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AEH Desk\Documents\WORK\11-02 Mount Nansen\WORKING FILES\Appendix D box plots data and figures\"/>
    </mc:Choice>
  </mc:AlternateContent>
  <bookViews>
    <workbookView xWindow="3255" yWindow="120" windowWidth="18975" windowHeight="10965" tabRatio="828" firstSheet="22" activeTab="40"/>
  </bookViews>
  <sheets>
    <sheet name="Table 1a" sheetId="41" r:id="rId1"/>
    <sheet name="Table 1b" sheetId="55" r:id="rId2"/>
    <sheet name="Table 1c" sheetId="54" r:id="rId3"/>
    <sheet name="Table 2" sheetId="45" r:id="rId4"/>
    <sheet name="WQ-VC-REF" sheetId="1" r:id="rId5"/>
    <sheet name="VC-R+150" sheetId="39" r:id="rId6"/>
    <sheet name="VC-U" sheetId="2" r:id="rId7"/>
    <sheet name="DRY" sheetId="14" r:id="rId8"/>
    <sheet name="DC-DX" sheetId="4" r:id="rId9"/>
    <sheet name="DC-DX+105" sheetId="18" r:id="rId10"/>
    <sheet name="PC-U" sheetId="10" r:id="rId11"/>
    <sheet name="MN" sheetId="28" r:id="rId12"/>
    <sheet name="Table 3" sheetId="44" r:id="rId13"/>
    <sheet name="TP" sheetId="7" r:id="rId14"/>
    <sheet name="SEEP" sheetId="8" r:id="rId15"/>
    <sheet name="PIT1" sheetId="9" r:id="rId16"/>
    <sheet name="PIT2" sheetId="51" r:id="rId17"/>
    <sheet name="PIT3" sheetId="52" r:id="rId18"/>
    <sheet name="MS-S-03" sheetId="24" r:id="rId19"/>
    <sheet name="MS-S-08" sheetId="33" r:id="rId20"/>
    <sheet name="DAM-SEEP" sheetId="50" r:id="rId21"/>
    <sheet name="ADIT-SEEP" sheetId="34" r:id="rId22"/>
    <sheet name="SP-1-2" sheetId="40" r:id="rId23"/>
    <sheet name="DC-B" sheetId="36" r:id="rId24"/>
    <sheet name="ORE" sheetId="46" r:id="rId25"/>
    <sheet name="SEEP-1" sheetId="48" r:id="rId26"/>
    <sheet name="DESS" sheetId="37" r:id="rId27"/>
    <sheet name="CH-P-13-01" sheetId="35" r:id="rId28"/>
    <sheet name="ET-1 L2" sheetId="38" r:id="rId29"/>
    <sheet name="DC-1-10" sheetId="15" r:id="rId30"/>
    <sheet name="Table 4" sheetId="43" r:id="rId31"/>
    <sheet name="DC-D1" sheetId="16" r:id="rId32"/>
    <sheet name="DC-D1b" sheetId="17" r:id="rId33"/>
    <sheet name="DC-U" sheetId="5" r:id="rId34"/>
    <sheet name="DC-U1" sheetId="32" r:id="rId35"/>
    <sheet name="DC-U2" sheetId="20" r:id="rId36"/>
    <sheet name="DC-R" sheetId="6" r:id="rId37"/>
    <sheet name="PC-D" sheetId="11" r:id="rId38"/>
    <sheet name="Table 5" sheetId="42" r:id="rId39"/>
    <sheet name="BC" sheetId="12" r:id="rId40"/>
    <sheet name="VC-R" sheetId="3" r:id="rId41"/>
    <sheet name="VC-DBC" sheetId="26" r:id="rId42"/>
    <sheet name="VC-UMN" sheetId="27" r:id="rId43"/>
    <sheet name="PW" sheetId="25" r:id="rId44"/>
    <sheet name="blanks" sheetId="49" r:id="rId45"/>
    <sheet name="FB" sheetId="30" r:id="rId46"/>
    <sheet name="TB" sheetId="31" r:id="rId47"/>
  </sheets>
  <definedNames>
    <definedName name="_xlnm.Print_Area" localSheetId="21">'ADIT-SEEP'!$A$1:$M$124</definedName>
    <definedName name="_xlnm.Print_Area" localSheetId="27">'CH-P-13-01'!$A$1:$M$123</definedName>
    <definedName name="_xlnm.Print_Area" localSheetId="20">'DAM-SEEP'!$A$1:$K$123</definedName>
    <definedName name="_xlnm.Print_Area" localSheetId="23">'DC-B'!$A$1:$Q$123</definedName>
    <definedName name="_xlnm.Print_Area" localSheetId="9">'DC-DX+105'!$A$1:$BD$125</definedName>
    <definedName name="_xlnm.Print_Area" localSheetId="7">DRY!$A$1:$U$143</definedName>
    <definedName name="_xlnm.Print_Area" localSheetId="24">ORE!$A$1:$J$123</definedName>
    <definedName name="_xlnm.Print_Area" localSheetId="25">'SEEP-1'!$A$1:$J$124</definedName>
    <definedName name="_xlnm.Print_Area" localSheetId="22">'SP-1-2'!$A$1:$K$124</definedName>
    <definedName name="_xlnm.Print_Area" localSheetId="13">TP!$A$1:$CY$143</definedName>
    <definedName name="_xlnm.Print_Area" localSheetId="5">'VC-R+150'!$A$1:$X$143</definedName>
    <definedName name="_xlnm.Print_Area" localSheetId="6">'VC-U'!$A$1:$EC$143</definedName>
    <definedName name="_xlnm.Print_Titles" localSheetId="21">'ADIT-SEEP'!$A:$B,'ADIT-SEEP'!$1:$4</definedName>
    <definedName name="_xlnm.Print_Titles" localSheetId="39">BC!$A:$B,BC!$1:$4</definedName>
    <definedName name="_xlnm.Print_Titles" localSheetId="27">'CH-P-13-01'!$A:$B,'CH-P-13-01'!$1:$4</definedName>
    <definedName name="_xlnm.Print_Titles" localSheetId="20">'DAM-SEEP'!$A:$B,'DAM-SEEP'!$1:$4</definedName>
    <definedName name="_xlnm.Print_Titles" localSheetId="29">'DC-1-10'!$A:$B,'DC-1-10'!$1:$4</definedName>
    <definedName name="_xlnm.Print_Titles" localSheetId="23">'DC-B'!$A:$B,'DC-B'!$1:$4</definedName>
    <definedName name="_xlnm.Print_Titles" localSheetId="31">'DC-D1'!$A:$B,'DC-D1'!$1:$4</definedName>
    <definedName name="_xlnm.Print_Titles" localSheetId="32">'DC-D1b'!$A:$B,'DC-D1b'!$1:$4</definedName>
    <definedName name="_xlnm.Print_Titles" localSheetId="8">'DC-DX'!$A:$B,'DC-DX'!$1:$4</definedName>
    <definedName name="_xlnm.Print_Titles" localSheetId="9">'DC-DX+105'!$A:$B,'DC-DX+105'!$1:$4</definedName>
    <definedName name="_xlnm.Print_Titles" localSheetId="36">'DC-R'!$A:$B,'DC-R'!$1:$4</definedName>
    <definedName name="_xlnm.Print_Titles" localSheetId="33">'DC-U'!$A:$B,'DC-U'!$1:$4</definedName>
    <definedName name="_xlnm.Print_Titles" localSheetId="34">'DC-U1'!$A:$B,'DC-U1'!$1:$4</definedName>
    <definedName name="_xlnm.Print_Titles" localSheetId="35">'DC-U2'!$A:$B,'DC-U2'!$1:$4</definedName>
    <definedName name="_xlnm.Print_Titles" localSheetId="26">DESS!$A:$B,DESS!$1:$4</definedName>
    <definedName name="_xlnm.Print_Titles" localSheetId="28">'ET-1 L2'!$A:$B,'ET-1 L2'!$1:$4</definedName>
    <definedName name="_xlnm.Print_Titles" localSheetId="11">MN!$A:$B,MN!$1:$4</definedName>
    <definedName name="_xlnm.Print_Titles" localSheetId="18">'MS-S-03'!$A:$B,'MS-S-03'!$1:$4</definedName>
    <definedName name="_xlnm.Print_Titles" localSheetId="19">'MS-S-08'!$A:$B,'MS-S-08'!$1:$4</definedName>
    <definedName name="_xlnm.Print_Titles" localSheetId="24">ORE!$A:$B,ORE!$1:$4</definedName>
    <definedName name="_xlnm.Print_Titles" localSheetId="37">'PC-D'!$A:$B,'PC-D'!$1:$4</definedName>
    <definedName name="_xlnm.Print_Titles" localSheetId="10">'PC-U'!$A:$B,'PC-U'!$1:$4</definedName>
    <definedName name="_xlnm.Print_Titles" localSheetId="15">'PIT1'!$A:$B,'PIT1'!$1:$4</definedName>
    <definedName name="_xlnm.Print_Titles" localSheetId="16">'PIT2'!$A:$B,'PIT2'!$1:$4</definedName>
    <definedName name="_xlnm.Print_Titles" localSheetId="17">'PIT3'!$A:$B,'PIT3'!$1:$4</definedName>
    <definedName name="_xlnm.Print_Titles" localSheetId="43">PW!$A:$B,PW!$1:$4</definedName>
    <definedName name="_xlnm.Print_Titles" localSheetId="14">SEEP!$A:$B,SEEP!$1:$4</definedName>
    <definedName name="_xlnm.Print_Titles" localSheetId="25">'SEEP-1'!$A:$B,'SEEP-1'!$1:$4</definedName>
    <definedName name="_xlnm.Print_Titles" localSheetId="22">'SP-1-2'!$A:$B,'SP-1-2'!$1:$4</definedName>
    <definedName name="_xlnm.Print_Titles" localSheetId="0">'Table 1a'!$A:$B,'Table 1a'!$2:$2</definedName>
    <definedName name="_xlnm.Print_Titles" localSheetId="2">'Table 1c'!$A:$B,'Table 1c'!#REF!</definedName>
    <definedName name="_xlnm.Print_Titles" localSheetId="13">TP!$A:$B,TP!$1:$4</definedName>
    <definedName name="_xlnm.Print_Titles" localSheetId="41">'VC-DBC'!$A:$B,'VC-DBC'!$1:$4</definedName>
    <definedName name="_xlnm.Print_Titles" localSheetId="40">'VC-R'!$A:$B,'VC-R'!$1:$4</definedName>
    <definedName name="_xlnm.Print_Titles" localSheetId="5">'VC-R+150'!$A:$B,'VC-R+150'!$1:$4</definedName>
    <definedName name="_xlnm.Print_Titles" localSheetId="6">'VC-U'!$A:$B,'VC-U'!$1:$4</definedName>
    <definedName name="_xlnm.Print_Titles" localSheetId="42">'VC-UMN'!$A:$B,'VC-UMN'!$1:$4</definedName>
    <definedName name="_xlnm.Print_Titles" localSheetId="4">'WQ-VC-REF'!$A:$B,'WQ-VC-REF'!$1:$4</definedName>
  </definedNames>
  <calcPr calcId="152511"/>
  <extLst>
    <ext xmlns:mx="http://schemas.microsoft.com/office/mac/excel/2008/main" uri="http://schemas.microsoft.com/office/mac/excel/2008/main">
      <mx:ArchID Flags="2"/>
    </ext>
  </extLst>
</workbook>
</file>

<file path=xl/calcChain.xml><?xml version="1.0" encoding="utf-8"?>
<calcChain xmlns="http://schemas.openxmlformats.org/spreadsheetml/2006/main">
  <c r="AB54" i="1" l="1"/>
  <c r="AC54" i="1"/>
  <c r="AD54" i="1"/>
  <c r="AE54" i="1"/>
  <c r="BT69" i="4" l="1"/>
  <c r="AX69" i="25" l="1"/>
  <c r="AW69" i="25"/>
  <c r="AV69" i="25"/>
  <c r="AU69" i="25"/>
  <c r="AT69" i="25"/>
  <c r="AS69" i="25"/>
  <c r="AR69" i="25"/>
  <c r="AQ69" i="25"/>
  <c r="AP69" i="25"/>
  <c r="AO69" i="25"/>
  <c r="AN69" i="25"/>
  <c r="AM69" i="25"/>
  <c r="AL69" i="25"/>
  <c r="AK69" i="25"/>
  <c r="AJ69" i="25"/>
  <c r="AI69" i="25"/>
  <c r="AH69" i="25"/>
  <c r="AG69" i="25"/>
  <c r="AF69" i="25"/>
  <c r="AE69" i="25"/>
  <c r="AD69" i="25"/>
  <c r="AC69" i="25"/>
  <c r="AB69" i="25"/>
  <c r="AA69" i="25"/>
  <c r="Z69" i="25"/>
  <c r="Y69" i="25"/>
  <c r="X69" i="25"/>
  <c r="W69" i="25"/>
  <c r="V69" i="25"/>
  <c r="U69" i="25"/>
  <c r="T69" i="25"/>
  <c r="S69" i="25"/>
  <c r="R69" i="25"/>
  <c r="Q69" i="25"/>
  <c r="P69" i="25"/>
  <c r="O69" i="25"/>
  <c r="N69" i="25"/>
  <c r="M69" i="25"/>
  <c r="L69" i="25"/>
  <c r="K69" i="25"/>
  <c r="J69" i="25"/>
  <c r="I69" i="25"/>
  <c r="H69" i="25"/>
  <c r="G69" i="25"/>
  <c r="F69" i="25"/>
  <c r="E69" i="25"/>
  <c r="BF69" i="27"/>
  <c r="BE69" i="27"/>
  <c r="BD69" i="27"/>
  <c r="BC69" i="27"/>
  <c r="BB69" i="27"/>
  <c r="BA69" i="27"/>
  <c r="AZ69" i="27"/>
  <c r="AY69" i="27"/>
  <c r="AX69" i="27"/>
  <c r="AW69" i="27"/>
  <c r="AV69" i="27"/>
  <c r="AU69" i="27"/>
  <c r="AT69" i="27"/>
  <c r="AS69" i="27"/>
  <c r="AR69" i="27"/>
  <c r="AQ69" i="27"/>
  <c r="AP69" i="27"/>
  <c r="AO69" i="27"/>
  <c r="AN69" i="27"/>
  <c r="AM69" i="27"/>
  <c r="AL69" i="27"/>
  <c r="AK69" i="27"/>
  <c r="AJ69" i="27"/>
  <c r="AI69" i="27"/>
  <c r="AH69" i="27"/>
  <c r="AG69" i="27"/>
  <c r="AF69" i="27"/>
  <c r="AE69" i="27"/>
  <c r="AD69" i="27"/>
  <c r="AC69" i="27"/>
  <c r="AB69" i="27"/>
  <c r="AA69" i="27"/>
  <c r="Z69" i="27"/>
  <c r="Y69" i="27"/>
  <c r="X69" i="27"/>
  <c r="W69" i="27"/>
  <c r="V69" i="27"/>
  <c r="U69" i="27"/>
  <c r="T69" i="27"/>
  <c r="S69" i="27"/>
  <c r="R69" i="27"/>
  <c r="Q69" i="27"/>
  <c r="P69" i="27"/>
  <c r="O69" i="27"/>
  <c r="N69" i="27"/>
  <c r="M69" i="27"/>
  <c r="L69" i="27"/>
  <c r="K69" i="27"/>
  <c r="J69" i="27"/>
  <c r="I69" i="27"/>
  <c r="H69" i="27"/>
  <c r="G69" i="27"/>
  <c r="F69" i="27"/>
  <c r="E69" i="27"/>
  <c r="BI69" i="26"/>
  <c r="BH69" i="26"/>
  <c r="BG69" i="26"/>
  <c r="BF69" i="26"/>
  <c r="BE69" i="26"/>
  <c r="BD69" i="26"/>
  <c r="BC69" i="26"/>
  <c r="BB69" i="26"/>
  <c r="BA69" i="26"/>
  <c r="AZ69" i="26"/>
  <c r="AY69" i="26"/>
  <c r="AX69" i="26"/>
  <c r="AW69" i="26"/>
  <c r="AV69" i="26"/>
  <c r="AU69" i="26"/>
  <c r="AT69" i="26"/>
  <c r="AS69" i="26"/>
  <c r="AR69" i="26"/>
  <c r="AQ69" i="26"/>
  <c r="AP69" i="26"/>
  <c r="AO69" i="26"/>
  <c r="AN69" i="26"/>
  <c r="AM69" i="26"/>
  <c r="AL69" i="26"/>
  <c r="AK69" i="26"/>
  <c r="AJ69" i="26"/>
  <c r="AI69" i="26"/>
  <c r="AH69" i="26"/>
  <c r="AG69" i="26"/>
  <c r="AF69" i="26"/>
  <c r="AE69" i="26"/>
  <c r="AD69" i="26"/>
  <c r="AC69" i="26"/>
  <c r="AB69" i="26"/>
  <c r="AA69" i="26"/>
  <c r="Z69" i="26"/>
  <c r="Y69" i="26"/>
  <c r="X69" i="26"/>
  <c r="W69" i="26"/>
  <c r="V69" i="26"/>
  <c r="U69" i="26"/>
  <c r="T69" i="26"/>
  <c r="S69" i="26"/>
  <c r="R69" i="26"/>
  <c r="Q69" i="26"/>
  <c r="P69" i="26"/>
  <c r="O69" i="26"/>
  <c r="N69" i="26"/>
  <c r="M69" i="26"/>
  <c r="L69" i="26"/>
  <c r="K69" i="26"/>
  <c r="J69" i="26"/>
  <c r="I69" i="26"/>
  <c r="H69" i="26"/>
  <c r="G69" i="26"/>
  <c r="F69" i="26"/>
  <c r="E69" i="26"/>
  <c r="CR69" i="3"/>
  <c r="CQ69" i="3"/>
  <c r="CP69" i="3"/>
  <c r="CO69" i="3"/>
  <c r="CN69" i="3"/>
  <c r="CM69" i="3"/>
  <c r="CL69" i="3"/>
  <c r="CK69" i="3"/>
  <c r="CJ69" i="3"/>
  <c r="CI69" i="3"/>
  <c r="CH69" i="3"/>
  <c r="CG69" i="3"/>
  <c r="CF69" i="3"/>
  <c r="CE69" i="3"/>
  <c r="CC69" i="3"/>
  <c r="CB69" i="3"/>
  <c r="CA69" i="3"/>
  <c r="BZ69" i="3"/>
  <c r="BY69" i="3"/>
  <c r="BX69" i="3"/>
  <c r="BW69" i="3"/>
  <c r="BV69" i="3"/>
  <c r="BU69" i="3"/>
  <c r="BT69" i="3"/>
  <c r="BS69" i="3"/>
  <c r="BR69" i="3"/>
  <c r="BQ69" i="3"/>
  <c r="BO69" i="3"/>
  <c r="BN69" i="3"/>
  <c r="BM69" i="3"/>
  <c r="BL69" i="3"/>
  <c r="BK69" i="3"/>
  <c r="BJ69" i="3"/>
  <c r="BI69" i="3"/>
  <c r="BH69" i="3"/>
  <c r="BG69" i="3"/>
  <c r="BF69" i="3"/>
  <c r="BE69" i="3"/>
  <c r="BD69" i="3"/>
  <c r="BC69" i="3"/>
  <c r="BB69" i="3"/>
  <c r="BA69" i="3"/>
  <c r="AZ69" i="3"/>
  <c r="AY69" i="3"/>
  <c r="AW69" i="3"/>
  <c r="AV69" i="3"/>
  <c r="AU69" i="3"/>
  <c r="AT69" i="3"/>
  <c r="AS69" i="3"/>
  <c r="AR69" i="3"/>
  <c r="AQ69" i="3"/>
  <c r="AP69" i="3"/>
  <c r="AO69" i="3"/>
  <c r="AN69" i="3"/>
  <c r="AM69" i="3"/>
  <c r="AL69" i="3"/>
  <c r="AJ69" i="3"/>
  <c r="AI69" i="3"/>
  <c r="AH69" i="3"/>
  <c r="AG69" i="3"/>
  <c r="AF69" i="3"/>
  <c r="AE69" i="3"/>
  <c r="AD69" i="3"/>
  <c r="AC69" i="3"/>
  <c r="AB69" i="3"/>
  <c r="AA69" i="3"/>
  <c r="Z69" i="3"/>
  <c r="Y69" i="3"/>
  <c r="X69" i="3"/>
  <c r="W69" i="3"/>
  <c r="O69" i="3"/>
  <c r="N69" i="3"/>
  <c r="M69" i="3"/>
  <c r="L69" i="3"/>
  <c r="K69" i="3"/>
  <c r="J69" i="3"/>
  <c r="I69" i="3"/>
  <c r="H69" i="3"/>
  <c r="G69" i="3"/>
  <c r="BZ69" i="12"/>
  <c r="BY69" i="12"/>
  <c r="BX69" i="12"/>
  <c r="BW69" i="12"/>
  <c r="BV69" i="12"/>
  <c r="BU69" i="12"/>
  <c r="BT69" i="12"/>
  <c r="BS69" i="12"/>
  <c r="BR69" i="12"/>
  <c r="BQ69" i="12"/>
  <c r="BP69" i="12"/>
  <c r="BO69" i="12"/>
  <c r="BN69" i="12"/>
  <c r="BM69" i="12"/>
  <c r="BL69" i="12"/>
  <c r="BK69" i="12"/>
  <c r="BJ69" i="12"/>
  <c r="BI69" i="12"/>
  <c r="BH69" i="12"/>
  <c r="BG69" i="12"/>
  <c r="BF69" i="12"/>
  <c r="BE69" i="12"/>
  <c r="BD69" i="12"/>
  <c r="BC69" i="12"/>
  <c r="BB69" i="12"/>
  <c r="BA69" i="12"/>
  <c r="AZ69" i="12"/>
  <c r="AY69" i="12"/>
  <c r="AX69" i="12"/>
  <c r="AW69" i="12"/>
  <c r="AV69" i="12"/>
  <c r="AU69" i="12"/>
  <c r="AT69" i="12"/>
  <c r="AS69" i="12"/>
  <c r="AR69" i="12"/>
  <c r="AQ69" i="12"/>
  <c r="AP69" i="12"/>
  <c r="AO69" i="12"/>
  <c r="AN69" i="12"/>
  <c r="AM69" i="12"/>
  <c r="AL69" i="12"/>
  <c r="AK69" i="12"/>
  <c r="AJ69" i="12"/>
  <c r="AI69" i="12"/>
  <c r="AH69" i="12"/>
  <c r="AG69" i="12"/>
  <c r="AF69" i="12"/>
  <c r="AE69" i="12"/>
  <c r="AD69" i="12"/>
  <c r="AC69" i="12"/>
  <c r="AB69" i="12"/>
  <c r="AA69" i="12"/>
  <c r="Z69" i="12"/>
  <c r="Y69" i="12"/>
  <c r="X69" i="12"/>
  <c r="W69" i="12"/>
  <c r="V69" i="12"/>
  <c r="U69" i="12"/>
  <c r="T69" i="12"/>
  <c r="S69" i="12"/>
  <c r="R69" i="12"/>
  <c r="P69" i="12"/>
  <c r="N69" i="12"/>
  <c r="M69" i="12"/>
  <c r="L69" i="12"/>
  <c r="K69" i="12"/>
  <c r="J69" i="12"/>
  <c r="I69" i="12"/>
  <c r="H69" i="12"/>
  <c r="G69" i="12"/>
  <c r="F69" i="12"/>
  <c r="E69" i="12"/>
  <c r="BY69" i="11"/>
  <c r="BX69" i="11"/>
  <c r="BW69" i="11"/>
  <c r="BT69" i="11"/>
  <c r="BS69" i="11"/>
  <c r="BO69" i="11"/>
  <c r="BI69" i="11"/>
  <c r="BH69" i="11"/>
  <c r="BG69" i="11"/>
  <c r="BF69" i="11"/>
  <c r="BE69" i="11"/>
  <c r="BD69" i="11"/>
  <c r="BC69" i="11"/>
  <c r="BB69" i="11"/>
  <c r="BA69" i="11"/>
  <c r="AZ69" i="11"/>
  <c r="AY69" i="11"/>
  <c r="AU69" i="11"/>
  <c r="AT69" i="11"/>
  <c r="AS69" i="11"/>
  <c r="AR69" i="11"/>
  <c r="AQ69" i="11"/>
  <c r="AP69" i="11"/>
  <c r="AN69" i="11"/>
  <c r="AL69" i="11"/>
  <c r="AK69" i="11"/>
  <c r="AJ69" i="11"/>
  <c r="AI69" i="11"/>
  <c r="AH69" i="11"/>
  <c r="AG69" i="11"/>
  <c r="AF69" i="11"/>
  <c r="AB69" i="11"/>
  <c r="R69" i="11"/>
  <c r="L69" i="11"/>
  <c r="K69" i="11"/>
  <c r="J69" i="11"/>
  <c r="I69" i="11"/>
  <c r="H69" i="11"/>
  <c r="G69" i="11"/>
  <c r="F69" i="11"/>
  <c r="BM69" i="16"/>
  <c r="BL69" i="16"/>
  <c r="BK69" i="16"/>
  <c r="BJ69" i="16"/>
  <c r="BI69" i="16"/>
  <c r="BH69" i="16"/>
  <c r="BG69" i="16"/>
  <c r="BF69" i="16"/>
  <c r="BE69" i="16"/>
  <c r="BD69" i="16"/>
  <c r="BC69" i="16"/>
  <c r="BB69" i="16"/>
  <c r="BA69" i="16"/>
  <c r="AZ69" i="16"/>
  <c r="AY69" i="16"/>
  <c r="AX69" i="16"/>
  <c r="AW69" i="16"/>
  <c r="AV69" i="16"/>
  <c r="AU69" i="16"/>
  <c r="AT69" i="16"/>
  <c r="AS69" i="16"/>
  <c r="AR69" i="16"/>
  <c r="AQ69" i="16"/>
  <c r="AP69" i="16"/>
  <c r="AO69" i="16"/>
  <c r="AN69" i="16"/>
  <c r="AM69" i="16"/>
  <c r="AL69" i="16"/>
  <c r="AK69" i="16"/>
  <c r="AJ69" i="16"/>
  <c r="AI69" i="16"/>
  <c r="AH69" i="16"/>
  <c r="AG69" i="16"/>
  <c r="AF69" i="16"/>
  <c r="AE69" i="16"/>
  <c r="AD69" i="16"/>
  <c r="AC69" i="16"/>
  <c r="AB69" i="16"/>
  <c r="AA69" i="16"/>
  <c r="Z69" i="16"/>
  <c r="Y69" i="16"/>
  <c r="X69" i="16"/>
  <c r="W69" i="16"/>
  <c r="V69" i="16"/>
  <c r="U69" i="16"/>
  <c r="T69" i="16"/>
  <c r="S69" i="16"/>
  <c r="R69" i="16"/>
  <c r="Q69" i="16"/>
  <c r="P69" i="16"/>
  <c r="N69" i="16"/>
  <c r="M69" i="16"/>
  <c r="L69" i="16"/>
  <c r="K69" i="16"/>
  <c r="J69" i="16"/>
  <c r="I69" i="16"/>
  <c r="H69" i="16"/>
  <c r="G69" i="16"/>
  <c r="F69" i="16"/>
  <c r="E69" i="16"/>
  <c r="C69" i="38"/>
  <c r="O69" i="37"/>
  <c r="N69" i="37"/>
  <c r="I69" i="34"/>
  <c r="E69" i="34"/>
  <c r="E69" i="28"/>
  <c r="CE69" i="10"/>
  <c r="CD69" i="10"/>
  <c r="CA69" i="10"/>
  <c r="BY69" i="10"/>
  <c r="BX69" i="10"/>
  <c r="BT69" i="10"/>
  <c r="BS69" i="10"/>
  <c r="BO69" i="10"/>
  <c r="BL69" i="10"/>
  <c r="BK69" i="10"/>
  <c r="BJ69" i="10"/>
  <c r="BI69" i="10"/>
  <c r="BH69" i="10"/>
  <c r="BG69" i="10"/>
  <c r="BF69" i="10"/>
  <c r="BE69" i="10"/>
  <c r="BD69" i="10"/>
  <c r="BC69" i="10"/>
  <c r="BB69" i="10"/>
  <c r="BA69" i="10"/>
  <c r="AZ69" i="10"/>
  <c r="AY69" i="10"/>
  <c r="AX69" i="10"/>
  <c r="AT69" i="10"/>
  <c r="AS69" i="10"/>
  <c r="AR69" i="10"/>
  <c r="AQ69" i="10"/>
  <c r="AP69" i="10"/>
  <c r="AO69" i="10"/>
  <c r="AN69" i="10"/>
  <c r="AM69" i="10"/>
  <c r="AK69" i="10"/>
  <c r="AJ69" i="10"/>
  <c r="AI69" i="10"/>
  <c r="AH69" i="10"/>
  <c r="AG69" i="10"/>
  <c r="AF69" i="10"/>
  <c r="AE69" i="10"/>
  <c r="AD69" i="10"/>
  <c r="AC69" i="10"/>
  <c r="AB69" i="10"/>
  <c r="AA69" i="10"/>
  <c r="Z69" i="10"/>
  <c r="Y69" i="10"/>
  <c r="S69" i="10"/>
  <c r="R69" i="10"/>
  <c r="M69" i="10"/>
  <c r="L69" i="10"/>
  <c r="K69" i="10"/>
  <c r="J69" i="10"/>
  <c r="I69" i="10"/>
  <c r="H69" i="10"/>
  <c r="G69" i="10"/>
  <c r="F69" i="10"/>
  <c r="AE69" i="18"/>
  <c r="AD69" i="18"/>
  <c r="AC69" i="18"/>
  <c r="BL69" i="4"/>
  <c r="BK69" i="4"/>
  <c r="BJ69" i="4"/>
  <c r="AT69" i="4"/>
  <c r="AD69" i="4"/>
  <c r="AA69" i="4"/>
  <c r="Z69" i="4"/>
  <c r="Q69" i="14"/>
  <c r="P69" i="14"/>
  <c r="O69" i="14"/>
  <c r="N69" i="14"/>
  <c r="M69" i="14"/>
  <c r="L69" i="14"/>
  <c r="K69" i="14"/>
  <c r="J69" i="14"/>
  <c r="I69" i="14"/>
  <c r="G69" i="14"/>
  <c r="F69" i="14"/>
  <c r="E69" i="14"/>
  <c r="EA69" i="2"/>
  <c r="DZ69" i="2"/>
  <c r="DY69" i="2"/>
  <c r="DX69" i="2"/>
  <c r="DW69" i="2"/>
  <c r="DV69" i="2"/>
  <c r="DU69" i="2"/>
  <c r="DT69" i="2"/>
  <c r="DS69" i="2"/>
  <c r="DR69" i="2"/>
  <c r="DQ69" i="2"/>
  <c r="DN69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Y69" i="2"/>
  <c r="CX69" i="2"/>
  <c r="CV69" i="2"/>
  <c r="CU69" i="2"/>
  <c r="CT69" i="2"/>
  <c r="CS69" i="2"/>
  <c r="CR69" i="2"/>
  <c r="CQ69" i="2"/>
  <c r="CP69" i="2"/>
  <c r="CO69" i="2"/>
  <c r="CN69" i="2"/>
  <c r="CM69" i="2"/>
  <c r="CL69" i="2"/>
  <c r="CK69" i="2"/>
  <c r="CJ69" i="2"/>
  <c r="CI69" i="2"/>
  <c r="CH69" i="2"/>
  <c r="CG69" i="2"/>
  <c r="CF69" i="2"/>
  <c r="CD69" i="2"/>
  <c r="CC69" i="2"/>
  <c r="CB69" i="2"/>
  <c r="CA69" i="2"/>
  <c r="BZ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X69" i="2"/>
  <c r="AW69" i="2"/>
  <c r="AV69" i="2"/>
  <c r="AT69" i="2"/>
  <c r="AS69" i="2"/>
  <c r="AR69" i="2"/>
  <c r="AQ69" i="2"/>
  <c r="AP69" i="2"/>
  <c r="AO69" i="2"/>
  <c r="AN69" i="2"/>
  <c r="AM69" i="2"/>
  <c r="AL69" i="2"/>
  <c r="AK69" i="2"/>
  <c r="AJ69" i="2"/>
  <c r="AI69" i="2"/>
  <c r="AH69" i="2"/>
  <c r="AG69" i="2"/>
  <c r="AF69" i="2"/>
  <c r="AE69" i="2"/>
  <c r="AD69" i="2"/>
  <c r="AC69" i="2"/>
  <c r="V69" i="2"/>
  <c r="P69" i="2"/>
  <c r="O69" i="2"/>
  <c r="M69" i="2"/>
  <c r="L69" i="2"/>
  <c r="K69" i="2"/>
  <c r="J69" i="2"/>
  <c r="H69" i="2"/>
  <c r="E69" i="2"/>
  <c r="V69" i="39"/>
  <c r="U69" i="39"/>
  <c r="T69" i="39"/>
  <c r="S69" i="39"/>
  <c r="R69" i="39"/>
  <c r="Q69" i="39"/>
  <c r="P69" i="39"/>
  <c r="O69" i="39"/>
  <c r="N69" i="39"/>
  <c r="M69" i="39"/>
  <c r="L69" i="39"/>
  <c r="K69" i="39"/>
  <c r="J69" i="39"/>
  <c r="I69" i="39"/>
  <c r="H69" i="39"/>
  <c r="G69" i="39"/>
  <c r="F69" i="39"/>
  <c r="E69" i="39"/>
  <c r="CA69" i="1"/>
  <c r="BZ69" i="1"/>
  <c r="BY69" i="1"/>
  <c r="BX69" i="1"/>
  <c r="BW69" i="1"/>
  <c r="BV69" i="1"/>
  <c r="BU69" i="1"/>
  <c r="BT69" i="1"/>
  <c r="BS69" i="1"/>
  <c r="BN69" i="1"/>
  <c r="BM69" i="1"/>
  <c r="BL69" i="1"/>
  <c r="BK69" i="1"/>
  <c r="BJ69" i="1"/>
  <c r="BI69" i="1"/>
  <c r="BH69" i="1"/>
  <c r="BG69" i="1"/>
  <c r="BF69" i="1"/>
  <c r="BE69" i="1"/>
  <c r="BD69" i="1"/>
  <c r="BC69" i="1"/>
  <c r="BB69" i="1"/>
  <c r="BA69" i="1"/>
  <c r="AZ69" i="1"/>
  <c r="AY69" i="1"/>
  <c r="AW69" i="1"/>
  <c r="AV69" i="1"/>
  <c r="AU69" i="1"/>
  <c r="AT69" i="1"/>
  <c r="AS69" i="1"/>
  <c r="AR69" i="1"/>
  <c r="AQ69" i="1"/>
  <c r="AP69" i="1"/>
  <c r="AO69" i="1"/>
  <c r="AN69" i="1"/>
  <c r="AM69" i="1"/>
  <c r="AL69" i="1"/>
  <c r="AK69" i="1"/>
  <c r="AJ69" i="1"/>
  <c r="AI69" i="1"/>
  <c r="AG69" i="1"/>
  <c r="AF69" i="1"/>
  <c r="AE69" i="1"/>
  <c r="AD69" i="1"/>
  <c r="AC69" i="1"/>
  <c r="AB69" i="1"/>
  <c r="AA69" i="1"/>
  <c r="Y69" i="1"/>
  <c r="X69" i="1"/>
  <c r="W69" i="1"/>
  <c r="U69" i="1"/>
  <c r="T69" i="1"/>
  <c r="S69" i="1"/>
  <c r="R69" i="1"/>
  <c r="Q69" i="1"/>
  <c r="P69" i="1"/>
  <c r="O69" i="1"/>
  <c r="N69" i="1"/>
  <c r="M69" i="1"/>
  <c r="L69" i="1"/>
  <c r="K69" i="1"/>
  <c r="J69" i="1"/>
  <c r="G69" i="1"/>
  <c r="F69" i="1"/>
  <c r="AX62" i="25"/>
  <c r="AW62" i="25"/>
  <c r="AV62" i="25"/>
  <c r="AU62" i="25"/>
  <c r="AT62" i="25"/>
  <c r="AS62" i="25"/>
  <c r="AR62" i="25"/>
  <c r="AQ62" i="25"/>
  <c r="AP62" i="25"/>
  <c r="AO62" i="25"/>
  <c r="AN62" i="25"/>
  <c r="AM62" i="25"/>
  <c r="AL62" i="25"/>
  <c r="AK62" i="25"/>
  <c r="AJ62" i="25"/>
  <c r="AI62" i="25"/>
  <c r="AH62" i="25"/>
  <c r="AG62" i="25"/>
  <c r="AF62" i="25"/>
  <c r="AE62" i="25"/>
  <c r="AD62" i="25"/>
  <c r="AC62" i="25"/>
  <c r="AB62" i="25"/>
  <c r="AA62" i="25"/>
  <c r="Z62" i="25"/>
  <c r="Y62" i="25"/>
  <c r="X62" i="25"/>
  <c r="W62" i="25"/>
  <c r="V62" i="25"/>
  <c r="U62" i="25"/>
  <c r="T62" i="25"/>
  <c r="S62" i="25"/>
  <c r="R62" i="25"/>
  <c r="Q62" i="25"/>
  <c r="P62" i="25"/>
  <c r="O62" i="25"/>
  <c r="N62" i="25"/>
  <c r="M62" i="25"/>
  <c r="L62" i="25"/>
  <c r="K62" i="25"/>
  <c r="J62" i="25"/>
  <c r="I62" i="25"/>
  <c r="H62" i="25"/>
  <c r="G62" i="25"/>
  <c r="F62" i="25"/>
  <c r="E62" i="25"/>
  <c r="BF62" i="27"/>
  <c r="BE62" i="27"/>
  <c r="BD62" i="27"/>
  <c r="BC62" i="27"/>
  <c r="BB62" i="27"/>
  <c r="BA62" i="27"/>
  <c r="AZ62" i="27"/>
  <c r="AY62" i="27"/>
  <c r="AX62" i="27"/>
  <c r="AW62" i="27"/>
  <c r="AV62" i="27"/>
  <c r="AU62" i="27"/>
  <c r="AT62" i="27"/>
  <c r="AS62" i="27"/>
  <c r="AR62" i="27"/>
  <c r="AQ62" i="27"/>
  <c r="AP62" i="27"/>
  <c r="AO62" i="27"/>
  <c r="AN62" i="27"/>
  <c r="AM62" i="27"/>
  <c r="AL62" i="27"/>
  <c r="AK62" i="27"/>
  <c r="AJ62" i="27"/>
  <c r="AI62" i="27"/>
  <c r="AH62" i="27"/>
  <c r="AG62" i="27"/>
  <c r="AF62" i="27"/>
  <c r="AE62" i="27"/>
  <c r="AD62" i="27"/>
  <c r="AC62" i="27"/>
  <c r="AB62" i="27"/>
  <c r="AA62" i="27"/>
  <c r="Z62" i="27"/>
  <c r="Y62" i="27"/>
  <c r="X62" i="27"/>
  <c r="W62" i="27"/>
  <c r="V62" i="27"/>
  <c r="U62" i="27"/>
  <c r="T62" i="27"/>
  <c r="S62" i="27"/>
  <c r="R62" i="27"/>
  <c r="Q62" i="27"/>
  <c r="P62" i="27"/>
  <c r="O62" i="27"/>
  <c r="N62" i="27"/>
  <c r="M62" i="27"/>
  <c r="L62" i="27"/>
  <c r="K62" i="27"/>
  <c r="J62" i="27"/>
  <c r="I62" i="27"/>
  <c r="H62" i="27"/>
  <c r="G62" i="27"/>
  <c r="F62" i="27"/>
  <c r="E62" i="27"/>
  <c r="BI62" i="26"/>
  <c r="BH62" i="26"/>
  <c r="BG62" i="26"/>
  <c r="BF62" i="26"/>
  <c r="BE62" i="26"/>
  <c r="BD62" i="26"/>
  <c r="BC62" i="26"/>
  <c r="BB62" i="26"/>
  <c r="BA62" i="26"/>
  <c r="AZ62" i="26"/>
  <c r="AY62" i="26"/>
  <c r="AX62" i="26"/>
  <c r="AW62" i="26"/>
  <c r="AV62" i="26"/>
  <c r="AU62" i="26"/>
  <c r="AT62" i="26"/>
  <c r="AS62" i="26"/>
  <c r="AR62" i="26"/>
  <c r="AQ62" i="26"/>
  <c r="AP62" i="26"/>
  <c r="AO62" i="26"/>
  <c r="AN62" i="26"/>
  <c r="AM62" i="26"/>
  <c r="AL62" i="26"/>
  <c r="AK62" i="26"/>
  <c r="AJ62" i="26"/>
  <c r="AI62" i="26"/>
  <c r="AH62" i="26"/>
  <c r="AG62" i="26"/>
  <c r="AF62" i="26"/>
  <c r="AE62" i="26"/>
  <c r="AD62" i="26"/>
  <c r="AC62" i="26"/>
  <c r="AB62" i="26"/>
  <c r="AA62" i="26"/>
  <c r="Z62" i="26"/>
  <c r="Y62" i="26"/>
  <c r="X62" i="26"/>
  <c r="W62" i="26"/>
  <c r="V62" i="26"/>
  <c r="U62" i="26"/>
  <c r="T62" i="26"/>
  <c r="S62" i="26"/>
  <c r="R62" i="26"/>
  <c r="Q62" i="26"/>
  <c r="P62" i="26"/>
  <c r="O62" i="26"/>
  <c r="N62" i="26"/>
  <c r="M62" i="26"/>
  <c r="L62" i="26"/>
  <c r="K62" i="26"/>
  <c r="J62" i="26"/>
  <c r="I62" i="26"/>
  <c r="H62" i="26"/>
  <c r="G62" i="26"/>
  <c r="F62" i="26"/>
  <c r="E62" i="26"/>
  <c r="CR62" i="3"/>
  <c r="CQ62" i="3"/>
  <c r="CP62" i="3"/>
  <c r="CO62" i="3"/>
  <c r="CN62" i="3"/>
  <c r="CM62" i="3"/>
  <c r="CL62" i="3"/>
  <c r="CK62" i="3"/>
  <c r="CJ62" i="3"/>
  <c r="CI62" i="3"/>
  <c r="CH62" i="3"/>
  <c r="CG62" i="3"/>
  <c r="CF62" i="3"/>
  <c r="CE62" i="3"/>
  <c r="CC62" i="3"/>
  <c r="CB62" i="3"/>
  <c r="CA62" i="3"/>
  <c r="BZ62" i="3"/>
  <c r="BY62" i="3"/>
  <c r="BX62" i="3"/>
  <c r="BW62" i="3"/>
  <c r="BV62" i="3"/>
  <c r="BU62" i="3"/>
  <c r="BT62" i="3"/>
  <c r="BS62" i="3"/>
  <c r="BR62" i="3"/>
  <c r="BQ62" i="3"/>
  <c r="BO62" i="3"/>
  <c r="BN62" i="3"/>
  <c r="BM62" i="3"/>
  <c r="BL62" i="3"/>
  <c r="BK62" i="3"/>
  <c r="BJ62" i="3"/>
  <c r="BI62" i="3"/>
  <c r="BH62" i="3"/>
  <c r="BG62" i="3"/>
  <c r="BF62" i="3"/>
  <c r="BE62" i="3"/>
  <c r="BD62" i="3"/>
  <c r="BC62" i="3"/>
  <c r="BB62" i="3"/>
  <c r="BA62" i="3"/>
  <c r="AZ62" i="3"/>
  <c r="AW62" i="3"/>
  <c r="AV62" i="3"/>
  <c r="AU62" i="3"/>
  <c r="AT62" i="3"/>
  <c r="AS62" i="3"/>
  <c r="AR62" i="3"/>
  <c r="AQ62" i="3"/>
  <c r="AP62" i="3"/>
  <c r="AO62" i="3"/>
  <c r="AN62" i="3"/>
  <c r="AM62" i="3"/>
  <c r="AL62" i="3"/>
  <c r="AK62" i="3"/>
  <c r="AJ62" i="3"/>
  <c r="AI62" i="3"/>
  <c r="AH62" i="3"/>
  <c r="AG62" i="3"/>
  <c r="AF62" i="3"/>
  <c r="AE62" i="3"/>
  <c r="AD62" i="3"/>
  <c r="AC62" i="3"/>
  <c r="AB62" i="3"/>
  <c r="AA62" i="3"/>
  <c r="Z62" i="3"/>
  <c r="Y62" i="3"/>
  <c r="X62" i="3"/>
  <c r="W62" i="3"/>
  <c r="O62" i="3"/>
  <c r="N62" i="3"/>
  <c r="M62" i="3"/>
  <c r="L62" i="3"/>
  <c r="K62" i="3"/>
  <c r="J62" i="3"/>
  <c r="I62" i="3"/>
  <c r="H62" i="3"/>
  <c r="G62" i="3"/>
  <c r="BZ62" i="12"/>
  <c r="BY62" i="12"/>
  <c r="BX62" i="12"/>
  <c r="BW62" i="12"/>
  <c r="BV62" i="12"/>
  <c r="BU62" i="12"/>
  <c r="BT62" i="12"/>
  <c r="BS62" i="12"/>
  <c r="BR62" i="12"/>
  <c r="BQ62" i="12"/>
  <c r="BP62" i="12"/>
  <c r="BO62" i="12"/>
  <c r="BN62" i="12"/>
  <c r="BM62" i="12"/>
  <c r="BL62" i="12"/>
  <c r="BK62" i="12"/>
  <c r="BJ62" i="12"/>
  <c r="BI62" i="12"/>
  <c r="BH62" i="12"/>
  <c r="BG62" i="12"/>
  <c r="BF62" i="12"/>
  <c r="BE62" i="12"/>
  <c r="BD62" i="12"/>
  <c r="BC62" i="12"/>
  <c r="BB62" i="12"/>
  <c r="BA62" i="12"/>
  <c r="AZ62" i="12"/>
  <c r="AY62" i="12"/>
  <c r="AX62" i="12"/>
  <c r="AW62" i="12"/>
  <c r="AV62" i="12"/>
  <c r="AU62" i="12"/>
  <c r="AT62" i="12"/>
  <c r="AS62" i="12"/>
  <c r="AR62" i="12"/>
  <c r="AQ62" i="12"/>
  <c r="AP62" i="12"/>
  <c r="AO62" i="12"/>
  <c r="AN62" i="12"/>
  <c r="AM62" i="12"/>
  <c r="AL62" i="12"/>
  <c r="AK62" i="12"/>
  <c r="AJ62" i="12"/>
  <c r="AI62" i="12"/>
  <c r="AH62" i="12"/>
  <c r="AG62" i="12"/>
  <c r="AF62" i="12"/>
  <c r="AE62" i="12"/>
  <c r="AD62" i="12"/>
  <c r="AC62" i="12"/>
  <c r="AB62" i="12"/>
  <c r="AA62" i="12"/>
  <c r="Z62" i="12"/>
  <c r="Y62" i="12"/>
  <c r="X62" i="12"/>
  <c r="W62" i="12"/>
  <c r="V62" i="12"/>
  <c r="U62" i="12"/>
  <c r="T62" i="12"/>
  <c r="S62" i="12"/>
  <c r="R62" i="12"/>
  <c r="P62" i="12"/>
  <c r="N62" i="12"/>
  <c r="M62" i="12"/>
  <c r="L62" i="12"/>
  <c r="K62" i="12"/>
  <c r="J62" i="12"/>
  <c r="I62" i="12"/>
  <c r="H62" i="12"/>
  <c r="G62" i="12"/>
  <c r="F62" i="12"/>
  <c r="E62" i="12"/>
  <c r="BY62" i="11"/>
  <c r="BX62" i="11"/>
  <c r="BW62" i="11"/>
  <c r="BS62" i="11"/>
  <c r="BO62" i="11"/>
  <c r="BI62" i="11"/>
  <c r="BH62" i="11"/>
  <c r="BG62" i="11"/>
  <c r="BF62" i="11"/>
  <c r="BE62" i="11"/>
  <c r="BD62" i="11"/>
  <c r="BC62" i="11"/>
  <c r="BB62" i="11"/>
  <c r="BA62" i="11"/>
  <c r="AZ62" i="11"/>
  <c r="AY62" i="11"/>
  <c r="AU62" i="11"/>
  <c r="AT62" i="11"/>
  <c r="AS62" i="11"/>
  <c r="AR62" i="11"/>
  <c r="AQ62" i="11"/>
  <c r="AO62" i="11"/>
  <c r="AN62" i="11"/>
  <c r="AL62" i="11"/>
  <c r="AK62" i="11"/>
  <c r="AJ62" i="11"/>
  <c r="AI62" i="11"/>
  <c r="AH62" i="11"/>
  <c r="AG62" i="11"/>
  <c r="AF62" i="11"/>
  <c r="AB62" i="11"/>
  <c r="R62" i="11"/>
  <c r="P62" i="11"/>
  <c r="L62" i="11"/>
  <c r="K62" i="11"/>
  <c r="J62" i="11"/>
  <c r="I62" i="11"/>
  <c r="H62" i="11"/>
  <c r="G62" i="11"/>
  <c r="F62" i="11"/>
  <c r="E62" i="17"/>
  <c r="C62" i="38"/>
  <c r="O62" i="37"/>
  <c r="N62" i="37"/>
  <c r="I62" i="34"/>
  <c r="E62" i="34"/>
  <c r="E62" i="28"/>
  <c r="CE62" i="10"/>
  <c r="CD62" i="10"/>
  <c r="CA62" i="10"/>
  <c r="BY62" i="10"/>
  <c r="BX62" i="10"/>
  <c r="BS62" i="10"/>
  <c r="BO62" i="10"/>
  <c r="BL62" i="10"/>
  <c r="BK62" i="10"/>
  <c r="BJ62" i="10"/>
  <c r="BI62" i="10"/>
  <c r="BH62" i="10"/>
  <c r="BG62" i="10"/>
  <c r="BF62" i="10"/>
  <c r="BE62" i="10"/>
  <c r="BD62" i="10"/>
  <c r="BC62" i="10"/>
  <c r="BB62" i="10"/>
  <c r="BA62" i="10"/>
  <c r="AZ62" i="10"/>
  <c r="AY62" i="10"/>
  <c r="AX62" i="10"/>
  <c r="AU62" i="10"/>
  <c r="AT62" i="10"/>
  <c r="AS62" i="10"/>
  <c r="AR62" i="10"/>
  <c r="AQ62" i="10"/>
  <c r="AP62" i="10"/>
  <c r="AO62" i="10"/>
  <c r="AN62" i="10"/>
  <c r="AM62" i="10"/>
  <c r="AK62" i="10"/>
  <c r="AJ62" i="10"/>
  <c r="AI62" i="10"/>
  <c r="AH62" i="10"/>
  <c r="AG62" i="10"/>
  <c r="AF62" i="10"/>
  <c r="AE62" i="10"/>
  <c r="AD62" i="10"/>
  <c r="AC62" i="10"/>
  <c r="AB62" i="10"/>
  <c r="AA62" i="10"/>
  <c r="Z62" i="10"/>
  <c r="Y62" i="10"/>
  <c r="S62" i="10"/>
  <c r="R62" i="10"/>
  <c r="M62" i="10"/>
  <c r="L62" i="10"/>
  <c r="K62" i="10"/>
  <c r="J62" i="10"/>
  <c r="I62" i="10"/>
  <c r="H62" i="10"/>
  <c r="G62" i="10"/>
  <c r="F62" i="10"/>
  <c r="AE62" i="18"/>
  <c r="AD62" i="18"/>
  <c r="AC62" i="18"/>
  <c r="BT62" i="4"/>
  <c r="BL62" i="4"/>
  <c r="BK62" i="4"/>
  <c r="BJ62" i="4"/>
  <c r="AT62" i="4"/>
  <c r="AL62" i="4"/>
  <c r="AD62" i="4"/>
  <c r="AA62" i="4"/>
  <c r="Z62" i="4"/>
  <c r="G62" i="4"/>
  <c r="Q62" i="14"/>
  <c r="P62" i="14"/>
  <c r="O62" i="14"/>
  <c r="N62" i="14"/>
  <c r="M62" i="14"/>
  <c r="L62" i="14"/>
  <c r="K62" i="14"/>
  <c r="J62" i="14"/>
  <c r="I62" i="14"/>
  <c r="G62" i="14"/>
  <c r="F62" i="14"/>
  <c r="E62" i="14"/>
  <c r="EA62" i="2"/>
  <c r="DZ62" i="2"/>
  <c r="DY62" i="2"/>
  <c r="DX62" i="2"/>
  <c r="DW62" i="2"/>
  <c r="DV62" i="2"/>
  <c r="DU62" i="2"/>
  <c r="DT62" i="2"/>
  <c r="DS62" i="2"/>
  <c r="DR62" i="2"/>
  <c r="DQ62" i="2"/>
  <c r="DN62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Y62" i="2"/>
  <c r="CX62" i="2"/>
  <c r="CV62" i="2"/>
  <c r="CU62" i="2"/>
  <c r="CT62" i="2"/>
  <c r="CS62" i="2"/>
  <c r="CR62" i="2"/>
  <c r="CQ62" i="2"/>
  <c r="CP62" i="2"/>
  <c r="CO62" i="2"/>
  <c r="CN62" i="2"/>
  <c r="CM62" i="2"/>
  <c r="CL62" i="2"/>
  <c r="CK62" i="2"/>
  <c r="CJ62" i="2"/>
  <c r="CI62" i="2"/>
  <c r="CH62" i="2"/>
  <c r="CG62" i="2"/>
  <c r="CF62" i="2"/>
  <c r="CD62" i="2"/>
  <c r="CC62" i="2"/>
  <c r="CB62" i="2"/>
  <c r="CA62" i="2"/>
  <c r="BZ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X62" i="2"/>
  <c r="AW62" i="2"/>
  <c r="AV62" i="2"/>
  <c r="AT62" i="2"/>
  <c r="AS62" i="2"/>
  <c r="AR62" i="2"/>
  <c r="AQ62" i="2"/>
  <c r="AP62" i="2"/>
  <c r="AO62" i="2"/>
  <c r="AN62" i="2"/>
  <c r="AM62" i="2"/>
  <c r="AL62" i="2"/>
  <c r="AK62" i="2"/>
  <c r="AJ62" i="2"/>
  <c r="AI62" i="2"/>
  <c r="AH62" i="2"/>
  <c r="AG62" i="2"/>
  <c r="AF62" i="2"/>
  <c r="AE62" i="2"/>
  <c r="AD62" i="2"/>
  <c r="AC62" i="2"/>
  <c r="V62" i="2"/>
  <c r="P62" i="2"/>
  <c r="O62" i="2"/>
  <c r="M62" i="2"/>
  <c r="L62" i="2"/>
  <c r="K62" i="2"/>
  <c r="J62" i="2"/>
  <c r="H62" i="2"/>
  <c r="E62" i="2"/>
  <c r="V62" i="39"/>
  <c r="U62" i="39"/>
  <c r="T62" i="39"/>
  <c r="S62" i="39"/>
  <c r="Q62" i="39"/>
  <c r="P62" i="39"/>
  <c r="O62" i="39"/>
  <c r="N62" i="39"/>
  <c r="M62" i="39"/>
  <c r="I62" i="39"/>
  <c r="H62" i="39"/>
  <c r="G62" i="39"/>
  <c r="F62" i="39"/>
  <c r="E62" i="39"/>
  <c r="CA62" i="1"/>
  <c r="BZ62" i="1"/>
  <c r="BY62" i="1"/>
  <c r="BX62" i="1"/>
  <c r="BW62" i="1"/>
  <c r="BV62" i="1"/>
  <c r="BU62" i="1"/>
  <c r="BT62" i="1"/>
  <c r="BS62" i="1"/>
  <c r="BN62" i="1"/>
  <c r="BL62" i="1"/>
  <c r="BK62" i="1"/>
  <c r="BJ62" i="1"/>
  <c r="BI62" i="1"/>
  <c r="BH62" i="1"/>
  <c r="BG62" i="1"/>
  <c r="BF62" i="1"/>
  <c r="BE62" i="1"/>
  <c r="BD62" i="1"/>
  <c r="BC62" i="1"/>
  <c r="BB62" i="1"/>
  <c r="BA62" i="1"/>
  <c r="AZ62" i="1"/>
  <c r="AY62" i="1"/>
  <c r="AW62" i="1"/>
  <c r="AV62" i="1"/>
  <c r="AU62" i="1"/>
  <c r="AT62" i="1"/>
  <c r="AS62" i="1"/>
  <c r="AR62" i="1"/>
  <c r="AQ62" i="1"/>
  <c r="AP62" i="1"/>
  <c r="AO62" i="1"/>
  <c r="AN62" i="1"/>
  <c r="AM62" i="1"/>
  <c r="AL62" i="1"/>
  <c r="AK62" i="1"/>
  <c r="AJ62" i="1"/>
  <c r="AI62" i="1"/>
  <c r="AG62" i="1"/>
  <c r="AF62" i="1"/>
  <c r="AE62" i="1"/>
  <c r="AD62" i="1"/>
  <c r="AC62" i="1"/>
  <c r="AB62" i="1"/>
  <c r="AA62" i="1"/>
  <c r="Y62" i="1"/>
  <c r="X62" i="1"/>
  <c r="W62" i="1"/>
  <c r="U62" i="1"/>
  <c r="T62" i="1"/>
  <c r="S62" i="1"/>
  <c r="R62" i="1"/>
  <c r="Q62" i="1"/>
  <c r="P62" i="1"/>
  <c r="O62" i="1"/>
  <c r="N62" i="1"/>
  <c r="M62" i="1"/>
  <c r="L62" i="1"/>
  <c r="K62" i="1"/>
  <c r="J62" i="1"/>
  <c r="G62" i="1"/>
  <c r="F62" i="1"/>
  <c r="BM62" i="1"/>
  <c r="O59" i="37"/>
  <c r="N59" i="37"/>
  <c r="F59" i="37"/>
  <c r="E59" i="37"/>
  <c r="C59" i="38"/>
  <c r="AX59" i="25"/>
  <c r="AW59" i="25"/>
  <c r="AV59" i="25"/>
  <c r="AU59" i="25"/>
  <c r="AT59" i="25"/>
  <c r="AS59" i="25"/>
  <c r="AR59" i="25"/>
  <c r="AQ59" i="25"/>
  <c r="AP59" i="25"/>
  <c r="AO59" i="25"/>
  <c r="AN59" i="25"/>
  <c r="AM59" i="25"/>
  <c r="AL59" i="25"/>
  <c r="AK59" i="25"/>
  <c r="AJ59" i="25"/>
  <c r="AI59" i="25"/>
  <c r="AH59" i="25"/>
  <c r="AG59" i="25"/>
  <c r="AF59" i="25"/>
  <c r="AE59" i="25"/>
  <c r="AD59" i="25"/>
  <c r="AC59" i="25"/>
  <c r="AB59" i="25"/>
  <c r="AA59" i="25"/>
  <c r="Z59" i="25"/>
  <c r="Y59" i="25"/>
  <c r="X59" i="25"/>
  <c r="W59" i="25"/>
  <c r="V59" i="25"/>
  <c r="U59" i="25"/>
  <c r="T59" i="25"/>
  <c r="S59" i="25"/>
  <c r="R59" i="25"/>
  <c r="Q59" i="25"/>
  <c r="P59" i="25"/>
  <c r="O59" i="25"/>
  <c r="N59" i="25"/>
  <c r="M59" i="25"/>
  <c r="L59" i="25"/>
  <c r="K59" i="25"/>
  <c r="J59" i="25"/>
  <c r="I59" i="25"/>
  <c r="H59" i="25"/>
  <c r="G59" i="25"/>
  <c r="F59" i="25"/>
  <c r="E59" i="25"/>
  <c r="BF59" i="27"/>
  <c r="BE59" i="27"/>
  <c r="BD59" i="27"/>
  <c r="BC59" i="27"/>
  <c r="BB59" i="27"/>
  <c r="BA59" i="27"/>
  <c r="AZ59" i="27"/>
  <c r="AY59" i="27"/>
  <c r="AX59" i="27"/>
  <c r="AW59" i="27"/>
  <c r="AV59" i="27"/>
  <c r="AU59" i="27"/>
  <c r="AT59" i="27"/>
  <c r="AS59" i="27"/>
  <c r="AR59" i="27"/>
  <c r="AQ59" i="27"/>
  <c r="AP59" i="27"/>
  <c r="AO59" i="27"/>
  <c r="AN59" i="27"/>
  <c r="AM59" i="27"/>
  <c r="AL59" i="27"/>
  <c r="AK59" i="27"/>
  <c r="AJ59" i="27"/>
  <c r="AI59" i="27"/>
  <c r="AH59" i="27"/>
  <c r="AG59" i="27"/>
  <c r="AF59" i="27"/>
  <c r="AE59" i="27"/>
  <c r="AD59" i="27"/>
  <c r="AC59" i="27"/>
  <c r="AB59" i="27"/>
  <c r="AA59" i="27"/>
  <c r="Z59" i="27"/>
  <c r="Y59" i="27"/>
  <c r="X59" i="27"/>
  <c r="W59" i="27"/>
  <c r="V59" i="27"/>
  <c r="U59" i="27"/>
  <c r="T59" i="27"/>
  <c r="S59" i="27"/>
  <c r="R59" i="27"/>
  <c r="Q59" i="27"/>
  <c r="P59" i="27"/>
  <c r="O59" i="27"/>
  <c r="N59" i="27"/>
  <c r="M59" i="27"/>
  <c r="L59" i="27"/>
  <c r="K59" i="27"/>
  <c r="J59" i="27"/>
  <c r="I59" i="27"/>
  <c r="H59" i="27"/>
  <c r="G59" i="27"/>
  <c r="F59" i="27"/>
  <c r="E59" i="27"/>
  <c r="BI59" i="26"/>
  <c r="BH59" i="26"/>
  <c r="BG59" i="26"/>
  <c r="BF59" i="26"/>
  <c r="BE59" i="26"/>
  <c r="BD59" i="26"/>
  <c r="BC59" i="26"/>
  <c r="BB59" i="26"/>
  <c r="BA59" i="26"/>
  <c r="AZ59" i="26"/>
  <c r="AY59" i="26"/>
  <c r="AX59" i="26"/>
  <c r="AW59" i="26"/>
  <c r="AV59" i="26"/>
  <c r="AU59" i="26"/>
  <c r="AT59" i="26"/>
  <c r="AS59" i="26"/>
  <c r="AR59" i="26"/>
  <c r="AQ59" i="26"/>
  <c r="AP59" i="26"/>
  <c r="AO59" i="26"/>
  <c r="AN59" i="26"/>
  <c r="AM59" i="26"/>
  <c r="AL59" i="26"/>
  <c r="AK59" i="26"/>
  <c r="AJ59" i="26"/>
  <c r="AI59" i="26"/>
  <c r="AH59" i="26"/>
  <c r="AG59" i="26"/>
  <c r="AF59" i="26"/>
  <c r="AE59" i="26"/>
  <c r="AD59" i="26"/>
  <c r="AC59" i="26"/>
  <c r="AB59" i="26"/>
  <c r="AA59" i="26"/>
  <c r="Z59" i="26"/>
  <c r="Y59" i="26"/>
  <c r="X59" i="26"/>
  <c r="W59" i="26"/>
  <c r="V59" i="26"/>
  <c r="U59" i="26"/>
  <c r="T59" i="26"/>
  <c r="S59" i="26"/>
  <c r="R59" i="26"/>
  <c r="Q59" i="26"/>
  <c r="P59" i="26"/>
  <c r="O59" i="26"/>
  <c r="N59" i="26"/>
  <c r="M59" i="26"/>
  <c r="L59" i="26"/>
  <c r="K59" i="26"/>
  <c r="J59" i="26"/>
  <c r="I59" i="26"/>
  <c r="H59" i="26"/>
  <c r="G59" i="26"/>
  <c r="F59" i="26"/>
  <c r="E59" i="26"/>
  <c r="CR59" i="3"/>
  <c r="CQ59" i="3"/>
  <c r="CP59" i="3"/>
  <c r="CO59" i="3"/>
  <c r="CN59" i="3"/>
  <c r="CM59" i="3"/>
  <c r="CK59" i="3"/>
  <c r="CJ59" i="3"/>
  <c r="CI59" i="3"/>
  <c r="CH59" i="3"/>
  <c r="CG59" i="3"/>
  <c r="CF59" i="3"/>
  <c r="CB59" i="3"/>
  <c r="CA59" i="3"/>
  <c r="BZ59" i="3"/>
  <c r="BY59" i="3"/>
  <c r="BX59" i="3"/>
  <c r="BQ59" i="3"/>
  <c r="BM59" i="3"/>
  <c r="BL59" i="3"/>
  <c r="BK59" i="3"/>
  <c r="BJ59" i="3"/>
  <c r="BI59" i="3"/>
  <c r="BH59" i="3"/>
  <c r="BG59" i="3"/>
  <c r="BF59" i="3"/>
  <c r="BE59" i="3"/>
  <c r="BD59" i="3"/>
  <c r="BB59" i="3"/>
  <c r="BA59" i="3"/>
  <c r="AW59" i="3"/>
  <c r="AV59" i="3"/>
  <c r="AU59" i="3"/>
  <c r="AT59" i="3"/>
  <c r="AS59" i="3"/>
  <c r="AQ59" i="3"/>
  <c r="AP59" i="3"/>
  <c r="AN59" i="3"/>
  <c r="AM59" i="3"/>
  <c r="AL59" i="3"/>
  <c r="AJ59" i="3"/>
  <c r="AI59" i="3"/>
  <c r="AH59" i="3"/>
  <c r="AG59" i="3"/>
  <c r="AF59" i="3"/>
  <c r="AE59" i="3"/>
  <c r="AD59" i="3"/>
  <c r="AC59" i="3"/>
  <c r="AB59" i="3"/>
  <c r="AA59" i="3"/>
  <c r="Z59" i="3"/>
  <c r="Y59" i="3"/>
  <c r="X59" i="3"/>
  <c r="W59" i="3"/>
  <c r="O59" i="3"/>
  <c r="N59" i="3"/>
  <c r="L59" i="3"/>
  <c r="K59" i="3"/>
  <c r="J59" i="3"/>
  <c r="G59" i="3"/>
  <c r="BZ59" i="12"/>
  <c r="BY59" i="12"/>
  <c r="BX59" i="12"/>
  <c r="BW59" i="12"/>
  <c r="BV59" i="12"/>
  <c r="BU59" i="12"/>
  <c r="BT59" i="12"/>
  <c r="BS59" i="12"/>
  <c r="BR59" i="12"/>
  <c r="BQ59" i="12"/>
  <c r="BP59" i="12"/>
  <c r="BO59" i="12"/>
  <c r="BN59" i="12"/>
  <c r="BM59" i="12"/>
  <c r="BL59" i="12"/>
  <c r="BK59" i="12"/>
  <c r="BJ59" i="12"/>
  <c r="BI59" i="12"/>
  <c r="BH59" i="12"/>
  <c r="BG59" i="12"/>
  <c r="BF59" i="12"/>
  <c r="BE59" i="12"/>
  <c r="BD59" i="12"/>
  <c r="BC59" i="12"/>
  <c r="BB59" i="12"/>
  <c r="BA59" i="12"/>
  <c r="AZ59" i="12"/>
  <c r="AY59" i="12"/>
  <c r="AX59" i="12"/>
  <c r="AW59" i="12"/>
  <c r="AV59" i="12"/>
  <c r="AU59" i="12"/>
  <c r="AT59" i="12"/>
  <c r="AS59" i="12"/>
  <c r="AR59" i="12"/>
  <c r="AQ59" i="12"/>
  <c r="AP59" i="12"/>
  <c r="AO59" i="12"/>
  <c r="AN59" i="12"/>
  <c r="AM59" i="12"/>
  <c r="AL59" i="12"/>
  <c r="AK59" i="12"/>
  <c r="AJ59" i="12"/>
  <c r="AI59" i="12"/>
  <c r="AH59" i="12"/>
  <c r="AG59" i="12"/>
  <c r="AF59" i="12"/>
  <c r="AE59" i="12"/>
  <c r="AD59" i="12"/>
  <c r="AC59" i="12"/>
  <c r="AB59" i="12"/>
  <c r="AA59" i="12"/>
  <c r="Z59" i="12"/>
  <c r="Y59" i="12"/>
  <c r="X59" i="12"/>
  <c r="W59" i="12"/>
  <c r="V59" i="12"/>
  <c r="U59" i="12"/>
  <c r="T59" i="12"/>
  <c r="S59" i="12"/>
  <c r="R59" i="12"/>
  <c r="P59" i="12"/>
  <c r="N59" i="12"/>
  <c r="M59" i="12"/>
  <c r="L59" i="12"/>
  <c r="K59" i="12"/>
  <c r="J59" i="12"/>
  <c r="I59" i="12"/>
  <c r="H59" i="12"/>
  <c r="G59" i="12"/>
  <c r="F59" i="12"/>
  <c r="E59" i="12"/>
  <c r="BY59" i="11"/>
  <c r="BX59" i="11"/>
  <c r="BW59" i="11"/>
  <c r="BS59" i="11"/>
  <c r="BO59" i="11"/>
  <c r="BI59" i="11"/>
  <c r="BH59" i="11"/>
  <c r="BG59" i="11"/>
  <c r="BF59" i="11"/>
  <c r="BE59" i="11"/>
  <c r="BD59" i="11"/>
  <c r="BC59" i="11"/>
  <c r="BB59" i="11"/>
  <c r="AZ59" i="11"/>
  <c r="AY59" i="11"/>
  <c r="AU59" i="11"/>
  <c r="AT59" i="11"/>
  <c r="AS59" i="11"/>
  <c r="AR59" i="11"/>
  <c r="AQ59" i="11"/>
  <c r="AP59" i="11"/>
  <c r="AL59" i="11"/>
  <c r="AK59" i="11"/>
  <c r="AJ59" i="11"/>
  <c r="AI59" i="11"/>
  <c r="AH59" i="11"/>
  <c r="AG59" i="11"/>
  <c r="AF59" i="11"/>
  <c r="AB59" i="11"/>
  <c r="R59" i="11"/>
  <c r="P59" i="11"/>
  <c r="L59" i="11"/>
  <c r="K59" i="11"/>
  <c r="J59" i="11"/>
  <c r="I59" i="11"/>
  <c r="H59" i="11"/>
  <c r="G59" i="11"/>
  <c r="F59" i="11"/>
  <c r="X59" i="20"/>
  <c r="W59" i="20"/>
  <c r="V59" i="20"/>
  <c r="U59" i="20"/>
  <c r="T59" i="20"/>
  <c r="S59" i="20"/>
  <c r="R59" i="20"/>
  <c r="Q59" i="20"/>
  <c r="P59" i="20"/>
  <c r="O59" i="20"/>
  <c r="N59" i="20"/>
  <c r="M59" i="20"/>
  <c r="L59" i="20"/>
  <c r="K59" i="20"/>
  <c r="J59" i="20"/>
  <c r="I59" i="20"/>
  <c r="H59" i="20"/>
  <c r="G59" i="20"/>
  <c r="F59" i="20"/>
  <c r="E59" i="20"/>
  <c r="I59" i="34"/>
  <c r="E59" i="34"/>
  <c r="CE59" i="10"/>
  <c r="CD59" i="10"/>
  <c r="CA59" i="10"/>
  <c r="BY59" i="10"/>
  <c r="BX59" i="10"/>
  <c r="BS59" i="10"/>
  <c r="BO59" i="10"/>
  <c r="BL59" i="10"/>
  <c r="BK59" i="10"/>
  <c r="BJ59" i="10"/>
  <c r="BI59" i="10"/>
  <c r="BH59" i="10"/>
  <c r="BG59" i="10"/>
  <c r="BF59" i="10"/>
  <c r="BE59" i="10"/>
  <c r="BD59" i="10"/>
  <c r="BC59" i="10"/>
  <c r="BB59" i="10"/>
  <c r="BA59" i="10"/>
  <c r="AZ59" i="10"/>
  <c r="AY59" i="10"/>
  <c r="AX59" i="10"/>
  <c r="AT59" i="10"/>
  <c r="AS59" i="10"/>
  <c r="AR59" i="10"/>
  <c r="AQ59" i="10"/>
  <c r="AP59" i="10"/>
  <c r="AO59" i="10"/>
  <c r="AN59" i="10"/>
  <c r="AM59" i="10"/>
  <c r="AK59" i="10"/>
  <c r="AJ59" i="10"/>
  <c r="AI59" i="10"/>
  <c r="AH59" i="10"/>
  <c r="AG59" i="10"/>
  <c r="AF59" i="10"/>
  <c r="AE59" i="10"/>
  <c r="AD59" i="10"/>
  <c r="AC59" i="10"/>
  <c r="AA59" i="10"/>
  <c r="Z59" i="10"/>
  <c r="Y59" i="10"/>
  <c r="S59" i="10"/>
  <c r="R59" i="10"/>
  <c r="M59" i="10"/>
  <c r="L59" i="10"/>
  <c r="K59" i="10"/>
  <c r="J59" i="10"/>
  <c r="I59" i="10"/>
  <c r="H59" i="10"/>
  <c r="G59" i="10"/>
  <c r="F59" i="10"/>
  <c r="AE59" i="18"/>
  <c r="AD59" i="18"/>
  <c r="AC59" i="18"/>
  <c r="BT59" i="4"/>
  <c r="BL59" i="4"/>
  <c r="BK59" i="4"/>
  <c r="AL59" i="4"/>
  <c r="AD59" i="4"/>
  <c r="AA59" i="4"/>
  <c r="G59" i="4"/>
  <c r="S59" i="14"/>
  <c r="R59" i="14"/>
  <c r="Q59" i="14"/>
  <c r="P59" i="14"/>
  <c r="O59" i="14"/>
  <c r="N59" i="14"/>
  <c r="M59" i="14"/>
  <c r="L59" i="14"/>
  <c r="K59" i="14"/>
  <c r="J59" i="14"/>
  <c r="I59" i="14"/>
  <c r="G59" i="14"/>
  <c r="F59" i="14"/>
  <c r="EA59" i="2"/>
  <c r="DZ59" i="2"/>
  <c r="DY59" i="2"/>
  <c r="DX59" i="2"/>
  <c r="DW59" i="2"/>
  <c r="DV59" i="2"/>
  <c r="DT59" i="2"/>
  <c r="DS59" i="2"/>
  <c r="DR59" i="2"/>
  <c r="DQ59" i="2"/>
  <c r="DN59" i="2"/>
  <c r="DM59" i="2"/>
  <c r="DL59" i="2"/>
  <c r="DK59" i="2"/>
  <c r="DJ59" i="2"/>
  <c r="DI59" i="2"/>
  <c r="DH59" i="2"/>
  <c r="DG59" i="2"/>
  <c r="DF59" i="2"/>
  <c r="DD59" i="2"/>
  <c r="DC59" i="2"/>
  <c r="DB59" i="2"/>
  <c r="CV59" i="2"/>
  <c r="CU59" i="2"/>
  <c r="CT59" i="2"/>
  <c r="CS59" i="2"/>
  <c r="CR59" i="2"/>
  <c r="CQ59" i="2"/>
  <c r="CP59" i="2"/>
  <c r="CO59" i="2"/>
  <c r="CN59" i="2"/>
  <c r="CB59" i="2"/>
  <c r="CA59" i="2"/>
  <c r="BZ59" i="2"/>
  <c r="BY59" i="2"/>
  <c r="BX59" i="2"/>
  <c r="BW59" i="2"/>
  <c r="BV59" i="2"/>
  <c r="BU59" i="2"/>
  <c r="BK59" i="2"/>
  <c r="BJ59" i="2"/>
  <c r="BI59" i="2"/>
  <c r="BH59" i="2"/>
  <c r="BG59" i="2"/>
  <c r="BF59" i="2"/>
  <c r="BE59" i="2"/>
  <c r="BA59" i="2"/>
  <c r="AW59" i="2"/>
  <c r="AV59" i="2"/>
  <c r="AT59" i="2"/>
  <c r="AS59" i="2"/>
  <c r="AR59" i="2"/>
  <c r="AQ59" i="2"/>
  <c r="AP59" i="2"/>
  <c r="AO59" i="2"/>
  <c r="AN59" i="2"/>
  <c r="AM59" i="2"/>
  <c r="AL59" i="2"/>
  <c r="AK59" i="2"/>
  <c r="AJ59" i="2"/>
  <c r="AI59" i="2"/>
  <c r="AH59" i="2"/>
  <c r="AG59" i="2"/>
  <c r="AF59" i="2"/>
  <c r="AE59" i="2"/>
  <c r="AD59" i="2"/>
  <c r="M59" i="2"/>
  <c r="L59" i="2"/>
  <c r="E59" i="2"/>
  <c r="V59" i="39"/>
  <c r="U59" i="39"/>
  <c r="T59" i="39"/>
  <c r="S59" i="39"/>
  <c r="Q59" i="39"/>
  <c r="P59" i="39"/>
  <c r="O59" i="39"/>
  <c r="N59" i="39"/>
  <c r="M59" i="39"/>
  <c r="I59" i="39"/>
  <c r="H59" i="39"/>
  <c r="G59" i="39"/>
  <c r="F59" i="39"/>
  <c r="E59" i="39"/>
  <c r="AX54" i="25" l="1"/>
  <c r="AW54" i="25"/>
  <c r="AV54" i="25"/>
  <c r="AU54" i="25"/>
  <c r="AT54" i="25"/>
  <c r="AS54" i="25"/>
  <c r="AR54" i="25"/>
  <c r="AQ54" i="25"/>
  <c r="AP54" i="25"/>
  <c r="AO54" i="25"/>
  <c r="AN54" i="25"/>
  <c r="AM54" i="25"/>
  <c r="AL54" i="25"/>
  <c r="AK54" i="25"/>
  <c r="AJ54" i="25"/>
  <c r="AI54" i="25"/>
  <c r="AH54" i="25"/>
  <c r="AG54" i="25"/>
  <c r="AF54" i="25"/>
  <c r="AE54" i="25"/>
  <c r="AD54" i="25"/>
  <c r="AC54" i="25"/>
  <c r="AB54" i="25"/>
  <c r="AA54" i="25"/>
  <c r="Z54" i="25"/>
  <c r="Y54" i="25"/>
  <c r="X54" i="25"/>
  <c r="W54" i="25"/>
  <c r="V54" i="25"/>
  <c r="U54" i="25"/>
  <c r="T54" i="25"/>
  <c r="S54" i="25"/>
  <c r="R54" i="25"/>
  <c r="Q54" i="25"/>
  <c r="P54" i="25"/>
  <c r="O54" i="25"/>
  <c r="N54" i="25"/>
  <c r="M54" i="25"/>
  <c r="L54" i="25"/>
  <c r="K54" i="25"/>
  <c r="J54" i="25"/>
  <c r="I54" i="25"/>
  <c r="H54" i="25"/>
  <c r="G54" i="25"/>
  <c r="F54" i="25"/>
  <c r="E54" i="25"/>
  <c r="BF54" i="27"/>
  <c r="BE54" i="27"/>
  <c r="BD54" i="27"/>
  <c r="BC54" i="27"/>
  <c r="BB54" i="27"/>
  <c r="BA54" i="27"/>
  <c r="AZ54" i="27"/>
  <c r="AY54" i="27"/>
  <c r="AX54" i="27"/>
  <c r="AW54" i="27"/>
  <c r="AV54" i="27"/>
  <c r="AU54" i="27"/>
  <c r="AT54" i="27"/>
  <c r="AS54" i="27"/>
  <c r="AR54" i="27"/>
  <c r="AQ54" i="27"/>
  <c r="AP54" i="27"/>
  <c r="AO54" i="27"/>
  <c r="AN54" i="27"/>
  <c r="AM54" i="27"/>
  <c r="AL54" i="27"/>
  <c r="AK54" i="27"/>
  <c r="AJ54" i="27"/>
  <c r="AI54" i="27"/>
  <c r="AH54" i="27"/>
  <c r="AG54" i="27"/>
  <c r="AF54" i="27"/>
  <c r="AE54" i="27"/>
  <c r="AD54" i="27"/>
  <c r="AC54" i="27"/>
  <c r="AB54" i="27"/>
  <c r="AA54" i="27"/>
  <c r="Z54" i="27"/>
  <c r="Y54" i="27"/>
  <c r="X54" i="27"/>
  <c r="W54" i="27"/>
  <c r="V54" i="27"/>
  <c r="U54" i="27"/>
  <c r="T54" i="27"/>
  <c r="S54" i="27"/>
  <c r="R54" i="27"/>
  <c r="Q54" i="27"/>
  <c r="P54" i="27"/>
  <c r="O54" i="27"/>
  <c r="N54" i="27"/>
  <c r="M54" i="27"/>
  <c r="L54" i="27"/>
  <c r="K54" i="27"/>
  <c r="J54" i="27"/>
  <c r="I54" i="27"/>
  <c r="H54" i="27"/>
  <c r="G54" i="27"/>
  <c r="F54" i="27"/>
  <c r="E54" i="27"/>
  <c r="BI54" i="26"/>
  <c r="BH54" i="26"/>
  <c r="BG54" i="26"/>
  <c r="BF54" i="26"/>
  <c r="BE54" i="26"/>
  <c r="BD54" i="26"/>
  <c r="BC54" i="26"/>
  <c r="BB54" i="26"/>
  <c r="BA54" i="26"/>
  <c r="AZ54" i="26"/>
  <c r="AY54" i="26"/>
  <c r="AX54" i="26"/>
  <c r="AW54" i="26"/>
  <c r="AV54" i="26"/>
  <c r="AU54" i="26"/>
  <c r="AT54" i="26"/>
  <c r="AS54" i="26"/>
  <c r="AR54" i="26"/>
  <c r="AQ54" i="26"/>
  <c r="AP54" i="26"/>
  <c r="AO54" i="26"/>
  <c r="AN54" i="26"/>
  <c r="AM54" i="26"/>
  <c r="AL54" i="26"/>
  <c r="AK54" i="26"/>
  <c r="AJ54" i="26"/>
  <c r="AI54" i="26"/>
  <c r="AH54" i="26"/>
  <c r="AG54" i="26"/>
  <c r="AF54" i="26"/>
  <c r="AE54" i="26"/>
  <c r="AD54" i="26"/>
  <c r="AC54" i="26"/>
  <c r="AB54" i="26"/>
  <c r="AA54" i="26"/>
  <c r="Z54" i="26"/>
  <c r="Y54" i="26"/>
  <c r="X54" i="26"/>
  <c r="W54" i="26"/>
  <c r="V54" i="26"/>
  <c r="U54" i="26"/>
  <c r="T54" i="26"/>
  <c r="S54" i="26"/>
  <c r="R54" i="26"/>
  <c r="Q54" i="26"/>
  <c r="P54" i="26"/>
  <c r="O54" i="26"/>
  <c r="N54" i="26"/>
  <c r="M54" i="26"/>
  <c r="L54" i="26"/>
  <c r="K54" i="26"/>
  <c r="J54" i="26"/>
  <c r="I54" i="26"/>
  <c r="H54" i="26"/>
  <c r="G54" i="26"/>
  <c r="F54" i="26"/>
  <c r="E54" i="26"/>
  <c r="CR54" i="3"/>
  <c r="CQ54" i="3"/>
  <c r="CP54" i="3"/>
  <c r="CO54" i="3"/>
  <c r="CN54" i="3"/>
  <c r="CM54" i="3"/>
  <c r="CL54" i="3"/>
  <c r="CK54" i="3"/>
  <c r="CJ54" i="3"/>
  <c r="CI54" i="3"/>
  <c r="CH54" i="3"/>
  <c r="CG54" i="3"/>
  <c r="CF54" i="3"/>
  <c r="CE54" i="3"/>
  <c r="CD54" i="3"/>
  <c r="CC54" i="3"/>
  <c r="CB54" i="3"/>
  <c r="CA54" i="3"/>
  <c r="BZ54" i="3"/>
  <c r="BY54" i="3"/>
  <c r="BX54" i="3"/>
  <c r="BW54" i="3"/>
  <c r="BV54" i="3"/>
  <c r="BU54" i="3"/>
  <c r="BT54" i="3"/>
  <c r="BS54" i="3"/>
  <c r="BR54" i="3"/>
  <c r="BQ54" i="3"/>
  <c r="BP54" i="3"/>
  <c r="BO54" i="3"/>
  <c r="BN54" i="3"/>
  <c r="BM54" i="3"/>
  <c r="BL54" i="3"/>
  <c r="BK54" i="3"/>
  <c r="BJ54" i="3"/>
  <c r="BI54" i="3"/>
  <c r="BH54" i="3"/>
  <c r="BG54" i="3"/>
  <c r="BF54" i="3"/>
  <c r="BE54" i="3"/>
  <c r="BD54" i="3"/>
  <c r="BC54" i="3"/>
  <c r="BB54" i="3"/>
  <c r="BA54" i="3"/>
  <c r="AZ54" i="3"/>
  <c r="AY54" i="3"/>
  <c r="AX54" i="3"/>
  <c r="AW54" i="3"/>
  <c r="AV54" i="3"/>
  <c r="AU54" i="3"/>
  <c r="AT54" i="3"/>
  <c r="AS54" i="3"/>
  <c r="AR54" i="3"/>
  <c r="AQ54" i="3"/>
  <c r="AP54" i="3"/>
  <c r="AO54" i="3"/>
  <c r="AN54" i="3"/>
  <c r="AM54" i="3"/>
  <c r="AL54" i="3"/>
  <c r="AK54" i="3"/>
  <c r="AJ54" i="3"/>
  <c r="AI54" i="3"/>
  <c r="AH54" i="3"/>
  <c r="AG54" i="3"/>
  <c r="AF54" i="3"/>
  <c r="AE54" i="3"/>
  <c r="AD54" i="3"/>
  <c r="AC54" i="3"/>
  <c r="AB54" i="3"/>
  <c r="AA54" i="3"/>
  <c r="Z54" i="3"/>
  <c r="Y54" i="3"/>
  <c r="X54" i="3"/>
  <c r="W54" i="3"/>
  <c r="U54" i="3"/>
  <c r="O54" i="3"/>
  <c r="N54" i="3"/>
  <c r="M54" i="3"/>
  <c r="L54" i="3"/>
  <c r="K54" i="3"/>
  <c r="J54" i="3"/>
  <c r="I54" i="3"/>
  <c r="H54" i="3"/>
  <c r="G54" i="3"/>
  <c r="F54" i="3"/>
  <c r="BZ54" i="12"/>
  <c r="BY54" i="12"/>
  <c r="BX54" i="12"/>
  <c r="BW54" i="12"/>
  <c r="BV54" i="12"/>
  <c r="BU54" i="12"/>
  <c r="BT54" i="12"/>
  <c r="BS54" i="12"/>
  <c r="BR54" i="12"/>
  <c r="BQ54" i="12"/>
  <c r="BP54" i="12"/>
  <c r="BO54" i="12"/>
  <c r="BN54" i="12"/>
  <c r="BM54" i="12"/>
  <c r="BL54" i="12"/>
  <c r="BK54" i="12"/>
  <c r="BJ54" i="12"/>
  <c r="BI54" i="12"/>
  <c r="BH54" i="12"/>
  <c r="BG54" i="12"/>
  <c r="BF54" i="12"/>
  <c r="BE54" i="12"/>
  <c r="BD54" i="12"/>
  <c r="BC54" i="12"/>
  <c r="BB54" i="12"/>
  <c r="BA54" i="12"/>
  <c r="AZ54" i="12"/>
  <c r="AY54" i="12"/>
  <c r="AX54" i="12"/>
  <c r="AW54" i="12"/>
  <c r="AV54" i="12"/>
  <c r="AU54" i="12"/>
  <c r="AT54" i="12"/>
  <c r="AS54" i="12"/>
  <c r="AR54" i="12"/>
  <c r="AQ54" i="12"/>
  <c r="AP54" i="12"/>
  <c r="AO54" i="12"/>
  <c r="AN54" i="12"/>
  <c r="AM54" i="12"/>
  <c r="AL54" i="12"/>
  <c r="AK54" i="12"/>
  <c r="AJ54" i="12"/>
  <c r="AI54" i="12"/>
  <c r="AH54" i="12"/>
  <c r="AG54" i="12"/>
  <c r="AF54" i="12"/>
  <c r="AE54" i="12"/>
  <c r="AD54" i="12"/>
  <c r="AC54" i="12"/>
  <c r="AB54" i="12"/>
  <c r="AA54" i="12"/>
  <c r="Z54" i="12"/>
  <c r="Y54" i="12"/>
  <c r="X54" i="12"/>
  <c r="W54" i="12"/>
  <c r="V54" i="12"/>
  <c r="U54" i="12"/>
  <c r="T54" i="12"/>
  <c r="S54" i="12"/>
  <c r="R54" i="12"/>
  <c r="P54" i="12"/>
  <c r="N54" i="12"/>
  <c r="M54" i="12"/>
  <c r="L54" i="12"/>
  <c r="K54" i="12"/>
  <c r="J54" i="12"/>
  <c r="I54" i="12"/>
  <c r="H54" i="12"/>
  <c r="G54" i="12"/>
  <c r="F54" i="12"/>
  <c r="E54" i="12"/>
  <c r="BZ54" i="11"/>
  <c r="BY54" i="11"/>
  <c r="BX54" i="11"/>
  <c r="BW54" i="11"/>
  <c r="BV54" i="11"/>
  <c r="BU54" i="11"/>
  <c r="BT54" i="11"/>
  <c r="BS54" i="11"/>
  <c r="BR54" i="11"/>
  <c r="BP54" i="11"/>
  <c r="BO54" i="11"/>
  <c r="BN54" i="11"/>
  <c r="BM54" i="11"/>
  <c r="BL54" i="11"/>
  <c r="BK54" i="11"/>
  <c r="BJ54" i="11"/>
  <c r="BI54" i="11"/>
  <c r="BH54" i="11"/>
  <c r="BG54" i="11"/>
  <c r="BF54" i="11"/>
  <c r="BE54" i="11"/>
  <c r="BD54" i="11"/>
  <c r="BC54" i="11"/>
  <c r="BB54" i="11"/>
  <c r="BA54" i="11"/>
  <c r="AZ54" i="11"/>
  <c r="AY54" i="11"/>
  <c r="AX54" i="11"/>
  <c r="AW54" i="11"/>
  <c r="AV54" i="11"/>
  <c r="AU54" i="11"/>
  <c r="AT54" i="11"/>
  <c r="AS54" i="11"/>
  <c r="AR54" i="11"/>
  <c r="AQ54" i="11"/>
  <c r="AP54" i="11"/>
  <c r="AO54" i="11"/>
  <c r="AN54" i="11"/>
  <c r="AM54" i="11"/>
  <c r="AL54" i="11"/>
  <c r="AK54" i="11"/>
  <c r="AJ54" i="11"/>
  <c r="AI54" i="11"/>
  <c r="AH54" i="11"/>
  <c r="AG54" i="11"/>
  <c r="AF54" i="11"/>
  <c r="AE54" i="11"/>
  <c r="AD54" i="11"/>
  <c r="AC54" i="11"/>
  <c r="AB54" i="11"/>
  <c r="U54" i="11"/>
  <c r="T54" i="11"/>
  <c r="S54" i="11"/>
  <c r="R54" i="11"/>
  <c r="P54" i="11"/>
  <c r="N54" i="11"/>
  <c r="L54" i="11"/>
  <c r="K54" i="11"/>
  <c r="J54" i="11"/>
  <c r="I54" i="11"/>
  <c r="H54" i="11"/>
  <c r="G54" i="11"/>
  <c r="F54" i="11"/>
  <c r="E54" i="11"/>
  <c r="C54" i="38"/>
  <c r="I54" i="34"/>
  <c r="H54" i="34"/>
  <c r="G54" i="34"/>
  <c r="F54" i="34"/>
  <c r="E54" i="34"/>
  <c r="AD54" i="28"/>
  <c r="AC54" i="28"/>
  <c r="AB54" i="28"/>
  <c r="AA54" i="28"/>
  <c r="Z54" i="28"/>
  <c r="Y54" i="28"/>
  <c r="X54" i="28"/>
  <c r="W54" i="28"/>
  <c r="V54" i="28"/>
  <c r="U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F54" i="28"/>
  <c r="E54" i="28"/>
  <c r="CE54" i="10"/>
  <c r="CD54" i="10"/>
  <c r="CC54" i="10"/>
  <c r="CB54" i="10"/>
  <c r="CA54" i="10"/>
  <c r="BZ54" i="10"/>
  <c r="BY54" i="10"/>
  <c r="BX54" i="10"/>
  <c r="BW54" i="10"/>
  <c r="BV54" i="10"/>
  <c r="BU54" i="10"/>
  <c r="BT54" i="10"/>
  <c r="BS54" i="10"/>
  <c r="BR54" i="10"/>
  <c r="BQ54" i="10"/>
  <c r="BP54" i="10"/>
  <c r="BO54" i="10"/>
  <c r="BN54" i="10"/>
  <c r="BM54" i="10"/>
  <c r="BL54" i="10"/>
  <c r="BK54" i="10"/>
  <c r="BJ54" i="10"/>
  <c r="BI54" i="10"/>
  <c r="BH54" i="10"/>
  <c r="BG54" i="10"/>
  <c r="BF54" i="10"/>
  <c r="BE54" i="10"/>
  <c r="BD54" i="10"/>
  <c r="BC54" i="10"/>
  <c r="BB54" i="10"/>
  <c r="BA54" i="10"/>
  <c r="AZ54" i="10"/>
  <c r="AY54" i="10"/>
  <c r="AX54" i="10"/>
  <c r="AW54" i="10"/>
  <c r="AV54" i="10"/>
  <c r="AU54" i="10"/>
  <c r="AT54" i="10"/>
  <c r="AS54" i="10"/>
  <c r="AR54" i="10"/>
  <c r="AQ54" i="10"/>
  <c r="AP54" i="10"/>
  <c r="AO54" i="10"/>
  <c r="AN54" i="10"/>
  <c r="AM54" i="10"/>
  <c r="AL54" i="10"/>
  <c r="AK54" i="10"/>
  <c r="AJ54" i="10"/>
  <c r="AI54" i="10"/>
  <c r="AH54" i="10"/>
  <c r="AG54" i="10"/>
  <c r="AF54" i="10"/>
  <c r="AE54" i="10"/>
  <c r="AD54" i="10"/>
  <c r="AC54" i="10"/>
  <c r="AB54" i="10"/>
  <c r="AA54" i="10"/>
  <c r="Z54" i="10"/>
  <c r="Y54" i="10"/>
  <c r="X54" i="10"/>
  <c r="W54" i="10"/>
  <c r="V54" i="10"/>
  <c r="U54" i="10"/>
  <c r="T54" i="10"/>
  <c r="S54" i="10"/>
  <c r="R54" i="10"/>
  <c r="P54" i="10"/>
  <c r="N54" i="10"/>
  <c r="M54" i="10"/>
  <c r="L54" i="10"/>
  <c r="K54" i="10"/>
  <c r="J54" i="10"/>
  <c r="I54" i="10"/>
  <c r="H54" i="10"/>
  <c r="G54" i="10"/>
  <c r="F54" i="10"/>
  <c r="E54" i="10"/>
  <c r="AQ54" i="18"/>
  <c r="AP54" i="18"/>
  <c r="AE54" i="18"/>
  <c r="AD54" i="18"/>
  <c r="AC54" i="18"/>
  <c r="BW54" i="4"/>
  <c r="BV54" i="4"/>
  <c r="BT54" i="4"/>
  <c r="BS54" i="4"/>
  <c r="BQ54" i="4"/>
  <c r="BP54" i="4"/>
  <c r="BO54" i="4"/>
  <c r="BL54" i="4"/>
  <c r="BK54" i="4"/>
  <c r="BJ54" i="4"/>
  <c r="BI54" i="4"/>
  <c r="BH54" i="4"/>
  <c r="BE54" i="4"/>
  <c r="BD54" i="4"/>
  <c r="BC54" i="4"/>
  <c r="BB54" i="4"/>
  <c r="AU54" i="4"/>
  <c r="AT54" i="4"/>
  <c r="AR54" i="4"/>
  <c r="AQ54" i="4"/>
  <c r="AP54" i="4"/>
  <c r="AN54" i="4"/>
  <c r="AM54" i="4"/>
  <c r="AL54" i="4"/>
  <c r="AK54" i="4"/>
  <c r="AJ54" i="4"/>
  <c r="AI54" i="4"/>
  <c r="AH54" i="4"/>
  <c r="AG54" i="4"/>
  <c r="AE54" i="4"/>
  <c r="AD54" i="4"/>
  <c r="AC54" i="4"/>
  <c r="AB54" i="4"/>
  <c r="AA54" i="4"/>
  <c r="Z54" i="4"/>
  <c r="Q54" i="4"/>
  <c r="P54" i="4"/>
  <c r="N54" i="4"/>
  <c r="M54" i="4"/>
  <c r="L54" i="4"/>
  <c r="K54" i="4"/>
  <c r="J54" i="4"/>
  <c r="I54" i="4"/>
  <c r="H54" i="4"/>
  <c r="G54" i="4"/>
  <c r="F54" i="4"/>
  <c r="EA54" i="2"/>
  <c r="DZ54" i="2"/>
  <c r="DY54" i="2"/>
  <c r="DX54" i="2"/>
  <c r="DW54" i="2"/>
  <c r="DV54" i="2"/>
  <c r="DU54" i="2"/>
  <c r="DT54" i="2"/>
  <c r="DS54" i="2"/>
  <c r="DR54" i="2"/>
  <c r="DQ54" i="2"/>
  <c r="DP54" i="2"/>
  <c r="DO54" i="2"/>
  <c r="DN54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CX54" i="2"/>
  <c r="CW54" i="2"/>
  <c r="CV54" i="2"/>
  <c r="CU54" i="2"/>
  <c r="CT54" i="2"/>
  <c r="CS54" i="2"/>
  <c r="CR54" i="2"/>
  <c r="CQ54" i="2"/>
  <c r="CP54" i="2"/>
  <c r="CO54" i="2"/>
  <c r="CN54" i="2"/>
  <c r="CM54" i="2"/>
  <c r="CL54" i="2"/>
  <c r="CK54" i="2"/>
  <c r="CJ54" i="2"/>
  <c r="CI54" i="2"/>
  <c r="CH54" i="2"/>
  <c r="CG54" i="2"/>
  <c r="CF54" i="2"/>
  <c r="CE54" i="2"/>
  <c r="CD54" i="2"/>
  <c r="CC54" i="2"/>
  <c r="CB54" i="2"/>
  <c r="CA54" i="2"/>
  <c r="BZ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M54" i="2"/>
  <c r="AL54" i="2"/>
  <c r="AJ54" i="2"/>
  <c r="AI54" i="2"/>
  <c r="AH54" i="2"/>
  <c r="AG54" i="2"/>
  <c r="AF54" i="2"/>
  <c r="AE54" i="2"/>
  <c r="AD54" i="2"/>
  <c r="AC54" i="2"/>
  <c r="AA54" i="2"/>
  <c r="P54" i="2"/>
  <c r="O54" i="2"/>
  <c r="N54" i="2"/>
  <c r="M54" i="2"/>
  <c r="L54" i="2"/>
  <c r="K54" i="2"/>
  <c r="J54" i="2"/>
  <c r="I54" i="2"/>
  <c r="H54" i="2"/>
  <c r="G54" i="2"/>
  <c r="F54" i="2"/>
  <c r="E54" i="2"/>
  <c r="N54" i="39"/>
  <c r="M54" i="39"/>
  <c r="L54" i="39"/>
  <c r="K54" i="39"/>
  <c r="J54" i="39"/>
  <c r="I54" i="39"/>
  <c r="H54" i="39"/>
  <c r="G54" i="39"/>
  <c r="F54" i="39"/>
  <c r="E54" i="39"/>
  <c r="S54" i="14"/>
  <c r="R54" i="14"/>
  <c r="Q54" i="14"/>
  <c r="P54" i="14"/>
  <c r="O54" i="14"/>
  <c r="N54" i="14"/>
  <c r="M54" i="14"/>
  <c r="L54" i="14"/>
  <c r="K54" i="14"/>
  <c r="J54" i="14"/>
  <c r="I54" i="14"/>
  <c r="G54" i="14"/>
  <c r="F54" i="14"/>
  <c r="E54" i="14"/>
  <c r="V54" i="39"/>
  <c r="U54" i="39"/>
  <c r="T54" i="39"/>
  <c r="S54" i="39"/>
  <c r="R54" i="39"/>
  <c r="Q54" i="39"/>
  <c r="P54" i="39"/>
  <c r="O54" i="39"/>
  <c r="BZ54" i="1"/>
  <c r="BY54" i="1"/>
  <c r="BX54" i="1"/>
  <c r="BW54" i="1"/>
  <c r="BV54" i="1"/>
  <c r="BU54" i="1"/>
  <c r="BT54" i="1"/>
  <c r="BS54" i="1"/>
  <c r="BR54" i="1"/>
  <c r="BQ54" i="1"/>
  <c r="BP54" i="1"/>
  <c r="BO54" i="1"/>
  <c r="BN54" i="1"/>
  <c r="BM54" i="1"/>
  <c r="BL54" i="1"/>
  <c r="BK54" i="1"/>
  <c r="BJ54" i="1"/>
  <c r="BI54" i="1"/>
  <c r="BH54" i="1"/>
  <c r="BG54" i="1"/>
  <c r="BF54" i="1"/>
  <c r="BE54" i="1"/>
  <c r="BD54" i="1"/>
  <c r="BC54" i="1"/>
  <c r="BB54" i="1"/>
  <c r="BA54" i="1"/>
  <c r="AZ54" i="1"/>
  <c r="AY54" i="1"/>
  <c r="AX54" i="1"/>
  <c r="AW54" i="1"/>
  <c r="AV54" i="1"/>
  <c r="AU54" i="1"/>
  <c r="AT54" i="1"/>
  <c r="AS54" i="1"/>
  <c r="AR54" i="1"/>
  <c r="AQ54" i="1"/>
  <c r="AP54" i="1"/>
  <c r="AO54" i="1"/>
  <c r="AN54" i="1"/>
  <c r="AM54" i="1"/>
  <c r="AL54" i="1"/>
  <c r="AK54" i="1"/>
  <c r="AJ54" i="1"/>
  <c r="AI54" i="1"/>
  <c r="AH54" i="1"/>
  <c r="AG54" i="1"/>
  <c r="AF54" i="1"/>
  <c r="AA54" i="1"/>
  <c r="Z54" i="1"/>
  <c r="Y54" i="1"/>
  <c r="X54" i="1"/>
  <c r="W54" i="1"/>
  <c r="V54" i="1"/>
  <c r="U54" i="1"/>
  <c r="T54" i="1"/>
  <c r="S54" i="1"/>
  <c r="R54" i="1"/>
  <c r="Q54" i="1"/>
  <c r="P54" i="1"/>
  <c r="O54" i="1"/>
  <c r="N54" i="1"/>
  <c r="M54" i="1"/>
  <c r="L54" i="1"/>
  <c r="K54" i="1"/>
  <c r="J54" i="1"/>
  <c r="H54" i="1"/>
  <c r="G54" i="1"/>
  <c r="F54" i="1"/>
  <c r="E54" i="1"/>
  <c r="CA54" i="1"/>
  <c r="CA59" i="1"/>
  <c r="BZ59" i="1"/>
  <c r="BY59" i="1"/>
  <c r="BX59" i="1"/>
  <c r="BW59" i="1"/>
  <c r="BU59" i="1"/>
  <c r="BT59" i="1"/>
  <c r="BS59" i="1"/>
  <c r="BN59" i="1"/>
  <c r="BM59" i="1"/>
  <c r="BL59" i="1"/>
  <c r="BK59" i="1"/>
  <c r="BJ59" i="1"/>
  <c r="BI59" i="1"/>
  <c r="BH59" i="1"/>
  <c r="BG59" i="1"/>
  <c r="BF59" i="1"/>
  <c r="AU59" i="1"/>
  <c r="AT59" i="1"/>
  <c r="AS59" i="1"/>
  <c r="AR59" i="1"/>
  <c r="AQ59" i="1"/>
  <c r="AP59" i="1"/>
  <c r="AO59" i="1"/>
  <c r="AN59" i="1"/>
  <c r="AG59" i="1"/>
  <c r="AF59" i="1"/>
  <c r="Y59" i="1"/>
  <c r="X59" i="1"/>
  <c r="W59" i="1"/>
  <c r="U59" i="1"/>
  <c r="T59" i="1"/>
  <c r="S59" i="1"/>
  <c r="R59" i="1"/>
  <c r="Q59" i="1"/>
  <c r="P59" i="1"/>
  <c r="O59" i="1"/>
  <c r="N59" i="1"/>
  <c r="L59" i="1"/>
  <c r="K59" i="1"/>
  <c r="F59" i="1"/>
  <c r="M59" i="1"/>
  <c r="O54" i="37"/>
  <c r="N54" i="37"/>
</calcChain>
</file>

<file path=xl/sharedStrings.xml><?xml version="1.0" encoding="utf-8"?>
<sst xmlns="http://schemas.openxmlformats.org/spreadsheetml/2006/main" count="97005" uniqueCount="532">
  <si>
    <t>Sample ID</t>
  </si>
  <si>
    <t>Units</t>
  </si>
  <si>
    <t>Victoria Creek Reference</t>
  </si>
  <si>
    <t>Date</t>
  </si>
  <si>
    <t>pH</t>
  </si>
  <si>
    <t>pH units</t>
  </si>
  <si>
    <t>--</t>
  </si>
  <si>
    <t>6.5 - 9.0</t>
  </si>
  <si>
    <t>6.0 to 8.5</t>
  </si>
  <si>
    <t>Conductivity</t>
  </si>
  <si>
    <t>µS/cm</t>
  </si>
  <si>
    <t>Routine Parameters</t>
  </si>
  <si>
    <t>Total Suspended Sediment</t>
  </si>
  <si>
    <t>mg/L</t>
  </si>
  <si>
    <t>&lt;2</t>
  </si>
  <si>
    <t>Total Dissolved Solids</t>
  </si>
  <si>
    <t>Hardness</t>
  </si>
  <si>
    <t xml:space="preserve">Alkalinity-Total    </t>
  </si>
  <si>
    <t>Bicarbonate</t>
  </si>
  <si>
    <t xml:space="preserve">Carbonate  </t>
  </si>
  <si>
    <t>&lt;6</t>
  </si>
  <si>
    <t xml:space="preserve">Hydroxide </t>
  </si>
  <si>
    <t>&lt;5</t>
  </si>
  <si>
    <t xml:space="preserve">Calcium     </t>
  </si>
  <si>
    <t>Chloride</t>
  </si>
  <si>
    <t>&lt;0.5</t>
  </si>
  <si>
    <t xml:space="preserve">Magnesium   </t>
  </si>
  <si>
    <t xml:space="preserve">Potassium </t>
  </si>
  <si>
    <t xml:space="preserve">Sodium    </t>
  </si>
  <si>
    <t>Sulphate</t>
  </si>
  <si>
    <t>Turbidity</t>
  </si>
  <si>
    <t>NTU</t>
  </si>
  <si>
    <t>Nutrients</t>
  </si>
  <si>
    <t>Ammonia-N</t>
  </si>
  <si>
    <t>&lt;0.05</t>
  </si>
  <si>
    <t>&lt;0.01</t>
  </si>
  <si>
    <t>Nitrate-N</t>
  </si>
  <si>
    <t>&lt;0.02</t>
  </si>
  <si>
    <t>&lt;0.1</t>
  </si>
  <si>
    <t>Nitrite-N</t>
  </si>
  <si>
    <t>&lt;0.005</t>
  </si>
  <si>
    <t>Total Phosphorus</t>
  </si>
  <si>
    <t>&lt;0.010</t>
  </si>
  <si>
    <t>Cyanide Compounds</t>
  </si>
  <si>
    <t>Cyanide - T</t>
  </si>
  <si>
    <t>Cyanate</t>
  </si>
  <si>
    <t>&lt;0.2</t>
  </si>
  <si>
    <t>Thiocyanate</t>
  </si>
  <si>
    <t>&lt;0.3</t>
  </si>
  <si>
    <t>CN-WAD</t>
  </si>
  <si>
    <t>&lt;0.002</t>
  </si>
  <si>
    <t>&lt;0.004</t>
  </si>
  <si>
    <t>CN-SAD</t>
  </si>
  <si>
    <t>Total Metals</t>
  </si>
  <si>
    <t>Aluminum</t>
  </si>
  <si>
    <t>Antimony</t>
  </si>
  <si>
    <t>&lt;0.0002</t>
  </si>
  <si>
    <t>&lt;0.001</t>
  </si>
  <si>
    <t>Arsenic</t>
  </si>
  <si>
    <t>Barium</t>
  </si>
  <si>
    <t>Beryllium</t>
  </si>
  <si>
    <t>&lt;0.0001</t>
  </si>
  <si>
    <t>&lt;0.00004</t>
  </si>
  <si>
    <t>&lt;0.0004</t>
  </si>
  <si>
    <t>Bismuth</t>
  </si>
  <si>
    <t>&lt;0.0005</t>
  </si>
  <si>
    <t>Boron</t>
  </si>
  <si>
    <t>Cadmium</t>
  </si>
  <si>
    <t>&lt;0.00001</t>
  </si>
  <si>
    <t>&lt;0.00010</t>
  </si>
  <si>
    <t>&lt;0.00001</t>
    <phoneticPr fontId="25" type="noConversion"/>
  </si>
  <si>
    <t>Calcium</t>
  </si>
  <si>
    <t>Chromium</t>
  </si>
  <si>
    <t>Cobalt</t>
  </si>
  <si>
    <t>Copper</t>
  </si>
  <si>
    <t>Iron</t>
  </si>
  <si>
    <t>Lead</t>
  </si>
  <si>
    <t>Lithium</t>
  </si>
  <si>
    <t>Magnesium</t>
  </si>
  <si>
    <t>Manganese</t>
  </si>
  <si>
    <t>Molybdenum</t>
  </si>
  <si>
    <t>Nickel</t>
  </si>
  <si>
    <t>Potassium</t>
  </si>
  <si>
    <t>Selenium</t>
  </si>
  <si>
    <t>&lt;0.0006</t>
  </si>
  <si>
    <t>&lt;0.003</t>
  </si>
  <si>
    <t>&lt;0.006</t>
  </si>
  <si>
    <t>Silicon</t>
  </si>
  <si>
    <t>Silver</t>
  </si>
  <si>
    <t>Sodium</t>
  </si>
  <si>
    <t>Strontium</t>
  </si>
  <si>
    <t>Sulphur</t>
  </si>
  <si>
    <t>Thallium</t>
  </si>
  <si>
    <t>&lt;0.00005</t>
  </si>
  <si>
    <t>Tin</t>
  </si>
  <si>
    <t>Titanium</t>
  </si>
  <si>
    <t>&lt;0.0010</t>
  </si>
  <si>
    <t>Uranium</t>
  </si>
  <si>
    <t>Vanadium</t>
  </si>
  <si>
    <t>Zinc</t>
  </si>
  <si>
    <t>Dissolved Metals</t>
  </si>
  <si>
    <t xml:space="preserve">Aluminum </t>
  </si>
  <si>
    <t>&lt;0.050</t>
  </si>
  <si>
    <t xml:space="preserve">Antimony  </t>
  </si>
  <si>
    <t xml:space="preserve">Arsenic  </t>
  </si>
  <si>
    <t xml:space="preserve">Bismuth  </t>
  </si>
  <si>
    <t xml:space="preserve">Boron      </t>
  </si>
  <si>
    <t>&lt;0.04</t>
  </si>
  <si>
    <t xml:space="preserve">Cadmium    </t>
  </si>
  <si>
    <t xml:space="preserve">Cobalt     </t>
  </si>
  <si>
    <t xml:space="preserve">Copper   </t>
  </si>
  <si>
    <t xml:space="preserve">Iron        </t>
  </si>
  <si>
    <t xml:space="preserve">Lead    </t>
  </si>
  <si>
    <t xml:space="preserve">Lithium   </t>
  </si>
  <si>
    <t xml:space="preserve">Manganese  </t>
  </si>
  <si>
    <t xml:space="preserve">Molybdenum </t>
  </si>
  <si>
    <t xml:space="preserve">Nickel    </t>
  </si>
  <si>
    <t>Phosphorus</t>
  </si>
  <si>
    <t xml:space="preserve">Selenium </t>
  </si>
  <si>
    <t xml:space="preserve">Silicon   </t>
  </si>
  <si>
    <t xml:space="preserve">Silver  </t>
  </si>
  <si>
    <t xml:space="preserve">Strontium </t>
  </si>
  <si>
    <t xml:space="preserve">Thallium </t>
  </si>
  <si>
    <t xml:space="preserve">Tin   </t>
  </si>
  <si>
    <t xml:space="preserve">Titanium  </t>
  </si>
  <si>
    <t xml:space="preserve">Vanadium </t>
  </si>
  <si>
    <t xml:space="preserve">Zinc    </t>
  </si>
  <si>
    <t>- Value exceeds the Water License Standard</t>
  </si>
  <si>
    <t>- Value exceeds the CCME Guideline for the Protection of Freshwater Aquatic Life</t>
  </si>
  <si>
    <t xml:space="preserve"> </t>
  </si>
  <si>
    <t>&lt;1</t>
  </si>
  <si>
    <t>&lt;3</t>
  </si>
  <si>
    <t>&lt;0.4</t>
  </si>
  <si>
    <t>&lt;0.00008</t>
  </si>
  <si>
    <t>&lt;0.00002</t>
  </si>
  <si>
    <t xml:space="preserve">Uranium </t>
  </si>
  <si>
    <t>&lt;0.03</t>
  </si>
  <si>
    <t>-</t>
  </si>
  <si>
    <t xml:space="preserve"> &lt;6  </t>
  </si>
  <si>
    <t xml:space="preserve"> &lt;5  </t>
  </si>
  <si>
    <t xml:space="preserve"> &lt;0.02  </t>
  </si>
  <si>
    <t xml:space="preserve"> &lt;0.2  </t>
  </si>
  <si>
    <t xml:space="preserve"> &lt;0.002  </t>
  </si>
  <si>
    <t xml:space="preserve"> &lt;0.0001  </t>
  </si>
  <si>
    <t xml:space="preserve"> &lt;0.0005  </t>
  </si>
  <si>
    <t xml:space="preserve"> &lt;0.001  </t>
  </si>
  <si>
    <t xml:space="preserve">&lt;0.001  </t>
    <phoneticPr fontId="25" type="noConversion"/>
  </si>
  <si>
    <t xml:space="preserve">&lt;0.0005  </t>
    <phoneticPr fontId="25" type="noConversion"/>
  </si>
  <si>
    <t xml:space="preserve">&lt;0.0002  </t>
    <phoneticPr fontId="25" type="noConversion"/>
  </si>
  <si>
    <t xml:space="preserve">&lt;0.00005  </t>
    <phoneticPr fontId="25" type="noConversion"/>
  </si>
  <si>
    <t>&lt;0.10</t>
  </si>
  <si>
    <t xml:space="preserve"> &lt;0.005  </t>
  </si>
  <si>
    <t xml:space="preserve"> &lt;0.0002  </t>
  </si>
  <si>
    <t>&lt;0.0060</t>
  </si>
  <si>
    <t xml:space="preserve"> &lt;0.00005  </t>
  </si>
  <si>
    <t xml:space="preserve">Chloride </t>
  </si>
  <si>
    <t xml:space="preserve">Turbidity </t>
  </si>
  <si>
    <t>&lt;0.025</t>
  </si>
  <si>
    <t>Tailings Pond</t>
  </si>
  <si>
    <t>&lt;0.50</t>
  </si>
  <si>
    <t xml:space="preserve">Chloride    </t>
  </si>
  <si>
    <t>Mercury</t>
  </si>
  <si>
    <t>Tellurium</t>
  </si>
  <si>
    <t>Thorium</t>
  </si>
  <si>
    <t>Zirconium</t>
  </si>
  <si>
    <t>Field Physical Parameters</t>
  </si>
  <si>
    <t>Temperature</t>
  </si>
  <si>
    <t>C</t>
  </si>
  <si>
    <t>Laboratory Physical Parameters</t>
  </si>
  <si>
    <t>Fluoride</t>
  </si>
  <si>
    <t>3.73</t>
  </si>
  <si>
    <t>0.6</t>
  </si>
  <si>
    <t>0.01</t>
  </si>
  <si>
    <t>0.02</t>
  </si>
  <si>
    <t>1.1</t>
  </si>
  <si>
    <t>0.0006</t>
  </si>
  <si>
    <t>0.0005</t>
  </si>
  <si>
    <t>0.0001</t>
  </si>
  <si>
    <t>0.003</t>
  </si>
  <si>
    <t>0.0003</t>
  </si>
  <si>
    <t>0.0002</t>
  </si>
  <si>
    <t>3.2</t>
  </si>
  <si>
    <t>0.004</t>
  </si>
  <si>
    <t>0.005</t>
  </si>
  <si>
    <t>6e-005</t>
  </si>
  <si>
    <t>0.166</t>
  </si>
  <si>
    <t>5.4</t>
  </si>
  <si>
    <t>0.017</t>
  </si>
  <si>
    <t>0.182</t>
  </si>
  <si>
    <t>2.6</t>
  </si>
  <si>
    <t>0.0007</t>
  </si>
  <si>
    <t>1.7</t>
  </si>
  <si>
    <t>0.4</t>
  </si>
  <si>
    <t>0.0004</t>
  </si>
  <si>
    <t>0.002</t>
  </si>
  <si>
    <t>3.4</t>
  </si>
  <si>
    <t>1e-005</t>
  </si>
  <si>
    <t>0.155</t>
  </si>
  <si>
    <t>6.5</t>
  </si>
  <si>
    <t>0.9</t>
  </si>
  <si>
    <t>4.1</t>
  </si>
  <si>
    <t>0.216</t>
  </si>
  <si>
    <t>0.5</t>
  </si>
  <si>
    <t>0.099</t>
  </si>
  <si>
    <t>0.00012</t>
  </si>
  <si>
    <t>3</t>
  </si>
  <si>
    <t>2.74</t>
  </si>
  <si>
    <t>0.109</t>
  </si>
  <si>
    <t>2.3</t>
  </si>
  <si>
    <t>0.0008</t>
  </si>
  <si>
    <t>17.1</t>
  </si>
  <si>
    <t>9.7</t>
  </si>
  <si>
    <t>7e-005</t>
  </si>
  <si>
    <t>0.06</t>
  </si>
  <si>
    <t>0.008</t>
  </si>
  <si>
    <t>4.44</t>
  </si>
  <si>
    <t>0.181</t>
  </si>
  <si>
    <t/>
  </si>
  <si>
    <t>0.0037</t>
  </si>
  <si>
    <t>0.00032</t>
  </si>
  <si>
    <t>&lt;3.0</t>
  </si>
  <si>
    <t>&lt;1.0</t>
  </si>
  <si>
    <t>&lt;0.0050</t>
  </si>
  <si>
    <t>&lt;0.20</t>
  </si>
  <si>
    <t>&lt;0.00050</t>
  </si>
  <si>
    <t>&lt;0.000050</t>
  </si>
  <si>
    <t>&lt;0.000010</t>
  </si>
  <si>
    <t>&lt;0.0030</t>
  </si>
  <si>
    <t>&lt;0.00060</t>
  </si>
  <si>
    <t>&lt;0.00040</t>
  </si>
  <si>
    <t xml:space="preserve"> -</t>
  </si>
  <si>
    <t>0.00046</t>
  </si>
  <si>
    <t>&lt;0.020</t>
  </si>
  <si>
    <t>&lt;2.0</t>
  </si>
  <si>
    <t>&lt;0.00035</t>
  </si>
  <si>
    <t>0.0547</t>
  </si>
  <si>
    <t>&lt;2.5</t>
  </si>
  <si>
    <t>&lt;5.0</t>
  </si>
  <si>
    <t>&lt;10</t>
  </si>
  <si>
    <t>&lt;0.40</t>
  </si>
  <si>
    <t>&lt;0.0020</t>
  </si>
  <si>
    <t>&lt;0.00020</t>
  </si>
  <si>
    <t>&lt;0.000020</t>
  </si>
  <si>
    <t>&lt;0.00030</t>
  </si>
  <si>
    <t>3.64</t>
  </si>
  <si>
    <t>0.000082</t>
  </si>
  <si>
    <t>&lt;1.00</t>
  </si>
  <si>
    <t>&lt;0.0020_x000D_
&lt;0.0020</t>
  </si>
  <si>
    <t>&lt;0.030</t>
  </si>
  <si>
    <t>&lt;0.00070</t>
  </si>
  <si>
    <t>&lt;0.0035</t>
  </si>
  <si>
    <t>&lt;0.00045</t>
  </si>
  <si>
    <t>&lt;0.0025</t>
  </si>
  <si>
    <t>Field Blank</t>
  </si>
  <si>
    <t>&lt;0.6</t>
  </si>
  <si>
    <t>&lt;0.30</t>
  </si>
  <si>
    <t>Travel Blank</t>
  </si>
  <si>
    <t>&lt;0.9</t>
  </si>
  <si>
    <t>MS-S-03</t>
  </si>
  <si>
    <t>WQ-ET-1</t>
  </si>
  <si>
    <t>WQ-L2</t>
  </si>
  <si>
    <t>0.1 if pH&gt;6.5, 0.005 if &lt;6.5</t>
  </si>
  <si>
    <t xml:space="preserve">         </t>
  </si>
  <si>
    <r>
      <t xml:space="preserve">        </t>
    </r>
    <r>
      <rPr>
        <b/>
        <sz val="10"/>
        <rFont val="Calibri"/>
        <family val="2"/>
      </rPr>
      <t>pH</t>
    </r>
  </si>
  <si>
    <r>
      <t xml:space="preserve">        </t>
    </r>
    <r>
      <rPr>
        <b/>
        <sz val="10"/>
        <rFont val="Calibri"/>
        <family val="2"/>
      </rPr>
      <t>Temp_x000D_
        (</t>
    </r>
    <r>
      <rPr>
        <b/>
        <vertAlign val="superscript"/>
        <sz val="10"/>
        <rFont val="Calibri"/>
        <family val="2"/>
      </rPr>
      <t>o</t>
    </r>
    <r>
      <rPr>
        <b/>
        <sz val="10"/>
        <rFont val="Calibri"/>
        <family val="2"/>
      </rPr>
      <t>C)</t>
    </r>
  </si>
  <si>
    <t>f(T,pH) see table below</t>
  </si>
  <si>
    <t>Note:</t>
  </si>
  <si>
    <t>No data available</t>
  </si>
  <si>
    <t>1 -</t>
  </si>
  <si>
    <t>2 -</t>
  </si>
  <si>
    <t>Water Licence Effluent Quality Standards</t>
  </si>
  <si>
    <r>
      <t>CCME Aquatic Life Guidelines</t>
    </r>
    <r>
      <rPr>
        <vertAlign val="superscript"/>
        <sz val="10"/>
        <color theme="1"/>
        <rFont val="Calibri"/>
        <family val="2"/>
        <scheme val="minor"/>
      </rPr>
      <t>1</t>
    </r>
  </si>
  <si>
    <t>3 -</t>
  </si>
  <si>
    <t>guideline dependent on water type - oligotrophic for low range and meso-eutrophic for high range</t>
  </si>
  <si>
    <t>4 -</t>
  </si>
  <si>
    <t>dependent on water chemistry (see CCME for guidance)</t>
  </si>
  <si>
    <t>Note: Ammonia table reproduced from CCME website</t>
  </si>
  <si>
    <r>
      <t xml:space="preserve">  Water quality guidelines for total ammonia for the protection of aquatic life (mg/L NH</t>
    </r>
    <r>
      <rPr>
        <vertAlign val="subscript"/>
        <sz val="12"/>
        <rFont val="Calibri"/>
        <family val="2"/>
      </rPr>
      <t>3</t>
    </r>
    <r>
      <rPr>
        <sz val="12"/>
        <rFont val="Calibri"/>
        <family val="2"/>
      </rPr>
      <t xml:space="preserve">)._x000D_
</t>
    </r>
  </si>
  <si>
    <t>CCME Water Quality Guidelines for the Protection of Aquatic Life - Freshwater (September 2015)</t>
  </si>
  <si>
    <t>Victoria Creek, upstream of Minnesota Creek</t>
  </si>
  <si>
    <t>VC-UMN</t>
  </si>
  <si>
    <t>Victoria Creek, downstream of Back Creek</t>
  </si>
  <si>
    <t>VC-DBC</t>
  </si>
  <si>
    <t>Victoria Creek, north of Mine Access Road</t>
  </si>
  <si>
    <t>VC-R</t>
  </si>
  <si>
    <t>Back Creek, near confluence with Victoria Creek</t>
  </si>
  <si>
    <t>BC</t>
  </si>
  <si>
    <t>Pony Creek downstream of pit</t>
  </si>
  <si>
    <t>PC-D</t>
  </si>
  <si>
    <t>Dome Creek at road</t>
  </si>
  <si>
    <t>DC-R</t>
  </si>
  <si>
    <t>Dome Creek upstream of Tailings Pond</t>
  </si>
  <si>
    <t>DC-U2</t>
  </si>
  <si>
    <t>DC-U1</t>
  </si>
  <si>
    <t>Upper Dome Creek, downstream of Tailings Pond</t>
  </si>
  <si>
    <t>DC-U</t>
  </si>
  <si>
    <t>Dome Creek, downstream of Mill Site and upstream of Tailings Pond</t>
  </si>
  <si>
    <t>DC-D1b</t>
  </si>
  <si>
    <t>DC-D1</t>
  </si>
  <si>
    <t>Dome Creek downstream of Mill Site</t>
  </si>
  <si>
    <t>DC-8</t>
  </si>
  <si>
    <t>DC-7</t>
  </si>
  <si>
    <t>Dome Creek upstream of tailings pond</t>
  </si>
  <si>
    <t>DC-4</t>
  </si>
  <si>
    <t>DC-3</t>
  </si>
  <si>
    <t>Dome Creek North of tailings pond</t>
  </si>
  <si>
    <t>DC-2</t>
  </si>
  <si>
    <t>Dome Creek downstream of tailings pond</t>
  </si>
  <si>
    <t>DC-1</t>
  </si>
  <si>
    <t>Exploration trench 1</t>
  </si>
  <si>
    <t>ET-01</t>
  </si>
  <si>
    <t>Monitoring well along Dome Creek valley</t>
  </si>
  <si>
    <t>CH-P-13-01</t>
  </si>
  <si>
    <t>Dome East Slope Seep 3</t>
  </si>
  <si>
    <t>DESS-03</t>
  </si>
  <si>
    <t>Dome East Slope Seep 2</t>
  </si>
  <si>
    <t>DESS-02</t>
  </si>
  <si>
    <t>Dome East Slope Seep 1</t>
  </si>
  <si>
    <t>DESS-01</t>
  </si>
  <si>
    <t>Lysimeter 2</t>
  </si>
  <si>
    <t>L2</t>
  </si>
  <si>
    <t>East toe of NW pile seep</t>
  </si>
  <si>
    <t>NW-SEEP-01</t>
  </si>
  <si>
    <t>Ore Ramp into Pit Lake</t>
  </si>
  <si>
    <t>ORE</t>
  </si>
  <si>
    <t>Dome Creek Diversion Channel at Bridge</t>
  </si>
  <si>
    <t>DC-B</t>
  </si>
  <si>
    <t>Seepage Pond bottom</t>
  </si>
  <si>
    <t>SP-2</t>
  </si>
  <si>
    <t>Seepage Pond surface</t>
  </si>
  <si>
    <t>SP-1</t>
  </si>
  <si>
    <t>Adit Seep</t>
  </si>
  <si>
    <t>ADIT-SEEP</t>
  </si>
  <si>
    <t>Dam Seep</t>
  </si>
  <si>
    <t>DAM-SEEP</t>
  </si>
  <si>
    <t>Mill Site Seep 08</t>
  </si>
  <si>
    <t>Mill Site Seep 03</t>
  </si>
  <si>
    <t>Brown-McDade Pit Site - Bottom</t>
  </si>
  <si>
    <t>PIT3</t>
  </si>
  <si>
    <t>Brown-McDade Pit Site - Middle</t>
  </si>
  <si>
    <t>PIT2</t>
  </si>
  <si>
    <t>Brown-McDade Pit Site - Top</t>
  </si>
  <si>
    <t>PIT1</t>
  </si>
  <si>
    <t>Seepage Pond discharge</t>
  </si>
  <si>
    <t>SEEP</t>
  </si>
  <si>
    <t>TP</t>
  </si>
  <si>
    <t>Minnesota Creek</t>
  </si>
  <si>
    <t>MN</t>
  </si>
  <si>
    <t>Pony Creek, upstream of pit and waste rock</t>
  </si>
  <si>
    <t>PC-U</t>
  </si>
  <si>
    <t>Dome Creek, upstream of Mill Site</t>
  </si>
  <si>
    <t>DC-DX+105</t>
  </si>
  <si>
    <t>DC-DX</t>
  </si>
  <si>
    <t>Dry Creek reference site</t>
  </si>
  <si>
    <t>DRY</t>
  </si>
  <si>
    <t>VC-U</t>
  </si>
  <si>
    <t>VC-R+150</t>
  </si>
  <si>
    <t>VC-REF</t>
  </si>
  <si>
    <t>Water Quality Site</t>
  </si>
  <si>
    <t>WQID</t>
  </si>
  <si>
    <t>PW</t>
  </si>
  <si>
    <t>Pumphouse Well</t>
  </si>
  <si>
    <t>Total Suspended Solids</t>
  </si>
  <si>
    <t>Replicate</t>
  </si>
  <si>
    <t>SEEP-DAM</t>
  </si>
  <si>
    <t>MS-S-08</t>
  </si>
  <si>
    <t>DC-10</t>
  </si>
  <si>
    <r>
      <t>Table A1.  Water Quality Parameters in Victoria Creek reference site</t>
    </r>
    <r>
      <rPr>
        <sz val="12"/>
        <color indexed="8"/>
        <rFont val="Calibri"/>
        <family val="2"/>
      </rPr>
      <t xml:space="preserve"> (WQ-VC-REF)</t>
    </r>
  </si>
  <si>
    <r>
      <t>Table A2.  Water Quality Parameters in</t>
    </r>
    <r>
      <rPr>
        <sz val="12"/>
        <color indexed="8"/>
        <rFont val="Calibri"/>
        <family val="2"/>
      </rPr>
      <t xml:space="preserve"> </t>
    </r>
    <r>
      <rPr>
        <sz val="12"/>
        <color theme="1"/>
        <rFont val="Calibri"/>
        <family val="2"/>
        <scheme val="minor"/>
      </rPr>
      <t>Victoria Creek reference site winter sampling location (WQ-VC-R+150)</t>
    </r>
  </si>
  <si>
    <t>Table A7.  Water Quality Parameters in Pony Creek upstream of Pit and Waste Rock (WQ-PC-U)</t>
  </si>
  <si>
    <t>Table A9.  Water Quality Parameters in Tailings Pond (WQ-TP)</t>
  </si>
  <si>
    <t>Table A10.  Water Quality Parameters in Seepage Pond dischare (WQ-SEEP)</t>
  </si>
  <si>
    <t>Table A11.  Water Quality Parameters at Top of Brown-McDade Pit (WQ-PIT-1)</t>
  </si>
  <si>
    <t>Table A13.  Water Quality Parameters at Bottom of Brown-McDade Pit (WQ-PIT-3)</t>
  </si>
  <si>
    <t>Table A14.  Water Quality Parameters at Mill Site seep (WQ-MS-S-03)</t>
  </si>
  <si>
    <t>Table A15.  Water Quality Parameters at Mill Site seep (WQ-MS-S-08)</t>
  </si>
  <si>
    <t>Table A16.  Water Quality Parameters at Dam seep (WQ-DAM-SEEP)</t>
  </si>
  <si>
    <t>Table A17.  Water Quality Parameters at Adit seep (WQ-ADIT-SEEP)</t>
  </si>
  <si>
    <t>Table A18.  Water Quality Parameters at Seepage Pond surface (WQ-SP-1) and Seepage Pond bottom (WQ-SP-2)</t>
  </si>
  <si>
    <t>Table A19.  Water Quality Parameters at Dome Creek Diversion Channel at Bridge (WQ-DC-B)</t>
  </si>
  <si>
    <t>Table A20.  Water Quality Parameters at Ore Ramp into Pit Lake (WQ-ORE)</t>
  </si>
  <si>
    <t>Table A21.  Water Quality Parameters at East toe of NW pile seep (WQ-NW-SEEP-01)</t>
  </si>
  <si>
    <t>Table A22.  Water Quality Parameters at Dome East Slope seeps (WQ-DESS-01, WQ-DESS-02, WQ-DESS-03)</t>
  </si>
  <si>
    <t>Table A23.  Water Quality Parameters at monitoring well along Dome Creek Valley (WQ-CH-P-13-01)</t>
  </si>
  <si>
    <t>Table A24.  Water Quality Parameters at Exploration Trench (WQ-ET-01) and Lysimeter (WQ-L2)</t>
  </si>
  <si>
    <t>Table A25.  Water Quality Parameters at Dome Creek (WQ-DC-1, WQ-DC-2, WQ-DC-3, WQ-DC-4, WQ-DC-7, WQ-DC-8, WQ-DC-10)</t>
  </si>
  <si>
    <t>Table A26.  Water Quality Parameters at Dome Creek downstream of Mill Site and upstream of Tailings Pond (WQ-DC-D1)</t>
  </si>
  <si>
    <t>Table A27.  Water Quality Parameters at Dome Creek downstream of Mill Site and upstream of Tailings Pond (WQ-DC-D1b)</t>
  </si>
  <si>
    <t>Table A3.  Water Quality Parameters in Victoria Creek north of confluence with Back Creek (WQ-VC-U)</t>
  </si>
  <si>
    <t>Table A4.  Water Quality Parameters in Dry Creek reference site (WQ-DRY)</t>
  </si>
  <si>
    <t>Table A5.  Water Quality Parameters in Dome Creek upstream of Mill Site (WQ-DC-DX)</t>
  </si>
  <si>
    <t>Table A28.  Water Quality Parameters at Upper Dome Creek downstream of Tailings Pond (WQ-DC-U)</t>
  </si>
  <si>
    <t>Table A29.  Water Quality Parameters at Dome Creek upstream of Tailings Pond (WQ-DC-U1)</t>
  </si>
  <si>
    <t>Table A30.  Water Quality Parameters at Dome Creek upstream of Tailings Pond (WQ-DC-U2)</t>
  </si>
  <si>
    <t>Table A31.  Water Quality Parameters at Dome Creek at Road (WQ-DC-R)</t>
  </si>
  <si>
    <t>Table A32.  Water Quality Parameters at Pony Creek downstream of Pit (WQ-PC-D)</t>
  </si>
  <si>
    <t>Table A33.  Water Quality Parameters at Back Creek near confluence with Victoria Creek (WQ-BC)</t>
  </si>
  <si>
    <t>Table A34.  Water Quality Parameters at Victoria Creek North of Mine Access Road (WQ-VC-R)</t>
  </si>
  <si>
    <t>Table A35.  Water Quality Parameters at Victoria Creek downstream of Back Creek (WQ-VC-DBC)</t>
  </si>
  <si>
    <t>Table A36.  Water Quality Parameters at Victoria Creek upstream of Minnesota Creek (WQ-UMN)</t>
  </si>
  <si>
    <t>Table A37.  Water Quality Parameters at Pumphouse Well (WQ-PW)</t>
  </si>
  <si>
    <t>Table A38.  Water Quality Parameters for Field Blanks</t>
  </si>
  <si>
    <t>Table A39.  Water Quality Parameters for Travel Blanks</t>
  </si>
  <si>
    <r>
      <t>0.004 - 0.1</t>
    </r>
    <r>
      <rPr>
        <vertAlign val="superscript"/>
        <sz val="10"/>
        <color theme="1"/>
        <rFont val="Calibri"/>
        <family val="2"/>
        <scheme val="minor"/>
      </rPr>
      <t>3</t>
    </r>
  </si>
  <si>
    <t>NA</t>
  </si>
  <si>
    <t>0.832 at pH=8.0 and temperature=10C</t>
  </si>
  <si>
    <t>Table 2-3 of SLR (2015) CCME Water Guidelines and Previous Water Licence Standards</t>
  </si>
  <si>
    <t>0.005 (as free CN)</t>
  </si>
  <si>
    <t>0.00004 at hardness &lt;17mg/L 0.00012 at hardness 69 mg/L 0.00021 at hardness 120mg/L 0.00029 at hardness 180mg/L 0.00042 at hardness &gt;280mg/L</t>
  </si>
  <si>
    <t>0.002 at hardness 0-120mg/L 0.003 at hardness 120-180mg/L  0.004 at hardness &gt;280mg/L</t>
  </si>
  <si>
    <t>0.001 at hardness 0-60mg/L 0.002 at hardness 60-120mg/L  0.004 at hardness 120-180mg/L 0.007 at hardness &gt;180mg/L</t>
  </si>
  <si>
    <t>0.025 at hardness 0-60mg/L 0.065 at hardness 60-120mg/L  0.110 at hardness 120-180mg/L 0.150 at hardness &gt;180mg/L</t>
  </si>
  <si>
    <t xml:space="preserve">Appendix A of AEH (2015) CCME Water Quality Guidelines for the Protection of </t>
  </si>
  <si>
    <t>Aquatic Life - Freshwater (September 2015)</t>
  </si>
  <si>
    <t xml:space="preserve">trigger range guideline dependent on water type, Ultra-oligotrophic for </t>
  </si>
  <si>
    <t xml:space="preserve">low range (0.004 mg/L) and Hyper-eutrophic for high range (0.1 mg/L) </t>
  </si>
  <si>
    <t>CWQG for Cadmium</t>
  </si>
  <si>
    <t>CWQG for Copper</t>
  </si>
  <si>
    <r>
      <t>0.002 for hardness &gt;0 to &lt;82mg/L, CWQG= 1/1000*e</t>
    </r>
    <r>
      <rPr>
        <vertAlign val="superscript"/>
        <sz val="10"/>
        <color theme="1"/>
        <rFont val="Calibri"/>
        <family val="2"/>
        <scheme val="minor"/>
      </rPr>
      <t xml:space="preserve">(0.8545(ln[hardness])-1.465) </t>
    </r>
    <r>
      <rPr>
        <sz val="10"/>
        <color theme="1"/>
        <rFont val="Calibri"/>
        <family val="2"/>
        <scheme val="minor"/>
      </rPr>
      <t>for hardness &gt;82to&lt;180mg/L, 0.004 for hardness &gt;180mg/L</t>
    </r>
  </si>
  <si>
    <r>
      <t>0.00004 for hardness &gt;0 to &lt;17mg/L, CWQG= 1/1000*10</t>
    </r>
    <r>
      <rPr>
        <vertAlign val="superscript"/>
        <sz val="10"/>
        <color theme="1"/>
        <rFont val="Calibri"/>
        <family val="2"/>
        <scheme val="minor"/>
      </rPr>
      <t xml:space="preserve">(0.83(log[hardness])-2.46) </t>
    </r>
    <r>
      <rPr>
        <sz val="10"/>
        <color theme="1"/>
        <rFont val="Calibri"/>
        <family val="2"/>
        <scheme val="minor"/>
      </rPr>
      <t>for hardness &gt;17to&lt;280mg/L, 0.37for hardness &gt;280mg/L</t>
    </r>
  </si>
  <si>
    <t>CWQG for Lead</t>
  </si>
  <si>
    <t>CWQG for Nickel</t>
  </si>
  <si>
    <r>
      <t>0.001 for hardness &gt;0 to &lt;60mg/L, CWQG= 1/1000*e</t>
    </r>
    <r>
      <rPr>
        <vertAlign val="superscript"/>
        <sz val="10"/>
        <color theme="1"/>
        <rFont val="Calibri"/>
        <family val="2"/>
        <scheme val="minor"/>
      </rPr>
      <t xml:space="preserve">(1.273(ln[hardness])-4.705) </t>
    </r>
    <r>
      <rPr>
        <sz val="10"/>
        <color theme="1"/>
        <rFont val="Calibri"/>
        <family val="2"/>
        <scheme val="minor"/>
      </rPr>
      <t>for hardness &gt;60to&lt;180mg/L, 0.007 for hardness &gt;180mg/L</t>
    </r>
  </si>
  <si>
    <r>
      <t>0.025 for hardness &gt;0 to &lt;60mg/L, CWQG= 1/1000*e</t>
    </r>
    <r>
      <rPr>
        <vertAlign val="superscript"/>
        <sz val="10"/>
        <color theme="1"/>
        <rFont val="Calibri"/>
        <family val="2"/>
        <scheme val="minor"/>
      </rPr>
      <t xml:space="preserve">(0.76(ln[hardness])+1.06) </t>
    </r>
    <r>
      <rPr>
        <sz val="10"/>
        <color theme="1"/>
        <rFont val="Calibri"/>
        <family val="2"/>
        <scheme val="minor"/>
      </rPr>
      <t>for hardness &gt;60to&lt;180mg/L, 0.15 for hardness &gt;180mg/L</t>
    </r>
  </si>
  <si>
    <r>
      <t>0.00004 for hardness &gt;0 to &lt;17mg/L, CWQG= 1/1000*10</t>
    </r>
    <r>
      <rPr>
        <vertAlign val="superscript"/>
        <sz val="10"/>
        <color theme="1"/>
        <rFont val="Calibri"/>
        <family val="2"/>
        <scheme val="minor"/>
      </rPr>
      <t xml:space="preserve">(0.83(log[hardness])-2.46) </t>
    </r>
    <r>
      <rPr>
        <sz val="10"/>
        <color theme="1"/>
        <rFont val="Calibri"/>
        <family val="2"/>
        <scheme val="minor"/>
      </rPr>
      <t>for hardness &gt;17to&lt;280mg/L, 0.00037for hardness &gt;280mg/L</t>
    </r>
  </si>
  <si>
    <t>f(T,pH)</t>
  </si>
  <si>
    <t>NA -</t>
  </si>
  <si>
    <t>Not available (these parameters were not part of the laboratory program for SLR (2015)</t>
  </si>
  <si>
    <t>Table</t>
  </si>
  <si>
    <t>Sample Dates</t>
  </si>
  <si>
    <t>Travel</t>
  </si>
  <si>
    <t>Trip</t>
  </si>
  <si>
    <t>Trip Blank</t>
  </si>
  <si>
    <t>Apr 2012 - Mar 2015</t>
  </si>
  <si>
    <t>May 2008 - Nov 2014</t>
  </si>
  <si>
    <t>May 2008 - Oct 2014</t>
  </si>
  <si>
    <t>May 2012 - Nov 2013</t>
  </si>
  <si>
    <t>May 2008 - Jan 2015</t>
  </si>
  <si>
    <t>May 2012 - Oct 2014</t>
  </si>
  <si>
    <t>Jun 2008 - May 2013</t>
  </si>
  <si>
    <t>Mar 2015</t>
  </si>
  <si>
    <t>May 2015</t>
  </si>
  <si>
    <t>Jun 2014 - Oct 2014</t>
  </si>
  <si>
    <t>Oct 2013 - May 2014</t>
  </si>
  <si>
    <t>May 2014</t>
  </si>
  <si>
    <t>Feb 2014 - Oct 2014</t>
  </si>
  <si>
    <t>Jun 2013</t>
  </si>
  <si>
    <t>Jun 2012 - Jun 2013</t>
  </si>
  <si>
    <t>Jul 2012</t>
  </si>
  <si>
    <t>Nov 2012 - May 2014</t>
  </si>
  <si>
    <t>Jun 2008 - Mar 2015</t>
  </si>
  <si>
    <t>May 2008 - Mar 2015</t>
  </si>
  <si>
    <t>Samples</t>
  </si>
  <si>
    <t>Replicates</t>
  </si>
  <si>
    <t>May 2008 - Jan 2014</t>
  </si>
  <si>
    <t>Dec 12 - Mar 2015</t>
  </si>
  <si>
    <t>Victoria Creek Ref Site winter sampling location</t>
  </si>
  <si>
    <t>Victoria Creek, north of confluence Back Creek</t>
  </si>
  <si>
    <t>Apr 2008 - Mar 2015</t>
  </si>
  <si>
    <t>May 2008 - Sep 2013</t>
  </si>
  <si>
    <t>Apr 2012 - Feb 2015</t>
  </si>
  <si>
    <t>Apr 2012 - Nov 2013</t>
  </si>
  <si>
    <t>Trend Analysis</t>
  </si>
  <si>
    <t>Apparent Trend</t>
  </si>
  <si>
    <t>UP</t>
  </si>
  <si>
    <t>DOWN</t>
  </si>
  <si>
    <t>`--</t>
  </si>
  <si>
    <t>Table B6.  Summary of Dome Creek Upstream of Mill Site (WQ-DC-DX+105) Water Quality (Apr 2012 - Feb 2015)</t>
  </si>
  <si>
    <t>Table A8.  Summary of Minnesota Creek (WQ-MN) Water Quality (May 2012 - Nov 2013)</t>
  </si>
  <si>
    <t>Water Licence Effluent Quality Standards (EQS)</t>
  </si>
  <si>
    <t>Table 2: Reference Water Quality Stations</t>
  </si>
  <si>
    <t>A1</t>
  </si>
  <si>
    <t>A2</t>
  </si>
  <si>
    <t>A3</t>
  </si>
  <si>
    <t>A4</t>
  </si>
  <si>
    <t>A5</t>
  </si>
  <si>
    <t>A6</t>
  </si>
  <si>
    <t>A7</t>
  </si>
  <si>
    <t>A8</t>
  </si>
  <si>
    <t>Table 3: Mine Source Water Quality Stations</t>
  </si>
  <si>
    <t>Appendix A Table #</t>
  </si>
  <si>
    <t>Table 4: Near-Field Receiving Environment Water Quality Stations</t>
  </si>
  <si>
    <t>Table 5: Far-Field Receiving Environment Water Quality Stations and Blanks</t>
  </si>
  <si>
    <t>A33</t>
  </si>
  <si>
    <t>A34</t>
  </si>
  <si>
    <t>A35</t>
  </si>
  <si>
    <t>A36</t>
  </si>
  <si>
    <t>A37</t>
  </si>
  <si>
    <t>A38</t>
  </si>
  <si>
    <t>A39</t>
  </si>
  <si>
    <r>
      <rPr>
        <b/>
        <sz val="9"/>
        <color theme="1"/>
        <rFont val="Calibri"/>
        <family val="2"/>
        <scheme val="minor"/>
      </rPr>
      <t>SLR</t>
    </r>
    <r>
      <rPr>
        <sz val="9"/>
        <color theme="1"/>
        <rFont val="Calibri"/>
        <family val="2"/>
        <scheme val="minor"/>
      </rPr>
      <t>(2015) CCME AL Guidelines</t>
    </r>
    <r>
      <rPr>
        <vertAlign val="superscript"/>
        <sz val="9"/>
        <color theme="1"/>
        <rFont val="Calibri"/>
        <family val="2"/>
        <scheme val="minor"/>
      </rPr>
      <t>1</t>
    </r>
  </si>
  <si>
    <r>
      <rPr>
        <b/>
        <sz val="9"/>
        <color theme="1"/>
        <rFont val="Calibri"/>
        <family val="2"/>
        <scheme val="minor"/>
      </rPr>
      <t>AEH(2015)</t>
    </r>
    <r>
      <rPr>
        <sz val="9"/>
        <color theme="1"/>
        <rFont val="Calibri"/>
        <family val="2"/>
        <scheme val="minor"/>
      </rPr>
      <t xml:space="preserve"> CCME AL Guidelines</t>
    </r>
    <r>
      <rPr>
        <vertAlign val="superscript"/>
        <sz val="9"/>
        <color theme="1"/>
        <rFont val="Calibri"/>
        <family val="2"/>
        <scheme val="minor"/>
      </rPr>
      <t>2</t>
    </r>
  </si>
  <si>
    <r>
      <rPr>
        <sz val="9"/>
        <color theme="1"/>
        <rFont val="Calibri"/>
        <family val="2"/>
        <scheme val="minor"/>
      </rPr>
      <t>EQS</t>
    </r>
    <r>
      <rPr>
        <vertAlign val="superscript"/>
        <sz val="9"/>
        <color theme="1"/>
        <rFont val="Calibri"/>
        <family val="2"/>
        <scheme val="minor"/>
      </rPr>
      <t>3</t>
    </r>
  </si>
  <si>
    <r>
      <t>0.004 - 0.1</t>
    </r>
    <r>
      <rPr>
        <vertAlign val="superscript"/>
        <sz val="9"/>
        <color theme="1"/>
        <rFont val="Calibri"/>
        <family val="2"/>
        <scheme val="minor"/>
      </rPr>
      <t>4</t>
    </r>
  </si>
  <si>
    <r>
      <t>0.00004 for hardness &gt;0 to &lt;17mg/L, CWQG= 1/1000*10</t>
    </r>
    <r>
      <rPr>
        <vertAlign val="superscript"/>
        <sz val="9"/>
        <color theme="1"/>
        <rFont val="Calibri"/>
        <family val="2"/>
        <scheme val="minor"/>
      </rPr>
      <t xml:space="preserve">(0.83(log[hardness])-2.46) </t>
    </r>
    <r>
      <rPr>
        <sz val="9"/>
        <color theme="1"/>
        <rFont val="Calibri"/>
        <family val="2"/>
        <scheme val="minor"/>
      </rPr>
      <t>for hardness &gt;17to&lt;280mg/L, 0.00037for hardness &gt;280mg/L</t>
    </r>
  </si>
  <si>
    <r>
      <t>0.002 for hardness &gt;0 to &lt;82mg/L, CWQG= 1/1000*e</t>
    </r>
    <r>
      <rPr>
        <vertAlign val="superscript"/>
        <sz val="9"/>
        <color theme="1"/>
        <rFont val="Calibri"/>
        <family val="2"/>
        <scheme val="minor"/>
      </rPr>
      <t xml:space="preserve">(0.8545(ln[hardness])-1.465) </t>
    </r>
    <r>
      <rPr>
        <sz val="9"/>
        <color theme="1"/>
        <rFont val="Calibri"/>
        <family val="2"/>
        <scheme val="minor"/>
      </rPr>
      <t>for hardness &gt;82to&lt;180mg/L, 0.004 for hardness &gt;180mg/L</t>
    </r>
  </si>
  <si>
    <r>
      <t>0.001 for hardness &gt;0 to &lt;60mg/L, CWQG= 1/1000*e</t>
    </r>
    <r>
      <rPr>
        <vertAlign val="superscript"/>
        <sz val="9"/>
        <color theme="1"/>
        <rFont val="Calibri"/>
        <family val="2"/>
        <scheme val="minor"/>
      </rPr>
      <t xml:space="preserve">(1.273(ln[hardness])-4.705) </t>
    </r>
    <r>
      <rPr>
        <sz val="9"/>
        <color theme="1"/>
        <rFont val="Calibri"/>
        <family val="2"/>
        <scheme val="minor"/>
      </rPr>
      <t>for hardness &gt;60to&lt;180mg/L, 0.007 for hardness &gt;180mg/L</t>
    </r>
  </si>
  <si>
    <r>
      <t>0.025 for hardness &gt;0 to &lt;60mg/L, CWQG= 1/1000*e</t>
    </r>
    <r>
      <rPr>
        <vertAlign val="superscript"/>
        <sz val="9"/>
        <color theme="1"/>
        <rFont val="Calibri"/>
        <family val="2"/>
        <scheme val="minor"/>
      </rPr>
      <t xml:space="preserve">(0.76(ln[hardness])+1.06) </t>
    </r>
    <r>
      <rPr>
        <sz val="9"/>
        <color theme="1"/>
        <rFont val="Calibri"/>
        <family val="2"/>
        <scheme val="minor"/>
      </rPr>
      <t>for hardness &gt;60to&lt;180mg/L, 0.15 for hardness &gt;180mg/L</t>
    </r>
  </si>
  <si>
    <t>Table 1a: SLR (2015a) and AEH (2015) CCME Water Quality Guidelines and Water Licence Effluent Quality Standards</t>
  </si>
  <si>
    <t>Table 1b: SLR (2015a) and AEH (2015) CCME Water Quality Guidelines and Water Licence Effluent Quality Standards</t>
  </si>
  <si>
    <t>Table 2-3 of SLR (2015a) CCME Water Guidelines and Previous Water Licence Standards</t>
  </si>
  <si>
    <r>
      <t xml:space="preserve">  Table 1b: Water quality guidelines for total ammonia for the protection of aquatic life (mg/L NH</t>
    </r>
    <r>
      <rPr>
        <b/>
        <vertAlign val="subscript"/>
        <sz val="11"/>
        <rFont val="Calibri"/>
        <family val="2"/>
      </rPr>
      <t>3</t>
    </r>
    <r>
      <rPr>
        <b/>
        <sz val="11"/>
        <rFont val="Calibri"/>
        <family val="2"/>
      </rPr>
      <t xml:space="preserve">)._x000D_
</t>
    </r>
  </si>
  <si>
    <t>A9</t>
  </si>
  <si>
    <t>A10</t>
  </si>
  <si>
    <t>A11</t>
  </si>
  <si>
    <t>A12</t>
  </si>
  <si>
    <t>A13</t>
  </si>
  <si>
    <t>A14</t>
  </si>
  <si>
    <t>A15</t>
  </si>
  <si>
    <t>A16</t>
  </si>
  <si>
    <t>A17</t>
  </si>
  <si>
    <t>A18</t>
  </si>
  <si>
    <t>A19</t>
  </si>
  <si>
    <t>A20</t>
  </si>
  <si>
    <t>A21</t>
  </si>
  <si>
    <t>A22</t>
  </si>
  <si>
    <t>A23</t>
  </si>
  <si>
    <t>A24</t>
  </si>
  <si>
    <t>A25</t>
  </si>
  <si>
    <t>A26</t>
  </si>
  <si>
    <t>A27</t>
  </si>
  <si>
    <t>A28</t>
  </si>
  <si>
    <t>A29</t>
  </si>
  <si>
    <t>A30</t>
  </si>
  <si>
    <t>A31</t>
  </si>
  <si>
    <t>A32</t>
  </si>
  <si>
    <r>
      <rPr>
        <sz val="9"/>
        <color theme="1"/>
        <rFont val="Calibri"/>
        <family val="2"/>
        <scheme val="minor"/>
      </rPr>
      <t>EQS</t>
    </r>
    <r>
      <rPr>
        <vertAlign val="superscript"/>
        <sz val="9"/>
        <color theme="1"/>
        <rFont val="Calibri"/>
        <family val="2"/>
        <scheme val="minor"/>
      </rPr>
      <t>2</t>
    </r>
  </si>
  <si>
    <t>INCREASE</t>
  </si>
  <si>
    <t>DECREASE</t>
  </si>
  <si>
    <t>- apparent increasing trend in parameter concentration or value based on visual inspection of plotted data</t>
  </si>
  <si>
    <t>- apparent decreasing trend in parameter concentration or value based on visual inspection of plotted data</t>
  </si>
  <si>
    <t>Table B12.  Summary of Middle of Brown-McDade Pit (WQ-PIT-2) Water Quality (Jun 2008 - Mar 2015)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</si>
</sst>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[$-409]d\-mmm\-yy;@"/>
    <numFmt numFmtId="165" formatCode="[$-1009]d/mmm/yy;@"/>
    <numFmt numFmtId="166" formatCode="[$-409]dd\-mmm\-yy;@"/>
    <numFmt numFmtId="167" formatCode="[$-1009]d\-mmm\-yy;@"/>
    <numFmt numFmtId="168" formatCode="0.00000"/>
  </numFmts>
  <fonts count="59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vertAlign val="superscript"/>
      <sz val="10"/>
      <color rgb="FF595959"/>
      <name val="Garamond"/>
      <family val="1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Verdana"/>
      <family val="2"/>
    </font>
    <font>
      <sz val="10"/>
      <color indexed="8"/>
      <name val="Calibri"/>
      <family val="2"/>
    </font>
    <font>
      <sz val="10"/>
      <name val="Calibri"/>
      <family val="2"/>
    </font>
    <font>
      <b/>
      <i/>
      <sz val="10"/>
      <color indexed="8"/>
      <name val="Calibri"/>
      <family val="2"/>
    </font>
    <font>
      <sz val="11"/>
      <name val="Calibri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</font>
    <font>
      <b/>
      <vertAlign val="superscript"/>
      <sz val="10"/>
      <name val="Calibri"/>
      <family val="2"/>
    </font>
    <font>
      <b/>
      <sz val="10"/>
      <name val="Calibri"/>
      <family val="2"/>
      <scheme val="minor"/>
    </font>
    <font>
      <sz val="12"/>
      <color theme="1"/>
      <name val="Calibri"/>
      <family val="2"/>
      <scheme val="minor"/>
    </font>
    <font>
      <vertAlign val="subscript"/>
      <sz val="12"/>
      <name val="Calibri"/>
      <family val="2"/>
    </font>
    <font>
      <sz val="12"/>
      <name val="Calibri"/>
      <family val="2"/>
    </font>
    <font>
      <b/>
      <u/>
      <sz val="10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2"/>
      <color indexed="8"/>
      <name val="Calibri"/>
      <family val="2"/>
    </font>
    <font>
      <b/>
      <u/>
      <sz val="9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"/>
      <name val="Calibri"/>
      <family val="2"/>
      <scheme val="minor"/>
    </font>
    <font>
      <b/>
      <i/>
      <u/>
      <sz val="10"/>
      <color theme="1"/>
      <name val="Calibri"/>
      <family val="2"/>
      <scheme val="minor"/>
    </font>
    <font>
      <b/>
      <sz val="11"/>
      <color theme="1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vertAlign val="superscript"/>
      <sz val="9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9"/>
      <color indexed="8"/>
      <name val="Calibri"/>
      <family val="2"/>
    </font>
    <font>
      <sz val="9"/>
      <name val="Calibri"/>
      <family val="2"/>
    </font>
    <font>
      <b/>
      <vertAlign val="subscript"/>
      <sz val="11"/>
      <name val="Calibri"/>
      <family val="2"/>
    </font>
    <font>
      <b/>
      <sz val="11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39997558519241921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/>
      <top style="thin">
        <color rgb="FF969696"/>
      </top>
      <bottom style="thin">
        <color rgb="FF969696"/>
      </bottom>
      <diagonal/>
    </border>
    <border>
      <left/>
      <right/>
      <top style="thin">
        <color rgb="FF969696"/>
      </top>
      <bottom style="thin">
        <color rgb="FF969696"/>
      </bottom>
      <diagonal/>
    </border>
    <border>
      <left/>
      <right style="thin">
        <color rgb="FF969696"/>
      </right>
      <top style="thin">
        <color rgb="FF969696"/>
      </top>
      <bottom style="thin">
        <color rgb="FF969696"/>
      </bottom>
      <diagonal/>
    </border>
    <border>
      <left style="thin">
        <color rgb="FF969696"/>
      </left>
      <right style="thin">
        <color rgb="FF969696"/>
      </right>
      <top style="thin">
        <color rgb="FF969696"/>
      </top>
      <bottom/>
      <diagonal/>
    </border>
    <border>
      <left style="thin">
        <color rgb="FF969696"/>
      </left>
      <right style="thin">
        <color rgb="FF969696"/>
      </right>
      <top/>
      <bottom/>
      <diagonal/>
    </border>
    <border>
      <left style="thin">
        <color rgb="FF969696"/>
      </left>
      <right style="thin">
        <color rgb="FF969696"/>
      </right>
      <top/>
      <bottom style="thin">
        <color rgb="FF969696"/>
      </bottom>
      <diagonal/>
    </border>
    <border>
      <left/>
      <right/>
      <top style="thin">
        <color rgb="FF969696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rgb="FF969696"/>
      </bottom>
      <diagonal/>
    </border>
  </borders>
  <cellStyleXfs count="22188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" fillId="0" borderId="0" applyNumberFormat="0" applyFill="0" applyBorder="0" applyAlignment="0" applyProtection="0"/>
    <xf numFmtId="0" fontId="9" fillId="0" borderId="2" applyNumberFormat="0" applyFill="0" applyAlignment="0" applyProtection="0"/>
    <xf numFmtId="0" fontId="10" fillId="0" borderId="3" applyNumberFormat="0" applyFill="0" applyAlignment="0" applyProtection="0"/>
    <xf numFmtId="0" fontId="11" fillId="0" borderId="4" applyNumberFormat="0" applyFill="0" applyAlignment="0" applyProtection="0"/>
    <xf numFmtId="0" fontId="11" fillId="0" borderId="0" applyNumberFormat="0" applyFill="0" applyBorder="0" applyAlignment="0" applyProtection="0"/>
    <xf numFmtId="0" fontId="12" fillId="2" borderId="0" applyNumberFormat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5" borderId="5" applyNumberFormat="0" applyAlignment="0" applyProtection="0"/>
    <xf numFmtId="0" fontId="16" fillId="6" borderId="6" applyNumberFormat="0" applyAlignment="0" applyProtection="0"/>
    <xf numFmtId="0" fontId="17" fillId="6" borderId="5" applyNumberFormat="0" applyAlignment="0" applyProtection="0"/>
    <xf numFmtId="0" fontId="18" fillId="0" borderId="7" applyNumberFormat="0" applyFill="0" applyAlignment="0" applyProtection="0"/>
    <xf numFmtId="0" fontId="19" fillId="7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23" fillId="12" borderId="0" applyNumberFormat="0" applyBorder="0" applyAlignment="0" applyProtection="0"/>
    <xf numFmtId="0" fontId="23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23" fillId="16" borderId="0" applyNumberFormat="0" applyBorder="0" applyAlignment="0" applyProtection="0"/>
    <xf numFmtId="0" fontId="23" fillId="17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23" fillId="20" borderId="0" applyNumberFormat="0" applyBorder="0" applyAlignment="0" applyProtection="0"/>
    <xf numFmtId="0" fontId="23" fillId="2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23" fillId="24" borderId="0" applyNumberFormat="0" applyBorder="0" applyAlignment="0" applyProtection="0"/>
    <xf numFmtId="0" fontId="23" fillId="2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23" fillId="3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27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8" borderId="0" applyNumberFormat="0" applyBorder="0" applyAlignment="0" applyProtection="0"/>
    <xf numFmtId="0" fontId="6" fillId="14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26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11" borderId="0" applyNumberFormat="0" applyBorder="0" applyAlignment="0" applyProtection="0"/>
    <xf numFmtId="0" fontId="6" fillId="0" borderId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18" borderId="0" applyNumberFormat="0" applyBorder="0" applyAlignment="0" applyProtection="0"/>
    <xf numFmtId="0" fontId="6" fillId="0" borderId="0"/>
    <xf numFmtId="0" fontId="6" fillId="0" borderId="0"/>
    <xf numFmtId="0" fontId="6" fillId="14" borderId="0" applyNumberFormat="0" applyBorder="0" applyAlignment="0" applyProtection="0"/>
    <xf numFmtId="0" fontId="6" fillId="0" borderId="0"/>
    <xf numFmtId="0" fontId="6" fillId="1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30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0" borderId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0" borderId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8" borderId="9" applyNumberFormat="0" applyFont="0" applyAlignment="0" applyProtection="0"/>
    <xf numFmtId="0" fontId="6" fillId="19" borderId="0" applyNumberFormat="0" applyBorder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0" borderId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0" borderId="0" applyNumberFormat="0" applyBorder="0" applyAlignment="0" applyProtection="0"/>
    <xf numFmtId="0" fontId="6" fillId="19" borderId="0" applyNumberFormat="0" applyBorder="0" applyAlignment="0" applyProtection="0"/>
    <xf numFmtId="0" fontId="6" fillId="15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4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1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8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7" fillId="0" borderId="0"/>
    <xf numFmtId="0" fontId="6" fillId="0" borderId="0"/>
    <xf numFmtId="0" fontId="7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8" borderId="9" applyNumberFormat="0" applyFont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8" borderId="9" applyNumberFormat="0" applyFont="0" applyAlignment="0" applyProtection="0"/>
    <xf numFmtId="0" fontId="6" fillId="11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5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8" borderId="9" applyNumberFormat="0" applyFont="0" applyAlignment="0" applyProtection="0"/>
    <xf numFmtId="0" fontId="6" fillId="18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8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0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8" borderId="9" applyNumberFormat="0" applyFont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10" borderId="0" applyNumberFormat="0" applyBorder="0" applyAlignment="0" applyProtection="0"/>
    <xf numFmtId="0" fontId="6" fillId="18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15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14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0" borderId="0"/>
  </cellStyleXfs>
  <cellXfs count="361">
    <xf numFmtId="0" fontId="0" fillId="0" borderId="0" xfId="0"/>
    <xf numFmtId="0" fontId="0" fillId="0" borderId="0" xfId="0" applyAlignment="1">
      <alignment horizontal="center"/>
    </xf>
    <xf numFmtId="164" fontId="0" fillId="0" borderId="0" xfId="0" applyNumberFormat="1" applyAlignment="1">
      <alignment horizontal="center"/>
    </xf>
    <xf numFmtId="0" fontId="0" fillId="0" borderId="0" xfId="0" applyAlignment="1">
      <alignment horizontal="center" wrapText="1"/>
    </xf>
    <xf numFmtId="0" fontId="0" fillId="0" borderId="1" xfId="0" applyBorder="1" applyAlignment="1">
      <alignment horizontal="center"/>
    </xf>
    <xf numFmtId="164" fontId="0" fillId="0" borderId="0" xfId="0" applyNumberFormat="1"/>
    <xf numFmtId="0" fontId="0" fillId="0" borderId="0" xfId="0" applyAlignment="1">
      <alignment horizontal="left"/>
    </xf>
    <xf numFmtId="2" fontId="0" fillId="0" borderId="1" xfId="0" applyNumberFormat="1" applyBorder="1" applyAlignment="1">
      <alignment horizontal="center"/>
    </xf>
    <xf numFmtId="2" fontId="0" fillId="0" borderId="0" xfId="0" applyNumberFormat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center"/>
    </xf>
    <xf numFmtId="0" fontId="3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2" fontId="2" fillId="0" borderId="0" xfId="0" applyNumberFormat="1" applyFont="1" applyAlignment="1">
      <alignment horizontal="center"/>
    </xf>
    <xf numFmtId="0" fontId="3" fillId="0" borderId="0" xfId="0" applyFont="1" applyAlignment="1">
      <alignment horizontal="left"/>
    </xf>
    <xf numFmtId="0" fontId="2" fillId="0" borderId="0" xfId="0" applyFont="1"/>
    <xf numFmtId="0" fontId="2" fillId="0" borderId="0" xfId="0" applyFont="1" applyAlignment="1">
      <alignment wrapText="1"/>
    </xf>
    <xf numFmtId="164" fontId="2" fillId="0" borderId="0" xfId="0" applyNumberFormat="1" applyFont="1"/>
    <xf numFmtId="2" fontId="2" fillId="0" borderId="0" xfId="0" applyNumberFormat="1" applyFont="1"/>
    <xf numFmtId="0" fontId="5" fillId="0" borderId="0" xfId="0" applyFont="1" applyAlignment="1">
      <alignment horizontal="left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vertical="center" wrapText="1"/>
    </xf>
    <xf numFmtId="0" fontId="3" fillId="0" borderId="0" xfId="0" quotePrefix="1" applyFont="1" applyAlignment="1">
      <alignment horizontal="left"/>
    </xf>
    <xf numFmtId="0" fontId="2" fillId="0" borderId="0" xfId="0" quotePrefix="1" applyFont="1" applyAlignment="1">
      <alignment horizontal="left"/>
    </xf>
    <xf numFmtId="0" fontId="2" fillId="0" borderId="0" xfId="0" applyFont="1"/>
    <xf numFmtId="0" fontId="3" fillId="0" borderId="1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3" fillId="33" borderId="0" xfId="0" applyFont="1" applyFill="1" applyBorder="1" applyAlignment="1">
      <alignment horizontal="center"/>
    </xf>
    <xf numFmtId="0" fontId="24" fillId="0" borderId="0" xfId="6692" applyBorder="1" applyAlignment="1">
      <alignment horizontal="center"/>
    </xf>
    <xf numFmtId="0" fontId="6" fillId="0" borderId="0" xfId="90" applyBorder="1" applyAlignment="1">
      <alignment horizontal="center"/>
    </xf>
    <xf numFmtId="0" fontId="24" fillId="0" borderId="0" xfId="6639" applyAlignment="1">
      <alignment horizontal="center"/>
    </xf>
    <xf numFmtId="0" fontId="24" fillId="0" borderId="0" xfId="6684" applyAlignment="1">
      <alignment horizontal="center"/>
    </xf>
    <xf numFmtId="0" fontId="6" fillId="0" borderId="0" xfId="90" applyAlignment="1">
      <alignment horizontal="center"/>
    </xf>
    <xf numFmtId="0" fontId="24" fillId="0" borderId="0" xfId="6692" applyFill="1" applyBorder="1" applyAlignment="1">
      <alignment horizontal="center"/>
    </xf>
    <xf numFmtId="0" fontId="24" fillId="0" borderId="0" xfId="6655" applyBorder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24" fillId="0" borderId="0" xfId="6655" applyFill="1" applyBorder="1" applyAlignment="1">
      <alignment horizontal="center"/>
    </xf>
    <xf numFmtId="0" fontId="24" fillId="0" borderId="0" xfId="6639" applyFill="1" applyAlignment="1">
      <alignment horizontal="center"/>
    </xf>
    <xf numFmtId="0" fontId="5" fillId="0" borderId="0" xfId="0" applyFont="1" applyAlignment="1">
      <alignment horizontal="center"/>
    </xf>
    <xf numFmtId="0" fontId="6" fillId="0" borderId="0" xfId="90" applyFill="1" applyBorder="1" applyAlignment="1">
      <alignment horizontal="center"/>
    </xf>
    <xf numFmtId="0" fontId="3" fillId="0" borderId="0" xfId="0" applyFont="1" applyFill="1" applyAlignment="1">
      <alignment horizontal="center"/>
    </xf>
    <xf numFmtId="0" fontId="24" fillId="0" borderId="0" xfId="6684" applyFill="1" applyAlignment="1">
      <alignment horizontal="center"/>
    </xf>
    <xf numFmtId="0" fontId="6" fillId="0" borderId="0" xfId="90" applyFill="1" applyAlignment="1">
      <alignment horizontal="center"/>
    </xf>
    <xf numFmtId="0" fontId="1" fillId="0" borderId="0" xfId="0" applyFont="1" applyFill="1" applyAlignment="1">
      <alignment horizontal="center"/>
    </xf>
    <xf numFmtId="0" fontId="6" fillId="0" borderId="0" xfId="228" applyBorder="1" applyAlignment="1">
      <alignment horizontal="center"/>
    </xf>
    <xf numFmtId="0" fontId="6" fillId="0" borderId="0" xfId="419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2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/>
    <xf numFmtId="0" fontId="28" fillId="0" borderId="0" xfId="0" applyFont="1" applyAlignment="1">
      <alignment horizontal="center"/>
    </xf>
    <xf numFmtId="0" fontId="27" fillId="0" borderId="0" xfId="0" applyFont="1" applyAlignment="1">
      <alignment horizontal="left"/>
    </xf>
    <xf numFmtId="0" fontId="27" fillId="0" borderId="0" xfId="0" applyFont="1" applyAlignment="1"/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0" fillId="0" borderId="1" xfId="0" applyFont="1" applyBorder="1" applyAlignment="1">
      <alignment horizontal="center"/>
    </xf>
    <xf numFmtId="0" fontId="0" fillId="0" borderId="1" xfId="0" applyFont="1" applyBorder="1"/>
    <xf numFmtId="0" fontId="0" fillId="0" borderId="0" xfId="0" applyFont="1"/>
    <xf numFmtId="0" fontId="0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29" fillId="0" borderId="0" xfId="0" applyFont="1" applyAlignment="1"/>
    <xf numFmtId="2" fontId="0" fillId="0" borderId="1" xfId="0" applyNumberFormat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/>
    <xf numFmtId="0" fontId="2" fillId="0" borderId="0" xfId="0" applyFont="1" applyAlignment="1">
      <alignment horizontal="left"/>
    </xf>
    <xf numFmtId="0" fontId="26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6" fillId="0" borderId="0" xfId="0" applyFont="1" applyAlignment="1"/>
    <xf numFmtId="164" fontId="30" fillId="0" borderId="1" xfId="0" applyNumberFormat="1" applyFont="1" applyBorder="1"/>
    <xf numFmtId="0" fontId="0" fillId="0" borderId="1" xfId="0" applyFont="1" applyBorder="1" applyAlignment="1">
      <alignment horizontal="center" vertical="center"/>
    </xf>
    <xf numFmtId="164" fontId="3" fillId="0" borderId="1" xfId="0" applyNumberFormat="1" applyFont="1" applyBorder="1" applyAlignment="1">
      <alignment horizontal="center"/>
    </xf>
    <xf numFmtId="164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0" fillId="0" borderId="1" xfId="0" applyFont="1" applyBorder="1" applyAlignment="1">
      <alignment vertical="center" wrapText="1"/>
    </xf>
    <xf numFmtId="0" fontId="0" fillId="0" borderId="1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164" fontId="0" fillId="0" borderId="1" xfId="0" applyNumberFormat="1" applyFont="1" applyBorder="1"/>
    <xf numFmtId="0" fontId="30" fillId="0" borderId="1" xfId="0" applyFont="1" applyBorder="1"/>
    <xf numFmtId="0" fontId="0" fillId="0" borderId="1" xfId="0" applyFont="1" applyBorder="1" applyAlignment="1">
      <alignment horizontal="left" vertical="center" wrapText="1"/>
    </xf>
    <xf numFmtId="164" fontId="0" fillId="0" borderId="1" xfId="0" applyNumberFormat="1" applyFont="1" applyBorder="1" applyAlignment="1">
      <alignment horizontal="left"/>
    </xf>
    <xf numFmtId="164" fontId="3" fillId="33" borderId="1" xfId="0" applyNumberFormat="1" applyFont="1" applyFill="1" applyBorder="1" applyAlignment="1">
      <alignment horizontal="center"/>
    </xf>
    <xf numFmtId="164" fontId="0" fillId="0" borderId="1" xfId="0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left"/>
    </xf>
    <xf numFmtId="2" fontId="0" fillId="0" borderId="1" xfId="0" applyNumberFormat="1" applyFont="1" applyBorder="1" applyAlignment="1">
      <alignment horizontal="left"/>
    </xf>
    <xf numFmtId="0" fontId="0" fillId="0" borderId="1" xfId="0" applyFont="1" applyBorder="1" applyAlignment="1">
      <alignment wrapText="1"/>
    </xf>
    <xf numFmtId="0" fontId="0" fillId="0" borderId="1" xfId="0" applyFont="1" applyBorder="1" applyAlignment="1">
      <alignment horizontal="center" wrapText="1"/>
    </xf>
    <xf numFmtId="164" fontId="0" fillId="0" borderId="1" xfId="0" applyNumberFormat="1" applyFont="1" applyBorder="1" applyAlignment="1">
      <alignment horizontal="center"/>
    </xf>
    <xf numFmtId="2" fontId="0" fillId="0" borderId="1" xfId="0" applyNumberFormat="1" applyFont="1" applyBorder="1"/>
    <xf numFmtId="0" fontId="0" fillId="0" borderId="1" xfId="0" applyFont="1" applyBorder="1" applyAlignment="1">
      <alignment horizontal="left" wrapText="1"/>
    </xf>
    <xf numFmtId="0" fontId="0" fillId="0" borderId="1" xfId="0" applyBorder="1" applyAlignment="1">
      <alignment horizontal="left" vertical="center" wrapText="1"/>
    </xf>
    <xf numFmtId="164" fontId="0" fillId="0" borderId="1" xfId="0" applyNumberFormat="1" applyBorder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left"/>
    </xf>
    <xf numFmtId="2" fontId="0" fillId="0" borderId="1" xfId="0" applyNumberFormat="1" applyBorder="1" applyAlignment="1">
      <alignment horizontal="left"/>
    </xf>
    <xf numFmtId="0" fontId="0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164" fontId="2" fillId="0" borderId="1" xfId="82" applyNumberFormat="1" applyFont="1" applyFill="1" applyBorder="1" applyAlignment="1">
      <alignment horizontal="center"/>
    </xf>
    <xf numFmtId="164" fontId="2" fillId="0" borderId="1" xfId="82" applyNumberFormat="1" applyFont="1" applyBorder="1" applyAlignment="1">
      <alignment horizontal="center"/>
    </xf>
    <xf numFmtId="164" fontId="2" fillId="0" borderId="1" xfId="67" applyNumberFormat="1" applyFont="1" applyBorder="1" applyAlignment="1">
      <alignment horizontal="center"/>
    </xf>
    <xf numFmtId="164" fontId="2" fillId="0" borderId="1" xfId="22187" applyNumberFormat="1" applyFont="1" applyBorder="1" applyAlignment="1">
      <alignment horizontal="center"/>
    </xf>
    <xf numFmtId="164" fontId="2" fillId="0" borderId="1" xfId="461" applyNumberFormat="1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165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/>
    </xf>
    <xf numFmtId="14" fontId="2" fillId="0" borderId="1" xfId="0" applyNumberFormat="1" applyFont="1" applyFill="1" applyBorder="1" applyAlignment="1">
      <alignment horizontal="center"/>
    </xf>
    <xf numFmtId="0" fontId="2" fillId="0" borderId="1" xfId="0" applyNumberFormat="1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/>
    </xf>
    <xf numFmtId="164" fontId="2" fillId="0" borderId="1" xfId="67" applyNumberFormat="1" applyFont="1" applyFill="1" applyBorder="1" applyAlignment="1">
      <alignment horizontal="center"/>
    </xf>
    <xf numFmtId="164" fontId="2" fillId="0" borderId="1" xfId="22187" applyNumberFormat="1" applyFont="1" applyFill="1" applyBorder="1" applyAlignment="1">
      <alignment horizontal="center"/>
    </xf>
    <xf numFmtId="164" fontId="2" fillId="0" borderId="1" xfId="461" applyNumberFormat="1" applyFont="1" applyFill="1" applyBorder="1" applyAlignment="1">
      <alignment horizontal="center"/>
    </xf>
    <xf numFmtId="0" fontId="2" fillId="0" borderId="1" xfId="937" applyFont="1" applyFill="1" applyBorder="1" applyAlignment="1">
      <alignment horizontal="center"/>
    </xf>
    <xf numFmtId="0" fontId="2" fillId="0" borderId="1" xfId="0" applyFont="1" applyBorder="1" applyAlignment="1">
      <alignment horizontal="center" vertical="center"/>
    </xf>
    <xf numFmtId="0" fontId="2" fillId="0" borderId="1" xfId="0" applyNumberFormat="1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14" fontId="2" fillId="0" borderId="1" xfId="0" applyNumberFormat="1" applyFont="1" applyFill="1" applyBorder="1" applyAlignment="1">
      <alignment horizontal="center" vertical="center"/>
    </xf>
    <xf numFmtId="0" fontId="2" fillId="0" borderId="1" xfId="0" applyNumberFormat="1" applyFont="1" applyFill="1" applyBorder="1" applyAlignment="1">
      <alignment horizontal="center" vertical="center"/>
    </xf>
    <xf numFmtId="0" fontId="7" fillId="0" borderId="1" xfId="21314" applyFont="1" applyFill="1" applyBorder="1" applyAlignment="1">
      <alignment horizontal="center"/>
    </xf>
    <xf numFmtId="0" fontId="7" fillId="0" borderId="1" xfId="21423" applyFont="1" applyFill="1" applyBorder="1" applyAlignment="1">
      <alignment horizontal="center"/>
    </xf>
    <xf numFmtId="0" fontId="7" fillId="0" borderId="1" xfId="21741" applyFont="1" applyFill="1" applyBorder="1" applyAlignment="1">
      <alignment horizontal="center"/>
    </xf>
    <xf numFmtId="0" fontId="7" fillId="0" borderId="1" xfId="21316" applyFont="1" applyFill="1" applyBorder="1" applyAlignment="1">
      <alignment horizontal="center"/>
    </xf>
    <xf numFmtId="0" fontId="7" fillId="0" borderId="1" xfId="21382" applyFont="1" applyFill="1" applyBorder="1" applyAlignment="1">
      <alignment horizontal="center"/>
    </xf>
    <xf numFmtId="0" fontId="31" fillId="0" borderId="1" xfId="0" applyFont="1" applyFill="1" applyBorder="1" applyAlignment="1">
      <alignment horizontal="center" vertical="center"/>
    </xf>
    <xf numFmtId="14" fontId="31" fillId="0" borderId="1" xfId="0" applyNumberFormat="1" applyFont="1" applyFill="1" applyBorder="1" applyAlignment="1">
      <alignment horizontal="center" vertical="center"/>
    </xf>
    <xf numFmtId="0" fontId="7" fillId="0" borderId="1" xfId="21363" applyFont="1" applyFill="1" applyBorder="1" applyAlignment="1">
      <alignment horizontal="center"/>
    </xf>
    <xf numFmtId="0" fontId="7" fillId="0" borderId="1" xfId="21407" applyFont="1" applyFill="1" applyBorder="1" applyAlignment="1">
      <alignment horizontal="center"/>
    </xf>
    <xf numFmtId="0" fontId="7" fillId="0" borderId="1" xfId="21367" applyFont="1" applyFill="1" applyBorder="1" applyAlignment="1">
      <alignment horizontal="center"/>
    </xf>
    <xf numFmtId="0" fontId="7" fillId="0" borderId="1" xfId="21390" applyFont="1" applyFill="1" applyBorder="1" applyAlignment="1">
      <alignment horizontal="center"/>
    </xf>
    <xf numFmtId="164" fontId="3" fillId="0" borderId="1" xfId="0" applyNumberFormat="1" applyFont="1" applyFill="1" applyBorder="1" applyAlignment="1">
      <alignment horizontal="center" vertical="center"/>
    </xf>
    <xf numFmtId="164" fontId="2" fillId="0" borderId="1" xfId="82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7" fillId="0" borderId="1" xfId="6717" applyFont="1" applyFill="1" applyBorder="1" applyAlignment="1">
      <alignment horizontal="center" vertical="center"/>
    </xf>
    <xf numFmtId="0" fontId="7" fillId="0" borderId="1" xfId="21319" applyFont="1" applyFill="1" applyBorder="1" applyAlignment="1">
      <alignment horizontal="center" vertical="center"/>
    </xf>
    <xf numFmtId="0" fontId="7" fillId="0" borderId="1" xfId="21358" applyFont="1" applyFill="1" applyBorder="1" applyAlignment="1">
      <alignment horizontal="center" vertical="center"/>
    </xf>
    <xf numFmtId="164" fontId="2" fillId="0" borderId="1" xfId="67" applyNumberFormat="1" applyFont="1" applyFill="1" applyBorder="1" applyAlignment="1">
      <alignment horizontal="center" vertical="center"/>
    </xf>
    <xf numFmtId="164" fontId="2" fillId="0" borderId="1" xfId="22187" applyNumberFormat="1" applyFont="1" applyFill="1" applyBorder="1" applyAlignment="1">
      <alignment horizontal="center" vertical="center"/>
    </xf>
    <xf numFmtId="164" fontId="2" fillId="0" borderId="1" xfId="461" applyNumberFormat="1" applyFont="1" applyFill="1" applyBorder="1" applyAlignment="1">
      <alignment horizontal="center" vertical="center"/>
    </xf>
    <xf numFmtId="0" fontId="7" fillId="0" borderId="1" xfId="21321" applyFont="1" applyFill="1" applyBorder="1" applyAlignment="1">
      <alignment horizontal="center" vertical="center"/>
    </xf>
    <xf numFmtId="0" fontId="7" fillId="0" borderId="1" xfId="21412" applyFont="1" applyFill="1" applyBorder="1" applyAlignment="1">
      <alignment horizontal="center" vertical="center"/>
    </xf>
    <xf numFmtId="0" fontId="7" fillId="0" borderId="1" xfId="21743" applyFont="1" applyFill="1" applyBorder="1" applyAlignment="1">
      <alignment horizontal="center" vertical="center"/>
    </xf>
    <xf numFmtId="0" fontId="2" fillId="0" borderId="1" xfId="937" applyFont="1" applyFill="1" applyBorder="1" applyAlignment="1">
      <alignment horizontal="center" vertical="center"/>
    </xf>
    <xf numFmtId="0" fontId="3" fillId="0" borderId="0" xfId="0" quotePrefix="1" applyFont="1" applyBorder="1" applyAlignment="1">
      <alignment horizontal="center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7" fillId="0" borderId="1" xfId="21346" applyFont="1" applyFill="1" applyBorder="1" applyAlignment="1">
      <alignment horizontal="center" vertical="center"/>
    </xf>
    <xf numFmtId="0" fontId="7" fillId="0" borderId="1" xfId="21395" applyFont="1" applyFill="1" applyBorder="1" applyAlignment="1">
      <alignment horizontal="center" vertical="center"/>
    </xf>
    <xf numFmtId="0" fontId="0" fillId="0" borderId="11" xfId="0" quotePrefix="1" applyBorder="1" applyAlignment="1">
      <alignment wrapText="1"/>
    </xf>
    <xf numFmtId="0" fontId="0" fillId="34" borderId="11" xfId="0" quotePrefix="1" applyFill="1" applyBorder="1" applyAlignment="1">
      <alignment wrapText="1"/>
    </xf>
    <xf numFmtId="0" fontId="0" fillId="34" borderId="11" xfId="0" applyFill="1" applyBorder="1" applyAlignment="1">
      <alignment wrapText="1"/>
    </xf>
    <xf numFmtId="0" fontId="0" fillId="0" borderId="11" xfId="0" applyBorder="1" applyAlignment="1">
      <alignment wrapText="1"/>
    </xf>
    <xf numFmtId="0" fontId="22" fillId="0" borderId="0" xfId="0" applyFont="1" applyBorder="1"/>
    <xf numFmtId="0" fontId="0" fillId="0" borderId="0" xfId="0" applyFont="1" applyBorder="1" applyAlignment="1">
      <alignment horizontal="center"/>
    </xf>
    <xf numFmtId="0" fontId="3" fillId="0" borderId="0" xfId="0" applyFont="1" applyBorder="1" applyAlignment="1">
      <alignment horizontal="center"/>
    </xf>
    <xf numFmtId="0" fontId="2" fillId="0" borderId="0" xfId="0" applyFont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2" fillId="0" borderId="0" xfId="0" quotePrefix="1" applyFont="1" applyAlignment="1">
      <alignment horizontal="center"/>
    </xf>
    <xf numFmtId="0" fontId="3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/>
    </xf>
    <xf numFmtId="0" fontId="2" fillId="0" borderId="0" xfId="0" applyFont="1" applyFill="1"/>
    <xf numFmtId="0" fontId="0" fillId="0" borderId="1" xfId="0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38" fillId="0" borderId="0" xfId="0" applyFont="1" applyAlignment="1">
      <alignment horizontal="center"/>
    </xf>
    <xf numFmtId="11" fontId="2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11" fontId="2" fillId="0" borderId="1" xfId="0" applyNumberFormat="1" applyFont="1" applyFill="1" applyBorder="1" applyAlignment="1">
      <alignment horizontal="center" vertical="center"/>
    </xf>
    <xf numFmtId="0" fontId="0" fillId="0" borderId="19" xfId="0" applyFont="1" applyBorder="1" applyAlignment="1">
      <alignment horizontal="center"/>
    </xf>
    <xf numFmtId="0" fontId="0" fillId="0" borderId="19" xfId="0" applyBorder="1" applyAlignment="1">
      <alignment horizontal="center"/>
    </xf>
    <xf numFmtId="0" fontId="2" fillId="0" borderId="20" xfId="0" applyFont="1" applyFill="1" applyBorder="1" applyAlignment="1">
      <alignment horizontal="center"/>
    </xf>
    <xf numFmtId="0" fontId="2" fillId="0" borderId="20" xfId="0" applyFont="1" applyFill="1" applyBorder="1" applyAlignment="1">
      <alignment horizontal="center" vertical="center"/>
    </xf>
    <xf numFmtId="0" fontId="3" fillId="0" borderId="20" xfId="0" applyFont="1" applyBorder="1" applyAlignment="1">
      <alignment horizontal="center"/>
    </xf>
    <xf numFmtId="0" fontId="39" fillId="0" borderId="0" xfId="0" applyFont="1"/>
    <xf numFmtId="0" fontId="22" fillId="0" borderId="0" xfId="0" applyFont="1"/>
    <xf numFmtId="0" fontId="40" fillId="0" borderId="1" xfId="0" applyNumberFormat="1" applyFont="1" applyFill="1" applyBorder="1" applyAlignment="1">
      <alignment horizontal="center" vertical="center"/>
    </xf>
    <xf numFmtId="0" fontId="40" fillId="35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/>
    <xf numFmtId="0" fontId="2" fillId="0" borderId="1" xfId="0" applyNumberFormat="1" applyFont="1" applyBorder="1" applyAlignment="1">
      <alignment horizontal="center"/>
    </xf>
    <xf numFmtId="0" fontId="0" fillId="0" borderId="1" xfId="0" applyFont="1" applyBorder="1" applyAlignment="1">
      <alignment horizontal="center" vertical="center"/>
    </xf>
    <xf numFmtId="0" fontId="2" fillId="0" borderId="0" xfId="0" applyFont="1" applyAlignment="1">
      <alignment horizontal="left"/>
    </xf>
    <xf numFmtId="164" fontId="0" fillId="0" borderId="1" xfId="0" applyNumberFormat="1" applyBorder="1" applyAlignment="1">
      <alignment horizontal="center" vertical="center"/>
    </xf>
    <xf numFmtId="0" fontId="41" fillId="0" borderId="1" xfId="0" applyFont="1" applyBorder="1" applyAlignment="1">
      <alignment horizontal="center" vertical="center"/>
    </xf>
    <xf numFmtId="0" fontId="41" fillId="0" borderId="1" xfId="0" applyFont="1" applyFill="1" applyBorder="1" applyAlignment="1">
      <alignment horizontal="center" vertical="center"/>
    </xf>
    <xf numFmtId="0" fontId="34" fillId="0" borderId="1" xfId="0" applyFont="1" applyFill="1" applyBorder="1" applyAlignment="1">
      <alignment horizontal="center" vertical="center" wrapText="1"/>
    </xf>
    <xf numFmtId="2" fontId="0" fillId="0" borderId="19" xfId="0" applyNumberFormat="1" applyBorder="1" applyAlignment="1">
      <alignment horizontal="center"/>
    </xf>
    <xf numFmtId="0" fontId="31" fillId="0" borderId="1" xfId="0" applyFont="1" applyBorder="1" applyAlignment="1">
      <alignment horizontal="center" vertical="center"/>
    </xf>
    <xf numFmtId="0" fontId="31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2" fontId="2" fillId="0" borderId="1" xfId="0" applyNumberFormat="1" applyFont="1" applyFill="1" applyBorder="1" applyAlignment="1">
      <alignment horizontal="center"/>
    </xf>
    <xf numFmtId="0" fontId="35" fillId="0" borderId="0" xfId="0" applyFont="1"/>
    <xf numFmtId="0" fontId="35" fillId="0" borderId="0" xfId="0" applyFont="1" applyAlignment="1"/>
    <xf numFmtId="166" fontId="2" fillId="0" borderId="1" xfId="0" applyNumberFormat="1" applyFont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Border="1" applyAlignment="1">
      <alignment horizontal="center"/>
    </xf>
    <xf numFmtId="166" fontId="2" fillId="0" borderId="1" xfId="0" applyNumberFormat="1" applyFont="1" applyFill="1" applyBorder="1" applyAlignment="1">
      <alignment horizontal="center" vertical="center"/>
    </xf>
    <xf numFmtId="166" fontId="2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/>
    </xf>
    <xf numFmtId="166" fontId="2" fillId="0" borderId="1" xfId="82" applyNumberFormat="1" applyFont="1" applyFill="1" applyBorder="1" applyAlignment="1">
      <alignment horizontal="center"/>
    </xf>
    <xf numFmtId="166" fontId="2" fillId="0" borderId="1" xfId="67" applyNumberFormat="1" applyFont="1" applyFill="1" applyBorder="1" applyAlignment="1">
      <alignment horizontal="center"/>
    </xf>
    <xf numFmtId="166" fontId="2" fillId="0" borderId="1" xfId="22187" applyNumberFormat="1" applyFont="1" applyFill="1" applyBorder="1" applyAlignment="1">
      <alignment horizontal="center"/>
    </xf>
    <xf numFmtId="166" fontId="2" fillId="0" borderId="1" xfId="461" applyNumberFormat="1" applyFont="1" applyFill="1" applyBorder="1" applyAlignment="1">
      <alignment horizontal="center"/>
    </xf>
    <xf numFmtId="167" fontId="31" fillId="0" borderId="1" xfId="0" applyNumberFormat="1" applyFont="1" applyFill="1" applyBorder="1" applyAlignment="1">
      <alignment horizontal="center" vertical="center"/>
    </xf>
    <xf numFmtId="167" fontId="2" fillId="0" borderId="1" xfId="0" applyNumberFormat="1" applyFont="1" applyFill="1" applyBorder="1" applyAlignment="1">
      <alignment horizontal="center"/>
    </xf>
    <xf numFmtId="166" fontId="3" fillId="0" borderId="1" xfId="0" applyNumberFormat="1" applyFont="1" applyFill="1" applyBorder="1" applyAlignment="1">
      <alignment horizontal="center" vertical="center"/>
    </xf>
    <xf numFmtId="166" fontId="2" fillId="0" borderId="1" xfId="82" applyNumberFormat="1" applyFont="1" applyFill="1" applyBorder="1" applyAlignment="1">
      <alignment horizontal="center" vertical="center"/>
    </xf>
    <xf numFmtId="166" fontId="2" fillId="0" borderId="1" xfId="67" applyNumberFormat="1" applyFont="1" applyFill="1" applyBorder="1" applyAlignment="1">
      <alignment horizontal="center" vertical="center"/>
    </xf>
    <xf numFmtId="166" fontId="2" fillId="0" borderId="1" xfId="22187" applyNumberFormat="1" applyFont="1" applyFill="1" applyBorder="1" applyAlignment="1">
      <alignment horizontal="center" vertical="center"/>
    </xf>
    <xf numFmtId="0" fontId="30" fillId="0" borderId="1" xfId="0" applyFont="1" applyBorder="1" applyAlignment="1">
      <alignment horizontal="left"/>
    </xf>
    <xf numFmtId="0" fontId="3" fillId="35" borderId="0" xfId="0" applyFont="1" applyFill="1" applyBorder="1" applyAlignment="1">
      <alignment horizontal="center"/>
    </xf>
    <xf numFmtId="0" fontId="2" fillId="35" borderId="1" xfId="0" applyNumberFormat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center" vertical="center"/>
    </xf>
    <xf numFmtId="0" fontId="40" fillId="35" borderId="1" xfId="0" applyFont="1" applyFill="1" applyBorder="1" applyAlignment="1">
      <alignment horizontal="center" vertical="center"/>
    </xf>
    <xf numFmtId="0" fontId="40" fillId="0" borderId="1" xfId="0" applyNumberFormat="1" applyFont="1" applyBorder="1" applyAlignment="1">
      <alignment horizontal="center" vertical="center"/>
    </xf>
    <xf numFmtId="0" fontId="40" fillId="0" borderId="1" xfId="0" applyFont="1" applyFill="1" applyBorder="1" applyAlignment="1">
      <alignment horizontal="center" vertical="center"/>
    </xf>
    <xf numFmtId="0" fontId="40" fillId="35" borderId="1" xfId="0" applyNumberFormat="1" applyFont="1" applyFill="1" applyBorder="1" applyAlignment="1">
      <alignment horizontal="center"/>
    </xf>
    <xf numFmtId="0" fontId="2" fillId="35" borderId="1" xfId="0" applyFont="1" applyFill="1" applyBorder="1" applyAlignment="1">
      <alignment horizontal="center" vertical="center"/>
    </xf>
    <xf numFmtId="0" fontId="2" fillId="35" borderId="1" xfId="0" applyFont="1" applyFill="1" applyBorder="1" applyAlignment="1">
      <alignment horizontal="center"/>
    </xf>
    <xf numFmtId="0" fontId="43" fillId="0" borderId="1" xfId="0" applyFont="1" applyFill="1" applyBorder="1" applyAlignment="1">
      <alignment horizontal="center" vertical="center"/>
    </xf>
    <xf numFmtId="0" fontId="43" fillId="0" borderId="1" xfId="0" applyNumberFormat="1" applyFont="1" applyFill="1" applyBorder="1" applyAlignment="1">
      <alignment horizontal="center" vertical="center"/>
    </xf>
    <xf numFmtId="0" fontId="40" fillId="0" borderId="1" xfId="0" applyFont="1" applyFill="1" applyBorder="1" applyAlignment="1">
      <alignment horizontal="center"/>
    </xf>
    <xf numFmtId="0" fontId="43" fillId="0" borderId="1" xfId="0" applyFont="1" applyBorder="1" applyAlignment="1">
      <alignment horizontal="center" vertical="center"/>
    </xf>
    <xf numFmtId="0" fontId="43" fillId="0" borderId="1" xfId="0" applyNumberFormat="1" applyFont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/>
    </xf>
    <xf numFmtId="0" fontId="2" fillId="0" borderId="20" xfId="0" quotePrefix="1" applyFont="1" applyFill="1" applyBorder="1" applyAlignment="1">
      <alignment horizontal="center"/>
    </xf>
    <xf numFmtId="0" fontId="2" fillId="0" borderId="1" xfId="0" quotePrefix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4" fillId="0" borderId="1" xfId="0" applyFont="1" applyBorder="1"/>
    <xf numFmtId="168" fontId="45" fillId="0" borderId="1" xfId="0" applyNumberFormat="1" applyFont="1" applyBorder="1" applyAlignment="1">
      <alignment horizontal="center" vertical="center"/>
    </xf>
    <xf numFmtId="168" fontId="45" fillId="0" borderId="1" xfId="0" quotePrefix="1" applyNumberFormat="1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0" fontId="40" fillId="36" borderId="1" xfId="0" applyNumberFormat="1" applyFont="1" applyFill="1" applyBorder="1" applyAlignment="1">
      <alignment horizontal="center" vertical="center"/>
    </xf>
    <xf numFmtId="0" fontId="40" fillId="36" borderId="1" xfId="0" applyFont="1" applyFill="1" applyBorder="1" applyAlignment="1">
      <alignment horizontal="center" vertical="center"/>
    </xf>
    <xf numFmtId="0" fontId="2" fillId="36" borderId="1" xfId="0" applyNumberFormat="1" applyFont="1" applyFill="1" applyBorder="1" applyAlignment="1">
      <alignment horizontal="center" vertical="center"/>
    </xf>
    <xf numFmtId="0" fontId="46" fillId="35" borderId="1" xfId="0" applyNumberFormat="1" applyFont="1" applyFill="1" applyBorder="1" applyAlignment="1">
      <alignment horizontal="center" vertical="center"/>
    </xf>
    <xf numFmtId="0" fontId="41" fillId="0" borderId="1" xfId="0" applyNumberFormat="1" applyFont="1" applyBorder="1" applyAlignment="1">
      <alignment horizontal="center" vertical="center"/>
    </xf>
    <xf numFmtId="0" fontId="41" fillId="35" borderId="1" xfId="0" applyNumberFormat="1" applyFont="1" applyFill="1" applyBorder="1" applyAlignment="1">
      <alignment horizontal="center" vertical="center"/>
    </xf>
    <xf numFmtId="0" fontId="2" fillId="37" borderId="1" xfId="0" applyNumberFormat="1" applyFont="1" applyFill="1" applyBorder="1" applyAlignment="1">
      <alignment horizontal="center" vertical="center"/>
    </xf>
    <xf numFmtId="0" fontId="40" fillId="37" borderId="1" xfId="0" applyNumberFormat="1" applyFont="1" applyFill="1" applyBorder="1" applyAlignment="1">
      <alignment horizontal="center" vertical="center"/>
    </xf>
    <xf numFmtId="0" fontId="2" fillId="37" borderId="1" xfId="0" applyFont="1" applyFill="1" applyBorder="1" applyAlignment="1">
      <alignment horizontal="center" vertical="center"/>
    </xf>
    <xf numFmtId="0" fontId="40" fillId="0" borderId="1" xfId="0" applyNumberFormat="1" applyFont="1" applyFill="1" applyBorder="1" applyAlignment="1">
      <alignment horizontal="center"/>
    </xf>
    <xf numFmtId="0" fontId="46" fillId="0" borderId="1" xfId="0" applyFont="1" applyFill="1" applyBorder="1" applyAlignment="1">
      <alignment horizontal="center" vertical="center"/>
    </xf>
    <xf numFmtId="0" fontId="2" fillId="0" borderId="1" xfId="0" quotePrefix="1" applyFont="1" applyFill="1" applyBorder="1" applyAlignment="1">
      <alignment horizontal="center" vertical="center"/>
    </xf>
    <xf numFmtId="0" fontId="0" fillId="0" borderId="1" xfId="0" quotePrefix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46" fillId="0" borderId="1" xfId="0" applyFont="1" applyBorder="1" applyAlignment="1">
      <alignment horizontal="center" vertical="center"/>
    </xf>
    <xf numFmtId="0" fontId="40" fillId="37" borderId="1" xfId="0" applyFont="1" applyFill="1" applyBorder="1" applyAlignment="1">
      <alignment horizontal="center" vertical="center"/>
    </xf>
    <xf numFmtId="0" fontId="46" fillId="0" borderId="1" xfId="0" applyNumberFormat="1" applyFont="1" applyBorder="1" applyAlignment="1">
      <alignment horizontal="center" vertical="center"/>
    </xf>
    <xf numFmtId="0" fontId="40" fillId="37" borderId="1" xfId="0" applyFont="1" applyFill="1" applyBorder="1" applyAlignment="1">
      <alignment horizontal="center"/>
    </xf>
    <xf numFmtId="0" fontId="0" fillId="34" borderId="12" xfId="0" quotePrefix="1" applyFill="1" applyBorder="1" applyAlignment="1">
      <alignment wrapText="1"/>
    </xf>
    <xf numFmtId="168" fontId="47" fillId="0" borderId="1" xfId="0" applyNumberFormat="1" applyFont="1" applyBorder="1" applyAlignment="1">
      <alignment horizontal="center" vertical="center"/>
    </xf>
    <xf numFmtId="0" fontId="46" fillId="37" borderId="1" xfId="0" applyFont="1" applyFill="1" applyBorder="1" applyAlignment="1">
      <alignment horizontal="center" vertical="center"/>
    </xf>
    <xf numFmtId="0" fontId="22" fillId="0" borderId="0" xfId="0" applyFont="1" applyAlignment="1">
      <alignment horizontal="left"/>
    </xf>
    <xf numFmtId="0" fontId="0" fillId="0" borderId="1" xfId="0" applyFont="1" applyBorder="1" applyAlignment="1">
      <alignment horizontal="center" vertical="center"/>
    </xf>
    <xf numFmtId="164" fontId="0" fillId="0" borderId="22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2" xfId="0" quotePrefix="1" applyBorder="1" applyAlignment="1">
      <alignment wrapText="1"/>
    </xf>
    <xf numFmtId="0" fontId="0" fillId="0" borderId="13" xfId="0" quotePrefix="1" applyBorder="1" applyAlignment="1">
      <alignment wrapText="1"/>
    </xf>
    <xf numFmtId="0" fontId="0" fillId="0" borderId="14" xfId="0" quotePrefix="1" applyBorder="1" applyAlignment="1">
      <alignment wrapText="1"/>
    </xf>
    <xf numFmtId="0" fontId="0" fillId="34" borderId="12" xfId="0" quotePrefix="1" applyFill="1" applyBorder="1" applyAlignment="1">
      <alignment wrapText="1"/>
    </xf>
    <xf numFmtId="0" fontId="0" fillId="34" borderId="14" xfId="0" quotePrefix="1" applyFill="1" applyBorder="1" applyAlignment="1">
      <alignment wrapText="1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2" fillId="0" borderId="1" xfId="0" applyFont="1" applyBorder="1" applyAlignment="1">
      <alignment horizontal="center"/>
    </xf>
    <xf numFmtId="0" fontId="0" fillId="0" borderId="1" xfId="0" quotePrefix="1" applyFont="1" applyBorder="1" applyAlignment="1">
      <alignment horizontal="center"/>
    </xf>
    <xf numFmtId="0" fontId="22" fillId="0" borderId="1" xfId="0" quotePrefix="1" applyFont="1" applyBorder="1" applyAlignment="1">
      <alignment horizontal="center"/>
    </xf>
    <xf numFmtId="0" fontId="41" fillId="0" borderId="0" xfId="0" quotePrefix="1" applyFont="1" applyAlignment="1">
      <alignment horizontal="center"/>
    </xf>
    <xf numFmtId="0" fontId="35" fillId="0" borderId="0" xfId="0" applyFont="1" applyAlignment="1">
      <alignment vertical="top" wrapText="1"/>
    </xf>
    <xf numFmtId="0" fontId="34" fillId="0" borderId="1" xfId="0" applyFont="1" applyFill="1" applyBorder="1" applyAlignment="1">
      <alignment horizontal="center" vertical="center"/>
    </xf>
    <xf numFmtId="0" fontId="48" fillId="0" borderId="0" xfId="0" applyFont="1"/>
    <xf numFmtId="0" fontId="49" fillId="0" borderId="0" xfId="0" applyFont="1"/>
    <xf numFmtId="0" fontId="50" fillId="0" borderId="1" xfId="0" applyFont="1" applyBorder="1" applyAlignment="1">
      <alignment horizontal="center" vertical="center"/>
    </xf>
    <xf numFmtId="0" fontId="50" fillId="0" borderId="1" xfId="0" applyFont="1" applyBorder="1" applyAlignment="1">
      <alignment horizontal="center" vertical="center" wrapText="1"/>
    </xf>
    <xf numFmtId="0" fontId="50" fillId="0" borderId="1" xfId="0" applyFont="1" applyFill="1" applyBorder="1" applyAlignment="1">
      <alignment horizontal="center" vertical="center"/>
    </xf>
    <xf numFmtId="0" fontId="50" fillId="0" borderId="1" xfId="0" applyFont="1" applyBorder="1" applyAlignment="1">
      <alignment horizontal="left" vertical="center" wrapText="1"/>
    </xf>
    <xf numFmtId="0" fontId="50" fillId="0" borderId="1" xfId="0" quotePrefix="1" applyFont="1" applyBorder="1" applyAlignment="1">
      <alignment horizontal="center" vertical="center"/>
    </xf>
    <xf numFmtId="17" fontId="50" fillId="0" borderId="1" xfId="0" quotePrefix="1" applyNumberFormat="1" applyFont="1" applyBorder="1" applyAlignment="1">
      <alignment horizontal="center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31" fillId="0" borderId="1" xfId="0" applyFont="1" applyBorder="1" applyAlignment="1">
      <alignment horizontal="center" wrapText="1"/>
    </xf>
    <xf numFmtId="164" fontId="31" fillId="0" borderId="1" xfId="0" applyNumberFormat="1" applyFont="1" applyFill="1" applyBorder="1" applyAlignment="1">
      <alignment horizontal="center"/>
    </xf>
    <xf numFmtId="164" fontId="53" fillId="0" borderId="1" xfId="0" applyNumberFormat="1" applyFont="1" applyBorder="1"/>
    <xf numFmtId="0" fontId="31" fillId="0" borderId="1" xfId="0" applyFont="1" applyBorder="1"/>
    <xf numFmtId="0" fontId="31" fillId="0" borderId="1" xfId="0" applyFont="1" applyBorder="1" applyAlignment="1">
      <alignment horizontal="center"/>
    </xf>
    <xf numFmtId="0" fontId="31" fillId="0" borderId="1" xfId="0" applyFont="1" applyFill="1" applyBorder="1" applyAlignment="1">
      <alignment horizontal="center"/>
    </xf>
    <xf numFmtId="0" fontId="53" fillId="0" borderId="1" xfId="0" applyFont="1" applyBorder="1"/>
    <xf numFmtId="0" fontId="31" fillId="0" borderId="1" xfId="0" applyFont="1" applyBorder="1" applyAlignment="1">
      <alignment horizontal="left"/>
    </xf>
    <xf numFmtId="0" fontId="54" fillId="0" borderId="1" xfId="0" applyFont="1" applyBorder="1" applyAlignment="1">
      <alignment horizontal="center"/>
    </xf>
    <xf numFmtId="0" fontId="31" fillId="0" borderId="1" xfId="0" applyFont="1" applyBorder="1" applyAlignment="1">
      <alignment horizontal="left" vertical="top"/>
    </xf>
    <xf numFmtId="0" fontId="31" fillId="0" borderId="1" xfId="0" applyFont="1" applyBorder="1" applyAlignment="1">
      <alignment horizontal="center" vertical="top"/>
    </xf>
    <xf numFmtId="0" fontId="31" fillId="0" borderId="1" xfId="0" applyFont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0" fontId="31" fillId="0" borderId="0" xfId="0" applyFont="1" applyAlignment="1">
      <alignment horizontal="center"/>
    </xf>
    <xf numFmtId="0" fontId="55" fillId="0" borderId="0" xfId="0" applyFont="1" applyAlignment="1">
      <alignment horizontal="right"/>
    </xf>
    <xf numFmtId="0" fontId="56" fillId="0" borderId="0" xfId="0" applyFont="1" applyAlignment="1">
      <alignment horizontal="left"/>
    </xf>
    <xf numFmtId="0" fontId="55" fillId="0" borderId="0" xfId="0" applyFont="1" applyFill="1" applyAlignment="1">
      <alignment horizontal="right"/>
    </xf>
    <xf numFmtId="0" fontId="56" fillId="0" borderId="0" xfId="0" applyFont="1" applyAlignment="1"/>
    <xf numFmtId="0" fontId="0" fillId="0" borderId="1" xfId="0" quotePrefix="1" applyBorder="1" applyAlignment="1">
      <alignment wrapText="1"/>
    </xf>
    <xf numFmtId="0" fontId="0" fillId="34" borderId="1" xfId="0" quotePrefix="1" applyFill="1" applyBorder="1" applyAlignment="1">
      <alignment wrapText="1"/>
    </xf>
    <xf numFmtId="0" fontId="0" fillId="34" borderId="1" xfId="0" applyFill="1" applyBorder="1" applyAlignment="1">
      <alignment wrapText="1"/>
    </xf>
    <xf numFmtId="0" fontId="0" fillId="0" borderId="1" xfId="0" applyBorder="1" applyAlignment="1">
      <alignment wrapText="1"/>
    </xf>
    <xf numFmtId="164" fontId="31" fillId="0" borderId="21" xfId="0" applyNumberFormat="1" applyFont="1" applyBorder="1" applyAlignment="1">
      <alignment horizontal="center" vertical="center"/>
    </xf>
    <xf numFmtId="0" fontId="52" fillId="0" borderId="1" xfId="0" applyFont="1" applyBorder="1" applyAlignment="1">
      <alignment horizontal="center" vertical="center" wrapText="1"/>
    </xf>
    <xf numFmtId="0" fontId="53" fillId="0" borderId="1" xfId="0" applyFont="1" applyBorder="1" applyAlignment="1">
      <alignment horizontal="left"/>
    </xf>
    <xf numFmtId="0" fontId="41" fillId="0" borderId="1" xfId="0" quotePrefix="1" applyFont="1" applyBorder="1" applyAlignment="1">
      <alignment horizontal="center" vertical="center"/>
    </xf>
    <xf numFmtId="0" fontId="34" fillId="0" borderId="1" xfId="0" quotePrefix="1" applyFont="1" applyFill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2" fillId="0" borderId="0" xfId="0" applyFont="1" applyBorder="1" applyAlignment="1">
      <alignment horizontal="left" vertical="top" wrapText="1"/>
    </xf>
    <xf numFmtId="0" fontId="0" fillId="0" borderId="1" xfId="0" quotePrefix="1" applyBorder="1" applyAlignment="1">
      <alignment horizontal="center" vertical="center" wrapText="1"/>
    </xf>
    <xf numFmtId="0" fontId="0" fillId="0" borderId="0" xfId="0" applyBorder="1" applyAlignment="1">
      <alignment horizontal="left" vertical="center" wrapText="1"/>
    </xf>
    <xf numFmtId="0" fontId="31" fillId="0" borderId="21" xfId="0" applyFont="1" applyBorder="1" applyAlignment="1">
      <alignment horizontal="left" vertical="center"/>
    </xf>
    <xf numFmtId="0" fontId="31" fillId="0" borderId="22" xfId="0" applyFont="1" applyBorder="1" applyAlignment="1">
      <alignment horizontal="left" vertical="center"/>
    </xf>
    <xf numFmtId="0" fontId="31" fillId="0" borderId="21" xfId="0" applyFont="1" applyBorder="1" applyAlignment="1">
      <alignment horizontal="center" vertical="center"/>
    </xf>
    <xf numFmtId="0" fontId="31" fillId="0" borderId="22" xfId="0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 wrapText="1"/>
    </xf>
    <xf numFmtId="0" fontId="31" fillId="0" borderId="21" xfId="0" applyFont="1" applyBorder="1" applyAlignment="1">
      <alignment horizontal="center" vertical="center" wrapText="1"/>
    </xf>
    <xf numFmtId="0" fontId="31" fillId="0" borderId="22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/>
    </xf>
    <xf numFmtId="0" fontId="2" fillId="0" borderId="22" xfId="0" applyFont="1" applyBorder="1" applyAlignment="1">
      <alignment horizontal="center" vertical="center"/>
    </xf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horizontal="center" vertical="center" wrapText="1"/>
    </xf>
    <xf numFmtId="0" fontId="0" fillId="0" borderId="18" xfId="0" applyBorder="1" applyAlignment="1">
      <alignment horizontal="left"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5" xfId="0" quotePrefix="1" applyBorder="1" applyAlignment="1">
      <alignment horizontal="center" vertical="center" wrapText="1"/>
    </xf>
    <xf numFmtId="0" fontId="0" fillId="0" borderId="16" xfId="0" quotePrefix="1" applyBorder="1" applyAlignment="1">
      <alignment horizontal="center" vertical="center" wrapText="1"/>
    </xf>
    <xf numFmtId="0" fontId="0" fillId="0" borderId="17" xfId="0" quotePrefix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35" fillId="0" borderId="23" xfId="0" applyFont="1" applyBorder="1" applyAlignment="1">
      <alignment horizontal="center" vertical="top" wrapText="1"/>
    </xf>
    <xf numFmtId="0" fontId="2" fillId="0" borderId="21" xfId="0" applyFont="1" applyFill="1" applyBorder="1" applyAlignment="1">
      <alignment horizontal="center"/>
    </xf>
    <xf numFmtId="0" fontId="2" fillId="0" borderId="22" xfId="0" applyFont="1" applyFill="1" applyBorder="1" applyAlignment="1">
      <alignment horizontal="center"/>
    </xf>
    <xf numFmtId="0" fontId="35" fillId="0" borderId="0" xfId="0" applyFont="1" applyAlignment="1">
      <alignment horizontal="left" vertical="top" wrapText="1"/>
    </xf>
    <xf numFmtId="164" fontId="0" fillId="0" borderId="21" xfId="0" applyNumberFormat="1" applyFont="1" applyBorder="1" applyAlignment="1">
      <alignment horizontal="center" vertical="center"/>
    </xf>
    <xf numFmtId="164" fontId="0" fillId="0" borderId="22" xfId="0" applyNumberFormat="1" applyFont="1" applyBorder="1" applyAlignment="1">
      <alignment horizontal="center" vertical="center"/>
    </xf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4" fontId="0" fillId="0" borderId="1" xfId="0" applyNumberFormat="1" applyFont="1" applyBorder="1" applyAlignment="1">
      <alignment horizontal="center" vertical="center"/>
    </xf>
    <xf numFmtId="0" fontId="26" fillId="0" borderId="0" xfId="0" applyFont="1" applyAlignment="1">
      <alignment horizontal="left"/>
    </xf>
    <xf numFmtId="0" fontId="35" fillId="0" borderId="23" xfId="0" applyFont="1" applyBorder="1" applyAlignment="1">
      <alignment horizontal="left" vertical="top" wrapText="1"/>
    </xf>
    <xf numFmtId="0" fontId="0" fillId="0" borderId="12" xfId="0" quotePrefix="1" applyBorder="1" applyAlignment="1">
      <alignment wrapText="1"/>
    </xf>
    <xf numFmtId="0" fontId="0" fillId="0" borderId="13" xfId="0" quotePrefix="1" applyBorder="1" applyAlignment="1">
      <alignment wrapText="1"/>
    </xf>
    <xf numFmtId="0" fontId="0" fillId="0" borderId="14" xfId="0" quotePrefix="1" applyBorder="1" applyAlignment="1">
      <alignment wrapText="1"/>
    </xf>
    <xf numFmtId="0" fontId="0" fillId="34" borderId="12" xfId="0" quotePrefix="1" applyFill="1" applyBorder="1" applyAlignment="1">
      <alignment wrapText="1"/>
    </xf>
    <xf numFmtId="0" fontId="0" fillId="34" borderId="14" xfId="0" quotePrefix="1" applyFill="1" applyBorder="1" applyAlignment="1">
      <alignment wrapText="1"/>
    </xf>
    <xf numFmtId="0" fontId="0" fillId="0" borderId="21" xfId="0" applyFont="1" applyBorder="1" applyAlignment="1">
      <alignment horizontal="center" vertical="center"/>
    </xf>
    <xf numFmtId="0" fontId="0" fillId="0" borderId="22" xfId="0" applyFont="1" applyBorder="1" applyAlignment="1">
      <alignment horizontal="center" vertical="center"/>
    </xf>
  </cellXfs>
  <cellStyles count="22188">
    <cellStyle name="20% - Accent1" xfId="137" builtinId="30" customBuiltin="1"/>
    <cellStyle name="20% - Accent1 10" xfId="358"/>
    <cellStyle name="20% - Accent1 10 10" xfId="8801"/>
    <cellStyle name="20% - Accent1 10 11" xfId="9435"/>
    <cellStyle name="20% - Accent1 10 12" xfId="10069"/>
    <cellStyle name="20% - Accent1 10 13" xfId="10703"/>
    <cellStyle name="20% - Accent1 10 14" xfId="11337"/>
    <cellStyle name="20% - Accent1 10 15" xfId="11971"/>
    <cellStyle name="20% - Accent1 10 16" xfId="12605"/>
    <cellStyle name="20% - Accent1 10 17" xfId="13239"/>
    <cellStyle name="20% - Accent1 10 18" xfId="13873"/>
    <cellStyle name="20% - Accent1 10 19" xfId="14507"/>
    <cellStyle name="20% - Accent1 10 2" xfId="1496"/>
    <cellStyle name="20% - Accent1 10 20" xfId="15142"/>
    <cellStyle name="20% - Accent1 10 21" xfId="15777"/>
    <cellStyle name="20% - Accent1 10 22" xfId="16412"/>
    <cellStyle name="20% - Accent1 10 23" xfId="17047"/>
    <cellStyle name="20% - Accent1 10 24" xfId="17681"/>
    <cellStyle name="20% - Accent1 10 25" xfId="18315"/>
    <cellStyle name="20% - Accent1 10 26" xfId="18949"/>
    <cellStyle name="20% - Accent1 10 27" xfId="19583"/>
    <cellStyle name="20% - Accent1 10 28" xfId="20218"/>
    <cellStyle name="20% - Accent1 10 29" xfId="20852"/>
    <cellStyle name="20% - Accent1 10 3" xfId="2568"/>
    <cellStyle name="20% - Accent1 10 4" xfId="3638"/>
    <cellStyle name="20% - Accent1 10 5" xfId="4707"/>
    <cellStyle name="20% - Accent1 10 6" xfId="5774"/>
    <cellStyle name="20% - Accent1 10 7" xfId="6899"/>
    <cellStyle name="20% - Accent1 10 8" xfId="7533"/>
    <cellStyle name="20% - Accent1 10 9" xfId="8167"/>
    <cellStyle name="20% - Accent1 100" xfId="21800"/>
    <cellStyle name="20% - Accent1 101" xfId="21813"/>
    <cellStyle name="20% - Accent1 102" xfId="21826"/>
    <cellStyle name="20% - Accent1 103" xfId="21839"/>
    <cellStyle name="20% - Accent1 104" xfId="21852"/>
    <cellStyle name="20% - Accent1 105" xfId="21865"/>
    <cellStyle name="20% - Accent1 106" xfId="21878"/>
    <cellStyle name="20% - Accent1 107" xfId="21891"/>
    <cellStyle name="20% - Accent1 108" xfId="21904"/>
    <cellStyle name="20% - Accent1 109" xfId="21917"/>
    <cellStyle name="20% - Accent1 11" xfId="372"/>
    <cellStyle name="20% - Accent1 11 10" xfId="8814"/>
    <cellStyle name="20% - Accent1 11 11" xfId="9448"/>
    <cellStyle name="20% - Accent1 11 12" xfId="10082"/>
    <cellStyle name="20% - Accent1 11 13" xfId="10716"/>
    <cellStyle name="20% - Accent1 11 14" xfId="11350"/>
    <cellStyle name="20% - Accent1 11 15" xfId="11984"/>
    <cellStyle name="20% - Accent1 11 16" xfId="12618"/>
    <cellStyle name="20% - Accent1 11 17" xfId="13252"/>
    <cellStyle name="20% - Accent1 11 18" xfId="13886"/>
    <cellStyle name="20% - Accent1 11 19" xfId="14520"/>
    <cellStyle name="20% - Accent1 11 2" xfId="1510"/>
    <cellStyle name="20% - Accent1 11 20" xfId="15155"/>
    <cellStyle name="20% - Accent1 11 21" xfId="15790"/>
    <cellStyle name="20% - Accent1 11 22" xfId="16425"/>
    <cellStyle name="20% - Accent1 11 23" xfId="17060"/>
    <cellStyle name="20% - Accent1 11 24" xfId="17694"/>
    <cellStyle name="20% - Accent1 11 25" xfId="18328"/>
    <cellStyle name="20% - Accent1 11 26" xfId="18962"/>
    <cellStyle name="20% - Accent1 11 27" xfId="19596"/>
    <cellStyle name="20% - Accent1 11 28" xfId="20231"/>
    <cellStyle name="20% - Accent1 11 29" xfId="20865"/>
    <cellStyle name="20% - Accent1 11 3" xfId="2582"/>
    <cellStyle name="20% - Accent1 11 4" xfId="3652"/>
    <cellStyle name="20% - Accent1 11 5" xfId="4721"/>
    <cellStyle name="20% - Accent1 11 6" xfId="5788"/>
    <cellStyle name="20% - Accent1 11 7" xfId="6912"/>
    <cellStyle name="20% - Accent1 11 8" xfId="7546"/>
    <cellStyle name="20% - Accent1 11 9" xfId="8180"/>
    <cellStyle name="20% - Accent1 110" xfId="21930"/>
    <cellStyle name="20% - Accent1 111" xfId="21943"/>
    <cellStyle name="20% - Accent1 112" xfId="21956"/>
    <cellStyle name="20% - Accent1 113" xfId="21969"/>
    <cellStyle name="20% - Accent1 114" xfId="21982"/>
    <cellStyle name="20% - Accent1 115" xfId="21995"/>
    <cellStyle name="20% - Accent1 116" xfId="22008"/>
    <cellStyle name="20% - Accent1 117" xfId="22021"/>
    <cellStyle name="20% - Accent1 118" xfId="22034"/>
    <cellStyle name="20% - Accent1 119" xfId="22047"/>
    <cellStyle name="20% - Accent1 12" xfId="386"/>
    <cellStyle name="20% - Accent1 12 10" xfId="8828"/>
    <cellStyle name="20% - Accent1 12 11" xfId="9462"/>
    <cellStyle name="20% - Accent1 12 12" xfId="10096"/>
    <cellStyle name="20% - Accent1 12 13" xfId="10730"/>
    <cellStyle name="20% - Accent1 12 14" xfId="11364"/>
    <cellStyle name="20% - Accent1 12 15" xfId="11998"/>
    <cellStyle name="20% - Accent1 12 16" xfId="12632"/>
    <cellStyle name="20% - Accent1 12 17" xfId="13266"/>
    <cellStyle name="20% - Accent1 12 18" xfId="13900"/>
    <cellStyle name="20% - Accent1 12 19" xfId="14534"/>
    <cellStyle name="20% - Accent1 12 2" xfId="1524"/>
    <cellStyle name="20% - Accent1 12 20" xfId="15169"/>
    <cellStyle name="20% - Accent1 12 21" xfId="15804"/>
    <cellStyle name="20% - Accent1 12 22" xfId="16439"/>
    <cellStyle name="20% - Accent1 12 23" xfId="17074"/>
    <cellStyle name="20% - Accent1 12 24" xfId="17708"/>
    <cellStyle name="20% - Accent1 12 25" xfId="18342"/>
    <cellStyle name="20% - Accent1 12 26" xfId="18976"/>
    <cellStyle name="20% - Accent1 12 27" xfId="19610"/>
    <cellStyle name="20% - Accent1 12 28" xfId="20245"/>
    <cellStyle name="20% - Accent1 12 29" xfId="20879"/>
    <cellStyle name="20% - Accent1 12 3" xfId="2596"/>
    <cellStyle name="20% - Accent1 12 4" xfId="3666"/>
    <cellStyle name="20% - Accent1 12 5" xfId="4735"/>
    <cellStyle name="20% - Accent1 12 6" xfId="5802"/>
    <cellStyle name="20% - Accent1 12 7" xfId="6926"/>
    <cellStyle name="20% - Accent1 12 8" xfId="7560"/>
    <cellStyle name="20% - Accent1 12 9" xfId="8194"/>
    <cellStyle name="20% - Accent1 120" xfId="22060"/>
    <cellStyle name="20% - Accent1 121" xfId="22073"/>
    <cellStyle name="20% - Accent1 122" xfId="22086"/>
    <cellStyle name="20% - Accent1 123" xfId="22099"/>
    <cellStyle name="20% - Accent1 124" xfId="22112"/>
    <cellStyle name="20% - Accent1 125" xfId="22125"/>
    <cellStyle name="20% - Accent1 126" xfId="22138"/>
    <cellStyle name="20% - Accent1 127" xfId="22150"/>
    <cellStyle name="20% - Accent1 13" xfId="400"/>
    <cellStyle name="20% - Accent1 13 10" xfId="8841"/>
    <cellStyle name="20% - Accent1 13 11" xfId="9475"/>
    <cellStyle name="20% - Accent1 13 12" xfId="10109"/>
    <cellStyle name="20% - Accent1 13 13" xfId="10743"/>
    <cellStyle name="20% - Accent1 13 14" xfId="11377"/>
    <cellStyle name="20% - Accent1 13 15" xfId="12011"/>
    <cellStyle name="20% - Accent1 13 16" xfId="12645"/>
    <cellStyle name="20% - Accent1 13 17" xfId="13279"/>
    <cellStyle name="20% - Accent1 13 18" xfId="13913"/>
    <cellStyle name="20% - Accent1 13 19" xfId="14547"/>
    <cellStyle name="20% - Accent1 13 2" xfId="1538"/>
    <cellStyle name="20% - Accent1 13 20" xfId="15182"/>
    <cellStyle name="20% - Accent1 13 21" xfId="15817"/>
    <cellStyle name="20% - Accent1 13 22" xfId="16452"/>
    <cellStyle name="20% - Accent1 13 23" xfId="17087"/>
    <cellStyle name="20% - Accent1 13 24" xfId="17721"/>
    <cellStyle name="20% - Accent1 13 25" xfId="18355"/>
    <cellStyle name="20% - Accent1 13 26" xfId="18989"/>
    <cellStyle name="20% - Accent1 13 27" xfId="19623"/>
    <cellStyle name="20% - Accent1 13 28" xfId="20258"/>
    <cellStyle name="20% - Accent1 13 29" xfId="20892"/>
    <cellStyle name="20% - Accent1 13 3" xfId="2610"/>
    <cellStyle name="20% - Accent1 13 4" xfId="3680"/>
    <cellStyle name="20% - Accent1 13 5" xfId="4749"/>
    <cellStyle name="20% - Accent1 13 6" xfId="5816"/>
    <cellStyle name="20% - Accent1 13 7" xfId="6939"/>
    <cellStyle name="20% - Accent1 13 8" xfId="7573"/>
    <cellStyle name="20% - Accent1 13 9" xfId="8207"/>
    <cellStyle name="20% - Accent1 14" xfId="414"/>
    <cellStyle name="20% - Accent1 14 10" xfId="8854"/>
    <cellStyle name="20% - Accent1 14 11" xfId="9488"/>
    <cellStyle name="20% - Accent1 14 12" xfId="10122"/>
    <cellStyle name="20% - Accent1 14 13" xfId="10756"/>
    <cellStyle name="20% - Accent1 14 14" xfId="11390"/>
    <cellStyle name="20% - Accent1 14 15" xfId="12024"/>
    <cellStyle name="20% - Accent1 14 16" xfId="12658"/>
    <cellStyle name="20% - Accent1 14 17" xfId="13292"/>
    <cellStyle name="20% - Accent1 14 18" xfId="13926"/>
    <cellStyle name="20% - Accent1 14 19" xfId="14560"/>
    <cellStyle name="20% - Accent1 14 2" xfId="1552"/>
    <cellStyle name="20% - Accent1 14 20" xfId="15195"/>
    <cellStyle name="20% - Accent1 14 21" xfId="15830"/>
    <cellStyle name="20% - Accent1 14 22" xfId="16465"/>
    <cellStyle name="20% - Accent1 14 23" xfId="17100"/>
    <cellStyle name="20% - Accent1 14 24" xfId="17734"/>
    <cellStyle name="20% - Accent1 14 25" xfId="18368"/>
    <cellStyle name="20% - Accent1 14 26" xfId="19002"/>
    <cellStyle name="20% - Accent1 14 27" xfId="19636"/>
    <cellStyle name="20% - Accent1 14 28" xfId="20271"/>
    <cellStyle name="20% - Accent1 14 29" xfId="20905"/>
    <cellStyle name="20% - Accent1 14 3" xfId="2624"/>
    <cellStyle name="20% - Accent1 14 4" xfId="3694"/>
    <cellStyle name="20% - Accent1 14 5" xfId="4763"/>
    <cellStyle name="20% - Accent1 14 6" xfId="5830"/>
    <cellStyle name="20% - Accent1 14 7" xfId="6952"/>
    <cellStyle name="20% - Accent1 14 8" xfId="7586"/>
    <cellStyle name="20% - Accent1 14 9" xfId="8220"/>
    <cellStyle name="20% - Accent1 15" xfId="428"/>
    <cellStyle name="20% - Accent1 15 10" xfId="8867"/>
    <cellStyle name="20% - Accent1 15 11" xfId="9501"/>
    <cellStyle name="20% - Accent1 15 12" xfId="10135"/>
    <cellStyle name="20% - Accent1 15 13" xfId="10769"/>
    <cellStyle name="20% - Accent1 15 14" xfId="11403"/>
    <cellStyle name="20% - Accent1 15 15" xfId="12037"/>
    <cellStyle name="20% - Accent1 15 16" xfId="12671"/>
    <cellStyle name="20% - Accent1 15 17" xfId="13305"/>
    <cellStyle name="20% - Accent1 15 18" xfId="13939"/>
    <cellStyle name="20% - Accent1 15 19" xfId="14573"/>
    <cellStyle name="20% - Accent1 15 2" xfId="1566"/>
    <cellStyle name="20% - Accent1 15 20" xfId="15208"/>
    <cellStyle name="20% - Accent1 15 21" xfId="15843"/>
    <cellStyle name="20% - Accent1 15 22" xfId="16478"/>
    <cellStyle name="20% - Accent1 15 23" xfId="17113"/>
    <cellStyle name="20% - Accent1 15 24" xfId="17747"/>
    <cellStyle name="20% - Accent1 15 25" xfId="18381"/>
    <cellStyle name="20% - Accent1 15 26" xfId="19015"/>
    <cellStyle name="20% - Accent1 15 27" xfId="19649"/>
    <cellStyle name="20% - Accent1 15 28" xfId="20284"/>
    <cellStyle name="20% - Accent1 15 29" xfId="20918"/>
    <cellStyle name="20% - Accent1 15 3" xfId="2638"/>
    <cellStyle name="20% - Accent1 15 4" xfId="3708"/>
    <cellStyle name="20% - Accent1 15 5" xfId="4777"/>
    <cellStyle name="20% - Accent1 15 6" xfId="5844"/>
    <cellStyle name="20% - Accent1 15 7" xfId="6965"/>
    <cellStyle name="20% - Accent1 15 8" xfId="7599"/>
    <cellStyle name="20% - Accent1 15 9" xfId="8233"/>
    <cellStyle name="20% - Accent1 16" xfId="442"/>
    <cellStyle name="20% - Accent1 16 10" xfId="8880"/>
    <cellStyle name="20% - Accent1 16 11" xfId="9514"/>
    <cellStyle name="20% - Accent1 16 12" xfId="10148"/>
    <cellStyle name="20% - Accent1 16 13" xfId="10782"/>
    <cellStyle name="20% - Accent1 16 14" xfId="11416"/>
    <cellStyle name="20% - Accent1 16 15" xfId="12050"/>
    <cellStyle name="20% - Accent1 16 16" xfId="12684"/>
    <cellStyle name="20% - Accent1 16 17" xfId="13318"/>
    <cellStyle name="20% - Accent1 16 18" xfId="13952"/>
    <cellStyle name="20% - Accent1 16 19" xfId="14586"/>
    <cellStyle name="20% - Accent1 16 2" xfId="1580"/>
    <cellStyle name="20% - Accent1 16 20" xfId="15221"/>
    <cellStyle name="20% - Accent1 16 21" xfId="15856"/>
    <cellStyle name="20% - Accent1 16 22" xfId="16491"/>
    <cellStyle name="20% - Accent1 16 23" xfId="17126"/>
    <cellStyle name="20% - Accent1 16 24" xfId="17760"/>
    <cellStyle name="20% - Accent1 16 25" xfId="18394"/>
    <cellStyle name="20% - Accent1 16 26" xfId="19028"/>
    <cellStyle name="20% - Accent1 16 27" xfId="19662"/>
    <cellStyle name="20% - Accent1 16 28" xfId="20297"/>
    <cellStyle name="20% - Accent1 16 29" xfId="20931"/>
    <cellStyle name="20% - Accent1 16 3" xfId="2652"/>
    <cellStyle name="20% - Accent1 16 4" xfId="3722"/>
    <cellStyle name="20% - Accent1 16 5" xfId="4791"/>
    <cellStyle name="20% - Accent1 16 6" xfId="5858"/>
    <cellStyle name="20% - Accent1 16 7" xfId="6978"/>
    <cellStyle name="20% - Accent1 16 8" xfId="7612"/>
    <cellStyle name="20% - Accent1 16 9" xfId="8246"/>
    <cellStyle name="20% - Accent1 17" xfId="456"/>
    <cellStyle name="20% - Accent1 17 10" xfId="8929"/>
    <cellStyle name="20% - Accent1 17 11" xfId="9563"/>
    <cellStyle name="20% - Accent1 17 12" xfId="10197"/>
    <cellStyle name="20% - Accent1 17 13" xfId="10831"/>
    <cellStyle name="20% - Accent1 17 14" xfId="11465"/>
    <cellStyle name="20% - Accent1 17 15" xfId="12099"/>
    <cellStyle name="20% - Accent1 17 16" xfId="12733"/>
    <cellStyle name="20% - Accent1 17 17" xfId="13367"/>
    <cellStyle name="20% - Accent1 17 18" xfId="14001"/>
    <cellStyle name="20% - Accent1 17 19" xfId="14635"/>
    <cellStyle name="20% - Accent1 17 2" xfId="1594"/>
    <cellStyle name="20% - Accent1 17 20" xfId="15270"/>
    <cellStyle name="20% - Accent1 17 21" xfId="15905"/>
    <cellStyle name="20% - Accent1 17 22" xfId="16540"/>
    <cellStyle name="20% - Accent1 17 23" xfId="17175"/>
    <cellStyle name="20% - Accent1 17 24" xfId="17809"/>
    <cellStyle name="20% - Accent1 17 25" xfId="18443"/>
    <cellStyle name="20% - Accent1 17 26" xfId="19077"/>
    <cellStyle name="20% - Accent1 17 27" xfId="19711"/>
    <cellStyle name="20% - Accent1 17 28" xfId="20346"/>
    <cellStyle name="20% - Accent1 17 29" xfId="20980"/>
    <cellStyle name="20% - Accent1 17 3" xfId="2666"/>
    <cellStyle name="20% - Accent1 17 4" xfId="3736"/>
    <cellStyle name="20% - Accent1 17 5" xfId="4805"/>
    <cellStyle name="20% - Accent1 17 6" xfId="5872"/>
    <cellStyle name="20% - Accent1 17 7" xfId="7027"/>
    <cellStyle name="20% - Accent1 17 8" xfId="7661"/>
    <cellStyle name="20% - Accent1 17 9" xfId="8295"/>
    <cellStyle name="20% - Accent1 18" xfId="470"/>
    <cellStyle name="20% - Accent1 18 10" xfId="8936"/>
    <cellStyle name="20% - Accent1 18 11" xfId="9570"/>
    <cellStyle name="20% - Accent1 18 12" xfId="10204"/>
    <cellStyle name="20% - Accent1 18 13" xfId="10838"/>
    <cellStyle name="20% - Accent1 18 14" xfId="11472"/>
    <cellStyle name="20% - Accent1 18 15" xfId="12106"/>
    <cellStyle name="20% - Accent1 18 16" xfId="12740"/>
    <cellStyle name="20% - Accent1 18 17" xfId="13374"/>
    <cellStyle name="20% - Accent1 18 18" xfId="14008"/>
    <cellStyle name="20% - Accent1 18 19" xfId="14642"/>
    <cellStyle name="20% - Accent1 18 2" xfId="1608"/>
    <cellStyle name="20% - Accent1 18 20" xfId="15277"/>
    <cellStyle name="20% - Accent1 18 21" xfId="15912"/>
    <cellStyle name="20% - Accent1 18 22" xfId="16547"/>
    <cellStyle name="20% - Accent1 18 23" xfId="17182"/>
    <cellStyle name="20% - Accent1 18 24" xfId="17816"/>
    <cellStyle name="20% - Accent1 18 25" xfId="18450"/>
    <cellStyle name="20% - Accent1 18 26" xfId="19084"/>
    <cellStyle name="20% - Accent1 18 27" xfId="19718"/>
    <cellStyle name="20% - Accent1 18 28" xfId="20353"/>
    <cellStyle name="20% - Accent1 18 29" xfId="20987"/>
    <cellStyle name="20% - Accent1 18 3" xfId="2680"/>
    <cellStyle name="20% - Accent1 18 4" xfId="3750"/>
    <cellStyle name="20% - Accent1 18 5" xfId="4819"/>
    <cellStyle name="20% - Accent1 18 6" xfId="5886"/>
    <cellStyle name="20% - Accent1 18 7" xfId="7034"/>
    <cellStyle name="20% - Accent1 18 8" xfId="7668"/>
    <cellStyle name="20% - Accent1 18 9" xfId="8302"/>
    <cellStyle name="20% - Accent1 19" xfId="484"/>
    <cellStyle name="20% - Accent1 19 10" xfId="8935"/>
    <cellStyle name="20% - Accent1 19 11" xfId="9569"/>
    <cellStyle name="20% - Accent1 19 12" xfId="10203"/>
    <cellStyle name="20% - Accent1 19 13" xfId="10837"/>
    <cellStyle name="20% - Accent1 19 14" xfId="11471"/>
    <cellStyle name="20% - Accent1 19 15" xfId="12105"/>
    <cellStyle name="20% - Accent1 19 16" xfId="12739"/>
    <cellStyle name="20% - Accent1 19 17" xfId="13373"/>
    <cellStyle name="20% - Accent1 19 18" xfId="14007"/>
    <cellStyle name="20% - Accent1 19 19" xfId="14641"/>
    <cellStyle name="20% - Accent1 19 2" xfId="1622"/>
    <cellStyle name="20% - Accent1 19 20" xfId="15276"/>
    <cellStyle name="20% - Accent1 19 21" xfId="15911"/>
    <cellStyle name="20% - Accent1 19 22" xfId="16546"/>
    <cellStyle name="20% - Accent1 19 23" xfId="17181"/>
    <cellStyle name="20% - Accent1 19 24" xfId="17815"/>
    <cellStyle name="20% - Accent1 19 25" xfId="18449"/>
    <cellStyle name="20% - Accent1 19 26" xfId="19083"/>
    <cellStyle name="20% - Accent1 19 27" xfId="19717"/>
    <cellStyle name="20% - Accent1 19 28" xfId="20352"/>
    <cellStyle name="20% - Accent1 19 29" xfId="20986"/>
    <cellStyle name="20% - Accent1 19 3" xfId="2694"/>
    <cellStyle name="20% - Accent1 19 4" xfId="3764"/>
    <cellStyle name="20% - Accent1 19 5" xfId="4833"/>
    <cellStyle name="20% - Accent1 19 6" xfId="5900"/>
    <cellStyle name="20% - Accent1 19 7" xfId="7033"/>
    <cellStyle name="20% - Accent1 19 8" xfId="7667"/>
    <cellStyle name="20% - Accent1 19 9" xfId="8301"/>
    <cellStyle name="20% - Accent1 2" xfId="277"/>
    <cellStyle name="20% - Accent1 2 10" xfId="8721"/>
    <cellStyle name="20% - Accent1 2 11" xfId="9355"/>
    <cellStyle name="20% - Accent1 2 12" xfId="9989"/>
    <cellStyle name="20% - Accent1 2 13" xfId="10623"/>
    <cellStyle name="20% - Accent1 2 14" xfId="11257"/>
    <cellStyle name="20% - Accent1 2 15" xfId="11891"/>
    <cellStyle name="20% - Accent1 2 16" xfId="12525"/>
    <cellStyle name="20% - Accent1 2 17" xfId="13159"/>
    <cellStyle name="20% - Accent1 2 18" xfId="13793"/>
    <cellStyle name="20% - Accent1 2 19" xfId="14427"/>
    <cellStyle name="20% - Accent1 2 2" xfId="1416"/>
    <cellStyle name="20% - Accent1 2 20" xfId="15062"/>
    <cellStyle name="20% - Accent1 2 21" xfId="15697"/>
    <cellStyle name="20% - Accent1 2 22" xfId="16332"/>
    <cellStyle name="20% - Accent1 2 23" xfId="16967"/>
    <cellStyle name="20% - Accent1 2 24" xfId="17601"/>
    <cellStyle name="20% - Accent1 2 25" xfId="18235"/>
    <cellStyle name="20% - Accent1 2 26" xfId="18869"/>
    <cellStyle name="20% - Accent1 2 27" xfId="19503"/>
    <cellStyle name="20% - Accent1 2 28" xfId="20138"/>
    <cellStyle name="20% - Accent1 2 29" xfId="20772"/>
    <cellStyle name="20% - Accent1 2 3" xfId="2488"/>
    <cellStyle name="20% - Accent1 2 4" xfId="3558"/>
    <cellStyle name="20% - Accent1 2 5" xfId="4627"/>
    <cellStyle name="20% - Accent1 2 6" xfId="5694"/>
    <cellStyle name="20% - Accent1 2 7" xfId="6819"/>
    <cellStyle name="20% - Accent1 2 8" xfId="7453"/>
    <cellStyle name="20% - Accent1 2 9" xfId="8087"/>
    <cellStyle name="20% - Accent1 20" xfId="498"/>
    <cellStyle name="20% - Accent1 20 10" xfId="8939"/>
    <cellStyle name="20% - Accent1 20 11" xfId="9573"/>
    <cellStyle name="20% - Accent1 20 12" xfId="10207"/>
    <cellStyle name="20% - Accent1 20 13" xfId="10841"/>
    <cellStyle name="20% - Accent1 20 14" xfId="11475"/>
    <cellStyle name="20% - Accent1 20 15" xfId="12109"/>
    <cellStyle name="20% - Accent1 20 16" xfId="12743"/>
    <cellStyle name="20% - Accent1 20 17" xfId="13377"/>
    <cellStyle name="20% - Accent1 20 18" xfId="14011"/>
    <cellStyle name="20% - Accent1 20 19" xfId="14645"/>
    <cellStyle name="20% - Accent1 20 2" xfId="1636"/>
    <cellStyle name="20% - Accent1 20 20" xfId="15280"/>
    <cellStyle name="20% - Accent1 20 21" xfId="15915"/>
    <cellStyle name="20% - Accent1 20 22" xfId="16550"/>
    <cellStyle name="20% - Accent1 20 23" xfId="17185"/>
    <cellStyle name="20% - Accent1 20 24" xfId="17819"/>
    <cellStyle name="20% - Accent1 20 25" xfId="18453"/>
    <cellStyle name="20% - Accent1 20 26" xfId="19087"/>
    <cellStyle name="20% - Accent1 20 27" xfId="19721"/>
    <cellStyle name="20% - Accent1 20 28" xfId="20356"/>
    <cellStyle name="20% - Accent1 20 29" xfId="20990"/>
    <cellStyle name="20% - Accent1 20 3" xfId="2708"/>
    <cellStyle name="20% - Accent1 20 4" xfId="3778"/>
    <cellStyle name="20% - Accent1 20 5" xfId="4847"/>
    <cellStyle name="20% - Accent1 20 6" xfId="5914"/>
    <cellStyle name="20% - Accent1 20 7" xfId="7037"/>
    <cellStyle name="20% - Accent1 20 8" xfId="7671"/>
    <cellStyle name="20% - Accent1 20 9" xfId="8305"/>
    <cellStyle name="20% - Accent1 21" xfId="512"/>
    <cellStyle name="20% - Accent1 21 10" xfId="8953"/>
    <cellStyle name="20% - Accent1 21 11" xfId="9587"/>
    <cellStyle name="20% - Accent1 21 12" xfId="10221"/>
    <cellStyle name="20% - Accent1 21 13" xfId="10855"/>
    <cellStyle name="20% - Accent1 21 14" xfId="11489"/>
    <cellStyle name="20% - Accent1 21 15" xfId="12123"/>
    <cellStyle name="20% - Accent1 21 16" xfId="12757"/>
    <cellStyle name="20% - Accent1 21 17" xfId="13391"/>
    <cellStyle name="20% - Accent1 21 18" xfId="14025"/>
    <cellStyle name="20% - Accent1 21 19" xfId="14659"/>
    <cellStyle name="20% - Accent1 21 2" xfId="1650"/>
    <cellStyle name="20% - Accent1 21 20" xfId="15294"/>
    <cellStyle name="20% - Accent1 21 21" xfId="15929"/>
    <cellStyle name="20% - Accent1 21 22" xfId="16564"/>
    <cellStyle name="20% - Accent1 21 23" xfId="17199"/>
    <cellStyle name="20% - Accent1 21 24" xfId="17833"/>
    <cellStyle name="20% - Accent1 21 25" xfId="18467"/>
    <cellStyle name="20% - Accent1 21 26" xfId="19101"/>
    <cellStyle name="20% - Accent1 21 27" xfId="19735"/>
    <cellStyle name="20% - Accent1 21 28" xfId="20370"/>
    <cellStyle name="20% - Accent1 21 29" xfId="21004"/>
    <cellStyle name="20% - Accent1 21 3" xfId="2722"/>
    <cellStyle name="20% - Accent1 21 4" xfId="3792"/>
    <cellStyle name="20% - Accent1 21 5" xfId="4861"/>
    <cellStyle name="20% - Accent1 21 6" xfId="5928"/>
    <cellStyle name="20% - Accent1 21 7" xfId="7051"/>
    <cellStyle name="20% - Accent1 21 8" xfId="7685"/>
    <cellStyle name="20% - Accent1 21 9" xfId="8319"/>
    <cellStyle name="20% - Accent1 22" xfId="526"/>
    <cellStyle name="20% - Accent1 22 10" xfId="8992"/>
    <cellStyle name="20% - Accent1 22 11" xfId="9626"/>
    <cellStyle name="20% - Accent1 22 12" xfId="10260"/>
    <cellStyle name="20% - Accent1 22 13" xfId="10894"/>
    <cellStyle name="20% - Accent1 22 14" xfId="11528"/>
    <cellStyle name="20% - Accent1 22 15" xfId="12162"/>
    <cellStyle name="20% - Accent1 22 16" xfId="12796"/>
    <cellStyle name="20% - Accent1 22 17" xfId="13430"/>
    <cellStyle name="20% - Accent1 22 18" xfId="14064"/>
    <cellStyle name="20% - Accent1 22 19" xfId="14698"/>
    <cellStyle name="20% - Accent1 22 2" xfId="1664"/>
    <cellStyle name="20% - Accent1 22 20" xfId="15333"/>
    <cellStyle name="20% - Accent1 22 21" xfId="15968"/>
    <cellStyle name="20% - Accent1 22 22" xfId="16603"/>
    <cellStyle name="20% - Accent1 22 23" xfId="17238"/>
    <cellStyle name="20% - Accent1 22 24" xfId="17872"/>
    <cellStyle name="20% - Accent1 22 25" xfId="18506"/>
    <cellStyle name="20% - Accent1 22 26" xfId="19140"/>
    <cellStyle name="20% - Accent1 22 27" xfId="19774"/>
    <cellStyle name="20% - Accent1 22 28" xfId="20409"/>
    <cellStyle name="20% - Accent1 22 29" xfId="21043"/>
    <cellStyle name="20% - Accent1 22 3" xfId="2736"/>
    <cellStyle name="20% - Accent1 22 4" xfId="3806"/>
    <cellStyle name="20% - Accent1 22 5" xfId="4875"/>
    <cellStyle name="20% - Accent1 22 6" xfId="5942"/>
    <cellStyle name="20% - Accent1 22 7" xfId="7090"/>
    <cellStyle name="20% - Accent1 22 8" xfId="7724"/>
    <cellStyle name="20% - Accent1 22 9" xfId="8358"/>
    <cellStyle name="20% - Accent1 23" xfId="540"/>
    <cellStyle name="20% - Accent1 23 10" xfId="8968"/>
    <cellStyle name="20% - Accent1 23 11" xfId="9602"/>
    <cellStyle name="20% - Accent1 23 12" xfId="10236"/>
    <cellStyle name="20% - Accent1 23 13" xfId="10870"/>
    <cellStyle name="20% - Accent1 23 14" xfId="11504"/>
    <cellStyle name="20% - Accent1 23 15" xfId="12138"/>
    <cellStyle name="20% - Accent1 23 16" xfId="12772"/>
    <cellStyle name="20% - Accent1 23 17" xfId="13406"/>
    <cellStyle name="20% - Accent1 23 18" xfId="14040"/>
    <cellStyle name="20% - Accent1 23 19" xfId="14674"/>
    <cellStyle name="20% - Accent1 23 2" xfId="1678"/>
    <cellStyle name="20% - Accent1 23 20" xfId="15309"/>
    <cellStyle name="20% - Accent1 23 21" xfId="15944"/>
    <cellStyle name="20% - Accent1 23 22" xfId="16579"/>
    <cellStyle name="20% - Accent1 23 23" xfId="17214"/>
    <cellStyle name="20% - Accent1 23 24" xfId="17848"/>
    <cellStyle name="20% - Accent1 23 25" xfId="18482"/>
    <cellStyle name="20% - Accent1 23 26" xfId="19116"/>
    <cellStyle name="20% - Accent1 23 27" xfId="19750"/>
    <cellStyle name="20% - Accent1 23 28" xfId="20385"/>
    <cellStyle name="20% - Accent1 23 29" xfId="21019"/>
    <cellStyle name="20% - Accent1 23 3" xfId="2750"/>
    <cellStyle name="20% - Accent1 23 4" xfId="3820"/>
    <cellStyle name="20% - Accent1 23 5" xfId="4889"/>
    <cellStyle name="20% - Accent1 23 6" xfId="5956"/>
    <cellStyle name="20% - Accent1 23 7" xfId="7066"/>
    <cellStyle name="20% - Accent1 23 8" xfId="7700"/>
    <cellStyle name="20% - Accent1 23 9" xfId="8334"/>
    <cellStyle name="20% - Accent1 24" xfId="554"/>
    <cellStyle name="20% - Accent1 24 10" xfId="8980"/>
    <cellStyle name="20% - Accent1 24 11" xfId="9614"/>
    <cellStyle name="20% - Accent1 24 12" xfId="10248"/>
    <cellStyle name="20% - Accent1 24 13" xfId="10882"/>
    <cellStyle name="20% - Accent1 24 14" xfId="11516"/>
    <cellStyle name="20% - Accent1 24 15" xfId="12150"/>
    <cellStyle name="20% - Accent1 24 16" xfId="12784"/>
    <cellStyle name="20% - Accent1 24 17" xfId="13418"/>
    <cellStyle name="20% - Accent1 24 18" xfId="14052"/>
    <cellStyle name="20% - Accent1 24 19" xfId="14686"/>
    <cellStyle name="20% - Accent1 24 2" xfId="1692"/>
    <cellStyle name="20% - Accent1 24 20" xfId="15321"/>
    <cellStyle name="20% - Accent1 24 21" xfId="15956"/>
    <cellStyle name="20% - Accent1 24 22" xfId="16591"/>
    <cellStyle name="20% - Accent1 24 23" xfId="17226"/>
    <cellStyle name="20% - Accent1 24 24" xfId="17860"/>
    <cellStyle name="20% - Accent1 24 25" xfId="18494"/>
    <cellStyle name="20% - Accent1 24 26" xfId="19128"/>
    <cellStyle name="20% - Accent1 24 27" xfId="19762"/>
    <cellStyle name="20% - Accent1 24 28" xfId="20397"/>
    <cellStyle name="20% - Accent1 24 29" xfId="21031"/>
    <cellStyle name="20% - Accent1 24 3" xfId="2764"/>
    <cellStyle name="20% - Accent1 24 4" xfId="3834"/>
    <cellStyle name="20% - Accent1 24 5" xfId="4903"/>
    <cellStyle name="20% - Accent1 24 6" xfId="5970"/>
    <cellStyle name="20% - Accent1 24 7" xfId="7078"/>
    <cellStyle name="20% - Accent1 24 8" xfId="7712"/>
    <cellStyle name="20% - Accent1 24 9" xfId="8346"/>
    <cellStyle name="20% - Accent1 25" xfId="567"/>
    <cellStyle name="20% - Accent1 25 10" xfId="9009"/>
    <cellStyle name="20% - Accent1 25 11" xfId="9643"/>
    <cellStyle name="20% - Accent1 25 12" xfId="10277"/>
    <cellStyle name="20% - Accent1 25 13" xfId="10911"/>
    <cellStyle name="20% - Accent1 25 14" xfId="11545"/>
    <cellStyle name="20% - Accent1 25 15" xfId="12179"/>
    <cellStyle name="20% - Accent1 25 16" xfId="12813"/>
    <cellStyle name="20% - Accent1 25 17" xfId="13447"/>
    <cellStyle name="20% - Accent1 25 18" xfId="14081"/>
    <cellStyle name="20% - Accent1 25 19" xfId="14715"/>
    <cellStyle name="20% - Accent1 25 2" xfId="1706"/>
    <cellStyle name="20% - Accent1 25 20" xfId="15350"/>
    <cellStyle name="20% - Accent1 25 21" xfId="15985"/>
    <cellStyle name="20% - Accent1 25 22" xfId="16620"/>
    <cellStyle name="20% - Accent1 25 23" xfId="17255"/>
    <cellStyle name="20% - Accent1 25 24" xfId="17889"/>
    <cellStyle name="20% - Accent1 25 25" xfId="18523"/>
    <cellStyle name="20% - Accent1 25 26" xfId="19157"/>
    <cellStyle name="20% - Accent1 25 27" xfId="19791"/>
    <cellStyle name="20% - Accent1 25 28" xfId="20426"/>
    <cellStyle name="20% - Accent1 25 29" xfId="21060"/>
    <cellStyle name="20% - Accent1 25 3" xfId="2778"/>
    <cellStyle name="20% - Accent1 25 4" xfId="3848"/>
    <cellStyle name="20% - Accent1 25 5" xfId="4917"/>
    <cellStyle name="20% - Accent1 25 6" xfId="5984"/>
    <cellStyle name="20% - Accent1 25 7" xfId="7107"/>
    <cellStyle name="20% - Accent1 25 8" xfId="7741"/>
    <cellStyle name="20% - Accent1 25 9" xfId="8375"/>
    <cellStyle name="20% - Accent1 26" xfId="580"/>
    <cellStyle name="20% - Accent1 26 10" xfId="9023"/>
    <cellStyle name="20% - Accent1 26 11" xfId="9657"/>
    <cellStyle name="20% - Accent1 26 12" xfId="10291"/>
    <cellStyle name="20% - Accent1 26 13" xfId="10925"/>
    <cellStyle name="20% - Accent1 26 14" xfId="11559"/>
    <cellStyle name="20% - Accent1 26 15" xfId="12193"/>
    <cellStyle name="20% - Accent1 26 16" xfId="12827"/>
    <cellStyle name="20% - Accent1 26 17" xfId="13461"/>
    <cellStyle name="20% - Accent1 26 18" xfId="14095"/>
    <cellStyle name="20% - Accent1 26 19" xfId="14729"/>
    <cellStyle name="20% - Accent1 26 2" xfId="1720"/>
    <cellStyle name="20% - Accent1 26 20" xfId="15364"/>
    <cellStyle name="20% - Accent1 26 21" xfId="15999"/>
    <cellStyle name="20% - Accent1 26 22" xfId="16634"/>
    <cellStyle name="20% - Accent1 26 23" xfId="17269"/>
    <cellStyle name="20% - Accent1 26 24" xfId="17903"/>
    <cellStyle name="20% - Accent1 26 25" xfId="18537"/>
    <cellStyle name="20% - Accent1 26 26" xfId="19171"/>
    <cellStyle name="20% - Accent1 26 27" xfId="19805"/>
    <cellStyle name="20% - Accent1 26 28" xfId="20440"/>
    <cellStyle name="20% - Accent1 26 29" xfId="21074"/>
    <cellStyle name="20% - Accent1 26 3" xfId="2792"/>
    <cellStyle name="20% - Accent1 26 4" xfId="3862"/>
    <cellStyle name="20% - Accent1 26 5" xfId="4931"/>
    <cellStyle name="20% - Accent1 26 6" xfId="5998"/>
    <cellStyle name="20% - Accent1 26 7" xfId="7121"/>
    <cellStyle name="20% - Accent1 26 8" xfId="7755"/>
    <cellStyle name="20% - Accent1 26 9" xfId="8389"/>
    <cellStyle name="20% - Accent1 27" xfId="593"/>
    <cellStyle name="20% - Accent1 27 10" xfId="9037"/>
    <cellStyle name="20% - Accent1 27 11" xfId="9671"/>
    <cellStyle name="20% - Accent1 27 12" xfId="10305"/>
    <cellStyle name="20% - Accent1 27 13" xfId="10939"/>
    <cellStyle name="20% - Accent1 27 14" xfId="11573"/>
    <cellStyle name="20% - Accent1 27 15" xfId="12207"/>
    <cellStyle name="20% - Accent1 27 16" xfId="12841"/>
    <cellStyle name="20% - Accent1 27 17" xfId="13475"/>
    <cellStyle name="20% - Accent1 27 18" xfId="14109"/>
    <cellStyle name="20% - Accent1 27 19" xfId="14743"/>
    <cellStyle name="20% - Accent1 27 2" xfId="1733"/>
    <cellStyle name="20% - Accent1 27 20" xfId="15378"/>
    <cellStyle name="20% - Accent1 27 21" xfId="16013"/>
    <cellStyle name="20% - Accent1 27 22" xfId="16648"/>
    <cellStyle name="20% - Accent1 27 23" xfId="17283"/>
    <cellStyle name="20% - Accent1 27 24" xfId="17917"/>
    <cellStyle name="20% - Accent1 27 25" xfId="18551"/>
    <cellStyle name="20% - Accent1 27 26" xfId="19185"/>
    <cellStyle name="20% - Accent1 27 27" xfId="19819"/>
    <cellStyle name="20% - Accent1 27 28" xfId="20454"/>
    <cellStyle name="20% - Accent1 27 29" xfId="21088"/>
    <cellStyle name="20% - Accent1 27 3" xfId="2805"/>
    <cellStyle name="20% - Accent1 27 4" xfId="3875"/>
    <cellStyle name="20% - Accent1 27 5" xfId="4944"/>
    <cellStyle name="20% - Accent1 27 6" xfId="6011"/>
    <cellStyle name="20% - Accent1 27 7" xfId="7135"/>
    <cellStyle name="20% - Accent1 27 8" xfId="7769"/>
    <cellStyle name="20% - Accent1 27 9" xfId="8403"/>
    <cellStyle name="20% - Accent1 28" xfId="606"/>
    <cellStyle name="20% - Accent1 28 10" xfId="9051"/>
    <cellStyle name="20% - Accent1 28 11" xfId="9685"/>
    <cellStyle name="20% - Accent1 28 12" xfId="10319"/>
    <cellStyle name="20% - Accent1 28 13" xfId="10953"/>
    <cellStyle name="20% - Accent1 28 14" xfId="11587"/>
    <cellStyle name="20% - Accent1 28 15" xfId="12221"/>
    <cellStyle name="20% - Accent1 28 16" xfId="12855"/>
    <cellStyle name="20% - Accent1 28 17" xfId="13489"/>
    <cellStyle name="20% - Accent1 28 18" xfId="14123"/>
    <cellStyle name="20% - Accent1 28 19" xfId="14757"/>
    <cellStyle name="20% - Accent1 28 2" xfId="1746"/>
    <cellStyle name="20% - Accent1 28 20" xfId="15392"/>
    <cellStyle name="20% - Accent1 28 21" xfId="16027"/>
    <cellStyle name="20% - Accent1 28 22" xfId="16662"/>
    <cellStyle name="20% - Accent1 28 23" xfId="17297"/>
    <cellStyle name="20% - Accent1 28 24" xfId="17931"/>
    <cellStyle name="20% - Accent1 28 25" xfId="18565"/>
    <cellStyle name="20% - Accent1 28 26" xfId="19199"/>
    <cellStyle name="20% - Accent1 28 27" xfId="19833"/>
    <cellStyle name="20% - Accent1 28 28" xfId="20468"/>
    <cellStyle name="20% - Accent1 28 29" xfId="21102"/>
    <cellStyle name="20% - Accent1 28 3" xfId="2818"/>
    <cellStyle name="20% - Accent1 28 4" xfId="3888"/>
    <cellStyle name="20% - Accent1 28 5" xfId="4957"/>
    <cellStyle name="20% - Accent1 28 6" xfId="6024"/>
    <cellStyle name="20% - Accent1 28 7" xfId="7149"/>
    <cellStyle name="20% - Accent1 28 8" xfId="7783"/>
    <cellStyle name="20% - Accent1 28 9" xfId="8417"/>
    <cellStyle name="20% - Accent1 29" xfId="619"/>
    <cellStyle name="20% - Accent1 29 10" xfId="9064"/>
    <cellStyle name="20% - Accent1 29 11" xfId="9698"/>
    <cellStyle name="20% - Accent1 29 12" xfId="10332"/>
    <cellStyle name="20% - Accent1 29 13" xfId="10966"/>
    <cellStyle name="20% - Accent1 29 14" xfId="11600"/>
    <cellStyle name="20% - Accent1 29 15" xfId="12234"/>
    <cellStyle name="20% - Accent1 29 16" xfId="12868"/>
    <cellStyle name="20% - Accent1 29 17" xfId="13502"/>
    <cellStyle name="20% - Accent1 29 18" xfId="14136"/>
    <cellStyle name="20% - Accent1 29 19" xfId="14770"/>
    <cellStyle name="20% - Accent1 29 2" xfId="1759"/>
    <cellStyle name="20% - Accent1 29 20" xfId="15405"/>
    <cellStyle name="20% - Accent1 29 21" xfId="16040"/>
    <cellStyle name="20% - Accent1 29 22" xfId="16675"/>
    <cellStyle name="20% - Accent1 29 23" xfId="17310"/>
    <cellStyle name="20% - Accent1 29 24" xfId="17944"/>
    <cellStyle name="20% - Accent1 29 25" xfId="18578"/>
    <cellStyle name="20% - Accent1 29 26" xfId="19212"/>
    <cellStyle name="20% - Accent1 29 27" xfId="19846"/>
    <cellStyle name="20% - Accent1 29 28" xfId="20481"/>
    <cellStyle name="20% - Accent1 29 29" xfId="21115"/>
    <cellStyle name="20% - Accent1 29 3" xfId="2831"/>
    <cellStyle name="20% - Accent1 29 4" xfId="3901"/>
    <cellStyle name="20% - Accent1 29 5" xfId="4970"/>
    <cellStyle name="20% - Accent1 29 6" xfId="6037"/>
    <cellStyle name="20% - Accent1 29 7" xfId="7162"/>
    <cellStyle name="20% - Accent1 29 8" xfId="7796"/>
    <cellStyle name="20% - Accent1 29 9" xfId="8430"/>
    <cellStyle name="20% - Accent1 3" xfId="280"/>
    <cellStyle name="20% - Accent1 3 10" xfId="8728"/>
    <cellStyle name="20% - Accent1 3 11" xfId="9362"/>
    <cellStyle name="20% - Accent1 3 12" xfId="9996"/>
    <cellStyle name="20% - Accent1 3 13" xfId="10630"/>
    <cellStyle name="20% - Accent1 3 14" xfId="11264"/>
    <cellStyle name="20% - Accent1 3 15" xfId="11898"/>
    <cellStyle name="20% - Accent1 3 16" xfId="12532"/>
    <cellStyle name="20% - Accent1 3 17" xfId="13166"/>
    <cellStyle name="20% - Accent1 3 18" xfId="13800"/>
    <cellStyle name="20% - Accent1 3 19" xfId="14434"/>
    <cellStyle name="20% - Accent1 3 2" xfId="1423"/>
    <cellStyle name="20% - Accent1 3 20" xfId="15069"/>
    <cellStyle name="20% - Accent1 3 21" xfId="15704"/>
    <cellStyle name="20% - Accent1 3 22" xfId="16339"/>
    <cellStyle name="20% - Accent1 3 23" xfId="16974"/>
    <cellStyle name="20% - Accent1 3 24" xfId="17608"/>
    <cellStyle name="20% - Accent1 3 25" xfId="18242"/>
    <cellStyle name="20% - Accent1 3 26" xfId="18876"/>
    <cellStyle name="20% - Accent1 3 27" xfId="19510"/>
    <cellStyle name="20% - Accent1 3 28" xfId="20145"/>
    <cellStyle name="20% - Accent1 3 29" xfId="20779"/>
    <cellStyle name="20% - Accent1 3 3" xfId="2495"/>
    <cellStyle name="20% - Accent1 3 4" xfId="3565"/>
    <cellStyle name="20% - Accent1 3 5" xfId="4634"/>
    <cellStyle name="20% - Accent1 3 6" xfId="5701"/>
    <cellStyle name="20% - Accent1 3 7" xfId="6826"/>
    <cellStyle name="20% - Accent1 3 8" xfId="7460"/>
    <cellStyle name="20% - Accent1 3 9" xfId="8094"/>
    <cellStyle name="20% - Accent1 30" xfId="631"/>
    <cellStyle name="20% - Accent1 30 10" xfId="9077"/>
    <cellStyle name="20% - Accent1 30 11" xfId="9711"/>
    <cellStyle name="20% - Accent1 30 12" xfId="10345"/>
    <cellStyle name="20% - Accent1 30 13" xfId="10979"/>
    <cellStyle name="20% - Accent1 30 14" xfId="11613"/>
    <cellStyle name="20% - Accent1 30 15" xfId="12247"/>
    <cellStyle name="20% - Accent1 30 16" xfId="12881"/>
    <cellStyle name="20% - Accent1 30 17" xfId="13515"/>
    <cellStyle name="20% - Accent1 30 18" xfId="14149"/>
    <cellStyle name="20% - Accent1 30 19" xfId="14783"/>
    <cellStyle name="20% - Accent1 30 2" xfId="1772"/>
    <cellStyle name="20% - Accent1 30 20" xfId="15418"/>
    <cellStyle name="20% - Accent1 30 21" xfId="16053"/>
    <cellStyle name="20% - Accent1 30 22" xfId="16688"/>
    <cellStyle name="20% - Accent1 30 23" xfId="17323"/>
    <cellStyle name="20% - Accent1 30 24" xfId="17957"/>
    <cellStyle name="20% - Accent1 30 25" xfId="18591"/>
    <cellStyle name="20% - Accent1 30 26" xfId="19225"/>
    <cellStyle name="20% - Accent1 30 27" xfId="19859"/>
    <cellStyle name="20% - Accent1 30 28" xfId="20494"/>
    <cellStyle name="20% - Accent1 30 29" xfId="21128"/>
    <cellStyle name="20% - Accent1 30 3" xfId="2844"/>
    <cellStyle name="20% - Accent1 30 4" xfId="3914"/>
    <cellStyle name="20% - Accent1 30 5" xfId="4983"/>
    <cellStyle name="20% - Accent1 30 6" xfId="6050"/>
    <cellStyle name="20% - Accent1 30 7" xfId="7175"/>
    <cellStyle name="20% - Accent1 30 8" xfId="7809"/>
    <cellStyle name="20% - Accent1 30 9" xfId="8443"/>
    <cellStyle name="20% - Accent1 31" xfId="690"/>
    <cellStyle name="20% - Accent1 31 10" xfId="9090"/>
    <cellStyle name="20% - Accent1 31 11" xfId="9724"/>
    <cellStyle name="20% - Accent1 31 12" xfId="10358"/>
    <cellStyle name="20% - Accent1 31 13" xfId="10992"/>
    <cellStyle name="20% - Accent1 31 14" xfId="11626"/>
    <cellStyle name="20% - Accent1 31 15" xfId="12260"/>
    <cellStyle name="20% - Accent1 31 16" xfId="12894"/>
    <cellStyle name="20% - Accent1 31 17" xfId="13528"/>
    <cellStyle name="20% - Accent1 31 18" xfId="14162"/>
    <cellStyle name="20% - Accent1 31 19" xfId="14796"/>
    <cellStyle name="20% - Accent1 31 2" xfId="1785"/>
    <cellStyle name="20% - Accent1 31 20" xfId="15431"/>
    <cellStyle name="20% - Accent1 31 21" xfId="16066"/>
    <cellStyle name="20% - Accent1 31 22" xfId="16701"/>
    <cellStyle name="20% - Accent1 31 23" xfId="17336"/>
    <cellStyle name="20% - Accent1 31 24" xfId="17970"/>
    <cellStyle name="20% - Accent1 31 25" xfId="18604"/>
    <cellStyle name="20% - Accent1 31 26" xfId="19238"/>
    <cellStyle name="20% - Accent1 31 27" xfId="19872"/>
    <cellStyle name="20% - Accent1 31 28" xfId="20507"/>
    <cellStyle name="20% - Accent1 31 29" xfId="21141"/>
    <cellStyle name="20% - Accent1 31 3" xfId="2857"/>
    <cellStyle name="20% - Accent1 31 4" xfId="3927"/>
    <cellStyle name="20% - Accent1 31 5" xfId="4996"/>
    <cellStyle name="20% - Accent1 31 6" xfId="6063"/>
    <cellStyle name="20% - Accent1 31 7" xfId="7188"/>
    <cellStyle name="20% - Accent1 31 8" xfId="7822"/>
    <cellStyle name="20% - Accent1 31 9" xfId="8456"/>
    <cellStyle name="20% - Accent1 32" xfId="692"/>
    <cellStyle name="20% - Accent1 32 10" xfId="9103"/>
    <cellStyle name="20% - Accent1 32 11" xfId="9737"/>
    <cellStyle name="20% - Accent1 32 12" xfId="10371"/>
    <cellStyle name="20% - Accent1 32 13" xfId="11005"/>
    <cellStyle name="20% - Accent1 32 14" xfId="11639"/>
    <cellStyle name="20% - Accent1 32 15" xfId="12273"/>
    <cellStyle name="20% - Accent1 32 16" xfId="12907"/>
    <cellStyle name="20% - Accent1 32 17" xfId="13541"/>
    <cellStyle name="20% - Accent1 32 18" xfId="14175"/>
    <cellStyle name="20% - Accent1 32 19" xfId="14809"/>
    <cellStyle name="20% - Accent1 32 2" xfId="1797"/>
    <cellStyle name="20% - Accent1 32 20" xfId="15444"/>
    <cellStyle name="20% - Accent1 32 21" xfId="16079"/>
    <cellStyle name="20% - Accent1 32 22" xfId="16714"/>
    <cellStyle name="20% - Accent1 32 23" xfId="17349"/>
    <cellStyle name="20% - Accent1 32 24" xfId="17983"/>
    <cellStyle name="20% - Accent1 32 25" xfId="18617"/>
    <cellStyle name="20% - Accent1 32 26" xfId="19251"/>
    <cellStyle name="20% - Accent1 32 27" xfId="19885"/>
    <cellStyle name="20% - Accent1 32 28" xfId="20520"/>
    <cellStyle name="20% - Accent1 32 29" xfId="21154"/>
    <cellStyle name="20% - Accent1 32 3" xfId="2869"/>
    <cellStyle name="20% - Accent1 32 4" xfId="3939"/>
    <cellStyle name="20% - Accent1 32 5" xfId="5008"/>
    <cellStyle name="20% - Accent1 32 6" xfId="6075"/>
    <cellStyle name="20% - Accent1 32 7" xfId="7201"/>
    <cellStyle name="20% - Accent1 32 8" xfId="7835"/>
    <cellStyle name="20% - Accent1 32 9" xfId="8469"/>
    <cellStyle name="20% - Accent1 33" xfId="741"/>
    <cellStyle name="20% - Accent1 33 10" xfId="9116"/>
    <cellStyle name="20% - Accent1 33 11" xfId="9750"/>
    <cellStyle name="20% - Accent1 33 12" xfId="10384"/>
    <cellStyle name="20% - Accent1 33 13" xfId="11018"/>
    <cellStyle name="20% - Accent1 33 14" xfId="11652"/>
    <cellStyle name="20% - Accent1 33 15" xfId="12286"/>
    <cellStyle name="20% - Accent1 33 16" xfId="12920"/>
    <cellStyle name="20% - Accent1 33 17" xfId="13554"/>
    <cellStyle name="20% - Accent1 33 18" xfId="14188"/>
    <cellStyle name="20% - Accent1 33 19" xfId="14822"/>
    <cellStyle name="20% - Accent1 33 2" xfId="1850"/>
    <cellStyle name="20% - Accent1 33 20" xfId="15457"/>
    <cellStyle name="20% - Accent1 33 21" xfId="16092"/>
    <cellStyle name="20% - Accent1 33 22" xfId="16727"/>
    <cellStyle name="20% - Accent1 33 23" xfId="17362"/>
    <cellStyle name="20% - Accent1 33 24" xfId="17996"/>
    <cellStyle name="20% - Accent1 33 25" xfId="18630"/>
    <cellStyle name="20% - Accent1 33 26" xfId="19264"/>
    <cellStyle name="20% - Accent1 33 27" xfId="19898"/>
    <cellStyle name="20% - Accent1 33 28" xfId="20533"/>
    <cellStyle name="20% - Accent1 33 29" xfId="21167"/>
    <cellStyle name="20% - Accent1 33 3" xfId="2922"/>
    <cellStyle name="20% - Accent1 33 4" xfId="3992"/>
    <cellStyle name="20% - Accent1 33 5" xfId="5061"/>
    <cellStyle name="20% - Accent1 33 6" xfId="6128"/>
    <cellStyle name="20% - Accent1 33 7" xfId="7214"/>
    <cellStyle name="20% - Accent1 33 8" xfId="7848"/>
    <cellStyle name="20% - Accent1 33 9" xfId="8482"/>
    <cellStyle name="20% - Accent1 34" xfId="748"/>
    <cellStyle name="20% - Accent1 34 10" xfId="9128"/>
    <cellStyle name="20% - Accent1 34 11" xfId="9762"/>
    <cellStyle name="20% - Accent1 34 12" xfId="10396"/>
    <cellStyle name="20% - Accent1 34 13" xfId="11030"/>
    <cellStyle name="20% - Accent1 34 14" xfId="11664"/>
    <cellStyle name="20% - Accent1 34 15" xfId="12298"/>
    <cellStyle name="20% - Accent1 34 16" xfId="12932"/>
    <cellStyle name="20% - Accent1 34 17" xfId="13566"/>
    <cellStyle name="20% - Accent1 34 18" xfId="14200"/>
    <cellStyle name="20% - Accent1 34 19" xfId="14834"/>
    <cellStyle name="20% - Accent1 34 2" xfId="1857"/>
    <cellStyle name="20% - Accent1 34 20" xfId="15469"/>
    <cellStyle name="20% - Accent1 34 21" xfId="16104"/>
    <cellStyle name="20% - Accent1 34 22" xfId="16739"/>
    <cellStyle name="20% - Accent1 34 23" xfId="17374"/>
    <cellStyle name="20% - Accent1 34 24" xfId="18008"/>
    <cellStyle name="20% - Accent1 34 25" xfId="18642"/>
    <cellStyle name="20% - Accent1 34 26" xfId="19276"/>
    <cellStyle name="20% - Accent1 34 27" xfId="19910"/>
    <cellStyle name="20% - Accent1 34 28" xfId="20545"/>
    <cellStyle name="20% - Accent1 34 29" xfId="21179"/>
    <cellStyle name="20% - Accent1 34 3" xfId="2929"/>
    <cellStyle name="20% - Accent1 34 4" xfId="3999"/>
    <cellStyle name="20% - Accent1 34 5" xfId="5068"/>
    <cellStyle name="20% - Accent1 34 6" xfId="6135"/>
    <cellStyle name="20% - Accent1 34 7" xfId="7226"/>
    <cellStyle name="20% - Accent1 34 8" xfId="7860"/>
    <cellStyle name="20% - Accent1 34 9" xfId="8494"/>
    <cellStyle name="20% - Accent1 35" xfId="747"/>
    <cellStyle name="20% - Accent1 35 10" xfId="9175"/>
    <cellStyle name="20% - Accent1 35 11" xfId="9809"/>
    <cellStyle name="20% - Accent1 35 12" xfId="10443"/>
    <cellStyle name="20% - Accent1 35 13" xfId="11077"/>
    <cellStyle name="20% - Accent1 35 14" xfId="11711"/>
    <cellStyle name="20% - Accent1 35 15" xfId="12345"/>
    <cellStyle name="20% - Accent1 35 16" xfId="12979"/>
    <cellStyle name="20% - Accent1 35 17" xfId="13613"/>
    <cellStyle name="20% - Accent1 35 18" xfId="14247"/>
    <cellStyle name="20% - Accent1 35 19" xfId="14881"/>
    <cellStyle name="20% - Accent1 35 2" xfId="1856"/>
    <cellStyle name="20% - Accent1 35 20" xfId="15516"/>
    <cellStyle name="20% - Accent1 35 21" xfId="16151"/>
    <cellStyle name="20% - Accent1 35 22" xfId="16786"/>
    <cellStyle name="20% - Accent1 35 23" xfId="17421"/>
    <cellStyle name="20% - Accent1 35 24" xfId="18055"/>
    <cellStyle name="20% - Accent1 35 25" xfId="18689"/>
    <cellStyle name="20% - Accent1 35 26" xfId="19323"/>
    <cellStyle name="20% - Accent1 35 27" xfId="19957"/>
    <cellStyle name="20% - Accent1 35 28" xfId="20592"/>
    <cellStyle name="20% - Accent1 35 29" xfId="21226"/>
    <cellStyle name="20% - Accent1 35 3" xfId="2928"/>
    <cellStyle name="20% - Accent1 35 4" xfId="3998"/>
    <cellStyle name="20% - Accent1 35 5" xfId="5067"/>
    <cellStyle name="20% - Accent1 35 6" xfId="6134"/>
    <cellStyle name="20% - Accent1 35 7" xfId="7273"/>
    <cellStyle name="20% - Accent1 35 8" xfId="7907"/>
    <cellStyle name="20% - Accent1 35 9" xfId="8541"/>
    <cellStyle name="20% - Accent1 36" xfId="751"/>
    <cellStyle name="20% - Accent1 36 10" xfId="9182"/>
    <cellStyle name="20% - Accent1 36 11" xfId="9816"/>
    <cellStyle name="20% - Accent1 36 12" xfId="10450"/>
    <cellStyle name="20% - Accent1 36 13" xfId="11084"/>
    <cellStyle name="20% - Accent1 36 14" xfId="11718"/>
    <cellStyle name="20% - Accent1 36 15" xfId="12352"/>
    <cellStyle name="20% - Accent1 36 16" xfId="12986"/>
    <cellStyle name="20% - Accent1 36 17" xfId="13620"/>
    <cellStyle name="20% - Accent1 36 18" xfId="14254"/>
    <cellStyle name="20% - Accent1 36 19" xfId="14888"/>
    <cellStyle name="20% - Accent1 36 2" xfId="1860"/>
    <cellStyle name="20% - Accent1 36 20" xfId="15523"/>
    <cellStyle name="20% - Accent1 36 21" xfId="16158"/>
    <cellStyle name="20% - Accent1 36 22" xfId="16793"/>
    <cellStyle name="20% - Accent1 36 23" xfId="17428"/>
    <cellStyle name="20% - Accent1 36 24" xfId="18062"/>
    <cellStyle name="20% - Accent1 36 25" xfId="18696"/>
    <cellStyle name="20% - Accent1 36 26" xfId="19330"/>
    <cellStyle name="20% - Accent1 36 27" xfId="19964"/>
    <cellStyle name="20% - Accent1 36 28" xfId="20599"/>
    <cellStyle name="20% - Accent1 36 29" xfId="21233"/>
    <cellStyle name="20% - Accent1 36 3" xfId="2932"/>
    <cellStyle name="20% - Accent1 36 4" xfId="4002"/>
    <cellStyle name="20% - Accent1 36 5" xfId="5071"/>
    <cellStyle name="20% - Accent1 36 6" xfId="6138"/>
    <cellStyle name="20% - Accent1 36 7" xfId="7280"/>
    <cellStyle name="20% - Accent1 36 8" xfId="7914"/>
    <cellStyle name="20% - Accent1 36 9" xfId="8548"/>
    <cellStyle name="20% - Accent1 37" xfId="765"/>
    <cellStyle name="20% - Accent1 37 10" xfId="9197"/>
    <cellStyle name="20% - Accent1 37 11" xfId="9831"/>
    <cellStyle name="20% - Accent1 37 12" xfId="10465"/>
    <cellStyle name="20% - Accent1 37 13" xfId="11099"/>
    <cellStyle name="20% - Accent1 37 14" xfId="11733"/>
    <cellStyle name="20% - Accent1 37 15" xfId="12367"/>
    <cellStyle name="20% - Accent1 37 16" xfId="13001"/>
    <cellStyle name="20% - Accent1 37 17" xfId="13635"/>
    <cellStyle name="20% - Accent1 37 18" xfId="14269"/>
    <cellStyle name="20% - Accent1 37 19" xfId="14903"/>
    <cellStyle name="20% - Accent1 37 2" xfId="1874"/>
    <cellStyle name="20% - Accent1 37 20" xfId="15538"/>
    <cellStyle name="20% - Accent1 37 21" xfId="16173"/>
    <cellStyle name="20% - Accent1 37 22" xfId="16808"/>
    <cellStyle name="20% - Accent1 37 23" xfId="17443"/>
    <cellStyle name="20% - Accent1 37 24" xfId="18077"/>
    <cellStyle name="20% - Accent1 37 25" xfId="18711"/>
    <cellStyle name="20% - Accent1 37 26" xfId="19345"/>
    <cellStyle name="20% - Accent1 37 27" xfId="19979"/>
    <cellStyle name="20% - Accent1 37 28" xfId="20614"/>
    <cellStyle name="20% - Accent1 37 29" xfId="21248"/>
    <cellStyle name="20% - Accent1 37 3" xfId="2946"/>
    <cellStyle name="20% - Accent1 37 4" xfId="4016"/>
    <cellStyle name="20% - Accent1 37 5" xfId="5085"/>
    <cellStyle name="20% - Accent1 37 6" xfId="6152"/>
    <cellStyle name="20% - Accent1 37 7" xfId="7295"/>
    <cellStyle name="20% - Accent1 37 8" xfId="7929"/>
    <cellStyle name="20% - Accent1 37 9" xfId="8563"/>
    <cellStyle name="20% - Accent1 38" xfId="779"/>
    <cellStyle name="20% - Accent1 38 10" xfId="9174"/>
    <cellStyle name="20% - Accent1 38 11" xfId="9808"/>
    <cellStyle name="20% - Accent1 38 12" xfId="10442"/>
    <cellStyle name="20% - Accent1 38 13" xfId="11076"/>
    <cellStyle name="20% - Accent1 38 14" xfId="11710"/>
    <cellStyle name="20% - Accent1 38 15" xfId="12344"/>
    <cellStyle name="20% - Accent1 38 16" xfId="12978"/>
    <cellStyle name="20% - Accent1 38 17" xfId="13612"/>
    <cellStyle name="20% - Accent1 38 18" xfId="14246"/>
    <cellStyle name="20% - Accent1 38 19" xfId="14880"/>
    <cellStyle name="20% - Accent1 38 2" xfId="1888"/>
    <cellStyle name="20% - Accent1 38 20" xfId="15515"/>
    <cellStyle name="20% - Accent1 38 21" xfId="16150"/>
    <cellStyle name="20% - Accent1 38 22" xfId="16785"/>
    <cellStyle name="20% - Accent1 38 23" xfId="17420"/>
    <cellStyle name="20% - Accent1 38 24" xfId="18054"/>
    <cellStyle name="20% - Accent1 38 25" xfId="18688"/>
    <cellStyle name="20% - Accent1 38 26" xfId="19322"/>
    <cellStyle name="20% - Accent1 38 27" xfId="19956"/>
    <cellStyle name="20% - Accent1 38 28" xfId="20591"/>
    <cellStyle name="20% - Accent1 38 29" xfId="21225"/>
    <cellStyle name="20% - Accent1 38 3" xfId="2960"/>
    <cellStyle name="20% - Accent1 38 4" xfId="4030"/>
    <cellStyle name="20% - Accent1 38 5" xfId="5099"/>
    <cellStyle name="20% - Accent1 38 6" xfId="6166"/>
    <cellStyle name="20% - Accent1 38 7" xfId="7272"/>
    <cellStyle name="20% - Accent1 38 8" xfId="7906"/>
    <cellStyle name="20% - Accent1 38 9" xfId="8540"/>
    <cellStyle name="20% - Accent1 39" xfId="793"/>
    <cellStyle name="20% - Accent1 39 10" xfId="9185"/>
    <cellStyle name="20% - Accent1 39 11" xfId="9819"/>
    <cellStyle name="20% - Accent1 39 12" xfId="10453"/>
    <cellStyle name="20% - Accent1 39 13" xfId="11087"/>
    <cellStyle name="20% - Accent1 39 14" xfId="11721"/>
    <cellStyle name="20% - Accent1 39 15" xfId="12355"/>
    <cellStyle name="20% - Accent1 39 16" xfId="12989"/>
    <cellStyle name="20% - Accent1 39 17" xfId="13623"/>
    <cellStyle name="20% - Accent1 39 18" xfId="14257"/>
    <cellStyle name="20% - Accent1 39 19" xfId="14891"/>
    <cellStyle name="20% - Accent1 39 2" xfId="1902"/>
    <cellStyle name="20% - Accent1 39 20" xfId="15526"/>
    <cellStyle name="20% - Accent1 39 21" xfId="16161"/>
    <cellStyle name="20% - Accent1 39 22" xfId="16796"/>
    <cellStyle name="20% - Accent1 39 23" xfId="17431"/>
    <cellStyle name="20% - Accent1 39 24" xfId="18065"/>
    <cellStyle name="20% - Accent1 39 25" xfId="18699"/>
    <cellStyle name="20% - Accent1 39 26" xfId="19333"/>
    <cellStyle name="20% - Accent1 39 27" xfId="19967"/>
    <cellStyle name="20% - Accent1 39 28" xfId="20602"/>
    <cellStyle name="20% - Accent1 39 29" xfId="21236"/>
    <cellStyle name="20% - Accent1 39 3" xfId="2974"/>
    <cellStyle name="20% - Accent1 39 4" xfId="4044"/>
    <cellStyle name="20% - Accent1 39 5" xfId="5113"/>
    <cellStyle name="20% - Accent1 39 6" xfId="6180"/>
    <cellStyle name="20% - Accent1 39 7" xfId="7283"/>
    <cellStyle name="20% - Accent1 39 8" xfId="7917"/>
    <cellStyle name="20% - Accent1 39 9" xfId="8551"/>
    <cellStyle name="20% - Accent1 4" xfId="279"/>
    <cellStyle name="20% - Accent1 4 10" xfId="8727"/>
    <cellStyle name="20% - Accent1 4 11" xfId="9361"/>
    <cellStyle name="20% - Accent1 4 12" xfId="9995"/>
    <cellStyle name="20% - Accent1 4 13" xfId="10629"/>
    <cellStyle name="20% - Accent1 4 14" xfId="11263"/>
    <cellStyle name="20% - Accent1 4 15" xfId="11897"/>
    <cellStyle name="20% - Accent1 4 16" xfId="12531"/>
    <cellStyle name="20% - Accent1 4 17" xfId="13165"/>
    <cellStyle name="20% - Accent1 4 18" xfId="13799"/>
    <cellStyle name="20% - Accent1 4 19" xfId="14433"/>
    <cellStyle name="20% - Accent1 4 2" xfId="1422"/>
    <cellStyle name="20% - Accent1 4 20" xfId="15068"/>
    <cellStyle name="20% - Accent1 4 21" xfId="15703"/>
    <cellStyle name="20% - Accent1 4 22" xfId="16338"/>
    <cellStyle name="20% - Accent1 4 23" xfId="16973"/>
    <cellStyle name="20% - Accent1 4 24" xfId="17607"/>
    <cellStyle name="20% - Accent1 4 25" xfId="18241"/>
    <cellStyle name="20% - Accent1 4 26" xfId="18875"/>
    <cellStyle name="20% - Accent1 4 27" xfId="19509"/>
    <cellStyle name="20% - Accent1 4 28" xfId="20144"/>
    <cellStyle name="20% - Accent1 4 29" xfId="20778"/>
    <cellStyle name="20% - Accent1 4 3" xfId="2494"/>
    <cellStyle name="20% - Accent1 4 4" xfId="3564"/>
    <cellStyle name="20% - Accent1 4 5" xfId="4633"/>
    <cellStyle name="20% - Accent1 4 6" xfId="5700"/>
    <cellStyle name="20% - Accent1 4 7" xfId="6825"/>
    <cellStyle name="20% - Accent1 4 8" xfId="7459"/>
    <cellStyle name="20% - Accent1 4 9" xfId="8093"/>
    <cellStyle name="20% - Accent1 40" xfId="807"/>
    <cellStyle name="20% - Accent1 40 10" xfId="9212"/>
    <cellStyle name="20% - Accent1 40 11" xfId="9846"/>
    <cellStyle name="20% - Accent1 40 12" xfId="10480"/>
    <cellStyle name="20% - Accent1 40 13" xfId="11114"/>
    <cellStyle name="20% - Accent1 40 14" xfId="11748"/>
    <cellStyle name="20% - Accent1 40 15" xfId="12382"/>
    <cellStyle name="20% - Accent1 40 16" xfId="13016"/>
    <cellStyle name="20% - Accent1 40 17" xfId="13650"/>
    <cellStyle name="20% - Accent1 40 18" xfId="14284"/>
    <cellStyle name="20% - Accent1 40 19" xfId="14918"/>
    <cellStyle name="20% - Accent1 40 2" xfId="1916"/>
    <cellStyle name="20% - Accent1 40 20" xfId="15553"/>
    <cellStyle name="20% - Accent1 40 21" xfId="16188"/>
    <cellStyle name="20% - Accent1 40 22" xfId="16823"/>
    <cellStyle name="20% - Accent1 40 23" xfId="17458"/>
    <cellStyle name="20% - Accent1 40 24" xfId="18092"/>
    <cellStyle name="20% - Accent1 40 25" xfId="18726"/>
    <cellStyle name="20% - Accent1 40 26" xfId="19360"/>
    <cellStyle name="20% - Accent1 40 27" xfId="19994"/>
    <cellStyle name="20% - Accent1 40 28" xfId="20629"/>
    <cellStyle name="20% - Accent1 40 29" xfId="21263"/>
    <cellStyle name="20% - Accent1 40 3" xfId="2988"/>
    <cellStyle name="20% - Accent1 40 4" xfId="4058"/>
    <cellStyle name="20% - Accent1 40 5" xfId="5127"/>
    <cellStyle name="20% - Accent1 40 6" xfId="6194"/>
    <cellStyle name="20% - Accent1 40 7" xfId="7310"/>
    <cellStyle name="20% - Accent1 40 8" xfId="7944"/>
    <cellStyle name="20% - Accent1 40 9" xfId="8578"/>
    <cellStyle name="20% - Accent1 41" xfId="821"/>
    <cellStyle name="20% - Accent1 41 10" xfId="9251"/>
    <cellStyle name="20% - Accent1 41 11" xfId="9885"/>
    <cellStyle name="20% - Accent1 41 12" xfId="10519"/>
    <cellStyle name="20% - Accent1 41 13" xfId="11153"/>
    <cellStyle name="20% - Accent1 41 14" xfId="11787"/>
    <cellStyle name="20% - Accent1 41 15" xfId="12421"/>
    <cellStyle name="20% - Accent1 41 16" xfId="13055"/>
    <cellStyle name="20% - Accent1 41 17" xfId="13689"/>
    <cellStyle name="20% - Accent1 41 18" xfId="14323"/>
    <cellStyle name="20% - Accent1 41 19" xfId="14957"/>
    <cellStyle name="20% - Accent1 41 2" xfId="1930"/>
    <cellStyle name="20% - Accent1 41 20" xfId="15592"/>
    <cellStyle name="20% - Accent1 41 21" xfId="16227"/>
    <cellStyle name="20% - Accent1 41 22" xfId="16862"/>
    <cellStyle name="20% - Accent1 41 23" xfId="17497"/>
    <cellStyle name="20% - Accent1 41 24" xfId="18131"/>
    <cellStyle name="20% - Accent1 41 25" xfId="18765"/>
    <cellStyle name="20% - Accent1 41 26" xfId="19399"/>
    <cellStyle name="20% - Accent1 41 27" xfId="20033"/>
    <cellStyle name="20% - Accent1 41 28" xfId="20668"/>
    <cellStyle name="20% - Accent1 41 29" xfId="21302"/>
    <cellStyle name="20% - Accent1 41 3" xfId="3002"/>
    <cellStyle name="20% - Accent1 41 4" xfId="4072"/>
    <cellStyle name="20% - Accent1 41 5" xfId="5141"/>
    <cellStyle name="20% - Accent1 41 6" xfId="6208"/>
    <cellStyle name="20% - Accent1 41 7" xfId="7349"/>
    <cellStyle name="20% - Accent1 41 8" xfId="7983"/>
    <cellStyle name="20% - Accent1 41 9" xfId="8617"/>
    <cellStyle name="20% - Accent1 42" xfId="835"/>
    <cellStyle name="20% - Accent1 42 2" xfId="1944"/>
    <cellStyle name="20% - Accent1 42 3" xfId="3016"/>
    <cellStyle name="20% - Accent1 42 4" xfId="4086"/>
    <cellStyle name="20% - Accent1 42 5" xfId="5155"/>
    <cellStyle name="20% - Accent1 42 6" xfId="6222"/>
    <cellStyle name="20% - Accent1 43" xfId="849"/>
    <cellStyle name="20% - Accent1 43 2" xfId="1958"/>
    <cellStyle name="20% - Accent1 43 3" xfId="3030"/>
    <cellStyle name="20% - Accent1 43 4" xfId="4100"/>
    <cellStyle name="20% - Accent1 43 5" xfId="5169"/>
    <cellStyle name="20% - Accent1 43 6" xfId="6236"/>
    <cellStyle name="20% - Accent1 44" xfId="863"/>
    <cellStyle name="20% - Accent1 44 2" xfId="1972"/>
    <cellStyle name="20% - Accent1 44 3" xfId="3044"/>
    <cellStyle name="20% - Accent1 44 4" xfId="4114"/>
    <cellStyle name="20% - Accent1 44 5" xfId="5183"/>
    <cellStyle name="20% - Accent1 44 6" xfId="6250"/>
    <cellStyle name="20% - Accent1 45" xfId="877"/>
    <cellStyle name="20% - Accent1 45 2" xfId="1986"/>
    <cellStyle name="20% - Accent1 45 3" xfId="3058"/>
    <cellStyle name="20% - Accent1 45 4" xfId="4128"/>
    <cellStyle name="20% - Accent1 45 5" xfId="5197"/>
    <cellStyle name="20% - Accent1 45 6" xfId="6264"/>
    <cellStyle name="20% - Accent1 46" xfId="891"/>
    <cellStyle name="20% - Accent1 46 2" xfId="2000"/>
    <cellStyle name="20% - Accent1 46 3" xfId="3072"/>
    <cellStyle name="20% - Accent1 46 4" xfId="4142"/>
    <cellStyle name="20% - Accent1 46 5" xfId="5211"/>
    <cellStyle name="20% - Accent1 46 6" xfId="6278"/>
    <cellStyle name="20% - Accent1 47" xfId="905"/>
    <cellStyle name="20% - Accent1 47 2" xfId="2014"/>
    <cellStyle name="20% - Accent1 47 3" xfId="3086"/>
    <cellStyle name="20% - Accent1 47 4" xfId="4156"/>
    <cellStyle name="20% - Accent1 47 5" xfId="5225"/>
    <cellStyle name="20% - Accent1 47 6" xfId="6292"/>
    <cellStyle name="20% - Accent1 48" xfId="918"/>
    <cellStyle name="20% - Accent1 48 2" xfId="2027"/>
    <cellStyle name="20% - Accent1 48 3" xfId="3099"/>
    <cellStyle name="20% - Accent1 48 4" xfId="4169"/>
    <cellStyle name="20% - Accent1 48 5" xfId="5238"/>
    <cellStyle name="20% - Accent1 48 6" xfId="6305"/>
    <cellStyle name="20% - Accent1 49" xfId="932"/>
    <cellStyle name="20% - Accent1 49 2" xfId="2041"/>
    <cellStyle name="20% - Accent1 49 3" xfId="3113"/>
    <cellStyle name="20% - Accent1 49 4" xfId="4183"/>
    <cellStyle name="20% - Accent1 49 5" xfId="5252"/>
    <cellStyle name="20% - Accent1 49 6" xfId="6319"/>
    <cellStyle name="20% - Accent1 5" xfId="283"/>
    <cellStyle name="20% - Accent1 5 10" xfId="8731"/>
    <cellStyle name="20% - Accent1 5 11" xfId="9365"/>
    <cellStyle name="20% - Accent1 5 12" xfId="9999"/>
    <cellStyle name="20% - Accent1 5 13" xfId="10633"/>
    <cellStyle name="20% - Accent1 5 14" xfId="11267"/>
    <cellStyle name="20% - Accent1 5 15" xfId="11901"/>
    <cellStyle name="20% - Accent1 5 16" xfId="12535"/>
    <cellStyle name="20% - Accent1 5 17" xfId="13169"/>
    <cellStyle name="20% - Accent1 5 18" xfId="13803"/>
    <cellStyle name="20% - Accent1 5 19" xfId="14437"/>
    <cellStyle name="20% - Accent1 5 2" xfId="1426"/>
    <cellStyle name="20% - Accent1 5 20" xfId="15072"/>
    <cellStyle name="20% - Accent1 5 21" xfId="15707"/>
    <cellStyle name="20% - Accent1 5 22" xfId="16342"/>
    <cellStyle name="20% - Accent1 5 23" xfId="16977"/>
    <cellStyle name="20% - Accent1 5 24" xfId="17611"/>
    <cellStyle name="20% - Accent1 5 25" xfId="18245"/>
    <cellStyle name="20% - Accent1 5 26" xfId="18879"/>
    <cellStyle name="20% - Accent1 5 27" xfId="19513"/>
    <cellStyle name="20% - Accent1 5 28" xfId="20148"/>
    <cellStyle name="20% - Accent1 5 29" xfId="20782"/>
    <cellStyle name="20% - Accent1 5 3" xfId="2498"/>
    <cellStyle name="20% - Accent1 5 4" xfId="3568"/>
    <cellStyle name="20% - Accent1 5 5" xfId="4637"/>
    <cellStyle name="20% - Accent1 5 6" xfId="5704"/>
    <cellStyle name="20% - Accent1 5 7" xfId="6829"/>
    <cellStyle name="20% - Accent1 5 8" xfId="7463"/>
    <cellStyle name="20% - Accent1 5 9" xfId="8097"/>
    <cellStyle name="20% - Accent1 50" xfId="946"/>
    <cellStyle name="20% - Accent1 50 2" xfId="2055"/>
    <cellStyle name="20% - Accent1 50 3" xfId="3127"/>
    <cellStyle name="20% - Accent1 50 4" xfId="4197"/>
    <cellStyle name="20% - Accent1 50 5" xfId="5266"/>
    <cellStyle name="20% - Accent1 50 6" xfId="6333"/>
    <cellStyle name="20% - Accent1 51" xfId="960"/>
    <cellStyle name="20% - Accent1 51 2" xfId="2069"/>
    <cellStyle name="20% - Accent1 51 3" xfId="3141"/>
    <cellStyle name="20% - Accent1 51 4" xfId="4211"/>
    <cellStyle name="20% - Accent1 51 5" xfId="5280"/>
    <cellStyle name="20% - Accent1 51 6" xfId="6347"/>
    <cellStyle name="20% - Accent1 52" xfId="974"/>
    <cellStyle name="20% - Accent1 52 2" xfId="2083"/>
    <cellStyle name="20% - Accent1 52 3" xfId="3155"/>
    <cellStyle name="20% - Accent1 52 4" xfId="4225"/>
    <cellStyle name="20% - Accent1 52 5" xfId="5294"/>
    <cellStyle name="20% - Accent1 52 6" xfId="6361"/>
    <cellStyle name="20% - Accent1 53" xfId="988"/>
    <cellStyle name="20% - Accent1 53 2" xfId="2097"/>
    <cellStyle name="20% - Accent1 53 3" xfId="3169"/>
    <cellStyle name="20% - Accent1 53 4" xfId="4239"/>
    <cellStyle name="20% - Accent1 53 5" xfId="5308"/>
    <cellStyle name="20% - Accent1 53 6" xfId="6375"/>
    <cellStyle name="20% - Accent1 54" xfId="1002"/>
    <cellStyle name="20% - Accent1 54 2" xfId="2111"/>
    <cellStyle name="20% - Accent1 54 3" xfId="3183"/>
    <cellStyle name="20% - Accent1 54 4" xfId="4253"/>
    <cellStyle name="20% - Accent1 54 5" xfId="5322"/>
    <cellStyle name="20% - Accent1 54 6" xfId="6389"/>
    <cellStyle name="20% - Accent1 55" xfId="1016"/>
    <cellStyle name="20% - Accent1 55 2" xfId="2125"/>
    <cellStyle name="20% - Accent1 55 3" xfId="3197"/>
    <cellStyle name="20% - Accent1 55 4" xfId="4267"/>
    <cellStyle name="20% - Accent1 55 5" xfId="5336"/>
    <cellStyle name="20% - Accent1 55 6" xfId="6403"/>
    <cellStyle name="20% - Accent1 56" xfId="1030"/>
    <cellStyle name="20% - Accent1 56 2" xfId="2139"/>
    <cellStyle name="20% - Accent1 56 3" xfId="3211"/>
    <cellStyle name="20% - Accent1 56 4" xfId="4281"/>
    <cellStyle name="20% - Accent1 56 5" xfId="5350"/>
    <cellStyle name="20% - Accent1 56 6" xfId="6417"/>
    <cellStyle name="20% - Accent1 57" xfId="1044"/>
    <cellStyle name="20% - Accent1 57 2" xfId="2153"/>
    <cellStyle name="20% - Accent1 57 3" xfId="3225"/>
    <cellStyle name="20% - Accent1 57 4" xfId="4295"/>
    <cellStyle name="20% - Accent1 57 5" xfId="5364"/>
    <cellStyle name="20% - Accent1 57 6" xfId="6431"/>
    <cellStyle name="20% - Accent1 58" xfId="1058"/>
    <cellStyle name="20% - Accent1 58 2" xfId="2167"/>
    <cellStyle name="20% - Accent1 58 3" xfId="3239"/>
    <cellStyle name="20% - Accent1 58 4" xfId="4309"/>
    <cellStyle name="20% - Accent1 58 5" xfId="5378"/>
    <cellStyle name="20% - Accent1 58 6" xfId="6445"/>
    <cellStyle name="20% - Accent1 59" xfId="1072"/>
    <cellStyle name="20% - Accent1 59 2" xfId="2181"/>
    <cellStyle name="20% - Accent1 59 3" xfId="3253"/>
    <cellStyle name="20% - Accent1 59 4" xfId="4323"/>
    <cellStyle name="20% - Accent1 59 5" xfId="5392"/>
    <cellStyle name="20% - Accent1 59 6" xfId="6459"/>
    <cellStyle name="20% - Accent1 6" xfId="302"/>
    <cellStyle name="20% - Accent1 6 10" xfId="8745"/>
    <cellStyle name="20% - Accent1 6 11" xfId="9379"/>
    <cellStyle name="20% - Accent1 6 12" xfId="10013"/>
    <cellStyle name="20% - Accent1 6 13" xfId="10647"/>
    <cellStyle name="20% - Accent1 6 14" xfId="11281"/>
    <cellStyle name="20% - Accent1 6 15" xfId="11915"/>
    <cellStyle name="20% - Accent1 6 16" xfId="12549"/>
    <cellStyle name="20% - Accent1 6 17" xfId="13183"/>
    <cellStyle name="20% - Accent1 6 18" xfId="13817"/>
    <cellStyle name="20% - Accent1 6 19" xfId="14451"/>
    <cellStyle name="20% - Accent1 6 2" xfId="1440"/>
    <cellStyle name="20% - Accent1 6 20" xfId="15086"/>
    <cellStyle name="20% - Accent1 6 21" xfId="15721"/>
    <cellStyle name="20% - Accent1 6 22" xfId="16356"/>
    <cellStyle name="20% - Accent1 6 23" xfId="16991"/>
    <cellStyle name="20% - Accent1 6 24" xfId="17625"/>
    <cellStyle name="20% - Accent1 6 25" xfId="18259"/>
    <cellStyle name="20% - Accent1 6 26" xfId="18893"/>
    <cellStyle name="20% - Accent1 6 27" xfId="19527"/>
    <cellStyle name="20% - Accent1 6 28" xfId="20162"/>
    <cellStyle name="20% - Accent1 6 29" xfId="20796"/>
    <cellStyle name="20% - Accent1 6 3" xfId="2512"/>
    <cellStyle name="20% - Accent1 6 4" xfId="3582"/>
    <cellStyle name="20% - Accent1 6 5" xfId="4651"/>
    <cellStyle name="20% - Accent1 6 6" xfId="5718"/>
    <cellStyle name="20% - Accent1 6 7" xfId="6843"/>
    <cellStyle name="20% - Accent1 6 8" xfId="7477"/>
    <cellStyle name="20% - Accent1 6 9" xfId="8111"/>
    <cellStyle name="20% - Accent1 60" xfId="1086"/>
    <cellStyle name="20% - Accent1 60 2" xfId="2195"/>
    <cellStyle name="20% - Accent1 60 3" xfId="3267"/>
    <cellStyle name="20% - Accent1 60 4" xfId="4337"/>
    <cellStyle name="20% - Accent1 60 5" xfId="5406"/>
    <cellStyle name="20% - Accent1 60 6" xfId="6473"/>
    <cellStyle name="20% - Accent1 61" xfId="1100"/>
    <cellStyle name="20% - Accent1 61 2" xfId="2209"/>
    <cellStyle name="20% - Accent1 61 3" xfId="3281"/>
    <cellStyle name="20% - Accent1 61 4" xfId="4351"/>
    <cellStyle name="20% - Accent1 61 5" xfId="5420"/>
    <cellStyle name="20% - Accent1 61 6" xfId="6487"/>
    <cellStyle name="20% - Accent1 62" xfId="1113"/>
    <cellStyle name="20% - Accent1 62 2" xfId="2222"/>
    <cellStyle name="20% - Accent1 62 3" xfId="3294"/>
    <cellStyle name="20% - Accent1 62 4" xfId="4364"/>
    <cellStyle name="20% - Accent1 62 5" xfId="5433"/>
    <cellStyle name="20% - Accent1 62 6" xfId="6500"/>
    <cellStyle name="20% - Accent1 63" xfId="1126"/>
    <cellStyle name="20% - Accent1 63 2" xfId="2235"/>
    <cellStyle name="20% - Accent1 63 3" xfId="3307"/>
    <cellStyle name="20% - Accent1 63 4" xfId="4377"/>
    <cellStyle name="20% - Accent1 63 5" xfId="5446"/>
    <cellStyle name="20% - Accent1 63 6" xfId="6513"/>
    <cellStyle name="20% - Accent1 64" xfId="1139"/>
    <cellStyle name="20% - Accent1 64 2" xfId="2248"/>
    <cellStyle name="20% - Accent1 64 3" xfId="3320"/>
    <cellStyle name="20% - Accent1 64 4" xfId="4390"/>
    <cellStyle name="20% - Accent1 64 5" xfId="5459"/>
    <cellStyle name="20% - Accent1 64 6" xfId="6526"/>
    <cellStyle name="20% - Accent1 65" xfId="1152"/>
    <cellStyle name="20% - Accent1 65 2" xfId="2261"/>
    <cellStyle name="20% - Accent1 65 3" xfId="3333"/>
    <cellStyle name="20% - Accent1 65 4" xfId="4403"/>
    <cellStyle name="20% - Accent1 65 5" xfId="5472"/>
    <cellStyle name="20% - Accent1 65 6" xfId="6539"/>
    <cellStyle name="20% - Accent1 66" xfId="1165"/>
    <cellStyle name="20% - Accent1 66 2" xfId="2274"/>
    <cellStyle name="20% - Accent1 66 3" xfId="3346"/>
    <cellStyle name="20% - Accent1 66 4" xfId="4416"/>
    <cellStyle name="20% - Accent1 66 5" xfId="5485"/>
    <cellStyle name="20% - Accent1 66 6" xfId="6552"/>
    <cellStyle name="20% - Accent1 67" xfId="1177"/>
    <cellStyle name="20% - Accent1 67 2" xfId="2286"/>
    <cellStyle name="20% - Accent1 67 3" xfId="3358"/>
    <cellStyle name="20% - Accent1 67 4" xfId="4428"/>
    <cellStyle name="20% - Accent1 67 5" xfId="5497"/>
    <cellStyle name="20% - Accent1 67 6" xfId="6564"/>
    <cellStyle name="20% - Accent1 68" xfId="1328"/>
    <cellStyle name="20% - Accent1 69" xfId="1221"/>
    <cellStyle name="20% - Accent1 7" xfId="316"/>
    <cellStyle name="20% - Accent1 7 10" xfId="8759"/>
    <cellStyle name="20% - Accent1 7 11" xfId="9393"/>
    <cellStyle name="20% - Accent1 7 12" xfId="10027"/>
    <cellStyle name="20% - Accent1 7 13" xfId="10661"/>
    <cellStyle name="20% - Accent1 7 14" xfId="11295"/>
    <cellStyle name="20% - Accent1 7 15" xfId="11929"/>
    <cellStyle name="20% - Accent1 7 16" xfId="12563"/>
    <cellStyle name="20% - Accent1 7 17" xfId="13197"/>
    <cellStyle name="20% - Accent1 7 18" xfId="13831"/>
    <cellStyle name="20% - Accent1 7 19" xfId="14465"/>
    <cellStyle name="20% - Accent1 7 2" xfId="1454"/>
    <cellStyle name="20% - Accent1 7 20" xfId="15100"/>
    <cellStyle name="20% - Accent1 7 21" xfId="15735"/>
    <cellStyle name="20% - Accent1 7 22" xfId="16370"/>
    <cellStyle name="20% - Accent1 7 23" xfId="17005"/>
    <cellStyle name="20% - Accent1 7 24" xfId="17639"/>
    <cellStyle name="20% - Accent1 7 25" xfId="18273"/>
    <cellStyle name="20% - Accent1 7 26" xfId="18907"/>
    <cellStyle name="20% - Accent1 7 27" xfId="19541"/>
    <cellStyle name="20% - Accent1 7 28" xfId="20176"/>
    <cellStyle name="20% - Accent1 7 29" xfId="20810"/>
    <cellStyle name="20% - Accent1 7 3" xfId="2526"/>
    <cellStyle name="20% - Accent1 7 4" xfId="3596"/>
    <cellStyle name="20% - Accent1 7 5" xfId="4665"/>
    <cellStyle name="20% - Accent1 7 6" xfId="5732"/>
    <cellStyle name="20% - Accent1 7 7" xfId="6857"/>
    <cellStyle name="20% - Accent1 7 8" xfId="7491"/>
    <cellStyle name="20% - Accent1 7 9" xfId="8125"/>
    <cellStyle name="20% - Accent1 70" xfId="1332"/>
    <cellStyle name="20% - Accent1 71" xfId="1308"/>
    <cellStyle name="20% - Accent1 72" xfId="2324"/>
    <cellStyle name="20% - Accent1 73" xfId="21439"/>
    <cellStyle name="20% - Accent1 74" xfId="21442"/>
    <cellStyle name="20% - Accent1 75" xfId="21446"/>
    <cellStyle name="20% - Accent1 76" xfId="21453"/>
    <cellStyle name="20% - Accent1 77" xfId="21466"/>
    <cellStyle name="20% - Accent1 78" xfId="21479"/>
    <cellStyle name="20% - Accent1 79" xfId="21492"/>
    <cellStyle name="20% - Accent1 8" xfId="330"/>
    <cellStyle name="20% - Accent1 8 10" xfId="8773"/>
    <cellStyle name="20% - Accent1 8 11" xfId="9407"/>
    <cellStyle name="20% - Accent1 8 12" xfId="10041"/>
    <cellStyle name="20% - Accent1 8 13" xfId="10675"/>
    <cellStyle name="20% - Accent1 8 14" xfId="11309"/>
    <cellStyle name="20% - Accent1 8 15" xfId="11943"/>
    <cellStyle name="20% - Accent1 8 16" xfId="12577"/>
    <cellStyle name="20% - Accent1 8 17" xfId="13211"/>
    <cellStyle name="20% - Accent1 8 18" xfId="13845"/>
    <cellStyle name="20% - Accent1 8 19" xfId="14479"/>
    <cellStyle name="20% - Accent1 8 2" xfId="1468"/>
    <cellStyle name="20% - Accent1 8 20" xfId="15114"/>
    <cellStyle name="20% - Accent1 8 21" xfId="15749"/>
    <cellStyle name="20% - Accent1 8 22" xfId="16384"/>
    <cellStyle name="20% - Accent1 8 23" xfId="17019"/>
    <cellStyle name="20% - Accent1 8 24" xfId="17653"/>
    <cellStyle name="20% - Accent1 8 25" xfId="18287"/>
    <cellStyle name="20% - Accent1 8 26" xfId="18921"/>
    <cellStyle name="20% - Accent1 8 27" xfId="19555"/>
    <cellStyle name="20% - Accent1 8 28" xfId="20190"/>
    <cellStyle name="20% - Accent1 8 29" xfId="20824"/>
    <cellStyle name="20% - Accent1 8 3" xfId="2540"/>
    <cellStyle name="20% - Accent1 8 4" xfId="3610"/>
    <cellStyle name="20% - Accent1 8 5" xfId="4679"/>
    <cellStyle name="20% - Accent1 8 6" xfId="5746"/>
    <cellStyle name="20% - Accent1 8 7" xfId="6871"/>
    <cellStyle name="20% - Accent1 8 8" xfId="7505"/>
    <cellStyle name="20% - Accent1 8 9" xfId="8139"/>
    <cellStyle name="20% - Accent1 80" xfId="21505"/>
    <cellStyle name="20% - Accent1 81" xfId="21518"/>
    <cellStyle name="20% - Accent1 82" xfId="21531"/>
    <cellStyle name="20% - Accent1 83" xfId="21544"/>
    <cellStyle name="20% - Accent1 84" xfId="21557"/>
    <cellStyle name="20% - Accent1 85" xfId="21570"/>
    <cellStyle name="20% - Accent1 86" xfId="21583"/>
    <cellStyle name="20% - Accent1 87" xfId="21596"/>
    <cellStyle name="20% - Accent1 88" xfId="21609"/>
    <cellStyle name="20% - Accent1 89" xfId="21622"/>
    <cellStyle name="20% - Accent1 9" xfId="344"/>
    <cellStyle name="20% - Accent1 9 10" xfId="8787"/>
    <cellStyle name="20% - Accent1 9 11" xfId="9421"/>
    <cellStyle name="20% - Accent1 9 12" xfId="10055"/>
    <cellStyle name="20% - Accent1 9 13" xfId="10689"/>
    <cellStyle name="20% - Accent1 9 14" xfId="11323"/>
    <cellStyle name="20% - Accent1 9 15" xfId="11957"/>
    <cellStyle name="20% - Accent1 9 16" xfId="12591"/>
    <cellStyle name="20% - Accent1 9 17" xfId="13225"/>
    <cellStyle name="20% - Accent1 9 18" xfId="13859"/>
    <cellStyle name="20% - Accent1 9 19" xfId="14493"/>
    <cellStyle name="20% - Accent1 9 2" xfId="1482"/>
    <cellStyle name="20% - Accent1 9 20" xfId="15128"/>
    <cellStyle name="20% - Accent1 9 21" xfId="15763"/>
    <cellStyle name="20% - Accent1 9 22" xfId="16398"/>
    <cellStyle name="20% - Accent1 9 23" xfId="17033"/>
    <cellStyle name="20% - Accent1 9 24" xfId="17667"/>
    <cellStyle name="20% - Accent1 9 25" xfId="18301"/>
    <cellStyle name="20% - Accent1 9 26" xfId="18935"/>
    <cellStyle name="20% - Accent1 9 27" xfId="19569"/>
    <cellStyle name="20% - Accent1 9 28" xfId="20204"/>
    <cellStyle name="20% - Accent1 9 29" xfId="20838"/>
    <cellStyle name="20% - Accent1 9 3" xfId="2554"/>
    <cellStyle name="20% - Accent1 9 4" xfId="3624"/>
    <cellStyle name="20% - Accent1 9 5" xfId="4693"/>
    <cellStyle name="20% - Accent1 9 6" xfId="5760"/>
    <cellStyle name="20% - Accent1 9 7" xfId="6885"/>
    <cellStyle name="20% - Accent1 9 8" xfId="7519"/>
    <cellStyle name="20% - Accent1 9 9" xfId="8153"/>
    <cellStyle name="20% - Accent1 90" xfId="21635"/>
    <cellStyle name="20% - Accent1 91" xfId="21648"/>
    <cellStyle name="20% - Accent1 92" xfId="21661"/>
    <cellStyle name="20% - Accent1 93" xfId="21674"/>
    <cellStyle name="20% - Accent1 94" xfId="21687"/>
    <cellStyle name="20% - Accent1 95" xfId="21699"/>
    <cellStyle name="20% - Accent1 96" xfId="21777"/>
    <cellStyle name="20% - Accent1 97" xfId="21784"/>
    <cellStyle name="20% - Accent1 98" xfId="21783"/>
    <cellStyle name="20% - Accent1 99" xfId="21787"/>
    <cellStyle name="20% - Accent2" xfId="141" builtinId="34" customBuiltin="1"/>
    <cellStyle name="20% - Accent2 10" xfId="394"/>
    <cellStyle name="20% - Accent2 10 10" xfId="8835"/>
    <cellStyle name="20% - Accent2 10 11" xfId="9469"/>
    <cellStyle name="20% - Accent2 10 12" xfId="10103"/>
    <cellStyle name="20% - Accent2 10 13" xfId="10737"/>
    <cellStyle name="20% - Accent2 10 14" xfId="11371"/>
    <cellStyle name="20% - Accent2 10 15" xfId="12005"/>
    <cellStyle name="20% - Accent2 10 16" xfId="12639"/>
    <cellStyle name="20% - Accent2 10 17" xfId="13273"/>
    <cellStyle name="20% - Accent2 10 18" xfId="13907"/>
    <cellStyle name="20% - Accent2 10 19" xfId="14541"/>
    <cellStyle name="20% - Accent2 10 2" xfId="1532"/>
    <cellStyle name="20% - Accent2 10 20" xfId="15176"/>
    <cellStyle name="20% - Accent2 10 21" xfId="15811"/>
    <cellStyle name="20% - Accent2 10 22" xfId="16446"/>
    <cellStyle name="20% - Accent2 10 23" xfId="17081"/>
    <cellStyle name="20% - Accent2 10 24" xfId="17715"/>
    <cellStyle name="20% - Accent2 10 25" xfId="18349"/>
    <cellStyle name="20% - Accent2 10 26" xfId="18983"/>
    <cellStyle name="20% - Accent2 10 27" xfId="19617"/>
    <cellStyle name="20% - Accent2 10 28" xfId="20252"/>
    <cellStyle name="20% - Accent2 10 29" xfId="20886"/>
    <cellStyle name="20% - Accent2 10 3" xfId="2604"/>
    <cellStyle name="20% - Accent2 10 4" xfId="3674"/>
    <cellStyle name="20% - Accent2 10 5" xfId="4743"/>
    <cellStyle name="20% - Accent2 10 6" xfId="5810"/>
    <cellStyle name="20% - Accent2 10 7" xfId="6933"/>
    <cellStyle name="20% - Accent2 10 8" xfId="7567"/>
    <cellStyle name="20% - Accent2 10 9" xfId="8201"/>
    <cellStyle name="20% - Accent2 100" xfId="21833"/>
    <cellStyle name="20% - Accent2 101" xfId="21846"/>
    <cellStyle name="20% - Accent2 102" xfId="21859"/>
    <cellStyle name="20% - Accent2 103" xfId="21872"/>
    <cellStyle name="20% - Accent2 104" xfId="21885"/>
    <cellStyle name="20% - Accent2 105" xfId="21898"/>
    <cellStyle name="20% - Accent2 106" xfId="21911"/>
    <cellStyle name="20% - Accent2 107" xfId="21924"/>
    <cellStyle name="20% - Accent2 108" xfId="21937"/>
    <cellStyle name="20% - Accent2 109" xfId="21950"/>
    <cellStyle name="20% - Accent2 11" xfId="408"/>
    <cellStyle name="20% - Accent2 11 10" xfId="8848"/>
    <cellStyle name="20% - Accent2 11 11" xfId="9482"/>
    <cellStyle name="20% - Accent2 11 12" xfId="10116"/>
    <cellStyle name="20% - Accent2 11 13" xfId="10750"/>
    <cellStyle name="20% - Accent2 11 14" xfId="11384"/>
    <cellStyle name="20% - Accent2 11 15" xfId="12018"/>
    <cellStyle name="20% - Accent2 11 16" xfId="12652"/>
    <cellStyle name="20% - Accent2 11 17" xfId="13286"/>
    <cellStyle name="20% - Accent2 11 18" xfId="13920"/>
    <cellStyle name="20% - Accent2 11 19" xfId="14554"/>
    <cellStyle name="20% - Accent2 11 2" xfId="1546"/>
    <cellStyle name="20% - Accent2 11 20" xfId="15189"/>
    <cellStyle name="20% - Accent2 11 21" xfId="15824"/>
    <cellStyle name="20% - Accent2 11 22" xfId="16459"/>
    <cellStyle name="20% - Accent2 11 23" xfId="17094"/>
    <cellStyle name="20% - Accent2 11 24" xfId="17728"/>
    <cellStyle name="20% - Accent2 11 25" xfId="18362"/>
    <cellStyle name="20% - Accent2 11 26" xfId="18996"/>
    <cellStyle name="20% - Accent2 11 27" xfId="19630"/>
    <cellStyle name="20% - Accent2 11 28" xfId="20265"/>
    <cellStyle name="20% - Accent2 11 29" xfId="20899"/>
    <cellStyle name="20% - Accent2 11 3" xfId="2618"/>
    <cellStyle name="20% - Accent2 11 4" xfId="3688"/>
    <cellStyle name="20% - Accent2 11 5" xfId="4757"/>
    <cellStyle name="20% - Accent2 11 6" xfId="5824"/>
    <cellStyle name="20% - Accent2 11 7" xfId="6946"/>
    <cellStyle name="20% - Accent2 11 8" xfId="7580"/>
    <cellStyle name="20% - Accent2 11 9" xfId="8214"/>
    <cellStyle name="20% - Accent2 110" xfId="21963"/>
    <cellStyle name="20% - Accent2 111" xfId="21976"/>
    <cellStyle name="20% - Accent2 112" xfId="21989"/>
    <cellStyle name="20% - Accent2 113" xfId="22002"/>
    <cellStyle name="20% - Accent2 114" xfId="22015"/>
    <cellStyle name="20% - Accent2 115" xfId="22028"/>
    <cellStyle name="20% - Accent2 116" xfId="22041"/>
    <cellStyle name="20% - Accent2 117" xfId="22054"/>
    <cellStyle name="20% - Accent2 118" xfId="22067"/>
    <cellStyle name="20% - Accent2 119" xfId="22080"/>
    <cellStyle name="20% - Accent2 12" xfId="422"/>
    <cellStyle name="20% - Accent2 12 10" xfId="8861"/>
    <cellStyle name="20% - Accent2 12 11" xfId="9495"/>
    <cellStyle name="20% - Accent2 12 12" xfId="10129"/>
    <cellStyle name="20% - Accent2 12 13" xfId="10763"/>
    <cellStyle name="20% - Accent2 12 14" xfId="11397"/>
    <cellStyle name="20% - Accent2 12 15" xfId="12031"/>
    <cellStyle name="20% - Accent2 12 16" xfId="12665"/>
    <cellStyle name="20% - Accent2 12 17" xfId="13299"/>
    <cellStyle name="20% - Accent2 12 18" xfId="13933"/>
    <cellStyle name="20% - Accent2 12 19" xfId="14567"/>
    <cellStyle name="20% - Accent2 12 2" xfId="1560"/>
    <cellStyle name="20% - Accent2 12 20" xfId="15202"/>
    <cellStyle name="20% - Accent2 12 21" xfId="15837"/>
    <cellStyle name="20% - Accent2 12 22" xfId="16472"/>
    <cellStyle name="20% - Accent2 12 23" xfId="17107"/>
    <cellStyle name="20% - Accent2 12 24" xfId="17741"/>
    <cellStyle name="20% - Accent2 12 25" xfId="18375"/>
    <cellStyle name="20% - Accent2 12 26" xfId="19009"/>
    <cellStyle name="20% - Accent2 12 27" xfId="19643"/>
    <cellStyle name="20% - Accent2 12 28" xfId="20278"/>
    <cellStyle name="20% - Accent2 12 29" xfId="20912"/>
    <cellStyle name="20% - Accent2 12 3" xfId="2632"/>
    <cellStyle name="20% - Accent2 12 4" xfId="3702"/>
    <cellStyle name="20% - Accent2 12 5" xfId="4771"/>
    <cellStyle name="20% - Accent2 12 6" xfId="5838"/>
    <cellStyle name="20% - Accent2 12 7" xfId="6959"/>
    <cellStyle name="20% - Accent2 12 8" xfId="7593"/>
    <cellStyle name="20% - Accent2 12 9" xfId="8227"/>
    <cellStyle name="20% - Accent2 120" xfId="22093"/>
    <cellStyle name="20% - Accent2 121" xfId="22106"/>
    <cellStyle name="20% - Accent2 122" xfId="22119"/>
    <cellStyle name="20% - Accent2 123" xfId="22132"/>
    <cellStyle name="20% - Accent2 124" xfId="22145"/>
    <cellStyle name="20% - Accent2 125" xfId="22157"/>
    <cellStyle name="20% - Accent2 126" xfId="22167"/>
    <cellStyle name="20% - Accent2 127" xfId="22177"/>
    <cellStyle name="20% - Accent2 13" xfId="436"/>
    <cellStyle name="20% - Accent2 13 10" xfId="8874"/>
    <cellStyle name="20% - Accent2 13 11" xfId="9508"/>
    <cellStyle name="20% - Accent2 13 12" xfId="10142"/>
    <cellStyle name="20% - Accent2 13 13" xfId="10776"/>
    <cellStyle name="20% - Accent2 13 14" xfId="11410"/>
    <cellStyle name="20% - Accent2 13 15" xfId="12044"/>
    <cellStyle name="20% - Accent2 13 16" xfId="12678"/>
    <cellStyle name="20% - Accent2 13 17" xfId="13312"/>
    <cellStyle name="20% - Accent2 13 18" xfId="13946"/>
    <cellStyle name="20% - Accent2 13 19" xfId="14580"/>
    <cellStyle name="20% - Accent2 13 2" xfId="1574"/>
    <cellStyle name="20% - Accent2 13 20" xfId="15215"/>
    <cellStyle name="20% - Accent2 13 21" xfId="15850"/>
    <cellStyle name="20% - Accent2 13 22" xfId="16485"/>
    <cellStyle name="20% - Accent2 13 23" xfId="17120"/>
    <cellStyle name="20% - Accent2 13 24" xfId="17754"/>
    <cellStyle name="20% - Accent2 13 25" xfId="18388"/>
    <cellStyle name="20% - Accent2 13 26" xfId="19022"/>
    <cellStyle name="20% - Accent2 13 27" xfId="19656"/>
    <cellStyle name="20% - Accent2 13 28" xfId="20291"/>
    <cellStyle name="20% - Accent2 13 29" xfId="20925"/>
    <cellStyle name="20% - Accent2 13 3" xfId="2646"/>
    <cellStyle name="20% - Accent2 13 4" xfId="3716"/>
    <cellStyle name="20% - Accent2 13 5" xfId="4785"/>
    <cellStyle name="20% - Accent2 13 6" xfId="5852"/>
    <cellStyle name="20% - Accent2 13 7" xfId="6972"/>
    <cellStyle name="20% - Accent2 13 8" xfId="7606"/>
    <cellStyle name="20% - Accent2 13 9" xfId="8240"/>
    <cellStyle name="20% - Accent2 14" xfId="450"/>
    <cellStyle name="20% - Accent2 14 10" xfId="8887"/>
    <cellStyle name="20% - Accent2 14 11" xfId="9521"/>
    <cellStyle name="20% - Accent2 14 12" xfId="10155"/>
    <cellStyle name="20% - Accent2 14 13" xfId="10789"/>
    <cellStyle name="20% - Accent2 14 14" xfId="11423"/>
    <cellStyle name="20% - Accent2 14 15" xfId="12057"/>
    <cellStyle name="20% - Accent2 14 16" xfId="12691"/>
    <cellStyle name="20% - Accent2 14 17" xfId="13325"/>
    <cellStyle name="20% - Accent2 14 18" xfId="13959"/>
    <cellStyle name="20% - Accent2 14 19" xfId="14593"/>
    <cellStyle name="20% - Accent2 14 2" xfId="1588"/>
    <cellStyle name="20% - Accent2 14 20" xfId="15228"/>
    <cellStyle name="20% - Accent2 14 21" xfId="15863"/>
    <cellStyle name="20% - Accent2 14 22" xfId="16498"/>
    <cellStyle name="20% - Accent2 14 23" xfId="17133"/>
    <cellStyle name="20% - Accent2 14 24" xfId="17767"/>
    <cellStyle name="20% - Accent2 14 25" xfId="18401"/>
    <cellStyle name="20% - Accent2 14 26" xfId="19035"/>
    <cellStyle name="20% - Accent2 14 27" xfId="19669"/>
    <cellStyle name="20% - Accent2 14 28" xfId="20304"/>
    <cellStyle name="20% - Accent2 14 29" xfId="20938"/>
    <cellStyle name="20% - Accent2 14 3" xfId="2660"/>
    <cellStyle name="20% - Accent2 14 4" xfId="3730"/>
    <cellStyle name="20% - Accent2 14 5" xfId="4799"/>
    <cellStyle name="20% - Accent2 14 6" xfId="5866"/>
    <cellStyle name="20% - Accent2 14 7" xfId="6985"/>
    <cellStyle name="20% - Accent2 14 8" xfId="7619"/>
    <cellStyle name="20% - Accent2 14 9" xfId="8253"/>
    <cellStyle name="20% - Accent2 15" xfId="464"/>
    <cellStyle name="20% - Accent2 15 10" xfId="8899"/>
    <cellStyle name="20% - Accent2 15 11" xfId="9533"/>
    <cellStyle name="20% - Accent2 15 12" xfId="10167"/>
    <cellStyle name="20% - Accent2 15 13" xfId="10801"/>
    <cellStyle name="20% - Accent2 15 14" xfId="11435"/>
    <cellStyle name="20% - Accent2 15 15" xfId="12069"/>
    <cellStyle name="20% - Accent2 15 16" xfId="12703"/>
    <cellStyle name="20% - Accent2 15 17" xfId="13337"/>
    <cellStyle name="20% - Accent2 15 18" xfId="13971"/>
    <cellStyle name="20% - Accent2 15 19" xfId="14605"/>
    <cellStyle name="20% - Accent2 15 2" xfId="1602"/>
    <cellStyle name="20% - Accent2 15 20" xfId="15240"/>
    <cellStyle name="20% - Accent2 15 21" xfId="15875"/>
    <cellStyle name="20% - Accent2 15 22" xfId="16510"/>
    <cellStyle name="20% - Accent2 15 23" xfId="17145"/>
    <cellStyle name="20% - Accent2 15 24" xfId="17779"/>
    <cellStyle name="20% - Accent2 15 25" xfId="18413"/>
    <cellStyle name="20% - Accent2 15 26" xfId="19047"/>
    <cellStyle name="20% - Accent2 15 27" xfId="19681"/>
    <cellStyle name="20% - Accent2 15 28" xfId="20316"/>
    <cellStyle name="20% - Accent2 15 29" xfId="20950"/>
    <cellStyle name="20% - Accent2 15 3" xfId="2674"/>
    <cellStyle name="20% - Accent2 15 4" xfId="3744"/>
    <cellStyle name="20% - Accent2 15 5" xfId="4813"/>
    <cellStyle name="20% - Accent2 15 6" xfId="5880"/>
    <cellStyle name="20% - Accent2 15 7" xfId="6997"/>
    <cellStyle name="20% - Accent2 15 8" xfId="7631"/>
    <cellStyle name="20% - Accent2 15 9" xfId="8265"/>
    <cellStyle name="20% - Accent2 16" xfId="478"/>
    <cellStyle name="20% - Accent2 16 10" xfId="8910"/>
    <cellStyle name="20% - Accent2 16 11" xfId="9544"/>
    <cellStyle name="20% - Accent2 16 12" xfId="10178"/>
    <cellStyle name="20% - Accent2 16 13" xfId="10812"/>
    <cellStyle name="20% - Accent2 16 14" xfId="11446"/>
    <cellStyle name="20% - Accent2 16 15" xfId="12080"/>
    <cellStyle name="20% - Accent2 16 16" xfId="12714"/>
    <cellStyle name="20% - Accent2 16 17" xfId="13348"/>
    <cellStyle name="20% - Accent2 16 18" xfId="13982"/>
    <cellStyle name="20% - Accent2 16 19" xfId="14616"/>
    <cellStyle name="20% - Accent2 16 2" xfId="1616"/>
    <cellStyle name="20% - Accent2 16 20" xfId="15251"/>
    <cellStyle name="20% - Accent2 16 21" xfId="15886"/>
    <cellStyle name="20% - Accent2 16 22" xfId="16521"/>
    <cellStyle name="20% - Accent2 16 23" xfId="17156"/>
    <cellStyle name="20% - Accent2 16 24" xfId="17790"/>
    <cellStyle name="20% - Accent2 16 25" xfId="18424"/>
    <cellStyle name="20% - Accent2 16 26" xfId="19058"/>
    <cellStyle name="20% - Accent2 16 27" xfId="19692"/>
    <cellStyle name="20% - Accent2 16 28" xfId="20327"/>
    <cellStyle name="20% - Accent2 16 29" xfId="20961"/>
    <cellStyle name="20% - Accent2 16 3" xfId="2688"/>
    <cellStyle name="20% - Accent2 16 4" xfId="3758"/>
    <cellStyle name="20% - Accent2 16 5" xfId="4827"/>
    <cellStyle name="20% - Accent2 16 6" xfId="5894"/>
    <cellStyle name="20% - Accent2 16 7" xfId="7008"/>
    <cellStyle name="20% - Accent2 16 8" xfId="7642"/>
    <cellStyle name="20% - Accent2 16 9" xfId="8276"/>
    <cellStyle name="20% - Accent2 17" xfId="492"/>
    <cellStyle name="20% - Accent2 17 10" xfId="8933"/>
    <cellStyle name="20% - Accent2 17 11" xfId="9567"/>
    <cellStyle name="20% - Accent2 17 12" xfId="10201"/>
    <cellStyle name="20% - Accent2 17 13" xfId="10835"/>
    <cellStyle name="20% - Accent2 17 14" xfId="11469"/>
    <cellStyle name="20% - Accent2 17 15" xfId="12103"/>
    <cellStyle name="20% - Accent2 17 16" xfId="12737"/>
    <cellStyle name="20% - Accent2 17 17" xfId="13371"/>
    <cellStyle name="20% - Accent2 17 18" xfId="14005"/>
    <cellStyle name="20% - Accent2 17 19" xfId="14639"/>
    <cellStyle name="20% - Accent2 17 2" xfId="1630"/>
    <cellStyle name="20% - Accent2 17 20" xfId="15274"/>
    <cellStyle name="20% - Accent2 17 21" xfId="15909"/>
    <cellStyle name="20% - Accent2 17 22" xfId="16544"/>
    <cellStyle name="20% - Accent2 17 23" xfId="17179"/>
    <cellStyle name="20% - Accent2 17 24" xfId="17813"/>
    <cellStyle name="20% - Accent2 17 25" xfId="18447"/>
    <cellStyle name="20% - Accent2 17 26" xfId="19081"/>
    <cellStyle name="20% - Accent2 17 27" xfId="19715"/>
    <cellStyle name="20% - Accent2 17 28" xfId="20350"/>
    <cellStyle name="20% - Accent2 17 29" xfId="20984"/>
    <cellStyle name="20% - Accent2 17 3" xfId="2702"/>
    <cellStyle name="20% - Accent2 17 4" xfId="3772"/>
    <cellStyle name="20% - Accent2 17 5" xfId="4841"/>
    <cellStyle name="20% - Accent2 17 6" xfId="5908"/>
    <cellStyle name="20% - Accent2 17 7" xfId="7031"/>
    <cellStyle name="20% - Accent2 17 8" xfId="7665"/>
    <cellStyle name="20% - Accent2 17 9" xfId="8299"/>
    <cellStyle name="20% - Accent2 18" xfId="506"/>
    <cellStyle name="20% - Accent2 18 10" xfId="8947"/>
    <cellStyle name="20% - Accent2 18 11" xfId="9581"/>
    <cellStyle name="20% - Accent2 18 12" xfId="10215"/>
    <cellStyle name="20% - Accent2 18 13" xfId="10849"/>
    <cellStyle name="20% - Accent2 18 14" xfId="11483"/>
    <cellStyle name="20% - Accent2 18 15" xfId="12117"/>
    <cellStyle name="20% - Accent2 18 16" xfId="12751"/>
    <cellStyle name="20% - Accent2 18 17" xfId="13385"/>
    <cellStyle name="20% - Accent2 18 18" xfId="14019"/>
    <cellStyle name="20% - Accent2 18 19" xfId="14653"/>
    <cellStyle name="20% - Accent2 18 2" xfId="1644"/>
    <cellStyle name="20% - Accent2 18 20" xfId="15288"/>
    <cellStyle name="20% - Accent2 18 21" xfId="15923"/>
    <cellStyle name="20% - Accent2 18 22" xfId="16558"/>
    <cellStyle name="20% - Accent2 18 23" xfId="17193"/>
    <cellStyle name="20% - Accent2 18 24" xfId="17827"/>
    <cellStyle name="20% - Accent2 18 25" xfId="18461"/>
    <cellStyle name="20% - Accent2 18 26" xfId="19095"/>
    <cellStyle name="20% - Accent2 18 27" xfId="19729"/>
    <cellStyle name="20% - Accent2 18 28" xfId="20364"/>
    <cellStyle name="20% - Accent2 18 29" xfId="20998"/>
    <cellStyle name="20% - Accent2 18 3" xfId="2716"/>
    <cellStyle name="20% - Accent2 18 4" xfId="3786"/>
    <cellStyle name="20% - Accent2 18 5" xfId="4855"/>
    <cellStyle name="20% - Accent2 18 6" xfId="5922"/>
    <cellStyle name="20% - Accent2 18 7" xfId="7045"/>
    <cellStyle name="20% - Accent2 18 8" xfId="7679"/>
    <cellStyle name="20% - Accent2 18 9" xfId="8313"/>
    <cellStyle name="20% - Accent2 19" xfId="520"/>
    <cellStyle name="20% - Accent2 19 10" xfId="8961"/>
    <cellStyle name="20% - Accent2 19 11" xfId="9595"/>
    <cellStyle name="20% - Accent2 19 12" xfId="10229"/>
    <cellStyle name="20% - Accent2 19 13" xfId="10863"/>
    <cellStyle name="20% - Accent2 19 14" xfId="11497"/>
    <cellStyle name="20% - Accent2 19 15" xfId="12131"/>
    <cellStyle name="20% - Accent2 19 16" xfId="12765"/>
    <cellStyle name="20% - Accent2 19 17" xfId="13399"/>
    <cellStyle name="20% - Accent2 19 18" xfId="14033"/>
    <cellStyle name="20% - Accent2 19 19" xfId="14667"/>
    <cellStyle name="20% - Accent2 19 2" xfId="1658"/>
    <cellStyle name="20% - Accent2 19 20" xfId="15302"/>
    <cellStyle name="20% - Accent2 19 21" xfId="15937"/>
    <cellStyle name="20% - Accent2 19 22" xfId="16572"/>
    <cellStyle name="20% - Accent2 19 23" xfId="17207"/>
    <cellStyle name="20% - Accent2 19 24" xfId="17841"/>
    <cellStyle name="20% - Accent2 19 25" xfId="18475"/>
    <cellStyle name="20% - Accent2 19 26" xfId="19109"/>
    <cellStyle name="20% - Accent2 19 27" xfId="19743"/>
    <cellStyle name="20% - Accent2 19 28" xfId="20378"/>
    <cellStyle name="20% - Accent2 19 29" xfId="21012"/>
    <cellStyle name="20% - Accent2 19 3" xfId="2730"/>
    <cellStyle name="20% - Accent2 19 4" xfId="3800"/>
    <cellStyle name="20% - Accent2 19 5" xfId="4869"/>
    <cellStyle name="20% - Accent2 19 6" xfId="5936"/>
    <cellStyle name="20% - Accent2 19 7" xfId="7059"/>
    <cellStyle name="20% - Accent2 19 8" xfId="7693"/>
    <cellStyle name="20% - Accent2 19 9" xfId="8327"/>
    <cellStyle name="20% - Accent2 2" xfId="281"/>
    <cellStyle name="20% - Accent2 2 10" xfId="8725"/>
    <cellStyle name="20% - Accent2 2 11" xfId="9359"/>
    <cellStyle name="20% - Accent2 2 12" xfId="9993"/>
    <cellStyle name="20% - Accent2 2 13" xfId="10627"/>
    <cellStyle name="20% - Accent2 2 14" xfId="11261"/>
    <cellStyle name="20% - Accent2 2 15" xfId="11895"/>
    <cellStyle name="20% - Accent2 2 16" xfId="12529"/>
    <cellStyle name="20% - Accent2 2 17" xfId="13163"/>
    <cellStyle name="20% - Accent2 2 18" xfId="13797"/>
    <cellStyle name="20% - Accent2 2 19" xfId="14431"/>
    <cellStyle name="20% - Accent2 2 2" xfId="1420"/>
    <cellStyle name="20% - Accent2 2 20" xfId="15066"/>
    <cellStyle name="20% - Accent2 2 21" xfId="15701"/>
    <cellStyle name="20% - Accent2 2 22" xfId="16336"/>
    <cellStyle name="20% - Accent2 2 23" xfId="16971"/>
    <cellStyle name="20% - Accent2 2 24" xfId="17605"/>
    <cellStyle name="20% - Accent2 2 25" xfId="18239"/>
    <cellStyle name="20% - Accent2 2 26" xfId="18873"/>
    <cellStyle name="20% - Accent2 2 27" xfId="19507"/>
    <cellStyle name="20% - Accent2 2 28" xfId="20142"/>
    <cellStyle name="20% - Accent2 2 29" xfId="20776"/>
    <cellStyle name="20% - Accent2 2 3" xfId="2492"/>
    <cellStyle name="20% - Accent2 2 4" xfId="3562"/>
    <cellStyle name="20% - Accent2 2 5" xfId="4631"/>
    <cellStyle name="20% - Accent2 2 6" xfId="5698"/>
    <cellStyle name="20% - Accent2 2 7" xfId="6823"/>
    <cellStyle name="20% - Accent2 2 8" xfId="7457"/>
    <cellStyle name="20% - Accent2 2 9" xfId="8091"/>
    <cellStyle name="20% - Accent2 20" xfId="534"/>
    <cellStyle name="20% - Accent2 20 10" xfId="8975"/>
    <cellStyle name="20% - Accent2 20 11" xfId="9609"/>
    <cellStyle name="20% - Accent2 20 12" xfId="10243"/>
    <cellStyle name="20% - Accent2 20 13" xfId="10877"/>
    <cellStyle name="20% - Accent2 20 14" xfId="11511"/>
    <cellStyle name="20% - Accent2 20 15" xfId="12145"/>
    <cellStyle name="20% - Accent2 20 16" xfId="12779"/>
    <cellStyle name="20% - Accent2 20 17" xfId="13413"/>
    <cellStyle name="20% - Accent2 20 18" xfId="14047"/>
    <cellStyle name="20% - Accent2 20 19" xfId="14681"/>
    <cellStyle name="20% - Accent2 20 2" xfId="1672"/>
    <cellStyle name="20% - Accent2 20 20" xfId="15316"/>
    <cellStyle name="20% - Accent2 20 21" xfId="15951"/>
    <cellStyle name="20% - Accent2 20 22" xfId="16586"/>
    <cellStyle name="20% - Accent2 20 23" xfId="17221"/>
    <cellStyle name="20% - Accent2 20 24" xfId="17855"/>
    <cellStyle name="20% - Accent2 20 25" xfId="18489"/>
    <cellStyle name="20% - Accent2 20 26" xfId="19123"/>
    <cellStyle name="20% - Accent2 20 27" xfId="19757"/>
    <cellStyle name="20% - Accent2 20 28" xfId="20392"/>
    <cellStyle name="20% - Accent2 20 29" xfId="21026"/>
    <cellStyle name="20% - Accent2 20 3" xfId="2744"/>
    <cellStyle name="20% - Accent2 20 4" xfId="3814"/>
    <cellStyle name="20% - Accent2 20 5" xfId="4883"/>
    <cellStyle name="20% - Accent2 20 6" xfId="5950"/>
    <cellStyle name="20% - Accent2 20 7" xfId="7073"/>
    <cellStyle name="20% - Accent2 20 8" xfId="7707"/>
    <cellStyle name="20% - Accent2 20 9" xfId="8341"/>
    <cellStyle name="20% - Accent2 21" xfId="548"/>
    <cellStyle name="20% - Accent2 21 10" xfId="8988"/>
    <cellStyle name="20% - Accent2 21 11" xfId="9622"/>
    <cellStyle name="20% - Accent2 21 12" xfId="10256"/>
    <cellStyle name="20% - Accent2 21 13" xfId="10890"/>
    <cellStyle name="20% - Accent2 21 14" xfId="11524"/>
    <cellStyle name="20% - Accent2 21 15" xfId="12158"/>
    <cellStyle name="20% - Accent2 21 16" xfId="12792"/>
    <cellStyle name="20% - Accent2 21 17" xfId="13426"/>
    <cellStyle name="20% - Accent2 21 18" xfId="14060"/>
    <cellStyle name="20% - Accent2 21 19" xfId="14694"/>
    <cellStyle name="20% - Accent2 21 2" xfId="1686"/>
    <cellStyle name="20% - Accent2 21 20" xfId="15329"/>
    <cellStyle name="20% - Accent2 21 21" xfId="15964"/>
    <cellStyle name="20% - Accent2 21 22" xfId="16599"/>
    <cellStyle name="20% - Accent2 21 23" xfId="17234"/>
    <cellStyle name="20% - Accent2 21 24" xfId="17868"/>
    <cellStyle name="20% - Accent2 21 25" xfId="18502"/>
    <cellStyle name="20% - Accent2 21 26" xfId="19136"/>
    <cellStyle name="20% - Accent2 21 27" xfId="19770"/>
    <cellStyle name="20% - Accent2 21 28" xfId="20405"/>
    <cellStyle name="20% - Accent2 21 29" xfId="21039"/>
    <cellStyle name="20% - Accent2 21 3" xfId="2758"/>
    <cellStyle name="20% - Accent2 21 4" xfId="3828"/>
    <cellStyle name="20% - Accent2 21 5" xfId="4897"/>
    <cellStyle name="20% - Accent2 21 6" xfId="5964"/>
    <cellStyle name="20% - Accent2 21 7" xfId="7086"/>
    <cellStyle name="20% - Accent2 21 8" xfId="7720"/>
    <cellStyle name="20% - Accent2 21 9" xfId="8354"/>
    <cellStyle name="20% - Accent2 22" xfId="561"/>
    <cellStyle name="20% - Accent2 22 10" xfId="8998"/>
    <cellStyle name="20% - Accent2 22 11" xfId="9632"/>
    <cellStyle name="20% - Accent2 22 12" xfId="10266"/>
    <cellStyle name="20% - Accent2 22 13" xfId="10900"/>
    <cellStyle name="20% - Accent2 22 14" xfId="11534"/>
    <cellStyle name="20% - Accent2 22 15" xfId="12168"/>
    <cellStyle name="20% - Accent2 22 16" xfId="12802"/>
    <cellStyle name="20% - Accent2 22 17" xfId="13436"/>
    <cellStyle name="20% - Accent2 22 18" xfId="14070"/>
    <cellStyle name="20% - Accent2 22 19" xfId="14704"/>
    <cellStyle name="20% - Accent2 22 2" xfId="1700"/>
    <cellStyle name="20% - Accent2 22 20" xfId="15339"/>
    <cellStyle name="20% - Accent2 22 21" xfId="15974"/>
    <cellStyle name="20% - Accent2 22 22" xfId="16609"/>
    <cellStyle name="20% - Accent2 22 23" xfId="17244"/>
    <cellStyle name="20% - Accent2 22 24" xfId="17878"/>
    <cellStyle name="20% - Accent2 22 25" xfId="18512"/>
    <cellStyle name="20% - Accent2 22 26" xfId="19146"/>
    <cellStyle name="20% - Accent2 22 27" xfId="19780"/>
    <cellStyle name="20% - Accent2 22 28" xfId="20415"/>
    <cellStyle name="20% - Accent2 22 29" xfId="21049"/>
    <cellStyle name="20% - Accent2 22 3" xfId="2772"/>
    <cellStyle name="20% - Accent2 22 4" xfId="3842"/>
    <cellStyle name="20% - Accent2 22 5" xfId="4911"/>
    <cellStyle name="20% - Accent2 22 6" xfId="5978"/>
    <cellStyle name="20% - Accent2 22 7" xfId="7096"/>
    <cellStyle name="20% - Accent2 22 8" xfId="7730"/>
    <cellStyle name="20% - Accent2 22 9" xfId="8364"/>
    <cellStyle name="20% - Accent2 23" xfId="574"/>
    <cellStyle name="20% - Accent2 23 10" xfId="9017"/>
    <cellStyle name="20% - Accent2 23 11" xfId="9651"/>
    <cellStyle name="20% - Accent2 23 12" xfId="10285"/>
    <cellStyle name="20% - Accent2 23 13" xfId="10919"/>
    <cellStyle name="20% - Accent2 23 14" xfId="11553"/>
    <cellStyle name="20% - Accent2 23 15" xfId="12187"/>
    <cellStyle name="20% - Accent2 23 16" xfId="12821"/>
    <cellStyle name="20% - Accent2 23 17" xfId="13455"/>
    <cellStyle name="20% - Accent2 23 18" xfId="14089"/>
    <cellStyle name="20% - Accent2 23 19" xfId="14723"/>
    <cellStyle name="20% - Accent2 23 2" xfId="1714"/>
    <cellStyle name="20% - Accent2 23 20" xfId="15358"/>
    <cellStyle name="20% - Accent2 23 21" xfId="15993"/>
    <cellStyle name="20% - Accent2 23 22" xfId="16628"/>
    <cellStyle name="20% - Accent2 23 23" xfId="17263"/>
    <cellStyle name="20% - Accent2 23 24" xfId="17897"/>
    <cellStyle name="20% - Accent2 23 25" xfId="18531"/>
    <cellStyle name="20% - Accent2 23 26" xfId="19165"/>
    <cellStyle name="20% - Accent2 23 27" xfId="19799"/>
    <cellStyle name="20% - Accent2 23 28" xfId="20434"/>
    <cellStyle name="20% - Accent2 23 29" xfId="21068"/>
    <cellStyle name="20% - Accent2 23 3" xfId="2786"/>
    <cellStyle name="20% - Accent2 23 4" xfId="3856"/>
    <cellStyle name="20% - Accent2 23 5" xfId="4925"/>
    <cellStyle name="20% - Accent2 23 6" xfId="5992"/>
    <cellStyle name="20% - Accent2 23 7" xfId="7115"/>
    <cellStyle name="20% - Accent2 23 8" xfId="7749"/>
    <cellStyle name="20% - Accent2 23 9" xfId="8383"/>
    <cellStyle name="20% - Accent2 24" xfId="587"/>
    <cellStyle name="20% - Accent2 24 10" xfId="9031"/>
    <cellStyle name="20% - Accent2 24 11" xfId="9665"/>
    <cellStyle name="20% - Accent2 24 12" xfId="10299"/>
    <cellStyle name="20% - Accent2 24 13" xfId="10933"/>
    <cellStyle name="20% - Accent2 24 14" xfId="11567"/>
    <cellStyle name="20% - Accent2 24 15" xfId="12201"/>
    <cellStyle name="20% - Accent2 24 16" xfId="12835"/>
    <cellStyle name="20% - Accent2 24 17" xfId="13469"/>
    <cellStyle name="20% - Accent2 24 18" xfId="14103"/>
    <cellStyle name="20% - Accent2 24 19" xfId="14737"/>
    <cellStyle name="20% - Accent2 24 2" xfId="1727"/>
    <cellStyle name="20% - Accent2 24 20" xfId="15372"/>
    <cellStyle name="20% - Accent2 24 21" xfId="16007"/>
    <cellStyle name="20% - Accent2 24 22" xfId="16642"/>
    <cellStyle name="20% - Accent2 24 23" xfId="17277"/>
    <cellStyle name="20% - Accent2 24 24" xfId="17911"/>
    <cellStyle name="20% - Accent2 24 25" xfId="18545"/>
    <cellStyle name="20% - Accent2 24 26" xfId="19179"/>
    <cellStyle name="20% - Accent2 24 27" xfId="19813"/>
    <cellStyle name="20% - Accent2 24 28" xfId="20448"/>
    <cellStyle name="20% - Accent2 24 29" xfId="21082"/>
    <cellStyle name="20% - Accent2 24 3" xfId="2799"/>
    <cellStyle name="20% - Accent2 24 4" xfId="3869"/>
    <cellStyle name="20% - Accent2 24 5" xfId="4938"/>
    <cellStyle name="20% - Accent2 24 6" xfId="6005"/>
    <cellStyle name="20% - Accent2 24 7" xfId="7129"/>
    <cellStyle name="20% - Accent2 24 8" xfId="7763"/>
    <cellStyle name="20% - Accent2 24 9" xfId="8397"/>
    <cellStyle name="20% - Accent2 25" xfId="600"/>
    <cellStyle name="20% - Accent2 25 10" xfId="9045"/>
    <cellStyle name="20% - Accent2 25 11" xfId="9679"/>
    <cellStyle name="20% - Accent2 25 12" xfId="10313"/>
    <cellStyle name="20% - Accent2 25 13" xfId="10947"/>
    <cellStyle name="20% - Accent2 25 14" xfId="11581"/>
    <cellStyle name="20% - Accent2 25 15" xfId="12215"/>
    <cellStyle name="20% - Accent2 25 16" xfId="12849"/>
    <cellStyle name="20% - Accent2 25 17" xfId="13483"/>
    <cellStyle name="20% - Accent2 25 18" xfId="14117"/>
    <cellStyle name="20% - Accent2 25 19" xfId="14751"/>
    <cellStyle name="20% - Accent2 25 2" xfId="1740"/>
    <cellStyle name="20% - Accent2 25 20" xfId="15386"/>
    <cellStyle name="20% - Accent2 25 21" xfId="16021"/>
    <cellStyle name="20% - Accent2 25 22" xfId="16656"/>
    <cellStyle name="20% - Accent2 25 23" xfId="17291"/>
    <cellStyle name="20% - Accent2 25 24" xfId="17925"/>
    <cellStyle name="20% - Accent2 25 25" xfId="18559"/>
    <cellStyle name="20% - Accent2 25 26" xfId="19193"/>
    <cellStyle name="20% - Accent2 25 27" xfId="19827"/>
    <cellStyle name="20% - Accent2 25 28" xfId="20462"/>
    <cellStyle name="20% - Accent2 25 29" xfId="21096"/>
    <cellStyle name="20% - Accent2 25 3" xfId="2812"/>
    <cellStyle name="20% - Accent2 25 4" xfId="3882"/>
    <cellStyle name="20% - Accent2 25 5" xfId="4951"/>
    <cellStyle name="20% - Accent2 25 6" xfId="6018"/>
    <cellStyle name="20% - Accent2 25 7" xfId="7143"/>
    <cellStyle name="20% - Accent2 25 8" xfId="7777"/>
    <cellStyle name="20% - Accent2 25 9" xfId="8411"/>
    <cellStyle name="20% - Accent2 26" xfId="613"/>
    <cellStyle name="20% - Accent2 26 10" xfId="9058"/>
    <cellStyle name="20% - Accent2 26 11" xfId="9692"/>
    <cellStyle name="20% - Accent2 26 12" xfId="10326"/>
    <cellStyle name="20% - Accent2 26 13" xfId="10960"/>
    <cellStyle name="20% - Accent2 26 14" xfId="11594"/>
    <cellStyle name="20% - Accent2 26 15" xfId="12228"/>
    <cellStyle name="20% - Accent2 26 16" xfId="12862"/>
    <cellStyle name="20% - Accent2 26 17" xfId="13496"/>
    <cellStyle name="20% - Accent2 26 18" xfId="14130"/>
    <cellStyle name="20% - Accent2 26 19" xfId="14764"/>
    <cellStyle name="20% - Accent2 26 2" xfId="1753"/>
    <cellStyle name="20% - Accent2 26 20" xfId="15399"/>
    <cellStyle name="20% - Accent2 26 21" xfId="16034"/>
    <cellStyle name="20% - Accent2 26 22" xfId="16669"/>
    <cellStyle name="20% - Accent2 26 23" xfId="17304"/>
    <cellStyle name="20% - Accent2 26 24" xfId="17938"/>
    <cellStyle name="20% - Accent2 26 25" xfId="18572"/>
    <cellStyle name="20% - Accent2 26 26" xfId="19206"/>
    <cellStyle name="20% - Accent2 26 27" xfId="19840"/>
    <cellStyle name="20% - Accent2 26 28" xfId="20475"/>
    <cellStyle name="20% - Accent2 26 29" xfId="21109"/>
    <cellStyle name="20% - Accent2 26 3" xfId="2825"/>
    <cellStyle name="20% - Accent2 26 4" xfId="3895"/>
    <cellStyle name="20% - Accent2 26 5" xfId="4964"/>
    <cellStyle name="20% - Accent2 26 6" xfId="6031"/>
    <cellStyle name="20% - Accent2 26 7" xfId="7156"/>
    <cellStyle name="20% - Accent2 26 8" xfId="7790"/>
    <cellStyle name="20% - Accent2 26 9" xfId="8424"/>
    <cellStyle name="20% - Accent2 27" xfId="626"/>
    <cellStyle name="20% - Accent2 27 10" xfId="9071"/>
    <cellStyle name="20% - Accent2 27 11" xfId="9705"/>
    <cellStyle name="20% - Accent2 27 12" xfId="10339"/>
    <cellStyle name="20% - Accent2 27 13" xfId="10973"/>
    <cellStyle name="20% - Accent2 27 14" xfId="11607"/>
    <cellStyle name="20% - Accent2 27 15" xfId="12241"/>
    <cellStyle name="20% - Accent2 27 16" xfId="12875"/>
    <cellStyle name="20% - Accent2 27 17" xfId="13509"/>
    <cellStyle name="20% - Accent2 27 18" xfId="14143"/>
    <cellStyle name="20% - Accent2 27 19" xfId="14777"/>
    <cellStyle name="20% - Accent2 27 2" xfId="1766"/>
    <cellStyle name="20% - Accent2 27 20" xfId="15412"/>
    <cellStyle name="20% - Accent2 27 21" xfId="16047"/>
    <cellStyle name="20% - Accent2 27 22" xfId="16682"/>
    <cellStyle name="20% - Accent2 27 23" xfId="17317"/>
    <cellStyle name="20% - Accent2 27 24" xfId="17951"/>
    <cellStyle name="20% - Accent2 27 25" xfId="18585"/>
    <cellStyle name="20% - Accent2 27 26" xfId="19219"/>
    <cellStyle name="20% - Accent2 27 27" xfId="19853"/>
    <cellStyle name="20% - Accent2 27 28" xfId="20488"/>
    <cellStyle name="20% - Accent2 27 29" xfId="21122"/>
    <cellStyle name="20% - Accent2 27 3" xfId="2838"/>
    <cellStyle name="20% - Accent2 27 4" xfId="3908"/>
    <cellStyle name="20% - Accent2 27 5" xfId="4977"/>
    <cellStyle name="20% - Accent2 27 6" xfId="6044"/>
    <cellStyle name="20% - Accent2 27 7" xfId="7169"/>
    <cellStyle name="20% - Accent2 27 8" xfId="7803"/>
    <cellStyle name="20% - Accent2 27 9" xfId="8437"/>
    <cellStyle name="20% - Accent2 28" xfId="638"/>
    <cellStyle name="20% - Accent2 28 10" xfId="9084"/>
    <cellStyle name="20% - Accent2 28 11" xfId="9718"/>
    <cellStyle name="20% - Accent2 28 12" xfId="10352"/>
    <cellStyle name="20% - Accent2 28 13" xfId="10986"/>
    <cellStyle name="20% - Accent2 28 14" xfId="11620"/>
    <cellStyle name="20% - Accent2 28 15" xfId="12254"/>
    <cellStyle name="20% - Accent2 28 16" xfId="12888"/>
    <cellStyle name="20% - Accent2 28 17" xfId="13522"/>
    <cellStyle name="20% - Accent2 28 18" xfId="14156"/>
    <cellStyle name="20% - Accent2 28 19" xfId="14790"/>
    <cellStyle name="20% - Accent2 28 2" xfId="1779"/>
    <cellStyle name="20% - Accent2 28 20" xfId="15425"/>
    <cellStyle name="20% - Accent2 28 21" xfId="16060"/>
    <cellStyle name="20% - Accent2 28 22" xfId="16695"/>
    <cellStyle name="20% - Accent2 28 23" xfId="17330"/>
    <cellStyle name="20% - Accent2 28 24" xfId="17964"/>
    <cellStyle name="20% - Accent2 28 25" xfId="18598"/>
    <cellStyle name="20% - Accent2 28 26" xfId="19232"/>
    <cellStyle name="20% - Accent2 28 27" xfId="19866"/>
    <cellStyle name="20% - Accent2 28 28" xfId="20501"/>
    <cellStyle name="20% - Accent2 28 29" xfId="21135"/>
    <cellStyle name="20% - Accent2 28 3" xfId="2851"/>
    <cellStyle name="20% - Accent2 28 4" xfId="3921"/>
    <cellStyle name="20% - Accent2 28 5" xfId="4990"/>
    <cellStyle name="20% - Accent2 28 6" xfId="6057"/>
    <cellStyle name="20% - Accent2 28 7" xfId="7182"/>
    <cellStyle name="20% - Accent2 28 8" xfId="7816"/>
    <cellStyle name="20% - Accent2 28 9" xfId="8450"/>
    <cellStyle name="20% - Accent2 29" xfId="648"/>
    <cellStyle name="20% - Accent2 29 10" xfId="9097"/>
    <cellStyle name="20% - Accent2 29 11" xfId="9731"/>
    <cellStyle name="20% - Accent2 29 12" xfId="10365"/>
    <cellStyle name="20% - Accent2 29 13" xfId="10999"/>
    <cellStyle name="20% - Accent2 29 14" xfId="11633"/>
    <cellStyle name="20% - Accent2 29 15" xfId="12267"/>
    <cellStyle name="20% - Accent2 29 16" xfId="12901"/>
    <cellStyle name="20% - Accent2 29 17" xfId="13535"/>
    <cellStyle name="20% - Accent2 29 18" xfId="14169"/>
    <cellStyle name="20% - Accent2 29 19" xfId="14803"/>
    <cellStyle name="20% - Accent2 29 2" xfId="1792"/>
    <cellStyle name="20% - Accent2 29 20" xfId="15438"/>
    <cellStyle name="20% - Accent2 29 21" xfId="16073"/>
    <cellStyle name="20% - Accent2 29 22" xfId="16708"/>
    <cellStyle name="20% - Accent2 29 23" xfId="17343"/>
    <cellStyle name="20% - Accent2 29 24" xfId="17977"/>
    <cellStyle name="20% - Accent2 29 25" xfId="18611"/>
    <cellStyle name="20% - Accent2 29 26" xfId="19245"/>
    <cellStyle name="20% - Accent2 29 27" xfId="19879"/>
    <cellStyle name="20% - Accent2 29 28" xfId="20514"/>
    <cellStyle name="20% - Accent2 29 29" xfId="21148"/>
    <cellStyle name="20% - Accent2 29 3" xfId="2864"/>
    <cellStyle name="20% - Accent2 29 4" xfId="3934"/>
    <cellStyle name="20% - Accent2 29 5" xfId="5003"/>
    <cellStyle name="20% - Accent2 29 6" xfId="6070"/>
    <cellStyle name="20% - Accent2 29 7" xfId="7195"/>
    <cellStyle name="20% - Accent2 29 8" xfId="7829"/>
    <cellStyle name="20% - Accent2 29 9" xfId="8463"/>
    <cellStyle name="20% - Accent2 3" xfId="291"/>
    <cellStyle name="20% - Accent2 3 10" xfId="8739"/>
    <cellStyle name="20% - Accent2 3 11" xfId="9373"/>
    <cellStyle name="20% - Accent2 3 12" xfId="10007"/>
    <cellStyle name="20% - Accent2 3 13" xfId="10641"/>
    <cellStyle name="20% - Accent2 3 14" xfId="11275"/>
    <cellStyle name="20% - Accent2 3 15" xfId="11909"/>
    <cellStyle name="20% - Accent2 3 16" xfId="12543"/>
    <cellStyle name="20% - Accent2 3 17" xfId="13177"/>
    <cellStyle name="20% - Accent2 3 18" xfId="13811"/>
    <cellStyle name="20% - Accent2 3 19" xfId="14445"/>
    <cellStyle name="20% - Accent2 3 2" xfId="1434"/>
    <cellStyle name="20% - Accent2 3 20" xfId="15080"/>
    <cellStyle name="20% - Accent2 3 21" xfId="15715"/>
    <cellStyle name="20% - Accent2 3 22" xfId="16350"/>
    <cellStyle name="20% - Accent2 3 23" xfId="16985"/>
    <cellStyle name="20% - Accent2 3 24" xfId="17619"/>
    <cellStyle name="20% - Accent2 3 25" xfId="18253"/>
    <cellStyle name="20% - Accent2 3 26" xfId="18887"/>
    <cellStyle name="20% - Accent2 3 27" xfId="19521"/>
    <cellStyle name="20% - Accent2 3 28" xfId="20156"/>
    <cellStyle name="20% - Accent2 3 29" xfId="20790"/>
    <cellStyle name="20% - Accent2 3 3" xfId="2506"/>
    <cellStyle name="20% - Accent2 3 4" xfId="3576"/>
    <cellStyle name="20% - Accent2 3 5" xfId="4645"/>
    <cellStyle name="20% - Accent2 3 6" xfId="5712"/>
    <cellStyle name="20% - Accent2 3 7" xfId="6837"/>
    <cellStyle name="20% - Accent2 3 8" xfId="7471"/>
    <cellStyle name="20% - Accent2 3 9" xfId="8105"/>
    <cellStyle name="20% - Accent2 30" xfId="658"/>
    <cellStyle name="20% - Accent2 30 10" xfId="9110"/>
    <cellStyle name="20% - Accent2 30 11" xfId="9744"/>
    <cellStyle name="20% - Accent2 30 12" xfId="10378"/>
    <cellStyle name="20% - Accent2 30 13" xfId="11012"/>
    <cellStyle name="20% - Accent2 30 14" xfId="11646"/>
    <cellStyle name="20% - Accent2 30 15" xfId="12280"/>
    <cellStyle name="20% - Accent2 30 16" xfId="12914"/>
    <cellStyle name="20% - Accent2 30 17" xfId="13548"/>
    <cellStyle name="20% - Accent2 30 18" xfId="14182"/>
    <cellStyle name="20% - Accent2 30 19" xfId="14816"/>
    <cellStyle name="20% - Accent2 30 2" xfId="1804"/>
    <cellStyle name="20% - Accent2 30 20" xfId="15451"/>
    <cellStyle name="20% - Accent2 30 21" xfId="16086"/>
    <cellStyle name="20% - Accent2 30 22" xfId="16721"/>
    <cellStyle name="20% - Accent2 30 23" xfId="17356"/>
    <cellStyle name="20% - Accent2 30 24" xfId="17990"/>
    <cellStyle name="20% - Accent2 30 25" xfId="18624"/>
    <cellStyle name="20% - Accent2 30 26" xfId="19258"/>
    <cellStyle name="20% - Accent2 30 27" xfId="19892"/>
    <cellStyle name="20% - Accent2 30 28" xfId="20527"/>
    <cellStyle name="20% - Accent2 30 29" xfId="21161"/>
    <cellStyle name="20% - Accent2 30 3" xfId="2876"/>
    <cellStyle name="20% - Accent2 30 4" xfId="3946"/>
    <cellStyle name="20% - Accent2 30 5" xfId="5015"/>
    <cellStyle name="20% - Accent2 30 6" xfId="6082"/>
    <cellStyle name="20% - Accent2 30 7" xfId="7208"/>
    <cellStyle name="20% - Accent2 30 8" xfId="7842"/>
    <cellStyle name="20% - Accent2 30 9" xfId="8476"/>
    <cellStyle name="20% - Accent2 31" xfId="696"/>
    <cellStyle name="20% - Accent2 31 10" xfId="9123"/>
    <cellStyle name="20% - Accent2 31 11" xfId="9757"/>
    <cellStyle name="20% - Accent2 31 12" xfId="10391"/>
    <cellStyle name="20% - Accent2 31 13" xfId="11025"/>
    <cellStyle name="20% - Accent2 31 14" xfId="11659"/>
    <cellStyle name="20% - Accent2 31 15" xfId="12293"/>
    <cellStyle name="20% - Accent2 31 16" xfId="12927"/>
    <cellStyle name="20% - Accent2 31 17" xfId="13561"/>
    <cellStyle name="20% - Accent2 31 18" xfId="14195"/>
    <cellStyle name="20% - Accent2 31 19" xfId="14829"/>
    <cellStyle name="20% - Accent2 31 2" xfId="1814"/>
    <cellStyle name="20% - Accent2 31 20" xfId="15464"/>
    <cellStyle name="20% - Accent2 31 21" xfId="16099"/>
    <cellStyle name="20% - Accent2 31 22" xfId="16734"/>
    <cellStyle name="20% - Accent2 31 23" xfId="17369"/>
    <cellStyle name="20% - Accent2 31 24" xfId="18003"/>
    <cellStyle name="20% - Accent2 31 25" xfId="18637"/>
    <cellStyle name="20% - Accent2 31 26" xfId="19271"/>
    <cellStyle name="20% - Accent2 31 27" xfId="19905"/>
    <cellStyle name="20% - Accent2 31 28" xfId="20540"/>
    <cellStyle name="20% - Accent2 31 29" xfId="21174"/>
    <cellStyle name="20% - Accent2 31 3" xfId="2886"/>
    <cellStyle name="20% - Accent2 31 4" xfId="3956"/>
    <cellStyle name="20% - Accent2 31 5" xfId="5025"/>
    <cellStyle name="20% - Accent2 31 6" xfId="6092"/>
    <cellStyle name="20% - Accent2 31 7" xfId="7221"/>
    <cellStyle name="20% - Accent2 31 8" xfId="7855"/>
    <cellStyle name="20% - Accent2 31 9" xfId="8489"/>
    <cellStyle name="20% - Accent2 32" xfId="704"/>
    <cellStyle name="20% - Accent2 32 10" xfId="9135"/>
    <cellStyle name="20% - Accent2 32 11" xfId="9769"/>
    <cellStyle name="20% - Accent2 32 12" xfId="10403"/>
    <cellStyle name="20% - Accent2 32 13" xfId="11037"/>
    <cellStyle name="20% - Accent2 32 14" xfId="11671"/>
    <cellStyle name="20% - Accent2 32 15" xfId="12305"/>
    <cellStyle name="20% - Accent2 32 16" xfId="12939"/>
    <cellStyle name="20% - Accent2 32 17" xfId="13573"/>
    <cellStyle name="20% - Accent2 32 18" xfId="14207"/>
    <cellStyle name="20% - Accent2 32 19" xfId="14841"/>
    <cellStyle name="20% - Accent2 32 2" xfId="1824"/>
    <cellStyle name="20% - Accent2 32 20" xfId="15476"/>
    <cellStyle name="20% - Accent2 32 21" xfId="16111"/>
    <cellStyle name="20% - Accent2 32 22" xfId="16746"/>
    <cellStyle name="20% - Accent2 32 23" xfId="17381"/>
    <cellStyle name="20% - Accent2 32 24" xfId="18015"/>
    <cellStyle name="20% - Accent2 32 25" xfId="18649"/>
    <cellStyle name="20% - Accent2 32 26" xfId="19283"/>
    <cellStyle name="20% - Accent2 32 27" xfId="19917"/>
    <cellStyle name="20% - Accent2 32 28" xfId="20552"/>
    <cellStyle name="20% - Accent2 32 29" xfId="21186"/>
    <cellStyle name="20% - Accent2 32 3" xfId="2896"/>
    <cellStyle name="20% - Accent2 32 4" xfId="3966"/>
    <cellStyle name="20% - Accent2 32 5" xfId="5035"/>
    <cellStyle name="20% - Accent2 32 6" xfId="6102"/>
    <cellStyle name="20% - Accent2 32 7" xfId="7233"/>
    <cellStyle name="20% - Accent2 32 8" xfId="7867"/>
    <cellStyle name="20% - Accent2 32 9" xfId="8501"/>
    <cellStyle name="20% - Accent2 33" xfId="745"/>
    <cellStyle name="20% - Accent2 33 10" xfId="9145"/>
    <cellStyle name="20% - Accent2 33 11" xfId="9779"/>
    <cellStyle name="20% - Accent2 33 12" xfId="10413"/>
    <cellStyle name="20% - Accent2 33 13" xfId="11047"/>
    <cellStyle name="20% - Accent2 33 14" xfId="11681"/>
    <cellStyle name="20% - Accent2 33 15" xfId="12315"/>
    <cellStyle name="20% - Accent2 33 16" xfId="12949"/>
    <cellStyle name="20% - Accent2 33 17" xfId="13583"/>
    <cellStyle name="20% - Accent2 33 18" xfId="14217"/>
    <cellStyle name="20% - Accent2 33 19" xfId="14851"/>
    <cellStyle name="20% - Accent2 33 2" xfId="1854"/>
    <cellStyle name="20% - Accent2 33 20" xfId="15486"/>
    <cellStyle name="20% - Accent2 33 21" xfId="16121"/>
    <cellStyle name="20% - Accent2 33 22" xfId="16756"/>
    <cellStyle name="20% - Accent2 33 23" xfId="17391"/>
    <cellStyle name="20% - Accent2 33 24" xfId="18025"/>
    <cellStyle name="20% - Accent2 33 25" xfId="18659"/>
    <cellStyle name="20% - Accent2 33 26" xfId="19293"/>
    <cellStyle name="20% - Accent2 33 27" xfId="19927"/>
    <cellStyle name="20% - Accent2 33 28" xfId="20562"/>
    <cellStyle name="20% - Accent2 33 29" xfId="21196"/>
    <cellStyle name="20% - Accent2 33 3" xfId="2926"/>
    <cellStyle name="20% - Accent2 33 4" xfId="3996"/>
    <cellStyle name="20% - Accent2 33 5" xfId="5065"/>
    <cellStyle name="20% - Accent2 33 6" xfId="6132"/>
    <cellStyle name="20% - Accent2 33 7" xfId="7243"/>
    <cellStyle name="20% - Accent2 33 8" xfId="7877"/>
    <cellStyle name="20% - Accent2 33 9" xfId="8511"/>
    <cellStyle name="20% - Accent2 34" xfId="759"/>
    <cellStyle name="20% - Accent2 34 10" xfId="9155"/>
    <cellStyle name="20% - Accent2 34 11" xfId="9789"/>
    <cellStyle name="20% - Accent2 34 12" xfId="10423"/>
    <cellStyle name="20% - Accent2 34 13" xfId="11057"/>
    <cellStyle name="20% - Accent2 34 14" xfId="11691"/>
    <cellStyle name="20% - Accent2 34 15" xfId="12325"/>
    <cellStyle name="20% - Accent2 34 16" xfId="12959"/>
    <cellStyle name="20% - Accent2 34 17" xfId="13593"/>
    <cellStyle name="20% - Accent2 34 18" xfId="14227"/>
    <cellStyle name="20% - Accent2 34 19" xfId="14861"/>
    <cellStyle name="20% - Accent2 34 2" xfId="1868"/>
    <cellStyle name="20% - Accent2 34 20" xfId="15496"/>
    <cellStyle name="20% - Accent2 34 21" xfId="16131"/>
    <cellStyle name="20% - Accent2 34 22" xfId="16766"/>
    <cellStyle name="20% - Accent2 34 23" xfId="17401"/>
    <cellStyle name="20% - Accent2 34 24" xfId="18035"/>
    <cellStyle name="20% - Accent2 34 25" xfId="18669"/>
    <cellStyle name="20% - Accent2 34 26" xfId="19303"/>
    <cellStyle name="20% - Accent2 34 27" xfId="19937"/>
    <cellStyle name="20% - Accent2 34 28" xfId="20572"/>
    <cellStyle name="20% - Accent2 34 29" xfId="21206"/>
    <cellStyle name="20% - Accent2 34 3" xfId="2940"/>
    <cellStyle name="20% - Accent2 34 4" xfId="4010"/>
    <cellStyle name="20% - Accent2 34 5" xfId="5079"/>
    <cellStyle name="20% - Accent2 34 6" xfId="6146"/>
    <cellStyle name="20% - Accent2 34 7" xfId="7253"/>
    <cellStyle name="20% - Accent2 34 8" xfId="7887"/>
    <cellStyle name="20% - Accent2 34 9" xfId="8521"/>
    <cellStyle name="20% - Accent2 35" xfId="773"/>
    <cellStyle name="20% - Accent2 35 10" xfId="9179"/>
    <cellStyle name="20% - Accent2 35 11" xfId="9813"/>
    <cellStyle name="20% - Accent2 35 12" xfId="10447"/>
    <cellStyle name="20% - Accent2 35 13" xfId="11081"/>
    <cellStyle name="20% - Accent2 35 14" xfId="11715"/>
    <cellStyle name="20% - Accent2 35 15" xfId="12349"/>
    <cellStyle name="20% - Accent2 35 16" xfId="12983"/>
    <cellStyle name="20% - Accent2 35 17" xfId="13617"/>
    <cellStyle name="20% - Accent2 35 18" xfId="14251"/>
    <cellStyle name="20% - Accent2 35 19" xfId="14885"/>
    <cellStyle name="20% - Accent2 35 2" xfId="1882"/>
    <cellStyle name="20% - Accent2 35 20" xfId="15520"/>
    <cellStyle name="20% - Accent2 35 21" xfId="16155"/>
    <cellStyle name="20% - Accent2 35 22" xfId="16790"/>
    <cellStyle name="20% - Accent2 35 23" xfId="17425"/>
    <cellStyle name="20% - Accent2 35 24" xfId="18059"/>
    <cellStyle name="20% - Accent2 35 25" xfId="18693"/>
    <cellStyle name="20% - Accent2 35 26" xfId="19327"/>
    <cellStyle name="20% - Accent2 35 27" xfId="19961"/>
    <cellStyle name="20% - Accent2 35 28" xfId="20596"/>
    <cellStyle name="20% - Accent2 35 29" xfId="21230"/>
    <cellStyle name="20% - Accent2 35 3" xfId="2954"/>
    <cellStyle name="20% - Accent2 35 4" xfId="4024"/>
    <cellStyle name="20% - Accent2 35 5" xfId="5093"/>
    <cellStyle name="20% - Accent2 35 6" xfId="6160"/>
    <cellStyle name="20% - Accent2 35 7" xfId="7277"/>
    <cellStyle name="20% - Accent2 35 8" xfId="7911"/>
    <cellStyle name="20% - Accent2 35 9" xfId="8545"/>
    <cellStyle name="20% - Accent2 36" xfId="787"/>
    <cellStyle name="20% - Accent2 36 10" xfId="9193"/>
    <cellStyle name="20% - Accent2 36 11" xfId="9827"/>
    <cellStyle name="20% - Accent2 36 12" xfId="10461"/>
    <cellStyle name="20% - Accent2 36 13" xfId="11095"/>
    <cellStyle name="20% - Accent2 36 14" xfId="11729"/>
    <cellStyle name="20% - Accent2 36 15" xfId="12363"/>
    <cellStyle name="20% - Accent2 36 16" xfId="12997"/>
    <cellStyle name="20% - Accent2 36 17" xfId="13631"/>
    <cellStyle name="20% - Accent2 36 18" xfId="14265"/>
    <cellStyle name="20% - Accent2 36 19" xfId="14899"/>
    <cellStyle name="20% - Accent2 36 2" xfId="1896"/>
    <cellStyle name="20% - Accent2 36 20" xfId="15534"/>
    <cellStyle name="20% - Accent2 36 21" xfId="16169"/>
    <cellStyle name="20% - Accent2 36 22" xfId="16804"/>
    <cellStyle name="20% - Accent2 36 23" xfId="17439"/>
    <cellStyle name="20% - Accent2 36 24" xfId="18073"/>
    <cellStyle name="20% - Accent2 36 25" xfId="18707"/>
    <cellStyle name="20% - Accent2 36 26" xfId="19341"/>
    <cellStyle name="20% - Accent2 36 27" xfId="19975"/>
    <cellStyle name="20% - Accent2 36 28" xfId="20610"/>
    <cellStyle name="20% - Accent2 36 29" xfId="21244"/>
    <cellStyle name="20% - Accent2 36 3" xfId="2968"/>
    <cellStyle name="20% - Accent2 36 4" xfId="4038"/>
    <cellStyle name="20% - Accent2 36 5" xfId="5107"/>
    <cellStyle name="20% - Accent2 36 6" xfId="6174"/>
    <cellStyle name="20% - Accent2 36 7" xfId="7291"/>
    <cellStyle name="20% - Accent2 36 8" xfId="7925"/>
    <cellStyle name="20% - Accent2 36 9" xfId="8559"/>
    <cellStyle name="20% - Accent2 37" xfId="801"/>
    <cellStyle name="20% - Accent2 37 10" xfId="9202"/>
    <cellStyle name="20% - Accent2 37 11" xfId="9836"/>
    <cellStyle name="20% - Accent2 37 12" xfId="10470"/>
    <cellStyle name="20% - Accent2 37 13" xfId="11104"/>
    <cellStyle name="20% - Accent2 37 14" xfId="11738"/>
    <cellStyle name="20% - Accent2 37 15" xfId="12372"/>
    <cellStyle name="20% - Accent2 37 16" xfId="13006"/>
    <cellStyle name="20% - Accent2 37 17" xfId="13640"/>
    <cellStyle name="20% - Accent2 37 18" xfId="14274"/>
    <cellStyle name="20% - Accent2 37 19" xfId="14908"/>
    <cellStyle name="20% - Accent2 37 2" xfId="1910"/>
    <cellStyle name="20% - Accent2 37 20" xfId="15543"/>
    <cellStyle name="20% - Accent2 37 21" xfId="16178"/>
    <cellStyle name="20% - Accent2 37 22" xfId="16813"/>
    <cellStyle name="20% - Accent2 37 23" xfId="17448"/>
    <cellStyle name="20% - Accent2 37 24" xfId="18082"/>
    <cellStyle name="20% - Accent2 37 25" xfId="18716"/>
    <cellStyle name="20% - Accent2 37 26" xfId="19350"/>
    <cellStyle name="20% - Accent2 37 27" xfId="19984"/>
    <cellStyle name="20% - Accent2 37 28" xfId="20619"/>
    <cellStyle name="20% - Accent2 37 29" xfId="21253"/>
    <cellStyle name="20% - Accent2 37 3" xfId="2982"/>
    <cellStyle name="20% - Accent2 37 4" xfId="4052"/>
    <cellStyle name="20% - Accent2 37 5" xfId="5121"/>
    <cellStyle name="20% - Accent2 37 6" xfId="6188"/>
    <cellStyle name="20% - Accent2 37 7" xfId="7300"/>
    <cellStyle name="20% - Accent2 37 8" xfId="7934"/>
    <cellStyle name="20% - Accent2 37 9" xfId="8568"/>
    <cellStyle name="20% - Accent2 38" xfId="815"/>
    <cellStyle name="20% - Accent2 38 10" xfId="9219"/>
    <cellStyle name="20% - Accent2 38 11" xfId="9853"/>
    <cellStyle name="20% - Accent2 38 12" xfId="10487"/>
    <cellStyle name="20% - Accent2 38 13" xfId="11121"/>
    <cellStyle name="20% - Accent2 38 14" xfId="11755"/>
    <cellStyle name="20% - Accent2 38 15" xfId="12389"/>
    <cellStyle name="20% - Accent2 38 16" xfId="13023"/>
    <cellStyle name="20% - Accent2 38 17" xfId="13657"/>
    <cellStyle name="20% - Accent2 38 18" xfId="14291"/>
    <cellStyle name="20% - Accent2 38 19" xfId="14925"/>
    <cellStyle name="20% - Accent2 38 2" xfId="1924"/>
    <cellStyle name="20% - Accent2 38 20" xfId="15560"/>
    <cellStyle name="20% - Accent2 38 21" xfId="16195"/>
    <cellStyle name="20% - Accent2 38 22" xfId="16830"/>
    <cellStyle name="20% - Accent2 38 23" xfId="17465"/>
    <cellStyle name="20% - Accent2 38 24" xfId="18099"/>
    <cellStyle name="20% - Accent2 38 25" xfId="18733"/>
    <cellStyle name="20% - Accent2 38 26" xfId="19367"/>
    <cellStyle name="20% - Accent2 38 27" xfId="20001"/>
    <cellStyle name="20% - Accent2 38 28" xfId="20636"/>
    <cellStyle name="20% - Accent2 38 29" xfId="21270"/>
    <cellStyle name="20% - Accent2 38 3" xfId="2996"/>
    <cellStyle name="20% - Accent2 38 4" xfId="4066"/>
    <cellStyle name="20% - Accent2 38 5" xfId="5135"/>
    <cellStyle name="20% - Accent2 38 6" xfId="6202"/>
    <cellStyle name="20% - Accent2 38 7" xfId="7317"/>
    <cellStyle name="20% - Accent2 38 8" xfId="7951"/>
    <cellStyle name="20% - Accent2 38 9" xfId="8585"/>
    <cellStyle name="20% - Accent2 39" xfId="829"/>
    <cellStyle name="20% - Accent2 39 10" xfId="9229"/>
    <cellStyle name="20% - Accent2 39 11" xfId="9863"/>
    <cellStyle name="20% - Accent2 39 12" xfId="10497"/>
    <cellStyle name="20% - Accent2 39 13" xfId="11131"/>
    <cellStyle name="20% - Accent2 39 14" xfId="11765"/>
    <cellStyle name="20% - Accent2 39 15" xfId="12399"/>
    <cellStyle name="20% - Accent2 39 16" xfId="13033"/>
    <cellStyle name="20% - Accent2 39 17" xfId="13667"/>
    <cellStyle name="20% - Accent2 39 18" xfId="14301"/>
    <cellStyle name="20% - Accent2 39 19" xfId="14935"/>
    <cellStyle name="20% - Accent2 39 2" xfId="1938"/>
    <cellStyle name="20% - Accent2 39 20" xfId="15570"/>
    <cellStyle name="20% - Accent2 39 21" xfId="16205"/>
    <cellStyle name="20% - Accent2 39 22" xfId="16840"/>
    <cellStyle name="20% - Accent2 39 23" xfId="17475"/>
    <cellStyle name="20% - Accent2 39 24" xfId="18109"/>
    <cellStyle name="20% - Accent2 39 25" xfId="18743"/>
    <cellStyle name="20% - Accent2 39 26" xfId="19377"/>
    <cellStyle name="20% - Accent2 39 27" xfId="20011"/>
    <cellStyle name="20% - Accent2 39 28" xfId="20646"/>
    <cellStyle name="20% - Accent2 39 29" xfId="21280"/>
    <cellStyle name="20% - Accent2 39 3" xfId="3010"/>
    <cellStyle name="20% - Accent2 39 4" xfId="4080"/>
    <cellStyle name="20% - Accent2 39 5" xfId="5149"/>
    <cellStyle name="20% - Accent2 39 6" xfId="6216"/>
    <cellStyle name="20% - Accent2 39 7" xfId="7327"/>
    <cellStyle name="20% - Accent2 39 8" xfId="7961"/>
    <cellStyle name="20% - Accent2 39 9" xfId="8595"/>
    <cellStyle name="20% - Accent2 4" xfId="310"/>
    <cellStyle name="20% - Accent2 4 10" xfId="8753"/>
    <cellStyle name="20% - Accent2 4 11" xfId="9387"/>
    <cellStyle name="20% - Accent2 4 12" xfId="10021"/>
    <cellStyle name="20% - Accent2 4 13" xfId="10655"/>
    <cellStyle name="20% - Accent2 4 14" xfId="11289"/>
    <cellStyle name="20% - Accent2 4 15" xfId="11923"/>
    <cellStyle name="20% - Accent2 4 16" xfId="12557"/>
    <cellStyle name="20% - Accent2 4 17" xfId="13191"/>
    <cellStyle name="20% - Accent2 4 18" xfId="13825"/>
    <cellStyle name="20% - Accent2 4 19" xfId="14459"/>
    <cellStyle name="20% - Accent2 4 2" xfId="1448"/>
    <cellStyle name="20% - Accent2 4 20" xfId="15094"/>
    <cellStyle name="20% - Accent2 4 21" xfId="15729"/>
    <cellStyle name="20% - Accent2 4 22" xfId="16364"/>
    <cellStyle name="20% - Accent2 4 23" xfId="16999"/>
    <cellStyle name="20% - Accent2 4 24" xfId="17633"/>
    <cellStyle name="20% - Accent2 4 25" xfId="18267"/>
    <cellStyle name="20% - Accent2 4 26" xfId="18901"/>
    <cellStyle name="20% - Accent2 4 27" xfId="19535"/>
    <cellStyle name="20% - Accent2 4 28" xfId="20170"/>
    <cellStyle name="20% - Accent2 4 29" xfId="20804"/>
    <cellStyle name="20% - Accent2 4 3" xfId="2520"/>
    <cellStyle name="20% - Accent2 4 4" xfId="3590"/>
    <cellStyle name="20% - Accent2 4 5" xfId="4659"/>
    <cellStyle name="20% - Accent2 4 6" xfId="5726"/>
    <cellStyle name="20% - Accent2 4 7" xfId="6851"/>
    <cellStyle name="20% - Accent2 4 8" xfId="7485"/>
    <cellStyle name="20% - Accent2 4 9" xfId="8119"/>
    <cellStyle name="20% - Accent2 40" xfId="843"/>
    <cellStyle name="20% - Accent2 40 10" xfId="9239"/>
    <cellStyle name="20% - Accent2 40 11" xfId="9873"/>
    <cellStyle name="20% - Accent2 40 12" xfId="10507"/>
    <cellStyle name="20% - Accent2 40 13" xfId="11141"/>
    <cellStyle name="20% - Accent2 40 14" xfId="11775"/>
    <cellStyle name="20% - Accent2 40 15" xfId="12409"/>
    <cellStyle name="20% - Accent2 40 16" xfId="13043"/>
    <cellStyle name="20% - Accent2 40 17" xfId="13677"/>
    <cellStyle name="20% - Accent2 40 18" xfId="14311"/>
    <cellStyle name="20% - Accent2 40 19" xfId="14945"/>
    <cellStyle name="20% - Accent2 40 2" xfId="1952"/>
    <cellStyle name="20% - Accent2 40 20" xfId="15580"/>
    <cellStyle name="20% - Accent2 40 21" xfId="16215"/>
    <cellStyle name="20% - Accent2 40 22" xfId="16850"/>
    <cellStyle name="20% - Accent2 40 23" xfId="17485"/>
    <cellStyle name="20% - Accent2 40 24" xfId="18119"/>
    <cellStyle name="20% - Accent2 40 25" xfId="18753"/>
    <cellStyle name="20% - Accent2 40 26" xfId="19387"/>
    <cellStyle name="20% - Accent2 40 27" xfId="20021"/>
    <cellStyle name="20% - Accent2 40 28" xfId="20656"/>
    <cellStyle name="20% - Accent2 40 29" xfId="21290"/>
    <cellStyle name="20% - Accent2 40 3" xfId="3024"/>
    <cellStyle name="20% - Accent2 40 4" xfId="4094"/>
    <cellStyle name="20% - Accent2 40 5" xfId="5163"/>
    <cellStyle name="20% - Accent2 40 6" xfId="6230"/>
    <cellStyle name="20% - Accent2 40 7" xfId="7337"/>
    <cellStyle name="20% - Accent2 40 8" xfId="7971"/>
    <cellStyle name="20% - Accent2 40 9" xfId="8605"/>
    <cellStyle name="20% - Accent2 41" xfId="857"/>
    <cellStyle name="20% - Accent2 41 10" xfId="9253"/>
    <cellStyle name="20% - Accent2 41 11" xfId="9887"/>
    <cellStyle name="20% - Accent2 41 12" xfId="10521"/>
    <cellStyle name="20% - Accent2 41 13" xfId="11155"/>
    <cellStyle name="20% - Accent2 41 14" xfId="11789"/>
    <cellStyle name="20% - Accent2 41 15" xfId="12423"/>
    <cellStyle name="20% - Accent2 41 16" xfId="13057"/>
    <cellStyle name="20% - Accent2 41 17" xfId="13691"/>
    <cellStyle name="20% - Accent2 41 18" xfId="14325"/>
    <cellStyle name="20% - Accent2 41 19" xfId="14959"/>
    <cellStyle name="20% - Accent2 41 2" xfId="1966"/>
    <cellStyle name="20% - Accent2 41 20" xfId="15594"/>
    <cellStyle name="20% - Accent2 41 21" xfId="16229"/>
    <cellStyle name="20% - Accent2 41 22" xfId="16864"/>
    <cellStyle name="20% - Accent2 41 23" xfId="17499"/>
    <cellStyle name="20% - Accent2 41 24" xfId="18133"/>
    <cellStyle name="20% - Accent2 41 25" xfId="18767"/>
    <cellStyle name="20% - Accent2 41 26" xfId="19401"/>
    <cellStyle name="20% - Accent2 41 27" xfId="20035"/>
    <cellStyle name="20% - Accent2 41 28" xfId="20670"/>
    <cellStyle name="20% - Accent2 41 29" xfId="21304"/>
    <cellStyle name="20% - Accent2 41 3" xfId="3038"/>
    <cellStyle name="20% - Accent2 41 4" xfId="4108"/>
    <cellStyle name="20% - Accent2 41 5" xfId="5177"/>
    <cellStyle name="20% - Accent2 41 6" xfId="6244"/>
    <cellStyle name="20% - Accent2 41 7" xfId="7351"/>
    <cellStyle name="20% - Accent2 41 8" xfId="7985"/>
    <cellStyle name="20% - Accent2 41 9" xfId="8619"/>
    <cellStyle name="20% - Accent2 42" xfId="871"/>
    <cellStyle name="20% - Accent2 42 2" xfId="1980"/>
    <cellStyle name="20% - Accent2 42 3" xfId="3052"/>
    <cellStyle name="20% - Accent2 42 4" xfId="4122"/>
    <cellStyle name="20% - Accent2 42 5" xfId="5191"/>
    <cellStyle name="20% - Accent2 42 6" xfId="6258"/>
    <cellStyle name="20% - Accent2 43" xfId="885"/>
    <cellStyle name="20% - Accent2 43 2" xfId="1994"/>
    <cellStyle name="20% - Accent2 43 3" xfId="3066"/>
    <cellStyle name="20% - Accent2 43 4" xfId="4136"/>
    <cellStyle name="20% - Accent2 43 5" xfId="5205"/>
    <cellStyle name="20% - Accent2 43 6" xfId="6272"/>
    <cellStyle name="20% - Accent2 44" xfId="899"/>
    <cellStyle name="20% - Accent2 44 2" xfId="2008"/>
    <cellStyle name="20% - Accent2 44 3" xfId="3080"/>
    <cellStyle name="20% - Accent2 44 4" xfId="4150"/>
    <cellStyle name="20% - Accent2 44 5" xfId="5219"/>
    <cellStyle name="20% - Accent2 44 6" xfId="6286"/>
    <cellStyle name="20% - Accent2 45" xfId="912"/>
    <cellStyle name="20% - Accent2 45 2" xfId="2021"/>
    <cellStyle name="20% - Accent2 45 3" xfId="3093"/>
    <cellStyle name="20% - Accent2 45 4" xfId="4163"/>
    <cellStyle name="20% - Accent2 45 5" xfId="5232"/>
    <cellStyle name="20% - Accent2 45 6" xfId="6299"/>
    <cellStyle name="20% - Accent2 46" xfId="926"/>
    <cellStyle name="20% - Accent2 46 2" xfId="2035"/>
    <cellStyle name="20% - Accent2 46 3" xfId="3107"/>
    <cellStyle name="20% - Accent2 46 4" xfId="4177"/>
    <cellStyle name="20% - Accent2 46 5" xfId="5246"/>
    <cellStyle name="20% - Accent2 46 6" xfId="6313"/>
    <cellStyle name="20% - Accent2 47" xfId="940"/>
    <cellStyle name="20% - Accent2 47 2" xfId="2049"/>
    <cellStyle name="20% - Accent2 47 3" xfId="3121"/>
    <cellStyle name="20% - Accent2 47 4" xfId="4191"/>
    <cellStyle name="20% - Accent2 47 5" xfId="5260"/>
    <cellStyle name="20% - Accent2 47 6" xfId="6327"/>
    <cellStyle name="20% - Accent2 48" xfId="954"/>
    <cellStyle name="20% - Accent2 48 2" xfId="2063"/>
    <cellStyle name="20% - Accent2 48 3" xfId="3135"/>
    <cellStyle name="20% - Accent2 48 4" xfId="4205"/>
    <cellStyle name="20% - Accent2 48 5" xfId="5274"/>
    <cellStyle name="20% - Accent2 48 6" xfId="6341"/>
    <cellStyle name="20% - Accent2 49" xfId="968"/>
    <cellStyle name="20% - Accent2 49 2" xfId="2077"/>
    <cellStyle name="20% - Accent2 49 3" xfId="3149"/>
    <cellStyle name="20% - Accent2 49 4" xfId="4219"/>
    <cellStyle name="20% - Accent2 49 5" xfId="5288"/>
    <cellStyle name="20% - Accent2 49 6" xfId="6355"/>
    <cellStyle name="20% - Accent2 5" xfId="324"/>
    <cellStyle name="20% - Accent2 5 10" xfId="8767"/>
    <cellStyle name="20% - Accent2 5 11" xfId="9401"/>
    <cellStyle name="20% - Accent2 5 12" xfId="10035"/>
    <cellStyle name="20% - Accent2 5 13" xfId="10669"/>
    <cellStyle name="20% - Accent2 5 14" xfId="11303"/>
    <cellStyle name="20% - Accent2 5 15" xfId="11937"/>
    <cellStyle name="20% - Accent2 5 16" xfId="12571"/>
    <cellStyle name="20% - Accent2 5 17" xfId="13205"/>
    <cellStyle name="20% - Accent2 5 18" xfId="13839"/>
    <cellStyle name="20% - Accent2 5 19" xfId="14473"/>
    <cellStyle name="20% - Accent2 5 2" xfId="1462"/>
    <cellStyle name="20% - Accent2 5 20" xfId="15108"/>
    <cellStyle name="20% - Accent2 5 21" xfId="15743"/>
    <cellStyle name="20% - Accent2 5 22" xfId="16378"/>
    <cellStyle name="20% - Accent2 5 23" xfId="17013"/>
    <cellStyle name="20% - Accent2 5 24" xfId="17647"/>
    <cellStyle name="20% - Accent2 5 25" xfId="18281"/>
    <cellStyle name="20% - Accent2 5 26" xfId="18915"/>
    <cellStyle name="20% - Accent2 5 27" xfId="19549"/>
    <cellStyle name="20% - Accent2 5 28" xfId="20184"/>
    <cellStyle name="20% - Accent2 5 29" xfId="20818"/>
    <cellStyle name="20% - Accent2 5 3" xfId="2534"/>
    <cellStyle name="20% - Accent2 5 4" xfId="3604"/>
    <cellStyle name="20% - Accent2 5 5" xfId="4673"/>
    <cellStyle name="20% - Accent2 5 6" xfId="5740"/>
    <cellStyle name="20% - Accent2 5 7" xfId="6865"/>
    <cellStyle name="20% - Accent2 5 8" xfId="7499"/>
    <cellStyle name="20% - Accent2 5 9" xfId="8133"/>
    <cellStyle name="20% - Accent2 50" xfId="982"/>
    <cellStyle name="20% - Accent2 50 2" xfId="2091"/>
    <cellStyle name="20% - Accent2 50 3" xfId="3163"/>
    <cellStyle name="20% - Accent2 50 4" xfId="4233"/>
    <cellStyle name="20% - Accent2 50 5" xfId="5302"/>
    <cellStyle name="20% - Accent2 50 6" xfId="6369"/>
    <cellStyle name="20% - Accent2 51" xfId="996"/>
    <cellStyle name="20% - Accent2 51 2" xfId="2105"/>
    <cellStyle name="20% - Accent2 51 3" xfId="3177"/>
    <cellStyle name="20% - Accent2 51 4" xfId="4247"/>
    <cellStyle name="20% - Accent2 51 5" xfId="5316"/>
    <cellStyle name="20% - Accent2 51 6" xfId="6383"/>
    <cellStyle name="20% - Accent2 52" xfId="1010"/>
    <cellStyle name="20% - Accent2 52 2" xfId="2119"/>
    <cellStyle name="20% - Accent2 52 3" xfId="3191"/>
    <cellStyle name="20% - Accent2 52 4" xfId="4261"/>
    <cellStyle name="20% - Accent2 52 5" xfId="5330"/>
    <cellStyle name="20% - Accent2 52 6" xfId="6397"/>
    <cellStyle name="20% - Accent2 53" xfId="1024"/>
    <cellStyle name="20% - Accent2 53 2" xfId="2133"/>
    <cellStyle name="20% - Accent2 53 3" xfId="3205"/>
    <cellStyle name="20% - Accent2 53 4" xfId="4275"/>
    <cellStyle name="20% - Accent2 53 5" xfId="5344"/>
    <cellStyle name="20% - Accent2 53 6" xfId="6411"/>
    <cellStyle name="20% - Accent2 54" xfId="1038"/>
    <cellStyle name="20% - Accent2 54 2" xfId="2147"/>
    <cellStyle name="20% - Accent2 54 3" xfId="3219"/>
    <cellStyle name="20% - Accent2 54 4" xfId="4289"/>
    <cellStyle name="20% - Accent2 54 5" xfId="5358"/>
    <cellStyle name="20% - Accent2 54 6" xfId="6425"/>
    <cellStyle name="20% - Accent2 55" xfId="1052"/>
    <cellStyle name="20% - Accent2 55 2" xfId="2161"/>
    <cellStyle name="20% - Accent2 55 3" xfId="3233"/>
    <cellStyle name="20% - Accent2 55 4" xfId="4303"/>
    <cellStyle name="20% - Accent2 55 5" xfId="5372"/>
    <cellStyle name="20% - Accent2 55 6" xfId="6439"/>
    <cellStyle name="20% - Accent2 56" xfId="1066"/>
    <cellStyle name="20% - Accent2 56 2" xfId="2175"/>
    <cellStyle name="20% - Accent2 56 3" xfId="3247"/>
    <cellStyle name="20% - Accent2 56 4" xfId="4317"/>
    <cellStyle name="20% - Accent2 56 5" xfId="5386"/>
    <cellStyle name="20% - Accent2 56 6" xfId="6453"/>
    <cellStyle name="20% - Accent2 57" xfId="1080"/>
    <cellStyle name="20% - Accent2 57 2" xfId="2189"/>
    <cellStyle name="20% - Accent2 57 3" xfId="3261"/>
    <cellStyle name="20% - Accent2 57 4" xfId="4331"/>
    <cellStyle name="20% - Accent2 57 5" xfId="5400"/>
    <cellStyle name="20% - Accent2 57 6" xfId="6467"/>
    <cellStyle name="20% - Accent2 58" xfId="1094"/>
    <cellStyle name="20% - Accent2 58 2" xfId="2203"/>
    <cellStyle name="20% - Accent2 58 3" xfId="3275"/>
    <cellStyle name="20% - Accent2 58 4" xfId="4345"/>
    <cellStyle name="20% - Accent2 58 5" xfId="5414"/>
    <cellStyle name="20% - Accent2 58 6" xfId="6481"/>
    <cellStyle name="20% - Accent2 59" xfId="1107"/>
    <cellStyle name="20% - Accent2 59 2" xfId="2216"/>
    <cellStyle name="20% - Accent2 59 3" xfId="3288"/>
    <cellStyle name="20% - Accent2 59 4" xfId="4358"/>
    <cellStyle name="20% - Accent2 59 5" xfId="5427"/>
    <cellStyle name="20% - Accent2 59 6" xfId="6494"/>
    <cellStyle name="20% - Accent2 6" xfId="338"/>
    <cellStyle name="20% - Accent2 6 10" xfId="8781"/>
    <cellStyle name="20% - Accent2 6 11" xfId="9415"/>
    <cellStyle name="20% - Accent2 6 12" xfId="10049"/>
    <cellStyle name="20% - Accent2 6 13" xfId="10683"/>
    <cellStyle name="20% - Accent2 6 14" xfId="11317"/>
    <cellStyle name="20% - Accent2 6 15" xfId="11951"/>
    <cellStyle name="20% - Accent2 6 16" xfId="12585"/>
    <cellStyle name="20% - Accent2 6 17" xfId="13219"/>
    <cellStyle name="20% - Accent2 6 18" xfId="13853"/>
    <cellStyle name="20% - Accent2 6 19" xfId="14487"/>
    <cellStyle name="20% - Accent2 6 2" xfId="1476"/>
    <cellStyle name="20% - Accent2 6 20" xfId="15122"/>
    <cellStyle name="20% - Accent2 6 21" xfId="15757"/>
    <cellStyle name="20% - Accent2 6 22" xfId="16392"/>
    <cellStyle name="20% - Accent2 6 23" xfId="17027"/>
    <cellStyle name="20% - Accent2 6 24" xfId="17661"/>
    <cellStyle name="20% - Accent2 6 25" xfId="18295"/>
    <cellStyle name="20% - Accent2 6 26" xfId="18929"/>
    <cellStyle name="20% - Accent2 6 27" xfId="19563"/>
    <cellStyle name="20% - Accent2 6 28" xfId="20198"/>
    <cellStyle name="20% - Accent2 6 29" xfId="20832"/>
    <cellStyle name="20% - Accent2 6 3" xfId="2548"/>
    <cellStyle name="20% - Accent2 6 4" xfId="3618"/>
    <cellStyle name="20% - Accent2 6 5" xfId="4687"/>
    <cellStyle name="20% - Accent2 6 6" xfId="5754"/>
    <cellStyle name="20% - Accent2 6 7" xfId="6879"/>
    <cellStyle name="20% - Accent2 6 8" xfId="7513"/>
    <cellStyle name="20% - Accent2 6 9" xfId="8147"/>
    <cellStyle name="20% - Accent2 60" xfId="1120"/>
    <cellStyle name="20% - Accent2 60 2" xfId="2229"/>
    <cellStyle name="20% - Accent2 60 3" xfId="3301"/>
    <cellStyle name="20% - Accent2 60 4" xfId="4371"/>
    <cellStyle name="20% - Accent2 60 5" xfId="5440"/>
    <cellStyle name="20% - Accent2 60 6" xfId="6507"/>
    <cellStyle name="20% - Accent2 61" xfId="1133"/>
    <cellStyle name="20% - Accent2 61 2" xfId="2242"/>
    <cellStyle name="20% - Accent2 61 3" xfId="3314"/>
    <cellStyle name="20% - Accent2 61 4" xfId="4384"/>
    <cellStyle name="20% - Accent2 61 5" xfId="5453"/>
    <cellStyle name="20% - Accent2 61 6" xfId="6520"/>
    <cellStyle name="20% - Accent2 62" xfId="1146"/>
    <cellStyle name="20% - Accent2 62 2" xfId="2255"/>
    <cellStyle name="20% - Accent2 62 3" xfId="3327"/>
    <cellStyle name="20% - Accent2 62 4" xfId="4397"/>
    <cellStyle name="20% - Accent2 62 5" xfId="5466"/>
    <cellStyle name="20% - Accent2 62 6" xfId="6533"/>
    <cellStyle name="20% - Accent2 63" xfId="1159"/>
    <cellStyle name="20% - Accent2 63 2" xfId="2268"/>
    <cellStyle name="20% - Accent2 63 3" xfId="3340"/>
    <cellStyle name="20% - Accent2 63 4" xfId="4410"/>
    <cellStyle name="20% - Accent2 63 5" xfId="5479"/>
    <cellStyle name="20% - Accent2 63 6" xfId="6546"/>
    <cellStyle name="20% - Accent2 64" xfId="1172"/>
    <cellStyle name="20% - Accent2 64 2" xfId="2281"/>
    <cellStyle name="20% - Accent2 64 3" xfId="3353"/>
    <cellStyle name="20% - Accent2 64 4" xfId="4423"/>
    <cellStyle name="20% - Accent2 64 5" xfId="5492"/>
    <cellStyle name="20% - Accent2 64 6" xfId="6559"/>
    <cellStyle name="20% - Accent2 65" xfId="1184"/>
    <cellStyle name="20% - Accent2 65 2" xfId="2293"/>
    <cellStyle name="20% - Accent2 65 3" xfId="3365"/>
    <cellStyle name="20% - Accent2 65 4" xfId="4435"/>
    <cellStyle name="20% - Accent2 65 5" xfId="5504"/>
    <cellStyle name="20% - Accent2 65 6" xfId="6571"/>
    <cellStyle name="20% - Accent2 66" xfId="1194"/>
    <cellStyle name="20% - Accent2 66 2" xfId="2303"/>
    <cellStyle name="20% - Accent2 66 3" xfId="3375"/>
    <cellStyle name="20% - Accent2 66 4" xfId="4445"/>
    <cellStyle name="20% - Accent2 66 5" xfId="5514"/>
    <cellStyle name="20% - Accent2 66 6" xfId="6581"/>
    <cellStyle name="20% - Accent2 67" xfId="1204"/>
    <cellStyle name="20% - Accent2 67 2" xfId="2313"/>
    <cellStyle name="20% - Accent2 67 3" xfId="3385"/>
    <cellStyle name="20% - Accent2 67 4" xfId="4455"/>
    <cellStyle name="20% - Accent2 67 5" xfId="5524"/>
    <cellStyle name="20% - Accent2 67 6" xfId="6591"/>
    <cellStyle name="20% - Accent2 68" xfId="1306"/>
    <cellStyle name="20% - Accent2 69" xfId="1242"/>
    <cellStyle name="20% - Accent2 7" xfId="352"/>
    <cellStyle name="20% - Accent2 7 10" xfId="8795"/>
    <cellStyle name="20% - Accent2 7 11" xfId="9429"/>
    <cellStyle name="20% - Accent2 7 12" xfId="10063"/>
    <cellStyle name="20% - Accent2 7 13" xfId="10697"/>
    <cellStyle name="20% - Accent2 7 14" xfId="11331"/>
    <cellStyle name="20% - Accent2 7 15" xfId="11965"/>
    <cellStyle name="20% - Accent2 7 16" xfId="12599"/>
    <cellStyle name="20% - Accent2 7 17" xfId="13233"/>
    <cellStyle name="20% - Accent2 7 18" xfId="13867"/>
    <cellStyle name="20% - Accent2 7 19" xfId="14501"/>
    <cellStyle name="20% - Accent2 7 2" xfId="1490"/>
    <cellStyle name="20% - Accent2 7 20" xfId="15136"/>
    <cellStyle name="20% - Accent2 7 21" xfId="15771"/>
    <cellStyle name="20% - Accent2 7 22" xfId="16406"/>
    <cellStyle name="20% - Accent2 7 23" xfId="17041"/>
    <cellStyle name="20% - Accent2 7 24" xfId="17675"/>
    <cellStyle name="20% - Accent2 7 25" xfId="18309"/>
    <cellStyle name="20% - Accent2 7 26" xfId="18943"/>
    <cellStyle name="20% - Accent2 7 27" xfId="19577"/>
    <cellStyle name="20% - Accent2 7 28" xfId="20212"/>
    <cellStyle name="20% - Accent2 7 29" xfId="20846"/>
    <cellStyle name="20% - Accent2 7 3" xfId="2562"/>
    <cellStyle name="20% - Accent2 7 4" xfId="3632"/>
    <cellStyle name="20% - Accent2 7 5" xfId="4701"/>
    <cellStyle name="20% - Accent2 7 6" xfId="5768"/>
    <cellStyle name="20% - Accent2 7 7" xfId="6893"/>
    <cellStyle name="20% - Accent2 7 8" xfId="7527"/>
    <cellStyle name="20% - Accent2 7 9" xfId="8161"/>
    <cellStyle name="20% - Accent2 70" xfId="2331"/>
    <cellStyle name="20% - Accent2 71" xfId="3401"/>
    <cellStyle name="20% - Accent2 72" xfId="4471"/>
    <cellStyle name="20% - Accent2 73" xfId="21449"/>
    <cellStyle name="20% - Accent2 74" xfId="21460"/>
    <cellStyle name="20% - Accent2 75" xfId="21473"/>
    <cellStyle name="20% - Accent2 76" xfId="21486"/>
    <cellStyle name="20% - Accent2 77" xfId="21499"/>
    <cellStyle name="20% - Accent2 78" xfId="21512"/>
    <cellStyle name="20% - Accent2 79" xfId="21525"/>
    <cellStyle name="20% - Accent2 8" xfId="366"/>
    <cellStyle name="20% - Accent2 8 10" xfId="8808"/>
    <cellStyle name="20% - Accent2 8 11" xfId="9442"/>
    <cellStyle name="20% - Accent2 8 12" xfId="10076"/>
    <cellStyle name="20% - Accent2 8 13" xfId="10710"/>
    <cellStyle name="20% - Accent2 8 14" xfId="11344"/>
    <cellStyle name="20% - Accent2 8 15" xfId="11978"/>
    <cellStyle name="20% - Accent2 8 16" xfId="12612"/>
    <cellStyle name="20% - Accent2 8 17" xfId="13246"/>
    <cellStyle name="20% - Accent2 8 18" xfId="13880"/>
    <cellStyle name="20% - Accent2 8 19" xfId="14514"/>
    <cellStyle name="20% - Accent2 8 2" xfId="1504"/>
    <cellStyle name="20% - Accent2 8 20" xfId="15149"/>
    <cellStyle name="20% - Accent2 8 21" xfId="15784"/>
    <cellStyle name="20% - Accent2 8 22" xfId="16419"/>
    <cellStyle name="20% - Accent2 8 23" xfId="17054"/>
    <cellStyle name="20% - Accent2 8 24" xfId="17688"/>
    <cellStyle name="20% - Accent2 8 25" xfId="18322"/>
    <cellStyle name="20% - Accent2 8 26" xfId="18956"/>
    <cellStyle name="20% - Accent2 8 27" xfId="19590"/>
    <cellStyle name="20% - Accent2 8 28" xfId="20225"/>
    <cellStyle name="20% - Accent2 8 29" xfId="20859"/>
    <cellStyle name="20% - Accent2 8 3" xfId="2576"/>
    <cellStyle name="20% - Accent2 8 4" xfId="3646"/>
    <cellStyle name="20% - Accent2 8 5" xfId="4715"/>
    <cellStyle name="20% - Accent2 8 6" xfId="5782"/>
    <cellStyle name="20% - Accent2 8 7" xfId="6906"/>
    <cellStyle name="20% - Accent2 8 8" xfId="7540"/>
    <cellStyle name="20% - Accent2 8 9" xfId="8174"/>
    <cellStyle name="20% - Accent2 80" xfId="21538"/>
    <cellStyle name="20% - Accent2 81" xfId="21551"/>
    <cellStyle name="20% - Accent2 82" xfId="21564"/>
    <cellStyle name="20% - Accent2 83" xfId="21577"/>
    <cellStyle name="20% - Accent2 84" xfId="21590"/>
    <cellStyle name="20% - Accent2 85" xfId="21603"/>
    <cellStyle name="20% - Accent2 86" xfId="21616"/>
    <cellStyle name="20% - Accent2 87" xfId="21629"/>
    <cellStyle name="20% - Accent2 88" xfId="21642"/>
    <cellStyle name="20% - Accent2 89" xfId="21655"/>
    <cellStyle name="20% - Accent2 9" xfId="380"/>
    <cellStyle name="20% - Accent2 9 10" xfId="8822"/>
    <cellStyle name="20% - Accent2 9 11" xfId="9456"/>
    <cellStyle name="20% - Accent2 9 12" xfId="10090"/>
    <cellStyle name="20% - Accent2 9 13" xfId="10724"/>
    <cellStyle name="20% - Accent2 9 14" xfId="11358"/>
    <cellStyle name="20% - Accent2 9 15" xfId="11992"/>
    <cellStyle name="20% - Accent2 9 16" xfId="12626"/>
    <cellStyle name="20% - Accent2 9 17" xfId="13260"/>
    <cellStyle name="20% - Accent2 9 18" xfId="13894"/>
    <cellStyle name="20% - Accent2 9 19" xfId="14528"/>
    <cellStyle name="20% - Accent2 9 2" xfId="1518"/>
    <cellStyle name="20% - Accent2 9 20" xfId="15163"/>
    <cellStyle name="20% - Accent2 9 21" xfId="15798"/>
    <cellStyle name="20% - Accent2 9 22" xfId="16433"/>
    <cellStyle name="20% - Accent2 9 23" xfId="17068"/>
    <cellStyle name="20% - Accent2 9 24" xfId="17702"/>
    <cellStyle name="20% - Accent2 9 25" xfId="18336"/>
    <cellStyle name="20% - Accent2 9 26" xfId="18970"/>
    <cellStyle name="20% - Accent2 9 27" xfId="19604"/>
    <cellStyle name="20% - Accent2 9 28" xfId="20239"/>
    <cellStyle name="20% - Accent2 9 29" xfId="20873"/>
    <cellStyle name="20% - Accent2 9 3" xfId="2590"/>
    <cellStyle name="20% - Accent2 9 4" xfId="3660"/>
    <cellStyle name="20% - Accent2 9 5" xfId="4729"/>
    <cellStyle name="20% - Accent2 9 6" xfId="5796"/>
    <cellStyle name="20% - Accent2 9 7" xfId="6920"/>
    <cellStyle name="20% - Accent2 9 8" xfId="7554"/>
    <cellStyle name="20% - Accent2 9 9" xfId="8188"/>
    <cellStyle name="20% - Accent2 90" xfId="21668"/>
    <cellStyle name="20% - Accent2 91" xfId="21681"/>
    <cellStyle name="20% - Accent2 92" xfId="21694"/>
    <cellStyle name="20% - Accent2 93" xfId="21706"/>
    <cellStyle name="20% - Accent2 94" xfId="21716"/>
    <cellStyle name="20% - Accent2 95" xfId="21726"/>
    <cellStyle name="20% - Accent2 96" xfId="21781"/>
    <cellStyle name="20% - Accent2 97" xfId="21794"/>
    <cellStyle name="20% - Accent2 98" xfId="21807"/>
    <cellStyle name="20% - Accent2 99" xfId="21820"/>
    <cellStyle name="20% - Accent3" xfId="145" builtinId="38" customBuiltin="1"/>
    <cellStyle name="20% - Accent3 10" xfId="359"/>
    <cellStyle name="20% - Accent3 10 10" xfId="8802"/>
    <cellStyle name="20% - Accent3 10 11" xfId="9436"/>
    <cellStyle name="20% - Accent3 10 12" xfId="10070"/>
    <cellStyle name="20% - Accent3 10 13" xfId="10704"/>
    <cellStyle name="20% - Accent3 10 14" xfId="11338"/>
    <cellStyle name="20% - Accent3 10 15" xfId="11972"/>
    <cellStyle name="20% - Accent3 10 16" xfId="12606"/>
    <cellStyle name="20% - Accent3 10 17" xfId="13240"/>
    <cellStyle name="20% - Accent3 10 18" xfId="13874"/>
    <cellStyle name="20% - Accent3 10 19" xfId="14508"/>
    <cellStyle name="20% - Accent3 10 2" xfId="1497"/>
    <cellStyle name="20% - Accent3 10 20" xfId="15143"/>
    <cellStyle name="20% - Accent3 10 21" xfId="15778"/>
    <cellStyle name="20% - Accent3 10 22" xfId="16413"/>
    <cellStyle name="20% - Accent3 10 23" xfId="17048"/>
    <cellStyle name="20% - Accent3 10 24" xfId="17682"/>
    <cellStyle name="20% - Accent3 10 25" xfId="18316"/>
    <cellStyle name="20% - Accent3 10 26" xfId="18950"/>
    <cellStyle name="20% - Accent3 10 27" xfId="19584"/>
    <cellStyle name="20% - Accent3 10 28" xfId="20219"/>
    <cellStyle name="20% - Accent3 10 29" xfId="20853"/>
    <cellStyle name="20% - Accent3 10 3" xfId="2569"/>
    <cellStyle name="20% - Accent3 10 4" xfId="3639"/>
    <cellStyle name="20% - Accent3 10 5" xfId="4708"/>
    <cellStyle name="20% - Accent3 10 6" xfId="5775"/>
    <cellStyle name="20% - Accent3 10 7" xfId="6900"/>
    <cellStyle name="20% - Accent3 10 8" xfId="7534"/>
    <cellStyle name="20% - Accent3 10 9" xfId="8168"/>
    <cellStyle name="20% - Accent3 100" xfId="21801"/>
    <cellStyle name="20% - Accent3 101" xfId="21814"/>
    <cellStyle name="20% - Accent3 102" xfId="21827"/>
    <cellStyle name="20% - Accent3 103" xfId="21840"/>
    <cellStyle name="20% - Accent3 104" xfId="21853"/>
    <cellStyle name="20% - Accent3 105" xfId="21866"/>
    <cellStyle name="20% - Accent3 106" xfId="21879"/>
    <cellStyle name="20% - Accent3 107" xfId="21892"/>
    <cellStyle name="20% - Accent3 108" xfId="21905"/>
    <cellStyle name="20% - Accent3 109" xfId="21918"/>
    <cellStyle name="20% - Accent3 11" xfId="373"/>
    <cellStyle name="20% - Accent3 11 10" xfId="8815"/>
    <cellStyle name="20% - Accent3 11 11" xfId="9449"/>
    <cellStyle name="20% - Accent3 11 12" xfId="10083"/>
    <cellStyle name="20% - Accent3 11 13" xfId="10717"/>
    <cellStyle name="20% - Accent3 11 14" xfId="11351"/>
    <cellStyle name="20% - Accent3 11 15" xfId="11985"/>
    <cellStyle name="20% - Accent3 11 16" xfId="12619"/>
    <cellStyle name="20% - Accent3 11 17" xfId="13253"/>
    <cellStyle name="20% - Accent3 11 18" xfId="13887"/>
    <cellStyle name="20% - Accent3 11 19" xfId="14521"/>
    <cellStyle name="20% - Accent3 11 2" xfId="1511"/>
    <cellStyle name="20% - Accent3 11 20" xfId="15156"/>
    <cellStyle name="20% - Accent3 11 21" xfId="15791"/>
    <cellStyle name="20% - Accent3 11 22" xfId="16426"/>
    <cellStyle name="20% - Accent3 11 23" xfId="17061"/>
    <cellStyle name="20% - Accent3 11 24" xfId="17695"/>
    <cellStyle name="20% - Accent3 11 25" xfId="18329"/>
    <cellStyle name="20% - Accent3 11 26" xfId="18963"/>
    <cellStyle name="20% - Accent3 11 27" xfId="19597"/>
    <cellStyle name="20% - Accent3 11 28" xfId="20232"/>
    <cellStyle name="20% - Accent3 11 29" xfId="20866"/>
    <cellStyle name="20% - Accent3 11 3" xfId="2583"/>
    <cellStyle name="20% - Accent3 11 4" xfId="3653"/>
    <cellStyle name="20% - Accent3 11 5" xfId="4722"/>
    <cellStyle name="20% - Accent3 11 6" xfId="5789"/>
    <cellStyle name="20% - Accent3 11 7" xfId="6913"/>
    <cellStyle name="20% - Accent3 11 8" xfId="7547"/>
    <cellStyle name="20% - Accent3 11 9" xfId="8181"/>
    <cellStyle name="20% - Accent3 110" xfId="21931"/>
    <cellStyle name="20% - Accent3 111" xfId="21944"/>
    <cellStyle name="20% - Accent3 112" xfId="21957"/>
    <cellStyle name="20% - Accent3 113" xfId="21970"/>
    <cellStyle name="20% - Accent3 114" xfId="21983"/>
    <cellStyle name="20% - Accent3 115" xfId="21996"/>
    <cellStyle name="20% - Accent3 116" xfId="22009"/>
    <cellStyle name="20% - Accent3 117" xfId="22022"/>
    <cellStyle name="20% - Accent3 118" xfId="22035"/>
    <cellStyle name="20% - Accent3 119" xfId="22048"/>
    <cellStyle name="20% - Accent3 12" xfId="387"/>
    <cellStyle name="20% - Accent3 12 10" xfId="8829"/>
    <cellStyle name="20% - Accent3 12 11" xfId="9463"/>
    <cellStyle name="20% - Accent3 12 12" xfId="10097"/>
    <cellStyle name="20% - Accent3 12 13" xfId="10731"/>
    <cellStyle name="20% - Accent3 12 14" xfId="11365"/>
    <cellStyle name="20% - Accent3 12 15" xfId="11999"/>
    <cellStyle name="20% - Accent3 12 16" xfId="12633"/>
    <cellStyle name="20% - Accent3 12 17" xfId="13267"/>
    <cellStyle name="20% - Accent3 12 18" xfId="13901"/>
    <cellStyle name="20% - Accent3 12 19" xfId="14535"/>
    <cellStyle name="20% - Accent3 12 2" xfId="1525"/>
    <cellStyle name="20% - Accent3 12 20" xfId="15170"/>
    <cellStyle name="20% - Accent3 12 21" xfId="15805"/>
    <cellStyle name="20% - Accent3 12 22" xfId="16440"/>
    <cellStyle name="20% - Accent3 12 23" xfId="17075"/>
    <cellStyle name="20% - Accent3 12 24" xfId="17709"/>
    <cellStyle name="20% - Accent3 12 25" xfId="18343"/>
    <cellStyle name="20% - Accent3 12 26" xfId="18977"/>
    <cellStyle name="20% - Accent3 12 27" xfId="19611"/>
    <cellStyle name="20% - Accent3 12 28" xfId="20246"/>
    <cellStyle name="20% - Accent3 12 29" xfId="20880"/>
    <cellStyle name="20% - Accent3 12 3" xfId="2597"/>
    <cellStyle name="20% - Accent3 12 4" xfId="3667"/>
    <cellStyle name="20% - Accent3 12 5" xfId="4736"/>
    <cellStyle name="20% - Accent3 12 6" xfId="5803"/>
    <cellStyle name="20% - Accent3 12 7" xfId="6927"/>
    <cellStyle name="20% - Accent3 12 8" xfId="7561"/>
    <cellStyle name="20% - Accent3 12 9" xfId="8195"/>
    <cellStyle name="20% - Accent3 120" xfId="22061"/>
    <cellStyle name="20% - Accent3 121" xfId="22074"/>
    <cellStyle name="20% - Accent3 122" xfId="22087"/>
    <cellStyle name="20% - Accent3 123" xfId="22100"/>
    <cellStyle name="20% - Accent3 124" xfId="22113"/>
    <cellStyle name="20% - Accent3 125" xfId="22126"/>
    <cellStyle name="20% - Accent3 126" xfId="22139"/>
    <cellStyle name="20% - Accent3 127" xfId="22151"/>
    <cellStyle name="20% - Accent3 13" xfId="401"/>
    <cellStyle name="20% - Accent3 13 10" xfId="8842"/>
    <cellStyle name="20% - Accent3 13 11" xfId="9476"/>
    <cellStyle name="20% - Accent3 13 12" xfId="10110"/>
    <cellStyle name="20% - Accent3 13 13" xfId="10744"/>
    <cellStyle name="20% - Accent3 13 14" xfId="11378"/>
    <cellStyle name="20% - Accent3 13 15" xfId="12012"/>
    <cellStyle name="20% - Accent3 13 16" xfId="12646"/>
    <cellStyle name="20% - Accent3 13 17" xfId="13280"/>
    <cellStyle name="20% - Accent3 13 18" xfId="13914"/>
    <cellStyle name="20% - Accent3 13 19" xfId="14548"/>
    <cellStyle name="20% - Accent3 13 2" xfId="1539"/>
    <cellStyle name="20% - Accent3 13 20" xfId="15183"/>
    <cellStyle name="20% - Accent3 13 21" xfId="15818"/>
    <cellStyle name="20% - Accent3 13 22" xfId="16453"/>
    <cellStyle name="20% - Accent3 13 23" xfId="17088"/>
    <cellStyle name="20% - Accent3 13 24" xfId="17722"/>
    <cellStyle name="20% - Accent3 13 25" xfId="18356"/>
    <cellStyle name="20% - Accent3 13 26" xfId="18990"/>
    <cellStyle name="20% - Accent3 13 27" xfId="19624"/>
    <cellStyle name="20% - Accent3 13 28" xfId="20259"/>
    <cellStyle name="20% - Accent3 13 29" xfId="20893"/>
    <cellStyle name="20% - Accent3 13 3" xfId="2611"/>
    <cellStyle name="20% - Accent3 13 4" xfId="3681"/>
    <cellStyle name="20% - Accent3 13 5" xfId="4750"/>
    <cellStyle name="20% - Accent3 13 6" xfId="5817"/>
    <cellStyle name="20% - Accent3 13 7" xfId="6940"/>
    <cellStyle name="20% - Accent3 13 8" xfId="7574"/>
    <cellStyle name="20% - Accent3 13 9" xfId="8208"/>
    <cellStyle name="20% - Accent3 14" xfId="415"/>
    <cellStyle name="20% - Accent3 14 10" xfId="8855"/>
    <cellStyle name="20% - Accent3 14 11" xfId="9489"/>
    <cellStyle name="20% - Accent3 14 12" xfId="10123"/>
    <cellStyle name="20% - Accent3 14 13" xfId="10757"/>
    <cellStyle name="20% - Accent3 14 14" xfId="11391"/>
    <cellStyle name="20% - Accent3 14 15" xfId="12025"/>
    <cellStyle name="20% - Accent3 14 16" xfId="12659"/>
    <cellStyle name="20% - Accent3 14 17" xfId="13293"/>
    <cellStyle name="20% - Accent3 14 18" xfId="13927"/>
    <cellStyle name="20% - Accent3 14 19" xfId="14561"/>
    <cellStyle name="20% - Accent3 14 2" xfId="1553"/>
    <cellStyle name="20% - Accent3 14 20" xfId="15196"/>
    <cellStyle name="20% - Accent3 14 21" xfId="15831"/>
    <cellStyle name="20% - Accent3 14 22" xfId="16466"/>
    <cellStyle name="20% - Accent3 14 23" xfId="17101"/>
    <cellStyle name="20% - Accent3 14 24" xfId="17735"/>
    <cellStyle name="20% - Accent3 14 25" xfId="18369"/>
    <cellStyle name="20% - Accent3 14 26" xfId="19003"/>
    <cellStyle name="20% - Accent3 14 27" xfId="19637"/>
    <cellStyle name="20% - Accent3 14 28" xfId="20272"/>
    <cellStyle name="20% - Accent3 14 29" xfId="20906"/>
    <cellStyle name="20% - Accent3 14 3" xfId="2625"/>
    <cellStyle name="20% - Accent3 14 4" xfId="3695"/>
    <cellStyle name="20% - Accent3 14 5" xfId="4764"/>
    <cellStyle name="20% - Accent3 14 6" xfId="5831"/>
    <cellStyle name="20% - Accent3 14 7" xfId="6953"/>
    <cellStyle name="20% - Accent3 14 8" xfId="7587"/>
    <cellStyle name="20% - Accent3 14 9" xfId="8221"/>
    <cellStyle name="20% - Accent3 15" xfId="429"/>
    <cellStyle name="20% - Accent3 15 10" xfId="8868"/>
    <cellStyle name="20% - Accent3 15 11" xfId="9502"/>
    <cellStyle name="20% - Accent3 15 12" xfId="10136"/>
    <cellStyle name="20% - Accent3 15 13" xfId="10770"/>
    <cellStyle name="20% - Accent3 15 14" xfId="11404"/>
    <cellStyle name="20% - Accent3 15 15" xfId="12038"/>
    <cellStyle name="20% - Accent3 15 16" xfId="12672"/>
    <cellStyle name="20% - Accent3 15 17" xfId="13306"/>
    <cellStyle name="20% - Accent3 15 18" xfId="13940"/>
    <cellStyle name="20% - Accent3 15 19" xfId="14574"/>
    <cellStyle name="20% - Accent3 15 2" xfId="1567"/>
    <cellStyle name="20% - Accent3 15 20" xfId="15209"/>
    <cellStyle name="20% - Accent3 15 21" xfId="15844"/>
    <cellStyle name="20% - Accent3 15 22" xfId="16479"/>
    <cellStyle name="20% - Accent3 15 23" xfId="17114"/>
    <cellStyle name="20% - Accent3 15 24" xfId="17748"/>
    <cellStyle name="20% - Accent3 15 25" xfId="18382"/>
    <cellStyle name="20% - Accent3 15 26" xfId="19016"/>
    <cellStyle name="20% - Accent3 15 27" xfId="19650"/>
    <cellStyle name="20% - Accent3 15 28" xfId="20285"/>
    <cellStyle name="20% - Accent3 15 29" xfId="20919"/>
    <cellStyle name="20% - Accent3 15 3" xfId="2639"/>
    <cellStyle name="20% - Accent3 15 4" xfId="3709"/>
    <cellStyle name="20% - Accent3 15 5" xfId="4778"/>
    <cellStyle name="20% - Accent3 15 6" xfId="5845"/>
    <cellStyle name="20% - Accent3 15 7" xfId="6966"/>
    <cellStyle name="20% - Accent3 15 8" xfId="7600"/>
    <cellStyle name="20% - Accent3 15 9" xfId="8234"/>
    <cellStyle name="20% - Accent3 16" xfId="443"/>
    <cellStyle name="20% - Accent3 16 10" xfId="8881"/>
    <cellStyle name="20% - Accent3 16 11" xfId="9515"/>
    <cellStyle name="20% - Accent3 16 12" xfId="10149"/>
    <cellStyle name="20% - Accent3 16 13" xfId="10783"/>
    <cellStyle name="20% - Accent3 16 14" xfId="11417"/>
    <cellStyle name="20% - Accent3 16 15" xfId="12051"/>
    <cellStyle name="20% - Accent3 16 16" xfId="12685"/>
    <cellStyle name="20% - Accent3 16 17" xfId="13319"/>
    <cellStyle name="20% - Accent3 16 18" xfId="13953"/>
    <cellStyle name="20% - Accent3 16 19" xfId="14587"/>
    <cellStyle name="20% - Accent3 16 2" xfId="1581"/>
    <cellStyle name="20% - Accent3 16 20" xfId="15222"/>
    <cellStyle name="20% - Accent3 16 21" xfId="15857"/>
    <cellStyle name="20% - Accent3 16 22" xfId="16492"/>
    <cellStyle name="20% - Accent3 16 23" xfId="17127"/>
    <cellStyle name="20% - Accent3 16 24" xfId="17761"/>
    <cellStyle name="20% - Accent3 16 25" xfId="18395"/>
    <cellStyle name="20% - Accent3 16 26" xfId="19029"/>
    <cellStyle name="20% - Accent3 16 27" xfId="19663"/>
    <cellStyle name="20% - Accent3 16 28" xfId="20298"/>
    <cellStyle name="20% - Accent3 16 29" xfId="20932"/>
    <cellStyle name="20% - Accent3 16 3" xfId="2653"/>
    <cellStyle name="20% - Accent3 16 4" xfId="3723"/>
    <cellStyle name="20% - Accent3 16 5" xfId="4792"/>
    <cellStyle name="20% - Accent3 16 6" xfId="5859"/>
    <cellStyle name="20% - Accent3 16 7" xfId="6979"/>
    <cellStyle name="20% - Accent3 16 8" xfId="7613"/>
    <cellStyle name="20% - Accent3 16 9" xfId="8247"/>
    <cellStyle name="20% - Accent3 17" xfId="457"/>
    <cellStyle name="20% - Accent3 17 10" xfId="8937"/>
    <cellStyle name="20% - Accent3 17 11" xfId="9571"/>
    <cellStyle name="20% - Accent3 17 12" xfId="10205"/>
    <cellStyle name="20% - Accent3 17 13" xfId="10839"/>
    <cellStyle name="20% - Accent3 17 14" xfId="11473"/>
    <cellStyle name="20% - Accent3 17 15" xfId="12107"/>
    <cellStyle name="20% - Accent3 17 16" xfId="12741"/>
    <cellStyle name="20% - Accent3 17 17" xfId="13375"/>
    <cellStyle name="20% - Accent3 17 18" xfId="14009"/>
    <cellStyle name="20% - Accent3 17 19" xfId="14643"/>
    <cellStyle name="20% - Accent3 17 2" xfId="1595"/>
    <cellStyle name="20% - Accent3 17 20" xfId="15278"/>
    <cellStyle name="20% - Accent3 17 21" xfId="15913"/>
    <cellStyle name="20% - Accent3 17 22" xfId="16548"/>
    <cellStyle name="20% - Accent3 17 23" xfId="17183"/>
    <cellStyle name="20% - Accent3 17 24" xfId="17817"/>
    <cellStyle name="20% - Accent3 17 25" xfId="18451"/>
    <cellStyle name="20% - Accent3 17 26" xfId="19085"/>
    <cellStyle name="20% - Accent3 17 27" xfId="19719"/>
    <cellStyle name="20% - Accent3 17 28" xfId="20354"/>
    <cellStyle name="20% - Accent3 17 29" xfId="20988"/>
    <cellStyle name="20% - Accent3 17 3" xfId="2667"/>
    <cellStyle name="20% - Accent3 17 4" xfId="3737"/>
    <cellStyle name="20% - Accent3 17 5" xfId="4806"/>
    <cellStyle name="20% - Accent3 17 6" xfId="5873"/>
    <cellStyle name="20% - Accent3 17 7" xfId="7035"/>
    <cellStyle name="20% - Accent3 17 8" xfId="7669"/>
    <cellStyle name="20% - Accent3 17 9" xfId="8303"/>
    <cellStyle name="20% - Accent3 18" xfId="471"/>
    <cellStyle name="20% - Accent3 18 10" xfId="8931"/>
    <cellStyle name="20% - Accent3 18 11" xfId="9565"/>
    <cellStyle name="20% - Accent3 18 12" xfId="10199"/>
    <cellStyle name="20% - Accent3 18 13" xfId="10833"/>
    <cellStyle name="20% - Accent3 18 14" xfId="11467"/>
    <cellStyle name="20% - Accent3 18 15" xfId="12101"/>
    <cellStyle name="20% - Accent3 18 16" xfId="12735"/>
    <cellStyle name="20% - Accent3 18 17" xfId="13369"/>
    <cellStyle name="20% - Accent3 18 18" xfId="14003"/>
    <cellStyle name="20% - Accent3 18 19" xfId="14637"/>
    <cellStyle name="20% - Accent3 18 2" xfId="1609"/>
    <cellStyle name="20% - Accent3 18 20" xfId="15272"/>
    <cellStyle name="20% - Accent3 18 21" xfId="15907"/>
    <cellStyle name="20% - Accent3 18 22" xfId="16542"/>
    <cellStyle name="20% - Accent3 18 23" xfId="17177"/>
    <cellStyle name="20% - Accent3 18 24" xfId="17811"/>
    <cellStyle name="20% - Accent3 18 25" xfId="18445"/>
    <cellStyle name="20% - Accent3 18 26" xfId="19079"/>
    <cellStyle name="20% - Accent3 18 27" xfId="19713"/>
    <cellStyle name="20% - Accent3 18 28" xfId="20348"/>
    <cellStyle name="20% - Accent3 18 29" xfId="20982"/>
    <cellStyle name="20% - Accent3 18 3" xfId="2681"/>
    <cellStyle name="20% - Accent3 18 4" xfId="3751"/>
    <cellStyle name="20% - Accent3 18 5" xfId="4820"/>
    <cellStyle name="20% - Accent3 18 6" xfId="5887"/>
    <cellStyle name="20% - Accent3 18 7" xfId="7029"/>
    <cellStyle name="20% - Accent3 18 8" xfId="7663"/>
    <cellStyle name="20% - Accent3 18 9" xfId="8297"/>
    <cellStyle name="20% - Accent3 19" xfId="485"/>
    <cellStyle name="20% - Accent3 19 10" xfId="8928"/>
    <cellStyle name="20% - Accent3 19 11" xfId="9562"/>
    <cellStyle name="20% - Accent3 19 12" xfId="10196"/>
    <cellStyle name="20% - Accent3 19 13" xfId="10830"/>
    <cellStyle name="20% - Accent3 19 14" xfId="11464"/>
    <cellStyle name="20% - Accent3 19 15" xfId="12098"/>
    <cellStyle name="20% - Accent3 19 16" xfId="12732"/>
    <cellStyle name="20% - Accent3 19 17" xfId="13366"/>
    <cellStyle name="20% - Accent3 19 18" xfId="14000"/>
    <cellStyle name="20% - Accent3 19 19" xfId="14634"/>
    <cellStyle name="20% - Accent3 19 2" xfId="1623"/>
    <cellStyle name="20% - Accent3 19 20" xfId="15269"/>
    <cellStyle name="20% - Accent3 19 21" xfId="15904"/>
    <cellStyle name="20% - Accent3 19 22" xfId="16539"/>
    <cellStyle name="20% - Accent3 19 23" xfId="17174"/>
    <cellStyle name="20% - Accent3 19 24" xfId="17808"/>
    <cellStyle name="20% - Accent3 19 25" xfId="18442"/>
    <cellStyle name="20% - Accent3 19 26" xfId="19076"/>
    <cellStyle name="20% - Accent3 19 27" xfId="19710"/>
    <cellStyle name="20% - Accent3 19 28" xfId="20345"/>
    <cellStyle name="20% - Accent3 19 29" xfId="20979"/>
    <cellStyle name="20% - Accent3 19 3" xfId="2695"/>
    <cellStyle name="20% - Accent3 19 4" xfId="3765"/>
    <cellStyle name="20% - Accent3 19 5" xfId="4834"/>
    <cellStyle name="20% - Accent3 19 6" xfId="5901"/>
    <cellStyle name="20% - Accent3 19 7" xfId="7026"/>
    <cellStyle name="20% - Accent3 19 8" xfId="7660"/>
    <cellStyle name="20% - Accent3 19 9" xfId="8294"/>
    <cellStyle name="20% - Accent3 2" xfId="285"/>
    <cellStyle name="20% - Accent3 2 10" xfId="8729"/>
    <cellStyle name="20% - Accent3 2 11" xfId="9363"/>
    <cellStyle name="20% - Accent3 2 12" xfId="9997"/>
    <cellStyle name="20% - Accent3 2 13" xfId="10631"/>
    <cellStyle name="20% - Accent3 2 14" xfId="11265"/>
    <cellStyle name="20% - Accent3 2 15" xfId="11899"/>
    <cellStyle name="20% - Accent3 2 16" xfId="12533"/>
    <cellStyle name="20% - Accent3 2 17" xfId="13167"/>
    <cellStyle name="20% - Accent3 2 18" xfId="13801"/>
    <cellStyle name="20% - Accent3 2 19" xfId="14435"/>
    <cellStyle name="20% - Accent3 2 2" xfId="1424"/>
    <cellStyle name="20% - Accent3 2 20" xfId="15070"/>
    <cellStyle name="20% - Accent3 2 21" xfId="15705"/>
    <cellStyle name="20% - Accent3 2 22" xfId="16340"/>
    <cellStyle name="20% - Accent3 2 23" xfId="16975"/>
    <cellStyle name="20% - Accent3 2 24" xfId="17609"/>
    <cellStyle name="20% - Accent3 2 25" xfId="18243"/>
    <cellStyle name="20% - Accent3 2 26" xfId="18877"/>
    <cellStyle name="20% - Accent3 2 27" xfId="19511"/>
    <cellStyle name="20% - Accent3 2 28" xfId="20146"/>
    <cellStyle name="20% - Accent3 2 29" xfId="20780"/>
    <cellStyle name="20% - Accent3 2 3" xfId="2496"/>
    <cellStyle name="20% - Accent3 2 4" xfId="3566"/>
    <cellStyle name="20% - Accent3 2 5" xfId="4635"/>
    <cellStyle name="20% - Accent3 2 6" xfId="5702"/>
    <cellStyle name="20% - Accent3 2 7" xfId="6827"/>
    <cellStyle name="20% - Accent3 2 8" xfId="7461"/>
    <cellStyle name="20% - Accent3 2 9" xfId="8095"/>
    <cellStyle name="20% - Accent3 20" xfId="499"/>
    <cellStyle name="20% - Accent3 20 10" xfId="8940"/>
    <cellStyle name="20% - Accent3 20 11" xfId="9574"/>
    <cellStyle name="20% - Accent3 20 12" xfId="10208"/>
    <cellStyle name="20% - Accent3 20 13" xfId="10842"/>
    <cellStyle name="20% - Accent3 20 14" xfId="11476"/>
    <cellStyle name="20% - Accent3 20 15" xfId="12110"/>
    <cellStyle name="20% - Accent3 20 16" xfId="12744"/>
    <cellStyle name="20% - Accent3 20 17" xfId="13378"/>
    <cellStyle name="20% - Accent3 20 18" xfId="14012"/>
    <cellStyle name="20% - Accent3 20 19" xfId="14646"/>
    <cellStyle name="20% - Accent3 20 2" xfId="1637"/>
    <cellStyle name="20% - Accent3 20 20" xfId="15281"/>
    <cellStyle name="20% - Accent3 20 21" xfId="15916"/>
    <cellStyle name="20% - Accent3 20 22" xfId="16551"/>
    <cellStyle name="20% - Accent3 20 23" xfId="17186"/>
    <cellStyle name="20% - Accent3 20 24" xfId="17820"/>
    <cellStyle name="20% - Accent3 20 25" xfId="18454"/>
    <cellStyle name="20% - Accent3 20 26" xfId="19088"/>
    <cellStyle name="20% - Accent3 20 27" xfId="19722"/>
    <cellStyle name="20% - Accent3 20 28" xfId="20357"/>
    <cellStyle name="20% - Accent3 20 29" xfId="20991"/>
    <cellStyle name="20% - Accent3 20 3" xfId="2709"/>
    <cellStyle name="20% - Accent3 20 4" xfId="3779"/>
    <cellStyle name="20% - Accent3 20 5" xfId="4848"/>
    <cellStyle name="20% - Accent3 20 6" xfId="5915"/>
    <cellStyle name="20% - Accent3 20 7" xfId="7038"/>
    <cellStyle name="20% - Accent3 20 8" xfId="7672"/>
    <cellStyle name="20% - Accent3 20 9" xfId="8306"/>
    <cellStyle name="20% - Accent3 21" xfId="513"/>
    <cellStyle name="20% - Accent3 21 10" xfId="8954"/>
    <cellStyle name="20% - Accent3 21 11" xfId="9588"/>
    <cellStyle name="20% - Accent3 21 12" xfId="10222"/>
    <cellStyle name="20% - Accent3 21 13" xfId="10856"/>
    <cellStyle name="20% - Accent3 21 14" xfId="11490"/>
    <cellStyle name="20% - Accent3 21 15" xfId="12124"/>
    <cellStyle name="20% - Accent3 21 16" xfId="12758"/>
    <cellStyle name="20% - Accent3 21 17" xfId="13392"/>
    <cellStyle name="20% - Accent3 21 18" xfId="14026"/>
    <cellStyle name="20% - Accent3 21 19" xfId="14660"/>
    <cellStyle name="20% - Accent3 21 2" xfId="1651"/>
    <cellStyle name="20% - Accent3 21 20" xfId="15295"/>
    <cellStyle name="20% - Accent3 21 21" xfId="15930"/>
    <cellStyle name="20% - Accent3 21 22" xfId="16565"/>
    <cellStyle name="20% - Accent3 21 23" xfId="17200"/>
    <cellStyle name="20% - Accent3 21 24" xfId="17834"/>
    <cellStyle name="20% - Accent3 21 25" xfId="18468"/>
    <cellStyle name="20% - Accent3 21 26" xfId="19102"/>
    <cellStyle name="20% - Accent3 21 27" xfId="19736"/>
    <cellStyle name="20% - Accent3 21 28" xfId="20371"/>
    <cellStyle name="20% - Accent3 21 29" xfId="21005"/>
    <cellStyle name="20% - Accent3 21 3" xfId="2723"/>
    <cellStyle name="20% - Accent3 21 4" xfId="3793"/>
    <cellStyle name="20% - Accent3 21 5" xfId="4862"/>
    <cellStyle name="20% - Accent3 21 6" xfId="5929"/>
    <cellStyle name="20% - Accent3 21 7" xfId="7052"/>
    <cellStyle name="20% - Accent3 21 8" xfId="7686"/>
    <cellStyle name="20% - Accent3 21 9" xfId="8320"/>
    <cellStyle name="20% - Accent3 22" xfId="527"/>
    <cellStyle name="20% - Accent3 22 10" xfId="9007"/>
    <cellStyle name="20% - Accent3 22 11" xfId="9641"/>
    <cellStyle name="20% - Accent3 22 12" xfId="10275"/>
    <cellStyle name="20% - Accent3 22 13" xfId="10909"/>
    <cellStyle name="20% - Accent3 22 14" xfId="11543"/>
    <cellStyle name="20% - Accent3 22 15" xfId="12177"/>
    <cellStyle name="20% - Accent3 22 16" xfId="12811"/>
    <cellStyle name="20% - Accent3 22 17" xfId="13445"/>
    <cellStyle name="20% - Accent3 22 18" xfId="14079"/>
    <cellStyle name="20% - Accent3 22 19" xfId="14713"/>
    <cellStyle name="20% - Accent3 22 2" xfId="1665"/>
    <cellStyle name="20% - Accent3 22 20" xfId="15348"/>
    <cellStyle name="20% - Accent3 22 21" xfId="15983"/>
    <cellStyle name="20% - Accent3 22 22" xfId="16618"/>
    <cellStyle name="20% - Accent3 22 23" xfId="17253"/>
    <cellStyle name="20% - Accent3 22 24" xfId="17887"/>
    <cellStyle name="20% - Accent3 22 25" xfId="18521"/>
    <cellStyle name="20% - Accent3 22 26" xfId="19155"/>
    <cellStyle name="20% - Accent3 22 27" xfId="19789"/>
    <cellStyle name="20% - Accent3 22 28" xfId="20424"/>
    <cellStyle name="20% - Accent3 22 29" xfId="21058"/>
    <cellStyle name="20% - Accent3 22 3" xfId="2737"/>
    <cellStyle name="20% - Accent3 22 4" xfId="3807"/>
    <cellStyle name="20% - Accent3 22 5" xfId="4876"/>
    <cellStyle name="20% - Accent3 22 6" xfId="5943"/>
    <cellStyle name="20% - Accent3 22 7" xfId="7105"/>
    <cellStyle name="20% - Accent3 22 8" xfId="7739"/>
    <cellStyle name="20% - Accent3 22 9" xfId="8373"/>
    <cellStyle name="20% - Accent3 23" xfId="541"/>
    <cellStyle name="20% - Accent3 23 10" xfId="9006"/>
    <cellStyle name="20% - Accent3 23 11" xfId="9640"/>
    <cellStyle name="20% - Accent3 23 12" xfId="10274"/>
    <cellStyle name="20% - Accent3 23 13" xfId="10908"/>
    <cellStyle name="20% - Accent3 23 14" xfId="11542"/>
    <cellStyle name="20% - Accent3 23 15" xfId="12176"/>
    <cellStyle name="20% - Accent3 23 16" xfId="12810"/>
    <cellStyle name="20% - Accent3 23 17" xfId="13444"/>
    <cellStyle name="20% - Accent3 23 18" xfId="14078"/>
    <cellStyle name="20% - Accent3 23 19" xfId="14712"/>
    <cellStyle name="20% - Accent3 23 2" xfId="1679"/>
    <cellStyle name="20% - Accent3 23 20" xfId="15347"/>
    <cellStyle name="20% - Accent3 23 21" xfId="15982"/>
    <cellStyle name="20% - Accent3 23 22" xfId="16617"/>
    <cellStyle name="20% - Accent3 23 23" xfId="17252"/>
    <cellStyle name="20% - Accent3 23 24" xfId="17886"/>
    <cellStyle name="20% - Accent3 23 25" xfId="18520"/>
    <cellStyle name="20% - Accent3 23 26" xfId="19154"/>
    <cellStyle name="20% - Accent3 23 27" xfId="19788"/>
    <cellStyle name="20% - Accent3 23 28" xfId="20423"/>
    <cellStyle name="20% - Accent3 23 29" xfId="21057"/>
    <cellStyle name="20% - Accent3 23 3" xfId="2751"/>
    <cellStyle name="20% - Accent3 23 4" xfId="3821"/>
    <cellStyle name="20% - Accent3 23 5" xfId="4890"/>
    <cellStyle name="20% - Accent3 23 6" xfId="5957"/>
    <cellStyle name="20% - Accent3 23 7" xfId="7104"/>
    <cellStyle name="20% - Accent3 23 8" xfId="7738"/>
    <cellStyle name="20% - Accent3 23 9" xfId="8372"/>
    <cellStyle name="20% - Accent3 24" xfId="555"/>
    <cellStyle name="20% - Accent3 24 10" xfId="8967"/>
    <cellStyle name="20% - Accent3 24 11" xfId="9601"/>
    <cellStyle name="20% - Accent3 24 12" xfId="10235"/>
    <cellStyle name="20% - Accent3 24 13" xfId="10869"/>
    <cellStyle name="20% - Accent3 24 14" xfId="11503"/>
    <cellStyle name="20% - Accent3 24 15" xfId="12137"/>
    <cellStyle name="20% - Accent3 24 16" xfId="12771"/>
    <cellStyle name="20% - Accent3 24 17" xfId="13405"/>
    <cellStyle name="20% - Accent3 24 18" xfId="14039"/>
    <cellStyle name="20% - Accent3 24 19" xfId="14673"/>
    <cellStyle name="20% - Accent3 24 2" xfId="1693"/>
    <cellStyle name="20% - Accent3 24 20" xfId="15308"/>
    <cellStyle name="20% - Accent3 24 21" xfId="15943"/>
    <cellStyle name="20% - Accent3 24 22" xfId="16578"/>
    <cellStyle name="20% - Accent3 24 23" xfId="17213"/>
    <cellStyle name="20% - Accent3 24 24" xfId="17847"/>
    <cellStyle name="20% - Accent3 24 25" xfId="18481"/>
    <cellStyle name="20% - Accent3 24 26" xfId="19115"/>
    <cellStyle name="20% - Accent3 24 27" xfId="19749"/>
    <cellStyle name="20% - Accent3 24 28" xfId="20384"/>
    <cellStyle name="20% - Accent3 24 29" xfId="21018"/>
    <cellStyle name="20% - Accent3 24 3" xfId="2765"/>
    <cellStyle name="20% - Accent3 24 4" xfId="3835"/>
    <cellStyle name="20% - Accent3 24 5" xfId="4904"/>
    <cellStyle name="20% - Accent3 24 6" xfId="5971"/>
    <cellStyle name="20% - Accent3 24 7" xfId="7065"/>
    <cellStyle name="20% - Accent3 24 8" xfId="7699"/>
    <cellStyle name="20% - Accent3 24 9" xfId="8333"/>
    <cellStyle name="20% - Accent3 25" xfId="568"/>
    <cellStyle name="20% - Accent3 25 10" xfId="9010"/>
    <cellStyle name="20% - Accent3 25 11" xfId="9644"/>
    <cellStyle name="20% - Accent3 25 12" xfId="10278"/>
    <cellStyle name="20% - Accent3 25 13" xfId="10912"/>
    <cellStyle name="20% - Accent3 25 14" xfId="11546"/>
    <cellStyle name="20% - Accent3 25 15" xfId="12180"/>
    <cellStyle name="20% - Accent3 25 16" xfId="12814"/>
    <cellStyle name="20% - Accent3 25 17" xfId="13448"/>
    <cellStyle name="20% - Accent3 25 18" xfId="14082"/>
    <cellStyle name="20% - Accent3 25 19" xfId="14716"/>
    <cellStyle name="20% - Accent3 25 2" xfId="1707"/>
    <cellStyle name="20% - Accent3 25 20" xfId="15351"/>
    <cellStyle name="20% - Accent3 25 21" xfId="15986"/>
    <cellStyle name="20% - Accent3 25 22" xfId="16621"/>
    <cellStyle name="20% - Accent3 25 23" xfId="17256"/>
    <cellStyle name="20% - Accent3 25 24" xfId="17890"/>
    <cellStyle name="20% - Accent3 25 25" xfId="18524"/>
    <cellStyle name="20% - Accent3 25 26" xfId="19158"/>
    <cellStyle name="20% - Accent3 25 27" xfId="19792"/>
    <cellStyle name="20% - Accent3 25 28" xfId="20427"/>
    <cellStyle name="20% - Accent3 25 29" xfId="21061"/>
    <cellStyle name="20% - Accent3 25 3" xfId="2779"/>
    <cellStyle name="20% - Accent3 25 4" xfId="3849"/>
    <cellStyle name="20% - Accent3 25 5" xfId="4918"/>
    <cellStyle name="20% - Accent3 25 6" xfId="5985"/>
    <cellStyle name="20% - Accent3 25 7" xfId="7108"/>
    <cellStyle name="20% - Accent3 25 8" xfId="7742"/>
    <cellStyle name="20% - Accent3 25 9" xfId="8376"/>
    <cellStyle name="20% - Accent3 26" xfId="581"/>
    <cellStyle name="20% - Accent3 26 10" xfId="9024"/>
    <cellStyle name="20% - Accent3 26 11" xfId="9658"/>
    <cellStyle name="20% - Accent3 26 12" xfId="10292"/>
    <cellStyle name="20% - Accent3 26 13" xfId="10926"/>
    <cellStyle name="20% - Accent3 26 14" xfId="11560"/>
    <cellStyle name="20% - Accent3 26 15" xfId="12194"/>
    <cellStyle name="20% - Accent3 26 16" xfId="12828"/>
    <cellStyle name="20% - Accent3 26 17" xfId="13462"/>
    <cellStyle name="20% - Accent3 26 18" xfId="14096"/>
    <cellStyle name="20% - Accent3 26 19" xfId="14730"/>
    <cellStyle name="20% - Accent3 26 2" xfId="1721"/>
    <cellStyle name="20% - Accent3 26 20" xfId="15365"/>
    <cellStyle name="20% - Accent3 26 21" xfId="16000"/>
    <cellStyle name="20% - Accent3 26 22" xfId="16635"/>
    <cellStyle name="20% - Accent3 26 23" xfId="17270"/>
    <cellStyle name="20% - Accent3 26 24" xfId="17904"/>
    <cellStyle name="20% - Accent3 26 25" xfId="18538"/>
    <cellStyle name="20% - Accent3 26 26" xfId="19172"/>
    <cellStyle name="20% - Accent3 26 27" xfId="19806"/>
    <cellStyle name="20% - Accent3 26 28" xfId="20441"/>
    <cellStyle name="20% - Accent3 26 29" xfId="21075"/>
    <cellStyle name="20% - Accent3 26 3" xfId="2793"/>
    <cellStyle name="20% - Accent3 26 4" xfId="3863"/>
    <cellStyle name="20% - Accent3 26 5" xfId="4932"/>
    <cellStyle name="20% - Accent3 26 6" xfId="5999"/>
    <cellStyle name="20% - Accent3 26 7" xfId="7122"/>
    <cellStyle name="20% - Accent3 26 8" xfId="7756"/>
    <cellStyle name="20% - Accent3 26 9" xfId="8390"/>
    <cellStyle name="20% - Accent3 27" xfId="594"/>
    <cellStyle name="20% - Accent3 27 10" xfId="9038"/>
    <cellStyle name="20% - Accent3 27 11" xfId="9672"/>
    <cellStyle name="20% - Accent3 27 12" xfId="10306"/>
    <cellStyle name="20% - Accent3 27 13" xfId="10940"/>
    <cellStyle name="20% - Accent3 27 14" xfId="11574"/>
    <cellStyle name="20% - Accent3 27 15" xfId="12208"/>
    <cellStyle name="20% - Accent3 27 16" xfId="12842"/>
    <cellStyle name="20% - Accent3 27 17" xfId="13476"/>
    <cellStyle name="20% - Accent3 27 18" xfId="14110"/>
    <cellStyle name="20% - Accent3 27 19" xfId="14744"/>
    <cellStyle name="20% - Accent3 27 2" xfId="1734"/>
    <cellStyle name="20% - Accent3 27 20" xfId="15379"/>
    <cellStyle name="20% - Accent3 27 21" xfId="16014"/>
    <cellStyle name="20% - Accent3 27 22" xfId="16649"/>
    <cellStyle name="20% - Accent3 27 23" xfId="17284"/>
    <cellStyle name="20% - Accent3 27 24" xfId="17918"/>
    <cellStyle name="20% - Accent3 27 25" xfId="18552"/>
    <cellStyle name="20% - Accent3 27 26" xfId="19186"/>
    <cellStyle name="20% - Accent3 27 27" xfId="19820"/>
    <cellStyle name="20% - Accent3 27 28" xfId="20455"/>
    <cellStyle name="20% - Accent3 27 29" xfId="21089"/>
    <cellStyle name="20% - Accent3 27 3" xfId="2806"/>
    <cellStyle name="20% - Accent3 27 4" xfId="3876"/>
    <cellStyle name="20% - Accent3 27 5" xfId="4945"/>
    <cellStyle name="20% - Accent3 27 6" xfId="6012"/>
    <cellStyle name="20% - Accent3 27 7" xfId="7136"/>
    <cellStyle name="20% - Accent3 27 8" xfId="7770"/>
    <cellStyle name="20% - Accent3 27 9" xfId="8404"/>
    <cellStyle name="20% - Accent3 28" xfId="607"/>
    <cellStyle name="20% - Accent3 28 10" xfId="9052"/>
    <cellStyle name="20% - Accent3 28 11" xfId="9686"/>
    <cellStyle name="20% - Accent3 28 12" xfId="10320"/>
    <cellStyle name="20% - Accent3 28 13" xfId="10954"/>
    <cellStyle name="20% - Accent3 28 14" xfId="11588"/>
    <cellStyle name="20% - Accent3 28 15" xfId="12222"/>
    <cellStyle name="20% - Accent3 28 16" xfId="12856"/>
    <cellStyle name="20% - Accent3 28 17" xfId="13490"/>
    <cellStyle name="20% - Accent3 28 18" xfId="14124"/>
    <cellStyle name="20% - Accent3 28 19" xfId="14758"/>
    <cellStyle name="20% - Accent3 28 2" xfId="1747"/>
    <cellStyle name="20% - Accent3 28 20" xfId="15393"/>
    <cellStyle name="20% - Accent3 28 21" xfId="16028"/>
    <cellStyle name="20% - Accent3 28 22" xfId="16663"/>
    <cellStyle name="20% - Accent3 28 23" xfId="17298"/>
    <cellStyle name="20% - Accent3 28 24" xfId="17932"/>
    <cellStyle name="20% - Accent3 28 25" xfId="18566"/>
    <cellStyle name="20% - Accent3 28 26" xfId="19200"/>
    <cellStyle name="20% - Accent3 28 27" xfId="19834"/>
    <cellStyle name="20% - Accent3 28 28" xfId="20469"/>
    <cellStyle name="20% - Accent3 28 29" xfId="21103"/>
    <cellStyle name="20% - Accent3 28 3" xfId="2819"/>
    <cellStyle name="20% - Accent3 28 4" xfId="3889"/>
    <cellStyle name="20% - Accent3 28 5" xfId="4958"/>
    <cellStyle name="20% - Accent3 28 6" xfId="6025"/>
    <cellStyle name="20% - Accent3 28 7" xfId="7150"/>
    <cellStyle name="20% - Accent3 28 8" xfId="7784"/>
    <cellStyle name="20% - Accent3 28 9" xfId="8418"/>
    <cellStyle name="20% - Accent3 29" xfId="620"/>
    <cellStyle name="20% - Accent3 29 10" xfId="9065"/>
    <cellStyle name="20% - Accent3 29 11" xfId="9699"/>
    <cellStyle name="20% - Accent3 29 12" xfId="10333"/>
    <cellStyle name="20% - Accent3 29 13" xfId="10967"/>
    <cellStyle name="20% - Accent3 29 14" xfId="11601"/>
    <cellStyle name="20% - Accent3 29 15" xfId="12235"/>
    <cellStyle name="20% - Accent3 29 16" xfId="12869"/>
    <cellStyle name="20% - Accent3 29 17" xfId="13503"/>
    <cellStyle name="20% - Accent3 29 18" xfId="14137"/>
    <cellStyle name="20% - Accent3 29 19" xfId="14771"/>
    <cellStyle name="20% - Accent3 29 2" xfId="1760"/>
    <cellStyle name="20% - Accent3 29 20" xfId="15406"/>
    <cellStyle name="20% - Accent3 29 21" xfId="16041"/>
    <cellStyle name="20% - Accent3 29 22" xfId="16676"/>
    <cellStyle name="20% - Accent3 29 23" xfId="17311"/>
    <cellStyle name="20% - Accent3 29 24" xfId="17945"/>
    <cellStyle name="20% - Accent3 29 25" xfId="18579"/>
    <cellStyle name="20% - Accent3 29 26" xfId="19213"/>
    <cellStyle name="20% - Accent3 29 27" xfId="19847"/>
    <cellStyle name="20% - Accent3 29 28" xfId="20482"/>
    <cellStyle name="20% - Accent3 29 29" xfId="21116"/>
    <cellStyle name="20% - Accent3 29 3" xfId="2832"/>
    <cellStyle name="20% - Accent3 29 4" xfId="3902"/>
    <cellStyle name="20% - Accent3 29 5" xfId="4971"/>
    <cellStyle name="20% - Accent3 29 6" xfId="6038"/>
    <cellStyle name="20% - Accent3 29 7" xfId="7163"/>
    <cellStyle name="20% - Accent3 29 8" xfId="7797"/>
    <cellStyle name="20% - Accent3 29 9" xfId="8431"/>
    <cellStyle name="20% - Accent3 3" xfId="300"/>
    <cellStyle name="20% - Accent3 3 10" xfId="8723"/>
    <cellStyle name="20% - Accent3 3 11" xfId="9357"/>
    <cellStyle name="20% - Accent3 3 12" xfId="9991"/>
    <cellStyle name="20% - Accent3 3 13" xfId="10625"/>
    <cellStyle name="20% - Accent3 3 14" xfId="11259"/>
    <cellStyle name="20% - Accent3 3 15" xfId="11893"/>
    <cellStyle name="20% - Accent3 3 16" xfId="12527"/>
    <cellStyle name="20% - Accent3 3 17" xfId="13161"/>
    <cellStyle name="20% - Accent3 3 18" xfId="13795"/>
    <cellStyle name="20% - Accent3 3 19" xfId="14429"/>
    <cellStyle name="20% - Accent3 3 2" xfId="1418"/>
    <cellStyle name="20% - Accent3 3 20" xfId="15064"/>
    <cellStyle name="20% - Accent3 3 21" xfId="15699"/>
    <cellStyle name="20% - Accent3 3 22" xfId="16334"/>
    <cellStyle name="20% - Accent3 3 23" xfId="16969"/>
    <cellStyle name="20% - Accent3 3 24" xfId="17603"/>
    <cellStyle name="20% - Accent3 3 25" xfId="18237"/>
    <cellStyle name="20% - Accent3 3 26" xfId="18871"/>
    <cellStyle name="20% - Accent3 3 27" xfId="19505"/>
    <cellStyle name="20% - Accent3 3 28" xfId="20140"/>
    <cellStyle name="20% - Accent3 3 29" xfId="20774"/>
    <cellStyle name="20% - Accent3 3 3" xfId="2490"/>
    <cellStyle name="20% - Accent3 3 4" xfId="3560"/>
    <cellStyle name="20% - Accent3 3 5" xfId="4629"/>
    <cellStyle name="20% - Accent3 3 6" xfId="5696"/>
    <cellStyle name="20% - Accent3 3 7" xfId="6821"/>
    <cellStyle name="20% - Accent3 3 8" xfId="7455"/>
    <cellStyle name="20% - Accent3 3 9" xfId="8089"/>
    <cellStyle name="20% - Accent3 30" xfId="632"/>
    <cellStyle name="20% - Accent3 30 10" xfId="9078"/>
    <cellStyle name="20% - Accent3 30 11" xfId="9712"/>
    <cellStyle name="20% - Accent3 30 12" xfId="10346"/>
    <cellStyle name="20% - Accent3 30 13" xfId="10980"/>
    <cellStyle name="20% - Accent3 30 14" xfId="11614"/>
    <cellStyle name="20% - Accent3 30 15" xfId="12248"/>
    <cellStyle name="20% - Accent3 30 16" xfId="12882"/>
    <cellStyle name="20% - Accent3 30 17" xfId="13516"/>
    <cellStyle name="20% - Accent3 30 18" xfId="14150"/>
    <cellStyle name="20% - Accent3 30 19" xfId="14784"/>
    <cellStyle name="20% - Accent3 30 2" xfId="1773"/>
    <cellStyle name="20% - Accent3 30 20" xfId="15419"/>
    <cellStyle name="20% - Accent3 30 21" xfId="16054"/>
    <cellStyle name="20% - Accent3 30 22" xfId="16689"/>
    <cellStyle name="20% - Accent3 30 23" xfId="17324"/>
    <cellStyle name="20% - Accent3 30 24" xfId="17958"/>
    <cellStyle name="20% - Accent3 30 25" xfId="18592"/>
    <cellStyle name="20% - Accent3 30 26" xfId="19226"/>
    <cellStyle name="20% - Accent3 30 27" xfId="19860"/>
    <cellStyle name="20% - Accent3 30 28" xfId="20495"/>
    <cellStyle name="20% - Accent3 30 29" xfId="21129"/>
    <cellStyle name="20% - Accent3 30 3" xfId="2845"/>
    <cellStyle name="20% - Accent3 30 4" xfId="3915"/>
    <cellStyle name="20% - Accent3 30 5" xfId="4984"/>
    <cellStyle name="20% - Accent3 30 6" xfId="6051"/>
    <cellStyle name="20% - Accent3 30 7" xfId="7176"/>
    <cellStyle name="20% - Accent3 30 8" xfId="7810"/>
    <cellStyle name="20% - Accent3 30 9" xfId="8444"/>
    <cellStyle name="20% - Accent3 31" xfId="691"/>
    <cellStyle name="20% - Accent3 31 10" xfId="9091"/>
    <cellStyle name="20% - Accent3 31 11" xfId="9725"/>
    <cellStyle name="20% - Accent3 31 12" xfId="10359"/>
    <cellStyle name="20% - Accent3 31 13" xfId="10993"/>
    <cellStyle name="20% - Accent3 31 14" xfId="11627"/>
    <cellStyle name="20% - Accent3 31 15" xfId="12261"/>
    <cellStyle name="20% - Accent3 31 16" xfId="12895"/>
    <cellStyle name="20% - Accent3 31 17" xfId="13529"/>
    <cellStyle name="20% - Accent3 31 18" xfId="14163"/>
    <cellStyle name="20% - Accent3 31 19" xfId="14797"/>
    <cellStyle name="20% - Accent3 31 2" xfId="1786"/>
    <cellStyle name="20% - Accent3 31 20" xfId="15432"/>
    <cellStyle name="20% - Accent3 31 21" xfId="16067"/>
    <cellStyle name="20% - Accent3 31 22" xfId="16702"/>
    <cellStyle name="20% - Accent3 31 23" xfId="17337"/>
    <cellStyle name="20% - Accent3 31 24" xfId="17971"/>
    <cellStyle name="20% - Accent3 31 25" xfId="18605"/>
    <cellStyle name="20% - Accent3 31 26" xfId="19239"/>
    <cellStyle name="20% - Accent3 31 27" xfId="19873"/>
    <cellStyle name="20% - Accent3 31 28" xfId="20508"/>
    <cellStyle name="20% - Accent3 31 29" xfId="21142"/>
    <cellStyle name="20% - Accent3 31 3" xfId="2858"/>
    <cellStyle name="20% - Accent3 31 4" xfId="3928"/>
    <cellStyle name="20% - Accent3 31 5" xfId="4997"/>
    <cellStyle name="20% - Accent3 31 6" xfId="6064"/>
    <cellStyle name="20% - Accent3 31 7" xfId="7189"/>
    <cellStyle name="20% - Accent3 31 8" xfId="7823"/>
    <cellStyle name="20% - Accent3 31 9" xfId="8457"/>
    <cellStyle name="20% - Accent3 32" xfId="693"/>
    <cellStyle name="20% - Accent3 32 10" xfId="9104"/>
    <cellStyle name="20% - Accent3 32 11" xfId="9738"/>
    <cellStyle name="20% - Accent3 32 12" xfId="10372"/>
    <cellStyle name="20% - Accent3 32 13" xfId="11006"/>
    <cellStyle name="20% - Accent3 32 14" xfId="11640"/>
    <cellStyle name="20% - Accent3 32 15" xfId="12274"/>
    <cellStyle name="20% - Accent3 32 16" xfId="12908"/>
    <cellStyle name="20% - Accent3 32 17" xfId="13542"/>
    <cellStyle name="20% - Accent3 32 18" xfId="14176"/>
    <cellStyle name="20% - Accent3 32 19" xfId="14810"/>
    <cellStyle name="20% - Accent3 32 2" xfId="1798"/>
    <cellStyle name="20% - Accent3 32 20" xfId="15445"/>
    <cellStyle name="20% - Accent3 32 21" xfId="16080"/>
    <cellStyle name="20% - Accent3 32 22" xfId="16715"/>
    <cellStyle name="20% - Accent3 32 23" xfId="17350"/>
    <cellStyle name="20% - Accent3 32 24" xfId="17984"/>
    <cellStyle name="20% - Accent3 32 25" xfId="18618"/>
    <cellStyle name="20% - Accent3 32 26" xfId="19252"/>
    <cellStyle name="20% - Accent3 32 27" xfId="19886"/>
    <cellStyle name="20% - Accent3 32 28" xfId="20521"/>
    <cellStyle name="20% - Accent3 32 29" xfId="21155"/>
    <cellStyle name="20% - Accent3 32 3" xfId="2870"/>
    <cellStyle name="20% - Accent3 32 4" xfId="3940"/>
    <cellStyle name="20% - Accent3 32 5" xfId="5009"/>
    <cellStyle name="20% - Accent3 32 6" xfId="6076"/>
    <cellStyle name="20% - Accent3 32 7" xfId="7202"/>
    <cellStyle name="20% - Accent3 32 8" xfId="7836"/>
    <cellStyle name="20% - Accent3 32 9" xfId="8470"/>
    <cellStyle name="20% - Accent3 33" xfId="749"/>
    <cellStyle name="20% - Accent3 33 10" xfId="9117"/>
    <cellStyle name="20% - Accent3 33 11" xfId="9751"/>
    <cellStyle name="20% - Accent3 33 12" xfId="10385"/>
    <cellStyle name="20% - Accent3 33 13" xfId="11019"/>
    <cellStyle name="20% - Accent3 33 14" xfId="11653"/>
    <cellStyle name="20% - Accent3 33 15" xfId="12287"/>
    <cellStyle name="20% - Accent3 33 16" xfId="12921"/>
    <cellStyle name="20% - Accent3 33 17" xfId="13555"/>
    <cellStyle name="20% - Accent3 33 18" xfId="14189"/>
    <cellStyle name="20% - Accent3 33 19" xfId="14823"/>
    <cellStyle name="20% - Accent3 33 2" xfId="1858"/>
    <cellStyle name="20% - Accent3 33 20" xfId="15458"/>
    <cellStyle name="20% - Accent3 33 21" xfId="16093"/>
    <cellStyle name="20% - Accent3 33 22" xfId="16728"/>
    <cellStyle name="20% - Accent3 33 23" xfId="17363"/>
    <cellStyle name="20% - Accent3 33 24" xfId="17997"/>
    <cellStyle name="20% - Accent3 33 25" xfId="18631"/>
    <cellStyle name="20% - Accent3 33 26" xfId="19265"/>
    <cellStyle name="20% - Accent3 33 27" xfId="19899"/>
    <cellStyle name="20% - Accent3 33 28" xfId="20534"/>
    <cellStyle name="20% - Accent3 33 29" xfId="21168"/>
    <cellStyle name="20% - Accent3 33 3" xfId="2930"/>
    <cellStyle name="20% - Accent3 33 4" xfId="4000"/>
    <cellStyle name="20% - Accent3 33 5" xfId="5069"/>
    <cellStyle name="20% - Accent3 33 6" xfId="6136"/>
    <cellStyle name="20% - Accent3 33 7" xfId="7215"/>
    <cellStyle name="20% - Accent3 33 8" xfId="7849"/>
    <cellStyle name="20% - Accent3 33 9" xfId="8483"/>
    <cellStyle name="20% - Accent3 34" xfId="743"/>
    <cellStyle name="20% - Accent3 34 10" xfId="9129"/>
    <cellStyle name="20% - Accent3 34 11" xfId="9763"/>
    <cellStyle name="20% - Accent3 34 12" xfId="10397"/>
    <cellStyle name="20% - Accent3 34 13" xfId="11031"/>
    <cellStyle name="20% - Accent3 34 14" xfId="11665"/>
    <cellStyle name="20% - Accent3 34 15" xfId="12299"/>
    <cellStyle name="20% - Accent3 34 16" xfId="12933"/>
    <cellStyle name="20% - Accent3 34 17" xfId="13567"/>
    <cellStyle name="20% - Accent3 34 18" xfId="14201"/>
    <cellStyle name="20% - Accent3 34 19" xfId="14835"/>
    <cellStyle name="20% - Accent3 34 2" xfId="1852"/>
    <cellStyle name="20% - Accent3 34 20" xfId="15470"/>
    <cellStyle name="20% - Accent3 34 21" xfId="16105"/>
    <cellStyle name="20% - Accent3 34 22" xfId="16740"/>
    <cellStyle name="20% - Accent3 34 23" xfId="17375"/>
    <cellStyle name="20% - Accent3 34 24" xfId="18009"/>
    <cellStyle name="20% - Accent3 34 25" xfId="18643"/>
    <cellStyle name="20% - Accent3 34 26" xfId="19277"/>
    <cellStyle name="20% - Accent3 34 27" xfId="19911"/>
    <cellStyle name="20% - Accent3 34 28" xfId="20546"/>
    <cellStyle name="20% - Accent3 34 29" xfId="21180"/>
    <cellStyle name="20% - Accent3 34 3" xfId="2924"/>
    <cellStyle name="20% - Accent3 34 4" xfId="3994"/>
    <cellStyle name="20% - Accent3 34 5" xfId="5063"/>
    <cellStyle name="20% - Accent3 34 6" xfId="6130"/>
    <cellStyle name="20% - Accent3 34 7" xfId="7227"/>
    <cellStyle name="20% - Accent3 34 8" xfId="7861"/>
    <cellStyle name="20% - Accent3 34 9" xfId="8495"/>
    <cellStyle name="20% - Accent3 35" xfId="740"/>
    <cellStyle name="20% - Accent3 35 10" xfId="9183"/>
    <cellStyle name="20% - Accent3 35 11" xfId="9817"/>
    <cellStyle name="20% - Accent3 35 12" xfId="10451"/>
    <cellStyle name="20% - Accent3 35 13" xfId="11085"/>
    <cellStyle name="20% - Accent3 35 14" xfId="11719"/>
    <cellStyle name="20% - Accent3 35 15" xfId="12353"/>
    <cellStyle name="20% - Accent3 35 16" xfId="12987"/>
    <cellStyle name="20% - Accent3 35 17" xfId="13621"/>
    <cellStyle name="20% - Accent3 35 18" xfId="14255"/>
    <cellStyle name="20% - Accent3 35 19" xfId="14889"/>
    <cellStyle name="20% - Accent3 35 2" xfId="1849"/>
    <cellStyle name="20% - Accent3 35 20" xfId="15524"/>
    <cellStyle name="20% - Accent3 35 21" xfId="16159"/>
    <cellStyle name="20% - Accent3 35 22" xfId="16794"/>
    <cellStyle name="20% - Accent3 35 23" xfId="17429"/>
    <cellStyle name="20% - Accent3 35 24" xfId="18063"/>
    <cellStyle name="20% - Accent3 35 25" xfId="18697"/>
    <cellStyle name="20% - Accent3 35 26" xfId="19331"/>
    <cellStyle name="20% - Accent3 35 27" xfId="19965"/>
    <cellStyle name="20% - Accent3 35 28" xfId="20600"/>
    <cellStyle name="20% - Accent3 35 29" xfId="21234"/>
    <cellStyle name="20% - Accent3 35 3" xfId="2921"/>
    <cellStyle name="20% - Accent3 35 4" xfId="3991"/>
    <cellStyle name="20% - Accent3 35 5" xfId="5060"/>
    <cellStyle name="20% - Accent3 35 6" xfId="6127"/>
    <cellStyle name="20% - Accent3 35 7" xfId="7281"/>
    <cellStyle name="20% - Accent3 35 8" xfId="7915"/>
    <cellStyle name="20% - Accent3 35 9" xfId="8549"/>
    <cellStyle name="20% - Accent3 36" xfId="752"/>
    <cellStyle name="20% - Accent3 36 10" xfId="9177"/>
    <cellStyle name="20% - Accent3 36 11" xfId="9811"/>
    <cellStyle name="20% - Accent3 36 12" xfId="10445"/>
    <cellStyle name="20% - Accent3 36 13" xfId="11079"/>
    <cellStyle name="20% - Accent3 36 14" xfId="11713"/>
    <cellStyle name="20% - Accent3 36 15" xfId="12347"/>
    <cellStyle name="20% - Accent3 36 16" xfId="12981"/>
    <cellStyle name="20% - Accent3 36 17" xfId="13615"/>
    <cellStyle name="20% - Accent3 36 18" xfId="14249"/>
    <cellStyle name="20% - Accent3 36 19" xfId="14883"/>
    <cellStyle name="20% - Accent3 36 2" xfId="1861"/>
    <cellStyle name="20% - Accent3 36 20" xfId="15518"/>
    <cellStyle name="20% - Accent3 36 21" xfId="16153"/>
    <cellStyle name="20% - Accent3 36 22" xfId="16788"/>
    <cellStyle name="20% - Accent3 36 23" xfId="17423"/>
    <cellStyle name="20% - Accent3 36 24" xfId="18057"/>
    <cellStyle name="20% - Accent3 36 25" xfId="18691"/>
    <cellStyle name="20% - Accent3 36 26" xfId="19325"/>
    <cellStyle name="20% - Accent3 36 27" xfId="19959"/>
    <cellStyle name="20% - Accent3 36 28" xfId="20594"/>
    <cellStyle name="20% - Accent3 36 29" xfId="21228"/>
    <cellStyle name="20% - Accent3 36 3" xfId="2933"/>
    <cellStyle name="20% - Accent3 36 4" xfId="4003"/>
    <cellStyle name="20% - Accent3 36 5" xfId="5072"/>
    <cellStyle name="20% - Accent3 36 6" xfId="6139"/>
    <cellStyle name="20% - Accent3 36 7" xfId="7275"/>
    <cellStyle name="20% - Accent3 36 8" xfId="7909"/>
    <cellStyle name="20% - Accent3 36 9" xfId="8543"/>
    <cellStyle name="20% - Accent3 37" xfId="766"/>
    <cellStyle name="20% - Accent3 37 10" xfId="9210"/>
    <cellStyle name="20% - Accent3 37 11" xfId="9844"/>
    <cellStyle name="20% - Accent3 37 12" xfId="10478"/>
    <cellStyle name="20% - Accent3 37 13" xfId="11112"/>
    <cellStyle name="20% - Accent3 37 14" xfId="11746"/>
    <cellStyle name="20% - Accent3 37 15" xfId="12380"/>
    <cellStyle name="20% - Accent3 37 16" xfId="13014"/>
    <cellStyle name="20% - Accent3 37 17" xfId="13648"/>
    <cellStyle name="20% - Accent3 37 18" xfId="14282"/>
    <cellStyle name="20% - Accent3 37 19" xfId="14916"/>
    <cellStyle name="20% - Accent3 37 2" xfId="1875"/>
    <cellStyle name="20% - Accent3 37 20" xfId="15551"/>
    <cellStyle name="20% - Accent3 37 21" xfId="16186"/>
    <cellStyle name="20% - Accent3 37 22" xfId="16821"/>
    <cellStyle name="20% - Accent3 37 23" xfId="17456"/>
    <cellStyle name="20% - Accent3 37 24" xfId="18090"/>
    <cellStyle name="20% - Accent3 37 25" xfId="18724"/>
    <cellStyle name="20% - Accent3 37 26" xfId="19358"/>
    <cellStyle name="20% - Accent3 37 27" xfId="19992"/>
    <cellStyle name="20% - Accent3 37 28" xfId="20627"/>
    <cellStyle name="20% - Accent3 37 29" xfId="21261"/>
    <cellStyle name="20% - Accent3 37 3" xfId="2947"/>
    <cellStyle name="20% - Accent3 37 4" xfId="4017"/>
    <cellStyle name="20% - Accent3 37 5" xfId="5086"/>
    <cellStyle name="20% - Accent3 37 6" xfId="6153"/>
    <cellStyle name="20% - Accent3 37 7" xfId="7308"/>
    <cellStyle name="20% - Accent3 37 8" xfId="7942"/>
    <cellStyle name="20% - Accent3 37 9" xfId="8576"/>
    <cellStyle name="20% - Accent3 38" xfId="780"/>
    <cellStyle name="20% - Accent3 38 10" xfId="9209"/>
    <cellStyle name="20% - Accent3 38 11" xfId="9843"/>
    <cellStyle name="20% - Accent3 38 12" xfId="10477"/>
    <cellStyle name="20% - Accent3 38 13" xfId="11111"/>
    <cellStyle name="20% - Accent3 38 14" xfId="11745"/>
    <cellStyle name="20% - Accent3 38 15" xfId="12379"/>
    <cellStyle name="20% - Accent3 38 16" xfId="13013"/>
    <cellStyle name="20% - Accent3 38 17" xfId="13647"/>
    <cellStyle name="20% - Accent3 38 18" xfId="14281"/>
    <cellStyle name="20% - Accent3 38 19" xfId="14915"/>
    <cellStyle name="20% - Accent3 38 2" xfId="1889"/>
    <cellStyle name="20% - Accent3 38 20" xfId="15550"/>
    <cellStyle name="20% - Accent3 38 21" xfId="16185"/>
    <cellStyle name="20% - Accent3 38 22" xfId="16820"/>
    <cellStyle name="20% - Accent3 38 23" xfId="17455"/>
    <cellStyle name="20% - Accent3 38 24" xfId="18089"/>
    <cellStyle name="20% - Accent3 38 25" xfId="18723"/>
    <cellStyle name="20% - Accent3 38 26" xfId="19357"/>
    <cellStyle name="20% - Accent3 38 27" xfId="19991"/>
    <cellStyle name="20% - Accent3 38 28" xfId="20626"/>
    <cellStyle name="20% - Accent3 38 29" xfId="21260"/>
    <cellStyle name="20% - Accent3 38 3" xfId="2961"/>
    <cellStyle name="20% - Accent3 38 4" xfId="4031"/>
    <cellStyle name="20% - Accent3 38 5" xfId="5100"/>
    <cellStyle name="20% - Accent3 38 6" xfId="6167"/>
    <cellStyle name="20% - Accent3 38 7" xfId="7307"/>
    <cellStyle name="20% - Accent3 38 8" xfId="7941"/>
    <cellStyle name="20% - Accent3 38 9" xfId="8575"/>
    <cellStyle name="20% - Accent3 39" xfId="794"/>
    <cellStyle name="20% - Accent3 39 10" xfId="9181"/>
    <cellStyle name="20% - Accent3 39 11" xfId="9815"/>
    <cellStyle name="20% - Accent3 39 12" xfId="10449"/>
    <cellStyle name="20% - Accent3 39 13" xfId="11083"/>
    <cellStyle name="20% - Accent3 39 14" xfId="11717"/>
    <cellStyle name="20% - Accent3 39 15" xfId="12351"/>
    <cellStyle name="20% - Accent3 39 16" xfId="12985"/>
    <cellStyle name="20% - Accent3 39 17" xfId="13619"/>
    <cellStyle name="20% - Accent3 39 18" xfId="14253"/>
    <cellStyle name="20% - Accent3 39 19" xfId="14887"/>
    <cellStyle name="20% - Accent3 39 2" xfId="1903"/>
    <cellStyle name="20% - Accent3 39 20" xfId="15522"/>
    <cellStyle name="20% - Accent3 39 21" xfId="16157"/>
    <cellStyle name="20% - Accent3 39 22" xfId="16792"/>
    <cellStyle name="20% - Accent3 39 23" xfId="17427"/>
    <cellStyle name="20% - Accent3 39 24" xfId="18061"/>
    <cellStyle name="20% - Accent3 39 25" xfId="18695"/>
    <cellStyle name="20% - Accent3 39 26" xfId="19329"/>
    <cellStyle name="20% - Accent3 39 27" xfId="19963"/>
    <cellStyle name="20% - Accent3 39 28" xfId="20598"/>
    <cellStyle name="20% - Accent3 39 29" xfId="21232"/>
    <cellStyle name="20% - Accent3 39 3" xfId="2975"/>
    <cellStyle name="20% - Accent3 39 4" xfId="4045"/>
    <cellStyle name="20% - Accent3 39 5" xfId="5114"/>
    <cellStyle name="20% - Accent3 39 6" xfId="6181"/>
    <cellStyle name="20% - Accent3 39 7" xfId="7279"/>
    <cellStyle name="20% - Accent3 39 8" xfId="7913"/>
    <cellStyle name="20% - Accent3 39 9" xfId="8547"/>
    <cellStyle name="20% - Accent3 4" xfId="299"/>
    <cellStyle name="20% - Accent3 4 10" xfId="8720"/>
    <cellStyle name="20% - Accent3 4 11" xfId="9354"/>
    <cellStyle name="20% - Accent3 4 12" xfId="9988"/>
    <cellStyle name="20% - Accent3 4 13" xfId="10622"/>
    <cellStyle name="20% - Accent3 4 14" xfId="11256"/>
    <cellStyle name="20% - Accent3 4 15" xfId="11890"/>
    <cellStyle name="20% - Accent3 4 16" xfId="12524"/>
    <cellStyle name="20% - Accent3 4 17" xfId="13158"/>
    <cellStyle name="20% - Accent3 4 18" xfId="13792"/>
    <cellStyle name="20% - Accent3 4 19" xfId="14426"/>
    <cellStyle name="20% - Accent3 4 2" xfId="1415"/>
    <cellStyle name="20% - Accent3 4 20" xfId="15061"/>
    <cellStyle name="20% - Accent3 4 21" xfId="15696"/>
    <cellStyle name="20% - Accent3 4 22" xfId="16331"/>
    <cellStyle name="20% - Accent3 4 23" xfId="16966"/>
    <cellStyle name="20% - Accent3 4 24" xfId="17600"/>
    <cellStyle name="20% - Accent3 4 25" xfId="18234"/>
    <cellStyle name="20% - Accent3 4 26" xfId="18868"/>
    <cellStyle name="20% - Accent3 4 27" xfId="19502"/>
    <cellStyle name="20% - Accent3 4 28" xfId="20137"/>
    <cellStyle name="20% - Accent3 4 29" xfId="20771"/>
    <cellStyle name="20% - Accent3 4 3" xfId="2487"/>
    <cellStyle name="20% - Accent3 4 4" xfId="3557"/>
    <cellStyle name="20% - Accent3 4 5" xfId="4626"/>
    <cellStyle name="20% - Accent3 4 6" xfId="5693"/>
    <cellStyle name="20% - Accent3 4 7" xfId="6818"/>
    <cellStyle name="20% - Accent3 4 8" xfId="7452"/>
    <cellStyle name="20% - Accent3 4 9" xfId="8086"/>
    <cellStyle name="20% - Accent3 40" xfId="808"/>
    <cellStyle name="20% - Accent3 40 10" xfId="9213"/>
    <cellStyle name="20% - Accent3 40 11" xfId="9847"/>
    <cellStyle name="20% - Accent3 40 12" xfId="10481"/>
    <cellStyle name="20% - Accent3 40 13" xfId="11115"/>
    <cellStyle name="20% - Accent3 40 14" xfId="11749"/>
    <cellStyle name="20% - Accent3 40 15" xfId="12383"/>
    <cellStyle name="20% - Accent3 40 16" xfId="13017"/>
    <cellStyle name="20% - Accent3 40 17" xfId="13651"/>
    <cellStyle name="20% - Accent3 40 18" xfId="14285"/>
    <cellStyle name="20% - Accent3 40 19" xfId="14919"/>
    <cellStyle name="20% - Accent3 40 2" xfId="1917"/>
    <cellStyle name="20% - Accent3 40 20" xfId="15554"/>
    <cellStyle name="20% - Accent3 40 21" xfId="16189"/>
    <cellStyle name="20% - Accent3 40 22" xfId="16824"/>
    <cellStyle name="20% - Accent3 40 23" xfId="17459"/>
    <cellStyle name="20% - Accent3 40 24" xfId="18093"/>
    <cellStyle name="20% - Accent3 40 25" xfId="18727"/>
    <cellStyle name="20% - Accent3 40 26" xfId="19361"/>
    <cellStyle name="20% - Accent3 40 27" xfId="19995"/>
    <cellStyle name="20% - Accent3 40 28" xfId="20630"/>
    <cellStyle name="20% - Accent3 40 29" xfId="21264"/>
    <cellStyle name="20% - Accent3 40 3" xfId="2989"/>
    <cellStyle name="20% - Accent3 40 4" xfId="4059"/>
    <cellStyle name="20% - Accent3 40 5" xfId="5128"/>
    <cellStyle name="20% - Accent3 40 6" xfId="6195"/>
    <cellStyle name="20% - Accent3 40 7" xfId="7311"/>
    <cellStyle name="20% - Accent3 40 8" xfId="7945"/>
    <cellStyle name="20% - Accent3 40 9" xfId="8579"/>
    <cellStyle name="20% - Accent3 41" xfId="822"/>
    <cellStyle name="20% - Accent3 41 10" xfId="9255"/>
    <cellStyle name="20% - Accent3 41 11" xfId="9889"/>
    <cellStyle name="20% - Accent3 41 12" xfId="10523"/>
    <cellStyle name="20% - Accent3 41 13" xfId="11157"/>
    <cellStyle name="20% - Accent3 41 14" xfId="11791"/>
    <cellStyle name="20% - Accent3 41 15" xfId="12425"/>
    <cellStyle name="20% - Accent3 41 16" xfId="13059"/>
    <cellStyle name="20% - Accent3 41 17" xfId="13693"/>
    <cellStyle name="20% - Accent3 41 18" xfId="14327"/>
    <cellStyle name="20% - Accent3 41 19" xfId="14961"/>
    <cellStyle name="20% - Accent3 41 2" xfId="1931"/>
    <cellStyle name="20% - Accent3 41 20" xfId="15596"/>
    <cellStyle name="20% - Accent3 41 21" xfId="16231"/>
    <cellStyle name="20% - Accent3 41 22" xfId="16866"/>
    <cellStyle name="20% - Accent3 41 23" xfId="17501"/>
    <cellStyle name="20% - Accent3 41 24" xfId="18135"/>
    <cellStyle name="20% - Accent3 41 25" xfId="18769"/>
    <cellStyle name="20% - Accent3 41 26" xfId="19403"/>
    <cellStyle name="20% - Accent3 41 27" xfId="20037"/>
    <cellStyle name="20% - Accent3 41 28" xfId="20672"/>
    <cellStyle name="20% - Accent3 41 29" xfId="21306"/>
    <cellStyle name="20% - Accent3 41 3" xfId="3003"/>
    <cellStyle name="20% - Accent3 41 4" xfId="4073"/>
    <cellStyle name="20% - Accent3 41 5" xfId="5142"/>
    <cellStyle name="20% - Accent3 41 6" xfId="6209"/>
    <cellStyle name="20% - Accent3 41 7" xfId="7353"/>
    <cellStyle name="20% - Accent3 41 8" xfId="7987"/>
    <cellStyle name="20% - Accent3 41 9" xfId="8621"/>
    <cellStyle name="20% - Accent3 42" xfId="836"/>
    <cellStyle name="20% - Accent3 42 2" xfId="1945"/>
    <cellStyle name="20% - Accent3 42 3" xfId="3017"/>
    <cellStyle name="20% - Accent3 42 4" xfId="4087"/>
    <cellStyle name="20% - Accent3 42 5" xfId="5156"/>
    <cellStyle name="20% - Accent3 42 6" xfId="6223"/>
    <cellStyle name="20% - Accent3 43" xfId="850"/>
    <cellStyle name="20% - Accent3 43 2" xfId="1959"/>
    <cellStyle name="20% - Accent3 43 3" xfId="3031"/>
    <cellStyle name="20% - Accent3 43 4" xfId="4101"/>
    <cellStyle name="20% - Accent3 43 5" xfId="5170"/>
    <cellStyle name="20% - Accent3 43 6" xfId="6237"/>
    <cellStyle name="20% - Accent3 44" xfId="864"/>
    <cellStyle name="20% - Accent3 44 2" xfId="1973"/>
    <cellStyle name="20% - Accent3 44 3" xfId="3045"/>
    <cellStyle name="20% - Accent3 44 4" xfId="4115"/>
    <cellStyle name="20% - Accent3 44 5" xfId="5184"/>
    <cellStyle name="20% - Accent3 44 6" xfId="6251"/>
    <cellStyle name="20% - Accent3 45" xfId="878"/>
    <cellStyle name="20% - Accent3 45 2" xfId="1987"/>
    <cellStyle name="20% - Accent3 45 3" xfId="3059"/>
    <cellStyle name="20% - Accent3 45 4" xfId="4129"/>
    <cellStyle name="20% - Accent3 45 5" xfId="5198"/>
    <cellStyle name="20% - Accent3 45 6" xfId="6265"/>
    <cellStyle name="20% - Accent3 46" xfId="892"/>
    <cellStyle name="20% - Accent3 46 2" xfId="2001"/>
    <cellStyle name="20% - Accent3 46 3" xfId="3073"/>
    <cellStyle name="20% - Accent3 46 4" xfId="4143"/>
    <cellStyle name="20% - Accent3 46 5" xfId="5212"/>
    <cellStyle name="20% - Accent3 46 6" xfId="6279"/>
    <cellStyle name="20% - Accent3 47" xfId="906"/>
    <cellStyle name="20% - Accent3 47 2" xfId="2015"/>
    <cellStyle name="20% - Accent3 47 3" xfId="3087"/>
    <cellStyle name="20% - Accent3 47 4" xfId="4157"/>
    <cellStyle name="20% - Accent3 47 5" xfId="5226"/>
    <cellStyle name="20% - Accent3 47 6" xfId="6293"/>
    <cellStyle name="20% - Accent3 48" xfId="919"/>
    <cellStyle name="20% - Accent3 48 2" xfId="2028"/>
    <cellStyle name="20% - Accent3 48 3" xfId="3100"/>
    <cellStyle name="20% - Accent3 48 4" xfId="4170"/>
    <cellStyle name="20% - Accent3 48 5" xfId="5239"/>
    <cellStyle name="20% - Accent3 48 6" xfId="6306"/>
    <cellStyle name="20% - Accent3 49" xfId="933"/>
    <cellStyle name="20% - Accent3 49 2" xfId="2042"/>
    <cellStyle name="20% - Accent3 49 3" xfId="3114"/>
    <cellStyle name="20% - Accent3 49 4" xfId="4184"/>
    <cellStyle name="20% - Accent3 49 5" xfId="5253"/>
    <cellStyle name="20% - Accent3 49 6" xfId="6320"/>
    <cellStyle name="20% - Accent3 5" xfId="284"/>
    <cellStyle name="20% - Accent3 5 10" xfId="8732"/>
    <cellStyle name="20% - Accent3 5 11" xfId="9366"/>
    <cellStyle name="20% - Accent3 5 12" xfId="10000"/>
    <cellStyle name="20% - Accent3 5 13" xfId="10634"/>
    <cellStyle name="20% - Accent3 5 14" xfId="11268"/>
    <cellStyle name="20% - Accent3 5 15" xfId="11902"/>
    <cellStyle name="20% - Accent3 5 16" xfId="12536"/>
    <cellStyle name="20% - Accent3 5 17" xfId="13170"/>
    <cellStyle name="20% - Accent3 5 18" xfId="13804"/>
    <cellStyle name="20% - Accent3 5 19" xfId="14438"/>
    <cellStyle name="20% - Accent3 5 2" xfId="1427"/>
    <cellStyle name="20% - Accent3 5 20" xfId="15073"/>
    <cellStyle name="20% - Accent3 5 21" xfId="15708"/>
    <cellStyle name="20% - Accent3 5 22" xfId="16343"/>
    <cellStyle name="20% - Accent3 5 23" xfId="16978"/>
    <cellStyle name="20% - Accent3 5 24" xfId="17612"/>
    <cellStyle name="20% - Accent3 5 25" xfId="18246"/>
    <cellStyle name="20% - Accent3 5 26" xfId="18880"/>
    <cellStyle name="20% - Accent3 5 27" xfId="19514"/>
    <cellStyle name="20% - Accent3 5 28" xfId="20149"/>
    <cellStyle name="20% - Accent3 5 29" xfId="20783"/>
    <cellStyle name="20% - Accent3 5 3" xfId="2499"/>
    <cellStyle name="20% - Accent3 5 4" xfId="3569"/>
    <cellStyle name="20% - Accent3 5 5" xfId="4638"/>
    <cellStyle name="20% - Accent3 5 6" xfId="5705"/>
    <cellStyle name="20% - Accent3 5 7" xfId="6830"/>
    <cellStyle name="20% - Accent3 5 8" xfId="7464"/>
    <cellStyle name="20% - Accent3 5 9" xfId="8098"/>
    <cellStyle name="20% - Accent3 50" xfId="947"/>
    <cellStyle name="20% - Accent3 50 2" xfId="2056"/>
    <cellStyle name="20% - Accent3 50 3" xfId="3128"/>
    <cellStyle name="20% - Accent3 50 4" xfId="4198"/>
    <cellStyle name="20% - Accent3 50 5" xfId="5267"/>
    <cellStyle name="20% - Accent3 50 6" xfId="6334"/>
    <cellStyle name="20% - Accent3 51" xfId="961"/>
    <cellStyle name="20% - Accent3 51 2" xfId="2070"/>
    <cellStyle name="20% - Accent3 51 3" xfId="3142"/>
    <cellStyle name="20% - Accent3 51 4" xfId="4212"/>
    <cellStyle name="20% - Accent3 51 5" xfId="5281"/>
    <cellStyle name="20% - Accent3 51 6" xfId="6348"/>
    <cellStyle name="20% - Accent3 52" xfId="975"/>
    <cellStyle name="20% - Accent3 52 2" xfId="2084"/>
    <cellStyle name="20% - Accent3 52 3" xfId="3156"/>
    <cellStyle name="20% - Accent3 52 4" xfId="4226"/>
    <cellStyle name="20% - Accent3 52 5" xfId="5295"/>
    <cellStyle name="20% - Accent3 52 6" xfId="6362"/>
    <cellStyle name="20% - Accent3 53" xfId="989"/>
    <cellStyle name="20% - Accent3 53 2" xfId="2098"/>
    <cellStyle name="20% - Accent3 53 3" xfId="3170"/>
    <cellStyle name="20% - Accent3 53 4" xfId="4240"/>
    <cellStyle name="20% - Accent3 53 5" xfId="5309"/>
    <cellStyle name="20% - Accent3 53 6" xfId="6376"/>
    <cellStyle name="20% - Accent3 54" xfId="1003"/>
    <cellStyle name="20% - Accent3 54 2" xfId="2112"/>
    <cellStyle name="20% - Accent3 54 3" xfId="3184"/>
    <cellStyle name="20% - Accent3 54 4" xfId="4254"/>
    <cellStyle name="20% - Accent3 54 5" xfId="5323"/>
    <cellStyle name="20% - Accent3 54 6" xfId="6390"/>
    <cellStyle name="20% - Accent3 55" xfId="1017"/>
    <cellStyle name="20% - Accent3 55 2" xfId="2126"/>
    <cellStyle name="20% - Accent3 55 3" xfId="3198"/>
    <cellStyle name="20% - Accent3 55 4" xfId="4268"/>
    <cellStyle name="20% - Accent3 55 5" xfId="5337"/>
    <cellStyle name="20% - Accent3 55 6" xfId="6404"/>
    <cellStyle name="20% - Accent3 56" xfId="1031"/>
    <cellStyle name="20% - Accent3 56 2" xfId="2140"/>
    <cellStyle name="20% - Accent3 56 3" xfId="3212"/>
    <cellStyle name="20% - Accent3 56 4" xfId="4282"/>
    <cellStyle name="20% - Accent3 56 5" xfId="5351"/>
    <cellStyle name="20% - Accent3 56 6" xfId="6418"/>
    <cellStyle name="20% - Accent3 57" xfId="1045"/>
    <cellStyle name="20% - Accent3 57 2" xfId="2154"/>
    <cellStyle name="20% - Accent3 57 3" xfId="3226"/>
    <cellStyle name="20% - Accent3 57 4" xfId="4296"/>
    <cellStyle name="20% - Accent3 57 5" xfId="5365"/>
    <cellStyle name="20% - Accent3 57 6" xfId="6432"/>
    <cellStyle name="20% - Accent3 58" xfId="1059"/>
    <cellStyle name="20% - Accent3 58 2" xfId="2168"/>
    <cellStyle name="20% - Accent3 58 3" xfId="3240"/>
    <cellStyle name="20% - Accent3 58 4" xfId="4310"/>
    <cellStyle name="20% - Accent3 58 5" xfId="5379"/>
    <cellStyle name="20% - Accent3 58 6" xfId="6446"/>
    <cellStyle name="20% - Accent3 59" xfId="1073"/>
    <cellStyle name="20% - Accent3 59 2" xfId="2182"/>
    <cellStyle name="20% - Accent3 59 3" xfId="3254"/>
    <cellStyle name="20% - Accent3 59 4" xfId="4324"/>
    <cellStyle name="20% - Accent3 59 5" xfId="5393"/>
    <cellStyle name="20% - Accent3 59 6" xfId="6460"/>
    <cellStyle name="20% - Accent3 6" xfId="303"/>
    <cellStyle name="20% - Accent3 6 10" xfId="8746"/>
    <cellStyle name="20% - Accent3 6 11" xfId="9380"/>
    <cellStyle name="20% - Accent3 6 12" xfId="10014"/>
    <cellStyle name="20% - Accent3 6 13" xfId="10648"/>
    <cellStyle name="20% - Accent3 6 14" xfId="11282"/>
    <cellStyle name="20% - Accent3 6 15" xfId="11916"/>
    <cellStyle name="20% - Accent3 6 16" xfId="12550"/>
    <cellStyle name="20% - Accent3 6 17" xfId="13184"/>
    <cellStyle name="20% - Accent3 6 18" xfId="13818"/>
    <cellStyle name="20% - Accent3 6 19" xfId="14452"/>
    <cellStyle name="20% - Accent3 6 2" xfId="1441"/>
    <cellStyle name="20% - Accent3 6 20" xfId="15087"/>
    <cellStyle name="20% - Accent3 6 21" xfId="15722"/>
    <cellStyle name="20% - Accent3 6 22" xfId="16357"/>
    <cellStyle name="20% - Accent3 6 23" xfId="16992"/>
    <cellStyle name="20% - Accent3 6 24" xfId="17626"/>
    <cellStyle name="20% - Accent3 6 25" xfId="18260"/>
    <cellStyle name="20% - Accent3 6 26" xfId="18894"/>
    <cellStyle name="20% - Accent3 6 27" xfId="19528"/>
    <cellStyle name="20% - Accent3 6 28" xfId="20163"/>
    <cellStyle name="20% - Accent3 6 29" xfId="20797"/>
    <cellStyle name="20% - Accent3 6 3" xfId="2513"/>
    <cellStyle name="20% - Accent3 6 4" xfId="3583"/>
    <cellStyle name="20% - Accent3 6 5" xfId="4652"/>
    <cellStyle name="20% - Accent3 6 6" xfId="5719"/>
    <cellStyle name="20% - Accent3 6 7" xfId="6844"/>
    <cellStyle name="20% - Accent3 6 8" xfId="7478"/>
    <cellStyle name="20% - Accent3 6 9" xfId="8112"/>
    <cellStyle name="20% - Accent3 60" xfId="1087"/>
    <cellStyle name="20% - Accent3 60 2" xfId="2196"/>
    <cellStyle name="20% - Accent3 60 3" xfId="3268"/>
    <cellStyle name="20% - Accent3 60 4" xfId="4338"/>
    <cellStyle name="20% - Accent3 60 5" xfId="5407"/>
    <cellStyle name="20% - Accent3 60 6" xfId="6474"/>
    <cellStyle name="20% - Accent3 61" xfId="1101"/>
    <cellStyle name="20% - Accent3 61 2" xfId="2210"/>
    <cellStyle name="20% - Accent3 61 3" xfId="3282"/>
    <cellStyle name="20% - Accent3 61 4" xfId="4352"/>
    <cellStyle name="20% - Accent3 61 5" xfId="5421"/>
    <cellStyle name="20% - Accent3 61 6" xfId="6488"/>
    <cellStyle name="20% - Accent3 62" xfId="1114"/>
    <cellStyle name="20% - Accent3 62 2" xfId="2223"/>
    <cellStyle name="20% - Accent3 62 3" xfId="3295"/>
    <cellStyle name="20% - Accent3 62 4" xfId="4365"/>
    <cellStyle name="20% - Accent3 62 5" xfId="5434"/>
    <cellStyle name="20% - Accent3 62 6" xfId="6501"/>
    <cellStyle name="20% - Accent3 63" xfId="1127"/>
    <cellStyle name="20% - Accent3 63 2" xfId="2236"/>
    <cellStyle name="20% - Accent3 63 3" xfId="3308"/>
    <cellStyle name="20% - Accent3 63 4" xfId="4378"/>
    <cellStyle name="20% - Accent3 63 5" xfId="5447"/>
    <cellStyle name="20% - Accent3 63 6" xfId="6514"/>
    <cellStyle name="20% - Accent3 64" xfId="1140"/>
    <cellStyle name="20% - Accent3 64 2" xfId="2249"/>
    <cellStyle name="20% - Accent3 64 3" xfId="3321"/>
    <cellStyle name="20% - Accent3 64 4" xfId="4391"/>
    <cellStyle name="20% - Accent3 64 5" xfId="5460"/>
    <cellStyle name="20% - Accent3 64 6" xfId="6527"/>
    <cellStyle name="20% - Accent3 65" xfId="1153"/>
    <cellStyle name="20% - Accent3 65 2" xfId="2262"/>
    <cellStyle name="20% - Accent3 65 3" xfId="3334"/>
    <cellStyle name="20% - Accent3 65 4" xfId="4404"/>
    <cellStyle name="20% - Accent3 65 5" xfId="5473"/>
    <cellStyle name="20% - Accent3 65 6" xfId="6540"/>
    <cellStyle name="20% - Accent3 66" xfId="1166"/>
    <cellStyle name="20% - Accent3 66 2" xfId="2275"/>
    <cellStyle name="20% - Accent3 66 3" xfId="3347"/>
    <cellStyle name="20% - Accent3 66 4" xfId="4417"/>
    <cellStyle name="20% - Accent3 66 5" xfId="5486"/>
    <cellStyle name="20% - Accent3 66 6" xfId="6553"/>
    <cellStyle name="20% - Accent3 67" xfId="1178"/>
    <cellStyle name="20% - Accent3 67 2" xfId="2287"/>
    <cellStyle name="20% - Accent3 67 3" xfId="3359"/>
    <cellStyle name="20% - Accent3 67 4" xfId="4429"/>
    <cellStyle name="20% - Accent3 67 5" xfId="5498"/>
    <cellStyle name="20% - Accent3 67 6" xfId="6565"/>
    <cellStyle name="20% - Accent3 68" xfId="1268"/>
    <cellStyle name="20% - Accent3 69" xfId="1241"/>
    <cellStyle name="20% - Accent3 7" xfId="317"/>
    <cellStyle name="20% - Accent3 7 10" xfId="8760"/>
    <cellStyle name="20% - Accent3 7 11" xfId="9394"/>
    <cellStyle name="20% - Accent3 7 12" xfId="10028"/>
    <cellStyle name="20% - Accent3 7 13" xfId="10662"/>
    <cellStyle name="20% - Accent3 7 14" xfId="11296"/>
    <cellStyle name="20% - Accent3 7 15" xfId="11930"/>
    <cellStyle name="20% - Accent3 7 16" xfId="12564"/>
    <cellStyle name="20% - Accent3 7 17" xfId="13198"/>
    <cellStyle name="20% - Accent3 7 18" xfId="13832"/>
    <cellStyle name="20% - Accent3 7 19" xfId="14466"/>
    <cellStyle name="20% - Accent3 7 2" xfId="1455"/>
    <cellStyle name="20% - Accent3 7 20" xfId="15101"/>
    <cellStyle name="20% - Accent3 7 21" xfId="15736"/>
    <cellStyle name="20% - Accent3 7 22" xfId="16371"/>
    <cellStyle name="20% - Accent3 7 23" xfId="17006"/>
    <cellStyle name="20% - Accent3 7 24" xfId="17640"/>
    <cellStyle name="20% - Accent3 7 25" xfId="18274"/>
    <cellStyle name="20% - Accent3 7 26" xfId="18908"/>
    <cellStyle name="20% - Accent3 7 27" xfId="19542"/>
    <cellStyle name="20% - Accent3 7 28" xfId="20177"/>
    <cellStyle name="20% - Accent3 7 29" xfId="20811"/>
    <cellStyle name="20% - Accent3 7 3" xfId="2527"/>
    <cellStyle name="20% - Accent3 7 4" xfId="3597"/>
    <cellStyle name="20% - Accent3 7 5" xfId="4666"/>
    <cellStyle name="20% - Accent3 7 6" xfId="5733"/>
    <cellStyle name="20% - Accent3 7 7" xfId="6858"/>
    <cellStyle name="20% - Accent3 7 8" xfId="7492"/>
    <cellStyle name="20% - Accent3 7 9" xfId="8126"/>
    <cellStyle name="20% - Accent3 70" xfId="1303"/>
    <cellStyle name="20% - Accent3 71" xfId="1333"/>
    <cellStyle name="20% - Accent3 72" xfId="2325"/>
    <cellStyle name="20% - Accent3 73" xfId="21440"/>
    <cellStyle name="20% - Accent3 74" xfId="21443"/>
    <cellStyle name="20% - Accent3 75" xfId="21447"/>
    <cellStyle name="20% - Accent3 76" xfId="21454"/>
    <cellStyle name="20% - Accent3 77" xfId="21467"/>
    <cellStyle name="20% - Accent3 78" xfId="21480"/>
    <cellStyle name="20% - Accent3 79" xfId="21493"/>
    <cellStyle name="20% - Accent3 8" xfId="331"/>
    <cellStyle name="20% - Accent3 8 10" xfId="8774"/>
    <cellStyle name="20% - Accent3 8 11" xfId="9408"/>
    <cellStyle name="20% - Accent3 8 12" xfId="10042"/>
    <cellStyle name="20% - Accent3 8 13" xfId="10676"/>
    <cellStyle name="20% - Accent3 8 14" xfId="11310"/>
    <cellStyle name="20% - Accent3 8 15" xfId="11944"/>
    <cellStyle name="20% - Accent3 8 16" xfId="12578"/>
    <cellStyle name="20% - Accent3 8 17" xfId="13212"/>
    <cellStyle name="20% - Accent3 8 18" xfId="13846"/>
    <cellStyle name="20% - Accent3 8 19" xfId="14480"/>
    <cellStyle name="20% - Accent3 8 2" xfId="1469"/>
    <cellStyle name="20% - Accent3 8 20" xfId="15115"/>
    <cellStyle name="20% - Accent3 8 21" xfId="15750"/>
    <cellStyle name="20% - Accent3 8 22" xfId="16385"/>
    <cellStyle name="20% - Accent3 8 23" xfId="17020"/>
    <cellStyle name="20% - Accent3 8 24" xfId="17654"/>
    <cellStyle name="20% - Accent3 8 25" xfId="18288"/>
    <cellStyle name="20% - Accent3 8 26" xfId="18922"/>
    <cellStyle name="20% - Accent3 8 27" xfId="19556"/>
    <cellStyle name="20% - Accent3 8 28" xfId="20191"/>
    <cellStyle name="20% - Accent3 8 29" xfId="20825"/>
    <cellStyle name="20% - Accent3 8 3" xfId="2541"/>
    <cellStyle name="20% - Accent3 8 4" xfId="3611"/>
    <cellStyle name="20% - Accent3 8 5" xfId="4680"/>
    <cellStyle name="20% - Accent3 8 6" xfId="5747"/>
    <cellStyle name="20% - Accent3 8 7" xfId="6872"/>
    <cellStyle name="20% - Accent3 8 8" xfId="7506"/>
    <cellStyle name="20% - Accent3 8 9" xfId="8140"/>
    <cellStyle name="20% - Accent3 80" xfId="21506"/>
    <cellStyle name="20% - Accent3 81" xfId="21519"/>
    <cellStyle name="20% - Accent3 82" xfId="21532"/>
    <cellStyle name="20% - Accent3 83" xfId="21545"/>
    <cellStyle name="20% - Accent3 84" xfId="21558"/>
    <cellStyle name="20% - Accent3 85" xfId="21571"/>
    <cellStyle name="20% - Accent3 86" xfId="21584"/>
    <cellStyle name="20% - Accent3 87" xfId="21597"/>
    <cellStyle name="20% - Accent3 88" xfId="21610"/>
    <cellStyle name="20% - Accent3 89" xfId="21623"/>
    <cellStyle name="20% - Accent3 9" xfId="345"/>
    <cellStyle name="20% - Accent3 9 10" xfId="8788"/>
    <cellStyle name="20% - Accent3 9 11" xfId="9422"/>
    <cellStyle name="20% - Accent3 9 12" xfId="10056"/>
    <cellStyle name="20% - Accent3 9 13" xfId="10690"/>
    <cellStyle name="20% - Accent3 9 14" xfId="11324"/>
    <cellStyle name="20% - Accent3 9 15" xfId="11958"/>
    <cellStyle name="20% - Accent3 9 16" xfId="12592"/>
    <cellStyle name="20% - Accent3 9 17" xfId="13226"/>
    <cellStyle name="20% - Accent3 9 18" xfId="13860"/>
    <cellStyle name="20% - Accent3 9 19" xfId="14494"/>
    <cellStyle name="20% - Accent3 9 2" xfId="1483"/>
    <cellStyle name="20% - Accent3 9 20" xfId="15129"/>
    <cellStyle name="20% - Accent3 9 21" xfId="15764"/>
    <cellStyle name="20% - Accent3 9 22" xfId="16399"/>
    <cellStyle name="20% - Accent3 9 23" xfId="17034"/>
    <cellStyle name="20% - Accent3 9 24" xfId="17668"/>
    <cellStyle name="20% - Accent3 9 25" xfId="18302"/>
    <cellStyle name="20% - Accent3 9 26" xfId="18936"/>
    <cellStyle name="20% - Accent3 9 27" xfId="19570"/>
    <cellStyle name="20% - Accent3 9 28" xfId="20205"/>
    <cellStyle name="20% - Accent3 9 29" xfId="20839"/>
    <cellStyle name="20% - Accent3 9 3" xfId="2555"/>
    <cellStyle name="20% - Accent3 9 4" xfId="3625"/>
    <cellStyle name="20% - Accent3 9 5" xfId="4694"/>
    <cellStyle name="20% - Accent3 9 6" xfId="5761"/>
    <cellStyle name="20% - Accent3 9 7" xfId="6886"/>
    <cellStyle name="20% - Accent3 9 8" xfId="7520"/>
    <cellStyle name="20% - Accent3 9 9" xfId="8154"/>
    <cellStyle name="20% - Accent3 90" xfId="21636"/>
    <cellStyle name="20% - Accent3 91" xfId="21649"/>
    <cellStyle name="20% - Accent3 92" xfId="21662"/>
    <cellStyle name="20% - Accent3 93" xfId="21675"/>
    <cellStyle name="20% - Accent3 94" xfId="21688"/>
    <cellStyle name="20% - Accent3 95" xfId="21700"/>
    <cellStyle name="20% - Accent3 96" xfId="21785"/>
    <cellStyle name="20% - Accent3 97" xfId="21779"/>
    <cellStyle name="20% - Accent3 98" xfId="21776"/>
    <cellStyle name="20% - Accent3 99" xfId="21788"/>
    <cellStyle name="20% - Accent4" xfId="149" builtinId="42" customBuiltin="1"/>
    <cellStyle name="20% - Accent4 10" xfId="402"/>
    <cellStyle name="20% - Accent4 10 10" xfId="8843"/>
    <cellStyle name="20% - Accent4 10 11" xfId="9477"/>
    <cellStyle name="20% - Accent4 10 12" xfId="10111"/>
    <cellStyle name="20% - Accent4 10 13" xfId="10745"/>
    <cellStyle name="20% - Accent4 10 14" xfId="11379"/>
    <cellStyle name="20% - Accent4 10 15" xfId="12013"/>
    <cellStyle name="20% - Accent4 10 16" xfId="12647"/>
    <cellStyle name="20% - Accent4 10 17" xfId="13281"/>
    <cellStyle name="20% - Accent4 10 18" xfId="13915"/>
    <cellStyle name="20% - Accent4 10 19" xfId="14549"/>
    <cellStyle name="20% - Accent4 10 2" xfId="1540"/>
    <cellStyle name="20% - Accent4 10 20" xfId="15184"/>
    <cellStyle name="20% - Accent4 10 21" xfId="15819"/>
    <cellStyle name="20% - Accent4 10 22" xfId="16454"/>
    <cellStyle name="20% - Accent4 10 23" xfId="17089"/>
    <cellStyle name="20% - Accent4 10 24" xfId="17723"/>
    <cellStyle name="20% - Accent4 10 25" xfId="18357"/>
    <cellStyle name="20% - Accent4 10 26" xfId="18991"/>
    <cellStyle name="20% - Accent4 10 27" xfId="19625"/>
    <cellStyle name="20% - Accent4 10 28" xfId="20260"/>
    <cellStyle name="20% - Accent4 10 29" xfId="20894"/>
    <cellStyle name="20% - Accent4 10 3" xfId="2612"/>
    <cellStyle name="20% - Accent4 10 4" xfId="3682"/>
    <cellStyle name="20% - Accent4 10 5" xfId="4751"/>
    <cellStyle name="20% - Accent4 10 6" xfId="5818"/>
    <cellStyle name="20% - Accent4 10 7" xfId="6941"/>
    <cellStyle name="20% - Accent4 10 8" xfId="7575"/>
    <cellStyle name="20% - Accent4 10 9" xfId="8209"/>
    <cellStyle name="20% - Accent4 100" xfId="21841"/>
    <cellStyle name="20% - Accent4 101" xfId="21854"/>
    <cellStyle name="20% - Accent4 102" xfId="21867"/>
    <cellStyle name="20% - Accent4 103" xfId="21880"/>
    <cellStyle name="20% - Accent4 104" xfId="21893"/>
    <cellStyle name="20% - Accent4 105" xfId="21906"/>
    <cellStyle name="20% - Accent4 106" xfId="21919"/>
    <cellStyle name="20% - Accent4 107" xfId="21932"/>
    <cellStyle name="20% - Accent4 108" xfId="21945"/>
    <cellStyle name="20% - Accent4 109" xfId="21958"/>
    <cellStyle name="20% - Accent4 11" xfId="416"/>
    <cellStyle name="20% - Accent4 11 10" xfId="8856"/>
    <cellStyle name="20% - Accent4 11 11" xfId="9490"/>
    <cellStyle name="20% - Accent4 11 12" xfId="10124"/>
    <cellStyle name="20% - Accent4 11 13" xfId="10758"/>
    <cellStyle name="20% - Accent4 11 14" xfId="11392"/>
    <cellStyle name="20% - Accent4 11 15" xfId="12026"/>
    <cellStyle name="20% - Accent4 11 16" xfId="12660"/>
    <cellStyle name="20% - Accent4 11 17" xfId="13294"/>
    <cellStyle name="20% - Accent4 11 18" xfId="13928"/>
    <cellStyle name="20% - Accent4 11 19" xfId="14562"/>
    <cellStyle name="20% - Accent4 11 2" xfId="1554"/>
    <cellStyle name="20% - Accent4 11 20" xfId="15197"/>
    <cellStyle name="20% - Accent4 11 21" xfId="15832"/>
    <cellStyle name="20% - Accent4 11 22" xfId="16467"/>
    <cellStyle name="20% - Accent4 11 23" xfId="17102"/>
    <cellStyle name="20% - Accent4 11 24" xfId="17736"/>
    <cellStyle name="20% - Accent4 11 25" xfId="18370"/>
    <cellStyle name="20% - Accent4 11 26" xfId="19004"/>
    <cellStyle name="20% - Accent4 11 27" xfId="19638"/>
    <cellStyle name="20% - Accent4 11 28" xfId="20273"/>
    <cellStyle name="20% - Accent4 11 29" xfId="20907"/>
    <cellStyle name="20% - Accent4 11 3" xfId="2626"/>
    <cellStyle name="20% - Accent4 11 4" xfId="3696"/>
    <cellStyle name="20% - Accent4 11 5" xfId="4765"/>
    <cellStyle name="20% - Accent4 11 6" xfId="5832"/>
    <cellStyle name="20% - Accent4 11 7" xfId="6954"/>
    <cellStyle name="20% - Accent4 11 8" xfId="7588"/>
    <cellStyle name="20% - Accent4 11 9" xfId="8222"/>
    <cellStyle name="20% - Accent4 110" xfId="21971"/>
    <cellStyle name="20% - Accent4 111" xfId="21984"/>
    <cellStyle name="20% - Accent4 112" xfId="21997"/>
    <cellStyle name="20% - Accent4 113" xfId="22010"/>
    <cellStyle name="20% - Accent4 114" xfId="22023"/>
    <cellStyle name="20% - Accent4 115" xfId="22036"/>
    <cellStyle name="20% - Accent4 116" xfId="22049"/>
    <cellStyle name="20% - Accent4 117" xfId="22062"/>
    <cellStyle name="20% - Accent4 118" xfId="22075"/>
    <cellStyle name="20% - Accent4 119" xfId="22088"/>
    <cellStyle name="20% - Accent4 12" xfId="430"/>
    <cellStyle name="20% - Accent4 12 10" xfId="8869"/>
    <cellStyle name="20% - Accent4 12 11" xfId="9503"/>
    <cellStyle name="20% - Accent4 12 12" xfId="10137"/>
    <cellStyle name="20% - Accent4 12 13" xfId="10771"/>
    <cellStyle name="20% - Accent4 12 14" xfId="11405"/>
    <cellStyle name="20% - Accent4 12 15" xfId="12039"/>
    <cellStyle name="20% - Accent4 12 16" xfId="12673"/>
    <cellStyle name="20% - Accent4 12 17" xfId="13307"/>
    <cellStyle name="20% - Accent4 12 18" xfId="13941"/>
    <cellStyle name="20% - Accent4 12 19" xfId="14575"/>
    <cellStyle name="20% - Accent4 12 2" xfId="1568"/>
    <cellStyle name="20% - Accent4 12 20" xfId="15210"/>
    <cellStyle name="20% - Accent4 12 21" xfId="15845"/>
    <cellStyle name="20% - Accent4 12 22" xfId="16480"/>
    <cellStyle name="20% - Accent4 12 23" xfId="17115"/>
    <cellStyle name="20% - Accent4 12 24" xfId="17749"/>
    <cellStyle name="20% - Accent4 12 25" xfId="18383"/>
    <cellStyle name="20% - Accent4 12 26" xfId="19017"/>
    <cellStyle name="20% - Accent4 12 27" xfId="19651"/>
    <cellStyle name="20% - Accent4 12 28" xfId="20286"/>
    <cellStyle name="20% - Accent4 12 29" xfId="20920"/>
    <cellStyle name="20% - Accent4 12 3" xfId="2640"/>
    <cellStyle name="20% - Accent4 12 4" xfId="3710"/>
    <cellStyle name="20% - Accent4 12 5" xfId="4779"/>
    <cellStyle name="20% - Accent4 12 6" xfId="5846"/>
    <cellStyle name="20% - Accent4 12 7" xfId="6967"/>
    <cellStyle name="20% - Accent4 12 8" xfId="7601"/>
    <cellStyle name="20% - Accent4 12 9" xfId="8235"/>
    <cellStyle name="20% - Accent4 120" xfId="22101"/>
    <cellStyle name="20% - Accent4 121" xfId="22114"/>
    <cellStyle name="20% - Accent4 122" xfId="22127"/>
    <cellStyle name="20% - Accent4 123" xfId="22140"/>
    <cellStyle name="20% - Accent4 124" xfId="22152"/>
    <cellStyle name="20% - Accent4 125" xfId="22162"/>
    <cellStyle name="20% - Accent4 126" xfId="22172"/>
    <cellStyle name="20% - Accent4 127" xfId="22181"/>
    <cellStyle name="20% - Accent4 13" xfId="444"/>
    <cellStyle name="20% - Accent4 13 10" xfId="8882"/>
    <cellStyle name="20% - Accent4 13 11" xfId="9516"/>
    <cellStyle name="20% - Accent4 13 12" xfId="10150"/>
    <cellStyle name="20% - Accent4 13 13" xfId="10784"/>
    <cellStyle name="20% - Accent4 13 14" xfId="11418"/>
    <cellStyle name="20% - Accent4 13 15" xfId="12052"/>
    <cellStyle name="20% - Accent4 13 16" xfId="12686"/>
    <cellStyle name="20% - Accent4 13 17" xfId="13320"/>
    <cellStyle name="20% - Accent4 13 18" xfId="13954"/>
    <cellStyle name="20% - Accent4 13 19" xfId="14588"/>
    <cellStyle name="20% - Accent4 13 2" xfId="1582"/>
    <cellStyle name="20% - Accent4 13 20" xfId="15223"/>
    <cellStyle name="20% - Accent4 13 21" xfId="15858"/>
    <cellStyle name="20% - Accent4 13 22" xfId="16493"/>
    <cellStyle name="20% - Accent4 13 23" xfId="17128"/>
    <cellStyle name="20% - Accent4 13 24" xfId="17762"/>
    <cellStyle name="20% - Accent4 13 25" xfId="18396"/>
    <cellStyle name="20% - Accent4 13 26" xfId="19030"/>
    <cellStyle name="20% - Accent4 13 27" xfId="19664"/>
    <cellStyle name="20% - Accent4 13 28" xfId="20299"/>
    <cellStyle name="20% - Accent4 13 29" xfId="20933"/>
    <cellStyle name="20% - Accent4 13 3" xfId="2654"/>
    <cellStyle name="20% - Accent4 13 4" xfId="3724"/>
    <cellStyle name="20% - Accent4 13 5" xfId="4793"/>
    <cellStyle name="20% - Accent4 13 6" xfId="5860"/>
    <cellStyle name="20% - Accent4 13 7" xfId="6980"/>
    <cellStyle name="20% - Accent4 13 8" xfId="7614"/>
    <cellStyle name="20% - Accent4 13 9" xfId="8248"/>
    <cellStyle name="20% - Accent4 14" xfId="458"/>
    <cellStyle name="20% - Accent4 14 10" xfId="8894"/>
    <cellStyle name="20% - Accent4 14 11" xfId="9528"/>
    <cellStyle name="20% - Accent4 14 12" xfId="10162"/>
    <cellStyle name="20% - Accent4 14 13" xfId="10796"/>
    <cellStyle name="20% - Accent4 14 14" xfId="11430"/>
    <cellStyle name="20% - Accent4 14 15" xfId="12064"/>
    <cellStyle name="20% - Accent4 14 16" xfId="12698"/>
    <cellStyle name="20% - Accent4 14 17" xfId="13332"/>
    <cellStyle name="20% - Accent4 14 18" xfId="13966"/>
    <cellStyle name="20% - Accent4 14 19" xfId="14600"/>
    <cellStyle name="20% - Accent4 14 2" xfId="1596"/>
    <cellStyle name="20% - Accent4 14 20" xfId="15235"/>
    <cellStyle name="20% - Accent4 14 21" xfId="15870"/>
    <cellStyle name="20% - Accent4 14 22" xfId="16505"/>
    <cellStyle name="20% - Accent4 14 23" xfId="17140"/>
    <cellStyle name="20% - Accent4 14 24" xfId="17774"/>
    <cellStyle name="20% - Accent4 14 25" xfId="18408"/>
    <cellStyle name="20% - Accent4 14 26" xfId="19042"/>
    <cellStyle name="20% - Accent4 14 27" xfId="19676"/>
    <cellStyle name="20% - Accent4 14 28" xfId="20311"/>
    <cellStyle name="20% - Accent4 14 29" xfId="20945"/>
    <cellStyle name="20% - Accent4 14 3" xfId="2668"/>
    <cellStyle name="20% - Accent4 14 4" xfId="3738"/>
    <cellStyle name="20% - Accent4 14 5" xfId="4807"/>
    <cellStyle name="20% - Accent4 14 6" xfId="5874"/>
    <cellStyle name="20% - Accent4 14 7" xfId="6992"/>
    <cellStyle name="20% - Accent4 14 8" xfId="7626"/>
    <cellStyle name="20% - Accent4 14 9" xfId="8260"/>
    <cellStyle name="20% - Accent4 15" xfId="472"/>
    <cellStyle name="20% - Accent4 15 10" xfId="8905"/>
    <cellStyle name="20% - Accent4 15 11" xfId="9539"/>
    <cellStyle name="20% - Accent4 15 12" xfId="10173"/>
    <cellStyle name="20% - Accent4 15 13" xfId="10807"/>
    <cellStyle name="20% - Accent4 15 14" xfId="11441"/>
    <cellStyle name="20% - Accent4 15 15" xfId="12075"/>
    <cellStyle name="20% - Accent4 15 16" xfId="12709"/>
    <cellStyle name="20% - Accent4 15 17" xfId="13343"/>
    <cellStyle name="20% - Accent4 15 18" xfId="13977"/>
    <cellStyle name="20% - Accent4 15 19" xfId="14611"/>
    <cellStyle name="20% - Accent4 15 2" xfId="1610"/>
    <cellStyle name="20% - Accent4 15 20" xfId="15246"/>
    <cellStyle name="20% - Accent4 15 21" xfId="15881"/>
    <cellStyle name="20% - Accent4 15 22" xfId="16516"/>
    <cellStyle name="20% - Accent4 15 23" xfId="17151"/>
    <cellStyle name="20% - Accent4 15 24" xfId="17785"/>
    <cellStyle name="20% - Accent4 15 25" xfId="18419"/>
    <cellStyle name="20% - Accent4 15 26" xfId="19053"/>
    <cellStyle name="20% - Accent4 15 27" xfId="19687"/>
    <cellStyle name="20% - Accent4 15 28" xfId="20322"/>
    <cellStyle name="20% - Accent4 15 29" xfId="20956"/>
    <cellStyle name="20% - Accent4 15 3" xfId="2682"/>
    <cellStyle name="20% - Accent4 15 4" xfId="3752"/>
    <cellStyle name="20% - Accent4 15 5" xfId="4821"/>
    <cellStyle name="20% - Accent4 15 6" xfId="5888"/>
    <cellStyle name="20% - Accent4 15 7" xfId="7003"/>
    <cellStyle name="20% - Accent4 15 8" xfId="7637"/>
    <cellStyle name="20% - Accent4 15 9" xfId="8271"/>
    <cellStyle name="20% - Accent4 16" xfId="486"/>
    <cellStyle name="20% - Accent4 16 10" xfId="8917"/>
    <cellStyle name="20% - Accent4 16 11" xfId="9551"/>
    <cellStyle name="20% - Accent4 16 12" xfId="10185"/>
    <cellStyle name="20% - Accent4 16 13" xfId="10819"/>
    <cellStyle name="20% - Accent4 16 14" xfId="11453"/>
    <cellStyle name="20% - Accent4 16 15" xfId="12087"/>
    <cellStyle name="20% - Accent4 16 16" xfId="12721"/>
    <cellStyle name="20% - Accent4 16 17" xfId="13355"/>
    <cellStyle name="20% - Accent4 16 18" xfId="13989"/>
    <cellStyle name="20% - Accent4 16 19" xfId="14623"/>
    <cellStyle name="20% - Accent4 16 2" xfId="1624"/>
    <cellStyle name="20% - Accent4 16 20" xfId="15258"/>
    <cellStyle name="20% - Accent4 16 21" xfId="15893"/>
    <cellStyle name="20% - Accent4 16 22" xfId="16528"/>
    <cellStyle name="20% - Accent4 16 23" xfId="17163"/>
    <cellStyle name="20% - Accent4 16 24" xfId="17797"/>
    <cellStyle name="20% - Accent4 16 25" xfId="18431"/>
    <cellStyle name="20% - Accent4 16 26" xfId="19065"/>
    <cellStyle name="20% - Accent4 16 27" xfId="19699"/>
    <cellStyle name="20% - Accent4 16 28" xfId="20334"/>
    <cellStyle name="20% - Accent4 16 29" xfId="20968"/>
    <cellStyle name="20% - Accent4 16 3" xfId="2696"/>
    <cellStyle name="20% - Accent4 16 4" xfId="3766"/>
    <cellStyle name="20% - Accent4 16 5" xfId="4835"/>
    <cellStyle name="20% - Accent4 16 6" xfId="5902"/>
    <cellStyle name="20% - Accent4 16 7" xfId="7015"/>
    <cellStyle name="20% - Accent4 16 8" xfId="7649"/>
    <cellStyle name="20% - Accent4 16 9" xfId="8283"/>
    <cellStyle name="20% - Accent4 17" xfId="500"/>
    <cellStyle name="20% - Accent4 17 10" xfId="8941"/>
    <cellStyle name="20% - Accent4 17 11" xfId="9575"/>
    <cellStyle name="20% - Accent4 17 12" xfId="10209"/>
    <cellStyle name="20% - Accent4 17 13" xfId="10843"/>
    <cellStyle name="20% - Accent4 17 14" xfId="11477"/>
    <cellStyle name="20% - Accent4 17 15" xfId="12111"/>
    <cellStyle name="20% - Accent4 17 16" xfId="12745"/>
    <cellStyle name="20% - Accent4 17 17" xfId="13379"/>
    <cellStyle name="20% - Accent4 17 18" xfId="14013"/>
    <cellStyle name="20% - Accent4 17 19" xfId="14647"/>
    <cellStyle name="20% - Accent4 17 2" xfId="1638"/>
    <cellStyle name="20% - Accent4 17 20" xfId="15282"/>
    <cellStyle name="20% - Accent4 17 21" xfId="15917"/>
    <cellStyle name="20% - Accent4 17 22" xfId="16552"/>
    <cellStyle name="20% - Accent4 17 23" xfId="17187"/>
    <cellStyle name="20% - Accent4 17 24" xfId="17821"/>
    <cellStyle name="20% - Accent4 17 25" xfId="18455"/>
    <cellStyle name="20% - Accent4 17 26" xfId="19089"/>
    <cellStyle name="20% - Accent4 17 27" xfId="19723"/>
    <cellStyle name="20% - Accent4 17 28" xfId="20358"/>
    <cellStyle name="20% - Accent4 17 29" xfId="20992"/>
    <cellStyle name="20% - Accent4 17 3" xfId="2710"/>
    <cellStyle name="20% - Accent4 17 4" xfId="3780"/>
    <cellStyle name="20% - Accent4 17 5" xfId="4849"/>
    <cellStyle name="20% - Accent4 17 6" xfId="5916"/>
    <cellStyle name="20% - Accent4 17 7" xfId="7039"/>
    <cellStyle name="20% - Accent4 17 8" xfId="7673"/>
    <cellStyle name="20% - Accent4 17 9" xfId="8307"/>
    <cellStyle name="20% - Accent4 18" xfId="514"/>
    <cellStyle name="20% - Accent4 18 10" xfId="8955"/>
    <cellStyle name="20% - Accent4 18 11" xfId="9589"/>
    <cellStyle name="20% - Accent4 18 12" xfId="10223"/>
    <cellStyle name="20% - Accent4 18 13" xfId="10857"/>
    <cellStyle name="20% - Accent4 18 14" xfId="11491"/>
    <cellStyle name="20% - Accent4 18 15" xfId="12125"/>
    <cellStyle name="20% - Accent4 18 16" xfId="12759"/>
    <cellStyle name="20% - Accent4 18 17" xfId="13393"/>
    <cellStyle name="20% - Accent4 18 18" xfId="14027"/>
    <cellStyle name="20% - Accent4 18 19" xfId="14661"/>
    <cellStyle name="20% - Accent4 18 2" xfId="1652"/>
    <cellStyle name="20% - Accent4 18 20" xfId="15296"/>
    <cellStyle name="20% - Accent4 18 21" xfId="15931"/>
    <cellStyle name="20% - Accent4 18 22" xfId="16566"/>
    <cellStyle name="20% - Accent4 18 23" xfId="17201"/>
    <cellStyle name="20% - Accent4 18 24" xfId="17835"/>
    <cellStyle name="20% - Accent4 18 25" xfId="18469"/>
    <cellStyle name="20% - Accent4 18 26" xfId="19103"/>
    <cellStyle name="20% - Accent4 18 27" xfId="19737"/>
    <cellStyle name="20% - Accent4 18 28" xfId="20372"/>
    <cellStyle name="20% - Accent4 18 29" xfId="21006"/>
    <cellStyle name="20% - Accent4 18 3" xfId="2724"/>
    <cellStyle name="20% - Accent4 18 4" xfId="3794"/>
    <cellStyle name="20% - Accent4 18 5" xfId="4863"/>
    <cellStyle name="20% - Accent4 18 6" xfId="5930"/>
    <cellStyle name="20% - Accent4 18 7" xfId="7053"/>
    <cellStyle name="20% - Accent4 18 8" xfId="7687"/>
    <cellStyle name="20% - Accent4 18 9" xfId="8321"/>
    <cellStyle name="20% - Accent4 19" xfId="528"/>
    <cellStyle name="20% - Accent4 19 10" xfId="8969"/>
    <cellStyle name="20% - Accent4 19 11" xfId="9603"/>
    <cellStyle name="20% - Accent4 19 12" xfId="10237"/>
    <cellStyle name="20% - Accent4 19 13" xfId="10871"/>
    <cellStyle name="20% - Accent4 19 14" xfId="11505"/>
    <cellStyle name="20% - Accent4 19 15" xfId="12139"/>
    <cellStyle name="20% - Accent4 19 16" xfId="12773"/>
    <cellStyle name="20% - Accent4 19 17" xfId="13407"/>
    <cellStyle name="20% - Accent4 19 18" xfId="14041"/>
    <cellStyle name="20% - Accent4 19 19" xfId="14675"/>
    <cellStyle name="20% - Accent4 19 2" xfId="1666"/>
    <cellStyle name="20% - Accent4 19 20" xfId="15310"/>
    <cellStyle name="20% - Accent4 19 21" xfId="15945"/>
    <cellStyle name="20% - Accent4 19 22" xfId="16580"/>
    <cellStyle name="20% - Accent4 19 23" xfId="17215"/>
    <cellStyle name="20% - Accent4 19 24" xfId="17849"/>
    <cellStyle name="20% - Accent4 19 25" xfId="18483"/>
    <cellStyle name="20% - Accent4 19 26" xfId="19117"/>
    <cellStyle name="20% - Accent4 19 27" xfId="19751"/>
    <cellStyle name="20% - Accent4 19 28" xfId="20386"/>
    <cellStyle name="20% - Accent4 19 29" xfId="21020"/>
    <cellStyle name="20% - Accent4 19 3" xfId="2738"/>
    <cellStyle name="20% - Accent4 19 4" xfId="3808"/>
    <cellStyle name="20% - Accent4 19 5" xfId="4877"/>
    <cellStyle name="20% - Accent4 19 6" xfId="5944"/>
    <cellStyle name="20% - Accent4 19 7" xfId="7067"/>
    <cellStyle name="20% - Accent4 19 8" xfId="7701"/>
    <cellStyle name="20% - Accent4 19 9" xfId="8335"/>
    <cellStyle name="20% - Accent4 2" xfId="289"/>
    <cellStyle name="20% - Accent4 2 10" xfId="8733"/>
    <cellStyle name="20% - Accent4 2 11" xfId="9367"/>
    <cellStyle name="20% - Accent4 2 12" xfId="10001"/>
    <cellStyle name="20% - Accent4 2 13" xfId="10635"/>
    <cellStyle name="20% - Accent4 2 14" xfId="11269"/>
    <cellStyle name="20% - Accent4 2 15" xfId="11903"/>
    <cellStyle name="20% - Accent4 2 16" xfId="12537"/>
    <cellStyle name="20% - Accent4 2 17" xfId="13171"/>
    <cellStyle name="20% - Accent4 2 18" xfId="13805"/>
    <cellStyle name="20% - Accent4 2 19" xfId="14439"/>
    <cellStyle name="20% - Accent4 2 2" xfId="1428"/>
    <cellStyle name="20% - Accent4 2 20" xfId="15074"/>
    <cellStyle name="20% - Accent4 2 21" xfId="15709"/>
    <cellStyle name="20% - Accent4 2 22" xfId="16344"/>
    <cellStyle name="20% - Accent4 2 23" xfId="16979"/>
    <cellStyle name="20% - Accent4 2 24" xfId="17613"/>
    <cellStyle name="20% - Accent4 2 25" xfId="18247"/>
    <cellStyle name="20% - Accent4 2 26" xfId="18881"/>
    <cellStyle name="20% - Accent4 2 27" xfId="19515"/>
    <cellStyle name="20% - Accent4 2 28" xfId="20150"/>
    <cellStyle name="20% - Accent4 2 29" xfId="20784"/>
    <cellStyle name="20% - Accent4 2 3" xfId="2500"/>
    <cellStyle name="20% - Accent4 2 4" xfId="3570"/>
    <cellStyle name="20% - Accent4 2 5" xfId="4639"/>
    <cellStyle name="20% - Accent4 2 6" xfId="5706"/>
    <cellStyle name="20% - Accent4 2 7" xfId="6831"/>
    <cellStyle name="20% - Accent4 2 8" xfId="7465"/>
    <cellStyle name="20% - Accent4 2 9" xfId="8099"/>
    <cellStyle name="20% - Accent4 20" xfId="542"/>
    <cellStyle name="20% - Accent4 20 10" xfId="8982"/>
    <cellStyle name="20% - Accent4 20 11" xfId="9616"/>
    <cellStyle name="20% - Accent4 20 12" xfId="10250"/>
    <cellStyle name="20% - Accent4 20 13" xfId="10884"/>
    <cellStyle name="20% - Accent4 20 14" xfId="11518"/>
    <cellStyle name="20% - Accent4 20 15" xfId="12152"/>
    <cellStyle name="20% - Accent4 20 16" xfId="12786"/>
    <cellStyle name="20% - Accent4 20 17" xfId="13420"/>
    <cellStyle name="20% - Accent4 20 18" xfId="14054"/>
    <cellStyle name="20% - Accent4 20 19" xfId="14688"/>
    <cellStyle name="20% - Accent4 20 2" xfId="1680"/>
    <cellStyle name="20% - Accent4 20 20" xfId="15323"/>
    <cellStyle name="20% - Accent4 20 21" xfId="15958"/>
    <cellStyle name="20% - Accent4 20 22" xfId="16593"/>
    <cellStyle name="20% - Accent4 20 23" xfId="17228"/>
    <cellStyle name="20% - Accent4 20 24" xfId="17862"/>
    <cellStyle name="20% - Accent4 20 25" xfId="18496"/>
    <cellStyle name="20% - Accent4 20 26" xfId="19130"/>
    <cellStyle name="20% - Accent4 20 27" xfId="19764"/>
    <cellStyle name="20% - Accent4 20 28" xfId="20399"/>
    <cellStyle name="20% - Accent4 20 29" xfId="21033"/>
    <cellStyle name="20% - Accent4 20 3" xfId="2752"/>
    <cellStyle name="20% - Accent4 20 4" xfId="3822"/>
    <cellStyle name="20% - Accent4 20 5" xfId="4891"/>
    <cellStyle name="20% - Accent4 20 6" xfId="5958"/>
    <cellStyle name="20% - Accent4 20 7" xfId="7080"/>
    <cellStyle name="20% - Accent4 20 8" xfId="7714"/>
    <cellStyle name="20% - Accent4 20 9" xfId="8348"/>
    <cellStyle name="20% - Accent4 21" xfId="556"/>
    <cellStyle name="20% - Accent4 21 10" xfId="8996"/>
    <cellStyle name="20% - Accent4 21 11" xfId="9630"/>
    <cellStyle name="20% - Accent4 21 12" xfId="10264"/>
    <cellStyle name="20% - Accent4 21 13" xfId="10898"/>
    <cellStyle name="20% - Accent4 21 14" xfId="11532"/>
    <cellStyle name="20% - Accent4 21 15" xfId="12166"/>
    <cellStyle name="20% - Accent4 21 16" xfId="12800"/>
    <cellStyle name="20% - Accent4 21 17" xfId="13434"/>
    <cellStyle name="20% - Accent4 21 18" xfId="14068"/>
    <cellStyle name="20% - Accent4 21 19" xfId="14702"/>
    <cellStyle name="20% - Accent4 21 2" xfId="1694"/>
    <cellStyle name="20% - Accent4 21 20" xfId="15337"/>
    <cellStyle name="20% - Accent4 21 21" xfId="15972"/>
    <cellStyle name="20% - Accent4 21 22" xfId="16607"/>
    <cellStyle name="20% - Accent4 21 23" xfId="17242"/>
    <cellStyle name="20% - Accent4 21 24" xfId="17876"/>
    <cellStyle name="20% - Accent4 21 25" xfId="18510"/>
    <cellStyle name="20% - Accent4 21 26" xfId="19144"/>
    <cellStyle name="20% - Accent4 21 27" xfId="19778"/>
    <cellStyle name="20% - Accent4 21 28" xfId="20413"/>
    <cellStyle name="20% - Accent4 21 29" xfId="21047"/>
    <cellStyle name="20% - Accent4 21 3" xfId="2766"/>
    <cellStyle name="20% - Accent4 21 4" xfId="3836"/>
    <cellStyle name="20% - Accent4 21 5" xfId="4905"/>
    <cellStyle name="20% - Accent4 21 6" xfId="5972"/>
    <cellStyle name="20% - Accent4 21 7" xfId="7094"/>
    <cellStyle name="20% - Accent4 21 8" xfId="7728"/>
    <cellStyle name="20% - Accent4 21 9" xfId="8362"/>
    <cellStyle name="20% - Accent4 22" xfId="569"/>
    <cellStyle name="20% - Accent4 22 10" xfId="9011"/>
    <cellStyle name="20% - Accent4 22 11" xfId="9645"/>
    <cellStyle name="20% - Accent4 22 12" xfId="10279"/>
    <cellStyle name="20% - Accent4 22 13" xfId="10913"/>
    <cellStyle name="20% - Accent4 22 14" xfId="11547"/>
    <cellStyle name="20% - Accent4 22 15" xfId="12181"/>
    <cellStyle name="20% - Accent4 22 16" xfId="12815"/>
    <cellStyle name="20% - Accent4 22 17" xfId="13449"/>
    <cellStyle name="20% - Accent4 22 18" xfId="14083"/>
    <cellStyle name="20% - Accent4 22 19" xfId="14717"/>
    <cellStyle name="20% - Accent4 22 2" xfId="1708"/>
    <cellStyle name="20% - Accent4 22 20" xfId="15352"/>
    <cellStyle name="20% - Accent4 22 21" xfId="15987"/>
    <cellStyle name="20% - Accent4 22 22" xfId="16622"/>
    <cellStyle name="20% - Accent4 22 23" xfId="17257"/>
    <cellStyle name="20% - Accent4 22 24" xfId="17891"/>
    <cellStyle name="20% - Accent4 22 25" xfId="18525"/>
    <cellStyle name="20% - Accent4 22 26" xfId="19159"/>
    <cellStyle name="20% - Accent4 22 27" xfId="19793"/>
    <cellStyle name="20% - Accent4 22 28" xfId="20428"/>
    <cellStyle name="20% - Accent4 22 29" xfId="21062"/>
    <cellStyle name="20% - Accent4 22 3" xfId="2780"/>
    <cellStyle name="20% - Accent4 22 4" xfId="3850"/>
    <cellStyle name="20% - Accent4 22 5" xfId="4919"/>
    <cellStyle name="20% - Accent4 22 6" xfId="5986"/>
    <cellStyle name="20% - Accent4 22 7" xfId="7109"/>
    <cellStyle name="20% - Accent4 22 8" xfId="7743"/>
    <cellStyle name="20% - Accent4 22 9" xfId="8377"/>
    <cellStyle name="20% - Accent4 23" xfId="582"/>
    <cellStyle name="20% - Accent4 23 10" xfId="9025"/>
    <cellStyle name="20% - Accent4 23 11" xfId="9659"/>
    <cellStyle name="20% - Accent4 23 12" xfId="10293"/>
    <cellStyle name="20% - Accent4 23 13" xfId="10927"/>
    <cellStyle name="20% - Accent4 23 14" xfId="11561"/>
    <cellStyle name="20% - Accent4 23 15" xfId="12195"/>
    <cellStyle name="20% - Accent4 23 16" xfId="12829"/>
    <cellStyle name="20% - Accent4 23 17" xfId="13463"/>
    <cellStyle name="20% - Accent4 23 18" xfId="14097"/>
    <cellStyle name="20% - Accent4 23 19" xfId="14731"/>
    <cellStyle name="20% - Accent4 23 2" xfId="1722"/>
    <cellStyle name="20% - Accent4 23 20" xfId="15366"/>
    <cellStyle name="20% - Accent4 23 21" xfId="16001"/>
    <cellStyle name="20% - Accent4 23 22" xfId="16636"/>
    <cellStyle name="20% - Accent4 23 23" xfId="17271"/>
    <cellStyle name="20% - Accent4 23 24" xfId="17905"/>
    <cellStyle name="20% - Accent4 23 25" xfId="18539"/>
    <cellStyle name="20% - Accent4 23 26" xfId="19173"/>
    <cellStyle name="20% - Accent4 23 27" xfId="19807"/>
    <cellStyle name="20% - Accent4 23 28" xfId="20442"/>
    <cellStyle name="20% - Accent4 23 29" xfId="21076"/>
    <cellStyle name="20% - Accent4 23 3" xfId="2794"/>
    <cellStyle name="20% - Accent4 23 4" xfId="3864"/>
    <cellStyle name="20% - Accent4 23 5" xfId="4933"/>
    <cellStyle name="20% - Accent4 23 6" xfId="6000"/>
    <cellStyle name="20% - Accent4 23 7" xfId="7123"/>
    <cellStyle name="20% - Accent4 23 8" xfId="7757"/>
    <cellStyle name="20% - Accent4 23 9" xfId="8391"/>
    <cellStyle name="20% - Accent4 24" xfId="595"/>
    <cellStyle name="20% - Accent4 24 10" xfId="9039"/>
    <cellStyle name="20% - Accent4 24 11" xfId="9673"/>
    <cellStyle name="20% - Accent4 24 12" xfId="10307"/>
    <cellStyle name="20% - Accent4 24 13" xfId="10941"/>
    <cellStyle name="20% - Accent4 24 14" xfId="11575"/>
    <cellStyle name="20% - Accent4 24 15" xfId="12209"/>
    <cellStyle name="20% - Accent4 24 16" xfId="12843"/>
    <cellStyle name="20% - Accent4 24 17" xfId="13477"/>
    <cellStyle name="20% - Accent4 24 18" xfId="14111"/>
    <cellStyle name="20% - Accent4 24 19" xfId="14745"/>
    <cellStyle name="20% - Accent4 24 2" xfId="1735"/>
    <cellStyle name="20% - Accent4 24 20" xfId="15380"/>
    <cellStyle name="20% - Accent4 24 21" xfId="16015"/>
    <cellStyle name="20% - Accent4 24 22" xfId="16650"/>
    <cellStyle name="20% - Accent4 24 23" xfId="17285"/>
    <cellStyle name="20% - Accent4 24 24" xfId="17919"/>
    <cellStyle name="20% - Accent4 24 25" xfId="18553"/>
    <cellStyle name="20% - Accent4 24 26" xfId="19187"/>
    <cellStyle name="20% - Accent4 24 27" xfId="19821"/>
    <cellStyle name="20% - Accent4 24 28" xfId="20456"/>
    <cellStyle name="20% - Accent4 24 29" xfId="21090"/>
    <cellStyle name="20% - Accent4 24 3" xfId="2807"/>
    <cellStyle name="20% - Accent4 24 4" xfId="3877"/>
    <cellStyle name="20% - Accent4 24 5" xfId="4946"/>
    <cellStyle name="20% - Accent4 24 6" xfId="6013"/>
    <cellStyle name="20% - Accent4 24 7" xfId="7137"/>
    <cellStyle name="20% - Accent4 24 8" xfId="7771"/>
    <cellStyle name="20% - Accent4 24 9" xfId="8405"/>
    <cellStyle name="20% - Accent4 25" xfId="608"/>
    <cellStyle name="20% - Accent4 25 10" xfId="9053"/>
    <cellStyle name="20% - Accent4 25 11" xfId="9687"/>
    <cellStyle name="20% - Accent4 25 12" xfId="10321"/>
    <cellStyle name="20% - Accent4 25 13" xfId="10955"/>
    <cellStyle name="20% - Accent4 25 14" xfId="11589"/>
    <cellStyle name="20% - Accent4 25 15" xfId="12223"/>
    <cellStyle name="20% - Accent4 25 16" xfId="12857"/>
    <cellStyle name="20% - Accent4 25 17" xfId="13491"/>
    <cellStyle name="20% - Accent4 25 18" xfId="14125"/>
    <cellStyle name="20% - Accent4 25 19" xfId="14759"/>
    <cellStyle name="20% - Accent4 25 2" xfId="1748"/>
    <cellStyle name="20% - Accent4 25 20" xfId="15394"/>
    <cellStyle name="20% - Accent4 25 21" xfId="16029"/>
    <cellStyle name="20% - Accent4 25 22" xfId="16664"/>
    <cellStyle name="20% - Accent4 25 23" xfId="17299"/>
    <cellStyle name="20% - Accent4 25 24" xfId="17933"/>
    <cellStyle name="20% - Accent4 25 25" xfId="18567"/>
    <cellStyle name="20% - Accent4 25 26" xfId="19201"/>
    <cellStyle name="20% - Accent4 25 27" xfId="19835"/>
    <cellStyle name="20% - Accent4 25 28" xfId="20470"/>
    <cellStyle name="20% - Accent4 25 29" xfId="21104"/>
    <cellStyle name="20% - Accent4 25 3" xfId="2820"/>
    <cellStyle name="20% - Accent4 25 4" xfId="3890"/>
    <cellStyle name="20% - Accent4 25 5" xfId="4959"/>
    <cellStyle name="20% - Accent4 25 6" xfId="6026"/>
    <cellStyle name="20% - Accent4 25 7" xfId="7151"/>
    <cellStyle name="20% - Accent4 25 8" xfId="7785"/>
    <cellStyle name="20% - Accent4 25 9" xfId="8419"/>
    <cellStyle name="20% - Accent4 26" xfId="621"/>
    <cellStyle name="20% - Accent4 26 10" xfId="9066"/>
    <cellStyle name="20% - Accent4 26 11" xfId="9700"/>
    <cellStyle name="20% - Accent4 26 12" xfId="10334"/>
    <cellStyle name="20% - Accent4 26 13" xfId="10968"/>
    <cellStyle name="20% - Accent4 26 14" xfId="11602"/>
    <cellStyle name="20% - Accent4 26 15" xfId="12236"/>
    <cellStyle name="20% - Accent4 26 16" xfId="12870"/>
    <cellStyle name="20% - Accent4 26 17" xfId="13504"/>
    <cellStyle name="20% - Accent4 26 18" xfId="14138"/>
    <cellStyle name="20% - Accent4 26 19" xfId="14772"/>
    <cellStyle name="20% - Accent4 26 2" xfId="1761"/>
    <cellStyle name="20% - Accent4 26 20" xfId="15407"/>
    <cellStyle name="20% - Accent4 26 21" xfId="16042"/>
    <cellStyle name="20% - Accent4 26 22" xfId="16677"/>
    <cellStyle name="20% - Accent4 26 23" xfId="17312"/>
    <cellStyle name="20% - Accent4 26 24" xfId="17946"/>
    <cellStyle name="20% - Accent4 26 25" xfId="18580"/>
    <cellStyle name="20% - Accent4 26 26" xfId="19214"/>
    <cellStyle name="20% - Accent4 26 27" xfId="19848"/>
    <cellStyle name="20% - Accent4 26 28" xfId="20483"/>
    <cellStyle name="20% - Accent4 26 29" xfId="21117"/>
    <cellStyle name="20% - Accent4 26 3" xfId="2833"/>
    <cellStyle name="20% - Accent4 26 4" xfId="3903"/>
    <cellStyle name="20% - Accent4 26 5" xfId="4972"/>
    <cellStyle name="20% - Accent4 26 6" xfId="6039"/>
    <cellStyle name="20% - Accent4 26 7" xfId="7164"/>
    <cellStyle name="20% - Accent4 26 8" xfId="7798"/>
    <cellStyle name="20% - Accent4 26 9" xfId="8432"/>
    <cellStyle name="20% - Accent4 27" xfId="633"/>
    <cellStyle name="20% - Accent4 27 10" xfId="9079"/>
    <cellStyle name="20% - Accent4 27 11" xfId="9713"/>
    <cellStyle name="20% - Accent4 27 12" xfId="10347"/>
    <cellStyle name="20% - Accent4 27 13" xfId="10981"/>
    <cellStyle name="20% - Accent4 27 14" xfId="11615"/>
    <cellStyle name="20% - Accent4 27 15" xfId="12249"/>
    <cellStyle name="20% - Accent4 27 16" xfId="12883"/>
    <cellStyle name="20% - Accent4 27 17" xfId="13517"/>
    <cellStyle name="20% - Accent4 27 18" xfId="14151"/>
    <cellStyle name="20% - Accent4 27 19" xfId="14785"/>
    <cellStyle name="20% - Accent4 27 2" xfId="1774"/>
    <cellStyle name="20% - Accent4 27 20" xfId="15420"/>
    <cellStyle name="20% - Accent4 27 21" xfId="16055"/>
    <cellStyle name="20% - Accent4 27 22" xfId="16690"/>
    <cellStyle name="20% - Accent4 27 23" xfId="17325"/>
    <cellStyle name="20% - Accent4 27 24" xfId="17959"/>
    <cellStyle name="20% - Accent4 27 25" xfId="18593"/>
    <cellStyle name="20% - Accent4 27 26" xfId="19227"/>
    <cellStyle name="20% - Accent4 27 27" xfId="19861"/>
    <cellStyle name="20% - Accent4 27 28" xfId="20496"/>
    <cellStyle name="20% - Accent4 27 29" xfId="21130"/>
    <cellStyle name="20% - Accent4 27 3" xfId="2846"/>
    <cellStyle name="20% - Accent4 27 4" xfId="3916"/>
    <cellStyle name="20% - Accent4 27 5" xfId="4985"/>
    <cellStyle name="20% - Accent4 27 6" xfId="6052"/>
    <cellStyle name="20% - Accent4 27 7" xfId="7177"/>
    <cellStyle name="20% - Accent4 27 8" xfId="7811"/>
    <cellStyle name="20% - Accent4 27 9" xfId="8445"/>
    <cellStyle name="20% - Accent4 28" xfId="643"/>
    <cellStyle name="20% - Accent4 28 10" xfId="9092"/>
    <cellStyle name="20% - Accent4 28 11" xfId="9726"/>
    <cellStyle name="20% - Accent4 28 12" xfId="10360"/>
    <cellStyle name="20% - Accent4 28 13" xfId="10994"/>
    <cellStyle name="20% - Accent4 28 14" xfId="11628"/>
    <cellStyle name="20% - Accent4 28 15" xfId="12262"/>
    <cellStyle name="20% - Accent4 28 16" xfId="12896"/>
    <cellStyle name="20% - Accent4 28 17" xfId="13530"/>
    <cellStyle name="20% - Accent4 28 18" xfId="14164"/>
    <cellStyle name="20% - Accent4 28 19" xfId="14798"/>
    <cellStyle name="20% - Accent4 28 2" xfId="1787"/>
    <cellStyle name="20% - Accent4 28 20" xfId="15433"/>
    <cellStyle name="20% - Accent4 28 21" xfId="16068"/>
    <cellStyle name="20% - Accent4 28 22" xfId="16703"/>
    <cellStyle name="20% - Accent4 28 23" xfId="17338"/>
    <cellStyle name="20% - Accent4 28 24" xfId="17972"/>
    <cellStyle name="20% - Accent4 28 25" xfId="18606"/>
    <cellStyle name="20% - Accent4 28 26" xfId="19240"/>
    <cellStyle name="20% - Accent4 28 27" xfId="19874"/>
    <cellStyle name="20% - Accent4 28 28" xfId="20509"/>
    <cellStyle name="20% - Accent4 28 29" xfId="21143"/>
    <cellStyle name="20% - Accent4 28 3" xfId="2859"/>
    <cellStyle name="20% - Accent4 28 4" xfId="3929"/>
    <cellStyle name="20% - Accent4 28 5" xfId="4998"/>
    <cellStyle name="20% - Accent4 28 6" xfId="6065"/>
    <cellStyle name="20% - Accent4 28 7" xfId="7190"/>
    <cellStyle name="20% - Accent4 28 8" xfId="7824"/>
    <cellStyle name="20% - Accent4 28 9" xfId="8458"/>
    <cellStyle name="20% - Accent4 29" xfId="653"/>
    <cellStyle name="20% - Accent4 29 10" xfId="9105"/>
    <cellStyle name="20% - Accent4 29 11" xfId="9739"/>
    <cellStyle name="20% - Accent4 29 12" xfId="10373"/>
    <cellStyle name="20% - Accent4 29 13" xfId="11007"/>
    <cellStyle name="20% - Accent4 29 14" xfId="11641"/>
    <cellStyle name="20% - Accent4 29 15" xfId="12275"/>
    <cellStyle name="20% - Accent4 29 16" xfId="12909"/>
    <cellStyle name="20% - Accent4 29 17" xfId="13543"/>
    <cellStyle name="20% - Accent4 29 18" xfId="14177"/>
    <cellStyle name="20% - Accent4 29 19" xfId="14811"/>
    <cellStyle name="20% - Accent4 29 2" xfId="1799"/>
    <cellStyle name="20% - Accent4 29 20" xfId="15446"/>
    <cellStyle name="20% - Accent4 29 21" xfId="16081"/>
    <cellStyle name="20% - Accent4 29 22" xfId="16716"/>
    <cellStyle name="20% - Accent4 29 23" xfId="17351"/>
    <cellStyle name="20% - Accent4 29 24" xfId="17985"/>
    <cellStyle name="20% - Accent4 29 25" xfId="18619"/>
    <cellStyle name="20% - Accent4 29 26" xfId="19253"/>
    <cellStyle name="20% - Accent4 29 27" xfId="19887"/>
    <cellStyle name="20% - Accent4 29 28" xfId="20522"/>
    <cellStyle name="20% - Accent4 29 29" xfId="21156"/>
    <cellStyle name="20% - Accent4 29 3" xfId="2871"/>
    <cellStyle name="20% - Accent4 29 4" xfId="3941"/>
    <cellStyle name="20% - Accent4 29 5" xfId="5010"/>
    <cellStyle name="20% - Accent4 29 6" xfId="6077"/>
    <cellStyle name="20% - Accent4 29 7" xfId="7203"/>
    <cellStyle name="20% - Accent4 29 8" xfId="7837"/>
    <cellStyle name="20% - Accent4 29 9" xfId="8471"/>
    <cellStyle name="20% - Accent4 3" xfId="304"/>
    <cellStyle name="20% - Accent4 3 10" xfId="8747"/>
    <cellStyle name="20% - Accent4 3 11" xfId="9381"/>
    <cellStyle name="20% - Accent4 3 12" xfId="10015"/>
    <cellStyle name="20% - Accent4 3 13" xfId="10649"/>
    <cellStyle name="20% - Accent4 3 14" xfId="11283"/>
    <cellStyle name="20% - Accent4 3 15" xfId="11917"/>
    <cellStyle name="20% - Accent4 3 16" xfId="12551"/>
    <cellStyle name="20% - Accent4 3 17" xfId="13185"/>
    <cellStyle name="20% - Accent4 3 18" xfId="13819"/>
    <cellStyle name="20% - Accent4 3 19" xfId="14453"/>
    <cellStyle name="20% - Accent4 3 2" xfId="1442"/>
    <cellStyle name="20% - Accent4 3 20" xfId="15088"/>
    <cellStyle name="20% - Accent4 3 21" xfId="15723"/>
    <cellStyle name="20% - Accent4 3 22" xfId="16358"/>
    <cellStyle name="20% - Accent4 3 23" xfId="16993"/>
    <cellStyle name="20% - Accent4 3 24" xfId="17627"/>
    <cellStyle name="20% - Accent4 3 25" xfId="18261"/>
    <cellStyle name="20% - Accent4 3 26" xfId="18895"/>
    <cellStyle name="20% - Accent4 3 27" xfId="19529"/>
    <cellStyle name="20% - Accent4 3 28" xfId="20164"/>
    <cellStyle name="20% - Accent4 3 29" xfId="20798"/>
    <cellStyle name="20% - Accent4 3 3" xfId="2514"/>
    <cellStyle name="20% - Accent4 3 4" xfId="3584"/>
    <cellStyle name="20% - Accent4 3 5" xfId="4653"/>
    <cellStyle name="20% - Accent4 3 6" xfId="5720"/>
    <cellStyle name="20% - Accent4 3 7" xfId="6845"/>
    <cellStyle name="20% - Accent4 3 8" xfId="7479"/>
    <cellStyle name="20% - Accent4 3 9" xfId="8113"/>
    <cellStyle name="20% - Accent4 30" xfId="662"/>
    <cellStyle name="20% - Accent4 30 10" xfId="9118"/>
    <cellStyle name="20% - Accent4 30 11" xfId="9752"/>
    <cellStyle name="20% - Accent4 30 12" xfId="10386"/>
    <cellStyle name="20% - Accent4 30 13" xfId="11020"/>
    <cellStyle name="20% - Accent4 30 14" xfId="11654"/>
    <cellStyle name="20% - Accent4 30 15" xfId="12288"/>
    <cellStyle name="20% - Accent4 30 16" xfId="12922"/>
    <cellStyle name="20% - Accent4 30 17" xfId="13556"/>
    <cellStyle name="20% - Accent4 30 18" xfId="14190"/>
    <cellStyle name="20% - Accent4 30 19" xfId="14824"/>
    <cellStyle name="20% - Accent4 30 2" xfId="1809"/>
    <cellStyle name="20% - Accent4 30 20" xfId="15459"/>
    <cellStyle name="20% - Accent4 30 21" xfId="16094"/>
    <cellStyle name="20% - Accent4 30 22" xfId="16729"/>
    <cellStyle name="20% - Accent4 30 23" xfId="17364"/>
    <cellStyle name="20% - Accent4 30 24" xfId="17998"/>
    <cellStyle name="20% - Accent4 30 25" xfId="18632"/>
    <cellStyle name="20% - Accent4 30 26" xfId="19266"/>
    <cellStyle name="20% - Accent4 30 27" xfId="19900"/>
    <cellStyle name="20% - Accent4 30 28" xfId="20535"/>
    <cellStyle name="20% - Accent4 30 29" xfId="21169"/>
    <cellStyle name="20% - Accent4 30 3" xfId="2881"/>
    <cellStyle name="20% - Accent4 30 4" xfId="3951"/>
    <cellStyle name="20% - Accent4 30 5" xfId="5020"/>
    <cellStyle name="20% - Accent4 30 6" xfId="6087"/>
    <cellStyle name="20% - Accent4 30 7" xfId="7216"/>
    <cellStyle name="20% - Accent4 30 8" xfId="7850"/>
    <cellStyle name="20% - Accent4 30 9" xfId="8484"/>
    <cellStyle name="20% - Accent4 31" xfId="699"/>
    <cellStyle name="20% - Accent4 31 10" xfId="9130"/>
    <cellStyle name="20% - Accent4 31 11" xfId="9764"/>
    <cellStyle name="20% - Accent4 31 12" xfId="10398"/>
    <cellStyle name="20% - Accent4 31 13" xfId="11032"/>
    <cellStyle name="20% - Accent4 31 14" xfId="11666"/>
    <cellStyle name="20% - Accent4 31 15" xfId="12300"/>
    <cellStyle name="20% - Accent4 31 16" xfId="12934"/>
    <cellStyle name="20% - Accent4 31 17" xfId="13568"/>
    <cellStyle name="20% - Accent4 31 18" xfId="14202"/>
    <cellStyle name="20% - Accent4 31 19" xfId="14836"/>
    <cellStyle name="20% - Accent4 31 2" xfId="1819"/>
    <cellStyle name="20% - Accent4 31 20" xfId="15471"/>
    <cellStyle name="20% - Accent4 31 21" xfId="16106"/>
    <cellStyle name="20% - Accent4 31 22" xfId="16741"/>
    <cellStyle name="20% - Accent4 31 23" xfId="17376"/>
    <cellStyle name="20% - Accent4 31 24" xfId="18010"/>
    <cellStyle name="20% - Accent4 31 25" xfId="18644"/>
    <cellStyle name="20% - Accent4 31 26" xfId="19278"/>
    <cellStyle name="20% - Accent4 31 27" xfId="19912"/>
    <cellStyle name="20% - Accent4 31 28" xfId="20547"/>
    <cellStyle name="20% - Accent4 31 29" xfId="21181"/>
    <cellStyle name="20% - Accent4 31 3" xfId="2891"/>
    <cellStyle name="20% - Accent4 31 4" xfId="3961"/>
    <cellStyle name="20% - Accent4 31 5" xfId="5030"/>
    <cellStyle name="20% - Accent4 31 6" xfId="6097"/>
    <cellStyle name="20% - Accent4 31 7" xfId="7228"/>
    <cellStyle name="20% - Accent4 31 8" xfId="7862"/>
    <cellStyle name="20% - Accent4 31 9" xfId="8496"/>
    <cellStyle name="20% - Accent4 32" xfId="708"/>
    <cellStyle name="20% - Accent4 32 10" xfId="9140"/>
    <cellStyle name="20% - Accent4 32 11" xfId="9774"/>
    <cellStyle name="20% - Accent4 32 12" xfId="10408"/>
    <cellStyle name="20% - Accent4 32 13" xfId="11042"/>
    <cellStyle name="20% - Accent4 32 14" xfId="11676"/>
    <cellStyle name="20% - Accent4 32 15" xfId="12310"/>
    <cellStyle name="20% - Accent4 32 16" xfId="12944"/>
    <cellStyle name="20% - Accent4 32 17" xfId="13578"/>
    <cellStyle name="20% - Accent4 32 18" xfId="14212"/>
    <cellStyle name="20% - Accent4 32 19" xfId="14846"/>
    <cellStyle name="20% - Accent4 32 2" xfId="1828"/>
    <cellStyle name="20% - Accent4 32 20" xfId="15481"/>
    <cellStyle name="20% - Accent4 32 21" xfId="16116"/>
    <cellStyle name="20% - Accent4 32 22" xfId="16751"/>
    <cellStyle name="20% - Accent4 32 23" xfId="17386"/>
    <cellStyle name="20% - Accent4 32 24" xfId="18020"/>
    <cellStyle name="20% - Accent4 32 25" xfId="18654"/>
    <cellStyle name="20% - Accent4 32 26" xfId="19288"/>
    <cellStyle name="20% - Accent4 32 27" xfId="19922"/>
    <cellStyle name="20% - Accent4 32 28" xfId="20557"/>
    <cellStyle name="20% - Accent4 32 29" xfId="21191"/>
    <cellStyle name="20% - Accent4 32 3" xfId="2900"/>
    <cellStyle name="20% - Accent4 32 4" xfId="3970"/>
    <cellStyle name="20% - Accent4 32 5" xfId="5039"/>
    <cellStyle name="20% - Accent4 32 6" xfId="6106"/>
    <cellStyle name="20% - Accent4 32 7" xfId="7238"/>
    <cellStyle name="20% - Accent4 32 8" xfId="7872"/>
    <cellStyle name="20% - Accent4 32 9" xfId="8506"/>
    <cellStyle name="20% - Accent4 33" xfId="753"/>
    <cellStyle name="20% - Accent4 33 10" xfId="9150"/>
    <cellStyle name="20% - Accent4 33 11" xfId="9784"/>
    <cellStyle name="20% - Accent4 33 12" xfId="10418"/>
    <cellStyle name="20% - Accent4 33 13" xfId="11052"/>
    <cellStyle name="20% - Accent4 33 14" xfId="11686"/>
    <cellStyle name="20% - Accent4 33 15" xfId="12320"/>
    <cellStyle name="20% - Accent4 33 16" xfId="12954"/>
    <cellStyle name="20% - Accent4 33 17" xfId="13588"/>
    <cellStyle name="20% - Accent4 33 18" xfId="14222"/>
    <cellStyle name="20% - Accent4 33 19" xfId="14856"/>
    <cellStyle name="20% - Accent4 33 2" xfId="1862"/>
    <cellStyle name="20% - Accent4 33 20" xfId="15491"/>
    <cellStyle name="20% - Accent4 33 21" xfId="16126"/>
    <cellStyle name="20% - Accent4 33 22" xfId="16761"/>
    <cellStyle name="20% - Accent4 33 23" xfId="17396"/>
    <cellStyle name="20% - Accent4 33 24" xfId="18030"/>
    <cellStyle name="20% - Accent4 33 25" xfId="18664"/>
    <cellStyle name="20% - Accent4 33 26" xfId="19298"/>
    <cellStyle name="20% - Accent4 33 27" xfId="19932"/>
    <cellStyle name="20% - Accent4 33 28" xfId="20567"/>
    <cellStyle name="20% - Accent4 33 29" xfId="21201"/>
    <cellStyle name="20% - Accent4 33 3" xfId="2934"/>
    <cellStyle name="20% - Accent4 33 4" xfId="4004"/>
    <cellStyle name="20% - Accent4 33 5" xfId="5073"/>
    <cellStyle name="20% - Accent4 33 6" xfId="6140"/>
    <cellStyle name="20% - Accent4 33 7" xfId="7248"/>
    <cellStyle name="20% - Accent4 33 8" xfId="7882"/>
    <cellStyle name="20% - Accent4 33 9" xfId="8516"/>
    <cellStyle name="20% - Accent4 34" xfId="767"/>
    <cellStyle name="20% - Accent4 34 10" xfId="9159"/>
    <cellStyle name="20% - Accent4 34 11" xfId="9793"/>
    <cellStyle name="20% - Accent4 34 12" xfId="10427"/>
    <cellStyle name="20% - Accent4 34 13" xfId="11061"/>
    <cellStyle name="20% - Accent4 34 14" xfId="11695"/>
    <cellStyle name="20% - Accent4 34 15" xfId="12329"/>
    <cellStyle name="20% - Accent4 34 16" xfId="12963"/>
    <cellStyle name="20% - Accent4 34 17" xfId="13597"/>
    <cellStyle name="20% - Accent4 34 18" xfId="14231"/>
    <cellStyle name="20% - Accent4 34 19" xfId="14865"/>
    <cellStyle name="20% - Accent4 34 2" xfId="1876"/>
    <cellStyle name="20% - Accent4 34 20" xfId="15500"/>
    <cellStyle name="20% - Accent4 34 21" xfId="16135"/>
    <cellStyle name="20% - Accent4 34 22" xfId="16770"/>
    <cellStyle name="20% - Accent4 34 23" xfId="17405"/>
    <cellStyle name="20% - Accent4 34 24" xfId="18039"/>
    <cellStyle name="20% - Accent4 34 25" xfId="18673"/>
    <cellStyle name="20% - Accent4 34 26" xfId="19307"/>
    <cellStyle name="20% - Accent4 34 27" xfId="19941"/>
    <cellStyle name="20% - Accent4 34 28" xfId="20576"/>
    <cellStyle name="20% - Accent4 34 29" xfId="21210"/>
    <cellStyle name="20% - Accent4 34 3" xfId="2948"/>
    <cellStyle name="20% - Accent4 34 4" xfId="4018"/>
    <cellStyle name="20% - Accent4 34 5" xfId="5087"/>
    <cellStyle name="20% - Accent4 34 6" xfId="6154"/>
    <cellStyle name="20% - Accent4 34 7" xfId="7257"/>
    <cellStyle name="20% - Accent4 34 8" xfId="7891"/>
    <cellStyle name="20% - Accent4 34 9" xfId="8525"/>
    <cellStyle name="20% - Accent4 35" xfId="781"/>
    <cellStyle name="20% - Accent4 35 10" xfId="9187"/>
    <cellStyle name="20% - Accent4 35 11" xfId="9821"/>
    <cellStyle name="20% - Accent4 35 12" xfId="10455"/>
    <cellStyle name="20% - Accent4 35 13" xfId="11089"/>
    <cellStyle name="20% - Accent4 35 14" xfId="11723"/>
    <cellStyle name="20% - Accent4 35 15" xfId="12357"/>
    <cellStyle name="20% - Accent4 35 16" xfId="12991"/>
    <cellStyle name="20% - Accent4 35 17" xfId="13625"/>
    <cellStyle name="20% - Accent4 35 18" xfId="14259"/>
    <cellStyle name="20% - Accent4 35 19" xfId="14893"/>
    <cellStyle name="20% - Accent4 35 2" xfId="1890"/>
    <cellStyle name="20% - Accent4 35 20" xfId="15528"/>
    <cellStyle name="20% - Accent4 35 21" xfId="16163"/>
    <cellStyle name="20% - Accent4 35 22" xfId="16798"/>
    <cellStyle name="20% - Accent4 35 23" xfId="17433"/>
    <cellStyle name="20% - Accent4 35 24" xfId="18067"/>
    <cellStyle name="20% - Accent4 35 25" xfId="18701"/>
    <cellStyle name="20% - Accent4 35 26" xfId="19335"/>
    <cellStyle name="20% - Accent4 35 27" xfId="19969"/>
    <cellStyle name="20% - Accent4 35 28" xfId="20604"/>
    <cellStyle name="20% - Accent4 35 29" xfId="21238"/>
    <cellStyle name="20% - Accent4 35 3" xfId="2962"/>
    <cellStyle name="20% - Accent4 35 4" xfId="4032"/>
    <cellStyle name="20% - Accent4 35 5" xfId="5101"/>
    <cellStyle name="20% - Accent4 35 6" xfId="6168"/>
    <cellStyle name="20% - Accent4 35 7" xfId="7285"/>
    <cellStyle name="20% - Accent4 35 8" xfId="7919"/>
    <cellStyle name="20% - Accent4 35 9" xfId="8553"/>
    <cellStyle name="20% - Accent4 36" xfId="795"/>
    <cellStyle name="20% - Accent4 36 10" xfId="9200"/>
    <cellStyle name="20% - Accent4 36 11" xfId="9834"/>
    <cellStyle name="20% - Accent4 36 12" xfId="10468"/>
    <cellStyle name="20% - Accent4 36 13" xfId="11102"/>
    <cellStyle name="20% - Accent4 36 14" xfId="11736"/>
    <cellStyle name="20% - Accent4 36 15" xfId="12370"/>
    <cellStyle name="20% - Accent4 36 16" xfId="13004"/>
    <cellStyle name="20% - Accent4 36 17" xfId="13638"/>
    <cellStyle name="20% - Accent4 36 18" xfId="14272"/>
    <cellStyle name="20% - Accent4 36 19" xfId="14906"/>
    <cellStyle name="20% - Accent4 36 2" xfId="1904"/>
    <cellStyle name="20% - Accent4 36 20" xfId="15541"/>
    <cellStyle name="20% - Accent4 36 21" xfId="16176"/>
    <cellStyle name="20% - Accent4 36 22" xfId="16811"/>
    <cellStyle name="20% - Accent4 36 23" xfId="17446"/>
    <cellStyle name="20% - Accent4 36 24" xfId="18080"/>
    <cellStyle name="20% - Accent4 36 25" xfId="18714"/>
    <cellStyle name="20% - Accent4 36 26" xfId="19348"/>
    <cellStyle name="20% - Accent4 36 27" xfId="19982"/>
    <cellStyle name="20% - Accent4 36 28" xfId="20617"/>
    <cellStyle name="20% - Accent4 36 29" xfId="21251"/>
    <cellStyle name="20% - Accent4 36 3" xfId="2976"/>
    <cellStyle name="20% - Accent4 36 4" xfId="4046"/>
    <cellStyle name="20% - Accent4 36 5" xfId="5115"/>
    <cellStyle name="20% - Accent4 36 6" xfId="6182"/>
    <cellStyle name="20% - Accent4 36 7" xfId="7298"/>
    <cellStyle name="20% - Accent4 36 8" xfId="7932"/>
    <cellStyle name="20% - Accent4 36 9" xfId="8566"/>
    <cellStyle name="20% - Accent4 37" xfId="809"/>
    <cellStyle name="20% - Accent4 37 10" xfId="9214"/>
    <cellStyle name="20% - Accent4 37 11" xfId="9848"/>
    <cellStyle name="20% - Accent4 37 12" xfId="10482"/>
    <cellStyle name="20% - Accent4 37 13" xfId="11116"/>
    <cellStyle name="20% - Accent4 37 14" xfId="11750"/>
    <cellStyle name="20% - Accent4 37 15" xfId="12384"/>
    <cellStyle name="20% - Accent4 37 16" xfId="13018"/>
    <cellStyle name="20% - Accent4 37 17" xfId="13652"/>
    <cellStyle name="20% - Accent4 37 18" xfId="14286"/>
    <cellStyle name="20% - Accent4 37 19" xfId="14920"/>
    <cellStyle name="20% - Accent4 37 2" xfId="1918"/>
    <cellStyle name="20% - Accent4 37 20" xfId="15555"/>
    <cellStyle name="20% - Accent4 37 21" xfId="16190"/>
    <cellStyle name="20% - Accent4 37 22" xfId="16825"/>
    <cellStyle name="20% - Accent4 37 23" xfId="17460"/>
    <cellStyle name="20% - Accent4 37 24" xfId="18094"/>
    <cellStyle name="20% - Accent4 37 25" xfId="18728"/>
    <cellStyle name="20% - Accent4 37 26" xfId="19362"/>
    <cellStyle name="20% - Accent4 37 27" xfId="19996"/>
    <cellStyle name="20% - Accent4 37 28" xfId="20631"/>
    <cellStyle name="20% - Accent4 37 29" xfId="21265"/>
    <cellStyle name="20% - Accent4 37 3" xfId="2990"/>
    <cellStyle name="20% - Accent4 37 4" xfId="4060"/>
    <cellStyle name="20% - Accent4 37 5" xfId="5129"/>
    <cellStyle name="20% - Accent4 37 6" xfId="6196"/>
    <cellStyle name="20% - Accent4 37 7" xfId="7312"/>
    <cellStyle name="20% - Accent4 37 8" xfId="7946"/>
    <cellStyle name="20% - Accent4 37 9" xfId="8580"/>
    <cellStyle name="20% - Accent4 38" xfId="823"/>
    <cellStyle name="20% - Accent4 38 10" xfId="9224"/>
    <cellStyle name="20% - Accent4 38 11" xfId="9858"/>
    <cellStyle name="20% - Accent4 38 12" xfId="10492"/>
    <cellStyle name="20% - Accent4 38 13" xfId="11126"/>
    <cellStyle name="20% - Accent4 38 14" xfId="11760"/>
    <cellStyle name="20% - Accent4 38 15" xfId="12394"/>
    <cellStyle name="20% - Accent4 38 16" xfId="13028"/>
    <cellStyle name="20% - Accent4 38 17" xfId="13662"/>
    <cellStyle name="20% - Accent4 38 18" xfId="14296"/>
    <cellStyle name="20% - Accent4 38 19" xfId="14930"/>
    <cellStyle name="20% - Accent4 38 2" xfId="1932"/>
    <cellStyle name="20% - Accent4 38 20" xfId="15565"/>
    <cellStyle name="20% - Accent4 38 21" xfId="16200"/>
    <cellStyle name="20% - Accent4 38 22" xfId="16835"/>
    <cellStyle name="20% - Accent4 38 23" xfId="17470"/>
    <cellStyle name="20% - Accent4 38 24" xfId="18104"/>
    <cellStyle name="20% - Accent4 38 25" xfId="18738"/>
    <cellStyle name="20% - Accent4 38 26" xfId="19372"/>
    <cellStyle name="20% - Accent4 38 27" xfId="20006"/>
    <cellStyle name="20% - Accent4 38 28" xfId="20641"/>
    <cellStyle name="20% - Accent4 38 29" xfId="21275"/>
    <cellStyle name="20% - Accent4 38 3" xfId="3004"/>
    <cellStyle name="20% - Accent4 38 4" xfId="4074"/>
    <cellStyle name="20% - Accent4 38 5" xfId="5143"/>
    <cellStyle name="20% - Accent4 38 6" xfId="6210"/>
    <cellStyle name="20% - Accent4 38 7" xfId="7322"/>
    <cellStyle name="20% - Accent4 38 8" xfId="7956"/>
    <cellStyle name="20% - Accent4 38 9" xfId="8590"/>
    <cellStyle name="20% - Accent4 39" xfId="837"/>
    <cellStyle name="20% - Accent4 39 10" xfId="9234"/>
    <cellStyle name="20% - Accent4 39 11" xfId="9868"/>
    <cellStyle name="20% - Accent4 39 12" xfId="10502"/>
    <cellStyle name="20% - Accent4 39 13" xfId="11136"/>
    <cellStyle name="20% - Accent4 39 14" xfId="11770"/>
    <cellStyle name="20% - Accent4 39 15" xfId="12404"/>
    <cellStyle name="20% - Accent4 39 16" xfId="13038"/>
    <cellStyle name="20% - Accent4 39 17" xfId="13672"/>
    <cellStyle name="20% - Accent4 39 18" xfId="14306"/>
    <cellStyle name="20% - Accent4 39 19" xfId="14940"/>
    <cellStyle name="20% - Accent4 39 2" xfId="1946"/>
    <cellStyle name="20% - Accent4 39 20" xfId="15575"/>
    <cellStyle name="20% - Accent4 39 21" xfId="16210"/>
    <cellStyle name="20% - Accent4 39 22" xfId="16845"/>
    <cellStyle name="20% - Accent4 39 23" xfId="17480"/>
    <cellStyle name="20% - Accent4 39 24" xfId="18114"/>
    <cellStyle name="20% - Accent4 39 25" xfId="18748"/>
    <cellStyle name="20% - Accent4 39 26" xfId="19382"/>
    <cellStyle name="20% - Accent4 39 27" xfId="20016"/>
    <cellStyle name="20% - Accent4 39 28" xfId="20651"/>
    <cellStyle name="20% - Accent4 39 29" xfId="21285"/>
    <cellStyle name="20% - Accent4 39 3" xfId="3018"/>
    <cellStyle name="20% - Accent4 39 4" xfId="4088"/>
    <cellStyle name="20% - Accent4 39 5" xfId="5157"/>
    <cellStyle name="20% - Accent4 39 6" xfId="6224"/>
    <cellStyle name="20% - Accent4 39 7" xfId="7332"/>
    <cellStyle name="20% - Accent4 39 8" xfId="7966"/>
    <cellStyle name="20% - Accent4 39 9" xfId="8600"/>
    <cellStyle name="20% - Accent4 4" xfId="318"/>
    <cellStyle name="20% - Accent4 4 10" xfId="8761"/>
    <cellStyle name="20% - Accent4 4 11" xfId="9395"/>
    <cellStyle name="20% - Accent4 4 12" xfId="10029"/>
    <cellStyle name="20% - Accent4 4 13" xfId="10663"/>
    <cellStyle name="20% - Accent4 4 14" xfId="11297"/>
    <cellStyle name="20% - Accent4 4 15" xfId="11931"/>
    <cellStyle name="20% - Accent4 4 16" xfId="12565"/>
    <cellStyle name="20% - Accent4 4 17" xfId="13199"/>
    <cellStyle name="20% - Accent4 4 18" xfId="13833"/>
    <cellStyle name="20% - Accent4 4 19" xfId="14467"/>
    <cellStyle name="20% - Accent4 4 2" xfId="1456"/>
    <cellStyle name="20% - Accent4 4 20" xfId="15102"/>
    <cellStyle name="20% - Accent4 4 21" xfId="15737"/>
    <cellStyle name="20% - Accent4 4 22" xfId="16372"/>
    <cellStyle name="20% - Accent4 4 23" xfId="17007"/>
    <cellStyle name="20% - Accent4 4 24" xfId="17641"/>
    <cellStyle name="20% - Accent4 4 25" xfId="18275"/>
    <cellStyle name="20% - Accent4 4 26" xfId="18909"/>
    <cellStyle name="20% - Accent4 4 27" xfId="19543"/>
    <cellStyle name="20% - Accent4 4 28" xfId="20178"/>
    <cellStyle name="20% - Accent4 4 29" xfId="20812"/>
    <cellStyle name="20% - Accent4 4 3" xfId="2528"/>
    <cellStyle name="20% - Accent4 4 4" xfId="3598"/>
    <cellStyle name="20% - Accent4 4 5" xfId="4667"/>
    <cellStyle name="20% - Accent4 4 6" xfId="5734"/>
    <cellStyle name="20% - Accent4 4 7" xfId="6859"/>
    <cellStyle name="20% - Accent4 4 8" xfId="7493"/>
    <cellStyle name="20% - Accent4 4 9" xfId="8127"/>
    <cellStyle name="20% - Accent4 40" xfId="851"/>
    <cellStyle name="20% - Accent4 40 10" xfId="9243"/>
    <cellStyle name="20% - Accent4 40 11" xfId="9877"/>
    <cellStyle name="20% - Accent4 40 12" xfId="10511"/>
    <cellStyle name="20% - Accent4 40 13" xfId="11145"/>
    <cellStyle name="20% - Accent4 40 14" xfId="11779"/>
    <cellStyle name="20% - Accent4 40 15" xfId="12413"/>
    <cellStyle name="20% - Accent4 40 16" xfId="13047"/>
    <cellStyle name="20% - Accent4 40 17" xfId="13681"/>
    <cellStyle name="20% - Accent4 40 18" xfId="14315"/>
    <cellStyle name="20% - Accent4 40 19" xfId="14949"/>
    <cellStyle name="20% - Accent4 40 2" xfId="1960"/>
    <cellStyle name="20% - Accent4 40 20" xfId="15584"/>
    <cellStyle name="20% - Accent4 40 21" xfId="16219"/>
    <cellStyle name="20% - Accent4 40 22" xfId="16854"/>
    <cellStyle name="20% - Accent4 40 23" xfId="17489"/>
    <cellStyle name="20% - Accent4 40 24" xfId="18123"/>
    <cellStyle name="20% - Accent4 40 25" xfId="18757"/>
    <cellStyle name="20% - Accent4 40 26" xfId="19391"/>
    <cellStyle name="20% - Accent4 40 27" xfId="20025"/>
    <cellStyle name="20% - Accent4 40 28" xfId="20660"/>
    <cellStyle name="20% - Accent4 40 29" xfId="21294"/>
    <cellStyle name="20% - Accent4 40 3" xfId="3032"/>
    <cellStyle name="20% - Accent4 40 4" xfId="4102"/>
    <cellStyle name="20% - Accent4 40 5" xfId="5171"/>
    <cellStyle name="20% - Accent4 40 6" xfId="6238"/>
    <cellStyle name="20% - Accent4 40 7" xfId="7341"/>
    <cellStyle name="20% - Accent4 40 8" xfId="7975"/>
    <cellStyle name="20% - Accent4 40 9" xfId="8609"/>
    <cellStyle name="20% - Accent4 41" xfId="865"/>
    <cellStyle name="20% - Accent4 41 10" xfId="9257"/>
    <cellStyle name="20% - Accent4 41 11" xfId="9891"/>
    <cellStyle name="20% - Accent4 41 12" xfId="10525"/>
    <cellStyle name="20% - Accent4 41 13" xfId="11159"/>
    <cellStyle name="20% - Accent4 41 14" xfId="11793"/>
    <cellStyle name="20% - Accent4 41 15" xfId="12427"/>
    <cellStyle name="20% - Accent4 41 16" xfId="13061"/>
    <cellStyle name="20% - Accent4 41 17" xfId="13695"/>
    <cellStyle name="20% - Accent4 41 18" xfId="14329"/>
    <cellStyle name="20% - Accent4 41 19" xfId="14963"/>
    <cellStyle name="20% - Accent4 41 2" xfId="1974"/>
    <cellStyle name="20% - Accent4 41 20" xfId="15598"/>
    <cellStyle name="20% - Accent4 41 21" xfId="16233"/>
    <cellStyle name="20% - Accent4 41 22" xfId="16868"/>
    <cellStyle name="20% - Accent4 41 23" xfId="17503"/>
    <cellStyle name="20% - Accent4 41 24" xfId="18137"/>
    <cellStyle name="20% - Accent4 41 25" xfId="18771"/>
    <cellStyle name="20% - Accent4 41 26" xfId="19405"/>
    <cellStyle name="20% - Accent4 41 27" xfId="20039"/>
    <cellStyle name="20% - Accent4 41 28" xfId="20674"/>
    <cellStyle name="20% - Accent4 41 29" xfId="21308"/>
    <cellStyle name="20% - Accent4 41 3" xfId="3046"/>
    <cellStyle name="20% - Accent4 41 4" xfId="4116"/>
    <cellStyle name="20% - Accent4 41 5" xfId="5185"/>
    <cellStyle name="20% - Accent4 41 6" xfId="6252"/>
    <cellStyle name="20% - Accent4 41 7" xfId="7355"/>
    <cellStyle name="20% - Accent4 41 8" xfId="7989"/>
    <cellStyle name="20% - Accent4 41 9" xfId="8623"/>
    <cellStyle name="20% - Accent4 42" xfId="879"/>
    <cellStyle name="20% - Accent4 42 2" xfId="1988"/>
    <cellStyle name="20% - Accent4 42 3" xfId="3060"/>
    <cellStyle name="20% - Accent4 42 4" xfId="4130"/>
    <cellStyle name="20% - Accent4 42 5" xfId="5199"/>
    <cellStyle name="20% - Accent4 42 6" xfId="6266"/>
    <cellStyle name="20% - Accent4 43" xfId="893"/>
    <cellStyle name="20% - Accent4 43 2" xfId="2002"/>
    <cellStyle name="20% - Accent4 43 3" xfId="3074"/>
    <cellStyle name="20% - Accent4 43 4" xfId="4144"/>
    <cellStyle name="20% - Accent4 43 5" xfId="5213"/>
    <cellStyle name="20% - Accent4 43 6" xfId="6280"/>
    <cellStyle name="20% - Accent4 44" xfId="907"/>
    <cellStyle name="20% - Accent4 44 2" xfId="2016"/>
    <cellStyle name="20% - Accent4 44 3" xfId="3088"/>
    <cellStyle name="20% - Accent4 44 4" xfId="4158"/>
    <cellStyle name="20% - Accent4 44 5" xfId="5227"/>
    <cellStyle name="20% - Accent4 44 6" xfId="6294"/>
    <cellStyle name="20% - Accent4 45" xfId="920"/>
    <cellStyle name="20% - Accent4 45 2" xfId="2029"/>
    <cellStyle name="20% - Accent4 45 3" xfId="3101"/>
    <cellStyle name="20% - Accent4 45 4" xfId="4171"/>
    <cellStyle name="20% - Accent4 45 5" xfId="5240"/>
    <cellStyle name="20% - Accent4 45 6" xfId="6307"/>
    <cellStyle name="20% - Accent4 46" xfId="934"/>
    <cellStyle name="20% - Accent4 46 2" xfId="2043"/>
    <cellStyle name="20% - Accent4 46 3" xfId="3115"/>
    <cellStyle name="20% - Accent4 46 4" xfId="4185"/>
    <cellStyle name="20% - Accent4 46 5" xfId="5254"/>
    <cellStyle name="20% - Accent4 46 6" xfId="6321"/>
    <cellStyle name="20% - Accent4 47" xfId="948"/>
    <cellStyle name="20% - Accent4 47 2" xfId="2057"/>
    <cellStyle name="20% - Accent4 47 3" xfId="3129"/>
    <cellStyle name="20% - Accent4 47 4" xfId="4199"/>
    <cellStyle name="20% - Accent4 47 5" xfId="5268"/>
    <cellStyle name="20% - Accent4 47 6" xfId="6335"/>
    <cellStyle name="20% - Accent4 48" xfId="962"/>
    <cellStyle name="20% - Accent4 48 2" xfId="2071"/>
    <cellStyle name="20% - Accent4 48 3" xfId="3143"/>
    <cellStyle name="20% - Accent4 48 4" xfId="4213"/>
    <cellStyle name="20% - Accent4 48 5" xfId="5282"/>
    <cellStyle name="20% - Accent4 48 6" xfId="6349"/>
    <cellStyle name="20% - Accent4 49" xfId="976"/>
    <cellStyle name="20% - Accent4 49 2" xfId="2085"/>
    <cellStyle name="20% - Accent4 49 3" xfId="3157"/>
    <cellStyle name="20% - Accent4 49 4" xfId="4227"/>
    <cellStyle name="20% - Accent4 49 5" xfId="5296"/>
    <cellStyle name="20% - Accent4 49 6" xfId="6363"/>
    <cellStyle name="20% - Accent4 5" xfId="332"/>
    <cellStyle name="20% - Accent4 5 10" xfId="8775"/>
    <cellStyle name="20% - Accent4 5 11" xfId="9409"/>
    <cellStyle name="20% - Accent4 5 12" xfId="10043"/>
    <cellStyle name="20% - Accent4 5 13" xfId="10677"/>
    <cellStyle name="20% - Accent4 5 14" xfId="11311"/>
    <cellStyle name="20% - Accent4 5 15" xfId="11945"/>
    <cellStyle name="20% - Accent4 5 16" xfId="12579"/>
    <cellStyle name="20% - Accent4 5 17" xfId="13213"/>
    <cellStyle name="20% - Accent4 5 18" xfId="13847"/>
    <cellStyle name="20% - Accent4 5 19" xfId="14481"/>
    <cellStyle name="20% - Accent4 5 2" xfId="1470"/>
    <cellStyle name="20% - Accent4 5 20" xfId="15116"/>
    <cellStyle name="20% - Accent4 5 21" xfId="15751"/>
    <cellStyle name="20% - Accent4 5 22" xfId="16386"/>
    <cellStyle name="20% - Accent4 5 23" xfId="17021"/>
    <cellStyle name="20% - Accent4 5 24" xfId="17655"/>
    <cellStyle name="20% - Accent4 5 25" xfId="18289"/>
    <cellStyle name="20% - Accent4 5 26" xfId="18923"/>
    <cellStyle name="20% - Accent4 5 27" xfId="19557"/>
    <cellStyle name="20% - Accent4 5 28" xfId="20192"/>
    <cellStyle name="20% - Accent4 5 29" xfId="20826"/>
    <cellStyle name="20% - Accent4 5 3" xfId="2542"/>
    <cellStyle name="20% - Accent4 5 4" xfId="3612"/>
    <cellStyle name="20% - Accent4 5 5" xfId="4681"/>
    <cellStyle name="20% - Accent4 5 6" xfId="5748"/>
    <cellStyle name="20% - Accent4 5 7" xfId="6873"/>
    <cellStyle name="20% - Accent4 5 8" xfId="7507"/>
    <cellStyle name="20% - Accent4 5 9" xfId="8141"/>
    <cellStyle name="20% - Accent4 50" xfId="990"/>
    <cellStyle name="20% - Accent4 50 2" xfId="2099"/>
    <cellStyle name="20% - Accent4 50 3" xfId="3171"/>
    <cellStyle name="20% - Accent4 50 4" xfId="4241"/>
    <cellStyle name="20% - Accent4 50 5" xfId="5310"/>
    <cellStyle name="20% - Accent4 50 6" xfId="6377"/>
    <cellStyle name="20% - Accent4 51" xfId="1004"/>
    <cellStyle name="20% - Accent4 51 2" xfId="2113"/>
    <cellStyle name="20% - Accent4 51 3" xfId="3185"/>
    <cellStyle name="20% - Accent4 51 4" xfId="4255"/>
    <cellStyle name="20% - Accent4 51 5" xfId="5324"/>
    <cellStyle name="20% - Accent4 51 6" xfId="6391"/>
    <cellStyle name="20% - Accent4 52" xfId="1018"/>
    <cellStyle name="20% - Accent4 52 2" xfId="2127"/>
    <cellStyle name="20% - Accent4 52 3" xfId="3199"/>
    <cellStyle name="20% - Accent4 52 4" xfId="4269"/>
    <cellStyle name="20% - Accent4 52 5" xfId="5338"/>
    <cellStyle name="20% - Accent4 52 6" xfId="6405"/>
    <cellStyle name="20% - Accent4 53" xfId="1032"/>
    <cellStyle name="20% - Accent4 53 2" xfId="2141"/>
    <cellStyle name="20% - Accent4 53 3" xfId="3213"/>
    <cellStyle name="20% - Accent4 53 4" xfId="4283"/>
    <cellStyle name="20% - Accent4 53 5" xfId="5352"/>
    <cellStyle name="20% - Accent4 53 6" xfId="6419"/>
    <cellStyle name="20% - Accent4 54" xfId="1046"/>
    <cellStyle name="20% - Accent4 54 2" xfId="2155"/>
    <cellStyle name="20% - Accent4 54 3" xfId="3227"/>
    <cellStyle name="20% - Accent4 54 4" xfId="4297"/>
    <cellStyle name="20% - Accent4 54 5" xfId="5366"/>
    <cellStyle name="20% - Accent4 54 6" xfId="6433"/>
    <cellStyle name="20% - Accent4 55" xfId="1060"/>
    <cellStyle name="20% - Accent4 55 2" xfId="2169"/>
    <cellStyle name="20% - Accent4 55 3" xfId="3241"/>
    <cellStyle name="20% - Accent4 55 4" xfId="4311"/>
    <cellStyle name="20% - Accent4 55 5" xfId="5380"/>
    <cellStyle name="20% - Accent4 55 6" xfId="6447"/>
    <cellStyle name="20% - Accent4 56" xfId="1074"/>
    <cellStyle name="20% - Accent4 56 2" xfId="2183"/>
    <cellStyle name="20% - Accent4 56 3" xfId="3255"/>
    <cellStyle name="20% - Accent4 56 4" xfId="4325"/>
    <cellStyle name="20% - Accent4 56 5" xfId="5394"/>
    <cellStyle name="20% - Accent4 56 6" xfId="6461"/>
    <cellStyle name="20% - Accent4 57" xfId="1088"/>
    <cellStyle name="20% - Accent4 57 2" xfId="2197"/>
    <cellStyle name="20% - Accent4 57 3" xfId="3269"/>
    <cellStyle name="20% - Accent4 57 4" xfId="4339"/>
    <cellStyle name="20% - Accent4 57 5" xfId="5408"/>
    <cellStyle name="20% - Accent4 57 6" xfId="6475"/>
    <cellStyle name="20% - Accent4 58" xfId="1102"/>
    <cellStyle name="20% - Accent4 58 2" xfId="2211"/>
    <cellStyle name="20% - Accent4 58 3" xfId="3283"/>
    <cellStyle name="20% - Accent4 58 4" xfId="4353"/>
    <cellStyle name="20% - Accent4 58 5" xfId="5422"/>
    <cellStyle name="20% - Accent4 58 6" xfId="6489"/>
    <cellStyle name="20% - Accent4 59" xfId="1115"/>
    <cellStyle name="20% - Accent4 59 2" xfId="2224"/>
    <cellStyle name="20% - Accent4 59 3" xfId="3296"/>
    <cellStyle name="20% - Accent4 59 4" xfId="4366"/>
    <cellStyle name="20% - Accent4 59 5" xfId="5435"/>
    <cellStyle name="20% - Accent4 59 6" xfId="6502"/>
    <cellStyle name="20% - Accent4 6" xfId="346"/>
    <cellStyle name="20% - Accent4 6 10" xfId="8789"/>
    <cellStyle name="20% - Accent4 6 11" xfId="9423"/>
    <cellStyle name="20% - Accent4 6 12" xfId="10057"/>
    <cellStyle name="20% - Accent4 6 13" xfId="10691"/>
    <cellStyle name="20% - Accent4 6 14" xfId="11325"/>
    <cellStyle name="20% - Accent4 6 15" xfId="11959"/>
    <cellStyle name="20% - Accent4 6 16" xfId="12593"/>
    <cellStyle name="20% - Accent4 6 17" xfId="13227"/>
    <cellStyle name="20% - Accent4 6 18" xfId="13861"/>
    <cellStyle name="20% - Accent4 6 19" xfId="14495"/>
    <cellStyle name="20% - Accent4 6 2" xfId="1484"/>
    <cellStyle name="20% - Accent4 6 20" xfId="15130"/>
    <cellStyle name="20% - Accent4 6 21" xfId="15765"/>
    <cellStyle name="20% - Accent4 6 22" xfId="16400"/>
    <cellStyle name="20% - Accent4 6 23" xfId="17035"/>
    <cellStyle name="20% - Accent4 6 24" xfId="17669"/>
    <cellStyle name="20% - Accent4 6 25" xfId="18303"/>
    <cellStyle name="20% - Accent4 6 26" xfId="18937"/>
    <cellStyle name="20% - Accent4 6 27" xfId="19571"/>
    <cellStyle name="20% - Accent4 6 28" xfId="20206"/>
    <cellStyle name="20% - Accent4 6 29" xfId="20840"/>
    <cellStyle name="20% - Accent4 6 3" xfId="2556"/>
    <cellStyle name="20% - Accent4 6 4" xfId="3626"/>
    <cellStyle name="20% - Accent4 6 5" xfId="4695"/>
    <cellStyle name="20% - Accent4 6 6" xfId="5762"/>
    <cellStyle name="20% - Accent4 6 7" xfId="6887"/>
    <cellStyle name="20% - Accent4 6 8" xfId="7521"/>
    <cellStyle name="20% - Accent4 6 9" xfId="8155"/>
    <cellStyle name="20% - Accent4 60" xfId="1128"/>
    <cellStyle name="20% - Accent4 60 2" xfId="2237"/>
    <cellStyle name="20% - Accent4 60 3" xfId="3309"/>
    <cellStyle name="20% - Accent4 60 4" xfId="4379"/>
    <cellStyle name="20% - Accent4 60 5" xfId="5448"/>
    <cellStyle name="20% - Accent4 60 6" xfId="6515"/>
    <cellStyle name="20% - Accent4 61" xfId="1141"/>
    <cellStyle name="20% - Accent4 61 2" xfId="2250"/>
    <cellStyle name="20% - Accent4 61 3" xfId="3322"/>
    <cellStyle name="20% - Accent4 61 4" xfId="4392"/>
    <cellStyle name="20% - Accent4 61 5" xfId="5461"/>
    <cellStyle name="20% - Accent4 61 6" xfId="6528"/>
    <cellStyle name="20% - Accent4 62" xfId="1154"/>
    <cellStyle name="20% - Accent4 62 2" xfId="2263"/>
    <cellStyle name="20% - Accent4 62 3" xfId="3335"/>
    <cellStyle name="20% - Accent4 62 4" xfId="4405"/>
    <cellStyle name="20% - Accent4 62 5" xfId="5474"/>
    <cellStyle name="20% - Accent4 62 6" xfId="6541"/>
    <cellStyle name="20% - Accent4 63" xfId="1167"/>
    <cellStyle name="20% - Accent4 63 2" xfId="2276"/>
    <cellStyle name="20% - Accent4 63 3" xfId="3348"/>
    <cellStyle name="20% - Accent4 63 4" xfId="4418"/>
    <cellStyle name="20% - Accent4 63 5" xfId="5487"/>
    <cellStyle name="20% - Accent4 63 6" xfId="6554"/>
    <cellStyle name="20% - Accent4 64" xfId="1179"/>
    <cellStyle name="20% - Accent4 64 2" xfId="2288"/>
    <cellStyle name="20% - Accent4 64 3" xfId="3360"/>
    <cellStyle name="20% - Accent4 64 4" xfId="4430"/>
    <cellStyle name="20% - Accent4 64 5" xfId="5499"/>
    <cellStyle name="20% - Accent4 64 6" xfId="6566"/>
    <cellStyle name="20% - Accent4 65" xfId="1189"/>
    <cellStyle name="20% - Accent4 65 2" xfId="2298"/>
    <cellStyle name="20% - Accent4 65 3" xfId="3370"/>
    <cellStyle name="20% - Accent4 65 4" xfId="4440"/>
    <cellStyle name="20% - Accent4 65 5" xfId="5509"/>
    <cellStyle name="20% - Accent4 65 6" xfId="6576"/>
    <cellStyle name="20% - Accent4 66" xfId="1199"/>
    <cellStyle name="20% - Accent4 66 2" xfId="2308"/>
    <cellStyle name="20% - Accent4 66 3" xfId="3380"/>
    <cellStyle name="20% - Accent4 66 4" xfId="4450"/>
    <cellStyle name="20% - Accent4 66 5" xfId="5519"/>
    <cellStyle name="20% - Accent4 66 6" xfId="6586"/>
    <cellStyle name="20% - Accent4 67" xfId="1208"/>
    <cellStyle name="20% - Accent4 67 2" xfId="2317"/>
    <cellStyle name="20% - Accent4 67 3" xfId="3389"/>
    <cellStyle name="20% - Accent4 67 4" xfId="4459"/>
    <cellStyle name="20% - Accent4 67 5" xfId="5528"/>
    <cellStyle name="20% - Accent4 67 6" xfId="6595"/>
    <cellStyle name="20% - Accent4 68" xfId="1256"/>
    <cellStyle name="20% - Accent4 69" xfId="2326"/>
    <cellStyle name="20% - Accent4 7" xfId="360"/>
    <cellStyle name="20% - Accent4 7 10" xfId="8803"/>
    <cellStyle name="20% - Accent4 7 11" xfId="9437"/>
    <cellStyle name="20% - Accent4 7 12" xfId="10071"/>
    <cellStyle name="20% - Accent4 7 13" xfId="10705"/>
    <cellStyle name="20% - Accent4 7 14" xfId="11339"/>
    <cellStyle name="20% - Accent4 7 15" xfId="11973"/>
    <cellStyle name="20% - Accent4 7 16" xfId="12607"/>
    <cellStyle name="20% - Accent4 7 17" xfId="13241"/>
    <cellStyle name="20% - Accent4 7 18" xfId="13875"/>
    <cellStyle name="20% - Accent4 7 19" xfId="14509"/>
    <cellStyle name="20% - Accent4 7 2" xfId="1498"/>
    <cellStyle name="20% - Accent4 7 20" xfId="15144"/>
    <cellStyle name="20% - Accent4 7 21" xfId="15779"/>
    <cellStyle name="20% - Accent4 7 22" xfId="16414"/>
    <cellStyle name="20% - Accent4 7 23" xfId="17049"/>
    <cellStyle name="20% - Accent4 7 24" xfId="17683"/>
    <cellStyle name="20% - Accent4 7 25" xfId="18317"/>
    <cellStyle name="20% - Accent4 7 26" xfId="18951"/>
    <cellStyle name="20% - Accent4 7 27" xfId="19585"/>
    <cellStyle name="20% - Accent4 7 28" xfId="20220"/>
    <cellStyle name="20% - Accent4 7 29" xfId="20854"/>
    <cellStyle name="20% - Accent4 7 3" xfId="2570"/>
    <cellStyle name="20% - Accent4 7 4" xfId="3640"/>
    <cellStyle name="20% - Accent4 7 5" xfId="4709"/>
    <cellStyle name="20% - Accent4 7 6" xfId="5776"/>
    <cellStyle name="20% - Accent4 7 7" xfId="6901"/>
    <cellStyle name="20% - Accent4 7 8" xfId="7535"/>
    <cellStyle name="20% - Accent4 7 9" xfId="8169"/>
    <cellStyle name="20% - Accent4 70" xfId="3396"/>
    <cellStyle name="20% - Accent4 71" xfId="4466"/>
    <cellStyle name="20% - Accent4 72" xfId="5535"/>
    <cellStyle name="20% - Accent4 73" xfId="21455"/>
    <cellStyle name="20% - Accent4 74" xfId="21468"/>
    <cellStyle name="20% - Accent4 75" xfId="21481"/>
    <cellStyle name="20% - Accent4 76" xfId="21494"/>
    <cellStyle name="20% - Accent4 77" xfId="21507"/>
    <cellStyle name="20% - Accent4 78" xfId="21520"/>
    <cellStyle name="20% - Accent4 79" xfId="21533"/>
    <cellStyle name="20% - Accent4 8" xfId="374"/>
    <cellStyle name="20% - Accent4 8 10" xfId="8816"/>
    <cellStyle name="20% - Accent4 8 11" xfId="9450"/>
    <cellStyle name="20% - Accent4 8 12" xfId="10084"/>
    <cellStyle name="20% - Accent4 8 13" xfId="10718"/>
    <cellStyle name="20% - Accent4 8 14" xfId="11352"/>
    <cellStyle name="20% - Accent4 8 15" xfId="11986"/>
    <cellStyle name="20% - Accent4 8 16" xfId="12620"/>
    <cellStyle name="20% - Accent4 8 17" xfId="13254"/>
    <cellStyle name="20% - Accent4 8 18" xfId="13888"/>
    <cellStyle name="20% - Accent4 8 19" xfId="14522"/>
    <cellStyle name="20% - Accent4 8 2" xfId="1512"/>
    <cellStyle name="20% - Accent4 8 20" xfId="15157"/>
    <cellStyle name="20% - Accent4 8 21" xfId="15792"/>
    <cellStyle name="20% - Accent4 8 22" xfId="16427"/>
    <cellStyle name="20% - Accent4 8 23" xfId="17062"/>
    <cellStyle name="20% - Accent4 8 24" xfId="17696"/>
    <cellStyle name="20% - Accent4 8 25" xfId="18330"/>
    <cellStyle name="20% - Accent4 8 26" xfId="18964"/>
    <cellStyle name="20% - Accent4 8 27" xfId="19598"/>
    <cellStyle name="20% - Accent4 8 28" xfId="20233"/>
    <cellStyle name="20% - Accent4 8 29" xfId="20867"/>
    <cellStyle name="20% - Accent4 8 3" xfId="2584"/>
    <cellStyle name="20% - Accent4 8 4" xfId="3654"/>
    <cellStyle name="20% - Accent4 8 5" xfId="4723"/>
    <cellStyle name="20% - Accent4 8 6" xfId="5790"/>
    <cellStyle name="20% - Accent4 8 7" xfId="6914"/>
    <cellStyle name="20% - Accent4 8 8" xfId="7548"/>
    <cellStyle name="20% - Accent4 8 9" xfId="8182"/>
    <cellStyle name="20% - Accent4 80" xfId="21546"/>
    <cellStyle name="20% - Accent4 81" xfId="21559"/>
    <cellStyle name="20% - Accent4 82" xfId="21572"/>
    <cellStyle name="20% - Accent4 83" xfId="21585"/>
    <cellStyle name="20% - Accent4 84" xfId="21598"/>
    <cellStyle name="20% - Accent4 85" xfId="21611"/>
    <cellStyle name="20% - Accent4 86" xfId="21624"/>
    <cellStyle name="20% - Accent4 87" xfId="21637"/>
    <cellStyle name="20% - Accent4 88" xfId="21650"/>
    <cellStyle name="20% - Accent4 89" xfId="21663"/>
    <cellStyle name="20% - Accent4 9" xfId="388"/>
    <cellStyle name="20% - Accent4 9 10" xfId="8830"/>
    <cellStyle name="20% - Accent4 9 11" xfId="9464"/>
    <cellStyle name="20% - Accent4 9 12" xfId="10098"/>
    <cellStyle name="20% - Accent4 9 13" xfId="10732"/>
    <cellStyle name="20% - Accent4 9 14" xfId="11366"/>
    <cellStyle name="20% - Accent4 9 15" xfId="12000"/>
    <cellStyle name="20% - Accent4 9 16" xfId="12634"/>
    <cellStyle name="20% - Accent4 9 17" xfId="13268"/>
    <cellStyle name="20% - Accent4 9 18" xfId="13902"/>
    <cellStyle name="20% - Accent4 9 19" xfId="14536"/>
    <cellStyle name="20% - Accent4 9 2" xfId="1526"/>
    <cellStyle name="20% - Accent4 9 20" xfId="15171"/>
    <cellStyle name="20% - Accent4 9 21" xfId="15806"/>
    <cellStyle name="20% - Accent4 9 22" xfId="16441"/>
    <cellStyle name="20% - Accent4 9 23" xfId="17076"/>
    <cellStyle name="20% - Accent4 9 24" xfId="17710"/>
    <cellStyle name="20% - Accent4 9 25" xfId="18344"/>
    <cellStyle name="20% - Accent4 9 26" xfId="18978"/>
    <cellStyle name="20% - Accent4 9 27" xfId="19612"/>
    <cellStyle name="20% - Accent4 9 28" xfId="20247"/>
    <cellStyle name="20% - Accent4 9 29" xfId="20881"/>
    <cellStyle name="20% - Accent4 9 3" xfId="2598"/>
    <cellStyle name="20% - Accent4 9 4" xfId="3668"/>
    <cellStyle name="20% - Accent4 9 5" xfId="4737"/>
    <cellStyle name="20% - Accent4 9 6" xfId="5804"/>
    <cellStyle name="20% - Accent4 9 7" xfId="6928"/>
    <cellStyle name="20% - Accent4 9 8" xfId="7562"/>
    <cellStyle name="20% - Accent4 9 9" xfId="8196"/>
    <cellStyle name="20% - Accent4 90" xfId="21676"/>
    <cellStyle name="20% - Accent4 91" xfId="21689"/>
    <cellStyle name="20% - Accent4 92" xfId="21701"/>
    <cellStyle name="20% - Accent4 93" xfId="21711"/>
    <cellStyle name="20% - Accent4 94" xfId="21721"/>
    <cellStyle name="20% - Accent4 95" xfId="21730"/>
    <cellStyle name="20% - Accent4 96" xfId="21789"/>
    <cellStyle name="20% - Accent4 97" xfId="21802"/>
    <cellStyle name="20% - Accent4 98" xfId="21815"/>
    <cellStyle name="20% - Accent4 99" xfId="21828"/>
    <cellStyle name="20% - Accent5" xfId="153" builtinId="46" customBuiltin="1"/>
    <cellStyle name="20% - Accent5 10" xfId="406"/>
    <cellStyle name="20% - Accent5 10 10" xfId="8846"/>
    <cellStyle name="20% - Accent5 10 11" xfId="9480"/>
    <cellStyle name="20% - Accent5 10 12" xfId="10114"/>
    <cellStyle name="20% - Accent5 10 13" xfId="10748"/>
    <cellStyle name="20% - Accent5 10 14" xfId="11382"/>
    <cellStyle name="20% - Accent5 10 15" xfId="12016"/>
    <cellStyle name="20% - Accent5 10 16" xfId="12650"/>
    <cellStyle name="20% - Accent5 10 17" xfId="13284"/>
    <cellStyle name="20% - Accent5 10 18" xfId="13918"/>
    <cellStyle name="20% - Accent5 10 19" xfId="14552"/>
    <cellStyle name="20% - Accent5 10 2" xfId="1544"/>
    <cellStyle name="20% - Accent5 10 20" xfId="15187"/>
    <cellStyle name="20% - Accent5 10 21" xfId="15822"/>
    <cellStyle name="20% - Accent5 10 22" xfId="16457"/>
    <cellStyle name="20% - Accent5 10 23" xfId="17092"/>
    <cellStyle name="20% - Accent5 10 24" xfId="17726"/>
    <cellStyle name="20% - Accent5 10 25" xfId="18360"/>
    <cellStyle name="20% - Accent5 10 26" xfId="18994"/>
    <cellStyle name="20% - Accent5 10 27" xfId="19628"/>
    <cellStyle name="20% - Accent5 10 28" xfId="20263"/>
    <cellStyle name="20% - Accent5 10 29" xfId="20897"/>
    <cellStyle name="20% - Accent5 10 3" xfId="2616"/>
    <cellStyle name="20% - Accent5 10 4" xfId="3686"/>
    <cellStyle name="20% - Accent5 10 5" xfId="4755"/>
    <cellStyle name="20% - Accent5 10 6" xfId="5822"/>
    <cellStyle name="20% - Accent5 10 7" xfId="6944"/>
    <cellStyle name="20% - Accent5 10 8" xfId="7578"/>
    <cellStyle name="20% - Accent5 10 9" xfId="8212"/>
    <cellStyle name="20% - Accent5 100" xfId="21844"/>
    <cellStyle name="20% - Accent5 101" xfId="21857"/>
    <cellStyle name="20% - Accent5 102" xfId="21870"/>
    <cellStyle name="20% - Accent5 103" xfId="21883"/>
    <cellStyle name="20% - Accent5 104" xfId="21896"/>
    <cellStyle name="20% - Accent5 105" xfId="21909"/>
    <cellStyle name="20% - Accent5 106" xfId="21922"/>
    <cellStyle name="20% - Accent5 107" xfId="21935"/>
    <cellStyle name="20% - Accent5 108" xfId="21948"/>
    <cellStyle name="20% - Accent5 109" xfId="21961"/>
    <cellStyle name="20% - Accent5 11" xfId="420"/>
    <cellStyle name="20% - Accent5 11 10" xfId="8859"/>
    <cellStyle name="20% - Accent5 11 11" xfId="9493"/>
    <cellStyle name="20% - Accent5 11 12" xfId="10127"/>
    <cellStyle name="20% - Accent5 11 13" xfId="10761"/>
    <cellStyle name="20% - Accent5 11 14" xfId="11395"/>
    <cellStyle name="20% - Accent5 11 15" xfId="12029"/>
    <cellStyle name="20% - Accent5 11 16" xfId="12663"/>
    <cellStyle name="20% - Accent5 11 17" xfId="13297"/>
    <cellStyle name="20% - Accent5 11 18" xfId="13931"/>
    <cellStyle name="20% - Accent5 11 19" xfId="14565"/>
    <cellStyle name="20% - Accent5 11 2" xfId="1558"/>
    <cellStyle name="20% - Accent5 11 20" xfId="15200"/>
    <cellStyle name="20% - Accent5 11 21" xfId="15835"/>
    <cellStyle name="20% - Accent5 11 22" xfId="16470"/>
    <cellStyle name="20% - Accent5 11 23" xfId="17105"/>
    <cellStyle name="20% - Accent5 11 24" xfId="17739"/>
    <cellStyle name="20% - Accent5 11 25" xfId="18373"/>
    <cellStyle name="20% - Accent5 11 26" xfId="19007"/>
    <cellStyle name="20% - Accent5 11 27" xfId="19641"/>
    <cellStyle name="20% - Accent5 11 28" xfId="20276"/>
    <cellStyle name="20% - Accent5 11 29" xfId="20910"/>
    <cellStyle name="20% - Accent5 11 3" xfId="2630"/>
    <cellStyle name="20% - Accent5 11 4" xfId="3700"/>
    <cellStyle name="20% - Accent5 11 5" xfId="4769"/>
    <cellStyle name="20% - Accent5 11 6" xfId="5836"/>
    <cellStyle name="20% - Accent5 11 7" xfId="6957"/>
    <cellStyle name="20% - Accent5 11 8" xfId="7591"/>
    <cellStyle name="20% - Accent5 11 9" xfId="8225"/>
    <cellStyle name="20% - Accent5 110" xfId="21974"/>
    <cellStyle name="20% - Accent5 111" xfId="21987"/>
    <cellStyle name="20% - Accent5 112" xfId="22000"/>
    <cellStyle name="20% - Accent5 113" xfId="22013"/>
    <cellStyle name="20% - Accent5 114" xfId="22026"/>
    <cellStyle name="20% - Accent5 115" xfId="22039"/>
    <cellStyle name="20% - Accent5 116" xfId="22052"/>
    <cellStyle name="20% - Accent5 117" xfId="22065"/>
    <cellStyle name="20% - Accent5 118" xfId="22078"/>
    <cellStyle name="20% - Accent5 119" xfId="22091"/>
    <cellStyle name="20% - Accent5 12" xfId="434"/>
    <cellStyle name="20% - Accent5 12 10" xfId="8872"/>
    <cellStyle name="20% - Accent5 12 11" xfId="9506"/>
    <cellStyle name="20% - Accent5 12 12" xfId="10140"/>
    <cellStyle name="20% - Accent5 12 13" xfId="10774"/>
    <cellStyle name="20% - Accent5 12 14" xfId="11408"/>
    <cellStyle name="20% - Accent5 12 15" xfId="12042"/>
    <cellStyle name="20% - Accent5 12 16" xfId="12676"/>
    <cellStyle name="20% - Accent5 12 17" xfId="13310"/>
    <cellStyle name="20% - Accent5 12 18" xfId="13944"/>
    <cellStyle name="20% - Accent5 12 19" xfId="14578"/>
    <cellStyle name="20% - Accent5 12 2" xfId="1572"/>
    <cellStyle name="20% - Accent5 12 20" xfId="15213"/>
    <cellStyle name="20% - Accent5 12 21" xfId="15848"/>
    <cellStyle name="20% - Accent5 12 22" xfId="16483"/>
    <cellStyle name="20% - Accent5 12 23" xfId="17118"/>
    <cellStyle name="20% - Accent5 12 24" xfId="17752"/>
    <cellStyle name="20% - Accent5 12 25" xfId="18386"/>
    <cellStyle name="20% - Accent5 12 26" xfId="19020"/>
    <cellStyle name="20% - Accent5 12 27" xfId="19654"/>
    <cellStyle name="20% - Accent5 12 28" xfId="20289"/>
    <cellStyle name="20% - Accent5 12 29" xfId="20923"/>
    <cellStyle name="20% - Accent5 12 3" xfId="2644"/>
    <cellStyle name="20% - Accent5 12 4" xfId="3714"/>
    <cellStyle name="20% - Accent5 12 5" xfId="4783"/>
    <cellStyle name="20% - Accent5 12 6" xfId="5850"/>
    <cellStyle name="20% - Accent5 12 7" xfId="6970"/>
    <cellStyle name="20% - Accent5 12 8" xfId="7604"/>
    <cellStyle name="20% - Accent5 12 9" xfId="8238"/>
    <cellStyle name="20% - Accent5 120" xfId="22104"/>
    <cellStyle name="20% - Accent5 121" xfId="22117"/>
    <cellStyle name="20% - Accent5 122" xfId="22130"/>
    <cellStyle name="20% - Accent5 123" xfId="22143"/>
    <cellStyle name="20% - Accent5 124" xfId="22155"/>
    <cellStyle name="20% - Accent5 125" xfId="22165"/>
    <cellStyle name="20% - Accent5 126" xfId="22175"/>
    <cellStyle name="20% - Accent5 127" xfId="22183"/>
    <cellStyle name="20% - Accent5 13" xfId="448"/>
    <cellStyle name="20% - Accent5 13 10" xfId="8885"/>
    <cellStyle name="20% - Accent5 13 11" xfId="9519"/>
    <cellStyle name="20% - Accent5 13 12" xfId="10153"/>
    <cellStyle name="20% - Accent5 13 13" xfId="10787"/>
    <cellStyle name="20% - Accent5 13 14" xfId="11421"/>
    <cellStyle name="20% - Accent5 13 15" xfId="12055"/>
    <cellStyle name="20% - Accent5 13 16" xfId="12689"/>
    <cellStyle name="20% - Accent5 13 17" xfId="13323"/>
    <cellStyle name="20% - Accent5 13 18" xfId="13957"/>
    <cellStyle name="20% - Accent5 13 19" xfId="14591"/>
    <cellStyle name="20% - Accent5 13 2" xfId="1586"/>
    <cellStyle name="20% - Accent5 13 20" xfId="15226"/>
    <cellStyle name="20% - Accent5 13 21" xfId="15861"/>
    <cellStyle name="20% - Accent5 13 22" xfId="16496"/>
    <cellStyle name="20% - Accent5 13 23" xfId="17131"/>
    <cellStyle name="20% - Accent5 13 24" xfId="17765"/>
    <cellStyle name="20% - Accent5 13 25" xfId="18399"/>
    <cellStyle name="20% - Accent5 13 26" xfId="19033"/>
    <cellStyle name="20% - Accent5 13 27" xfId="19667"/>
    <cellStyle name="20% - Accent5 13 28" xfId="20302"/>
    <cellStyle name="20% - Accent5 13 29" xfId="20936"/>
    <cellStyle name="20% - Accent5 13 3" xfId="2658"/>
    <cellStyle name="20% - Accent5 13 4" xfId="3728"/>
    <cellStyle name="20% - Accent5 13 5" xfId="4797"/>
    <cellStyle name="20% - Accent5 13 6" xfId="5864"/>
    <cellStyle name="20% - Accent5 13 7" xfId="6983"/>
    <cellStyle name="20% - Accent5 13 8" xfId="7617"/>
    <cellStyle name="20% - Accent5 13 9" xfId="8251"/>
    <cellStyle name="20% - Accent5 14" xfId="462"/>
    <cellStyle name="20% - Accent5 14 10" xfId="8897"/>
    <cellStyle name="20% - Accent5 14 11" xfId="9531"/>
    <cellStyle name="20% - Accent5 14 12" xfId="10165"/>
    <cellStyle name="20% - Accent5 14 13" xfId="10799"/>
    <cellStyle name="20% - Accent5 14 14" xfId="11433"/>
    <cellStyle name="20% - Accent5 14 15" xfId="12067"/>
    <cellStyle name="20% - Accent5 14 16" xfId="12701"/>
    <cellStyle name="20% - Accent5 14 17" xfId="13335"/>
    <cellStyle name="20% - Accent5 14 18" xfId="13969"/>
    <cellStyle name="20% - Accent5 14 19" xfId="14603"/>
    <cellStyle name="20% - Accent5 14 2" xfId="1600"/>
    <cellStyle name="20% - Accent5 14 20" xfId="15238"/>
    <cellStyle name="20% - Accent5 14 21" xfId="15873"/>
    <cellStyle name="20% - Accent5 14 22" xfId="16508"/>
    <cellStyle name="20% - Accent5 14 23" xfId="17143"/>
    <cellStyle name="20% - Accent5 14 24" xfId="17777"/>
    <cellStyle name="20% - Accent5 14 25" xfId="18411"/>
    <cellStyle name="20% - Accent5 14 26" xfId="19045"/>
    <cellStyle name="20% - Accent5 14 27" xfId="19679"/>
    <cellStyle name="20% - Accent5 14 28" xfId="20314"/>
    <cellStyle name="20% - Accent5 14 29" xfId="20948"/>
    <cellStyle name="20% - Accent5 14 3" xfId="2672"/>
    <cellStyle name="20% - Accent5 14 4" xfId="3742"/>
    <cellStyle name="20% - Accent5 14 5" xfId="4811"/>
    <cellStyle name="20% - Accent5 14 6" xfId="5878"/>
    <cellStyle name="20% - Accent5 14 7" xfId="6995"/>
    <cellStyle name="20% - Accent5 14 8" xfId="7629"/>
    <cellStyle name="20% - Accent5 14 9" xfId="8263"/>
    <cellStyle name="20% - Accent5 15" xfId="476"/>
    <cellStyle name="20% - Accent5 15 10" xfId="8908"/>
    <cellStyle name="20% - Accent5 15 11" xfId="9542"/>
    <cellStyle name="20% - Accent5 15 12" xfId="10176"/>
    <cellStyle name="20% - Accent5 15 13" xfId="10810"/>
    <cellStyle name="20% - Accent5 15 14" xfId="11444"/>
    <cellStyle name="20% - Accent5 15 15" xfId="12078"/>
    <cellStyle name="20% - Accent5 15 16" xfId="12712"/>
    <cellStyle name="20% - Accent5 15 17" xfId="13346"/>
    <cellStyle name="20% - Accent5 15 18" xfId="13980"/>
    <cellStyle name="20% - Accent5 15 19" xfId="14614"/>
    <cellStyle name="20% - Accent5 15 2" xfId="1614"/>
    <cellStyle name="20% - Accent5 15 20" xfId="15249"/>
    <cellStyle name="20% - Accent5 15 21" xfId="15884"/>
    <cellStyle name="20% - Accent5 15 22" xfId="16519"/>
    <cellStyle name="20% - Accent5 15 23" xfId="17154"/>
    <cellStyle name="20% - Accent5 15 24" xfId="17788"/>
    <cellStyle name="20% - Accent5 15 25" xfId="18422"/>
    <cellStyle name="20% - Accent5 15 26" xfId="19056"/>
    <cellStyle name="20% - Accent5 15 27" xfId="19690"/>
    <cellStyle name="20% - Accent5 15 28" xfId="20325"/>
    <cellStyle name="20% - Accent5 15 29" xfId="20959"/>
    <cellStyle name="20% - Accent5 15 3" xfId="2686"/>
    <cellStyle name="20% - Accent5 15 4" xfId="3756"/>
    <cellStyle name="20% - Accent5 15 5" xfId="4825"/>
    <cellStyle name="20% - Accent5 15 6" xfId="5892"/>
    <cellStyle name="20% - Accent5 15 7" xfId="7006"/>
    <cellStyle name="20% - Accent5 15 8" xfId="7640"/>
    <cellStyle name="20% - Accent5 15 9" xfId="8274"/>
    <cellStyle name="20% - Accent5 16" xfId="490"/>
    <cellStyle name="20% - Accent5 16 10" xfId="8921"/>
    <cellStyle name="20% - Accent5 16 11" xfId="9555"/>
    <cellStyle name="20% - Accent5 16 12" xfId="10189"/>
    <cellStyle name="20% - Accent5 16 13" xfId="10823"/>
    <cellStyle name="20% - Accent5 16 14" xfId="11457"/>
    <cellStyle name="20% - Accent5 16 15" xfId="12091"/>
    <cellStyle name="20% - Accent5 16 16" xfId="12725"/>
    <cellStyle name="20% - Accent5 16 17" xfId="13359"/>
    <cellStyle name="20% - Accent5 16 18" xfId="13993"/>
    <cellStyle name="20% - Accent5 16 19" xfId="14627"/>
    <cellStyle name="20% - Accent5 16 2" xfId="1628"/>
    <cellStyle name="20% - Accent5 16 20" xfId="15262"/>
    <cellStyle name="20% - Accent5 16 21" xfId="15897"/>
    <cellStyle name="20% - Accent5 16 22" xfId="16532"/>
    <cellStyle name="20% - Accent5 16 23" xfId="17167"/>
    <cellStyle name="20% - Accent5 16 24" xfId="17801"/>
    <cellStyle name="20% - Accent5 16 25" xfId="18435"/>
    <cellStyle name="20% - Accent5 16 26" xfId="19069"/>
    <cellStyle name="20% - Accent5 16 27" xfId="19703"/>
    <cellStyle name="20% - Accent5 16 28" xfId="20338"/>
    <cellStyle name="20% - Accent5 16 29" xfId="20972"/>
    <cellStyle name="20% - Accent5 16 3" xfId="2700"/>
    <cellStyle name="20% - Accent5 16 4" xfId="3770"/>
    <cellStyle name="20% - Accent5 16 5" xfId="4839"/>
    <cellStyle name="20% - Accent5 16 6" xfId="5906"/>
    <cellStyle name="20% - Accent5 16 7" xfId="7019"/>
    <cellStyle name="20% - Accent5 16 8" xfId="7653"/>
    <cellStyle name="20% - Accent5 16 9" xfId="8287"/>
    <cellStyle name="20% - Accent5 17" xfId="504"/>
    <cellStyle name="20% - Accent5 17 10" xfId="8945"/>
    <cellStyle name="20% - Accent5 17 11" xfId="9579"/>
    <cellStyle name="20% - Accent5 17 12" xfId="10213"/>
    <cellStyle name="20% - Accent5 17 13" xfId="10847"/>
    <cellStyle name="20% - Accent5 17 14" xfId="11481"/>
    <cellStyle name="20% - Accent5 17 15" xfId="12115"/>
    <cellStyle name="20% - Accent5 17 16" xfId="12749"/>
    <cellStyle name="20% - Accent5 17 17" xfId="13383"/>
    <cellStyle name="20% - Accent5 17 18" xfId="14017"/>
    <cellStyle name="20% - Accent5 17 19" xfId="14651"/>
    <cellStyle name="20% - Accent5 17 2" xfId="1642"/>
    <cellStyle name="20% - Accent5 17 20" xfId="15286"/>
    <cellStyle name="20% - Accent5 17 21" xfId="15921"/>
    <cellStyle name="20% - Accent5 17 22" xfId="16556"/>
    <cellStyle name="20% - Accent5 17 23" xfId="17191"/>
    <cellStyle name="20% - Accent5 17 24" xfId="17825"/>
    <cellStyle name="20% - Accent5 17 25" xfId="18459"/>
    <cellStyle name="20% - Accent5 17 26" xfId="19093"/>
    <cellStyle name="20% - Accent5 17 27" xfId="19727"/>
    <cellStyle name="20% - Accent5 17 28" xfId="20362"/>
    <cellStyle name="20% - Accent5 17 29" xfId="20996"/>
    <cellStyle name="20% - Accent5 17 3" xfId="2714"/>
    <cellStyle name="20% - Accent5 17 4" xfId="3784"/>
    <cellStyle name="20% - Accent5 17 5" xfId="4853"/>
    <cellStyle name="20% - Accent5 17 6" xfId="5920"/>
    <cellStyle name="20% - Accent5 17 7" xfId="7043"/>
    <cellStyle name="20% - Accent5 17 8" xfId="7677"/>
    <cellStyle name="20% - Accent5 17 9" xfId="8311"/>
    <cellStyle name="20% - Accent5 18" xfId="518"/>
    <cellStyle name="20% - Accent5 18 10" xfId="8959"/>
    <cellStyle name="20% - Accent5 18 11" xfId="9593"/>
    <cellStyle name="20% - Accent5 18 12" xfId="10227"/>
    <cellStyle name="20% - Accent5 18 13" xfId="10861"/>
    <cellStyle name="20% - Accent5 18 14" xfId="11495"/>
    <cellStyle name="20% - Accent5 18 15" xfId="12129"/>
    <cellStyle name="20% - Accent5 18 16" xfId="12763"/>
    <cellStyle name="20% - Accent5 18 17" xfId="13397"/>
    <cellStyle name="20% - Accent5 18 18" xfId="14031"/>
    <cellStyle name="20% - Accent5 18 19" xfId="14665"/>
    <cellStyle name="20% - Accent5 18 2" xfId="1656"/>
    <cellStyle name="20% - Accent5 18 20" xfId="15300"/>
    <cellStyle name="20% - Accent5 18 21" xfId="15935"/>
    <cellStyle name="20% - Accent5 18 22" xfId="16570"/>
    <cellStyle name="20% - Accent5 18 23" xfId="17205"/>
    <cellStyle name="20% - Accent5 18 24" xfId="17839"/>
    <cellStyle name="20% - Accent5 18 25" xfId="18473"/>
    <cellStyle name="20% - Accent5 18 26" xfId="19107"/>
    <cellStyle name="20% - Accent5 18 27" xfId="19741"/>
    <cellStyle name="20% - Accent5 18 28" xfId="20376"/>
    <cellStyle name="20% - Accent5 18 29" xfId="21010"/>
    <cellStyle name="20% - Accent5 18 3" xfId="2728"/>
    <cellStyle name="20% - Accent5 18 4" xfId="3798"/>
    <cellStyle name="20% - Accent5 18 5" xfId="4867"/>
    <cellStyle name="20% - Accent5 18 6" xfId="5934"/>
    <cellStyle name="20% - Accent5 18 7" xfId="7057"/>
    <cellStyle name="20% - Accent5 18 8" xfId="7691"/>
    <cellStyle name="20% - Accent5 18 9" xfId="8325"/>
    <cellStyle name="20% - Accent5 19" xfId="532"/>
    <cellStyle name="20% - Accent5 19 10" xfId="8973"/>
    <cellStyle name="20% - Accent5 19 11" xfId="9607"/>
    <cellStyle name="20% - Accent5 19 12" xfId="10241"/>
    <cellStyle name="20% - Accent5 19 13" xfId="10875"/>
    <cellStyle name="20% - Accent5 19 14" xfId="11509"/>
    <cellStyle name="20% - Accent5 19 15" xfId="12143"/>
    <cellStyle name="20% - Accent5 19 16" xfId="12777"/>
    <cellStyle name="20% - Accent5 19 17" xfId="13411"/>
    <cellStyle name="20% - Accent5 19 18" xfId="14045"/>
    <cellStyle name="20% - Accent5 19 19" xfId="14679"/>
    <cellStyle name="20% - Accent5 19 2" xfId="1670"/>
    <cellStyle name="20% - Accent5 19 20" xfId="15314"/>
    <cellStyle name="20% - Accent5 19 21" xfId="15949"/>
    <cellStyle name="20% - Accent5 19 22" xfId="16584"/>
    <cellStyle name="20% - Accent5 19 23" xfId="17219"/>
    <cellStyle name="20% - Accent5 19 24" xfId="17853"/>
    <cellStyle name="20% - Accent5 19 25" xfId="18487"/>
    <cellStyle name="20% - Accent5 19 26" xfId="19121"/>
    <cellStyle name="20% - Accent5 19 27" xfId="19755"/>
    <cellStyle name="20% - Accent5 19 28" xfId="20390"/>
    <cellStyle name="20% - Accent5 19 29" xfId="21024"/>
    <cellStyle name="20% - Accent5 19 3" xfId="2742"/>
    <cellStyle name="20% - Accent5 19 4" xfId="3812"/>
    <cellStyle name="20% - Accent5 19 5" xfId="4881"/>
    <cellStyle name="20% - Accent5 19 6" xfId="5948"/>
    <cellStyle name="20% - Accent5 19 7" xfId="7071"/>
    <cellStyle name="20% - Accent5 19 8" xfId="7705"/>
    <cellStyle name="20% - Accent5 19 9" xfId="8339"/>
    <cellStyle name="20% - Accent5 2" xfId="293"/>
    <cellStyle name="20% - Accent5 2 10" xfId="8737"/>
    <cellStyle name="20% - Accent5 2 11" xfId="9371"/>
    <cellStyle name="20% - Accent5 2 12" xfId="10005"/>
    <cellStyle name="20% - Accent5 2 13" xfId="10639"/>
    <cellStyle name="20% - Accent5 2 14" xfId="11273"/>
    <cellStyle name="20% - Accent5 2 15" xfId="11907"/>
    <cellStyle name="20% - Accent5 2 16" xfId="12541"/>
    <cellStyle name="20% - Accent5 2 17" xfId="13175"/>
    <cellStyle name="20% - Accent5 2 18" xfId="13809"/>
    <cellStyle name="20% - Accent5 2 19" xfId="14443"/>
    <cellStyle name="20% - Accent5 2 2" xfId="1432"/>
    <cellStyle name="20% - Accent5 2 20" xfId="15078"/>
    <cellStyle name="20% - Accent5 2 21" xfId="15713"/>
    <cellStyle name="20% - Accent5 2 22" xfId="16348"/>
    <cellStyle name="20% - Accent5 2 23" xfId="16983"/>
    <cellStyle name="20% - Accent5 2 24" xfId="17617"/>
    <cellStyle name="20% - Accent5 2 25" xfId="18251"/>
    <cellStyle name="20% - Accent5 2 26" xfId="18885"/>
    <cellStyle name="20% - Accent5 2 27" xfId="19519"/>
    <cellStyle name="20% - Accent5 2 28" xfId="20154"/>
    <cellStyle name="20% - Accent5 2 29" xfId="20788"/>
    <cellStyle name="20% - Accent5 2 3" xfId="2504"/>
    <cellStyle name="20% - Accent5 2 4" xfId="3574"/>
    <cellStyle name="20% - Accent5 2 5" xfId="4643"/>
    <cellStyle name="20% - Accent5 2 6" xfId="5710"/>
    <cellStyle name="20% - Accent5 2 7" xfId="6835"/>
    <cellStyle name="20% - Accent5 2 8" xfId="7469"/>
    <cellStyle name="20% - Accent5 2 9" xfId="8103"/>
    <cellStyle name="20% - Accent5 20" xfId="546"/>
    <cellStyle name="20% - Accent5 20 10" xfId="8986"/>
    <cellStyle name="20% - Accent5 20 11" xfId="9620"/>
    <cellStyle name="20% - Accent5 20 12" xfId="10254"/>
    <cellStyle name="20% - Accent5 20 13" xfId="10888"/>
    <cellStyle name="20% - Accent5 20 14" xfId="11522"/>
    <cellStyle name="20% - Accent5 20 15" xfId="12156"/>
    <cellStyle name="20% - Accent5 20 16" xfId="12790"/>
    <cellStyle name="20% - Accent5 20 17" xfId="13424"/>
    <cellStyle name="20% - Accent5 20 18" xfId="14058"/>
    <cellStyle name="20% - Accent5 20 19" xfId="14692"/>
    <cellStyle name="20% - Accent5 20 2" xfId="1684"/>
    <cellStyle name="20% - Accent5 20 20" xfId="15327"/>
    <cellStyle name="20% - Accent5 20 21" xfId="15962"/>
    <cellStyle name="20% - Accent5 20 22" xfId="16597"/>
    <cellStyle name="20% - Accent5 20 23" xfId="17232"/>
    <cellStyle name="20% - Accent5 20 24" xfId="17866"/>
    <cellStyle name="20% - Accent5 20 25" xfId="18500"/>
    <cellStyle name="20% - Accent5 20 26" xfId="19134"/>
    <cellStyle name="20% - Accent5 20 27" xfId="19768"/>
    <cellStyle name="20% - Accent5 20 28" xfId="20403"/>
    <cellStyle name="20% - Accent5 20 29" xfId="21037"/>
    <cellStyle name="20% - Accent5 20 3" xfId="2756"/>
    <cellStyle name="20% - Accent5 20 4" xfId="3826"/>
    <cellStyle name="20% - Accent5 20 5" xfId="4895"/>
    <cellStyle name="20% - Accent5 20 6" xfId="5962"/>
    <cellStyle name="20% - Accent5 20 7" xfId="7084"/>
    <cellStyle name="20% - Accent5 20 8" xfId="7718"/>
    <cellStyle name="20% - Accent5 20 9" xfId="8352"/>
    <cellStyle name="20% - Accent5 21" xfId="559"/>
    <cellStyle name="20% - Accent5 21 10" xfId="9000"/>
    <cellStyle name="20% - Accent5 21 11" xfId="9634"/>
    <cellStyle name="20% - Accent5 21 12" xfId="10268"/>
    <cellStyle name="20% - Accent5 21 13" xfId="10902"/>
    <cellStyle name="20% - Accent5 21 14" xfId="11536"/>
    <cellStyle name="20% - Accent5 21 15" xfId="12170"/>
    <cellStyle name="20% - Accent5 21 16" xfId="12804"/>
    <cellStyle name="20% - Accent5 21 17" xfId="13438"/>
    <cellStyle name="20% - Accent5 21 18" xfId="14072"/>
    <cellStyle name="20% - Accent5 21 19" xfId="14706"/>
    <cellStyle name="20% - Accent5 21 2" xfId="1698"/>
    <cellStyle name="20% - Accent5 21 20" xfId="15341"/>
    <cellStyle name="20% - Accent5 21 21" xfId="15976"/>
    <cellStyle name="20% - Accent5 21 22" xfId="16611"/>
    <cellStyle name="20% - Accent5 21 23" xfId="17246"/>
    <cellStyle name="20% - Accent5 21 24" xfId="17880"/>
    <cellStyle name="20% - Accent5 21 25" xfId="18514"/>
    <cellStyle name="20% - Accent5 21 26" xfId="19148"/>
    <cellStyle name="20% - Accent5 21 27" xfId="19782"/>
    <cellStyle name="20% - Accent5 21 28" xfId="20417"/>
    <cellStyle name="20% - Accent5 21 29" xfId="21051"/>
    <cellStyle name="20% - Accent5 21 3" xfId="2770"/>
    <cellStyle name="20% - Accent5 21 4" xfId="3840"/>
    <cellStyle name="20% - Accent5 21 5" xfId="4909"/>
    <cellStyle name="20% - Accent5 21 6" xfId="5976"/>
    <cellStyle name="20% - Accent5 21 7" xfId="7098"/>
    <cellStyle name="20% - Accent5 21 8" xfId="7732"/>
    <cellStyle name="20% - Accent5 21 9" xfId="8366"/>
    <cellStyle name="20% - Accent5 22" xfId="572"/>
    <cellStyle name="20% - Accent5 22 10" xfId="9015"/>
    <cellStyle name="20% - Accent5 22 11" xfId="9649"/>
    <cellStyle name="20% - Accent5 22 12" xfId="10283"/>
    <cellStyle name="20% - Accent5 22 13" xfId="10917"/>
    <cellStyle name="20% - Accent5 22 14" xfId="11551"/>
    <cellStyle name="20% - Accent5 22 15" xfId="12185"/>
    <cellStyle name="20% - Accent5 22 16" xfId="12819"/>
    <cellStyle name="20% - Accent5 22 17" xfId="13453"/>
    <cellStyle name="20% - Accent5 22 18" xfId="14087"/>
    <cellStyle name="20% - Accent5 22 19" xfId="14721"/>
    <cellStyle name="20% - Accent5 22 2" xfId="1712"/>
    <cellStyle name="20% - Accent5 22 20" xfId="15356"/>
    <cellStyle name="20% - Accent5 22 21" xfId="15991"/>
    <cellStyle name="20% - Accent5 22 22" xfId="16626"/>
    <cellStyle name="20% - Accent5 22 23" xfId="17261"/>
    <cellStyle name="20% - Accent5 22 24" xfId="17895"/>
    <cellStyle name="20% - Accent5 22 25" xfId="18529"/>
    <cellStyle name="20% - Accent5 22 26" xfId="19163"/>
    <cellStyle name="20% - Accent5 22 27" xfId="19797"/>
    <cellStyle name="20% - Accent5 22 28" xfId="20432"/>
    <cellStyle name="20% - Accent5 22 29" xfId="21066"/>
    <cellStyle name="20% - Accent5 22 3" xfId="2784"/>
    <cellStyle name="20% - Accent5 22 4" xfId="3854"/>
    <cellStyle name="20% - Accent5 22 5" xfId="4923"/>
    <cellStyle name="20% - Accent5 22 6" xfId="5990"/>
    <cellStyle name="20% - Accent5 22 7" xfId="7113"/>
    <cellStyle name="20% - Accent5 22 8" xfId="7747"/>
    <cellStyle name="20% - Accent5 22 9" xfId="8381"/>
    <cellStyle name="20% - Accent5 23" xfId="585"/>
    <cellStyle name="20% - Accent5 23 10" xfId="9029"/>
    <cellStyle name="20% - Accent5 23 11" xfId="9663"/>
    <cellStyle name="20% - Accent5 23 12" xfId="10297"/>
    <cellStyle name="20% - Accent5 23 13" xfId="10931"/>
    <cellStyle name="20% - Accent5 23 14" xfId="11565"/>
    <cellStyle name="20% - Accent5 23 15" xfId="12199"/>
    <cellStyle name="20% - Accent5 23 16" xfId="12833"/>
    <cellStyle name="20% - Accent5 23 17" xfId="13467"/>
    <cellStyle name="20% - Accent5 23 18" xfId="14101"/>
    <cellStyle name="20% - Accent5 23 19" xfId="14735"/>
    <cellStyle name="20% - Accent5 23 2" xfId="1725"/>
    <cellStyle name="20% - Accent5 23 20" xfId="15370"/>
    <cellStyle name="20% - Accent5 23 21" xfId="16005"/>
    <cellStyle name="20% - Accent5 23 22" xfId="16640"/>
    <cellStyle name="20% - Accent5 23 23" xfId="17275"/>
    <cellStyle name="20% - Accent5 23 24" xfId="17909"/>
    <cellStyle name="20% - Accent5 23 25" xfId="18543"/>
    <cellStyle name="20% - Accent5 23 26" xfId="19177"/>
    <cellStyle name="20% - Accent5 23 27" xfId="19811"/>
    <cellStyle name="20% - Accent5 23 28" xfId="20446"/>
    <cellStyle name="20% - Accent5 23 29" xfId="21080"/>
    <cellStyle name="20% - Accent5 23 3" xfId="2797"/>
    <cellStyle name="20% - Accent5 23 4" xfId="3867"/>
    <cellStyle name="20% - Accent5 23 5" xfId="4936"/>
    <cellStyle name="20% - Accent5 23 6" xfId="6003"/>
    <cellStyle name="20% - Accent5 23 7" xfId="7127"/>
    <cellStyle name="20% - Accent5 23 8" xfId="7761"/>
    <cellStyle name="20% - Accent5 23 9" xfId="8395"/>
    <cellStyle name="20% - Accent5 24" xfId="598"/>
    <cellStyle name="20% - Accent5 24 10" xfId="9043"/>
    <cellStyle name="20% - Accent5 24 11" xfId="9677"/>
    <cellStyle name="20% - Accent5 24 12" xfId="10311"/>
    <cellStyle name="20% - Accent5 24 13" xfId="10945"/>
    <cellStyle name="20% - Accent5 24 14" xfId="11579"/>
    <cellStyle name="20% - Accent5 24 15" xfId="12213"/>
    <cellStyle name="20% - Accent5 24 16" xfId="12847"/>
    <cellStyle name="20% - Accent5 24 17" xfId="13481"/>
    <cellStyle name="20% - Accent5 24 18" xfId="14115"/>
    <cellStyle name="20% - Accent5 24 19" xfId="14749"/>
    <cellStyle name="20% - Accent5 24 2" xfId="1738"/>
    <cellStyle name="20% - Accent5 24 20" xfId="15384"/>
    <cellStyle name="20% - Accent5 24 21" xfId="16019"/>
    <cellStyle name="20% - Accent5 24 22" xfId="16654"/>
    <cellStyle name="20% - Accent5 24 23" xfId="17289"/>
    <cellStyle name="20% - Accent5 24 24" xfId="17923"/>
    <cellStyle name="20% - Accent5 24 25" xfId="18557"/>
    <cellStyle name="20% - Accent5 24 26" xfId="19191"/>
    <cellStyle name="20% - Accent5 24 27" xfId="19825"/>
    <cellStyle name="20% - Accent5 24 28" xfId="20460"/>
    <cellStyle name="20% - Accent5 24 29" xfId="21094"/>
    <cellStyle name="20% - Accent5 24 3" xfId="2810"/>
    <cellStyle name="20% - Accent5 24 4" xfId="3880"/>
    <cellStyle name="20% - Accent5 24 5" xfId="4949"/>
    <cellStyle name="20% - Accent5 24 6" xfId="6016"/>
    <cellStyle name="20% - Accent5 24 7" xfId="7141"/>
    <cellStyle name="20% - Accent5 24 8" xfId="7775"/>
    <cellStyle name="20% - Accent5 24 9" xfId="8409"/>
    <cellStyle name="20% - Accent5 25" xfId="611"/>
    <cellStyle name="20% - Accent5 25 10" xfId="9056"/>
    <cellStyle name="20% - Accent5 25 11" xfId="9690"/>
    <cellStyle name="20% - Accent5 25 12" xfId="10324"/>
    <cellStyle name="20% - Accent5 25 13" xfId="10958"/>
    <cellStyle name="20% - Accent5 25 14" xfId="11592"/>
    <cellStyle name="20% - Accent5 25 15" xfId="12226"/>
    <cellStyle name="20% - Accent5 25 16" xfId="12860"/>
    <cellStyle name="20% - Accent5 25 17" xfId="13494"/>
    <cellStyle name="20% - Accent5 25 18" xfId="14128"/>
    <cellStyle name="20% - Accent5 25 19" xfId="14762"/>
    <cellStyle name="20% - Accent5 25 2" xfId="1751"/>
    <cellStyle name="20% - Accent5 25 20" xfId="15397"/>
    <cellStyle name="20% - Accent5 25 21" xfId="16032"/>
    <cellStyle name="20% - Accent5 25 22" xfId="16667"/>
    <cellStyle name="20% - Accent5 25 23" xfId="17302"/>
    <cellStyle name="20% - Accent5 25 24" xfId="17936"/>
    <cellStyle name="20% - Accent5 25 25" xfId="18570"/>
    <cellStyle name="20% - Accent5 25 26" xfId="19204"/>
    <cellStyle name="20% - Accent5 25 27" xfId="19838"/>
    <cellStyle name="20% - Accent5 25 28" xfId="20473"/>
    <cellStyle name="20% - Accent5 25 29" xfId="21107"/>
    <cellStyle name="20% - Accent5 25 3" xfId="2823"/>
    <cellStyle name="20% - Accent5 25 4" xfId="3893"/>
    <cellStyle name="20% - Accent5 25 5" xfId="4962"/>
    <cellStyle name="20% - Accent5 25 6" xfId="6029"/>
    <cellStyle name="20% - Accent5 25 7" xfId="7154"/>
    <cellStyle name="20% - Accent5 25 8" xfId="7788"/>
    <cellStyle name="20% - Accent5 25 9" xfId="8422"/>
    <cellStyle name="20% - Accent5 26" xfId="624"/>
    <cellStyle name="20% - Accent5 26 10" xfId="9069"/>
    <cellStyle name="20% - Accent5 26 11" xfId="9703"/>
    <cellStyle name="20% - Accent5 26 12" xfId="10337"/>
    <cellStyle name="20% - Accent5 26 13" xfId="10971"/>
    <cellStyle name="20% - Accent5 26 14" xfId="11605"/>
    <cellStyle name="20% - Accent5 26 15" xfId="12239"/>
    <cellStyle name="20% - Accent5 26 16" xfId="12873"/>
    <cellStyle name="20% - Accent5 26 17" xfId="13507"/>
    <cellStyle name="20% - Accent5 26 18" xfId="14141"/>
    <cellStyle name="20% - Accent5 26 19" xfId="14775"/>
    <cellStyle name="20% - Accent5 26 2" xfId="1764"/>
    <cellStyle name="20% - Accent5 26 20" xfId="15410"/>
    <cellStyle name="20% - Accent5 26 21" xfId="16045"/>
    <cellStyle name="20% - Accent5 26 22" xfId="16680"/>
    <cellStyle name="20% - Accent5 26 23" xfId="17315"/>
    <cellStyle name="20% - Accent5 26 24" xfId="17949"/>
    <cellStyle name="20% - Accent5 26 25" xfId="18583"/>
    <cellStyle name="20% - Accent5 26 26" xfId="19217"/>
    <cellStyle name="20% - Accent5 26 27" xfId="19851"/>
    <cellStyle name="20% - Accent5 26 28" xfId="20486"/>
    <cellStyle name="20% - Accent5 26 29" xfId="21120"/>
    <cellStyle name="20% - Accent5 26 3" xfId="2836"/>
    <cellStyle name="20% - Accent5 26 4" xfId="3906"/>
    <cellStyle name="20% - Accent5 26 5" xfId="4975"/>
    <cellStyle name="20% - Accent5 26 6" xfId="6042"/>
    <cellStyle name="20% - Accent5 26 7" xfId="7167"/>
    <cellStyle name="20% - Accent5 26 8" xfId="7801"/>
    <cellStyle name="20% - Accent5 26 9" xfId="8435"/>
    <cellStyle name="20% - Accent5 27" xfId="636"/>
    <cellStyle name="20% - Accent5 27 10" xfId="9082"/>
    <cellStyle name="20% - Accent5 27 11" xfId="9716"/>
    <cellStyle name="20% - Accent5 27 12" xfId="10350"/>
    <cellStyle name="20% - Accent5 27 13" xfId="10984"/>
    <cellStyle name="20% - Accent5 27 14" xfId="11618"/>
    <cellStyle name="20% - Accent5 27 15" xfId="12252"/>
    <cellStyle name="20% - Accent5 27 16" xfId="12886"/>
    <cellStyle name="20% - Accent5 27 17" xfId="13520"/>
    <cellStyle name="20% - Accent5 27 18" xfId="14154"/>
    <cellStyle name="20% - Accent5 27 19" xfId="14788"/>
    <cellStyle name="20% - Accent5 27 2" xfId="1777"/>
    <cellStyle name="20% - Accent5 27 20" xfId="15423"/>
    <cellStyle name="20% - Accent5 27 21" xfId="16058"/>
    <cellStyle name="20% - Accent5 27 22" xfId="16693"/>
    <cellStyle name="20% - Accent5 27 23" xfId="17328"/>
    <cellStyle name="20% - Accent5 27 24" xfId="17962"/>
    <cellStyle name="20% - Accent5 27 25" xfId="18596"/>
    <cellStyle name="20% - Accent5 27 26" xfId="19230"/>
    <cellStyle name="20% - Accent5 27 27" xfId="19864"/>
    <cellStyle name="20% - Accent5 27 28" xfId="20499"/>
    <cellStyle name="20% - Accent5 27 29" xfId="21133"/>
    <cellStyle name="20% - Accent5 27 3" xfId="2849"/>
    <cellStyle name="20% - Accent5 27 4" xfId="3919"/>
    <cellStyle name="20% - Accent5 27 5" xfId="4988"/>
    <cellStyle name="20% - Accent5 27 6" xfId="6055"/>
    <cellStyle name="20% - Accent5 27 7" xfId="7180"/>
    <cellStyle name="20% - Accent5 27 8" xfId="7814"/>
    <cellStyle name="20% - Accent5 27 9" xfId="8448"/>
    <cellStyle name="20% - Accent5 28" xfId="646"/>
    <cellStyle name="20% - Accent5 28 10" xfId="9095"/>
    <cellStyle name="20% - Accent5 28 11" xfId="9729"/>
    <cellStyle name="20% - Accent5 28 12" xfId="10363"/>
    <cellStyle name="20% - Accent5 28 13" xfId="10997"/>
    <cellStyle name="20% - Accent5 28 14" xfId="11631"/>
    <cellStyle name="20% - Accent5 28 15" xfId="12265"/>
    <cellStyle name="20% - Accent5 28 16" xfId="12899"/>
    <cellStyle name="20% - Accent5 28 17" xfId="13533"/>
    <cellStyle name="20% - Accent5 28 18" xfId="14167"/>
    <cellStyle name="20% - Accent5 28 19" xfId="14801"/>
    <cellStyle name="20% - Accent5 28 2" xfId="1790"/>
    <cellStyle name="20% - Accent5 28 20" xfId="15436"/>
    <cellStyle name="20% - Accent5 28 21" xfId="16071"/>
    <cellStyle name="20% - Accent5 28 22" xfId="16706"/>
    <cellStyle name="20% - Accent5 28 23" xfId="17341"/>
    <cellStyle name="20% - Accent5 28 24" xfId="17975"/>
    <cellStyle name="20% - Accent5 28 25" xfId="18609"/>
    <cellStyle name="20% - Accent5 28 26" xfId="19243"/>
    <cellStyle name="20% - Accent5 28 27" xfId="19877"/>
    <cellStyle name="20% - Accent5 28 28" xfId="20512"/>
    <cellStyle name="20% - Accent5 28 29" xfId="21146"/>
    <cellStyle name="20% - Accent5 28 3" xfId="2862"/>
    <cellStyle name="20% - Accent5 28 4" xfId="3932"/>
    <cellStyle name="20% - Accent5 28 5" xfId="5001"/>
    <cellStyle name="20% - Accent5 28 6" xfId="6068"/>
    <cellStyle name="20% - Accent5 28 7" xfId="7193"/>
    <cellStyle name="20% - Accent5 28 8" xfId="7827"/>
    <cellStyle name="20% - Accent5 28 9" xfId="8461"/>
    <cellStyle name="20% - Accent5 29" xfId="656"/>
    <cellStyle name="20% - Accent5 29 10" xfId="9108"/>
    <cellStyle name="20% - Accent5 29 11" xfId="9742"/>
    <cellStyle name="20% - Accent5 29 12" xfId="10376"/>
    <cellStyle name="20% - Accent5 29 13" xfId="11010"/>
    <cellStyle name="20% - Accent5 29 14" xfId="11644"/>
    <cellStyle name="20% - Accent5 29 15" xfId="12278"/>
    <cellStyle name="20% - Accent5 29 16" xfId="12912"/>
    <cellStyle name="20% - Accent5 29 17" xfId="13546"/>
    <cellStyle name="20% - Accent5 29 18" xfId="14180"/>
    <cellStyle name="20% - Accent5 29 19" xfId="14814"/>
    <cellStyle name="20% - Accent5 29 2" xfId="1802"/>
    <cellStyle name="20% - Accent5 29 20" xfId="15449"/>
    <cellStyle name="20% - Accent5 29 21" xfId="16084"/>
    <cellStyle name="20% - Accent5 29 22" xfId="16719"/>
    <cellStyle name="20% - Accent5 29 23" xfId="17354"/>
    <cellStyle name="20% - Accent5 29 24" xfId="17988"/>
    <cellStyle name="20% - Accent5 29 25" xfId="18622"/>
    <cellStyle name="20% - Accent5 29 26" xfId="19256"/>
    <cellStyle name="20% - Accent5 29 27" xfId="19890"/>
    <cellStyle name="20% - Accent5 29 28" xfId="20525"/>
    <cellStyle name="20% - Accent5 29 29" xfId="21159"/>
    <cellStyle name="20% - Accent5 29 3" xfId="2874"/>
    <cellStyle name="20% - Accent5 29 4" xfId="3944"/>
    <cellStyle name="20% - Accent5 29 5" xfId="5013"/>
    <cellStyle name="20% - Accent5 29 6" xfId="6080"/>
    <cellStyle name="20% - Accent5 29 7" xfId="7206"/>
    <cellStyle name="20% - Accent5 29 8" xfId="7840"/>
    <cellStyle name="20% - Accent5 29 9" xfId="8474"/>
    <cellStyle name="20% - Accent5 3" xfId="308"/>
    <cellStyle name="20% - Accent5 3 10" xfId="8751"/>
    <cellStyle name="20% - Accent5 3 11" xfId="9385"/>
    <cellStyle name="20% - Accent5 3 12" xfId="10019"/>
    <cellStyle name="20% - Accent5 3 13" xfId="10653"/>
    <cellStyle name="20% - Accent5 3 14" xfId="11287"/>
    <cellStyle name="20% - Accent5 3 15" xfId="11921"/>
    <cellStyle name="20% - Accent5 3 16" xfId="12555"/>
    <cellStyle name="20% - Accent5 3 17" xfId="13189"/>
    <cellStyle name="20% - Accent5 3 18" xfId="13823"/>
    <cellStyle name="20% - Accent5 3 19" xfId="14457"/>
    <cellStyle name="20% - Accent5 3 2" xfId="1446"/>
    <cellStyle name="20% - Accent5 3 20" xfId="15092"/>
    <cellStyle name="20% - Accent5 3 21" xfId="15727"/>
    <cellStyle name="20% - Accent5 3 22" xfId="16362"/>
    <cellStyle name="20% - Accent5 3 23" xfId="16997"/>
    <cellStyle name="20% - Accent5 3 24" xfId="17631"/>
    <cellStyle name="20% - Accent5 3 25" xfId="18265"/>
    <cellStyle name="20% - Accent5 3 26" xfId="18899"/>
    <cellStyle name="20% - Accent5 3 27" xfId="19533"/>
    <cellStyle name="20% - Accent5 3 28" xfId="20168"/>
    <cellStyle name="20% - Accent5 3 29" xfId="20802"/>
    <cellStyle name="20% - Accent5 3 3" xfId="2518"/>
    <cellStyle name="20% - Accent5 3 4" xfId="3588"/>
    <cellStyle name="20% - Accent5 3 5" xfId="4657"/>
    <cellStyle name="20% - Accent5 3 6" xfId="5724"/>
    <cellStyle name="20% - Accent5 3 7" xfId="6849"/>
    <cellStyle name="20% - Accent5 3 8" xfId="7483"/>
    <cellStyle name="20% - Accent5 3 9" xfId="8117"/>
    <cellStyle name="20% - Accent5 30" xfId="664"/>
    <cellStyle name="20% - Accent5 30 10" xfId="9121"/>
    <cellStyle name="20% - Accent5 30 11" xfId="9755"/>
    <cellStyle name="20% - Accent5 30 12" xfId="10389"/>
    <cellStyle name="20% - Accent5 30 13" xfId="11023"/>
    <cellStyle name="20% - Accent5 30 14" xfId="11657"/>
    <cellStyle name="20% - Accent5 30 15" xfId="12291"/>
    <cellStyle name="20% - Accent5 30 16" xfId="12925"/>
    <cellStyle name="20% - Accent5 30 17" xfId="13559"/>
    <cellStyle name="20% - Accent5 30 18" xfId="14193"/>
    <cellStyle name="20% - Accent5 30 19" xfId="14827"/>
    <cellStyle name="20% - Accent5 30 2" xfId="1812"/>
    <cellStyle name="20% - Accent5 30 20" xfId="15462"/>
    <cellStyle name="20% - Accent5 30 21" xfId="16097"/>
    <cellStyle name="20% - Accent5 30 22" xfId="16732"/>
    <cellStyle name="20% - Accent5 30 23" xfId="17367"/>
    <cellStyle name="20% - Accent5 30 24" xfId="18001"/>
    <cellStyle name="20% - Accent5 30 25" xfId="18635"/>
    <cellStyle name="20% - Accent5 30 26" xfId="19269"/>
    <cellStyle name="20% - Accent5 30 27" xfId="19903"/>
    <cellStyle name="20% - Accent5 30 28" xfId="20538"/>
    <cellStyle name="20% - Accent5 30 29" xfId="21172"/>
    <cellStyle name="20% - Accent5 30 3" xfId="2884"/>
    <cellStyle name="20% - Accent5 30 4" xfId="3954"/>
    <cellStyle name="20% - Accent5 30 5" xfId="5023"/>
    <cellStyle name="20% - Accent5 30 6" xfId="6090"/>
    <cellStyle name="20% - Accent5 30 7" xfId="7219"/>
    <cellStyle name="20% - Accent5 30 8" xfId="7853"/>
    <cellStyle name="20% - Accent5 30 9" xfId="8487"/>
    <cellStyle name="20% - Accent5 31" xfId="702"/>
    <cellStyle name="20% - Accent5 31 10" xfId="9133"/>
    <cellStyle name="20% - Accent5 31 11" xfId="9767"/>
    <cellStyle name="20% - Accent5 31 12" xfId="10401"/>
    <cellStyle name="20% - Accent5 31 13" xfId="11035"/>
    <cellStyle name="20% - Accent5 31 14" xfId="11669"/>
    <cellStyle name="20% - Accent5 31 15" xfId="12303"/>
    <cellStyle name="20% - Accent5 31 16" xfId="12937"/>
    <cellStyle name="20% - Accent5 31 17" xfId="13571"/>
    <cellStyle name="20% - Accent5 31 18" xfId="14205"/>
    <cellStyle name="20% - Accent5 31 19" xfId="14839"/>
    <cellStyle name="20% - Accent5 31 2" xfId="1822"/>
    <cellStyle name="20% - Accent5 31 20" xfId="15474"/>
    <cellStyle name="20% - Accent5 31 21" xfId="16109"/>
    <cellStyle name="20% - Accent5 31 22" xfId="16744"/>
    <cellStyle name="20% - Accent5 31 23" xfId="17379"/>
    <cellStyle name="20% - Accent5 31 24" xfId="18013"/>
    <cellStyle name="20% - Accent5 31 25" xfId="18647"/>
    <cellStyle name="20% - Accent5 31 26" xfId="19281"/>
    <cellStyle name="20% - Accent5 31 27" xfId="19915"/>
    <cellStyle name="20% - Accent5 31 28" xfId="20550"/>
    <cellStyle name="20% - Accent5 31 29" xfId="21184"/>
    <cellStyle name="20% - Accent5 31 3" xfId="2894"/>
    <cellStyle name="20% - Accent5 31 4" xfId="3964"/>
    <cellStyle name="20% - Accent5 31 5" xfId="5033"/>
    <cellStyle name="20% - Accent5 31 6" xfId="6100"/>
    <cellStyle name="20% - Accent5 31 7" xfId="7231"/>
    <cellStyle name="20% - Accent5 31 8" xfId="7865"/>
    <cellStyle name="20% - Accent5 31 9" xfId="8499"/>
    <cellStyle name="20% - Accent5 32" xfId="710"/>
    <cellStyle name="20% - Accent5 32 10" xfId="9143"/>
    <cellStyle name="20% - Accent5 32 11" xfId="9777"/>
    <cellStyle name="20% - Accent5 32 12" xfId="10411"/>
    <cellStyle name="20% - Accent5 32 13" xfId="11045"/>
    <cellStyle name="20% - Accent5 32 14" xfId="11679"/>
    <cellStyle name="20% - Accent5 32 15" xfId="12313"/>
    <cellStyle name="20% - Accent5 32 16" xfId="12947"/>
    <cellStyle name="20% - Accent5 32 17" xfId="13581"/>
    <cellStyle name="20% - Accent5 32 18" xfId="14215"/>
    <cellStyle name="20% - Accent5 32 19" xfId="14849"/>
    <cellStyle name="20% - Accent5 32 2" xfId="1830"/>
    <cellStyle name="20% - Accent5 32 20" xfId="15484"/>
    <cellStyle name="20% - Accent5 32 21" xfId="16119"/>
    <cellStyle name="20% - Accent5 32 22" xfId="16754"/>
    <cellStyle name="20% - Accent5 32 23" xfId="17389"/>
    <cellStyle name="20% - Accent5 32 24" xfId="18023"/>
    <cellStyle name="20% - Accent5 32 25" xfId="18657"/>
    <cellStyle name="20% - Accent5 32 26" xfId="19291"/>
    <cellStyle name="20% - Accent5 32 27" xfId="19925"/>
    <cellStyle name="20% - Accent5 32 28" xfId="20560"/>
    <cellStyle name="20% - Accent5 32 29" xfId="21194"/>
    <cellStyle name="20% - Accent5 32 3" xfId="2902"/>
    <cellStyle name="20% - Accent5 32 4" xfId="3972"/>
    <cellStyle name="20% - Accent5 32 5" xfId="5041"/>
    <cellStyle name="20% - Accent5 32 6" xfId="6108"/>
    <cellStyle name="20% - Accent5 32 7" xfId="7241"/>
    <cellStyle name="20% - Accent5 32 8" xfId="7875"/>
    <cellStyle name="20% - Accent5 32 9" xfId="8509"/>
    <cellStyle name="20% - Accent5 33" xfId="757"/>
    <cellStyle name="20% - Accent5 33 10" xfId="9153"/>
    <cellStyle name="20% - Accent5 33 11" xfId="9787"/>
    <cellStyle name="20% - Accent5 33 12" xfId="10421"/>
    <cellStyle name="20% - Accent5 33 13" xfId="11055"/>
    <cellStyle name="20% - Accent5 33 14" xfId="11689"/>
    <cellStyle name="20% - Accent5 33 15" xfId="12323"/>
    <cellStyle name="20% - Accent5 33 16" xfId="12957"/>
    <cellStyle name="20% - Accent5 33 17" xfId="13591"/>
    <cellStyle name="20% - Accent5 33 18" xfId="14225"/>
    <cellStyle name="20% - Accent5 33 19" xfId="14859"/>
    <cellStyle name="20% - Accent5 33 2" xfId="1866"/>
    <cellStyle name="20% - Accent5 33 20" xfId="15494"/>
    <cellStyle name="20% - Accent5 33 21" xfId="16129"/>
    <cellStyle name="20% - Accent5 33 22" xfId="16764"/>
    <cellStyle name="20% - Accent5 33 23" xfId="17399"/>
    <cellStyle name="20% - Accent5 33 24" xfId="18033"/>
    <cellStyle name="20% - Accent5 33 25" xfId="18667"/>
    <cellStyle name="20% - Accent5 33 26" xfId="19301"/>
    <cellStyle name="20% - Accent5 33 27" xfId="19935"/>
    <cellStyle name="20% - Accent5 33 28" xfId="20570"/>
    <cellStyle name="20% - Accent5 33 29" xfId="21204"/>
    <cellStyle name="20% - Accent5 33 3" xfId="2938"/>
    <cellStyle name="20% - Accent5 33 4" xfId="4008"/>
    <cellStyle name="20% - Accent5 33 5" xfId="5077"/>
    <cellStyle name="20% - Accent5 33 6" xfId="6144"/>
    <cellStyle name="20% - Accent5 33 7" xfId="7251"/>
    <cellStyle name="20% - Accent5 33 8" xfId="7885"/>
    <cellStyle name="20% - Accent5 33 9" xfId="8519"/>
    <cellStyle name="20% - Accent5 34" xfId="771"/>
    <cellStyle name="20% - Accent5 34 10" xfId="9161"/>
    <cellStyle name="20% - Accent5 34 11" xfId="9795"/>
    <cellStyle name="20% - Accent5 34 12" xfId="10429"/>
    <cellStyle name="20% - Accent5 34 13" xfId="11063"/>
    <cellStyle name="20% - Accent5 34 14" xfId="11697"/>
    <cellStyle name="20% - Accent5 34 15" xfId="12331"/>
    <cellStyle name="20% - Accent5 34 16" xfId="12965"/>
    <cellStyle name="20% - Accent5 34 17" xfId="13599"/>
    <cellStyle name="20% - Accent5 34 18" xfId="14233"/>
    <cellStyle name="20% - Accent5 34 19" xfId="14867"/>
    <cellStyle name="20% - Accent5 34 2" xfId="1880"/>
    <cellStyle name="20% - Accent5 34 20" xfId="15502"/>
    <cellStyle name="20% - Accent5 34 21" xfId="16137"/>
    <cellStyle name="20% - Accent5 34 22" xfId="16772"/>
    <cellStyle name="20% - Accent5 34 23" xfId="17407"/>
    <cellStyle name="20% - Accent5 34 24" xfId="18041"/>
    <cellStyle name="20% - Accent5 34 25" xfId="18675"/>
    <cellStyle name="20% - Accent5 34 26" xfId="19309"/>
    <cellStyle name="20% - Accent5 34 27" xfId="19943"/>
    <cellStyle name="20% - Accent5 34 28" xfId="20578"/>
    <cellStyle name="20% - Accent5 34 29" xfId="21212"/>
    <cellStyle name="20% - Accent5 34 3" xfId="2952"/>
    <cellStyle name="20% - Accent5 34 4" xfId="4022"/>
    <cellStyle name="20% - Accent5 34 5" xfId="5091"/>
    <cellStyle name="20% - Accent5 34 6" xfId="6158"/>
    <cellStyle name="20% - Accent5 34 7" xfId="7259"/>
    <cellStyle name="20% - Accent5 34 8" xfId="7893"/>
    <cellStyle name="20% - Accent5 34 9" xfId="8527"/>
    <cellStyle name="20% - Accent5 35" xfId="785"/>
    <cellStyle name="20% - Accent5 35 10" xfId="9191"/>
    <cellStyle name="20% - Accent5 35 11" xfId="9825"/>
    <cellStyle name="20% - Accent5 35 12" xfId="10459"/>
    <cellStyle name="20% - Accent5 35 13" xfId="11093"/>
    <cellStyle name="20% - Accent5 35 14" xfId="11727"/>
    <cellStyle name="20% - Accent5 35 15" xfId="12361"/>
    <cellStyle name="20% - Accent5 35 16" xfId="12995"/>
    <cellStyle name="20% - Accent5 35 17" xfId="13629"/>
    <cellStyle name="20% - Accent5 35 18" xfId="14263"/>
    <cellStyle name="20% - Accent5 35 19" xfId="14897"/>
    <cellStyle name="20% - Accent5 35 2" xfId="1894"/>
    <cellStyle name="20% - Accent5 35 20" xfId="15532"/>
    <cellStyle name="20% - Accent5 35 21" xfId="16167"/>
    <cellStyle name="20% - Accent5 35 22" xfId="16802"/>
    <cellStyle name="20% - Accent5 35 23" xfId="17437"/>
    <cellStyle name="20% - Accent5 35 24" xfId="18071"/>
    <cellStyle name="20% - Accent5 35 25" xfId="18705"/>
    <cellStyle name="20% - Accent5 35 26" xfId="19339"/>
    <cellStyle name="20% - Accent5 35 27" xfId="19973"/>
    <cellStyle name="20% - Accent5 35 28" xfId="20608"/>
    <cellStyle name="20% - Accent5 35 29" xfId="21242"/>
    <cellStyle name="20% - Accent5 35 3" xfId="2966"/>
    <cellStyle name="20% - Accent5 35 4" xfId="4036"/>
    <cellStyle name="20% - Accent5 35 5" xfId="5105"/>
    <cellStyle name="20% - Accent5 35 6" xfId="6172"/>
    <cellStyle name="20% - Accent5 35 7" xfId="7289"/>
    <cellStyle name="20% - Accent5 35 8" xfId="7923"/>
    <cellStyle name="20% - Accent5 35 9" xfId="8557"/>
    <cellStyle name="20% - Accent5 36" xfId="799"/>
    <cellStyle name="20% - Accent5 36 10" xfId="9203"/>
    <cellStyle name="20% - Accent5 36 11" xfId="9837"/>
    <cellStyle name="20% - Accent5 36 12" xfId="10471"/>
    <cellStyle name="20% - Accent5 36 13" xfId="11105"/>
    <cellStyle name="20% - Accent5 36 14" xfId="11739"/>
    <cellStyle name="20% - Accent5 36 15" xfId="12373"/>
    <cellStyle name="20% - Accent5 36 16" xfId="13007"/>
    <cellStyle name="20% - Accent5 36 17" xfId="13641"/>
    <cellStyle name="20% - Accent5 36 18" xfId="14275"/>
    <cellStyle name="20% - Accent5 36 19" xfId="14909"/>
    <cellStyle name="20% - Accent5 36 2" xfId="1908"/>
    <cellStyle name="20% - Accent5 36 20" xfId="15544"/>
    <cellStyle name="20% - Accent5 36 21" xfId="16179"/>
    <cellStyle name="20% - Accent5 36 22" xfId="16814"/>
    <cellStyle name="20% - Accent5 36 23" xfId="17449"/>
    <cellStyle name="20% - Accent5 36 24" xfId="18083"/>
    <cellStyle name="20% - Accent5 36 25" xfId="18717"/>
    <cellStyle name="20% - Accent5 36 26" xfId="19351"/>
    <cellStyle name="20% - Accent5 36 27" xfId="19985"/>
    <cellStyle name="20% - Accent5 36 28" xfId="20620"/>
    <cellStyle name="20% - Accent5 36 29" xfId="21254"/>
    <cellStyle name="20% - Accent5 36 3" xfId="2980"/>
    <cellStyle name="20% - Accent5 36 4" xfId="4050"/>
    <cellStyle name="20% - Accent5 36 5" xfId="5119"/>
    <cellStyle name="20% - Accent5 36 6" xfId="6186"/>
    <cellStyle name="20% - Accent5 36 7" xfId="7301"/>
    <cellStyle name="20% - Accent5 36 8" xfId="7935"/>
    <cellStyle name="20% - Accent5 36 9" xfId="8569"/>
    <cellStyle name="20% - Accent5 37" xfId="813"/>
    <cellStyle name="20% - Accent5 37 10" xfId="9217"/>
    <cellStyle name="20% - Accent5 37 11" xfId="9851"/>
    <cellStyle name="20% - Accent5 37 12" xfId="10485"/>
    <cellStyle name="20% - Accent5 37 13" xfId="11119"/>
    <cellStyle name="20% - Accent5 37 14" xfId="11753"/>
    <cellStyle name="20% - Accent5 37 15" xfId="12387"/>
    <cellStyle name="20% - Accent5 37 16" xfId="13021"/>
    <cellStyle name="20% - Accent5 37 17" xfId="13655"/>
    <cellStyle name="20% - Accent5 37 18" xfId="14289"/>
    <cellStyle name="20% - Accent5 37 19" xfId="14923"/>
    <cellStyle name="20% - Accent5 37 2" xfId="1922"/>
    <cellStyle name="20% - Accent5 37 20" xfId="15558"/>
    <cellStyle name="20% - Accent5 37 21" xfId="16193"/>
    <cellStyle name="20% - Accent5 37 22" xfId="16828"/>
    <cellStyle name="20% - Accent5 37 23" xfId="17463"/>
    <cellStyle name="20% - Accent5 37 24" xfId="18097"/>
    <cellStyle name="20% - Accent5 37 25" xfId="18731"/>
    <cellStyle name="20% - Accent5 37 26" xfId="19365"/>
    <cellStyle name="20% - Accent5 37 27" xfId="19999"/>
    <cellStyle name="20% - Accent5 37 28" xfId="20634"/>
    <cellStyle name="20% - Accent5 37 29" xfId="21268"/>
    <cellStyle name="20% - Accent5 37 3" xfId="2994"/>
    <cellStyle name="20% - Accent5 37 4" xfId="4064"/>
    <cellStyle name="20% - Accent5 37 5" xfId="5133"/>
    <cellStyle name="20% - Accent5 37 6" xfId="6200"/>
    <cellStyle name="20% - Accent5 37 7" xfId="7315"/>
    <cellStyle name="20% - Accent5 37 8" xfId="7949"/>
    <cellStyle name="20% - Accent5 37 9" xfId="8583"/>
    <cellStyle name="20% - Accent5 38" xfId="827"/>
    <cellStyle name="20% - Accent5 38 10" xfId="9227"/>
    <cellStyle name="20% - Accent5 38 11" xfId="9861"/>
    <cellStyle name="20% - Accent5 38 12" xfId="10495"/>
    <cellStyle name="20% - Accent5 38 13" xfId="11129"/>
    <cellStyle name="20% - Accent5 38 14" xfId="11763"/>
    <cellStyle name="20% - Accent5 38 15" xfId="12397"/>
    <cellStyle name="20% - Accent5 38 16" xfId="13031"/>
    <cellStyle name="20% - Accent5 38 17" xfId="13665"/>
    <cellStyle name="20% - Accent5 38 18" xfId="14299"/>
    <cellStyle name="20% - Accent5 38 19" xfId="14933"/>
    <cellStyle name="20% - Accent5 38 2" xfId="1936"/>
    <cellStyle name="20% - Accent5 38 20" xfId="15568"/>
    <cellStyle name="20% - Accent5 38 21" xfId="16203"/>
    <cellStyle name="20% - Accent5 38 22" xfId="16838"/>
    <cellStyle name="20% - Accent5 38 23" xfId="17473"/>
    <cellStyle name="20% - Accent5 38 24" xfId="18107"/>
    <cellStyle name="20% - Accent5 38 25" xfId="18741"/>
    <cellStyle name="20% - Accent5 38 26" xfId="19375"/>
    <cellStyle name="20% - Accent5 38 27" xfId="20009"/>
    <cellStyle name="20% - Accent5 38 28" xfId="20644"/>
    <cellStyle name="20% - Accent5 38 29" xfId="21278"/>
    <cellStyle name="20% - Accent5 38 3" xfId="3008"/>
    <cellStyle name="20% - Accent5 38 4" xfId="4078"/>
    <cellStyle name="20% - Accent5 38 5" xfId="5147"/>
    <cellStyle name="20% - Accent5 38 6" xfId="6214"/>
    <cellStyle name="20% - Accent5 38 7" xfId="7325"/>
    <cellStyle name="20% - Accent5 38 8" xfId="7959"/>
    <cellStyle name="20% - Accent5 38 9" xfId="8593"/>
    <cellStyle name="20% - Accent5 39" xfId="841"/>
    <cellStyle name="20% - Accent5 39 10" xfId="9237"/>
    <cellStyle name="20% - Accent5 39 11" xfId="9871"/>
    <cellStyle name="20% - Accent5 39 12" xfId="10505"/>
    <cellStyle name="20% - Accent5 39 13" xfId="11139"/>
    <cellStyle name="20% - Accent5 39 14" xfId="11773"/>
    <cellStyle name="20% - Accent5 39 15" xfId="12407"/>
    <cellStyle name="20% - Accent5 39 16" xfId="13041"/>
    <cellStyle name="20% - Accent5 39 17" xfId="13675"/>
    <cellStyle name="20% - Accent5 39 18" xfId="14309"/>
    <cellStyle name="20% - Accent5 39 19" xfId="14943"/>
    <cellStyle name="20% - Accent5 39 2" xfId="1950"/>
    <cellStyle name="20% - Accent5 39 20" xfId="15578"/>
    <cellStyle name="20% - Accent5 39 21" xfId="16213"/>
    <cellStyle name="20% - Accent5 39 22" xfId="16848"/>
    <cellStyle name="20% - Accent5 39 23" xfId="17483"/>
    <cellStyle name="20% - Accent5 39 24" xfId="18117"/>
    <cellStyle name="20% - Accent5 39 25" xfId="18751"/>
    <cellStyle name="20% - Accent5 39 26" xfId="19385"/>
    <cellStyle name="20% - Accent5 39 27" xfId="20019"/>
    <cellStyle name="20% - Accent5 39 28" xfId="20654"/>
    <cellStyle name="20% - Accent5 39 29" xfId="21288"/>
    <cellStyle name="20% - Accent5 39 3" xfId="3022"/>
    <cellStyle name="20% - Accent5 39 4" xfId="4092"/>
    <cellStyle name="20% - Accent5 39 5" xfId="5161"/>
    <cellStyle name="20% - Accent5 39 6" xfId="6228"/>
    <cellStyle name="20% - Accent5 39 7" xfId="7335"/>
    <cellStyle name="20% - Accent5 39 8" xfId="7969"/>
    <cellStyle name="20% - Accent5 39 9" xfId="8603"/>
    <cellStyle name="20% - Accent5 4" xfId="322"/>
    <cellStyle name="20% - Accent5 4 10" xfId="8765"/>
    <cellStyle name="20% - Accent5 4 11" xfId="9399"/>
    <cellStyle name="20% - Accent5 4 12" xfId="10033"/>
    <cellStyle name="20% - Accent5 4 13" xfId="10667"/>
    <cellStyle name="20% - Accent5 4 14" xfId="11301"/>
    <cellStyle name="20% - Accent5 4 15" xfId="11935"/>
    <cellStyle name="20% - Accent5 4 16" xfId="12569"/>
    <cellStyle name="20% - Accent5 4 17" xfId="13203"/>
    <cellStyle name="20% - Accent5 4 18" xfId="13837"/>
    <cellStyle name="20% - Accent5 4 19" xfId="14471"/>
    <cellStyle name="20% - Accent5 4 2" xfId="1460"/>
    <cellStyle name="20% - Accent5 4 20" xfId="15106"/>
    <cellStyle name="20% - Accent5 4 21" xfId="15741"/>
    <cellStyle name="20% - Accent5 4 22" xfId="16376"/>
    <cellStyle name="20% - Accent5 4 23" xfId="17011"/>
    <cellStyle name="20% - Accent5 4 24" xfId="17645"/>
    <cellStyle name="20% - Accent5 4 25" xfId="18279"/>
    <cellStyle name="20% - Accent5 4 26" xfId="18913"/>
    <cellStyle name="20% - Accent5 4 27" xfId="19547"/>
    <cellStyle name="20% - Accent5 4 28" xfId="20182"/>
    <cellStyle name="20% - Accent5 4 29" xfId="20816"/>
    <cellStyle name="20% - Accent5 4 3" xfId="2532"/>
    <cellStyle name="20% - Accent5 4 4" xfId="3602"/>
    <cellStyle name="20% - Accent5 4 5" xfId="4671"/>
    <cellStyle name="20% - Accent5 4 6" xfId="5738"/>
    <cellStyle name="20% - Accent5 4 7" xfId="6863"/>
    <cellStyle name="20% - Accent5 4 8" xfId="7497"/>
    <cellStyle name="20% - Accent5 4 9" xfId="8131"/>
    <cellStyle name="20% - Accent5 40" xfId="855"/>
    <cellStyle name="20% - Accent5 40 10" xfId="9245"/>
    <cellStyle name="20% - Accent5 40 11" xfId="9879"/>
    <cellStyle name="20% - Accent5 40 12" xfId="10513"/>
    <cellStyle name="20% - Accent5 40 13" xfId="11147"/>
    <cellStyle name="20% - Accent5 40 14" xfId="11781"/>
    <cellStyle name="20% - Accent5 40 15" xfId="12415"/>
    <cellStyle name="20% - Accent5 40 16" xfId="13049"/>
    <cellStyle name="20% - Accent5 40 17" xfId="13683"/>
    <cellStyle name="20% - Accent5 40 18" xfId="14317"/>
    <cellStyle name="20% - Accent5 40 19" xfId="14951"/>
    <cellStyle name="20% - Accent5 40 2" xfId="1964"/>
    <cellStyle name="20% - Accent5 40 20" xfId="15586"/>
    <cellStyle name="20% - Accent5 40 21" xfId="16221"/>
    <cellStyle name="20% - Accent5 40 22" xfId="16856"/>
    <cellStyle name="20% - Accent5 40 23" xfId="17491"/>
    <cellStyle name="20% - Accent5 40 24" xfId="18125"/>
    <cellStyle name="20% - Accent5 40 25" xfId="18759"/>
    <cellStyle name="20% - Accent5 40 26" xfId="19393"/>
    <cellStyle name="20% - Accent5 40 27" xfId="20027"/>
    <cellStyle name="20% - Accent5 40 28" xfId="20662"/>
    <cellStyle name="20% - Accent5 40 29" xfId="21296"/>
    <cellStyle name="20% - Accent5 40 3" xfId="3036"/>
    <cellStyle name="20% - Accent5 40 4" xfId="4106"/>
    <cellStyle name="20% - Accent5 40 5" xfId="5175"/>
    <cellStyle name="20% - Accent5 40 6" xfId="6242"/>
    <cellStyle name="20% - Accent5 40 7" xfId="7343"/>
    <cellStyle name="20% - Accent5 40 8" xfId="7977"/>
    <cellStyle name="20% - Accent5 40 9" xfId="8611"/>
    <cellStyle name="20% - Accent5 41" xfId="869"/>
    <cellStyle name="20% - Accent5 41 10" xfId="9259"/>
    <cellStyle name="20% - Accent5 41 11" xfId="9893"/>
    <cellStyle name="20% - Accent5 41 12" xfId="10527"/>
    <cellStyle name="20% - Accent5 41 13" xfId="11161"/>
    <cellStyle name="20% - Accent5 41 14" xfId="11795"/>
    <cellStyle name="20% - Accent5 41 15" xfId="12429"/>
    <cellStyle name="20% - Accent5 41 16" xfId="13063"/>
    <cellStyle name="20% - Accent5 41 17" xfId="13697"/>
    <cellStyle name="20% - Accent5 41 18" xfId="14331"/>
    <cellStyle name="20% - Accent5 41 19" xfId="14965"/>
    <cellStyle name="20% - Accent5 41 2" xfId="1978"/>
    <cellStyle name="20% - Accent5 41 20" xfId="15600"/>
    <cellStyle name="20% - Accent5 41 21" xfId="16235"/>
    <cellStyle name="20% - Accent5 41 22" xfId="16870"/>
    <cellStyle name="20% - Accent5 41 23" xfId="17505"/>
    <cellStyle name="20% - Accent5 41 24" xfId="18139"/>
    <cellStyle name="20% - Accent5 41 25" xfId="18773"/>
    <cellStyle name="20% - Accent5 41 26" xfId="19407"/>
    <cellStyle name="20% - Accent5 41 27" xfId="20041"/>
    <cellStyle name="20% - Accent5 41 28" xfId="20676"/>
    <cellStyle name="20% - Accent5 41 29" xfId="21310"/>
    <cellStyle name="20% - Accent5 41 3" xfId="3050"/>
    <cellStyle name="20% - Accent5 41 4" xfId="4120"/>
    <cellStyle name="20% - Accent5 41 5" xfId="5189"/>
    <cellStyle name="20% - Accent5 41 6" xfId="6256"/>
    <cellStyle name="20% - Accent5 41 7" xfId="7357"/>
    <cellStyle name="20% - Accent5 41 8" xfId="7991"/>
    <cellStyle name="20% - Accent5 41 9" xfId="8625"/>
    <cellStyle name="20% - Accent5 42" xfId="883"/>
    <cellStyle name="20% - Accent5 42 2" xfId="1992"/>
    <cellStyle name="20% - Accent5 42 3" xfId="3064"/>
    <cellStyle name="20% - Accent5 42 4" xfId="4134"/>
    <cellStyle name="20% - Accent5 42 5" xfId="5203"/>
    <cellStyle name="20% - Accent5 42 6" xfId="6270"/>
    <cellStyle name="20% - Accent5 43" xfId="897"/>
    <cellStyle name="20% - Accent5 43 2" xfId="2006"/>
    <cellStyle name="20% - Accent5 43 3" xfId="3078"/>
    <cellStyle name="20% - Accent5 43 4" xfId="4148"/>
    <cellStyle name="20% - Accent5 43 5" xfId="5217"/>
    <cellStyle name="20% - Accent5 43 6" xfId="6284"/>
    <cellStyle name="20% - Accent5 44" xfId="910"/>
    <cellStyle name="20% - Accent5 44 2" xfId="2019"/>
    <cellStyle name="20% - Accent5 44 3" xfId="3091"/>
    <cellStyle name="20% - Accent5 44 4" xfId="4161"/>
    <cellStyle name="20% - Accent5 44 5" xfId="5230"/>
    <cellStyle name="20% - Accent5 44 6" xfId="6297"/>
    <cellStyle name="20% - Accent5 45" xfId="924"/>
    <cellStyle name="20% - Accent5 45 2" xfId="2033"/>
    <cellStyle name="20% - Accent5 45 3" xfId="3105"/>
    <cellStyle name="20% - Accent5 45 4" xfId="4175"/>
    <cellStyle name="20% - Accent5 45 5" xfId="5244"/>
    <cellStyle name="20% - Accent5 45 6" xfId="6311"/>
    <cellStyle name="20% - Accent5 46" xfId="938"/>
    <cellStyle name="20% - Accent5 46 2" xfId="2047"/>
    <cellStyle name="20% - Accent5 46 3" xfId="3119"/>
    <cellStyle name="20% - Accent5 46 4" xfId="4189"/>
    <cellStyle name="20% - Accent5 46 5" xfId="5258"/>
    <cellStyle name="20% - Accent5 46 6" xfId="6325"/>
    <cellStyle name="20% - Accent5 47" xfId="952"/>
    <cellStyle name="20% - Accent5 47 2" xfId="2061"/>
    <cellStyle name="20% - Accent5 47 3" xfId="3133"/>
    <cellStyle name="20% - Accent5 47 4" xfId="4203"/>
    <cellStyle name="20% - Accent5 47 5" xfId="5272"/>
    <cellStyle name="20% - Accent5 47 6" xfId="6339"/>
    <cellStyle name="20% - Accent5 48" xfId="966"/>
    <cellStyle name="20% - Accent5 48 2" xfId="2075"/>
    <cellStyle name="20% - Accent5 48 3" xfId="3147"/>
    <cellStyle name="20% - Accent5 48 4" xfId="4217"/>
    <cellStyle name="20% - Accent5 48 5" xfId="5286"/>
    <cellStyle name="20% - Accent5 48 6" xfId="6353"/>
    <cellStyle name="20% - Accent5 49" xfId="980"/>
    <cellStyle name="20% - Accent5 49 2" xfId="2089"/>
    <cellStyle name="20% - Accent5 49 3" xfId="3161"/>
    <cellStyle name="20% - Accent5 49 4" xfId="4231"/>
    <cellStyle name="20% - Accent5 49 5" xfId="5300"/>
    <cellStyle name="20% - Accent5 49 6" xfId="6367"/>
    <cellStyle name="20% - Accent5 5" xfId="336"/>
    <cellStyle name="20% - Accent5 5 10" xfId="8779"/>
    <cellStyle name="20% - Accent5 5 11" xfId="9413"/>
    <cellStyle name="20% - Accent5 5 12" xfId="10047"/>
    <cellStyle name="20% - Accent5 5 13" xfId="10681"/>
    <cellStyle name="20% - Accent5 5 14" xfId="11315"/>
    <cellStyle name="20% - Accent5 5 15" xfId="11949"/>
    <cellStyle name="20% - Accent5 5 16" xfId="12583"/>
    <cellStyle name="20% - Accent5 5 17" xfId="13217"/>
    <cellStyle name="20% - Accent5 5 18" xfId="13851"/>
    <cellStyle name="20% - Accent5 5 19" xfId="14485"/>
    <cellStyle name="20% - Accent5 5 2" xfId="1474"/>
    <cellStyle name="20% - Accent5 5 20" xfId="15120"/>
    <cellStyle name="20% - Accent5 5 21" xfId="15755"/>
    <cellStyle name="20% - Accent5 5 22" xfId="16390"/>
    <cellStyle name="20% - Accent5 5 23" xfId="17025"/>
    <cellStyle name="20% - Accent5 5 24" xfId="17659"/>
    <cellStyle name="20% - Accent5 5 25" xfId="18293"/>
    <cellStyle name="20% - Accent5 5 26" xfId="18927"/>
    <cellStyle name="20% - Accent5 5 27" xfId="19561"/>
    <cellStyle name="20% - Accent5 5 28" xfId="20196"/>
    <cellStyle name="20% - Accent5 5 29" xfId="20830"/>
    <cellStyle name="20% - Accent5 5 3" xfId="2546"/>
    <cellStyle name="20% - Accent5 5 4" xfId="3616"/>
    <cellStyle name="20% - Accent5 5 5" xfId="4685"/>
    <cellStyle name="20% - Accent5 5 6" xfId="5752"/>
    <cellStyle name="20% - Accent5 5 7" xfId="6877"/>
    <cellStyle name="20% - Accent5 5 8" xfId="7511"/>
    <cellStyle name="20% - Accent5 5 9" xfId="8145"/>
    <cellStyle name="20% - Accent5 50" xfId="994"/>
    <cellStyle name="20% - Accent5 50 2" xfId="2103"/>
    <cellStyle name="20% - Accent5 50 3" xfId="3175"/>
    <cellStyle name="20% - Accent5 50 4" xfId="4245"/>
    <cellStyle name="20% - Accent5 50 5" xfId="5314"/>
    <cellStyle name="20% - Accent5 50 6" xfId="6381"/>
    <cellStyle name="20% - Accent5 51" xfId="1008"/>
    <cellStyle name="20% - Accent5 51 2" xfId="2117"/>
    <cellStyle name="20% - Accent5 51 3" xfId="3189"/>
    <cellStyle name="20% - Accent5 51 4" xfId="4259"/>
    <cellStyle name="20% - Accent5 51 5" xfId="5328"/>
    <cellStyle name="20% - Accent5 51 6" xfId="6395"/>
    <cellStyle name="20% - Accent5 52" xfId="1022"/>
    <cellStyle name="20% - Accent5 52 2" xfId="2131"/>
    <cellStyle name="20% - Accent5 52 3" xfId="3203"/>
    <cellStyle name="20% - Accent5 52 4" xfId="4273"/>
    <cellStyle name="20% - Accent5 52 5" xfId="5342"/>
    <cellStyle name="20% - Accent5 52 6" xfId="6409"/>
    <cellStyle name="20% - Accent5 53" xfId="1036"/>
    <cellStyle name="20% - Accent5 53 2" xfId="2145"/>
    <cellStyle name="20% - Accent5 53 3" xfId="3217"/>
    <cellStyle name="20% - Accent5 53 4" xfId="4287"/>
    <cellStyle name="20% - Accent5 53 5" xfId="5356"/>
    <cellStyle name="20% - Accent5 53 6" xfId="6423"/>
    <cellStyle name="20% - Accent5 54" xfId="1050"/>
    <cellStyle name="20% - Accent5 54 2" xfId="2159"/>
    <cellStyle name="20% - Accent5 54 3" xfId="3231"/>
    <cellStyle name="20% - Accent5 54 4" xfId="4301"/>
    <cellStyle name="20% - Accent5 54 5" xfId="5370"/>
    <cellStyle name="20% - Accent5 54 6" xfId="6437"/>
    <cellStyle name="20% - Accent5 55" xfId="1064"/>
    <cellStyle name="20% - Accent5 55 2" xfId="2173"/>
    <cellStyle name="20% - Accent5 55 3" xfId="3245"/>
    <cellStyle name="20% - Accent5 55 4" xfId="4315"/>
    <cellStyle name="20% - Accent5 55 5" xfId="5384"/>
    <cellStyle name="20% - Accent5 55 6" xfId="6451"/>
    <cellStyle name="20% - Accent5 56" xfId="1078"/>
    <cellStyle name="20% - Accent5 56 2" xfId="2187"/>
    <cellStyle name="20% - Accent5 56 3" xfId="3259"/>
    <cellStyle name="20% - Accent5 56 4" xfId="4329"/>
    <cellStyle name="20% - Accent5 56 5" xfId="5398"/>
    <cellStyle name="20% - Accent5 56 6" xfId="6465"/>
    <cellStyle name="20% - Accent5 57" xfId="1092"/>
    <cellStyle name="20% - Accent5 57 2" xfId="2201"/>
    <cellStyle name="20% - Accent5 57 3" xfId="3273"/>
    <cellStyle name="20% - Accent5 57 4" xfId="4343"/>
    <cellStyle name="20% - Accent5 57 5" xfId="5412"/>
    <cellStyle name="20% - Accent5 57 6" xfId="6479"/>
    <cellStyle name="20% - Accent5 58" xfId="1105"/>
    <cellStyle name="20% - Accent5 58 2" xfId="2214"/>
    <cellStyle name="20% - Accent5 58 3" xfId="3286"/>
    <cellStyle name="20% - Accent5 58 4" xfId="4356"/>
    <cellStyle name="20% - Accent5 58 5" xfId="5425"/>
    <cellStyle name="20% - Accent5 58 6" xfId="6492"/>
    <cellStyle name="20% - Accent5 59" xfId="1118"/>
    <cellStyle name="20% - Accent5 59 2" xfId="2227"/>
    <cellStyle name="20% - Accent5 59 3" xfId="3299"/>
    <cellStyle name="20% - Accent5 59 4" xfId="4369"/>
    <cellStyle name="20% - Accent5 59 5" xfId="5438"/>
    <cellStyle name="20% - Accent5 59 6" xfId="6505"/>
    <cellStyle name="20% - Accent5 6" xfId="350"/>
    <cellStyle name="20% - Accent5 6 10" xfId="8793"/>
    <cellStyle name="20% - Accent5 6 11" xfId="9427"/>
    <cellStyle name="20% - Accent5 6 12" xfId="10061"/>
    <cellStyle name="20% - Accent5 6 13" xfId="10695"/>
    <cellStyle name="20% - Accent5 6 14" xfId="11329"/>
    <cellStyle name="20% - Accent5 6 15" xfId="11963"/>
    <cellStyle name="20% - Accent5 6 16" xfId="12597"/>
    <cellStyle name="20% - Accent5 6 17" xfId="13231"/>
    <cellStyle name="20% - Accent5 6 18" xfId="13865"/>
    <cellStyle name="20% - Accent5 6 19" xfId="14499"/>
    <cellStyle name="20% - Accent5 6 2" xfId="1488"/>
    <cellStyle name="20% - Accent5 6 20" xfId="15134"/>
    <cellStyle name="20% - Accent5 6 21" xfId="15769"/>
    <cellStyle name="20% - Accent5 6 22" xfId="16404"/>
    <cellStyle name="20% - Accent5 6 23" xfId="17039"/>
    <cellStyle name="20% - Accent5 6 24" xfId="17673"/>
    <cellStyle name="20% - Accent5 6 25" xfId="18307"/>
    <cellStyle name="20% - Accent5 6 26" xfId="18941"/>
    <cellStyle name="20% - Accent5 6 27" xfId="19575"/>
    <cellStyle name="20% - Accent5 6 28" xfId="20210"/>
    <cellStyle name="20% - Accent5 6 29" xfId="20844"/>
    <cellStyle name="20% - Accent5 6 3" xfId="2560"/>
    <cellStyle name="20% - Accent5 6 4" xfId="3630"/>
    <cellStyle name="20% - Accent5 6 5" xfId="4699"/>
    <cellStyle name="20% - Accent5 6 6" xfId="5766"/>
    <cellStyle name="20% - Accent5 6 7" xfId="6891"/>
    <cellStyle name="20% - Accent5 6 8" xfId="7525"/>
    <cellStyle name="20% - Accent5 6 9" xfId="8159"/>
    <cellStyle name="20% - Accent5 60" xfId="1131"/>
    <cellStyle name="20% - Accent5 60 2" xfId="2240"/>
    <cellStyle name="20% - Accent5 60 3" xfId="3312"/>
    <cellStyle name="20% - Accent5 60 4" xfId="4382"/>
    <cellStyle name="20% - Accent5 60 5" xfId="5451"/>
    <cellStyle name="20% - Accent5 60 6" xfId="6518"/>
    <cellStyle name="20% - Accent5 61" xfId="1144"/>
    <cellStyle name="20% - Accent5 61 2" xfId="2253"/>
    <cellStyle name="20% - Accent5 61 3" xfId="3325"/>
    <cellStyle name="20% - Accent5 61 4" xfId="4395"/>
    <cellStyle name="20% - Accent5 61 5" xfId="5464"/>
    <cellStyle name="20% - Accent5 61 6" xfId="6531"/>
    <cellStyle name="20% - Accent5 62" xfId="1157"/>
    <cellStyle name="20% - Accent5 62 2" xfId="2266"/>
    <cellStyle name="20% - Accent5 62 3" xfId="3338"/>
    <cellStyle name="20% - Accent5 62 4" xfId="4408"/>
    <cellStyle name="20% - Accent5 62 5" xfId="5477"/>
    <cellStyle name="20% - Accent5 62 6" xfId="6544"/>
    <cellStyle name="20% - Accent5 63" xfId="1170"/>
    <cellStyle name="20% - Accent5 63 2" xfId="2279"/>
    <cellStyle name="20% - Accent5 63 3" xfId="3351"/>
    <cellStyle name="20% - Accent5 63 4" xfId="4421"/>
    <cellStyle name="20% - Accent5 63 5" xfId="5490"/>
    <cellStyle name="20% - Accent5 63 6" xfId="6557"/>
    <cellStyle name="20% - Accent5 64" xfId="1182"/>
    <cellStyle name="20% - Accent5 64 2" xfId="2291"/>
    <cellStyle name="20% - Accent5 64 3" xfId="3363"/>
    <cellStyle name="20% - Accent5 64 4" xfId="4433"/>
    <cellStyle name="20% - Accent5 64 5" xfId="5502"/>
    <cellStyle name="20% - Accent5 64 6" xfId="6569"/>
    <cellStyle name="20% - Accent5 65" xfId="1192"/>
    <cellStyle name="20% - Accent5 65 2" xfId="2301"/>
    <cellStyle name="20% - Accent5 65 3" xfId="3373"/>
    <cellStyle name="20% - Accent5 65 4" xfId="4443"/>
    <cellStyle name="20% - Accent5 65 5" xfId="5512"/>
    <cellStyle name="20% - Accent5 65 6" xfId="6579"/>
    <cellStyle name="20% - Accent5 66" xfId="1202"/>
    <cellStyle name="20% - Accent5 66 2" xfId="2311"/>
    <cellStyle name="20% - Accent5 66 3" xfId="3383"/>
    <cellStyle name="20% - Accent5 66 4" xfId="4453"/>
    <cellStyle name="20% - Accent5 66 5" xfId="5522"/>
    <cellStyle name="20% - Accent5 66 6" xfId="6589"/>
    <cellStyle name="20% - Accent5 67" xfId="1210"/>
    <cellStyle name="20% - Accent5 67 2" xfId="2319"/>
    <cellStyle name="20% - Accent5 67 3" xfId="3391"/>
    <cellStyle name="20% - Accent5 67 4" xfId="4461"/>
    <cellStyle name="20% - Accent5 67 5" xfId="5530"/>
    <cellStyle name="20% - Accent5 67 6" xfId="6597"/>
    <cellStyle name="20% - Accent5 68" xfId="1279"/>
    <cellStyle name="20% - Accent5 69" xfId="2329"/>
    <cellStyle name="20% - Accent5 7" xfId="364"/>
    <cellStyle name="20% - Accent5 7 10" xfId="8806"/>
    <cellStyle name="20% - Accent5 7 11" xfId="9440"/>
    <cellStyle name="20% - Accent5 7 12" xfId="10074"/>
    <cellStyle name="20% - Accent5 7 13" xfId="10708"/>
    <cellStyle name="20% - Accent5 7 14" xfId="11342"/>
    <cellStyle name="20% - Accent5 7 15" xfId="11976"/>
    <cellStyle name="20% - Accent5 7 16" xfId="12610"/>
    <cellStyle name="20% - Accent5 7 17" xfId="13244"/>
    <cellStyle name="20% - Accent5 7 18" xfId="13878"/>
    <cellStyle name="20% - Accent5 7 19" xfId="14512"/>
    <cellStyle name="20% - Accent5 7 2" xfId="1502"/>
    <cellStyle name="20% - Accent5 7 20" xfId="15147"/>
    <cellStyle name="20% - Accent5 7 21" xfId="15782"/>
    <cellStyle name="20% - Accent5 7 22" xfId="16417"/>
    <cellStyle name="20% - Accent5 7 23" xfId="17052"/>
    <cellStyle name="20% - Accent5 7 24" xfId="17686"/>
    <cellStyle name="20% - Accent5 7 25" xfId="18320"/>
    <cellStyle name="20% - Accent5 7 26" xfId="18954"/>
    <cellStyle name="20% - Accent5 7 27" xfId="19588"/>
    <cellStyle name="20% - Accent5 7 28" xfId="20223"/>
    <cellStyle name="20% - Accent5 7 29" xfId="20857"/>
    <cellStyle name="20% - Accent5 7 3" xfId="2574"/>
    <cellStyle name="20% - Accent5 7 4" xfId="3644"/>
    <cellStyle name="20% - Accent5 7 5" xfId="4713"/>
    <cellStyle name="20% - Accent5 7 6" xfId="5780"/>
    <cellStyle name="20% - Accent5 7 7" xfId="6904"/>
    <cellStyle name="20% - Accent5 7 8" xfId="7538"/>
    <cellStyle name="20% - Accent5 7 9" xfId="8172"/>
    <cellStyle name="20% - Accent5 70" xfId="3399"/>
    <cellStyle name="20% - Accent5 71" xfId="4469"/>
    <cellStyle name="20% - Accent5 72" xfId="5537"/>
    <cellStyle name="20% - Accent5 73" xfId="21458"/>
    <cellStyle name="20% - Accent5 74" xfId="21471"/>
    <cellStyle name="20% - Accent5 75" xfId="21484"/>
    <cellStyle name="20% - Accent5 76" xfId="21497"/>
    <cellStyle name="20% - Accent5 77" xfId="21510"/>
    <cellStyle name="20% - Accent5 78" xfId="21523"/>
    <cellStyle name="20% - Accent5 79" xfId="21536"/>
    <cellStyle name="20% - Accent5 8" xfId="378"/>
    <cellStyle name="20% - Accent5 8 10" xfId="8820"/>
    <cellStyle name="20% - Accent5 8 11" xfId="9454"/>
    <cellStyle name="20% - Accent5 8 12" xfId="10088"/>
    <cellStyle name="20% - Accent5 8 13" xfId="10722"/>
    <cellStyle name="20% - Accent5 8 14" xfId="11356"/>
    <cellStyle name="20% - Accent5 8 15" xfId="11990"/>
    <cellStyle name="20% - Accent5 8 16" xfId="12624"/>
    <cellStyle name="20% - Accent5 8 17" xfId="13258"/>
    <cellStyle name="20% - Accent5 8 18" xfId="13892"/>
    <cellStyle name="20% - Accent5 8 19" xfId="14526"/>
    <cellStyle name="20% - Accent5 8 2" xfId="1516"/>
    <cellStyle name="20% - Accent5 8 20" xfId="15161"/>
    <cellStyle name="20% - Accent5 8 21" xfId="15796"/>
    <cellStyle name="20% - Accent5 8 22" xfId="16431"/>
    <cellStyle name="20% - Accent5 8 23" xfId="17066"/>
    <cellStyle name="20% - Accent5 8 24" xfId="17700"/>
    <cellStyle name="20% - Accent5 8 25" xfId="18334"/>
    <cellStyle name="20% - Accent5 8 26" xfId="18968"/>
    <cellStyle name="20% - Accent5 8 27" xfId="19602"/>
    <cellStyle name="20% - Accent5 8 28" xfId="20237"/>
    <cellStyle name="20% - Accent5 8 29" xfId="20871"/>
    <cellStyle name="20% - Accent5 8 3" xfId="2588"/>
    <cellStyle name="20% - Accent5 8 4" xfId="3658"/>
    <cellStyle name="20% - Accent5 8 5" xfId="4727"/>
    <cellStyle name="20% - Accent5 8 6" xfId="5794"/>
    <cellStyle name="20% - Accent5 8 7" xfId="6918"/>
    <cellStyle name="20% - Accent5 8 8" xfId="7552"/>
    <cellStyle name="20% - Accent5 8 9" xfId="8186"/>
    <cellStyle name="20% - Accent5 80" xfId="21549"/>
    <cellStyle name="20% - Accent5 81" xfId="21562"/>
    <cellStyle name="20% - Accent5 82" xfId="21575"/>
    <cellStyle name="20% - Accent5 83" xfId="21588"/>
    <cellStyle name="20% - Accent5 84" xfId="21601"/>
    <cellStyle name="20% - Accent5 85" xfId="21614"/>
    <cellStyle name="20% - Accent5 86" xfId="21627"/>
    <cellStyle name="20% - Accent5 87" xfId="21640"/>
    <cellStyle name="20% - Accent5 88" xfId="21653"/>
    <cellStyle name="20% - Accent5 89" xfId="21666"/>
    <cellStyle name="20% - Accent5 9" xfId="392"/>
    <cellStyle name="20% - Accent5 9 10" xfId="8833"/>
    <cellStyle name="20% - Accent5 9 11" xfId="9467"/>
    <cellStyle name="20% - Accent5 9 12" xfId="10101"/>
    <cellStyle name="20% - Accent5 9 13" xfId="10735"/>
    <cellStyle name="20% - Accent5 9 14" xfId="11369"/>
    <cellStyle name="20% - Accent5 9 15" xfId="12003"/>
    <cellStyle name="20% - Accent5 9 16" xfId="12637"/>
    <cellStyle name="20% - Accent5 9 17" xfId="13271"/>
    <cellStyle name="20% - Accent5 9 18" xfId="13905"/>
    <cellStyle name="20% - Accent5 9 19" xfId="14539"/>
    <cellStyle name="20% - Accent5 9 2" xfId="1530"/>
    <cellStyle name="20% - Accent5 9 20" xfId="15174"/>
    <cellStyle name="20% - Accent5 9 21" xfId="15809"/>
    <cellStyle name="20% - Accent5 9 22" xfId="16444"/>
    <cellStyle name="20% - Accent5 9 23" xfId="17079"/>
    <cellStyle name="20% - Accent5 9 24" xfId="17713"/>
    <cellStyle name="20% - Accent5 9 25" xfId="18347"/>
    <cellStyle name="20% - Accent5 9 26" xfId="18981"/>
    <cellStyle name="20% - Accent5 9 27" xfId="19615"/>
    <cellStyle name="20% - Accent5 9 28" xfId="20250"/>
    <cellStyle name="20% - Accent5 9 29" xfId="20884"/>
    <cellStyle name="20% - Accent5 9 3" xfId="2602"/>
    <cellStyle name="20% - Accent5 9 4" xfId="3672"/>
    <cellStyle name="20% - Accent5 9 5" xfId="4741"/>
    <cellStyle name="20% - Accent5 9 6" xfId="5808"/>
    <cellStyle name="20% - Accent5 9 7" xfId="6931"/>
    <cellStyle name="20% - Accent5 9 8" xfId="7565"/>
    <cellStyle name="20% - Accent5 9 9" xfId="8199"/>
    <cellStyle name="20% - Accent5 90" xfId="21679"/>
    <cellStyle name="20% - Accent5 91" xfId="21692"/>
    <cellStyle name="20% - Accent5 92" xfId="21704"/>
    <cellStyle name="20% - Accent5 93" xfId="21714"/>
    <cellStyle name="20% - Accent5 94" xfId="21724"/>
    <cellStyle name="20% - Accent5 95" xfId="21732"/>
    <cellStyle name="20% - Accent5 96" xfId="21792"/>
    <cellStyle name="20% - Accent5 97" xfId="21805"/>
    <cellStyle name="20% - Accent5 98" xfId="21818"/>
    <cellStyle name="20% - Accent5 99" xfId="21831"/>
    <cellStyle name="20% - Accent6" xfId="157" builtinId="50" customBuiltin="1"/>
    <cellStyle name="20% - Accent6 10" xfId="410"/>
    <cellStyle name="20% - Accent6 10 10" xfId="8850"/>
    <cellStyle name="20% - Accent6 10 11" xfId="9484"/>
    <cellStyle name="20% - Accent6 10 12" xfId="10118"/>
    <cellStyle name="20% - Accent6 10 13" xfId="10752"/>
    <cellStyle name="20% - Accent6 10 14" xfId="11386"/>
    <cellStyle name="20% - Accent6 10 15" xfId="12020"/>
    <cellStyle name="20% - Accent6 10 16" xfId="12654"/>
    <cellStyle name="20% - Accent6 10 17" xfId="13288"/>
    <cellStyle name="20% - Accent6 10 18" xfId="13922"/>
    <cellStyle name="20% - Accent6 10 19" xfId="14556"/>
    <cellStyle name="20% - Accent6 10 2" xfId="1548"/>
    <cellStyle name="20% - Accent6 10 20" xfId="15191"/>
    <cellStyle name="20% - Accent6 10 21" xfId="15826"/>
    <cellStyle name="20% - Accent6 10 22" xfId="16461"/>
    <cellStyle name="20% - Accent6 10 23" xfId="17096"/>
    <cellStyle name="20% - Accent6 10 24" xfId="17730"/>
    <cellStyle name="20% - Accent6 10 25" xfId="18364"/>
    <cellStyle name="20% - Accent6 10 26" xfId="18998"/>
    <cellStyle name="20% - Accent6 10 27" xfId="19632"/>
    <cellStyle name="20% - Accent6 10 28" xfId="20267"/>
    <cellStyle name="20% - Accent6 10 29" xfId="20901"/>
    <cellStyle name="20% - Accent6 10 3" xfId="2620"/>
    <cellStyle name="20% - Accent6 10 4" xfId="3690"/>
    <cellStyle name="20% - Accent6 10 5" xfId="4759"/>
    <cellStyle name="20% - Accent6 10 6" xfId="5826"/>
    <cellStyle name="20% - Accent6 10 7" xfId="6948"/>
    <cellStyle name="20% - Accent6 10 8" xfId="7582"/>
    <cellStyle name="20% - Accent6 10 9" xfId="8216"/>
    <cellStyle name="20% - Accent6 100" xfId="21848"/>
    <cellStyle name="20% - Accent6 101" xfId="21861"/>
    <cellStyle name="20% - Accent6 102" xfId="21874"/>
    <cellStyle name="20% - Accent6 103" xfId="21887"/>
    <cellStyle name="20% - Accent6 104" xfId="21900"/>
    <cellStyle name="20% - Accent6 105" xfId="21913"/>
    <cellStyle name="20% - Accent6 106" xfId="21926"/>
    <cellStyle name="20% - Accent6 107" xfId="21939"/>
    <cellStyle name="20% - Accent6 108" xfId="21952"/>
    <cellStyle name="20% - Accent6 109" xfId="21965"/>
    <cellStyle name="20% - Accent6 11" xfId="424"/>
    <cellStyle name="20% - Accent6 11 10" xfId="8863"/>
    <cellStyle name="20% - Accent6 11 11" xfId="9497"/>
    <cellStyle name="20% - Accent6 11 12" xfId="10131"/>
    <cellStyle name="20% - Accent6 11 13" xfId="10765"/>
    <cellStyle name="20% - Accent6 11 14" xfId="11399"/>
    <cellStyle name="20% - Accent6 11 15" xfId="12033"/>
    <cellStyle name="20% - Accent6 11 16" xfId="12667"/>
    <cellStyle name="20% - Accent6 11 17" xfId="13301"/>
    <cellStyle name="20% - Accent6 11 18" xfId="13935"/>
    <cellStyle name="20% - Accent6 11 19" xfId="14569"/>
    <cellStyle name="20% - Accent6 11 2" xfId="1562"/>
    <cellStyle name="20% - Accent6 11 20" xfId="15204"/>
    <cellStyle name="20% - Accent6 11 21" xfId="15839"/>
    <cellStyle name="20% - Accent6 11 22" xfId="16474"/>
    <cellStyle name="20% - Accent6 11 23" xfId="17109"/>
    <cellStyle name="20% - Accent6 11 24" xfId="17743"/>
    <cellStyle name="20% - Accent6 11 25" xfId="18377"/>
    <cellStyle name="20% - Accent6 11 26" xfId="19011"/>
    <cellStyle name="20% - Accent6 11 27" xfId="19645"/>
    <cellStyle name="20% - Accent6 11 28" xfId="20280"/>
    <cellStyle name="20% - Accent6 11 29" xfId="20914"/>
    <cellStyle name="20% - Accent6 11 3" xfId="2634"/>
    <cellStyle name="20% - Accent6 11 4" xfId="3704"/>
    <cellStyle name="20% - Accent6 11 5" xfId="4773"/>
    <cellStyle name="20% - Accent6 11 6" xfId="5840"/>
    <cellStyle name="20% - Accent6 11 7" xfId="6961"/>
    <cellStyle name="20% - Accent6 11 8" xfId="7595"/>
    <cellStyle name="20% - Accent6 11 9" xfId="8229"/>
    <cellStyle name="20% - Accent6 110" xfId="21978"/>
    <cellStyle name="20% - Accent6 111" xfId="21991"/>
    <cellStyle name="20% - Accent6 112" xfId="22004"/>
    <cellStyle name="20% - Accent6 113" xfId="22017"/>
    <cellStyle name="20% - Accent6 114" xfId="22030"/>
    <cellStyle name="20% - Accent6 115" xfId="22043"/>
    <cellStyle name="20% - Accent6 116" xfId="22056"/>
    <cellStyle name="20% - Accent6 117" xfId="22069"/>
    <cellStyle name="20% - Accent6 118" xfId="22082"/>
    <cellStyle name="20% - Accent6 119" xfId="22095"/>
    <cellStyle name="20% - Accent6 12" xfId="438"/>
    <cellStyle name="20% - Accent6 12 10" xfId="8876"/>
    <cellStyle name="20% - Accent6 12 11" xfId="9510"/>
    <cellStyle name="20% - Accent6 12 12" xfId="10144"/>
    <cellStyle name="20% - Accent6 12 13" xfId="10778"/>
    <cellStyle name="20% - Accent6 12 14" xfId="11412"/>
    <cellStyle name="20% - Accent6 12 15" xfId="12046"/>
    <cellStyle name="20% - Accent6 12 16" xfId="12680"/>
    <cellStyle name="20% - Accent6 12 17" xfId="13314"/>
    <cellStyle name="20% - Accent6 12 18" xfId="13948"/>
    <cellStyle name="20% - Accent6 12 19" xfId="14582"/>
    <cellStyle name="20% - Accent6 12 2" xfId="1576"/>
    <cellStyle name="20% - Accent6 12 20" xfId="15217"/>
    <cellStyle name="20% - Accent6 12 21" xfId="15852"/>
    <cellStyle name="20% - Accent6 12 22" xfId="16487"/>
    <cellStyle name="20% - Accent6 12 23" xfId="17122"/>
    <cellStyle name="20% - Accent6 12 24" xfId="17756"/>
    <cellStyle name="20% - Accent6 12 25" xfId="18390"/>
    <cellStyle name="20% - Accent6 12 26" xfId="19024"/>
    <cellStyle name="20% - Accent6 12 27" xfId="19658"/>
    <cellStyle name="20% - Accent6 12 28" xfId="20293"/>
    <cellStyle name="20% - Accent6 12 29" xfId="20927"/>
    <cellStyle name="20% - Accent6 12 3" xfId="2648"/>
    <cellStyle name="20% - Accent6 12 4" xfId="3718"/>
    <cellStyle name="20% - Accent6 12 5" xfId="4787"/>
    <cellStyle name="20% - Accent6 12 6" xfId="5854"/>
    <cellStyle name="20% - Accent6 12 7" xfId="6974"/>
    <cellStyle name="20% - Accent6 12 8" xfId="7608"/>
    <cellStyle name="20% - Accent6 12 9" xfId="8242"/>
    <cellStyle name="20% - Accent6 120" xfId="22108"/>
    <cellStyle name="20% - Accent6 121" xfId="22121"/>
    <cellStyle name="20% - Accent6 122" xfId="22134"/>
    <cellStyle name="20% - Accent6 123" xfId="22146"/>
    <cellStyle name="20% - Accent6 124" xfId="22158"/>
    <cellStyle name="20% - Accent6 125" xfId="22168"/>
    <cellStyle name="20% - Accent6 126" xfId="22178"/>
    <cellStyle name="20% - Accent6 127" xfId="22185"/>
    <cellStyle name="20% - Accent6 13" xfId="452"/>
    <cellStyle name="20% - Accent6 13 10" xfId="8888"/>
    <cellStyle name="20% - Accent6 13 11" xfId="9522"/>
    <cellStyle name="20% - Accent6 13 12" xfId="10156"/>
    <cellStyle name="20% - Accent6 13 13" xfId="10790"/>
    <cellStyle name="20% - Accent6 13 14" xfId="11424"/>
    <cellStyle name="20% - Accent6 13 15" xfId="12058"/>
    <cellStyle name="20% - Accent6 13 16" xfId="12692"/>
    <cellStyle name="20% - Accent6 13 17" xfId="13326"/>
    <cellStyle name="20% - Accent6 13 18" xfId="13960"/>
    <cellStyle name="20% - Accent6 13 19" xfId="14594"/>
    <cellStyle name="20% - Accent6 13 2" xfId="1590"/>
    <cellStyle name="20% - Accent6 13 20" xfId="15229"/>
    <cellStyle name="20% - Accent6 13 21" xfId="15864"/>
    <cellStyle name="20% - Accent6 13 22" xfId="16499"/>
    <cellStyle name="20% - Accent6 13 23" xfId="17134"/>
    <cellStyle name="20% - Accent6 13 24" xfId="17768"/>
    <cellStyle name="20% - Accent6 13 25" xfId="18402"/>
    <cellStyle name="20% - Accent6 13 26" xfId="19036"/>
    <cellStyle name="20% - Accent6 13 27" xfId="19670"/>
    <cellStyle name="20% - Accent6 13 28" xfId="20305"/>
    <cellStyle name="20% - Accent6 13 29" xfId="20939"/>
    <cellStyle name="20% - Accent6 13 3" xfId="2662"/>
    <cellStyle name="20% - Accent6 13 4" xfId="3732"/>
    <cellStyle name="20% - Accent6 13 5" xfId="4801"/>
    <cellStyle name="20% - Accent6 13 6" xfId="5868"/>
    <cellStyle name="20% - Accent6 13 7" xfId="6986"/>
    <cellStyle name="20% - Accent6 13 8" xfId="7620"/>
    <cellStyle name="20% - Accent6 13 9" xfId="8254"/>
    <cellStyle name="20% - Accent6 14" xfId="466"/>
    <cellStyle name="20% - Accent6 14 10" xfId="8900"/>
    <cellStyle name="20% - Accent6 14 11" xfId="9534"/>
    <cellStyle name="20% - Accent6 14 12" xfId="10168"/>
    <cellStyle name="20% - Accent6 14 13" xfId="10802"/>
    <cellStyle name="20% - Accent6 14 14" xfId="11436"/>
    <cellStyle name="20% - Accent6 14 15" xfId="12070"/>
    <cellStyle name="20% - Accent6 14 16" xfId="12704"/>
    <cellStyle name="20% - Accent6 14 17" xfId="13338"/>
    <cellStyle name="20% - Accent6 14 18" xfId="13972"/>
    <cellStyle name="20% - Accent6 14 19" xfId="14606"/>
    <cellStyle name="20% - Accent6 14 2" xfId="1604"/>
    <cellStyle name="20% - Accent6 14 20" xfId="15241"/>
    <cellStyle name="20% - Accent6 14 21" xfId="15876"/>
    <cellStyle name="20% - Accent6 14 22" xfId="16511"/>
    <cellStyle name="20% - Accent6 14 23" xfId="17146"/>
    <cellStyle name="20% - Accent6 14 24" xfId="17780"/>
    <cellStyle name="20% - Accent6 14 25" xfId="18414"/>
    <cellStyle name="20% - Accent6 14 26" xfId="19048"/>
    <cellStyle name="20% - Accent6 14 27" xfId="19682"/>
    <cellStyle name="20% - Accent6 14 28" xfId="20317"/>
    <cellStyle name="20% - Accent6 14 29" xfId="20951"/>
    <cellStyle name="20% - Accent6 14 3" xfId="2676"/>
    <cellStyle name="20% - Accent6 14 4" xfId="3746"/>
    <cellStyle name="20% - Accent6 14 5" xfId="4815"/>
    <cellStyle name="20% - Accent6 14 6" xfId="5882"/>
    <cellStyle name="20% - Accent6 14 7" xfId="6998"/>
    <cellStyle name="20% - Accent6 14 8" xfId="7632"/>
    <cellStyle name="20% - Accent6 14 9" xfId="8266"/>
    <cellStyle name="20% - Accent6 15" xfId="480"/>
    <cellStyle name="20% - Accent6 15 10" xfId="8911"/>
    <cellStyle name="20% - Accent6 15 11" xfId="9545"/>
    <cellStyle name="20% - Accent6 15 12" xfId="10179"/>
    <cellStyle name="20% - Accent6 15 13" xfId="10813"/>
    <cellStyle name="20% - Accent6 15 14" xfId="11447"/>
    <cellStyle name="20% - Accent6 15 15" xfId="12081"/>
    <cellStyle name="20% - Accent6 15 16" xfId="12715"/>
    <cellStyle name="20% - Accent6 15 17" xfId="13349"/>
    <cellStyle name="20% - Accent6 15 18" xfId="13983"/>
    <cellStyle name="20% - Accent6 15 19" xfId="14617"/>
    <cellStyle name="20% - Accent6 15 2" xfId="1618"/>
    <cellStyle name="20% - Accent6 15 20" xfId="15252"/>
    <cellStyle name="20% - Accent6 15 21" xfId="15887"/>
    <cellStyle name="20% - Accent6 15 22" xfId="16522"/>
    <cellStyle name="20% - Accent6 15 23" xfId="17157"/>
    <cellStyle name="20% - Accent6 15 24" xfId="17791"/>
    <cellStyle name="20% - Accent6 15 25" xfId="18425"/>
    <cellStyle name="20% - Accent6 15 26" xfId="19059"/>
    <cellStyle name="20% - Accent6 15 27" xfId="19693"/>
    <cellStyle name="20% - Accent6 15 28" xfId="20328"/>
    <cellStyle name="20% - Accent6 15 29" xfId="20962"/>
    <cellStyle name="20% - Accent6 15 3" xfId="2690"/>
    <cellStyle name="20% - Accent6 15 4" xfId="3760"/>
    <cellStyle name="20% - Accent6 15 5" xfId="4829"/>
    <cellStyle name="20% - Accent6 15 6" xfId="5896"/>
    <cellStyle name="20% - Accent6 15 7" xfId="7009"/>
    <cellStyle name="20% - Accent6 15 8" xfId="7643"/>
    <cellStyle name="20% - Accent6 15 9" xfId="8277"/>
    <cellStyle name="20% - Accent6 16" xfId="494"/>
    <cellStyle name="20% - Accent6 16 10" xfId="8923"/>
    <cellStyle name="20% - Accent6 16 11" xfId="9557"/>
    <cellStyle name="20% - Accent6 16 12" xfId="10191"/>
    <cellStyle name="20% - Accent6 16 13" xfId="10825"/>
    <cellStyle name="20% - Accent6 16 14" xfId="11459"/>
    <cellStyle name="20% - Accent6 16 15" xfId="12093"/>
    <cellStyle name="20% - Accent6 16 16" xfId="12727"/>
    <cellStyle name="20% - Accent6 16 17" xfId="13361"/>
    <cellStyle name="20% - Accent6 16 18" xfId="13995"/>
    <cellStyle name="20% - Accent6 16 19" xfId="14629"/>
    <cellStyle name="20% - Accent6 16 2" xfId="1632"/>
    <cellStyle name="20% - Accent6 16 20" xfId="15264"/>
    <cellStyle name="20% - Accent6 16 21" xfId="15899"/>
    <cellStyle name="20% - Accent6 16 22" xfId="16534"/>
    <cellStyle name="20% - Accent6 16 23" xfId="17169"/>
    <cellStyle name="20% - Accent6 16 24" xfId="17803"/>
    <cellStyle name="20% - Accent6 16 25" xfId="18437"/>
    <cellStyle name="20% - Accent6 16 26" xfId="19071"/>
    <cellStyle name="20% - Accent6 16 27" xfId="19705"/>
    <cellStyle name="20% - Accent6 16 28" xfId="20340"/>
    <cellStyle name="20% - Accent6 16 29" xfId="20974"/>
    <cellStyle name="20% - Accent6 16 3" xfId="2704"/>
    <cellStyle name="20% - Accent6 16 4" xfId="3774"/>
    <cellStyle name="20% - Accent6 16 5" xfId="4843"/>
    <cellStyle name="20% - Accent6 16 6" xfId="5910"/>
    <cellStyle name="20% - Accent6 16 7" xfId="7021"/>
    <cellStyle name="20% - Accent6 16 8" xfId="7655"/>
    <cellStyle name="20% - Accent6 16 9" xfId="8289"/>
    <cellStyle name="20% - Accent6 17" xfId="508"/>
    <cellStyle name="20% - Accent6 17 10" xfId="8949"/>
    <cellStyle name="20% - Accent6 17 11" xfId="9583"/>
    <cellStyle name="20% - Accent6 17 12" xfId="10217"/>
    <cellStyle name="20% - Accent6 17 13" xfId="10851"/>
    <cellStyle name="20% - Accent6 17 14" xfId="11485"/>
    <cellStyle name="20% - Accent6 17 15" xfId="12119"/>
    <cellStyle name="20% - Accent6 17 16" xfId="12753"/>
    <cellStyle name="20% - Accent6 17 17" xfId="13387"/>
    <cellStyle name="20% - Accent6 17 18" xfId="14021"/>
    <cellStyle name="20% - Accent6 17 19" xfId="14655"/>
    <cellStyle name="20% - Accent6 17 2" xfId="1646"/>
    <cellStyle name="20% - Accent6 17 20" xfId="15290"/>
    <cellStyle name="20% - Accent6 17 21" xfId="15925"/>
    <cellStyle name="20% - Accent6 17 22" xfId="16560"/>
    <cellStyle name="20% - Accent6 17 23" xfId="17195"/>
    <cellStyle name="20% - Accent6 17 24" xfId="17829"/>
    <cellStyle name="20% - Accent6 17 25" xfId="18463"/>
    <cellStyle name="20% - Accent6 17 26" xfId="19097"/>
    <cellStyle name="20% - Accent6 17 27" xfId="19731"/>
    <cellStyle name="20% - Accent6 17 28" xfId="20366"/>
    <cellStyle name="20% - Accent6 17 29" xfId="21000"/>
    <cellStyle name="20% - Accent6 17 3" xfId="2718"/>
    <cellStyle name="20% - Accent6 17 4" xfId="3788"/>
    <cellStyle name="20% - Accent6 17 5" xfId="4857"/>
    <cellStyle name="20% - Accent6 17 6" xfId="5924"/>
    <cellStyle name="20% - Accent6 17 7" xfId="7047"/>
    <cellStyle name="20% - Accent6 17 8" xfId="7681"/>
    <cellStyle name="20% - Accent6 17 9" xfId="8315"/>
    <cellStyle name="20% - Accent6 18" xfId="522"/>
    <cellStyle name="20% - Accent6 18 10" xfId="8963"/>
    <cellStyle name="20% - Accent6 18 11" xfId="9597"/>
    <cellStyle name="20% - Accent6 18 12" xfId="10231"/>
    <cellStyle name="20% - Accent6 18 13" xfId="10865"/>
    <cellStyle name="20% - Accent6 18 14" xfId="11499"/>
    <cellStyle name="20% - Accent6 18 15" xfId="12133"/>
    <cellStyle name="20% - Accent6 18 16" xfId="12767"/>
    <cellStyle name="20% - Accent6 18 17" xfId="13401"/>
    <cellStyle name="20% - Accent6 18 18" xfId="14035"/>
    <cellStyle name="20% - Accent6 18 19" xfId="14669"/>
    <cellStyle name="20% - Accent6 18 2" xfId="1660"/>
    <cellStyle name="20% - Accent6 18 20" xfId="15304"/>
    <cellStyle name="20% - Accent6 18 21" xfId="15939"/>
    <cellStyle name="20% - Accent6 18 22" xfId="16574"/>
    <cellStyle name="20% - Accent6 18 23" xfId="17209"/>
    <cellStyle name="20% - Accent6 18 24" xfId="17843"/>
    <cellStyle name="20% - Accent6 18 25" xfId="18477"/>
    <cellStyle name="20% - Accent6 18 26" xfId="19111"/>
    <cellStyle name="20% - Accent6 18 27" xfId="19745"/>
    <cellStyle name="20% - Accent6 18 28" xfId="20380"/>
    <cellStyle name="20% - Accent6 18 29" xfId="21014"/>
    <cellStyle name="20% - Accent6 18 3" xfId="2732"/>
    <cellStyle name="20% - Accent6 18 4" xfId="3802"/>
    <cellStyle name="20% - Accent6 18 5" xfId="4871"/>
    <cellStyle name="20% - Accent6 18 6" xfId="5938"/>
    <cellStyle name="20% - Accent6 18 7" xfId="7061"/>
    <cellStyle name="20% - Accent6 18 8" xfId="7695"/>
    <cellStyle name="20% - Accent6 18 9" xfId="8329"/>
    <cellStyle name="20% - Accent6 19" xfId="536"/>
    <cellStyle name="20% - Accent6 19 10" xfId="8976"/>
    <cellStyle name="20% - Accent6 19 11" xfId="9610"/>
    <cellStyle name="20% - Accent6 19 12" xfId="10244"/>
    <cellStyle name="20% - Accent6 19 13" xfId="10878"/>
    <cellStyle name="20% - Accent6 19 14" xfId="11512"/>
    <cellStyle name="20% - Accent6 19 15" xfId="12146"/>
    <cellStyle name="20% - Accent6 19 16" xfId="12780"/>
    <cellStyle name="20% - Accent6 19 17" xfId="13414"/>
    <cellStyle name="20% - Accent6 19 18" xfId="14048"/>
    <cellStyle name="20% - Accent6 19 19" xfId="14682"/>
    <cellStyle name="20% - Accent6 19 2" xfId="1674"/>
    <cellStyle name="20% - Accent6 19 20" xfId="15317"/>
    <cellStyle name="20% - Accent6 19 21" xfId="15952"/>
    <cellStyle name="20% - Accent6 19 22" xfId="16587"/>
    <cellStyle name="20% - Accent6 19 23" xfId="17222"/>
    <cellStyle name="20% - Accent6 19 24" xfId="17856"/>
    <cellStyle name="20% - Accent6 19 25" xfId="18490"/>
    <cellStyle name="20% - Accent6 19 26" xfId="19124"/>
    <cellStyle name="20% - Accent6 19 27" xfId="19758"/>
    <cellStyle name="20% - Accent6 19 28" xfId="20393"/>
    <cellStyle name="20% - Accent6 19 29" xfId="21027"/>
    <cellStyle name="20% - Accent6 19 3" xfId="2746"/>
    <cellStyle name="20% - Accent6 19 4" xfId="3816"/>
    <cellStyle name="20% - Accent6 19 5" xfId="4885"/>
    <cellStyle name="20% - Accent6 19 6" xfId="5952"/>
    <cellStyle name="20% - Accent6 19 7" xfId="7074"/>
    <cellStyle name="20% - Accent6 19 8" xfId="7708"/>
    <cellStyle name="20% - Accent6 19 9" xfId="8342"/>
    <cellStyle name="20% - Accent6 2" xfId="297"/>
    <cellStyle name="20% - Accent6 2 10" xfId="8741"/>
    <cellStyle name="20% - Accent6 2 11" xfId="9375"/>
    <cellStyle name="20% - Accent6 2 12" xfId="10009"/>
    <cellStyle name="20% - Accent6 2 13" xfId="10643"/>
    <cellStyle name="20% - Accent6 2 14" xfId="11277"/>
    <cellStyle name="20% - Accent6 2 15" xfId="11911"/>
    <cellStyle name="20% - Accent6 2 16" xfId="12545"/>
    <cellStyle name="20% - Accent6 2 17" xfId="13179"/>
    <cellStyle name="20% - Accent6 2 18" xfId="13813"/>
    <cellStyle name="20% - Accent6 2 19" xfId="14447"/>
    <cellStyle name="20% - Accent6 2 2" xfId="1436"/>
    <cellStyle name="20% - Accent6 2 20" xfId="15082"/>
    <cellStyle name="20% - Accent6 2 21" xfId="15717"/>
    <cellStyle name="20% - Accent6 2 22" xfId="16352"/>
    <cellStyle name="20% - Accent6 2 23" xfId="16987"/>
    <cellStyle name="20% - Accent6 2 24" xfId="17621"/>
    <cellStyle name="20% - Accent6 2 25" xfId="18255"/>
    <cellStyle name="20% - Accent6 2 26" xfId="18889"/>
    <cellStyle name="20% - Accent6 2 27" xfId="19523"/>
    <cellStyle name="20% - Accent6 2 28" xfId="20158"/>
    <cellStyle name="20% - Accent6 2 29" xfId="20792"/>
    <cellStyle name="20% - Accent6 2 3" xfId="2508"/>
    <cellStyle name="20% - Accent6 2 4" xfId="3578"/>
    <cellStyle name="20% - Accent6 2 5" xfId="4647"/>
    <cellStyle name="20% - Accent6 2 6" xfId="5714"/>
    <cellStyle name="20% - Accent6 2 7" xfId="6839"/>
    <cellStyle name="20% - Accent6 2 8" xfId="7473"/>
    <cellStyle name="20% - Accent6 2 9" xfId="8107"/>
    <cellStyle name="20% - Accent6 20" xfId="550"/>
    <cellStyle name="20% - Accent6 20 10" xfId="8990"/>
    <cellStyle name="20% - Accent6 20 11" xfId="9624"/>
    <cellStyle name="20% - Accent6 20 12" xfId="10258"/>
    <cellStyle name="20% - Accent6 20 13" xfId="10892"/>
    <cellStyle name="20% - Accent6 20 14" xfId="11526"/>
    <cellStyle name="20% - Accent6 20 15" xfId="12160"/>
    <cellStyle name="20% - Accent6 20 16" xfId="12794"/>
    <cellStyle name="20% - Accent6 20 17" xfId="13428"/>
    <cellStyle name="20% - Accent6 20 18" xfId="14062"/>
    <cellStyle name="20% - Accent6 20 19" xfId="14696"/>
    <cellStyle name="20% - Accent6 20 2" xfId="1688"/>
    <cellStyle name="20% - Accent6 20 20" xfId="15331"/>
    <cellStyle name="20% - Accent6 20 21" xfId="15966"/>
    <cellStyle name="20% - Accent6 20 22" xfId="16601"/>
    <cellStyle name="20% - Accent6 20 23" xfId="17236"/>
    <cellStyle name="20% - Accent6 20 24" xfId="17870"/>
    <cellStyle name="20% - Accent6 20 25" xfId="18504"/>
    <cellStyle name="20% - Accent6 20 26" xfId="19138"/>
    <cellStyle name="20% - Accent6 20 27" xfId="19772"/>
    <cellStyle name="20% - Accent6 20 28" xfId="20407"/>
    <cellStyle name="20% - Accent6 20 29" xfId="21041"/>
    <cellStyle name="20% - Accent6 20 3" xfId="2760"/>
    <cellStyle name="20% - Accent6 20 4" xfId="3830"/>
    <cellStyle name="20% - Accent6 20 5" xfId="4899"/>
    <cellStyle name="20% - Accent6 20 6" xfId="5966"/>
    <cellStyle name="20% - Accent6 20 7" xfId="7088"/>
    <cellStyle name="20% - Accent6 20 8" xfId="7722"/>
    <cellStyle name="20% - Accent6 20 9" xfId="8356"/>
    <cellStyle name="20% - Accent6 21" xfId="563"/>
    <cellStyle name="20% - Accent6 21 10" xfId="9004"/>
    <cellStyle name="20% - Accent6 21 11" xfId="9638"/>
    <cellStyle name="20% - Accent6 21 12" xfId="10272"/>
    <cellStyle name="20% - Accent6 21 13" xfId="10906"/>
    <cellStyle name="20% - Accent6 21 14" xfId="11540"/>
    <cellStyle name="20% - Accent6 21 15" xfId="12174"/>
    <cellStyle name="20% - Accent6 21 16" xfId="12808"/>
    <cellStyle name="20% - Accent6 21 17" xfId="13442"/>
    <cellStyle name="20% - Accent6 21 18" xfId="14076"/>
    <cellStyle name="20% - Accent6 21 19" xfId="14710"/>
    <cellStyle name="20% - Accent6 21 2" xfId="1702"/>
    <cellStyle name="20% - Accent6 21 20" xfId="15345"/>
    <cellStyle name="20% - Accent6 21 21" xfId="15980"/>
    <cellStyle name="20% - Accent6 21 22" xfId="16615"/>
    <cellStyle name="20% - Accent6 21 23" xfId="17250"/>
    <cellStyle name="20% - Accent6 21 24" xfId="17884"/>
    <cellStyle name="20% - Accent6 21 25" xfId="18518"/>
    <cellStyle name="20% - Accent6 21 26" xfId="19152"/>
    <cellStyle name="20% - Accent6 21 27" xfId="19786"/>
    <cellStyle name="20% - Accent6 21 28" xfId="20421"/>
    <cellStyle name="20% - Accent6 21 29" xfId="21055"/>
    <cellStyle name="20% - Accent6 21 3" xfId="2774"/>
    <cellStyle name="20% - Accent6 21 4" xfId="3844"/>
    <cellStyle name="20% - Accent6 21 5" xfId="4913"/>
    <cellStyle name="20% - Accent6 21 6" xfId="5980"/>
    <cellStyle name="20% - Accent6 21 7" xfId="7102"/>
    <cellStyle name="20% - Accent6 21 8" xfId="7736"/>
    <cellStyle name="20% - Accent6 21 9" xfId="8370"/>
    <cellStyle name="20% - Accent6 22" xfId="576"/>
    <cellStyle name="20% - Accent6 22 10" xfId="9019"/>
    <cellStyle name="20% - Accent6 22 11" xfId="9653"/>
    <cellStyle name="20% - Accent6 22 12" xfId="10287"/>
    <cellStyle name="20% - Accent6 22 13" xfId="10921"/>
    <cellStyle name="20% - Accent6 22 14" xfId="11555"/>
    <cellStyle name="20% - Accent6 22 15" xfId="12189"/>
    <cellStyle name="20% - Accent6 22 16" xfId="12823"/>
    <cellStyle name="20% - Accent6 22 17" xfId="13457"/>
    <cellStyle name="20% - Accent6 22 18" xfId="14091"/>
    <cellStyle name="20% - Accent6 22 19" xfId="14725"/>
    <cellStyle name="20% - Accent6 22 2" xfId="1716"/>
    <cellStyle name="20% - Accent6 22 20" xfId="15360"/>
    <cellStyle name="20% - Accent6 22 21" xfId="15995"/>
    <cellStyle name="20% - Accent6 22 22" xfId="16630"/>
    <cellStyle name="20% - Accent6 22 23" xfId="17265"/>
    <cellStyle name="20% - Accent6 22 24" xfId="17899"/>
    <cellStyle name="20% - Accent6 22 25" xfId="18533"/>
    <cellStyle name="20% - Accent6 22 26" xfId="19167"/>
    <cellStyle name="20% - Accent6 22 27" xfId="19801"/>
    <cellStyle name="20% - Accent6 22 28" xfId="20436"/>
    <cellStyle name="20% - Accent6 22 29" xfId="21070"/>
    <cellStyle name="20% - Accent6 22 3" xfId="2788"/>
    <cellStyle name="20% - Accent6 22 4" xfId="3858"/>
    <cellStyle name="20% - Accent6 22 5" xfId="4927"/>
    <cellStyle name="20% - Accent6 22 6" xfId="5994"/>
    <cellStyle name="20% - Accent6 22 7" xfId="7117"/>
    <cellStyle name="20% - Accent6 22 8" xfId="7751"/>
    <cellStyle name="20% - Accent6 22 9" xfId="8385"/>
    <cellStyle name="20% - Accent6 23" xfId="589"/>
    <cellStyle name="20% - Accent6 23 10" xfId="9033"/>
    <cellStyle name="20% - Accent6 23 11" xfId="9667"/>
    <cellStyle name="20% - Accent6 23 12" xfId="10301"/>
    <cellStyle name="20% - Accent6 23 13" xfId="10935"/>
    <cellStyle name="20% - Accent6 23 14" xfId="11569"/>
    <cellStyle name="20% - Accent6 23 15" xfId="12203"/>
    <cellStyle name="20% - Accent6 23 16" xfId="12837"/>
    <cellStyle name="20% - Accent6 23 17" xfId="13471"/>
    <cellStyle name="20% - Accent6 23 18" xfId="14105"/>
    <cellStyle name="20% - Accent6 23 19" xfId="14739"/>
    <cellStyle name="20% - Accent6 23 2" xfId="1729"/>
    <cellStyle name="20% - Accent6 23 20" xfId="15374"/>
    <cellStyle name="20% - Accent6 23 21" xfId="16009"/>
    <cellStyle name="20% - Accent6 23 22" xfId="16644"/>
    <cellStyle name="20% - Accent6 23 23" xfId="17279"/>
    <cellStyle name="20% - Accent6 23 24" xfId="17913"/>
    <cellStyle name="20% - Accent6 23 25" xfId="18547"/>
    <cellStyle name="20% - Accent6 23 26" xfId="19181"/>
    <cellStyle name="20% - Accent6 23 27" xfId="19815"/>
    <cellStyle name="20% - Accent6 23 28" xfId="20450"/>
    <cellStyle name="20% - Accent6 23 29" xfId="21084"/>
    <cellStyle name="20% - Accent6 23 3" xfId="2801"/>
    <cellStyle name="20% - Accent6 23 4" xfId="3871"/>
    <cellStyle name="20% - Accent6 23 5" xfId="4940"/>
    <cellStyle name="20% - Accent6 23 6" xfId="6007"/>
    <cellStyle name="20% - Accent6 23 7" xfId="7131"/>
    <cellStyle name="20% - Accent6 23 8" xfId="7765"/>
    <cellStyle name="20% - Accent6 23 9" xfId="8399"/>
    <cellStyle name="20% - Accent6 24" xfId="602"/>
    <cellStyle name="20% - Accent6 24 10" xfId="9047"/>
    <cellStyle name="20% - Accent6 24 11" xfId="9681"/>
    <cellStyle name="20% - Accent6 24 12" xfId="10315"/>
    <cellStyle name="20% - Accent6 24 13" xfId="10949"/>
    <cellStyle name="20% - Accent6 24 14" xfId="11583"/>
    <cellStyle name="20% - Accent6 24 15" xfId="12217"/>
    <cellStyle name="20% - Accent6 24 16" xfId="12851"/>
    <cellStyle name="20% - Accent6 24 17" xfId="13485"/>
    <cellStyle name="20% - Accent6 24 18" xfId="14119"/>
    <cellStyle name="20% - Accent6 24 19" xfId="14753"/>
    <cellStyle name="20% - Accent6 24 2" xfId="1742"/>
    <cellStyle name="20% - Accent6 24 20" xfId="15388"/>
    <cellStyle name="20% - Accent6 24 21" xfId="16023"/>
    <cellStyle name="20% - Accent6 24 22" xfId="16658"/>
    <cellStyle name="20% - Accent6 24 23" xfId="17293"/>
    <cellStyle name="20% - Accent6 24 24" xfId="17927"/>
    <cellStyle name="20% - Accent6 24 25" xfId="18561"/>
    <cellStyle name="20% - Accent6 24 26" xfId="19195"/>
    <cellStyle name="20% - Accent6 24 27" xfId="19829"/>
    <cellStyle name="20% - Accent6 24 28" xfId="20464"/>
    <cellStyle name="20% - Accent6 24 29" xfId="21098"/>
    <cellStyle name="20% - Accent6 24 3" xfId="2814"/>
    <cellStyle name="20% - Accent6 24 4" xfId="3884"/>
    <cellStyle name="20% - Accent6 24 5" xfId="4953"/>
    <cellStyle name="20% - Accent6 24 6" xfId="6020"/>
    <cellStyle name="20% - Accent6 24 7" xfId="7145"/>
    <cellStyle name="20% - Accent6 24 8" xfId="7779"/>
    <cellStyle name="20% - Accent6 24 9" xfId="8413"/>
    <cellStyle name="20% - Accent6 25" xfId="615"/>
    <cellStyle name="20% - Accent6 25 10" xfId="9060"/>
    <cellStyle name="20% - Accent6 25 11" xfId="9694"/>
    <cellStyle name="20% - Accent6 25 12" xfId="10328"/>
    <cellStyle name="20% - Accent6 25 13" xfId="10962"/>
    <cellStyle name="20% - Accent6 25 14" xfId="11596"/>
    <cellStyle name="20% - Accent6 25 15" xfId="12230"/>
    <cellStyle name="20% - Accent6 25 16" xfId="12864"/>
    <cellStyle name="20% - Accent6 25 17" xfId="13498"/>
    <cellStyle name="20% - Accent6 25 18" xfId="14132"/>
    <cellStyle name="20% - Accent6 25 19" xfId="14766"/>
    <cellStyle name="20% - Accent6 25 2" xfId="1755"/>
    <cellStyle name="20% - Accent6 25 20" xfId="15401"/>
    <cellStyle name="20% - Accent6 25 21" xfId="16036"/>
    <cellStyle name="20% - Accent6 25 22" xfId="16671"/>
    <cellStyle name="20% - Accent6 25 23" xfId="17306"/>
    <cellStyle name="20% - Accent6 25 24" xfId="17940"/>
    <cellStyle name="20% - Accent6 25 25" xfId="18574"/>
    <cellStyle name="20% - Accent6 25 26" xfId="19208"/>
    <cellStyle name="20% - Accent6 25 27" xfId="19842"/>
    <cellStyle name="20% - Accent6 25 28" xfId="20477"/>
    <cellStyle name="20% - Accent6 25 29" xfId="21111"/>
    <cellStyle name="20% - Accent6 25 3" xfId="2827"/>
    <cellStyle name="20% - Accent6 25 4" xfId="3897"/>
    <cellStyle name="20% - Accent6 25 5" xfId="4966"/>
    <cellStyle name="20% - Accent6 25 6" xfId="6033"/>
    <cellStyle name="20% - Accent6 25 7" xfId="7158"/>
    <cellStyle name="20% - Accent6 25 8" xfId="7792"/>
    <cellStyle name="20% - Accent6 25 9" xfId="8426"/>
    <cellStyle name="20% - Accent6 26" xfId="627"/>
    <cellStyle name="20% - Accent6 26 10" xfId="9073"/>
    <cellStyle name="20% - Accent6 26 11" xfId="9707"/>
    <cellStyle name="20% - Accent6 26 12" xfId="10341"/>
    <cellStyle name="20% - Accent6 26 13" xfId="10975"/>
    <cellStyle name="20% - Accent6 26 14" xfId="11609"/>
    <cellStyle name="20% - Accent6 26 15" xfId="12243"/>
    <cellStyle name="20% - Accent6 26 16" xfId="12877"/>
    <cellStyle name="20% - Accent6 26 17" xfId="13511"/>
    <cellStyle name="20% - Accent6 26 18" xfId="14145"/>
    <cellStyle name="20% - Accent6 26 19" xfId="14779"/>
    <cellStyle name="20% - Accent6 26 2" xfId="1768"/>
    <cellStyle name="20% - Accent6 26 20" xfId="15414"/>
    <cellStyle name="20% - Accent6 26 21" xfId="16049"/>
    <cellStyle name="20% - Accent6 26 22" xfId="16684"/>
    <cellStyle name="20% - Accent6 26 23" xfId="17319"/>
    <cellStyle name="20% - Accent6 26 24" xfId="17953"/>
    <cellStyle name="20% - Accent6 26 25" xfId="18587"/>
    <cellStyle name="20% - Accent6 26 26" xfId="19221"/>
    <cellStyle name="20% - Accent6 26 27" xfId="19855"/>
    <cellStyle name="20% - Accent6 26 28" xfId="20490"/>
    <cellStyle name="20% - Accent6 26 29" xfId="21124"/>
    <cellStyle name="20% - Accent6 26 3" xfId="2840"/>
    <cellStyle name="20% - Accent6 26 4" xfId="3910"/>
    <cellStyle name="20% - Accent6 26 5" xfId="4979"/>
    <cellStyle name="20% - Accent6 26 6" xfId="6046"/>
    <cellStyle name="20% - Accent6 26 7" xfId="7171"/>
    <cellStyle name="20% - Accent6 26 8" xfId="7805"/>
    <cellStyle name="20% - Accent6 26 9" xfId="8439"/>
    <cellStyle name="20% - Accent6 27" xfId="639"/>
    <cellStyle name="20% - Accent6 27 10" xfId="9086"/>
    <cellStyle name="20% - Accent6 27 11" xfId="9720"/>
    <cellStyle name="20% - Accent6 27 12" xfId="10354"/>
    <cellStyle name="20% - Accent6 27 13" xfId="10988"/>
    <cellStyle name="20% - Accent6 27 14" xfId="11622"/>
    <cellStyle name="20% - Accent6 27 15" xfId="12256"/>
    <cellStyle name="20% - Accent6 27 16" xfId="12890"/>
    <cellStyle name="20% - Accent6 27 17" xfId="13524"/>
    <cellStyle name="20% - Accent6 27 18" xfId="14158"/>
    <cellStyle name="20% - Accent6 27 19" xfId="14792"/>
    <cellStyle name="20% - Accent6 27 2" xfId="1781"/>
    <cellStyle name="20% - Accent6 27 20" xfId="15427"/>
    <cellStyle name="20% - Accent6 27 21" xfId="16062"/>
    <cellStyle name="20% - Accent6 27 22" xfId="16697"/>
    <cellStyle name="20% - Accent6 27 23" xfId="17332"/>
    <cellStyle name="20% - Accent6 27 24" xfId="17966"/>
    <cellStyle name="20% - Accent6 27 25" xfId="18600"/>
    <cellStyle name="20% - Accent6 27 26" xfId="19234"/>
    <cellStyle name="20% - Accent6 27 27" xfId="19868"/>
    <cellStyle name="20% - Accent6 27 28" xfId="20503"/>
    <cellStyle name="20% - Accent6 27 29" xfId="21137"/>
    <cellStyle name="20% - Accent6 27 3" xfId="2853"/>
    <cellStyle name="20% - Accent6 27 4" xfId="3923"/>
    <cellStyle name="20% - Accent6 27 5" xfId="4992"/>
    <cellStyle name="20% - Accent6 27 6" xfId="6059"/>
    <cellStyle name="20% - Accent6 27 7" xfId="7184"/>
    <cellStyle name="20% - Accent6 27 8" xfId="7818"/>
    <cellStyle name="20% - Accent6 27 9" xfId="8452"/>
    <cellStyle name="20% - Accent6 28" xfId="649"/>
    <cellStyle name="20% - Accent6 28 10" xfId="9099"/>
    <cellStyle name="20% - Accent6 28 11" xfId="9733"/>
    <cellStyle name="20% - Accent6 28 12" xfId="10367"/>
    <cellStyle name="20% - Accent6 28 13" xfId="11001"/>
    <cellStyle name="20% - Accent6 28 14" xfId="11635"/>
    <cellStyle name="20% - Accent6 28 15" xfId="12269"/>
    <cellStyle name="20% - Accent6 28 16" xfId="12903"/>
    <cellStyle name="20% - Accent6 28 17" xfId="13537"/>
    <cellStyle name="20% - Accent6 28 18" xfId="14171"/>
    <cellStyle name="20% - Accent6 28 19" xfId="14805"/>
    <cellStyle name="20% - Accent6 28 2" xfId="1793"/>
    <cellStyle name="20% - Accent6 28 20" xfId="15440"/>
    <cellStyle name="20% - Accent6 28 21" xfId="16075"/>
    <cellStyle name="20% - Accent6 28 22" xfId="16710"/>
    <cellStyle name="20% - Accent6 28 23" xfId="17345"/>
    <cellStyle name="20% - Accent6 28 24" xfId="17979"/>
    <cellStyle name="20% - Accent6 28 25" xfId="18613"/>
    <cellStyle name="20% - Accent6 28 26" xfId="19247"/>
    <cellStyle name="20% - Accent6 28 27" xfId="19881"/>
    <cellStyle name="20% - Accent6 28 28" xfId="20516"/>
    <cellStyle name="20% - Accent6 28 29" xfId="21150"/>
    <cellStyle name="20% - Accent6 28 3" xfId="2865"/>
    <cellStyle name="20% - Accent6 28 4" xfId="3935"/>
    <cellStyle name="20% - Accent6 28 5" xfId="5004"/>
    <cellStyle name="20% - Accent6 28 6" xfId="6071"/>
    <cellStyle name="20% - Accent6 28 7" xfId="7197"/>
    <cellStyle name="20% - Accent6 28 8" xfId="7831"/>
    <cellStyle name="20% - Accent6 28 9" xfId="8465"/>
    <cellStyle name="20% - Accent6 29" xfId="659"/>
    <cellStyle name="20% - Accent6 29 10" xfId="9112"/>
    <cellStyle name="20% - Accent6 29 11" xfId="9746"/>
    <cellStyle name="20% - Accent6 29 12" xfId="10380"/>
    <cellStyle name="20% - Accent6 29 13" xfId="11014"/>
    <cellStyle name="20% - Accent6 29 14" xfId="11648"/>
    <cellStyle name="20% - Accent6 29 15" xfId="12282"/>
    <cellStyle name="20% - Accent6 29 16" xfId="12916"/>
    <cellStyle name="20% - Accent6 29 17" xfId="13550"/>
    <cellStyle name="20% - Accent6 29 18" xfId="14184"/>
    <cellStyle name="20% - Accent6 29 19" xfId="14818"/>
    <cellStyle name="20% - Accent6 29 2" xfId="1805"/>
    <cellStyle name="20% - Accent6 29 20" xfId="15453"/>
    <cellStyle name="20% - Accent6 29 21" xfId="16088"/>
    <cellStyle name="20% - Accent6 29 22" xfId="16723"/>
    <cellStyle name="20% - Accent6 29 23" xfId="17358"/>
    <cellStyle name="20% - Accent6 29 24" xfId="17992"/>
    <cellStyle name="20% - Accent6 29 25" xfId="18626"/>
    <cellStyle name="20% - Accent6 29 26" xfId="19260"/>
    <cellStyle name="20% - Accent6 29 27" xfId="19894"/>
    <cellStyle name="20% - Accent6 29 28" xfId="20529"/>
    <cellStyle name="20% - Accent6 29 29" xfId="21163"/>
    <cellStyle name="20% - Accent6 29 3" xfId="2877"/>
    <cellStyle name="20% - Accent6 29 4" xfId="3947"/>
    <cellStyle name="20% - Accent6 29 5" xfId="5016"/>
    <cellStyle name="20% - Accent6 29 6" xfId="6083"/>
    <cellStyle name="20% - Accent6 29 7" xfId="7210"/>
    <cellStyle name="20% - Accent6 29 8" xfId="7844"/>
    <cellStyle name="20% - Accent6 29 9" xfId="8478"/>
    <cellStyle name="20% - Accent6 3" xfId="312"/>
    <cellStyle name="20% - Accent6 3 10" xfId="8755"/>
    <cellStyle name="20% - Accent6 3 11" xfId="9389"/>
    <cellStyle name="20% - Accent6 3 12" xfId="10023"/>
    <cellStyle name="20% - Accent6 3 13" xfId="10657"/>
    <cellStyle name="20% - Accent6 3 14" xfId="11291"/>
    <cellStyle name="20% - Accent6 3 15" xfId="11925"/>
    <cellStyle name="20% - Accent6 3 16" xfId="12559"/>
    <cellStyle name="20% - Accent6 3 17" xfId="13193"/>
    <cellStyle name="20% - Accent6 3 18" xfId="13827"/>
    <cellStyle name="20% - Accent6 3 19" xfId="14461"/>
    <cellStyle name="20% - Accent6 3 2" xfId="1450"/>
    <cellStyle name="20% - Accent6 3 20" xfId="15096"/>
    <cellStyle name="20% - Accent6 3 21" xfId="15731"/>
    <cellStyle name="20% - Accent6 3 22" xfId="16366"/>
    <cellStyle name="20% - Accent6 3 23" xfId="17001"/>
    <cellStyle name="20% - Accent6 3 24" xfId="17635"/>
    <cellStyle name="20% - Accent6 3 25" xfId="18269"/>
    <cellStyle name="20% - Accent6 3 26" xfId="18903"/>
    <cellStyle name="20% - Accent6 3 27" xfId="19537"/>
    <cellStyle name="20% - Accent6 3 28" xfId="20172"/>
    <cellStyle name="20% - Accent6 3 29" xfId="20806"/>
    <cellStyle name="20% - Accent6 3 3" xfId="2522"/>
    <cellStyle name="20% - Accent6 3 4" xfId="3592"/>
    <cellStyle name="20% - Accent6 3 5" xfId="4661"/>
    <cellStyle name="20% - Accent6 3 6" xfId="5728"/>
    <cellStyle name="20% - Accent6 3 7" xfId="6853"/>
    <cellStyle name="20% - Accent6 3 8" xfId="7487"/>
    <cellStyle name="20% - Accent6 3 9" xfId="8121"/>
    <cellStyle name="20% - Accent6 30" xfId="666"/>
    <cellStyle name="20% - Accent6 30 10" xfId="9124"/>
    <cellStyle name="20% - Accent6 30 11" xfId="9758"/>
    <cellStyle name="20% - Accent6 30 12" xfId="10392"/>
    <cellStyle name="20% - Accent6 30 13" xfId="11026"/>
    <cellStyle name="20% - Accent6 30 14" xfId="11660"/>
    <cellStyle name="20% - Accent6 30 15" xfId="12294"/>
    <cellStyle name="20% - Accent6 30 16" xfId="12928"/>
    <cellStyle name="20% - Accent6 30 17" xfId="13562"/>
    <cellStyle name="20% - Accent6 30 18" xfId="14196"/>
    <cellStyle name="20% - Accent6 30 19" xfId="14830"/>
    <cellStyle name="20% - Accent6 30 2" xfId="1815"/>
    <cellStyle name="20% - Accent6 30 20" xfId="15465"/>
    <cellStyle name="20% - Accent6 30 21" xfId="16100"/>
    <cellStyle name="20% - Accent6 30 22" xfId="16735"/>
    <cellStyle name="20% - Accent6 30 23" xfId="17370"/>
    <cellStyle name="20% - Accent6 30 24" xfId="18004"/>
    <cellStyle name="20% - Accent6 30 25" xfId="18638"/>
    <cellStyle name="20% - Accent6 30 26" xfId="19272"/>
    <cellStyle name="20% - Accent6 30 27" xfId="19906"/>
    <cellStyle name="20% - Accent6 30 28" xfId="20541"/>
    <cellStyle name="20% - Accent6 30 29" xfId="21175"/>
    <cellStyle name="20% - Accent6 30 3" xfId="2887"/>
    <cellStyle name="20% - Accent6 30 4" xfId="3957"/>
    <cellStyle name="20% - Accent6 30 5" xfId="5026"/>
    <cellStyle name="20% - Accent6 30 6" xfId="6093"/>
    <cellStyle name="20% - Accent6 30 7" xfId="7222"/>
    <cellStyle name="20% - Accent6 30 8" xfId="7856"/>
    <cellStyle name="20% - Accent6 30 9" xfId="8490"/>
    <cellStyle name="20% - Accent6 31" xfId="705"/>
    <cellStyle name="20% - Accent6 31 10" xfId="9136"/>
    <cellStyle name="20% - Accent6 31 11" xfId="9770"/>
    <cellStyle name="20% - Accent6 31 12" xfId="10404"/>
    <cellStyle name="20% - Accent6 31 13" xfId="11038"/>
    <cellStyle name="20% - Accent6 31 14" xfId="11672"/>
    <cellStyle name="20% - Accent6 31 15" xfId="12306"/>
    <cellStyle name="20% - Accent6 31 16" xfId="12940"/>
    <cellStyle name="20% - Accent6 31 17" xfId="13574"/>
    <cellStyle name="20% - Accent6 31 18" xfId="14208"/>
    <cellStyle name="20% - Accent6 31 19" xfId="14842"/>
    <cellStyle name="20% - Accent6 31 2" xfId="1825"/>
    <cellStyle name="20% - Accent6 31 20" xfId="15477"/>
    <cellStyle name="20% - Accent6 31 21" xfId="16112"/>
    <cellStyle name="20% - Accent6 31 22" xfId="16747"/>
    <cellStyle name="20% - Accent6 31 23" xfId="17382"/>
    <cellStyle name="20% - Accent6 31 24" xfId="18016"/>
    <cellStyle name="20% - Accent6 31 25" xfId="18650"/>
    <cellStyle name="20% - Accent6 31 26" xfId="19284"/>
    <cellStyle name="20% - Accent6 31 27" xfId="19918"/>
    <cellStyle name="20% - Accent6 31 28" xfId="20553"/>
    <cellStyle name="20% - Accent6 31 29" xfId="21187"/>
    <cellStyle name="20% - Accent6 31 3" xfId="2897"/>
    <cellStyle name="20% - Accent6 31 4" xfId="3967"/>
    <cellStyle name="20% - Accent6 31 5" xfId="5036"/>
    <cellStyle name="20% - Accent6 31 6" xfId="6103"/>
    <cellStyle name="20% - Accent6 31 7" xfId="7234"/>
    <cellStyle name="20% - Accent6 31 8" xfId="7868"/>
    <cellStyle name="20% - Accent6 31 9" xfId="8502"/>
    <cellStyle name="20% - Accent6 32" xfId="712"/>
    <cellStyle name="20% - Accent6 32 10" xfId="9146"/>
    <cellStyle name="20% - Accent6 32 11" xfId="9780"/>
    <cellStyle name="20% - Accent6 32 12" xfId="10414"/>
    <cellStyle name="20% - Accent6 32 13" xfId="11048"/>
    <cellStyle name="20% - Accent6 32 14" xfId="11682"/>
    <cellStyle name="20% - Accent6 32 15" xfId="12316"/>
    <cellStyle name="20% - Accent6 32 16" xfId="12950"/>
    <cellStyle name="20% - Accent6 32 17" xfId="13584"/>
    <cellStyle name="20% - Accent6 32 18" xfId="14218"/>
    <cellStyle name="20% - Accent6 32 19" xfId="14852"/>
    <cellStyle name="20% - Accent6 32 2" xfId="1832"/>
    <cellStyle name="20% - Accent6 32 20" xfId="15487"/>
    <cellStyle name="20% - Accent6 32 21" xfId="16122"/>
    <cellStyle name="20% - Accent6 32 22" xfId="16757"/>
    <cellStyle name="20% - Accent6 32 23" xfId="17392"/>
    <cellStyle name="20% - Accent6 32 24" xfId="18026"/>
    <cellStyle name="20% - Accent6 32 25" xfId="18660"/>
    <cellStyle name="20% - Accent6 32 26" xfId="19294"/>
    <cellStyle name="20% - Accent6 32 27" xfId="19928"/>
    <cellStyle name="20% - Accent6 32 28" xfId="20563"/>
    <cellStyle name="20% - Accent6 32 29" xfId="21197"/>
    <cellStyle name="20% - Accent6 32 3" xfId="2904"/>
    <cellStyle name="20% - Accent6 32 4" xfId="3974"/>
    <cellStyle name="20% - Accent6 32 5" xfId="5043"/>
    <cellStyle name="20% - Accent6 32 6" xfId="6110"/>
    <cellStyle name="20% - Accent6 32 7" xfId="7244"/>
    <cellStyle name="20% - Accent6 32 8" xfId="7878"/>
    <cellStyle name="20% - Accent6 32 9" xfId="8512"/>
    <cellStyle name="20% - Accent6 33" xfId="761"/>
    <cellStyle name="20% - Accent6 33 10" xfId="9156"/>
    <cellStyle name="20% - Accent6 33 11" xfId="9790"/>
    <cellStyle name="20% - Accent6 33 12" xfId="10424"/>
    <cellStyle name="20% - Accent6 33 13" xfId="11058"/>
    <cellStyle name="20% - Accent6 33 14" xfId="11692"/>
    <cellStyle name="20% - Accent6 33 15" xfId="12326"/>
    <cellStyle name="20% - Accent6 33 16" xfId="12960"/>
    <cellStyle name="20% - Accent6 33 17" xfId="13594"/>
    <cellStyle name="20% - Accent6 33 18" xfId="14228"/>
    <cellStyle name="20% - Accent6 33 19" xfId="14862"/>
    <cellStyle name="20% - Accent6 33 2" xfId="1870"/>
    <cellStyle name="20% - Accent6 33 20" xfId="15497"/>
    <cellStyle name="20% - Accent6 33 21" xfId="16132"/>
    <cellStyle name="20% - Accent6 33 22" xfId="16767"/>
    <cellStyle name="20% - Accent6 33 23" xfId="17402"/>
    <cellStyle name="20% - Accent6 33 24" xfId="18036"/>
    <cellStyle name="20% - Accent6 33 25" xfId="18670"/>
    <cellStyle name="20% - Accent6 33 26" xfId="19304"/>
    <cellStyle name="20% - Accent6 33 27" xfId="19938"/>
    <cellStyle name="20% - Accent6 33 28" xfId="20573"/>
    <cellStyle name="20% - Accent6 33 29" xfId="21207"/>
    <cellStyle name="20% - Accent6 33 3" xfId="2942"/>
    <cellStyle name="20% - Accent6 33 4" xfId="4012"/>
    <cellStyle name="20% - Accent6 33 5" xfId="5081"/>
    <cellStyle name="20% - Accent6 33 6" xfId="6148"/>
    <cellStyle name="20% - Accent6 33 7" xfId="7254"/>
    <cellStyle name="20% - Accent6 33 8" xfId="7888"/>
    <cellStyle name="20% - Accent6 33 9" xfId="8522"/>
    <cellStyle name="20% - Accent6 34" xfId="775"/>
    <cellStyle name="20% - Accent6 34 10" xfId="9163"/>
    <cellStyle name="20% - Accent6 34 11" xfId="9797"/>
    <cellStyle name="20% - Accent6 34 12" xfId="10431"/>
    <cellStyle name="20% - Accent6 34 13" xfId="11065"/>
    <cellStyle name="20% - Accent6 34 14" xfId="11699"/>
    <cellStyle name="20% - Accent6 34 15" xfId="12333"/>
    <cellStyle name="20% - Accent6 34 16" xfId="12967"/>
    <cellStyle name="20% - Accent6 34 17" xfId="13601"/>
    <cellStyle name="20% - Accent6 34 18" xfId="14235"/>
    <cellStyle name="20% - Accent6 34 19" xfId="14869"/>
    <cellStyle name="20% - Accent6 34 2" xfId="1884"/>
    <cellStyle name="20% - Accent6 34 20" xfId="15504"/>
    <cellStyle name="20% - Accent6 34 21" xfId="16139"/>
    <cellStyle name="20% - Accent6 34 22" xfId="16774"/>
    <cellStyle name="20% - Accent6 34 23" xfId="17409"/>
    <cellStyle name="20% - Accent6 34 24" xfId="18043"/>
    <cellStyle name="20% - Accent6 34 25" xfId="18677"/>
    <cellStyle name="20% - Accent6 34 26" xfId="19311"/>
    <cellStyle name="20% - Accent6 34 27" xfId="19945"/>
    <cellStyle name="20% - Accent6 34 28" xfId="20580"/>
    <cellStyle name="20% - Accent6 34 29" xfId="21214"/>
    <cellStyle name="20% - Accent6 34 3" xfId="2956"/>
    <cellStyle name="20% - Accent6 34 4" xfId="4026"/>
    <cellStyle name="20% - Accent6 34 5" xfId="5095"/>
    <cellStyle name="20% - Accent6 34 6" xfId="6162"/>
    <cellStyle name="20% - Accent6 34 7" xfId="7261"/>
    <cellStyle name="20% - Accent6 34 8" xfId="7895"/>
    <cellStyle name="20% - Accent6 34 9" xfId="8529"/>
    <cellStyle name="20% - Accent6 35" xfId="789"/>
    <cellStyle name="20% - Accent6 35 10" xfId="9195"/>
    <cellStyle name="20% - Accent6 35 11" xfId="9829"/>
    <cellStyle name="20% - Accent6 35 12" xfId="10463"/>
    <cellStyle name="20% - Accent6 35 13" xfId="11097"/>
    <cellStyle name="20% - Accent6 35 14" xfId="11731"/>
    <cellStyle name="20% - Accent6 35 15" xfId="12365"/>
    <cellStyle name="20% - Accent6 35 16" xfId="12999"/>
    <cellStyle name="20% - Accent6 35 17" xfId="13633"/>
    <cellStyle name="20% - Accent6 35 18" xfId="14267"/>
    <cellStyle name="20% - Accent6 35 19" xfId="14901"/>
    <cellStyle name="20% - Accent6 35 2" xfId="1898"/>
    <cellStyle name="20% - Accent6 35 20" xfId="15536"/>
    <cellStyle name="20% - Accent6 35 21" xfId="16171"/>
    <cellStyle name="20% - Accent6 35 22" xfId="16806"/>
    <cellStyle name="20% - Accent6 35 23" xfId="17441"/>
    <cellStyle name="20% - Accent6 35 24" xfId="18075"/>
    <cellStyle name="20% - Accent6 35 25" xfId="18709"/>
    <cellStyle name="20% - Accent6 35 26" xfId="19343"/>
    <cellStyle name="20% - Accent6 35 27" xfId="19977"/>
    <cellStyle name="20% - Accent6 35 28" xfId="20612"/>
    <cellStyle name="20% - Accent6 35 29" xfId="21246"/>
    <cellStyle name="20% - Accent6 35 3" xfId="2970"/>
    <cellStyle name="20% - Accent6 35 4" xfId="4040"/>
    <cellStyle name="20% - Accent6 35 5" xfId="5109"/>
    <cellStyle name="20% - Accent6 35 6" xfId="6176"/>
    <cellStyle name="20% - Accent6 35 7" xfId="7293"/>
    <cellStyle name="20% - Accent6 35 8" xfId="7927"/>
    <cellStyle name="20% - Accent6 35 9" xfId="8561"/>
    <cellStyle name="20% - Accent6 36" xfId="803"/>
    <cellStyle name="20% - Accent6 36 10" xfId="9207"/>
    <cellStyle name="20% - Accent6 36 11" xfId="9841"/>
    <cellStyle name="20% - Accent6 36 12" xfId="10475"/>
    <cellStyle name="20% - Accent6 36 13" xfId="11109"/>
    <cellStyle name="20% - Accent6 36 14" xfId="11743"/>
    <cellStyle name="20% - Accent6 36 15" xfId="12377"/>
    <cellStyle name="20% - Accent6 36 16" xfId="13011"/>
    <cellStyle name="20% - Accent6 36 17" xfId="13645"/>
    <cellStyle name="20% - Accent6 36 18" xfId="14279"/>
    <cellStyle name="20% - Accent6 36 19" xfId="14913"/>
    <cellStyle name="20% - Accent6 36 2" xfId="1912"/>
    <cellStyle name="20% - Accent6 36 20" xfId="15548"/>
    <cellStyle name="20% - Accent6 36 21" xfId="16183"/>
    <cellStyle name="20% - Accent6 36 22" xfId="16818"/>
    <cellStyle name="20% - Accent6 36 23" xfId="17453"/>
    <cellStyle name="20% - Accent6 36 24" xfId="18087"/>
    <cellStyle name="20% - Accent6 36 25" xfId="18721"/>
    <cellStyle name="20% - Accent6 36 26" xfId="19355"/>
    <cellStyle name="20% - Accent6 36 27" xfId="19989"/>
    <cellStyle name="20% - Accent6 36 28" xfId="20624"/>
    <cellStyle name="20% - Accent6 36 29" xfId="21258"/>
    <cellStyle name="20% - Accent6 36 3" xfId="2984"/>
    <cellStyle name="20% - Accent6 36 4" xfId="4054"/>
    <cellStyle name="20% - Accent6 36 5" xfId="5123"/>
    <cellStyle name="20% - Accent6 36 6" xfId="6190"/>
    <cellStyle name="20% - Accent6 36 7" xfId="7305"/>
    <cellStyle name="20% - Accent6 36 8" xfId="7939"/>
    <cellStyle name="20% - Accent6 36 9" xfId="8573"/>
    <cellStyle name="20% - Accent6 37" xfId="817"/>
    <cellStyle name="20% - Accent6 37 10" xfId="9220"/>
    <cellStyle name="20% - Accent6 37 11" xfId="9854"/>
    <cellStyle name="20% - Accent6 37 12" xfId="10488"/>
    <cellStyle name="20% - Accent6 37 13" xfId="11122"/>
    <cellStyle name="20% - Accent6 37 14" xfId="11756"/>
    <cellStyle name="20% - Accent6 37 15" xfId="12390"/>
    <cellStyle name="20% - Accent6 37 16" xfId="13024"/>
    <cellStyle name="20% - Accent6 37 17" xfId="13658"/>
    <cellStyle name="20% - Accent6 37 18" xfId="14292"/>
    <cellStyle name="20% - Accent6 37 19" xfId="14926"/>
    <cellStyle name="20% - Accent6 37 2" xfId="1926"/>
    <cellStyle name="20% - Accent6 37 20" xfId="15561"/>
    <cellStyle name="20% - Accent6 37 21" xfId="16196"/>
    <cellStyle name="20% - Accent6 37 22" xfId="16831"/>
    <cellStyle name="20% - Accent6 37 23" xfId="17466"/>
    <cellStyle name="20% - Accent6 37 24" xfId="18100"/>
    <cellStyle name="20% - Accent6 37 25" xfId="18734"/>
    <cellStyle name="20% - Accent6 37 26" xfId="19368"/>
    <cellStyle name="20% - Accent6 37 27" xfId="20002"/>
    <cellStyle name="20% - Accent6 37 28" xfId="20637"/>
    <cellStyle name="20% - Accent6 37 29" xfId="21271"/>
    <cellStyle name="20% - Accent6 37 3" xfId="2998"/>
    <cellStyle name="20% - Accent6 37 4" xfId="4068"/>
    <cellStyle name="20% - Accent6 37 5" xfId="5137"/>
    <cellStyle name="20% - Accent6 37 6" xfId="6204"/>
    <cellStyle name="20% - Accent6 37 7" xfId="7318"/>
    <cellStyle name="20% - Accent6 37 8" xfId="7952"/>
    <cellStyle name="20% - Accent6 37 9" xfId="8586"/>
    <cellStyle name="20% - Accent6 38" xfId="831"/>
    <cellStyle name="20% - Accent6 38 10" xfId="9230"/>
    <cellStyle name="20% - Accent6 38 11" xfId="9864"/>
    <cellStyle name="20% - Accent6 38 12" xfId="10498"/>
    <cellStyle name="20% - Accent6 38 13" xfId="11132"/>
    <cellStyle name="20% - Accent6 38 14" xfId="11766"/>
    <cellStyle name="20% - Accent6 38 15" xfId="12400"/>
    <cellStyle name="20% - Accent6 38 16" xfId="13034"/>
    <cellStyle name="20% - Accent6 38 17" xfId="13668"/>
    <cellStyle name="20% - Accent6 38 18" xfId="14302"/>
    <cellStyle name="20% - Accent6 38 19" xfId="14936"/>
    <cellStyle name="20% - Accent6 38 2" xfId="1940"/>
    <cellStyle name="20% - Accent6 38 20" xfId="15571"/>
    <cellStyle name="20% - Accent6 38 21" xfId="16206"/>
    <cellStyle name="20% - Accent6 38 22" xfId="16841"/>
    <cellStyle name="20% - Accent6 38 23" xfId="17476"/>
    <cellStyle name="20% - Accent6 38 24" xfId="18110"/>
    <cellStyle name="20% - Accent6 38 25" xfId="18744"/>
    <cellStyle name="20% - Accent6 38 26" xfId="19378"/>
    <cellStyle name="20% - Accent6 38 27" xfId="20012"/>
    <cellStyle name="20% - Accent6 38 28" xfId="20647"/>
    <cellStyle name="20% - Accent6 38 29" xfId="21281"/>
    <cellStyle name="20% - Accent6 38 3" xfId="3012"/>
    <cellStyle name="20% - Accent6 38 4" xfId="4082"/>
    <cellStyle name="20% - Accent6 38 5" xfId="5151"/>
    <cellStyle name="20% - Accent6 38 6" xfId="6218"/>
    <cellStyle name="20% - Accent6 38 7" xfId="7328"/>
    <cellStyle name="20% - Accent6 38 8" xfId="7962"/>
    <cellStyle name="20% - Accent6 38 9" xfId="8596"/>
    <cellStyle name="20% - Accent6 39" xfId="845"/>
    <cellStyle name="20% - Accent6 39 10" xfId="9240"/>
    <cellStyle name="20% - Accent6 39 11" xfId="9874"/>
    <cellStyle name="20% - Accent6 39 12" xfId="10508"/>
    <cellStyle name="20% - Accent6 39 13" xfId="11142"/>
    <cellStyle name="20% - Accent6 39 14" xfId="11776"/>
    <cellStyle name="20% - Accent6 39 15" xfId="12410"/>
    <cellStyle name="20% - Accent6 39 16" xfId="13044"/>
    <cellStyle name="20% - Accent6 39 17" xfId="13678"/>
    <cellStyle name="20% - Accent6 39 18" xfId="14312"/>
    <cellStyle name="20% - Accent6 39 19" xfId="14946"/>
    <cellStyle name="20% - Accent6 39 2" xfId="1954"/>
    <cellStyle name="20% - Accent6 39 20" xfId="15581"/>
    <cellStyle name="20% - Accent6 39 21" xfId="16216"/>
    <cellStyle name="20% - Accent6 39 22" xfId="16851"/>
    <cellStyle name="20% - Accent6 39 23" xfId="17486"/>
    <cellStyle name="20% - Accent6 39 24" xfId="18120"/>
    <cellStyle name="20% - Accent6 39 25" xfId="18754"/>
    <cellStyle name="20% - Accent6 39 26" xfId="19388"/>
    <cellStyle name="20% - Accent6 39 27" xfId="20022"/>
    <cellStyle name="20% - Accent6 39 28" xfId="20657"/>
    <cellStyle name="20% - Accent6 39 29" xfId="21291"/>
    <cellStyle name="20% - Accent6 39 3" xfId="3026"/>
    <cellStyle name="20% - Accent6 39 4" xfId="4096"/>
    <cellStyle name="20% - Accent6 39 5" xfId="5165"/>
    <cellStyle name="20% - Accent6 39 6" xfId="6232"/>
    <cellStyle name="20% - Accent6 39 7" xfId="7338"/>
    <cellStyle name="20% - Accent6 39 8" xfId="7972"/>
    <cellStyle name="20% - Accent6 39 9" xfId="8606"/>
    <cellStyle name="20% - Accent6 4" xfId="326"/>
    <cellStyle name="20% - Accent6 4 10" xfId="8769"/>
    <cellStyle name="20% - Accent6 4 11" xfId="9403"/>
    <cellStyle name="20% - Accent6 4 12" xfId="10037"/>
    <cellStyle name="20% - Accent6 4 13" xfId="10671"/>
    <cellStyle name="20% - Accent6 4 14" xfId="11305"/>
    <cellStyle name="20% - Accent6 4 15" xfId="11939"/>
    <cellStyle name="20% - Accent6 4 16" xfId="12573"/>
    <cellStyle name="20% - Accent6 4 17" xfId="13207"/>
    <cellStyle name="20% - Accent6 4 18" xfId="13841"/>
    <cellStyle name="20% - Accent6 4 19" xfId="14475"/>
    <cellStyle name="20% - Accent6 4 2" xfId="1464"/>
    <cellStyle name="20% - Accent6 4 20" xfId="15110"/>
    <cellStyle name="20% - Accent6 4 21" xfId="15745"/>
    <cellStyle name="20% - Accent6 4 22" xfId="16380"/>
    <cellStyle name="20% - Accent6 4 23" xfId="17015"/>
    <cellStyle name="20% - Accent6 4 24" xfId="17649"/>
    <cellStyle name="20% - Accent6 4 25" xfId="18283"/>
    <cellStyle name="20% - Accent6 4 26" xfId="18917"/>
    <cellStyle name="20% - Accent6 4 27" xfId="19551"/>
    <cellStyle name="20% - Accent6 4 28" xfId="20186"/>
    <cellStyle name="20% - Accent6 4 29" xfId="20820"/>
    <cellStyle name="20% - Accent6 4 3" xfId="2536"/>
    <cellStyle name="20% - Accent6 4 4" xfId="3606"/>
    <cellStyle name="20% - Accent6 4 5" xfId="4675"/>
    <cellStyle name="20% - Accent6 4 6" xfId="5742"/>
    <cellStyle name="20% - Accent6 4 7" xfId="6867"/>
    <cellStyle name="20% - Accent6 4 8" xfId="7501"/>
    <cellStyle name="20% - Accent6 4 9" xfId="8135"/>
    <cellStyle name="20% - Accent6 40" xfId="859"/>
    <cellStyle name="20% - Accent6 40 10" xfId="9247"/>
    <cellStyle name="20% - Accent6 40 11" xfId="9881"/>
    <cellStyle name="20% - Accent6 40 12" xfId="10515"/>
    <cellStyle name="20% - Accent6 40 13" xfId="11149"/>
    <cellStyle name="20% - Accent6 40 14" xfId="11783"/>
    <cellStyle name="20% - Accent6 40 15" xfId="12417"/>
    <cellStyle name="20% - Accent6 40 16" xfId="13051"/>
    <cellStyle name="20% - Accent6 40 17" xfId="13685"/>
    <cellStyle name="20% - Accent6 40 18" xfId="14319"/>
    <cellStyle name="20% - Accent6 40 19" xfId="14953"/>
    <cellStyle name="20% - Accent6 40 2" xfId="1968"/>
    <cellStyle name="20% - Accent6 40 20" xfId="15588"/>
    <cellStyle name="20% - Accent6 40 21" xfId="16223"/>
    <cellStyle name="20% - Accent6 40 22" xfId="16858"/>
    <cellStyle name="20% - Accent6 40 23" xfId="17493"/>
    <cellStyle name="20% - Accent6 40 24" xfId="18127"/>
    <cellStyle name="20% - Accent6 40 25" xfId="18761"/>
    <cellStyle name="20% - Accent6 40 26" xfId="19395"/>
    <cellStyle name="20% - Accent6 40 27" xfId="20029"/>
    <cellStyle name="20% - Accent6 40 28" xfId="20664"/>
    <cellStyle name="20% - Accent6 40 29" xfId="21298"/>
    <cellStyle name="20% - Accent6 40 3" xfId="3040"/>
    <cellStyle name="20% - Accent6 40 4" xfId="4110"/>
    <cellStyle name="20% - Accent6 40 5" xfId="5179"/>
    <cellStyle name="20% - Accent6 40 6" xfId="6246"/>
    <cellStyle name="20% - Accent6 40 7" xfId="7345"/>
    <cellStyle name="20% - Accent6 40 8" xfId="7979"/>
    <cellStyle name="20% - Accent6 40 9" xfId="8613"/>
    <cellStyle name="20% - Accent6 41" xfId="873"/>
    <cellStyle name="20% - Accent6 41 10" xfId="9261"/>
    <cellStyle name="20% - Accent6 41 11" xfId="9895"/>
    <cellStyle name="20% - Accent6 41 12" xfId="10529"/>
    <cellStyle name="20% - Accent6 41 13" xfId="11163"/>
    <cellStyle name="20% - Accent6 41 14" xfId="11797"/>
    <cellStyle name="20% - Accent6 41 15" xfId="12431"/>
    <cellStyle name="20% - Accent6 41 16" xfId="13065"/>
    <cellStyle name="20% - Accent6 41 17" xfId="13699"/>
    <cellStyle name="20% - Accent6 41 18" xfId="14333"/>
    <cellStyle name="20% - Accent6 41 19" xfId="14967"/>
    <cellStyle name="20% - Accent6 41 2" xfId="1982"/>
    <cellStyle name="20% - Accent6 41 20" xfId="15602"/>
    <cellStyle name="20% - Accent6 41 21" xfId="16237"/>
    <cellStyle name="20% - Accent6 41 22" xfId="16872"/>
    <cellStyle name="20% - Accent6 41 23" xfId="17507"/>
    <cellStyle name="20% - Accent6 41 24" xfId="18141"/>
    <cellStyle name="20% - Accent6 41 25" xfId="18775"/>
    <cellStyle name="20% - Accent6 41 26" xfId="19409"/>
    <cellStyle name="20% - Accent6 41 27" xfId="20043"/>
    <cellStyle name="20% - Accent6 41 28" xfId="20678"/>
    <cellStyle name="20% - Accent6 41 29" xfId="21312"/>
    <cellStyle name="20% - Accent6 41 3" xfId="3054"/>
    <cellStyle name="20% - Accent6 41 4" xfId="4124"/>
    <cellStyle name="20% - Accent6 41 5" xfId="5193"/>
    <cellStyle name="20% - Accent6 41 6" xfId="6260"/>
    <cellStyle name="20% - Accent6 41 7" xfId="7359"/>
    <cellStyle name="20% - Accent6 41 8" xfId="7993"/>
    <cellStyle name="20% - Accent6 41 9" xfId="8627"/>
    <cellStyle name="20% - Accent6 42" xfId="887"/>
    <cellStyle name="20% - Accent6 42 2" xfId="1996"/>
    <cellStyle name="20% - Accent6 42 3" xfId="3068"/>
    <cellStyle name="20% - Accent6 42 4" xfId="4138"/>
    <cellStyle name="20% - Accent6 42 5" xfId="5207"/>
    <cellStyle name="20% - Accent6 42 6" xfId="6274"/>
    <cellStyle name="20% - Accent6 43" xfId="901"/>
    <cellStyle name="20% - Accent6 43 2" xfId="2010"/>
    <cellStyle name="20% - Accent6 43 3" xfId="3082"/>
    <cellStyle name="20% - Accent6 43 4" xfId="4152"/>
    <cellStyle name="20% - Accent6 43 5" xfId="5221"/>
    <cellStyle name="20% - Accent6 43 6" xfId="6288"/>
    <cellStyle name="20% - Accent6 44" xfId="914"/>
    <cellStyle name="20% - Accent6 44 2" xfId="2023"/>
    <cellStyle name="20% - Accent6 44 3" xfId="3095"/>
    <cellStyle name="20% - Accent6 44 4" xfId="4165"/>
    <cellStyle name="20% - Accent6 44 5" xfId="5234"/>
    <cellStyle name="20% - Accent6 44 6" xfId="6301"/>
    <cellStyle name="20% - Accent6 45" xfId="928"/>
    <cellStyle name="20% - Accent6 45 2" xfId="2037"/>
    <cellStyle name="20% - Accent6 45 3" xfId="3109"/>
    <cellStyle name="20% - Accent6 45 4" xfId="4179"/>
    <cellStyle name="20% - Accent6 45 5" xfId="5248"/>
    <cellStyle name="20% - Accent6 45 6" xfId="6315"/>
    <cellStyle name="20% - Accent6 46" xfId="942"/>
    <cellStyle name="20% - Accent6 46 2" xfId="2051"/>
    <cellStyle name="20% - Accent6 46 3" xfId="3123"/>
    <cellStyle name="20% - Accent6 46 4" xfId="4193"/>
    <cellStyle name="20% - Accent6 46 5" xfId="5262"/>
    <cellStyle name="20% - Accent6 46 6" xfId="6329"/>
    <cellStyle name="20% - Accent6 47" xfId="956"/>
    <cellStyle name="20% - Accent6 47 2" xfId="2065"/>
    <cellStyle name="20% - Accent6 47 3" xfId="3137"/>
    <cellStyle name="20% - Accent6 47 4" xfId="4207"/>
    <cellStyle name="20% - Accent6 47 5" xfId="5276"/>
    <cellStyle name="20% - Accent6 47 6" xfId="6343"/>
    <cellStyle name="20% - Accent6 48" xfId="970"/>
    <cellStyle name="20% - Accent6 48 2" xfId="2079"/>
    <cellStyle name="20% - Accent6 48 3" xfId="3151"/>
    <cellStyle name="20% - Accent6 48 4" xfId="4221"/>
    <cellStyle name="20% - Accent6 48 5" xfId="5290"/>
    <cellStyle name="20% - Accent6 48 6" xfId="6357"/>
    <cellStyle name="20% - Accent6 49" xfId="984"/>
    <cellStyle name="20% - Accent6 49 2" xfId="2093"/>
    <cellStyle name="20% - Accent6 49 3" xfId="3165"/>
    <cellStyle name="20% - Accent6 49 4" xfId="4235"/>
    <cellStyle name="20% - Accent6 49 5" xfId="5304"/>
    <cellStyle name="20% - Accent6 49 6" xfId="6371"/>
    <cellStyle name="20% - Accent6 5" xfId="340"/>
    <cellStyle name="20% - Accent6 5 10" xfId="8783"/>
    <cellStyle name="20% - Accent6 5 11" xfId="9417"/>
    <cellStyle name="20% - Accent6 5 12" xfId="10051"/>
    <cellStyle name="20% - Accent6 5 13" xfId="10685"/>
    <cellStyle name="20% - Accent6 5 14" xfId="11319"/>
    <cellStyle name="20% - Accent6 5 15" xfId="11953"/>
    <cellStyle name="20% - Accent6 5 16" xfId="12587"/>
    <cellStyle name="20% - Accent6 5 17" xfId="13221"/>
    <cellStyle name="20% - Accent6 5 18" xfId="13855"/>
    <cellStyle name="20% - Accent6 5 19" xfId="14489"/>
    <cellStyle name="20% - Accent6 5 2" xfId="1478"/>
    <cellStyle name="20% - Accent6 5 20" xfId="15124"/>
    <cellStyle name="20% - Accent6 5 21" xfId="15759"/>
    <cellStyle name="20% - Accent6 5 22" xfId="16394"/>
    <cellStyle name="20% - Accent6 5 23" xfId="17029"/>
    <cellStyle name="20% - Accent6 5 24" xfId="17663"/>
    <cellStyle name="20% - Accent6 5 25" xfId="18297"/>
    <cellStyle name="20% - Accent6 5 26" xfId="18931"/>
    <cellStyle name="20% - Accent6 5 27" xfId="19565"/>
    <cellStyle name="20% - Accent6 5 28" xfId="20200"/>
    <cellStyle name="20% - Accent6 5 29" xfId="20834"/>
    <cellStyle name="20% - Accent6 5 3" xfId="2550"/>
    <cellStyle name="20% - Accent6 5 4" xfId="3620"/>
    <cellStyle name="20% - Accent6 5 5" xfId="4689"/>
    <cellStyle name="20% - Accent6 5 6" xfId="5756"/>
    <cellStyle name="20% - Accent6 5 7" xfId="6881"/>
    <cellStyle name="20% - Accent6 5 8" xfId="7515"/>
    <cellStyle name="20% - Accent6 5 9" xfId="8149"/>
    <cellStyle name="20% - Accent6 50" xfId="998"/>
    <cellStyle name="20% - Accent6 50 2" xfId="2107"/>
    <cellStyle name="20% - Accent6 50 3" xfId="3179"/>
    <cellStyle name="20% - Accent6 50 4" xfId="4249"/>
    <cellStyle name="20% - Accent6 50 5" xfId="5318"/>
    <cellStyle name="20% - Accent6 50 6" xfId="6385"/>
    <cellStyle name="20% - Accent6 51" xfId="1012"/>
    <cellStyle name="20% - Accent6 51 2" xfId="2121"/>
    <cellStyle name="20% - Accent6 51 3" xfId="3193"/>
    <cellStyle name="20% - Accent6 51 4" xfId="4263"/>
    <cellStyle name="20% - Accent6 51 5" xfId="5332"/>
    <cellStyle name="20% - Accent6 51 6" xfId="6399"/>
    <cellStyle name="20% - Accent6 52" xfId="1026"/>
    <cellStyle name="20% - Accent6 52 2" xfId="2135"/>
    <cellStyle name="20% - Accent6 52 3" xfId="3207"/>
    <cellStyle name="20% - Accent6 52 4" xfId="4277"/>
    <cellStyle name="20% - Accent6 52 5" xfId="5346"/>
    <cellStyle name="20% - Accent6 52 6" xfId="6413"/>
    <cellStyle name="20% - Accent6 53" xfId="1040"/>
    <cellStyle name="20% - Accent6 53 2" xfId="2149"/>
    <cellStyle name="20% - Accent6 53 3" xfId="3221"/>
    <cellStyle name="20% - Accent6 53 4" xfId="4291"/>
    <cellStyle name="20% - Accent6 53 5" xfId="5360"/>
    <cellStyle name="20% - Accent6 53 6" xfId="6427"/>
    <cellStyle name="20% - Accent6 54" xfId="1054"/>
    <cellStyle name="20% - Accent6 54 2" xfId="2163"/>
    <cellStyle name="20% - Accent6 54 3" xfId="3235"/>
    <cellStyle name="20% - Accent6 54 4" xfId="4305"/>
    <cellStyle name="20% - Accent6 54 5" xfId="5374"/>
    <cellStyle name="20% - Accent6 54 6" xfId="6441"/>
    <cellStyle name="20% - Accent6 55" xfId="1068"/>
    <cellStyle name="20% - Accent6 55 2" xfId="2177"/>
    <cellStyle name="20% - Accent6 55 3" xfId="3249"/>
    <cellStyle name="20% - Accent6 55 4" xfId="4319"/>
    <cellStyle name="20% - Accent6 55 5" xfId="5388"/>
    <cellStyle name="20% - Accent6 55 6" xfId="6455"/>
    <cellStyle name="20% - Accent6 56" xfId="1082"/>
    <cellStyle name="20% - Accent6 56 2" xfId="2191"/>
    <cellStyle name="20% - Accent6 56 3" xfId="3263"/>
    <cellStyle name="20% - Accent6 56 4" xfId="4333"/>
    <cellStyle name="20% - Accent6 56 5" xfId="5402"/>
    <cellStyle name="20% - Accent6 56 6" xfId="6469"/>
    <cellStyle name="20% - Accent6 57" xfId="1096"/>
    <cellStyle name="20% - Accent6 57 2" xfId="2205"/>
    <cellStyle name="20% - Accent6 57 3" xfId="3277"/>
    <cellStyle name="20% - Accent6 57 4" xfId="4347"/>
    <cellStyle name="20% - Accent6 57 5" xfId="5416"/>
    <cellStyle name="20% - Accent6 57 6" xfId="6483"/>
    <cellStyle name="20% - Accent6 58" xfId="1109"/>
    <cellStyle name="20% - Accent6 58 2" xfId="2218"/>
    <cellStyle name="20% - Accent6 58 3" xfId="3290"/>
    <cellStyle name="20% - Accent6 58 4" xfId="4360"/>
    <cellStyle name="20% - Accent6 58 5" xfId="5429"/>
    <cellStyle name="20% - Accent6 58 6" xfId="6496"/>
    <cellStyle name="20% - Accent6 59" xfId="1122"/>
    <cellStyle name="20% - Accent6 59 2" xfId="2231"/>
    <cellStyle name="20% - Accent6 59 3" xfId="3303"/>
    <cellStyle name="20% - Accent6 59 4" xfId="4373"/>
    <cellStyle name="20% - Accent6 59 5" xfId="5442"/>
    <cellStyle name="20% - Accent6 59 6" xfId="6509"/>
    <cellStyle name="20% - Accent6 6" xfId="354"/>
    <cellStyle name="20% - Accent6 6 10" xfId="8797"/>
    <cellStyle name="20% - Accent6 6 11" xfId="9431"/>
    <cellStyle name="20% - Accent6 6 12" xfId="10065"/>
    <cellStyle name="20% - Accent6 6 13" xfId="10699"/>
    <cellStyle name="20% - Accent6 6 14" xfId="11333"/>
    <cellStyle name="20% - Accent6 6 15" xfId="11967"/>
    <cellStyle name="20% - Accent6 6 16" xfId="12601"/>
    <cellStyle name="20% - Accent6 6 17" xfId="13235"/>
    <cellStyle name="20% - Accent6 6 18" xfId="13869"/>
    <cellStyle name="20% - Accent6 6 19" xfId="14503"/>
    <cellStyle name="20% - Accent6 6 2" xfId="1492"/>
    <cellStyle name="20% - Accent6 6 20" xfId="15138"/>
    <cellStyle name="20% - Accent6 6 21" xfId="15773"/>
    <cellStyle name="20% - Accent6 6 22" xfId="16408"/>
    <cellStyle name="20% - Accent6 6 23" xfId="17043"/>
    <cellStyle name="20% - Accent6 6 24" xfId="17677"/>
    <cellStyle name="20% - Accent6 6 25" xfId="18311"/>
    <cellStyle name="20% - Accent6 6 26" xfId="18945"/>
    <cellStyle name="20% - Accent6 6 27" xfId="19579"/>
    <cellStyle name="20% - Accent6 6 28" xfId="20214"/>
    <cellStyle name="20% - Accent6 6 29" xfId="20848"/>
    <cellStyle name="20% - Accent6 6 3" xfId="2564"/>
    <cellStyle name="20% - Accent6 6 4" xfId="3634"/>
    <cellStyle name="20% - Accent6 6 5" xfId="4703"/>
    <cellStyle name="20% - Accent6 6 6" xfId="5770"/>
    <cellStyle name="20% - Accent6 6 7" xfId="6895"/>
    <cellStyle name="20% - Accent6 6 8" xfId="7529"/>
    <cellStyle name="20% - Accent6 6 9" xfId="8163"/>
    <cellStyle name="20% - Accent6 60" xfId="1135"/>
    <cellStyle name="20% - Accent6 60 2" xfId="2244"/>
    <cellStyle name="20% - Accent6 60 3" xfId="3316"/>
    <cellStyle name="20% - Accent6 60 4" xfId="4386"/>
    <cellStyle name="20% - Accent6 60 5" xfId="5455"/>
    <cellStyle name="20% - Accent6 60 6" xfId="6522"/>
    <cellStyle name="20% - Accent6 61" xfId="1148"/>
    <cellStyle name="20% - Accent6 61 2" xfId="2257"/>
    <cellStyle name="20% - Accent6 61 3" xfId="3329"/>
    <cellStyle name="20% - Accent6 61 4" xfId="4399"/>
    <cellStyle name="20% - Accent6 61 5" xfId="5468"/>
    <cellStyle name="20% - Accent6 61 6" xfId="6535"/>
    <cellStyle name="20% - Accent6 62" xfId="1161"/>
    <cellStyle name="20% - Accent6 62 2" xfId="2270"/>
    <cellStyle name="20% - Accent6 62 3" xfId="3342"/>
    <cellStyle name="20% - Accent6 62 4" xfId="4412"/>
    <cellStyle name="20% - Accent6 62 5" xfId="5481"/>
    <cellStyle name="20% - Accent6 62 6" xfId="6548"/>
    <cellStyle name="20% - Accent6 63" xfId="1173"/>
    <cellStyle name="20% - Accent6 63 2" xfId="2282"/>
    <cellStyle name="20% - Accent6 63 3" xfId="3354"/>
    <cellStyle name="20% - Accent6 63 4" xfId="4424"/>
    <cellStyle name="20% - Accent6 63 5" xfId="5493"/>
    <cellStyle name="20% - Accent6 63 6" xfId="6560"/>
    <cellStyle name="20% - Accent6 64" xfId="1185"/>
    <cellStyle name="20% - Accent6 64 2" xfId="2294"/>
    <cellStyle name="20% - Accent6 64 3" xfId="3366"/>
    <cellStyle name="20% - Accent6 64 4" xfId="4436"/>
    <cellStyle name="20% - Accent6 64 5" xfId="5505"/>
    <cellStyle name="20% - Accent6 64 6" xfId="6572"/>
    <cellStyle name="20% - Accent6 65" xfId="1195"/>
    <cellStyle name="20% - Accent6 65 2" xfId="2304"/>
    <cellStyle name="20% - Accent6 65 3" xfId="3376"/>
    <cellStyle name="20% - Accent6 65 4" xfId="4446"/>
    <cellStyle name="20% - Accent6 65 5" xfId="5515"/>
    <cellStyle name="20% - Accent6 65 6" xfId="6582"/>
    <cellStyle name="20% - Accent6 66" xfId="1205"/>
    <cellStyle name="20% - Accent6 66 2" xfId="2314"/>
    <cellStyle name="20% - Accent6 66 3" xfId="3386"/>
    <cellStyle name="20% - Accent6 66 4" xfId="4456"/>
    <cellStyle name="20% - Accent6 66 5" xfId="5525"/>
    <cellStyle name="20% - Accent6 66 6" xfId="6592"/>
    <cellStyle name="20% - Accent6 67" xfId="1212"/>
    <cellStyle name="20% - Accent6 67 2" xfId="2321"/>
    <cellStyle name="20% - Accent6 67 3" xfId="3393"/>
    <cellStyle name="20% - Accent6 67 4" xfId="4463"/>
    <cellStyle name="20% - Accent6 67 5" xfId="5532"/>
    <cellStyle name="20% - Accent6 67 6" xfId="6599"/>
    <cellStyle name="20% - Accent6 68" xfId="1312"/>
    <cellStyle name="20% - Accent6 69" xfId="2332"/>
    <cellStyle name="20% - Accent6 7" xfId="368"/>
    <cellStyle name="20% - Accent6 7 10" xfId="8810"/>
    <cellStyle name="20% - Accent6 7 11" xfId="9444"/>
    <cellStyle name="20% - Accent6 7 12" xfId="10078"/>
    <cellStyle name="20% - Accent6 7 13" xfId="10712"/>
    <cellStyle name="20% - Accent6 7 14" xfId="11346"/>
    <cellStyle name="20% - Accent6 7 15" xfId="11980"/>
    <cellStyle name="20% - Accent6 7 16" xfId="12614"/>
    <cellStyle name="20% - Accent6 7 17" xfId="13248"/>
    <cellStyle name="20% - Accent6 7 18" xfId="13882"/>
    <cellStyle name="20% - Accent6 7 19" xfId="14516"/>
    <cellStyle name="20% - Accent6 7 2" xfId="1506"/>
    <cellStyle name="20% - Accent6 7 20" xfId="15151"/>
    <cellStyle name="20% - Accent6 7 21" xfId="15786"/>
    <cellStyle name="20% - Accent6 7 22" xfId="16421"/>
    <cellStyle name="20% - Accent6 7 23" xfId="17056"/>
    <cellStyle name="20% - Accent6 7 24" xfId="17690"/>
    <cellStyle name="20% - Accent6 7 25" xfId="18324"/>
    <cellStyle name="20% - Accent6 7 26" xfId="18958"/>
    <cellStyle name="20% - Accent6 7 27" xfId="19592"/>
    <cellStyle name="20% - Accent6 7 28" xfId="20227"/>
    <cellStyle name="20% - Accent6 7 29" xfId="20861"/>
    <cellStyle name="20% - Accent6 7 3" xfId="2578"/>
    <cellStyle name="20% - Accent6 7 4" xfId="3648"/>
    <cellStyle name="20% - Accent6 7 5" xfId="4717"/>
    <cellStyle name="20% - Accent6 7 6" xfId="5784"/>
    <cellStyle name="20% - Accent6 7 7" xfId="6908"/>
    <cellStyle name="20% - Accent6 7 8" xfId="7542"/>
    <cellStyle name="20% - Accent6 7 9" xfId="8176"/>
    <cellStyle name="20% - Accent6 70" xfId="3402"/>
    <cellStyle name="20% - Accent6 71" xfId="4472"/>
    <cellStyle name="20% - Accent6 72" xfId="5539"/>
    <cellStyle name="20% - Accent6 73" xfId="21462"/>
    <cellStyle name="20% - Accent6 74" xfId="21475"/>
    <cellStyle name="20% - Accent6 75" xfId="21488"/>
    <cellStyle name="20% - Accent6 76" xfId="21501"/>
    <cellStyle name="20% - Accent6 77" xfId="21514"/>
    <cellStyle name="20% - Accent6 78" xfId="21527"/>
    <cellStyle name="20% - Accent6 79" xfId="21540"/>
    <cellStyle name="20% - Accent6 8" xfId="382"/>
    <cellStyle name="20% - Accent6 8 10" xfId="8824"/>
    <cellStyle name="20% - Accent6 8 11" xfId="9458"/>
    <cellStyle name="20% - Accent6 8 12" xfId="10092"/>
    <cellStyle name="20% - Accent6 8 13" xfId="10726"/>
    <cellStyle name="20% - Accent6 8 14" xfId="11360"/>
    <cellStyle name="20% - Accent6 8 15" xfId="11994"/>
    <cellStyle name="20% - Accent6 8 16" xfId="12628"/>
    <cellStyle name="20% - Accent6 8 17" xfId="13262"/>
    <cellStyle name="20% - Accent6 8 18" xfId="13896"/>
    <cellStyle name="20% - Accent6 8 19" xfId="14530"/>
    <cellStyle name="20% - Accent6 8 2" xfId="1520"/>
    <cellStyle name="20% - Accent6 8 20" xfId="15165"/>
    <cellStyle name="20% - Accent6 8 21" xfId="15800"/>
    <cellStyle name="20% - Accent6 8 22" xfId="16435"/>
    <cellStyle name="20% - Accent6 8 23" xfId="17070"/>
    <cellStyle name="20% - Accent6 8 24" xfId="17704"/>
    <cellStyle name="20% - Accent6 8 25" xfId="18338"/>
    <cellStyle name="20% - Accent6 8 26" xfId="18972"/>
    <cellStyle name="20% - Accent6 8 27" xfId="19606"/>
    <cellStyle name="20% - Accent6 8 28" xfId="20241"/>
    <cellStyle name="20% - Accent6 8 29" xfId="20875"/>
    <cellStyle name="20% - Accent6 8 3" xfId="2592"/>
    <cellStyle name="20% - Accent6 8 4" xfId="3662"/>
    <cellStyle name="20% - Accent6 8 5" xfId="4731"/>
    <cellStyle name="20% - Accent6 8 6" xfId="5798"/>
    <cellStyle name="20% - Accent6 8 7" xfId="6922"/>
    <cellStyle name="20% - Accent6 8 8" xfId="7556"/>
    <cellStyle name="20% - Accent6 8 9" xfId="8190"/>
    <cellStyle name="20% - Accent6 80" xfId="21553"/>
    <cellStyle name="20% - Accent6 81" xfId="21566"/>
    <cellStyle name="20% - Accent6 82" xfId="21579"/>
    <cellStyle name="20% - Accent6 83" xfId="21592"/>
    <cellStyle name="20% - Accent6 84" xfId="21605"/>
    <cellStyle name="20% - Accent6 85" xfId="21618"/>
    <cellStyle name="20% - Accent6 86" xfId="21631"/>
    <cellStyle name="20% - Accent6 87" xfId="21644"/>
    <cellStyle name="20% - Accent6 88" xfId="21657"/>
    <cellStyle name="20% - Accent6 89" xfId="21670"/>
    <cellStyle name="20% - Accent6 9" xfId="396"/>
    <cellStyle name="20% - Accent6 9 10" xfId="8837"/>
    <cellStyle name="20% - Accent6 9 11" xfId="9471"/>
    <cellStyle name="20% - Accent6 9 12" xfId="10105"/>
    <cellStyle name="20% - Accent6 9 13" xfId="10739"/>
    <cellStyle name="20% - Accent6 9 14" xfId="11373"/>
    <cellStyle name="20% - Accent6 9 15" xfId="12007"/>
    <cellStyle name="20% - Accent6 9 16" xfId="12641"/>
    <cellStyle name="20% - Accent6 9 17" xfId="13275"/>
    <cellStyle name="20% - Accent6 9 18" xfId="13909"/>
    <cellStyle name="20% - Accent6 9 19" xfId="14543"/>
    <cellStyle name="20% - Accent6 9 2" xfId="1534"/>
    <cellStyle name="20% - Accent6 9 20" xfId="15178"/>
    <cellStyle name="20% - Accent6 9 21" xfId="15813"/>
    <cellStyle name="20% - Accent6 9 22" xfId="16448"/>
    <cellStyle name="20% - Accent6 9 23" xfId="17083"/>
    <cellStyle name="20% - Accent6 9 24" xfId="17717"/>
    <cellStyle name="20% - Accent6 9 25" xfId="18351"/>
    <cellStyle name="20% - Accent6 9 26" xfId="18985"/>
    <cellStyle name="20% - Accent6 9 27" xfId="19619"/>
    <cellStyle name="20% - Accent6 9 28" xfId="20254"/>
    <cellStyle name="20% - Accent6 9 29" xfId="20888"/>
    <cellStyle name="20% - Accent6 9 3" xfId="2606"/>
    <cellStyle name="20% - Accent6 9 4" xfId="3676"/>
    <cellStyle name="20% - Accent6 9 5" xfId="4745"/>
    <cellStyle name="20% - Accent6 9 6" xfId="5812"/>
    <cellStyle name="20% - Accent6 9 7" xfId="6935"/>
    <cellStyle name="20% - Accent6 9 8" xfId="7569"/>
    <cellStyle name="20% - Accent6 9 9" xfId="8203"/>
    <cellStyle name="20% - Accent6 90" xfId="21683"/>
    <cellStyle name="20% - Accent6 91" xfId="21695"/>
    <cellStyle name="20% - Accent6 92" xfId="21707"/>
    <cellStyle name="20% - Accent6 93" xfId="21717"/>
    <cellStyle name="20% - Accent6 94" xfId="21727"/>
    <cellStyle name="20% - Accent6 95" xfId="21734"/>
    <cellStyle name="20% - Accent6 96" xfId="21796"/>
    <cellStyle name="20% - Accent6 97" xfId="21809"/>
    <cellStyle name="20% - Accent6 98" xfId="21822"/>
    <cellStyle name="20% - Accent6 99" xfId="21835"/>
    <cellStyle name="40% - Accent1" xfId="138" builtinId="31" customBuiltin="1"/>
    <cellStyle name="40% - Accent1 10" xfId="384"/>
    <cellStyle name="40% - Accent1 10 10" xfId="8826"/>
    <cellStyle name="40% - Accent1 10 11" xfId="9460"/>
    <cellStyle name="40% - Accent1 10 12" xfId="10094"/>
    <cellStyle name="40% - Accent1 10 13" xfId="10728"/>
    <cellStyle name="40% - Accent1 10 14" xfId="11362"/>
    <cellStyle name="40% - Accent1 10 15" xfId="11996"/>
    <cellStyle name="40% - Accent1 10 16" xfId="12630"/>
    <cellStyle name="40% - Accent1 10 17" xfId="13264"/>
    <cellStyle name="40% - Accent1 10 18" xfId="13898"/>
    <cellStyle name="40% - Accent1 10 19" xfId="14532"/>
    <cellStyle name="40% - Accent1 10 2" xfId="1522"/>
    <cellStyle name="40% - Accent1 10 20" xfId="15167"/>
    <cellStyle name="40% - Accent1 10 21" xfId="15802"/>
    <cellStyle name="40% - Accent1 10 22" xfId="16437"/>
    <cellStyle name="40% - Accent1 10 23" xfId="17072"/>
    <cellStyle name="40% - Accent1 10 24" xfId="17706"/>
    <cellStyle name="40% - Accent1 10 25" xfId="18340"/>
    <cellStyle name="40% - Accent1 10 26" xfId="18974"/>
    <cellStyle name="40% - Accent1 10 27" xfId="19608"/>
    <cellStyle name="40% - Accent1 10 28" xfId="20243"/>
    <cellStyle name="40% - Accent1 10 29" xfId="20877"/>
    <cellStyle name="40% - Accent1 10 3" xfId="2594"/>
    <cellStyle name="40% - Accent1 10 4" xfId="3664"/>
    <cellStyle name="40% - Accent1 10 5" xfId="4733"/>
    <cellStyle name="40% - Accent1 10 6" xfId="5800"/>
    <cellStyle name="40% - Accent1 10 7" xfId="6924"/>
    <cellStyle name="40% - Accent1 10 8" xfId="7558"/>
    <cellStyle name="40% - Accent1 10 9" xfId="8192"/>
    <cellStyle name="40% - Accent1 100" xfId="21824"/>
    <cellStyle name="40% - Accent1 101" xfId="21837"/>
    <cellStyle name="40% - Accent1 102" xfId="21850"/>
    <cellStyle name="40% - Accent1 103" xfId="21863"/>
    <cellStyle name="40% - Accent1 104" xfId="21876"/>
    <cellStyle name="40% - Accent1 105" xfId="21889"/>
    <cellStyle name="40% - Accent1 106" xfId="21902"/>
    <cellStyle name="40% - Accent1 107" xfId="21915"/>
    <cellStyle name="40% - Accent1 108" xfId="21928"/>
    <cellStyle name="40% - Accent1 109" xfId="21941"/>
    <cellStyle name="40% - Accent1 11" xfId="398"/>
    <cellStyle name="40% - Accent1 11 10" xfId="8839"/>
    <cellStyle name="40% - Accent1 11 11" xfId="9473"/>
    <cellStyle name="40% - Accent1 11 12" xfId="10107"/>
    <cellStyle name="40% - Accent1 11 13" xfId="10741"/>
    <cellStyle name="40% - Accent1 11 14" xfId="11375"/>
    <cellStyle name="40% - Accent1 11 15" xfId="12009"/>
    <cellStyle name="40% - Accent1 11 16" xfId="12643"/>
    <cellStyle name="40% - Accent1 11 17" xfId="13277"/>
    <cellStyle name="40% - Accent1 11 18" xfId="13911"/>
    <cellStyle name="40% - Accent1 11 19" xfId="14545"/>
    <cellStyle name="40% - Accent1 11 2" xfId="1536"/>
    <cellStyle name="40% - Accent1 11 20" xfId="15180"/>
    <cellStyle name="40% - Accent1 11 21" xfId="15815"/>
    <cellStyle name="40% - Accent1 11 22" xfId="16450"/>
    <cellStyle name="40% - Accent1 11 23" xfId="17085"/>
    <cellStyle name="40% - Accent1 11 24" xfId="17719"/>
    <cellStyle name="40% - Accent1 11 25" xfId="18353"/>
    <cellStyle name="40% - Accent1 11 26" xfId="18987"/>
    <cellStyle name="40% - Accent1 11 27" xfId="19621"/>
    <cellStyle name="40% - Accent1 11 28" xfId="20256"/>
    <cellStyle name="40% - Accent1 11 29" xfId="20890"/>
    <cellStyle name="40% - Accent1 11 3" xfId="2608"/>
    <cellStyle name="40% - Accent1 11 4" xfId="3678"/>
    <cellStyle name="40% - Accent1 11 5" xfId="4747"/>
    <cellStyle name="40% - Accent1 11 6" xfId="5814"/>
    <cellStyle name="40% - Accent1 11 7" xfId="6937"/>
    <cellStyle name="40% - Accent1 11 8" xfId="7571"/>
    <cellStyle name="40% - Accent1 11 9" xfId="8205"/>
    <cellStyle name="40% - Accent1 110" xfId="21954"/>
    <cellStyle name="40% - Accent1 111" xfId="21967"/>
    <cellStyle name="40% - Accent1 112" xfId="21980"/>
    <cellStyle name="40% - Accent1 113" xfId="21993"/>
    <cellStyle name="40% - Accent1 114" xfId="22006"/>
    <cellStyle name="40% - Accent1 115" xfId="22019"/>
    <cellStyle name="40% - Accent1 116" xfId="22032"/>
    <cellStyle name="40% - Accent1 117" xfId="22045"/>
    <cellStyle name="40% - Accent1 118" xfId="22058"/>
    <cellStyle name="40% - Accent1 119" xfId="22071"/>
    <cellStyle name="40% - Accent1 12" xfId="412"/>
    <cellStyle name="40% - Accent1 12 10" xfId="8852"/>
    <cellStyle name="40% - Accent1 12 11" xfId="9486"/>
    <cellStyle name="40% - Accent1 12 12" xfId="10120"/>
    <cellStyle name="40% - Accent1 12 13" xfId="10754"/>
    <cellStyle name="40% - Accent1 12 14" xfId="11388"/>
    <cellStyle name="40% - Accent1 12 15" xfId="12022"/>
    <cellStyle name="40% - Accent1 12 16" xfId="12656"/>
    <cellStyle name="40% - Accent1 12 17" xfId="13290"/>
    <cellStyle name="40% - Accent1 12 18" xfId="13924"/>
    <cellStyle name="40% - Accent1 12 19" xfId="14558"/>
    <cellStyle name="40% - Accent1 12 2" xfId="1550"/>
    <cellStyle name="40% - Accent1 12 20" xfId="15193"/>
    <cellStyle name="40% - Accent1 12 21" xfId="15828"/>
    <cellStyle name="40% - Accent1 12 22" xfId="16463"/>
    <cellStyle name="40% - Accent1 12 23" xfId="17098"/>
    <cellStyle name="40% - Accent1 12 24" xfId="17732"/>
    <cellStyle name="40% - Accent1 12 25" xfId="18366"/>
    <cellStyle name="40% - Accent1 12 26" xfId="19000"/>
    <cellStyle name="40% - Accent1 12 27" xfId="19634"/>
    <cellStyle name="40% - Accent1 12 28" xfId="20269"/>
    <cellStyle name="40% - Accent1 12 29" xfId="20903"/>
    <cellStyle name="40% - Accent1 12 3" xfId="2622"/>
    <cellStyle name="40% - Accent1 12 4" xfId="3692"/>
    <cellStyle name="40% - Accent1 12 5" xfId="4761"/>
    <cellStyle name="40% - Accent1 12 6" xfId="5828"/>
    <cellStyle name="40% - Accent1 12 7" xfId="6950"/>
    <cellStyle name="40% - Accent1 12 8" xfId="7584"/>
    <cellStyle name="40% - Accent1 12 9" xfId="8218"/>
    <cellStyle name="40% - Accent1 120" xfId="22084"/>
    <cellStyle name="40% - Accent1 121" xfId="22097"/>
    <cellStyle name="40% - Accent1 122" xfId="22110"/>
    <cellStyle name="40% - Accent1 123" xfId="22123"/>
    <cellStyle name="40% - Accent1 124" xfId="22136"/>
    <cellStyle name="40% - Accent1 125" xfId="22148"/>
    <cellStyle name="40% - Accent1 126" xfId="22160"/>
    <cellStyle name="40% - Accent1 127" xfId="22170"/>
    <cellStyle name="40% - Accent1 13" xfId="426"/>
    <cellStyle name="40% - Accent1 13 10" xfId="8865"/>
    <cellStyle name="40% - Accent1 13 11" xfId="9499"/>
    <cellStyle name="40% - Accent1 13 12" xfId="10133"/>
    <cellStyle name="40% - Accent1 13 13" xfId="10767"/>
    <cellStyle name="40% - Accent1 13 14" xfId="11401"/>
    <cellStyle name="40% - Accent1 13 15" xfId="12035"/>
    <cellStyle name="40% - Accent1 13 16" xfId="12669"/>
    <cellStyle name="40% - Accent1 13 17" xfId="13303"/>
    <cellStyle name="40% - Accent1 13 18" xfId="13937"/>
    <cellStyle name="40% - Accent1 13 19" xfId="14571"/>
    <cellStyle name="40% - Accent1 13 2" xfId="1564"/>
    <cellStyle name="40% - Accent1 13 20" xfId="15206"/>
    <cellStyle name="40% - Accent1 13 21" xfId="15841"/>
    <cellStyle name="40% - Accent1 13 22" xfId="16476"/>
    <cellStyle name="40% - Accent1 13 23" xfId="17111"/>
    <cellStyle name="40% - Accent1 13 24" xfId="17745"/>
    <cellStyle name="40% - Accent1 13 25" xfId="18379"/>
    <cellStyle name="40% - Accent1 13 26" xfId="19013"/>
    <cellStyle name="40% - Accent1 13 27" xfId="19647"/>
    <cellStyle name="40% - Accent1 13 28" xfId="20282"/>
    <cellStyle name="40% - Accent1 13 29" xfId="20916"/>
    <cellStyle name="40% - Accent1 13 3" xfId="2636"/>
    <cellStyle name="40% - Accent1 13 4" xfId="3706"/>
    <cellStyle name="40% - Accent1 13 5" xfId="4775"/>
    <cellStyle name="40% - Accent1 13 6" xfId="5842"/>
    <cellStyle name="40% - Accent1 13 7" xfId="6963"/>
    <cellStyle name="40% - Accent1 13 8" xfId="7597"/>
    <cellStyle name="40% - Accent1 13 9" xfId="8231"/>
    <cellStyle name="40% - Accent1 14" xfId="440"/>
    <cellStyle name="40% - Accent1 14 10" xfId="8878"/>
    <cellStyle name="40% - Accent1 14 11" xfId="9512"/>
    <cellStyle name="40% - Accent1 14 12" xfId="10146"/>
    <cellStyle name="40% - Accent1 14 13" xfId="10780"/>
    <cellStyle name="40% - Accent1 14 14" xfId="11414"/>
    <cellStyle name="40% - Accent1 14 15" xfId="12048"/>
    <cellStyle name="40% - Accent1 14 16" xfId="12682"/>
    <cellStyle name="40% - Accent1 14 17" xfId="13316"/>
    <cellStyle name="40% - Accent1 14 18" xfId="13950"/>
    <cellStyle name="40% - Accent1 14 19" xfId="14584"/>
    <cellStyle name="40% - Accent1 14 2" xfId="1578"/>
    <cellStyle name="40% - Accent1 14 20" xfId="15219"/>
    <cellStyle name="40% - Accent1 14 21" xfId="15854"/>
    <cellStyle name="40% - Accent1 14 22" xfId="16489"/>
    <cellStyle name="40% - Accent1 14 23" xfId="17124"/>
    <cellStyle name="40% - Accent1 14 24" xfId="17758"/>
    <cellStyle name="40% - Accent1 14 25" xfId="18392"/>
    <cellStyle name="40% - Accent1 14 26" xfId="19026"/>
    <cellStyle name="40% - Accent1 14 27" xfId="19660"/>
    <cellStyle name="40% - Accent1 14 28" xfId="20295"/>
    <cellStyle name="40% - Accent1 14 29" xfId="20929"/>
    <cellStyle name="40% - Accent1 14 3" xfId="2650"/>
    <cellStyle name="40% - Accent1 14 4" xfId="3720"/>
    <cellStyle name="40% - Accent1 14 5" xfId="4789"/>
    <cellStyle name="40% - Accent1 14 6" xfId="5856"/>
    <cellStyle name="40% - Accent1 14 7" xfId="6976"/>
    <cellStyle name="40% - Accent1 14 8" xfId="7610"/>
    <cellStyle name="40% - Accent1 14 9" xfId="8244"/>
    <cellStyle name="40% - Accent1 15" xfId="454"/>
    <cellStyle name="40% - Accent1 15 10" xfId="8890"/>
    <cellStyle name="40% - Accent1 15 11" xfId="9524"/>
    <cellStyle name="40% - Accent1 15 12" xfId="10158"/>
    <cellStyle name="40% - Accent1 15 13" xfId="10792"/>
    <cellStyle name="40% - Accent1 15 14" xfId="11426"/>
    <cellStyle name="40% - Accent1 15 15" xfId="12060"/>
    <cellStyle name="40% - Accent1 15 16" xfId="12694"/>
    <cellStyle name="40% - Accent1 15 17" xfId="13328"/>
    <cellStyle name="40% - Accent1 15 18" xfId="13962"/>
    <cellStyle name="40% - Accent1 15 19" xfId="14596"/>
    <cellStyle name="40% - Accent1 15 2" xfId="1592"/>
    <cellStyle name="40% - Accent1 15 20" xfId="15231"/>
    <cellStyle name="40% - Accent1 15 21" xfId="15866"/>
    <cellStyle name="40% - Accent1 15 22" xfId="16501"/>
    <cellStyle name="40% - Accent1 15 23" xfId="17136"/>
    <cellStyle name="40% - Accent1 15 24" xfId="17770"/>
    <cellStyle name="40% - Accent1 15 25" xfId="18404"/>
    <cellStyle name="40% - Accent1 15 26" xfId="19038"/>
    <cellStyle name="40% - Accent1 15 27" xfId="19672"/>
    <cellStyle name="40% - Accent1 15 28" xfId="20307"/>
    <cellStyle name="40% - Accent1 15 29" xfId="20941"/>
    <cellStyle name="40% - Accent1 15 3" xfId="2664"/>
    <cellStyle name="40% - Accent1 15 4" xfId="3734"/>
    <cellStyle name="40% - Accent1 15 5" xfId="4803"/>
    <cellStyle name="40% - Accent1 15 6" xfId="5870"/>
    <cellStyle name="40% - Accent1 15 7" xfId="6988"/>
    <cellStyle name="40% - Accent1 15 8" xfId="7622"/>
    <cellStyle name="40% - Accent1 15 9" xfId="8256"/>
    <cellStyle name="40% - Accent1 16" xfId="468"/>
    <cellStyle name="40% - Accent1 16 10" xfId="8902"/>
    <cellStyle name="40% - Accent1 16 11" xfId="9536"/>
    <cellStyle name="40% - Accent1 16 12" xfId="10170"/>
    <cellStyle name="40% - Accent1 16 13" xfId="10804"/>
    <cellStyle name="40% - Accent1 16 14" xfId="11438"/>
    <cellStyle name="40% - Accent1 16 15" xfId="12072"/>
    <cellStyle name="40% - Accent1 16 16" xfId="12706"/>
    <cellStyle name="40% - Accent1 16 17" xfId="13340"/>
    <cellStyle name="40% - Accent1 16 18" xfId="13974"/>
    <cellStyle name="40% - Accent1 16 19" xfId="14608"/>
    <cellStyle name="40% - Accent1 16 2" xfId="1606"/>
    <cellStyle name="40% - Accent1 16 20" xfId="15243"/>
    <cellStyle name="40% - Accent1 16 21" xfId="15878"/>
    <cellStyle name="40% - Accent1 16 22" xfId="16513"/>
    <cellStyle name="40% - Accent1 16 23" xfId="17148"/>
    <cellStyle name="40% - Accent1 16 24" xfId="17782"/>
    <cellStyle name="40% - Accent1 16 25" xfId="18416"/>
    <cellStyle name="40% - Accent1 16 26" xfId="19050"/>
    <cellStyle name="40% - Accent1 16 27" xfId="19684"/>
    <cellStyle name="40% - Accent1 16 28" xfId="20319"/>
    <cellStyle name="40% - Accent1 16 29" xfId="20953"/>
    <cellStyle name="40% - Accent1 16 3" xfId="2678"/>
    <cellStyle name="40% - Accent1 16 4" xfId="3748"/>
    <cellStyle name="40% - Accent1 16 5" xfId="4817"/>
    <cellStyle name="40% - Accent1 16 6" xfId="5884"/>
    <cellStyle name="40% - Accent1 16 7" xfId="7000"/>
    <cellStyle name="40% - Accent1 16 8" xfId="7634"/>
    <cellStyle name="40% - Accent1 16 9" xfId="8268"/>
    <cellStyle name="40% - Accent1 17" xfId="482"/>
    <cellStyle name="40% - Accent1 17 10" xfId="8930"/>
    <cellStyle name="40% - Accent1 17 11" xfId="9564"/>
    <cellStyle name="40% - Accent1 17 12" xfId="10198"/>
    <cellStyle name="40% - Accent1 17 13" xfId="10832"/>
    <cellStyle name="40% - Accent1 17 14" xfId="11466"/>
    <cellStyle name="40% - Accent1 17 15" xfId="12100"/>
    <cellStyle name="40% - Accent1 17 16" xfId="12734"/>
    <cellStyle name="40% - Accent1 17 17" xfId="13368"/>
    <cellStyle name="40% - Accent1 17 18" xfId="14002"/>
    <cellStyle name="40% - Accent1 17 19" xfId="14636"/>
    <cellStyle name="40% - Accent1 17 2" xfId="1620"/>
    <cellStyle name="40% - Accent1 17 20" xfId="15271"/>
    <cellStyle name="40% - Accent1 17 21" xfId="15906"/>
    <cellStyle name="40% - Accent1 17 22" xfId="16541"/>
    <cellStyle name="40% - Accent1 17 23" xfId="17176"/>
    <cellStyle name="40% - Accent1 17 24" xfId="17810"/>
    <cellStyle name="40% - Accent1 17 25" xfId="18444"/>
    <cellStyle name="40% - Accent1 17 26" xfId="19078"/>
    <cellStyle name="40% - Accent1 17 27" xfId="19712"/>
    <cellStyle name="40% - Accent1 17 28" xfId="20347"/>
    <cellStyle name="40% - Accent1 17 29" xfId="20981"/>
    <cellStyle name="40% - Accent1 17 3" xfId="2692"/>
    <cellStyle name="40% - Accent1 17 4" xfId="3762"/>
    <cellStyle name="40% - Accent1 17 5" xfId="4831"/>
    <cellStyle name="40% - Accent1 17 6" xfId="5898"/>
    <cellStyle name="40% - Accent1 17 7" xfId="7028"/>
    <cellStyle name="40% - Accent1 17 8" xfId="7662"/>
    <cellStyle name="40% - Accent1 17 9" xfId="8296"/>
    <cellStyle name="40% - Accent1 18" xfId="496"/>
    <cellStyle name="40% - Accent1 18 10" xfId="8932"/>
    <cellStyle name="40% - Accent1 18 11" xfId="9566"/>
    <cellStyle name="40% - Accent1 18 12" xfId="10200"/>
    <cellStyle name="40% - Accent1 18 13" xfId="10834"/>
    <cellStyle name="40% - Accent1 18 14" xfId="11468"/>
    <cellStyle name="40% - Accent1 18 15" xfId="12102"/>
    <cellStyle name="40% - Accent1 18 16" xfId="12736"/>
    <cellStyle name="40% - Accent1 18 17" xfId="13370"/>
    <cellStyle name="40% - Accent1 18 18" xfId="14004"/>
    <cellStyle name="40% - Accent1 18 19" xfId="14638"/>
    <cellStyle name="40% - Accent1 18 2" xfId="1634"/>
    <cellStyle name="40% - Accent1 18 20" xfId="15273"/>
    <cellStyle name="40% - Accent1 18 21" xfId="15908"/>
    <cellStyle name="40% - Accent1 18 22" xfId="16543"/>
    <cellStyle name="40% - Accent1 18 23" xfId="17178"/>
    <cellStyle name="40% - Accent1 18 24" xfId="17812"/>
    <cellStyle name="40% - Accent1 18 25" xfId="18446"/>
    <cellStyle name="40% - Accent1 18 26" xfId="19080"/>
    <cellStyle name="40% - Accent1 18 27" xfId="19714"/>
    <cellStyle name="40% - Accent1 18 28" xfId="20349"/>
    <cellStyle name="40% - Accent1 18 29" xfId="20983"/>
    <cellStyle name="40% - Accent1 18 3" xfId="2706"/>
    <cellStyle name="40% - Accent1 18 4" xfId="3776"/>
    <cellStyle name="40% - Accent1 18 5" xfId="4845"/>
    <cellStyle name="40% - Accent1 18 6" xfId="5912"/>
    <cellStyle name="40% - Accent1 18 7" xfId="7030"/>
    <cellStyle name="40% - Accent1 18 8" xfId="7664"/>
    <cellStyle name="40% - Accent1 18 9" xfId="8298"/>
    <cellStyle name="40% - Accent1 19" xfId="510"/>
    <cellStyle name="40% - Accent1 19 10" xfId="8951"/>
    <cellStyle name="40% - Accent1 19 11" xfId="9585"/>
    <cellStyle name="40% - Accent1 19 12" xfId="10219"/>
    <cellStyle name="40% - Accent1 19 13" xfId="10853"/>
    <cellStyle name="40% - Accent1 19 14" xfId="11487"/>
    <cellStyle name="40% - Accent1 19 15" xfId="12121"/>
    <cellStyle name="40% - Accent1 19 16" xfId="12755"/>
    <cellStyle name="40% - Accent1 19 17" xfId="13389"/>
    <cellStyle name="40% - Accent1 19 18" xfId="14023"/>
    <cellStyle name="40% - Accent1 19 19" xfId="14657"/>
    <cellStyle name="40% - Accent1 19 2" xfId="1648"/>
    <cellStyle name="40% - Accent1 19 20" xfId="15292"/>
    <cellStyle name="40% - Accent1 19 21" xfId="15927"/>
    <cellStyle name="40% - Accent1 19 22" xfId="16562"/>
    <cellStyle name="40% - Accent1 19 23" xfId="17197"/>
    <cellStyle name="40% - Accent1 19 24" xfId="17831"/>
    <cellStyle name="40% - Accent1 19 25" xfId="18465"/>
    <cellStyle name="40% - Accent1 19 26" xfId="19099"/>
    <cellStyle name="40% - Accent1 19 27" xfId="19733"/>
    <cellStyle name="40% - Accent1 19 28" xfId="20368"/>
    <cellStyle name="40% - Accent1 19 29" xfId="21002"/>
    <cellStyle name="40% - Accent1 19 3" xfId="2720"/>
    <cellStyle name="40% - Accent1 19 4" xfId="3790"/>
    <cellStyle name="40% - Accent1 19 5" xfId="4859"/>
    <cellStyle name="40% - Accent1 19 6" xfId="5926"/>
    <cellStyle name="40% - Accent1 19 7" xfId="7049"/>
    <cellStyle name="40% - Accent1 19 8" xfId="7683"/>
    <cellStyle name="40% - Accent1 19 9" xfId="8317"/>
    <cellStyle name="40% - Accent1 2" xfId="278"/>
    <cellStyle name="40% - Accent1 2 10" xfId="8722"/>
    <cellStyle name="40% - Accent1 2 11" xfId="9356"/>
    <cellStyle name="40% - Accent1 2 12" xfId="9990"/>
    <cellStyle name="40% - Accent1 2 13" xfId="10624"/>
    <cellStyle name="40% - Accent1 2 14" xfId="11258"/>
    <cellStyle name="40% - Accent1 2 15" xfId="11892"/>
    <cellStyle name="40% - Accent1 2 16" xfId="12526"/>
    <cellStyle name="40% - Accent1 2 17" xfId="13160"/>
    <cellStyle name="40% - Accent1 2 18" xfId="13794"/>
    <cellStyle name="40% - Accent1 2 19" xfId="14428"/>
    <cellStyle name="40% - Accent1 2 2" xfId="1417"/>
    <cellStyle name="40% - Accent1 2 20" xfId="15063"/>
    <cellStyle name="40% - Accent1 2 21" xfId="15698"/>
    <cellStyle name="40% - Accent1 2 22" xfId="16333"/>
    <cellStyle name="40% - Accent1 2 23" xfId="16968"/>
    <cellStyle name="40% - Accent1 2 24" xfId="17602"/>
    <cellStyle name="40% - Accent1 2 25" xfId="18236"/>
    <cellStyle name="40% - Accent1 2 26" xfId="18870"/>
    <cellStyle name="40% - Accent1 2 27" xfId="19504"/>
    <cellStyle name="40% - Accent1 2 28" xfId="20139"/>
    <cellStyle name="40% - Accent1 2 29" xfId="20773"/>
    <cellStyle name="40% - Accent1 2 3" xfId="2489"/>
    <cellStyle name="40% - Accent1 2 4" xfId="3559"/>
    <cellStyle name="40% - Accent1 2 5" xfId="4628"/>
    <cellStyle name="40% - Accent1 2 6" xfId="5695"/>
    <cellStyle name="40% - Accent1 2 7" xfId="6820"/>
    <cellStyle name="40% - Accent1 2 8" xfId="7454"/>
    <cellStyle name="40% - Accent1 2 9" xfId="8088"/>
    <cellStyle name="40% - Accent1 20" xfId="524"/>
    <cellStyle name="40% - Accent1 20 10" xfId="8965"/>
    <cellStyle name="40% - Accent1 20 11" xfId="9599"/>
    <cellStyle name="40% - Accent1 20 12" xfId="10233"/>
    <cellStyle name="40% - Accent1 20 13" xfId="10867"/>
    <cellStyle name="40% - Accent1 20 14" xfId="11501"/>
    <cellStyle name="40% - Accent1 20 15" xfId="12135"/>
    <cellStyle name="40% - Accent1 20 16" xfId="12769"/>
    <cellStyle name="40% - Accent1 20 17" xfId="13403"/>
    <cellStyle name="40% - Accent1 20 18" xfId="14037"/>
    <cellStyle name="40% - Accent1 20 19" xfId="14671"/>
    <cellStyle name="40% - Accent1 20 2" xfId="1662"/>
    <cellStyle name="40% - Accent1 20 20" xfId="15306"/>
    <cellStyle name="40% - Accent1 20 21" xfId="15941"/>
    <cellStyle name="40% - Accent1 20 22" xfId="16576"/>
    <cellStyle name="40% - Accent1 20 23" xfId="17211"/>
    <cellStyle name="40% - Accent1 20 24" xfId="17845"/>
    <cellStyle name="40% - Accent1 20 25" xfId="18479"/>
    <cellStyle name="40% - Accent1 20 26" xfId="19113"/>
    <cellStyle name="40% - Accent1 20 27" xfId="19747"/>
    <cellStyle name="40% - Accent1 20 28" xfId="20382"/>
    <cellStyle name="40% - Accent1 20 29" xfId="21016"/>
    <cellStyle name="40% - Accent1 20 3" xfId="2734"/>
    <cellStyle name="40% - Accent1 20 4" xfId="3804"/>
    <cellStyle name="40% - Accent1 20 5" xfId="4873"/>
    <cellStyle name="40% - Accent1 20 6" xfId="5940"/>
    <cellStyle name="40% - Accent1 20 7" xfId="7063"/>
    <cellStyle name="40% - Accent1 20 8" xfId="7697"/>
    <cellStyle name="40% - Accent1 20 9" xfId="8331"/>
    <cellStyle name="40% - Accent1 21" xfId="538"/>
    <cellStyle name="40% - Accent1 21 10" xfId="8978"/>
    <cellStyle name="40% - Accent1 21 11" xfId="9612"/>
    <cellStyle name="40% - Accent1 21 12" xfId="10246"/>
    <cellStyle name="40% - Accent1 21 13" xfId="10880"/>
    <cellStyle name="40% - Accent1 21 14" xfId="11514"/>
    <cellStyle name="40% - Accent1 21 15" xfId="12148"/>
    <cellStyle name="40% - Accent1 21 16" xfId="12782"/>
    <cellStyle name="40% - Accent1 21 17" xfId="13416"/>
    <cellStyle name="40% - Accent1 21 18" xfId="14050"/>
    <cellStyle name="40% - Accent1 21 19" xfId="14684"/>
    <cellStyle name="40% - Accent1 21 2" xfId="1676"/>
    <cellStyle name="40% - Accent1 21 20" xfId="15319"/>
    <cellStyle name="40% - Accent1 21 21" xfId="15954"/>
    <cellStyle name="40% - Accent1 21 22" xfId="16589"/>
    <cellStyle name="40% - Accent1 21 23" xfId="17224"/>
    <cellStyle name="40% - Accent1 21 24" xfId="17858"/>
    <cellStyle name="40% - Accent1 21 25" xfId="18492"/>
    <cellStyle name="40% - Accent1 21 26" xfId="19126"/>
    <cellStyle name="40% - Accent1 21 27" xfId="19760"/>
    <cellStyle name="40% - Accent1 21 28" xfId="20395"/>
    <cellStyle name="40% - Accent1 21 29" xfId="21029"/>
    <cellStyle name="40% - Accent1 21 3" xfId="2748"/>
    <cellStyle name="40% - Accent1 21 4" xfId="3818"/>
    <cellStyle name="40% - Accent1 21 5" xfId="4887"/>
    <cellStyle name="40% - Accent1 21 6" xfId="5954"/>
    <cellStyle name="40% - Accent1 21 7" xfId="7076"/>
    <cellStyle name="40% - Accent1 21 8" xfId="7710"/>
    <cellStyle name="40% - Accent1 21 9" xfId="8344"/>
    <cellStyle name="40% - Accent1 22" xfId="552"/>
    <cellStyle name="40% - Accent1 22 10" xfId="8981"/>
    <cellStyle name="40% - Accent1 22 11" xfId="9615"/>
    <cellStyle name="40% - Accent1 22 12" xfId="10249"/>
    <cellStyle name="40% - Accent1 22 13" xfId="10883"/>
    <cellStyle name="40% - Accent1 22 14" xfId="11517"/>
    <cellStyle name="40% - Accent1 22 15" xfId="12151"/>
    <cellStyle name="40% - Accent1 22 16" xfId="12785"/>
    <cellStyle name="40% - Accent1 22 17" xfId="13419"/>
    <cellStyle name="40% - Accent1 22 18" xfId="14053"/>
    <cellStyle name="40% - Accent1 22 19" xfId="14687"/>
    <cellStyle name="40% - Accent1 22 2" xfId="1690"/>
    <cellStyle name="40% - Accent1 22 20" xfId="15322"/>
    <cellStyle name="40% - Accent1 22 21" xfId="15957"/>
    <cellStyle name="40% - Accent1 22 22" xfId="16592"/>
    <cellStyle name="40% - Accent1 22 23" xfId="17227"/>
    <cellStyle name="40% - Accent1 22 24" xfId="17861"/>
    <cellStyle name="40% - Accent1 22 25" xfId="18495"/>
    <cellStyle name="40% - Accent1 22 26" xfId="19129"/>
    <cellStyle name="40% - Accent1 22 27" xfId="19763"/>
    <cellStyle name="40% - Accent1 22 28" xfId="20398"/>
    <cellStyle name="40% - Accent1 22 29" xfId="21032"/>
    <cellStyle name="40% - Accent1 22 3" xfId="2762"/>
    <cellStyle name="40% - Accent1 22 4" xfId="3832"/>
    <cellStyle name="40% - Accent1 22 5" xfId="4901"/>
    <cellStyle name="40% - Accent1 22 6" xfId="5968"/>
    <cellStyle name="40% - Accent1 22 7" xfId="7079"/>
    <cellStyle name="40% - Accent1 22 8" xfId="7713"/>
    <cellStyle name="40% - Accent1 22 9" xfId="8347"/>
    <cellStyle name="40% - Accent1 23" xfId="565"/>
    <cellStyle name="40% - Accent1 23 10" xfId="9002"/>
    <cellStyle name="40% - Accent1 23 11" xfId="9636"/>
    <cellStyle name="40% - Accent1 23 12" xfId="10270"/>
    <cellStyle name="40% - Accent1 23 13" xfId="10904"/>
    <cellStyle name="40% - Accent1 23 14" xfId="11538"/>
    <cellStyle name="40% - Accent1 23 15" xfId="12172"/>
    <cellStyle name="40% - Accent1 23 16" xfId="12806"/>
    <cellStyle name="40% - Accent1 23 17" xfId="13440"/>
    <cellStyle name="40% - Accent1 23 18" xfId="14074"/>
    <cellStyle name="40% - Accent1 23 19" xfId="14708"/>
    <cellStyle name="40% - Accent1 23 2" xfId="1704"/>
    <cellStyle name="40% - Accent1 23 20" xfId="15343"/>
    <cellStyle name="40% - Accent1 23 21" xfId="15978"/>
    <cellStyle name="40% - Accent1 23 22" xfId="16613"/>
    <cellStyle name="40% - Accent1 23 23" xfId="17248"/>
    <cellStyle name="40% - Accent1 23 24" xfId="17882"/>
    <cellStyle name="40% - Accent1 23 25" xfId="18516"/>
    <cellStyle name="40% - Accent1 23 26" xfId="19150"/>
    <cellStyle name="40% - Accent1 23 27" xfId="19784"/>
    <cellStyle name="40% - Accent1 23 28" xfId="20419"/>
    <cellStyle name="40% - Accent1 23 29" xfId="21053"/>
    <cellStyle name="40% - Accent1 23 3" xfId="2776"/>
    <cellStyle name="40% - Accent1 23 4" xfId="3846"/>
    <cellStyle name="40% - Accent1 23 5" xfId="4915"/>
    <cellStyle name="40% - Accent1 23 6" xfId="5982"/>
    <cellStyle name="40% - Accent1 23 7" xfId="7100"/>
    <cellStyle name="40% - Accent1 23 8" xfId="7734"/>
    <cellStyle name="40% - Accent1 23 9" xfId="8368"/>
    <cellStyle name="40% - Accent1 24" xfId="578"/>
    <cellStyle name="40% - Accent1 24 10" xfId="9021"/>
    <cellStyle name="40% - Accent1 24 11" xfId="9655"/>
    <cellStyle name="40% - Accent1 24 12" xfId="10289"/>
    <cellStyle name="40% - Accent1 24 13" xfId="10923"/>
    <cellStyle name="40% - Accent1 24 14" xfId="11557"/>
    <cellStyle name="40% - Accent1 24 15" xfId="12191"/>
    <cellStyle name="40% - Accent1 24 16" xfId="12825"/>
    <cellStyle name="40% - Accent1 24 17" xfId="13459"/>
    <cellStyle name="40% - Accent1 24 18" xfId="14093"/>
    <cellStyle name="40% - Accent1 24 19" xfId="14727"/>
    <cellStyle name="40% - Accent1 24 2" xfId="1718"/>
    <cellStyle name="40% - Accent1 24 20" xfId="15362"/>
    <cellStyle name="40% - Accent1 24 21" xfId="15997"/>
    <cellStyle name="40% - Accent1 24 22" xfId="16632"/>
    <cellStyle name="40% - Accent1 24 23" xfId="17267"/>
    <cellStyle name="40% - Accent1 24 24" xfId="17901"/>
    <cellStyle name="40% - Accent1 24 25" xfId="18535"/>
    <cellStyle name="40% - Accent1 24 26" xfId="19169"/>
    <cellStyle name="40% - Accent1 24 27" xfId="19803"/>
    <cellStyle name="40% - Accent1 24 28" xfId="20438"/>
    <cellStyle name="40% - Accent1 24 29" xfId="21072"/>
    <cellStyle name="40% - Accent1 24 3" xfId="2790"/>
    <cellStyle name="40% - Accent1 24 4" xfId="3860"/>
    <cellStyle name="40% - Accent1 24 5" xfId="4929"/>
    <cellStyle name="40% - Accent1 24 6" xfId="5996"/>
    <cellStyle name="40% - Accent1 24 7" xfId="7119"/>
    <cellStyle name="40% - Accent1 24 8" xfId="7753"/>
    <cellStyle name="40% - Accent1 24 9" xfId="8387"/>
    <cellStyle name="40% - Accent1 25" xfId="591"/>
    <cellStyle name="40% - Accent1 25 10" xfId="9035"/>
    <cellStyle name="40% - Accent1 25 11" xfId="9669"/>
    <cellStyle name="40% - Accent1 25 12" xfId="10303"/>
    <cellStyle name="40% - Accent1 25 13" xfId="10937"/>
    <cellStyle name="40% - Accent1 25 14" xfId="11571"/>
    <cellStyle name="40% - Accent1 25 15" xfId="12205"/>
    <cellStyle name="40% - Accent1 25 16" xfId="12839"/>
    <cellStyle name="40% - Accent1 25 17" xfId="13473"/>
    <cellStyle name="40% - Accent1 25 18" xfId="14107"/>
    <cellStyle name="40% - Accent1 25 19" xfId="14741"/>
    <cellStyle name="40% - Accent1 25 2" xfId="1731"/>
    <cellStyle name="40% - Accent1 25 20" xfId="15376"/>
    <cellStyle name="40% - Accent1 25 21" xfId="16011"/>
    <cellStyle name="40% - Accent1 25 22" xfId="16646"/>
    <cellStyle name="40% - Accent1 25 23" xfId="17281"/>
    <cellStyle name="40% - Accent1 25 24" xfId="17915"/>
    <cellStyle name="40% - Accent1 25 25" xfId="18549"/>
    <cellStyle name="40% - Accent1 25 26" xfId="19183"/>
    <cellStyle name="40% - Accent1 25 27" xfId="19817"/>
    <cellStyle name="40% - Accent1 25 28" xfId="20452"/>
    <cellStyle name="40% - Accent1 25 29" xfId="21086"/>
    <cellStyle name="40% - Accent1 25 3" xfId="2803"/>
    <cellStyle name="40% - Accent1 25 4" xfId="3873"/>
    <cellStyle name="40% - Accent1 25 5" xfId="4942"/>
    <cellStyle name="40% - Accent1 25 6" xfId="6009"/>
    <cellStyle name="40% - Accent1 25 7" xfId="7133"/>
    <cellStyle name="40% - Accent1 25 8" xfId="7767"/>
    <cellStyle name="40% - Accent1 25 9" xfId="8401"/>
    <cellStyle name="40% - Accent1 26" xfId="604"/>
    <cellStyle name="40% - Accent1 26 10" xfId="9049"/>
    <cellStyle name="40% - Accent1 26 11" xfId="9683"/>
    <cellStyle name="40% - Accent1 26 12" xfId="10317"/>
    <cellStyle name="40% - Accent1 26 13" xfId="10951"/>
    <cellStyle name="40% - Accent1 26 14" xfId="11585"/>
    <cellStyle name="40% - Accent1 26 15" xfId="12219"/>
    <cellStyle name="40% - Accent1 26 16" xfId="12853"/>
    <cellStyle name="40% - Accent1 26 17" xfId="13487"/>
    <cellStyle name="40% - Accent1 26 18" xfId="14121"/>
    <cellStyle name="40% - Accent1 26 19" xfId="14755"/>
    <cellStyle name="40% - Accent1 26 2" xfId="1744"/>
    <cellStyle name="40% - Accent1 26 20" xfId="15390"/>
    <cellStyle name="40% - Accent1 26 21" xfId="16025"/>
    <cellStyle name="40% - Accent1 26 22" xfId="16660"/>
    <cellStyle name="40% - Accent1 26 23" xfId="17295"/>
    <cellStyle name="40% - Accent1 26 24" xfId="17929"/>
    <cellStyle name="40% - Accent1 26 25" xfId="18563"/>
    <cellStyle name="40% - Accent1 26 26" xfId="19197"/>
    <cellStyle name="40% - Accent1 26 27" xfId="19831"/>
    <cellStyle name="40% - Accent1 26 28" xfId="20466"/>
    <cellStyle name="40% - Accent1 26 29" xfId="21100"/>
    <cellStyle name="40% - Accent1 26 3" xfId="2816"/>
    <cellStyle name="40% - Accent1 26 4" xfId="3886"/>
    <cellStyle name="40% - Accent1 26 5" xfId="4955"/>
    <cellStyle name="40% - Accent1 26 6" xfId="6022"/>
    <cellStyle name="40% - Accent1 26 7" xfId="7147"/>
    <cellStyle name="40% - Accent1 26 8" xfId="7781"/>
    <cellStyle name="40% - Accent1 26 9" xfId="8415"/>
    <cellStyle name="40% - Accent1 27" xfId="617"/>
    <cellStyle name="40% - Accent1 27 10" xfId="9062"/>
    <cellStyle name="40% - Accent1 27 11" xfId="9696"/>
    <cellStyle name="40% - Accent1 27 12" xfId="10330"/>
    <cellStyle name="40% - Accent1 27 13" xfId="10964"/>
    <cellStyle name="40% - Accent1 27 14" xfId="11598"/>
    <cellStyle name="40% - Accent1 27 15" xfId="12232"/>
    <cellStyle name="40% - Accent1 27 16" xfId="12866"/>
    <cellStyle name="40% - Accent1 27 17" xfId="13500"/>
    <cellStyle name="40% - Accent1 27 18" xfId="14134"/>
    <cellStyle name="40% - Accent1 27 19" xfId="14768"/>
    <cellStyle name="40% - Accent1 27 2" xfId="1757"/>
    <cellStyle name="40% - Accent1 27 20" xfId="15403"/>
    <cellStyle name="40% - Accent1 27 21" xfId="16038"/>
    <cellStyle name="40% - Accent1 27 22" xfId="16673"/>
    <cellStyle name="40% - Accent1 27 23" xfId="17308"/>
    <cellStyle name="40% - Accent1 27 24" xfId="17942"/>
    <cellStyle name="40% - Accent1 27 25" xfId="18576"/>
    <cellStyle name="40% - Accent1 27 26" xfId="19210"/>
    <cellStyle name="40% - Accent1 27 27" xfId="19844"/>
    <cellStyle name="40% - Accent1 27 28" xfId="20479"/>
    <cellStyle name="40% - Accent1 27 29" xfId="21113"/>
    <cellStyle name="40% - Accent1 27 3" xfId="2829"/>
    <cellStyle name="40% - Accent1 27 4" xfId="3899"/>
    <cellStyle name="40% - Accent1 27 5" xfId="4968"/>
    <cellStyle name="40% - Accent1 27 6" xfId="6035"/>
    <cellStyle name="40% - Accent1 27 7" xfId="7160"/>
    <cellStyle name="40% - Accent1 27 8" xfId="7794"/>
    <cellStyle name="40% - Accent1 27 9" xfId="8428"/>
    <cellStyle name="40% - Accent1 28" xfId="629"/>
    <cellStyle name="40% - Accent1 28 10" xfId="9075"/>
    <cellStyle name="40% - Accent1 28 11" xfId="9709"/>
    <cellStyle name="40% - Accent1 28 12" xfId="10343"/>
    <cellStyle name="40% - Accent1 28 13" xfId="10977"/>
    <cellStyle name="40% - Accent1 28 14" xfId="11611"/>
    <cellStyle name="40% - Accent1 28 15" xfId="12245"/>
    <cellStyle name="40% - Accent1 28 16" xfId="12879"/>
    <cellStyle name="40% - Accent1 28 17" xfId="13513"/>
    <cellStyle name="40% - Accent1 28 18" xfId="14147"/>
    <cellStyle name="40% - Accent1 28 19" xfId="14781"/>
    <cellStyle name="40% - Accent1 28 2" xfId="1770"/>
    <cellStyle name="40% - Accent1 28 20" xfId="15416"/>
    <cellStyle name="40% - Accent1 28 21" xfId="16051"/>
    <cellStyle name="40% - Accent1 28 22" xfId="16686"/>
    <cellStyle name="40% - Accent1 28 23" xfId="17321"/>
    <cellStyle name="40% - Accent1 28 24" xfId="17955"/>
    <cellStyle name="40% - Accent1 28 25" xfId="18589"/>
    <cellStyle name="40% - Accent1 28 26" xfId="19223"/>
    <cellStyle name="40% - Accent1 28 27" xfId="19857"/>
    <cellStyle name="40% - Accent1 28 28" xfId="20492"/>
    <cellStyle name="40% - Accent1 28 29" xfId="21126"/>
    <cellStyle name="40% - Accent1 28 3" xfId="2842"/>
    <cellStyle name="40% - Accent1 28 4" xfId="3912"/>
    <cellStyle name="40% - Accent1 28 5" xfId="4981"/>
    <cellStyle name="40% - Accent1 28 6" xfId="6048"/>
    <cellStyle name="40% - Accent1 28 7" xfId="7173"/>
    <cellStyle name="40% - Accent1 28 8" xfId="7807"/>
    <cellStyle name="40% - Accent1 28 9" xfId="8441"/>
    <cellStyle name="40% - Accent1 29" xfId="641"/>
    <cellStyle name="40% - Accent1 29 10" xfId="9088"/>
    <cellStyle name="40% - Accent1 29 11" xfId="9722"/>
    <cellStyle name="40% - Accent1 29 12" xfId="10356"/>
    <cellStyle name="40% - Accent1 29 13" xfId="10990"/>
    <cellStyle name="40% - Accent1 29 14" xfId="11624"/>
    <cellStyle name="40% - Accent1 29 15" xfId="12258"/>
    <cellStyle name="40% - Accent1 29 16" xfId="12892"/>
    <cellStyle name="40% - Accent1 29 17" xfId="13526"/>
    <cellStyle name="40% - Accent1 29 18" xfId="14160"/>
    <cellStyle name="40% - Accent1 29 19" xfId="14794"/>
    <cellStyle name="40% - Accent1 29 2" xfId="1783"/>
    <cellStyle name="40% - Accent1 29 20" xfId="15429"/>
    <cellStyle name="40% - Accent1 29 21" xfId="16064"/>
    <cellStyle name="40% - Accent1 29 22" xfId="16699"/>
    <cellStyle name="40% - Accent1 29 23" xfId="17334"/>
    <cellStyle name="40% - Accent1 29 24" xfId="17968"/>
    <cellStyle name="40% - Accent1 29 25" xfId="18602"/>
    <cellStyle name="40% - Accent1 29 26" xfId="19236"/>
    <cellStyle name="40% - Accent1 29 27" xfId="19870"/>
    <cellStyle name="40% - Accent1 29 28" xfId="20505"/>
    <cellStyle name="40% - Accent1 29 29" xfId="21139"/>
    <cellStyle name="40% - Accent1 29 3" xfId="2855"/>
    <cellStyle name="40% - Accent1 29 4" xfId="3925"/>
    <cellStyle name="40% - Accent1 29 5" xfId="4994"/>
    <cellStyle name="40% - Accent1 29 6" xfId="6061"/>
    <cellStyle name="40% - Accent1 29 7" xfId="7186"/>
    <cellStyle name="40% - Accent1 29 8" xfId="7820"/>
    <cellStyle name="40% - Accent1 29 9" xfId="8454"/>
    <cellStyle name="40% - Accent1 3" xfId="276"/>
    <cellStyle name="40% - Accent1 3 10" xfId="8724"/>
    <cellStyle name="40% - Accent1 3 11" xfId="9358"/>
    <cellStyle name="40% - Accent1 3 12" xfId="9992"/>
    <cellStyle name="40% - Accent1 3 13" xfId="10626"/>
    <cellStyle name="40% - Accent1 3 14" xfId="11260"/>
    <cellStyle name="40% - Accent1 3 15" xfId="11894"/>
    <cellStyle name="40% - Accent1 3 16" xfId="12528"/>
    <cellStyle name="40% - Accent1 3 17" xfId="13162"/>
    <cellStyle name="40% - Accent1 3 18" xfId="13796"/>
    <cellStyle name="40% - Accent1 3 19" xfId="14430"/>
    <cellStyle name="40% - Accent1 3 2" xfId="1419"/>
    <cellStyle name="40% - Accent1 3 20" xfId="15065"/>
    <cellStyle name="40% - Accent1 3 21" xfId="15700"/>
    <cellStyle name="40% - Accent1 3 22" xfId="16335"/>
    <cellStyle name="40% - Accent1 3 23" xfId="16970"/>
    <cellStyle name="40% - Accent1 3 24" xfId="17604"/>
    <cellStyle name="40% - Accent1 3 25" xfId="18238"/>
    <cellStyle name="40% - Accent1 3 26" xfId="18872"/>
    <cellStyle name="40% - Accent1 3 27" xfId="19506"/>
    <cellStyle name="40% - Accent1 3 28" xfId="20141"/>
    <cellStyle name="40% - Accent1 3 29" xfId="20775"/>
    <cellStyle name="40% - Accent1 3 3" xfId="2491"/>
    <cellStyle name="40% - Accent1 3 4" xfId="3561"/>
    <cellStyle name="40% - Accent1 3 5" xfId="4630"/>
    <cellStyle name="40% - Accent1 3 6" xfId="5697"/>
    <cellStyle name="40% - Accent1 3 7" xfId="6822"/>
    <cellStyle name="40% - Accent1 3 8" xfId="7456"/>
    <cellStyle name="40% - Accent1 3 9" xfId="8090"/>
    <cellStyle name="40% - Accent1 30" xfId="651"/>
    <cellStyle name="40% - Accent1 30 10" xfId="9101"/>
    <cellStyle name="40% - Accent1 30 11" xfId="9735"/>
    <cellStyle name="40% - Accent1 30 12" xfId="10369"/>
    <cellStyle name="40% - Accent1 30 13" xfId="11003"/>
    <cellStyle name="40% - Accent1 30 14" xfId="11637"/>
    <cellStyle name="40% - Accent1 30 15" xfId="12271"/>
    <cellStyle name="40% - Accent1 30 16" xfId="12905"/>
    <cellStyle name="40% - Accent1 30 17" xfId="13539"/>
    <cellStyle name="40% - Accent1 30 18" xfId="14173"/>
    <cellStyle name="40% - Accent1 30 19" xfId="14807"/>
    <cellStyle name="40% - Accent1 30 2" xfId="1795"/>
    <cellStyle name="40% - Accent1 30 20" xfId="15442"/>
    <cellStyle name="40% - Accent1 30 21" xfId="16077"/>
    <cellStyle name="40% - Accent1 30 22" xfId="16712"/>
    <cellStyle name="40% - Accent1 30 23" xfId="17347"/>
    <cellStyle name="40% - Accent1 30 24" xfId="17981"/>
    <cellStyle name="40% - Accent1 30 25" xfId="18615"/>
    <cellStyle name="40% - Accent1 30 26" xfId="19249"/>
    <cellStyle name="40% - Accent1 30 27" xfId="19883"/>
    <cellStyle name="40% - Accent1 30 28" xfId="20518"/>
    <cellStyle name="40% - Accent1 30 29" xfId="21152"/>
    <cellStyle name="40% - Accent1 30 3" xfId="2867"/>
    <cellStyle name="40% - Accent1 30 4" xfId="3937"/>
    <cellStyle name="40% - Accent1 30 5" xfId="5006"/>
    <cellStyle name="40% - Accent1 30 6" xfId="6073"/>
    <cellStyle name="40% - Accent1 30 7" xfId="7199"/>
    <cellStyle name="40% - Accent1 30 8" xfId="7833"/>
    <cellStyle name="40% - Accent1 30 9" xfId="8467"/>
    <cellStyle name="40% - Accent1 31" xfId="694"/>
    <cellStyle name="40% - Accent1 31 10" xfId="9114"/>
    <cellStyle name="40% - Accent1 31 11" xfId="9748"/>
    <cellStyle name="40% - Accent1 31 12" xfId="10382"/>
    <cellStyle name="40% - Accent1 31 13" xfId="11016"/>
    <cellStyle name="40% - Accent1 31 14" xfId="11650"/>
    <cellStyle name="40% - Accent1 31 15" xfId="12284"/>
    <cellStyle name="40% - Accent1 31 16" xfId="12918"/>
    <cellStyle name="40% - Accent1 31 17" xfId="13552"/>
    <cellStyle name="40% - Accent1 31 18" xfId="14186"/>
    <cellStyle name="40% - Accent1 31 19" xfId="14820"/>
    <cellStyle name="40% - Accent1 31 2" xfId="1807"/>
    <cellStyle name="40% - Accent1 31 20" xfId="15455"/>
    <cellStyle name="40% - Accent1 31 21" xfId="16090"/>
    <cellStyle name="40% - Accent1 31 22" xfId="16725"/>
    <cellStyle name="40% - Accent1 31 23" xfId="17360"/>
    <cellStyle name="40% - Accent1 31 24" xfId="17994"/>
    <cellStyle name="40% - Accent1 31 25" xfId="18628"/>
    <cellStyle name="40% - Accent1 31 26" xfId="19262"/>
    <cellStyle name="40% - Accent1 31 27" xfId="19896"/>
    <cellStyle name="40% - Accent1 31 28" xfId="20531"/>
    <cellStyle name="40% - Accent1 31 29" xfId="21165"/>
    <cellStyle name="40% - Accent1 31 3" xfId="2879"/>
    <cellStyle name="40% - Accent1 31 4" xfId="3949"/>
    <cellStyle name="40% - Accent1 31 5" xfId="5018"/>
    <cellStyle name="40% - Accent1 31 6" xfId="6085"/>
    <cellStyle name="40% - Accent1 31 7" xfId="7212"/>
    <cellStyle name="40% - Accent1 31 8" xfId="7846"/>
    <cellStyle name="40% - Accent1 31 9" xfId="8480"/>
    <cellStyle name="40% - Accent1 32" xfId="697"/>
    <cellStyle name="40% - Accent1 32 10" xfId="9126"/>
    <cellStyle name="40% - Accent1 32 11" xfId="9760"/>
    <cellStyle name="40% - Accent1 32 12" xfId="10394"/>
    <cellStyle name="40% - Accent1 32 13" xfId="11028"/>
    <cellStyle name="40% - Accent1 32 14" xfId="11662"/>
    <cellStyle name="40% - Accent1 32 15" xfId="12296"/>
    <cellStyle name="40% - Accent1 32 16" xfId="12930"/>
    <cellStyle name="40% - Accent1 32 17" xfId="13564"/>
    <cellStyle name="40% - Accent1 32 18" xfId="14198"/>
    <cellStyle name="40% - Accent1 32 19" xfId="14832"/>
    <cellStyle name="40% - Accent1 32 2" xfId="1817"/>
    <cellStyle name="40% - Accent1 32 20" xfId="15467"/>
    <cellStyle name="40% - Accent1 32 21" xfId="16102"/>
    <cellStyle name="40% - Accent1 32 22" xfId="16737"/>
    <cellStyle name="40% - Accent1 32 23" xfId="17372"/>
    <cellStyle name="40% - Accent1 32 24" xfId="18006"/>
    <cellStyle name="40% - Accent1 32 25" xfId="18640"/>
    <cellStyle name="40% - Accent1 32 26" xfId="19274"/>
    <cellStyle name="40% - Accent1 32 27" xfId="19908"/>
    <cellStyle name="40% - Accent1 32 28" xfId="20543"/>
    <cellStyle name="40% - Accent1 32 29" xfId="21177"/>
    <cellStyle name="40% - Accent1 32 3" xfId="2889"/>
    <cellStyle name="40% - Accent1 32 4" xfId="3959"/>
    <cellStyle name="40% - Accent1 32 5" xfId="5028"/>
    <cellStyle name="40% - Accent1 32 6" xfId="6095"/>
    <cellStyle name="40% - Accent1 32 7" xfId="7224"/>
    <cellStyle name="40% - Accent1 32 8" xfId="7858"/>
    <cellStyle name="40% - Accent1 32 9" xfId="8492"/>
    <cellStyle name="40% - Accent1 33" xfId="742"/>
    <cellStyle name="40% - Accent1 33 10" xfId="9138"/>
    <cellStyle name="40% - Accent1 33 11" xfId="9772"/>
    <cellStyle name="40% - Accent1 33 12" xfId="10406"/>
    <cellStyle name="40% - Accent1 33 13" xfId="11040"/>
    <cellStyle name="40% - Accent1 33 14" xfId="11674"/>
    <cellStyle name="40% - Accent1 33 15" xfId="12308"/>
    <cellStyle name="40% - Accent1 33 16" xfId="12942"/>
    <cellStyle name="40% - Accent1 33 17" xfId="13576"/>
    <cellStyle name="40% - Accent1 33 18" xfId="14210"/>
    <cellStyle name="40% - Accent1 33 19" xfId="14844"/>
    <cellStyle name="40% - Accent1 33 2" xfId="1851"/>
    <cellStyle name="40% - Accent1 33 20" xfId="15479"/>
    <cellStyle name="40% - Accent1 33 21" xfId="16114"/>
    <cellStyle name="40% - Accent1 33 22" xfId="16749"/>
    <cellStyle name="40% - Accent1 33 23" xfId="17384"/>
    <cellStyle name="40% - Accent1 33 24" xfId="18018"/>
    <cellStyle name="40% - Accent1 33 25" xfId="18652"/>
    <cellStyle name="40% - Accent1 33 26" xfId="19286"/>
    <cellStyle name="40% - Accent1 33 27" xfId="19920"/>
    <cellStyle name="40% - Accent1 33 28" xfId="20555"/>
    <cellStyle name="40% - Accent1 33 29" xfId="21189"/>
    <cellStyle name="40% - Accent1 33 3" xfId="2923"/>
    <cellStyle name="40% - Accent1 33 4" xfId="3993"/>
    <cellStyle name="40% - Accent1 33 5" xfId="5062"/>
    <cellStyle name="40% - Accent1 33 6" xfId="6129"/>
    <cellStyle name="40% - Accent1 33 7" xfId="7236"/>
    <cellStyle name="40% - Accent1 33 8" xfId="7870"/>
    <cellStyle name="40% - Accent1 33 9" xfId="8504"/>
    <cellStyle name="40% - Accent1 34" xfId="744"/>
    <cellStyle name="40% - Accent1 34 10" xfId="9148"/>
    <cellStyle name="40% - Accent1 34 11" xfId="9782"/>
    <cellStyle name="40% - Accent1 34 12" xfId="10416"/>
    <cellStyle name="40% - Accent1 34 13" xfId="11050"/>
    <cellStyle name="40% - Accent1 34 14" xfId="11684"/>
    <cellStyle name="40% - Accent1 34 15" xfId="12318"/>
    <cellStyle name="40% - Accent1 34 16" xfId="12952"/>
    <cellStyle name="40% - Accent1 34 17" xfId="13586"/>
    <cellStyle name="40% - Accent1 34 18" xfId="14220"/>
    <cellStyle name="40% - Accent1 34 19" xfId="14854"/>
    <cellStyle name="40% - Accent1 34 2" xfId="1853"/>
    <cellStyle name="40% - Accent1 34 20" xfId="15489"/>
    <cellStyle name="40% - Accent1 34 21" xfId="16124"/>
    <cellStyle name="40% - Accent1 34 22" xfId="16759"/>
    <cellStyle name="40% - Accent1 34 23" xfId="17394"/>
    <cellStyle name="40% - Accent1 34 24" xfId="18028"/>
    <cellStyle name="40% - Accent1 34 25" xfId="18662"/>
    <cellStyle name="40% - Accent1 34 26" xfId="19296"/>
    <cellStyle name="40% - Accent1 34 27" xfId="19930"/>
    <cellStyle name="40% - Accent1 34 28" xfId="20565"/>
    <cellStyle name="40% - Accent1 34 29" xfId="21199"/>
    <cellStyle name="40% - Accent1 34 3" xfId="2925"/>
    <cellStyle name="40% - Accent1 34 4" xfId="3995"/>
    <cellStyle name="40% - Accent1 34 5" xfId="5064"/>
    <cellStyle name="40% - Accent1 34 6" xfId="6131"/>
    <cellStyle name="40% - Accent1 34 7" xfId="7246"/>
    <cellStyle name="40% - Accent1 34 8" xfId="7880"/>
    <cellStyle name="40% - Accent1 34 9" xfId="8514"/>
    <cellStyle name="40% - Accent1 35" xfId="763"/>
    <cellStyle name="40% - Accent1 35 10" xfId="9176"/>
    <cellStyle name="40% - Accent1 35 11" xfId="9810"/>
    <cellStyle name="40% - Accent1 35 12" xfId="10444"/>
    <cellStyle name="40% - Accent1 35 13" xfId="11078"/>
    <cellStyle name="40% - Accent1 35 14" xfId="11712"/>
    <cellStyle name="40% - Accent1 35 15" xfId="12346"/>
    <cellStyle name="40% - Accent1 35 16" xfId="12980"/>
    <cellStyle name="40% - Accent1 35 17" xfId="13614"/>
    <cellStyle name="40% - Accent1 35 18" xfId="14248"/>
    <cellStyle name="40% - Accent1 35 19" xfId="14882"/>
    <cellStyle name="40% - Accent1 35 2" xfId="1872"/>
    <cellStyle name="40% - Accent1 35 20" xfId="15517"/>
    <cellStyle name="40% - Accent1 35 21" xfId="16152"/>
    <cellStyle name="40% - Accent1 35 22" xfId="16787"/>
    <cellStyle name="40% - Accent1 35 23" xfId="17422"/>
    <cellStyle name="40% - Accent1 35 24" xfId="18056"/>
    <cellStyle name="40% - Accent1 35 25" xfId="18690"/>
    <cellStyle name="40% - Accent1 35 26" xfId="19324"/>
    <cellStyle name="40% - Accent1 35 27" xfId="19958"/>
    <cellStyle name="40% - Accent1 35 28" xfId="20593"/>
    <cellStyle name="40% - Accent1 35 29" xfId="21227"/>
    <cellStyle name="40% - Accent1 35 3" xfId="2944"/>
    <cellStyle name="40% - Accent1 35 4" xfId="4014"/>
    <cellStyle name="40% - Accent1 35 5" xfId="5083"/>
    <cellStyle name="40% - Accent1 35 6" xfId="6150"/>
    <cellStyle name="40% - Accent1 35 7" xfId="7274"/>
    <cellStyle name="40% - Accent1 35 8" xfId="7908"/>
    <cellStyle name="40% - Accent1 35 9" xfId="8542"/>
    <cellStyle name="40% - Accent1 36" xfId="777"/>
    <cellStyle name="40% - Accent1 36 10" xfId="9178"/>
    <cellStyle name="40% - Accent1 36 11" xfId="9812"/>
    <cellStyle name="40% - Accent1 36 12" xfId="10446"/>
    <cellStyle name="40% - Accent1 36 13" xfId="11080"/>
    <cellStyle name="40% - Accent1 36 14" xfId="11714"/>
    <cellStyle name="40% - Accent1 36 15" xfId="12348"/>
    <cellStyle name="40% - Accent1 36 16" xfId="12982"/>
    <cellStyle name="40% - Accent1 36 17" xfId="13616"/>
    <cellStyle name="40% - Accent1 36 18" xfId="14250"/>
    <cellStyle name="40% - Accent1 36 19" xfId="14884"/>
    <cellStyle name="40% - Accent1 36 2" xfId="1886"/>
    <cellStyle name="40% - Accent1 36 20" xfId="15519"/>
    <cellStyle name="40% - Accent1 36 21" xfId="16154"/>
    <cellStyle name="40% - Accent1 36 22" xfId="16789"/>
    <cellStyle name="40% - Accent1 36 23" xfId="17424"/>
    <cellStyle name="40% - Accent1 36 24" xfId="18058"/>
    <cellStyle name="40% - Accent1 36 25" xfId="18692"/>
    <cellStyle name="40% - Accent1 36 26" xfId="19326"/>
    <cellStyle name="40% - Accent1 36 27" xfId="19960"/>
    <cellStyle name="40% - Accent1 36 28" xfId="20595"/>
    <cellStyle name="40% - Accent1 36 29" xfId="21229"/>
    <cellStyle name="40% - Accent1 36 3" xfId="2958"/>
    <cellStyle name="40% - Accent1 36 4" xfId="4028"/>
    <cellStyle name="40% - Accent1 36 5" xfId="5097"/>
    <cellStyle name="40% - Accent1 36 6" xfId="6164"/>
    <cellStyle name="40% - Accent1 36 7" xfId="7276"/>
    <cellStyle name="40% - Accent1 36 8" xfId="7910"/>
    <cellStyle name="40% - Accent1 36 9" xfId="8544"/>
    <cellStyle name="40% - Accent1 37" xfId="791"/>
    <cellStyle name="40% - Accent1 37 10" xfId="9186"/>
    <cellStyle name="40% - Accent1 37 11" xfId="9820"/>
    <cellStyle name="40% - Accent1 37 12" xfId="10454"/>
    <cellStyle name="40% - Accent1 37 13" xfId="11088"/>
    <cellStyle name="40% - Accent1 37 14" xfId="11722"/>
    <cellStyle name="40% - Accent1 37 15" xfId="12356"/>
    <cellStyle name="40% - Accent1 37 16" xfId="12990"/>
    <cellStyle name="40% - Accent1 37 17" xfId="13624"/>
    <cellStyle name="40% - Accent1 37 18" xfId="14258"/>
    <cellStyle name="40% - Accent1 37 19" xfId="14892"/>
    <cellStyle name="40% - Accent1 37 2" xfId="1900"/>
    <cellStyle name="40% - Accent1 37 20" xfId="15527"/>
    <cellStyle name="40% - Accent1 37 21" xfId="16162"/>
    <cellStyle name="40% - Accent1 37 22" xfId="16797"/>
    <cellStyle name="40% - Accent1 37 23" xfId="17432"/>
    <cellStyle name="40% - Accent1 37 24" xfId="18066"/>
    <cellStyle name="40% - Accent1 37 25" xfId="18700"/>
    <cellStyle name="40% - Accent1 37 26" xfId="19334"/>
    <cellStyle name="40% - Accent1 37 27" xfId="19968"/>
    <cellStyle name="40% - Accent1 37 28" xfId="20603"/>
    <cellStyle name="40% - Accent1 37 29" xfId="21237"/>
    <cellStyle name="40% - Accent1 37 3" xfId="2972"/>
    <cellStyle name="40% - Accent1 37 4" xfId="4042"/>
    <cellStyle name="40% - Accent1 37 5" xfId="5111"/>
    <cellStyle name="40% - Accent1 37 6" xfId="6178"/>
    <cellStyle name="40% - Accent1 37 7" xfId="7284"/>
    <cellStyle name="40% - Accent1 37 8" xfId="7918"/>
    <cellStyle name="40% - Accent1 37 9" xfId="8552"/>
    <cellStyle name="40% - Accent1 38" xfId="805"/>
    <cellStyle name="40% - Accent1 38 10" xfId="9205"/>
    <cellStyle name="40% - Accent1 38 11" xfId="9839"/>
    <cellStyle name="40% - Accent1 38 12" xfId="10473"/>
    <cellStyle name="40% - Accent1 38 13" xfId="11107"/>
    <cellStyle name="40% - Accent1 38 14" xfId="11741"/>
    <cellStyle name="40% - Accent1 38 15" xfId="12375"/>
    <cellStyle name="40% - Accent1 38 16" xfId="13009"/>
    <cellStyle name="40% - Accent1 38 17" xfId="13643"/>
    <cellStyle name="40% - Accent1 38 18" xfId="14277"/>
    <cellStyle name="40% - Accent1 38 19" xfId="14911"/>
    <cellStyle name="40% - Accent1 38 2" xfId="1914"/>
    <cellStyle name="40% - Accent1 38 20" xfId="15546"/>
    <cellStyle name="40% - Accent1 38 21" xfId="16181"/>
    <cellStyle name="40% - Accent1 38 22" xfId="16816"/>
    <cellStyle name="40% - Accent1 38 23" xfId="17451"/>
    <cellStyle name="40% - Accent1 38 24" xfId="18085"/>
    <cellStyle name="40% - Accent1 38 25" xfId="18719"/>
    <cellStyle name="40% - Accent1 38 26" xfId="19353"/>
    <cellStyle name="40% - Accent1 38 27" xfId="19987"/>
    <cellStyle name="40% - Accent1 38 28" xfId="20622"/>
    <cellStyle name="40% - Accent1 38 29" xfId="21256"/>
    <cellStyle name="40% - Accent1 38 3" xfId="2986"/>
    <cellStyle name="40% - Accent1 38 4" xfId="4056"/>
    <cellStyle name="40% - Accent1 38 5" xfId="5125"/>
    <cellStyle name="40% - Accent1 38 6" xfId="6192"/>
    <cellStyle name="40% - Accent1 38 7" xfId="7303"/>
    <cellStyle name="40% - Accent1 38 8" xfId="7937"/>
    <cellStyle name="40% - Accent1 38 9" xfId="8571"/>
    <cellStyle name="40% - Accent1 39" xfId="819"/>
    <cellStyle name="40% - Accent1 39 10" xfId="9222"/>
    <cellStyle name="40% - Accent1 39 11" xfId="9856"/>
    <cellStyle name="40% - Accent1 39 12" xfId="10490"/>
    <cellStyle name="40% - Accent1 39 13" xfId="11124"/>
    <cellStyle name="40% - Accent1 39 14" xfId="11758"/>
    <cellStyle name="40% - Accent1 39 15" xfId="12392"/>
    <cellStyle name="40% - Accent1 39 16" xfId="13026"/>
    <cellStyle name="40% - Accent1 39 17" xfId="13660"/>
    <cellStyle name="40% - Accent1 39 18" xfId="14294"/>
    <cellStyle name="40% - Accent1 39 19" xfId="14928"/>
    <cellStyle name="40% - Accent1 39 2" xfId="1928"/>
    <cellStyle name="40% - Accent1 39 20" xfId="15563"/>
    <cellStyle name="40% - Accent1 39 21" xfId="16198"/>
    <cellStyle name="40% - Accent1 39 22" xfId="16833"/>
    <cellStyle name="40% - Accent1 39 23" xfId="17468"/>
    <cellStyle name="40% - Accent1 39 24" xfId="18102"/>
    <cellStyle name="40% - Accent1 39 25" xfId="18736"/>
    <cellStyle name="40% - Accent1 39 26" xfId="19370"/>
    <cellStyle name="40% - Accent1 39 27" xfId="20004"/>
    <cellStyle name="40% - Accent1 39 28" xfId="20639"/>
    <cellStyle name="40% - Accent1 39 29" xfId="21273"/>
    <cellStyle name="40% - Accent1 39 3" xfId="3000"/>
    <cellStyle name="40% - Accent1 39 4" xfId="4070"/>
    <cellStyle name="40% - Accent1 39 5" xfId="5139"/>
    <cellStyle name="40% - Accent1 39 6" xfId="6206"/>
    <cellStyle name="40% - Accent1 39 7" xfId="7320"/>
    <cellStyle name="40% - Accent1 39 8" xfId="7954"/>
    <cellStyle name="40% - Accent1 39 9" xfId="8588"/>
    <cellStyle name="40% - Accent1 4" xfId="295"/>
    <cellStyle name="40% - Accent1 4 10" xfId="8743"/>
    <cellStyle name="40% - Accent1 4 11" xfId="9377"/>
    <cellStyle name="40% - Accent1 4 12" xfId="10011"/>
    <cellStyle name="40% - Accent1 4 13" xfId="10645"/>
    <cellStyle name="40% - Accent1 4 14" xfId="11279"/>
    <cellStyle name="40% - Accent1 4 15" xfId="11913"/>
    <cellStyle name="40% - Accent1 4 16" xfId="12547"/>
    <cellStyle name="40% - Accent1 4 17" xfId="13181"/>
    <cellStyle name="40% - Accent1 4 18" xfId="13815"/>
    <cellStyle name="40% - Accent1 4 19" xfId="14449"/>
    <cellStyle name="40% - Accent1 4 2" xfId="1438"/>
    <cellStyle name="40% - Accent1 4 20" xfId="15084"/>
    <cellStyle name="40% - Accent1 4 21" xfId="15719"/>
    <cellStyle name="40% - Accent1 4 22" xfId="16354"/>
    <cellStyle name="40% - Accent1 4 23" xfId="16989"/>
    <cellStyle name="40% - Accent1 4 24" xfId="17623"/>
    <cellStyle name="40% - Accent1 4 25" xfId="18257"/>
    <cellStyle name="40% - Accent1 4 26" xfId="18891"/>
    <cellStyle name="40% - Accent1 4 27" xfId="19525"/>
    <cellStyle name="40% - Accent1 4 28" xfId="20160"/>
    <cellStyle name="40% - Accent1 4 29" xfId="20794"/>
    <cellStyle name="40% - Accent1 4 3" xfId="2510"/>
    <cellStyle name="40% - Accent1 4 4" xfId="3580"/>
    <cellStyle name="40% - Accent1 4 5" xfId="4649"/>
    <cellStyle name="40% - Accent1 4 6" xfId="5716"/>
    <cellStyle name="40% - Accent1 4 7" xfId="6841"/>
    <cellStyle name="40% - Accent1 4 8" xfId="7475"/>
    <cellStyle name="40% - Accent1 4 9" xfId="8109"/>
    <cellStyle name="40% - Accent1 40" xfId="833"/>
    <cellStyle name="40% - Accent1 40 10" xfId="9232"/>
    <cellStyle name="40% - Accent1 40 11" xfId="9866"/>
    <cellStyle name="40% - Accent1 40 12" xfId="10500"/>
    <cellStyle name="40% - Accent1 40 13" xfId="11134"/>
    <cellStyle name="40% - Accent1 40 14" xfId="11768"/>
    <cellStyle name="40% - Accent1 40 15" xfId="12402"/>
    <cellStyle name="40% - Accent1 40 16" xfId="13036"/>
    <cellStyle name="40% - Accent1 40 17" xfId="13670"/>
    <cellStyle name="40% - Accent1 40 18" xfId="14304"/>
    <cellStyle name="40% - Accent1 40 19" xfId="14938"/>
    <cellStyle name="40% - Accent1 40 2" xfId="1942"/>
    <cellStyle name="40% - Accent1 40 20" xfId="15573"/>
    <cellStyle name="40% - Accent1 40 21" xfId="16208"/>
    <cellStyle name="40% - Accent1 40 22" xfId="16843"/>
    <cellStyle name="40% - Accent1 40 23" xfId="17478"/>
    <cellStyle name="40% - Accent1 40 24" xfId="18112"/>
    <cellStyle name="40% - Accent1 40 25" xfId="18746"/>
    <cellStyle name="40% - Accent1 40 26" xfId="19380"/>
    <cellStyle name="40% - Accent1 40 27" xfId="20014"/>
    <cellStyle name="40% - Accent1 40 28" xfId="20649"/>
    <cellStyle name="40% - Accent1 40 29" xfId="21283"/>
    <cellStyle name="40% - Accent1 40 3" xfId="3014"/>
    <cellStyle name="40% - Accent1 40 4" xfId="4084"/>
    <cellStyle name="40% - Accent1 40 5" xfId="5153"/>
    <cellStyle name="40% - Accent1 40 6" xfId="6220"/>
    <cellStyle name="40% - Accent1 40 7" xfId="7330"/>
    <cellStyle name="40% - Accent1 40 8" xfId="7964"/>
    <cellStyle name="40% - Accent1 40 9" xfId="8598"/>
    <cellStyle name="40% - Accent1 41" xfId="847"/>
    <cellStyle name="40% - Accent1 41 10" xfId="9252"/>
    <cellStyle name="40% - Accent1 41 11" xfId="9886"/>
    <cellStyle name="40% - Accent1 41 12" xfId="10520"/>
    <cellStyle name="40% - Accent1 41 13" xfId="11154"/>
    <cellStyle name="40% - Accent1 41 14" xfId="11788"/>
    <cellStyle name="40% - Accent1 41 15" xfId="12422"/>
    <cellStyle name="40% - Accent1 41 16" xfId="13056"/>
    <cellStyle name="40% - Accent1 41 17" xfId="13690"/>
    <cellStyle name="40% - Accent1 41 18" xfId="14324"/>
    <cellStyle name="40% - Accent1 41 19" xfId="14958"/>
    <cellStyle name="40% - Accent1 41 2" xfId="1956"/>
    <cellStyle name="40% - Accent1 41 20" xfId="15593"/>
    <cellStyle name="40% - Accent1 41 21" xfId="16228"/>
    <cellStyle name="40% - Accent1 41 22" xfId="16863"/>
    <cellStyle name="40% - Accent1 41 23" xfId="17498"/>
    <cellStyle name="40% - Accent1 41 24" xfId="18132"/>
    <cellStyle name="40% - Accent1 41 25" xfId="18766"/>
    <cellStyle name="40% - Accent1 41 26" xfId="19400"/>
    <cellStyle name="40% - Accent1 41 27" xfId="20034"/>
    <cellStyle name="40% - Accent1 41 28" xfId="20669"/>
    <cellStyle name="40% - Accent1 41 29" xfId="21303"/>
    <cellStyle name="40% - Accent1 41 3" xfId="3028"/>
    <cellStyle name="40% - Accent1 41 4" xfId="4098"/>
    <cellStyle name="40% - Accent1 41 5" xfId="5167"/>
    <cellStyle name="40% - Accent1 41 6" xfId="6234"/>
    <cellStyle name="40% - Accent1 41 7" xfId="7350"/>
    <cellStyle name="40% - Accent1 41 8" xfId="7984"/>
    <cellStyle name="40% - Accent1 41 9" xfId="8618"/>
    <cellStyle name="40% - Accent1 42" xfId="861"/>
    <cellStyle name="40% - Accent1 42 2" xfId="1970"/>
    <cellStyle name="40% - Accent1 42 3" xfId="3042"/>
    <cellStyle name="40% - Accent1 42 4" xfId="4112"/>
    <cellStyle name="40% - Accent1 42 5" xfId="5181"/>
    <cellStyle name="40% - Accent1 42 6" xfId="6248"/>
    <cellStyle name="40% - Accent1 43" xfId="875"/>
    <cellStyle name="40% - Accent1 43 2" xfId="1984"/>
    <cellStyle name="40% - Accent1 43 3" xfId="3056"/>
    <cellStyle name="40% - Accent1 43 4" xfId="4126"/>
    <cellStyle name="40% - Accent1 43 5" xfId="5195"/>
    <cellStyle name="40% - Accent1 43 6" xfId="6262"/>
    <cellStyle name="40% - Accent1 44" xfId="889"/>
    <cellStyle name="40% - Accent1 44 2" xfId="1998"/>
    <cellStyle name="40% - Accent1 44 3" xfId="3070"/>
    <cellStyle name="40% - Accent1 44 4" xfId="4140"/>
    <cellStyle name="40% - Accent1 44 5" xfId="5209"/>
    <cellStyle name="40% - Accent1 44 6" xfId="6276"/>
    <cellStyle name="40% - Accent1 45" xfId="903"/>
    <cellStyle name="40% - Accent1 45 2" xfId="2012"/>
    <cellStyle name="40% - Accent1 45 3" xfId="3084"/>
    <cellStyle name="40% - Accent1 45 4" xfId="4154"/>
    <cellStyle name="40% - Accent1 45 5" xfId="5223"/>
    <cellStyle name="40% - Accent1 45 6" xfId="6290"/>
    <cellStyle name="40% - Accent1 46" xfId="916"/>
    <cellStyle name="40% - Accent1 46 2" xfId="2025"/>
    <cellStyle name="40% - Accent1 46 3" xfId="3097"/>
    <cellStyle name="40% - Accent1 46 4" xfId="4167"/>
    <cellStyle name="40% - Accent1 46 5" xfId="5236"/>
    <cellStyle name="40% - Accent1 46 6" xfId="6303"/>
    <cellStyle name="40% - Accent1 47" xfId="930"/>
    <cellStyle name="40% - Accent1 47 2" xfId="2039"/>
    <cellStyle name="40% - Accent1 47 3" xfId="3111"/>
    <cellStyle name="40% - Accent1 47 4" xfId="4181"/>
    <cellStyle name="40% - Accent1 47 5" xfId="5250"/>
    <cellStyle name="40% - Accent1 47 6" xfId="6317"/>
    <cellStyle name="40% - Accent1 48" xfId="944"/>
    <cellStyle name="40% - Accent1 48 2" xfId="2053"/>
    <cellStyle name="40% - Accent1 48 3" xfId="3125"/>
    <cellStyle name="40% - Accent1 48 4" xfId="4195"/>
    <cellStyle name="40% - Accent1 48 5" xfId="5264"/>
    <cellStyle name="40% - Accent1 48 6" xfId="6331"/>
    <cellStyle name="40% - Accent1 49" xfId="958"/>
    <cellStyle name="40% - Accent1 49 2" xfId="2067"/>
    <cellStyle name="40% - Accent1 49 3" xfId="3139"/>
    <cellStyle name="40% - Accent1 49 4" xfId="4209"/>
    <cellStyle name="40% - Accent1 49 5" xfId="5278"/>
    <cellStyle name="40% - Accent1 49 6" xfId="6345"/>
    <cellStyle name="40% - Accent1 5" xfId="314"/>
    <cellStyle name="40% - Accent1 5 10" xfId="8757"/>
    <cellStyle name="40% - Accent1 5 11" xfId="9391"/>
    <cellStyle name="40% - Accent1 5 12" xfId="10025"/>
    <cellStyle name="40% - Accent1 5 13" xfId="10659"/>
    <cellStyle name="40% - Accent1 5 14" xfId="11293"/>
    <cellStyle name="40% - Accent1 5 15" xfId="11927"/>
    <cellStyle name="40% - Accent1 5 16" xfId="12561"/>
    <cellStyle name="40% - Accent1 5 17" xfId="13195"/>
    <cellStyle name="40% - Accent1 5 18" xfId="13829"/>
    <cellStyle name="40% - Accent1 5 19" xfId="14463"/>
    <cellStyle name="40% - Accent1 5 2" xfId="1452"/>
    <cellStyle name="40% - Accent1 5 20" xfId="15098"/>
    <cellStyle name="40% - Accent1 5 21" xfId="15733"/>
    <cellStyle name="40% - Accent1 5 22" xfId="16368"/>
    <cellStyle name="40% - Accent1 5 23" xfId="17003"/>
    <cellStyle name="40% - Accent1 5 24" xfId="17637"/>
    <cellStyle name="40% - Accent1 5 25" xfId="18271"/>
    <cellStyle name="40% - Accent1 5 26" xfId="18905"/>
    <cellStyle name="40% - Accent1 5 27" xfId="19539"/>
    <cellStyle name="40% - Accent1 5 28" xfId="20174"/>
    <cellStyle name="40% - Accent1 5 29" xfId="20808"/>
    <cellStyle name="40% - Accent1 5 3" xfId="2524"/>
    <cellStyle name="40% - Accent1 5 4" xfId="3594"/>
    <cellStyle name="40% - Accent1 5 5" xfId="4663"/>
    <cellStyle name="40% - Accent1 5 6" xfId="5730"/>
    <cellStyle name="40% - Accent1 5 7" xfId="6855"/>
    <cellStyle name="40% - Accent1 5 8" xfId="7489"/>
    <cellStyle name="40% - Accent1 5 9" xfId="8123"/>
    <cellStyle name="40% - Accent1 50" xfId="972"/>
    <cellStyle name="40% - Accent1 50 2" xfId="2081"/>
    <cellStyle name="40% - Accent1 50 3" xfId="3153"/>
    <cellStyle name="40% - Accent1 50 4" xfId="4223"/>
    <cellStyle name="40% - Accent1 50 5" xfId="5292"/>
    <cellStyle name="40% - Accent1 50 6" xfId="6359"/>
    <cellStyle name="40% - Accent1 51" xfId="986"/>
    <cellStyle name="40% - Accent1 51 2" xfId="2095"/>
    <cellStyle name="40% - Accent1 51 3" xfId="3167"/>
    <cellStyle name="40% - Accent1 51 4" xfId="4237"/>
    <cellStyle name="40% - Accent1 51 5" xfId="5306"/>
    <cellStyle name="40% - Accent1 51 6" xfId="6373"/>
    <cellStyle name="40% - Accent1 52" xfId="1000"/>
    <cellStyle name="40% - Accent1 52 2" xfId="2109"/>
    <cellStyle name="40% - Accent1 52 3" xfId="3181"/>
    <cellStyle name="40% - Accent1 52 4" xfId="4251"/>
    <cellStyle name="40% - Accent1 52 5" xfId="5320"/>
    <cellStyle name="40% - Accent1 52 6" xfId="6387"/>
    <cellStyle name="40% - Accent1 53" xfId="1014"/>
    <cellStyle name="40% - Accent1 53 2" xfId="2123"/>
    <cellStyle name="40% - Accent1 53 3" xfId="3195"/>
    <cellStyle name="40% - Accent1 53 4" xfId="4265"/>
    <cellStyle name="40% - Accent1 53 5" xfId="5334"/>
    <cellStyle name="40% - Accent1 53 6" xfId="6401"/>
    <cellStyle name="40% - Accent1 54" xfId="1028"/>
    <cellStyle name="40% - Accent1 54 2" xfId="2137"/>
    <cellStyle name="40% - Accent1 54 3" xfId="3209"/>
    <cellStyle name="40% - Accent1 54 4" xfId="4279"/>
    <cellStyle name="40% - Accent1 54 5" xfId="5348"/>
    <cellStyle name="40% - Accent1 54 6" xfId="6415"/>
    <cellStyle name="40% - Accent1 55" xfId="1042"/>
    <cellStyle name="40% - Accent1 55 2" xfId="2151"/>
    <cellStyle name="40% - Accent1 55 3" xfId="3223"/>
    <cellStyle name="40% - Accent1 55 4" xfId="4293"/>
    <cellStyle name="40% - Accent1 55 5" xfId="5362"/>
    <cellStyle name="40% - Accent1 55 6" xfId="6429"/>
    <cellStyle name="40% - Accent1 56" xfId="1056"/>
    <cellStyle name="40% - Accent1 56 2" xfId="2165"/>
    <cellStyle name="40% - Accent1 56 3" xfId="3237"/>
    <cellStyle name="40% - Accent1 56 4" xfId="4307"/>
    <cellStyle name="40% - Accent1 56 5" xfId="5376"/>
    <cellStyle name="40% - Accent1 56 6" xfId="6443"/>
    <cellStyle name="40% - Accent1 57" xfId="1070"/>
    <cellStyle name="40% - Accent1 57 2" xfId="2179"/>
    <cellStyle name="40% - Accent1 57 3" xfId="3251"/>
    <cellStyle name="40% - Accent1 57 4" xfId="4321"/>
    <cellStyle name="40% - Accent1 57 5" xfId="5390"/>
    <cellStyle name="40% - Accent1 57 6" xfId="6457"/>
    <cellStyle name="40% - Accent1 58" xfId="1084"/>
    <cellStyle name="40% - Accent1 58 2" xfId="2193"/>
    <cellStyle name="40% - Accent1 58 3" xfId="3265"/>
    <cellStyle name="40% - Accent1 58 4" xfId="4335"/>
    <cellStyle name="40% - Accent1 58 5" xfId="5404"/>
    <cellStyle name="40% - Accent1 58 6" xfId="6471"/>
    <cellStyle name="40% - Accent1 59" xfId="1098"/>
    <cellStyle name="40% - Accent1 59 2" xfId="2207"/>
    <cellStyle name="40% - Accent1 59 3" xfId="3279"/>
    <cellStyle name="40% - Accent1 59 4" xfId="4349"/>
    <cellStyle name="40% - Accent1 59 5" xfId="5418"/>
    <cellStyle name="40% - Accent1 59 6" xfId="6485"/>
    <cellStyle name="40% - Accent1 6" xfId="328"/>
    <cellStyle name="40% - Accent1 6 10" xfId="8771"/>
    <cellStyle name="40% - Accent1 6 11" xfId="9405"/>
    <cellStyle name="40% - Accent1 6 12" xfId="10039"/>
    <cellStyle name="40% - Accent1 6 13" xfId="10673"/>
    <cellStyle name="40% - Accent1 6 14" xfId="11307"/>
    <cellStyle name="40% - Accent1 6 15" xfId="11941"/>
    <cellStyle name="40% - Accent1 6 16" xfId="12575"/>
    <cellStyle name="40% - Accent1 6 17" xfId="13209"/>
    <cellStyle name="40% - Accent1 6 18" xfId="13843"/>
    <cellStyle name="40% - Accent1 6 19" xfId="14477"/>
    <cellStyle name="40% - Accent1 6 2" xfId="1466"/>
    <cellStyle name="40% - Accent1 6 20" xfId="15112"/>
    <cellStyle name="40% - Accent1 6 21" xfId="15747"/>
    <cellStyle name="40% - Accent1 6 22" xfId="16382"/>
    <cellStyle name="40% - Accent1 6 23" xfId="17017"/>
    <cellStyle name="40% - Accent1 6 24" xfId="17651"/>
    <cellStyle name="40% - Accent1 6 25" xfId="18285"/>
    <cellStyle name="40% - Accent1 6 26" xfId="18919"/>
    <cellStyle name="40% - Accent1 6 27" xfId="19553"/>
    <cellStyle name="40% - Accent1 6 28" xfId="20188"/>
    <cellStyle name="40% - Accent1 6 29" xfId="20822"/>
    <cellStyle name="40% - Accent1 6 3" xfId="2538"/>
    <cellStyle name="40% - Accent1 6 4" xfId="3608"/>
    <cellStyle name="40% - Accent1 6 5" xfId="4677"/>
    <cellStyle name="40% - Accent1 6 6" xfId="5744"/>
    <cellStyle name="40% - Accent1 6 7" xfId="6869"/>
    <cellStyle name="40% - Accent1 6 8" xfId="7503"/>
    <cellStyle name="40% - Accent1 6 9" xfId="8137"/>
    <cellStyle name="40% - Accent1 60" xfId="1111"/>
    <cellStyle name="40% - Accent1 60 2" xfId="2220"/>
    <cellStyle name="40% - Accent1 60 3" xfId="3292"/>
    <cellStyle name="40% - Accent1 60 4" xfId="4362"/>
    <cellStyle name="40% - Accent1 60 5" xfId="5431"/>
    <cellStyle name="40% - Accent1 60 6" xfId="6498"/>
    <cellStyle name="40% - Accent1 61" xfId="1124"/>
    <cellStyle name="40% - Accent1 61 2" xfId="2233"/>
    <cellStyle name="40% - Accent1 61 3" xfId="3305"/>
    <cellStyle name="40% - Accent1 61 4" xfId="4375"/>
    <cellStyle name="40% - Accent1 61 5" xfId="5444"/>
    <cellStyle name="40% - Accent1 61 6" xfId="6511"/>
    <cellStyle name="40% - Accent1 62" xfId="1137"/>
    <cellStyle name="40% - Accent1 62 2" xfId="2246"/>
    <cellStyle name="40% - Accent1 62 3" xfId="3318"/>
    <cellStyle name="40% - Accent1 62 4" xfId="4388"/>
    <cellStyle name="40% - Accent1 62 5" xfId="5457"/>
    <cellStyle name="40% - Accent1 62 6" xfId="6524"/>
    <cellStyle name="40% - Accent1 63" xfId="1150"/>
    <cellStyle name="40% - Accent1 63 2" xfId="2259"/>
    <cellStyle name="40% - Accent1 63 3" xfId="3331"/>
    <cellStyle name="40% - Accent1 63 4" xfId="4401"/>
    <cellStyle name="40% - Accent1 63 5" xfId="5470"/>
    <cellStyle name="40% - Accent1 63 6" xfId="6537"/>
    <cellStyle name="40% - Accent1 64" xfId="1163"/>
    <cellStyle name="40% - Accent1 64 2" xfId="2272"/>
    <cellStyle name="40% - Accent1 64 3" xfId="3344"/>
    <cellStyle name="40% - Accent1 64 4" xfId="4414"/>
    <cellStyle name="40% - Accent1 64 5" xfId="5483"/>
    <cellStyle name="40% - Accent1 64 6" xfId="6550"/>
    <cellStyle name="40% - Accent1 65" xfId="1175"/>
    <cellStyle name="40% - Accent1 65 2" xfId="2284"/>
    <cellStyle name="40% - Accent1 65 3" xfId="3356"/>
    <cellStyle name="40% - Accent1 65 4" xfId="4426"/>
    <cellStyle name="40% - Accent1 65 5" xfId="5495"/>
    <cellStyle name="40% - Accent1 65 6" xfId="6562"/>
    <cellStyle name="40% - Accent1 66" xfId="1187"/>
    <cellStyle name="40% - Accent1 66 2" xfId="2296"/>
    <cellStyle name="40% - Accent1 66 3" xfId="3368"/>
    <cellStyle name="40% - Accent1 66 4" xfId="4438"/>
    <cellStyle name="40% - Accent1 66 5" xfId="5507"/>
    <cellStyle name="40% - Accent1 66 6" xfId="6574"/>
    <cellStyle name="40% - Accent1 67" xfId="1197"/>
    <cellStyle name="40% - Accent1 67 2" xfId="2306"/>
    <cellStyle name="40% - Accent1 67 3" xfId="3378"/>
    <cellStyle name="40% - Accent1 67 4" xfId="4448"/>
    <cellStyle name="40% - Accent1 67 5" xfId="5517"/>
    <cellStyle name="40% - Accent1 67 6" xfId="6584"/>
    <cellStyle name="40% - Accent1 68" xfId="1251"/>
    <cellStyle name="40% - Accent1 69" xfId="1284"/>
    <cellStyle name="40% - Accent1 7" xfId="342"/>
    <cellStyle name="40% - Accent1 7 10" xfId="8785"/>
    <cellStyle name="40% - Accent1 7 11" xfId="9419"/>
    <cellStyle name="40% - Accent1 7 12" xfId="10053"/>
    <cellStyle name="40% - Accent1 7 13" xfId="10687"/>
    <cellStyle name="40% - Accent1 7 14" xfId="11321"/>
    <cellStyle name="40% - Accent1 7 15" xfId="11955"/>
    <cellStyle name="40% - Accent1 7 16" xfId="12589"/>
    <cellStyle name="40% - Accent1 7 17" xfId="13223"/>
    <cellStyle name="40% - Accent1 7 18" xfId="13857"/>
    <cellStyle name="40% - Accent1 7 19" xfId="14491"/>
    <cellStyle name="40% - Accent1 7 2" xfId="1480"/>
    <cellStyle name="40% - Accent1 7 20" xfId="15126"/>
    <cellStyle name="40% - Accent1 7 21" xfId="15761"/>
    <cellStyle name="40% - Accent1 7 22" xfId="16396"/>
    <cellStyle name="40% - Accent1 7 23" xfId="17031"/>
    <cellStyle name="40% - Accent1 7 24" xfId="17665"/>
    <cellStyle name="40% - Accent1 7 25" xfId="18299"/>
    <cellStyle name="40% - Accent1 7 26" xfId="18933"/>
    <cellStyle name="40% - Accent1 7 27" xfId="19567"/>
    <cellStyle name="40% - Accent1 7 28" xfId="20202"/>
    <cellStyle name="40% - Accent1 7 29" xfId="20836"/>
    <cellStyle name="40% - Accent1 7 3" xfId="2552"/>
    <cellStyle name="40% - Accent1 7 4" xfId="3622"/>
    <cellStyle name="40% - Accent1 7 5" xfId="4691"/>
    <cellStyle name="40% - Accent1 7 6" xfId="5758"/>
    <cellStyle name="40% - Accent1 7 7" xfId="6883"/>
    <cellStyle name="40% - Accent1 7 8" xfId="7517"/>
    <cellStyle name="40% - Accent1 7 9" xfId="8151"/>
    <cellStyle name="40% - Accent1 70" xfId="1255"/>
    <cellStyle name="40% - Accent1 71" xfId="2334"/>
    <cellStyle name="40% - Accent1 72" xfId="3404"/>
    <cellStyle name="40% - Accent1 73" xfId="21445"/>
    <cellStyle name="40% - Accent1 74" xfId="21451"/>
    <cellStyle name="40% - Accent1 75" xfId="21464"/>
    <cellStyle name="40% - Accent1 76" xfId="21477"/>
    <cellStyle name="40% - Accent1 77" xfId="21490"/>
    <cellStyle name="40% - Accent1 78" xfId="21503"/>
    <cellStyle name="40% - Accent1 79" xfId="21516"/>
    <cellStyle name="40% - Accent1 8" xfId="356"/>
    <cellStyle name="40% - Accent1 8 10" xfId="8799"/>
    <cellStyle name="40% - Accent1 8 11" xfId="9433"/>
    <cellStyle name="40% - Accent1 8 12" xfId="10067"/>
    <cellStyle name="40% - Accent1 8 13" xfId="10701"/>
    <cellStyle name="40% - Accent1 8 14" xfId="11335"/>
    <cellStyle name="40% - Accent1 8 15" xfId="11969"/>
    <cellStyle name="40% - Accent1 8 16" xfId="12603"/>
    <cellStyle name="40% - Accent1 8 17" xfId="13237"/>
    <cellStyle name="40% - Accent1 8 18" xfId="13871"/>
    <cellStyle name="40% - Accent1 8 19" xfId="14505"/>
    <cellStyle name="40% - Accent1 8 2" xfId="1494"/>
    <cellStyle name="40% - Accent1 8 20" xfId="15140"/>
    <cellStyle name="40% - Accent1 8 21" xfId="15775"/>
    <cellStyle name="40% - Accent1 8 22" xfId="16410"/>
    <cellStyle name="40% - Accent1 8 23" xfId="17045"/>
    <cellStyle name="40% - Accent1 8 24" xfId="17679"/>
    <cellStyle name="40% - Accent1 8 25" xfId="18313"/>
    <cellStyle name="40% - Accent1 8 26" xfId="18947"/>
    <cellStyle name="40% - Accent1 8 27" xfId="19581"/>
    <cellStyle name="40% - Accent1 8 28" xfId="20216"/>
    <cellStyle name="40% - Accent1 8 29" xfId="20850"/>
    <cellStyle name="40% - Accent1 8 3" xfId="2566"/>
    <cellStyle name="40% - Accent1 8 4" xfId="3636"/>
    <cellStyle name="40% - Accent1 8 5" xfId="4705"/>
    <cellStyle name="40% - Accent1 8 6" xfId="5772"/>
    <cellStyle name="40% - Accent1 8 7" xfId="6897"/>
    <cellStyle name="40% - Accent1 8 8" xfId="7531"/>
    <cellStyle name="40% - Accent1 8 9" xfId="8165"/>
    <cellStyle name="40% - Accent1 80" xfId="21529"/>
    <cellStyle name="40% - Accent1 81" xfId="21542"/>
    <cellStyle name="40% - Accent1 82" xfId="21555"/>
    <cellStyle name="40% - Accent1 83" xfId="21568"/>
    <cellStyle name="40% - Accent1 84" xfId="21581"/>
    <cellStyle name="40% - Accent1 85" xfId="21594"/>
    <cellStyle name="40% - Accent1 86" xfId="21607"/>
    <cellStyle name="40% - Accent1 87" xfId="21620"/>
    <cellStyle name="40% - Accent1 88" xfId="21633"/>
    <cellStyle name="40% - Accent1 89" xfId="21646"/>
    <cellStyle name="40% - Accent1 9" xfId="370"/>
    <cellStyle name="40% - Accent1 9 10" xfId="8812"/>
    <cellStyle name="40% - Accent1 9 11" xfId="9446"/>
    <cellStyle name="40% - Accent1 9 12" xfId="10080"/>
    <cellStyle name="40% - Accent1 9 13" xfId="10714"/>
    <cellStyle name="40% - Accent1 9 14" xfId="11348"/>
    <cellStyle name="40% - Accent1 9 15" xfId="11982"/>
    <cellStyle name="40% - Accent1 9 16" xfId="12616"/>
    <cellStyle name="40% - Accent1 9 17" xfId="13250"/>
    <cellStyle name="40% - Accent1 9 18" xfId="13884"/>
    <cellStyle name="40% - Accent1 9 19" xfId="14518"/>
    <cellStyle name="40% - Accent1 9 2" xfId="1508"/>
    <cellStyle name="40% - Accent1 9 20" xfId="15153"/>
    <cellStyle name="40% - Accent1 9 21" xfId="15788"/>
    <cellStyle name="40% - Accent1 9 22" xfId="16423"/>
    <cellStyle name="40% - Accent1 9 23" xfId="17058"/>
    <cellStyle name="40% - Accent1 9 24" xfId="17692"/>
    <cellStyle name="40% - Accent1 9 25" xfId="18326"/>
    <cellStyle name="40% - Accent1 9 26" xfId="18960"/>
    <cellStyle name="40% - Accent1 9 27" xfId="19594"/>
    <cellStyle name="40% - Accent1 9 28" xfId="20229"/>
    <cellStyle name="40% - Accent1 9 29" xfId="20863"/>
    <cellStyle name="40% - Accent1 9 3" xfId="2580"/>
    <cellStyle name="40% - Accent1 9 4" xfId="3650"/>
    <cellStyle name="40% - Accent1 9 5" xfId="4719"/>
    <cellStyle name="40% - Accent1 9 6" xfId="5786"/>
    <cellStyle name="40% - Accent1 9 7" xfId="6910"/>
    <cellStyle name="40% - Accent1 9 8" xfId="7544"/>
    <cellStyle name="40% - Accent1 9 9" xfId="8178"/>
    <cellStyle name="40% - Accent1 90" xfId="21659"/>
    <cellStyle name="40% - Accent1 91" xfId="21672"/>
    <cellStyle name="40% - Accent1 92" xfId="21685"/>
    <cellStyle name="40% - Accent1 93" xfId="21697"/>
    <cellStyle name="40% - Accent1 94" xfId="21709"/>
    <cellStyle name="40% - Accent1 95" xfId="21719"/>
    <cellStyle name="40% - Accent1 96" xfId="21778"/>
    <cellStyle name="40% - Accent1 97" xfId="21780"/>
    <cellStyle name="40% - Accent1 98" xfId="21798"/>
    <cellStyle name="40% - Accent1 99" xfId="21811"/>
    <cellStyle name="40% - Accent2" xfId="142" builtinId="35" customBuiltin="1"/>
    <cellStyle name="40% - Accent2 10" xfId="390"/>
    <cellStyle name="40% - Accent2 10 10" xfId="8832"/>
    <cellStyle name="40% - Accent2 10 11" xfId="9466"/>
    <cellStyle name="40% - Accent2 10 12" xfId="10100"/>
    <cellStyle name="40% - Accent2 10 13" xfId="10734"/>
    <cellStyle name="40% - Accent2 10 14" xfId="11368"/>
    <cellStyle name="40% - Accent2 10 15" xfId="12002"/>
    <cellStyle name="40% - Accent2 10 16" xfId="12636"/>
    <cellStyle name="40% - Accent2 10 17" xfId="13270"/>
    <cellStyle name="40% - Accent2 10 18" xfId="13904"/>
    <cellStyle name="40% - Accent2 10 19" xfId="14538"/>
    <cellStyle name="40% - Accent2 10 2" xfId="1528"/>
    <cellStyle name="40% - Accent2 10 20" xfId="15173"/>
    <cellStyle name="40% - Accent2 10 21" xfId="15808"/>
    <cellStyle name="40% - Accent2 10 22" xfId="16443"/>
    <cellStyle name="40% - Accent2 10 23" xfId="17078"/>
    <cellStyle name="40% - Accent2 10 24" xfId="17712"/>
    <cellStyle name="40% - Accent2 10 25" xfId="18346"/>
    <cellStyle name="40% - Accent2 10 26" xfId="18980"/>
    <cellStyle name="40% - Accent2 10 27" xfId="19614"/>
    <cellStyle name="40% - Accent2 10 28" xfId="20249"/>
    <cellStyle name="40% - Accent2 10 29" xfId="20883"/>
    <cellStyle name="40% - Accent2 10 3" xfId="2600"/>
    <cellStyle name="40% - Accent2 10 4" xfId="3670"/>
    <cellStyle name="40% - Accent2 10 5" xfId="4739"/>
    <cellStyle name="40% - Accent2 10 6" xfId="5806"/>
    <cellStyle name="40% - Accent2 10 7" xfId="6930"/>
    <cellStyle name="40% - Accent2 10 8" xfId="7564"/>
    <cellStyle name="40% - Accent2 10 9" xfId="8198"/>
    <cellStyle name="40% - Accent2 100" xfId="21830"/>
    <cellStyle name="40% - Accent2 101" xfId="21843"/>
    <cellStyle name="40% - Accent2 102" xfId="21856"/>
    <cellStyle name="40% - Accent2 103" xfId="21869"/>
    <cellStyle name="40% - Accent2 104" xfId="21882"/>
    <cellStyle name="40% - Accent2 105" xfId="21895"/>
    <cellStyle name="40% - Accent2 106" xfId="21908"/>
    <cellStyle name="40% - Accent2 107" xfId="21921"/>
    <cellStyle name="40% - Accent2 108" xfId="21934"/>
    <cellStyle name="40% - Accent2 109" xfId="21947"/>
    <cellStyle name="40% - Accent2 11" xfId="404"/>
    <cellStyle name="40% - Accent2 11 10" xfId="8845"/>
    <cellStyle name="40% - Accent2 11 11" xfId="9479"/>
    <cellStyle name="40% - Accent2 11 12" xfId="10113"/>
    <cellStyle name="40% - Accent2 11 13" xfId="10747"/>
    <cellStyle name="40% - Accent2 11 14" xfId="11381"/>
    <cellStyle name="40% - Accent2 11 15" xfId="12015"/>
    <cellStyle name="40% - Accent2 11 16" xfId="12649"/>
    <cellStyle name="40% - Accent2 11 17" xfId="13283"/>
    <cellStyle name="40% - Accent2 11 18" xfId="13917"/>
    <cellStyle name="40% - Accent2 11 19" xfId="14551"/>
    <cellStyle name="40% - Accent2 11 2" xfId="1542"/>
    <cellStyle name="40% - Accent2 11 20" xfId="15186"/>
    <cellStyle name="40% - Accent2 11 21" xfId="15821"/>
    <cellStyle name="40% - Accent2 11 22" xfId="16456"/>
    <cellStyle name="40% - Accent2 11 23" xfId="17091"/>
    <cellStyle name="40% - Accent2 11 24" xfId="17725"/>
    <cellStyle name="40% - Accent2 11 25" xfId="18359"/>
    <cellStyle name="40% - Accent2 11 26" xfId="18993"/>
    <cellStyle name="40% - Accent2 11 27" xfId="19627"/>
    <cellStyle name="40% - Accent2 11 28" xfId="20262"/>
    <cellStyle name="40% - Accent2 11 29" xfId="20896"/>
    <cellStyle name="40% - Accent2 11 3" xfId="2614"/>
    <cellStyle name="40% - Accent2 11 4" xfId="3684"/>
    <cellStyle name="40% - Accent2 11 5" xfId="4753"/>
    <cellStyle name="40% - Accent2 11 6" xfId="5820"/>
    <cellStyle name="40% - Accent2 11 7" xfId="6943"/>
    <cellStyle name="40% - Accent2 11 8" xfId="7577"/>
    <cellStyle name="40% - Accent2 11 9" xfId="8211"/>
    <cellStyle name="40% - Accent2 110" xfId="21960"/>
    <cellStyle name="40% - Accent2 111" xfId="21973"/>
    <cellStyle name="40% - Accent2 112" xfId="21986"/>
    <cellStyle name="40% - Accent2 113" xfId="21999"/>
    <cellStyle name="40% - Accent2 114" xfId="22012"/>
    <cellStyle name="40% - Accent2 115" xfId="22025"/>
    <cellStyle name="40% - Accent2 116" xfId="22038"/>
    <cellStyle name="40% - Accent2 117" xfId="22051"/>
    <cellStyle name="40% - Accent2 118" xfId="22064"/>
    <cellStyle name="40% - Accent2 119" xfId="22077"/>
    <cellStyle name="40% - Accent2 12" xfId="418"/>
    <cellStyle name="40% - Accent2 12 10" xfId="8858"/>
    <cellStyle name="40% - Accent2 12 11" xfId="9492"/>
    <cellStyle name="40% - Accent2 12 12" xfId="10126"/>
    <cellStyle name="40% - Accent2 12 13" xfId="10760"/>
    <cellStyle name="40% - Accent2 12 14" xfId="11394"/>
    <cellStyle name="40% - Accent2 12 15" xfId="12028"/>
    <cellStyle name="40% - Accent2 12 16" xfId="12662"/>
    <cellStyle name="40% - Accent2 12 17" xfId="13296"/>
    <cellStyle name="40% - Accent2 12 18" xfId="13930"/>
    <cellStyle name="40% - Accent2 12 19" xfId="14564"/>
    <cellStyle name="40% - Accent2 12 2" xfId="1556"/>
    <cellStyle name="40% - Accent2 12 20" xfId="15199"/>
    <cellStyle name="40% - Accent2 12 21" xfId="15834"/>
    <cellStyle name="40% - Accent2 12 22" xfId="16469"/>
    <cellStyle name="40% - Accent2 12 23" xfId="17104"/>
    <cellStyle name="40% - Accent2 12 24" xfId="17738"/>
    <cellStyle name="40% - Accent2 12 25" xfId="18372"/>
    <cellStyle name="40% - Accent2 12 26" xfId="19006"/>
    <cellStyle name="40% - Accent2 12 27" xfId="19640"/>
    <cellStyle name="40% - Accent2 12 28" xfId="20275"/>
    <cellStyle name="40% - Accent2 12 29" xfId="20909"/>
    <cellStyle name="40% - Accent2 12 3" xfId="2628"/>
    <cellStyle name="40% - Accent2 12 4" xfId="3698"/>
    <cellStyle name="40% - Accent2 12 5" xfId="4767"/>
    <cellStyle name="40% - Accent2 12 6" xfId="5834"/>
    <cellStyle name="40% - Accent2 12 7" xfId="6956"/>
    <cellStyle name="40% - Accent2 12 8" xfId="7590"/>
    <cellStyle name="40% - Accent2 12 9" xfId="8224"/>
    <cellStyle name="40% - Accent2 120" xfId="22090"/>
    <cellStyle name="40% - Accent2 121" xfId="22103"/>
    <cellStyle name="40% - Accent2 122" xfId="22116"/>
    <cellStyle name="40% - Accent2 123" xfId="22129"/>
    <cellStyle name="40% - Accent2 124" xfId="22142"/>
    <cellStyle name="40% - Accent2 125" xfId="22154"/>
    <cellStyle name="40% - Accent2 126" xfId="22164"/>
    <cellStyle name="40% - Accent2 127" xfId="22174"/>
    <cellStyle name="40% - Accent2 13" xfId="432"/>
    <cellStyle name="40% - Accent2 13 10" xfId="8871"/>
    <cellStyle name="40% - Accent2 13 11" xfId="9505"/>
    <cellStyle name="40% - Accent2 13 12" xfId="10139"/>
    <cellStyle name="40% - Accent2 13 13" xfId="10773"/>
    <cellStyle name="40% - Accent2 13 14" xfId="11407"/>
    <cellStyle name="40% - Accent2 13 15" xfId="12041"/>
    <cellStyle name="40% - Accent2 13 16" xfId="12675"/>
    <cellStyle name="40% - Accent2 13 17" xfId="13309"/>
    <cellStyle name="40% - Accent2 13 18" xfId="13943"/>
    <cellStyle name="40% - Accent2 13 19" xfId="14577"/>
    <cellStyle name="40% - Accent2 13 2" xfId="1570"/>
    <cellStyle name="40% - Accent2 13 20" xfId="15212"/>
    <cellStyle name="40% - Accent2 13 21" xfId="15847"/>
    <cellStyle name="40% - Accent2 13 22" xfId="16482"/>
    <cellStyle name="40% - Accent2 13 23" xfId="17117"/>
    <cellStyle name="40% - Accent2 13 24" xfId="17751"/>
    <cellStyle name="40% - Accent2 13 25" xfId="18385"/>
    <cellStyle name="40% - Accent2 13 26" xfId="19019"/>
    <cellStyle name="40% - Accent2 13 27" xfId="19653"/>
    <cellStyle name="40% - Accent2 13 28" xfId="20288"/>
    <cellStyle name="40% - Accent2 13 29" xfId="20922"/>
    <cellStyle name="40% - Accent2 13 3" xfId="2642"/>
    <cellStyle name="40% - Accent2 13 4" xfId="3712"/>
    <cellStyle name="40% - Accent2 13 5" xfId="4781"/>
    <cellStyle name="40% - Accent2 13 6" xfId="5848"/>
    <cellStyle name="40% - Accent2 13 7" xfId="6969"/>
    <cellStyle name="40% - Accent2 13 8" xfId="7603"/>
    <cellStyle name="40% - Accent2 13 9" xfId="8237"/>
    <cellStyle name="40% - Accent2 14" xfId="446"/>
    <cellStyle name="40% - Accent2 14 10" xfId="8884"/>
    <cellStyle name="40% - Accent2 14 11" xfId="9518"/>
    <cellStyle name="40% - Accent2 14 12" xfId="10152"/>
    <cellStyle name="40% - Accent2 14 13" xfId="10786"/>
    <cellStyle name="40% - Accent2 14 14" xfId="11420"/>
    <cellStyle name="40% - Accent2 14 15" xfId="12054"/>
    <cellStyle name="40% - Accent2 14 16" xfId="12688"/>
    <cellStyle name="40% - Accent2 14 17" xfId="13322"/>
    <cellStyle name="40% - Accent2 14 18" xfId="13956"/>
    <cellStyle name="40% - Accent2 14 19" xfId="14590"/>
    <cellStyle name="40% - Accent2 14 2" xfId="1584"/>
    <cellStyle name="40% - Accent2 14 20" xfId="15225"/>
    <cellStyle name="40% - Accent2 14 21" xfId="15860"/>
    <cellStyle name="40% - Accent2 14 22" xfId="16495"/>
    <cellStyle name="40% - Accent2 14 23" xfId="17130"/>
    <cellStyle name="40% - Accent2 14 24" xfId="17764"/>
    <cellStyle name="40% - Accent2 14 25" xfId="18398"/>
    <cellStyle name="40% - Accent2 14 26" xfId="19032"/>
    <cellStyle name="40% - Accent2 14 27" xfId="19666"/>
    <cellStyle name="40% - Accent2 14 28" xfId="20301"/>
    <cellStyle name="40% - Accent2 14 29" xfId="20935"/>
    <cellStyle name="40% - Accent2 14 3" xfId="2656"/>
    <cellStyle name="40% - Accent2 14 4" xfId="3726"/>
    <cellStyle name="40% - Accent2 14 5" xfId="4795"/>
    <cellStyle name="40% - Accent2 14 6" xfId="5862"/>
    <cellStyle name="40% - Accent2 14 7" xfId="6982"/>
    <cellStyle name="40% - Accent2 14 8" xfId="7616"/>
    <cellStyle name="40% - Accent2 14 9" xfId="8250"/>
    <cellStyle name="40% - Accent2 15" xfId="460"/>
    <cellStyle name="40% - Accent2 15 10" xfId="8896"/>
    <cellStyle name="40% - Accent2 15 11" xfId="9530"/>
    <cellStyle name="40% - Accent2 15 12" xfId="10164"/>
    <cellStyle name="40% - Accent2 15 13" xfId="10798"/>
    <cellStyle name="40% - Accent2 15 14" xfId="11432"/>
    <cellStyle name="40% - Accent2 15 15" xfId="12066"/>
    <cellStyle name="40% - Accent2 15 16" xfId="12700"/>
    <cellStyle name="40% - Accent2 15 17" xfId="13334"/>
    <cellStyle name="40% - Accent2 15 18" xfId="13968"/>
    <cellStyle name="40% - Accent2 15 19" xfId="14602"/>
    <cellStyle name="40% - Accent2 15 2" xfId="1598"/>
    <cellStyle name="40% - Accent2 15 20" xfId="15237"/>
    <cellStyle name="40% - Accent2 15 21" xfId="15872"/>
    <cellStyle name="40% - Accent2 15 22" xfId="16507"/>
    <cellStyle name="40% - Accent2 15 23" xfId="17142"/>
    <cellStyle name="40% - Accent2 15 24" xfId="17776"/>
    <cellStyle name="40% - Accent2 15 25" xfId="18410"/>
    <cellStyle name="40% - Accent2 15 26" xfId="19044"/>
    <cellStyle name="40% - Accent2 15 27" xfId="19678"/>
    <cellStyle name="40% - Accent2 15 28" xfId="20313"/>
    <cellStyle name="40% - Accent2 15 29" xfId="20947"/>
    <cellStyle name="40% - Accent2 15 3" xfId="2670"/>
    <cellStyle name="40% - Accent2 15 4" xfId="3740"/>
    <cellStyle name="40% - Accent2 15 5" xfId="4809"/>
    <cellStyle name="40% - Accent2 15 6" xfId="5876"/>
    <cellStyle name="40% - Accent2 15 7" xfId="6994"/>
    <cellStyle name="40% - Accent2 15 8" xfId="7628"/>
    <cellStyle name="40% - Accent2 15 9" xfId="8262"/>
    <cellStyle name="40% - Accent2 16" xfId="474"/>
    <cellStyle name="40% - Accent2 16 10" xfId="8907"/>
    <cellStyle name="40% - Accent2 16 11" xfId="9541"/>
    <cellStyle name="40% - Accent2 16 12" xfId="10175"/>
    <cellStyle name="40% - Accent2 16 13" xfId="10809"/>
    <cellStyle name="40% - Accent2 16 14" xfId="11443"/>
    <cellStyle name="40% - Accent2 16 15" xfId="12077"/>
    <cellStyle name="40% - Accent2 16 16" xfId="12711"/>
    <cellStyle name="40% - Accent2 16 17" xfId="13345"/>
    <cellStyle name="40% - Accent2 16 18" xfId="13979"/>
    <cellStyle name="40% - Accent2 16 19" xfId="14613"/>
    <cellStyle name="40% - Accent2 16 2" xfId="1612"/>
    <cellStyle name="40% - Accent2 16 20" xfId="15248"/>
    <cellStyle name="40% - Accent2 16 21" xfId="15883"/>
    <cellStyle name="40% - Accent2 16 22" xfId="16518"/>
    <cellStyle name="40% - Accent2 16 23" xfId="17153"/>
    <cellStyle name="40% - Accent2 16 24" xfId="17787"/>
    <cellStyle name="40% - Accent2 16 25" xfId="18421"/>
    <cellStyle name="40% - Accent2 16 26" xfId="19055"/>
    <cellStyle name="40% - Accent2 16 27" xfId="19689"/>
    <cellStyle name="40% - Accent2 16 28" xfId="20324"/>
    <cellStyle name="40% - Accent2 16 29" xfId="20958"/>
    <cellStyle name="40% - Accent2 16 3" xfId="2684"/>
    <cellStyle name="40% - Accent2 16 4" xfId="3754"/>
    <cellStyle name="40% - Accent2 16 5" xfId="4823"/>
    <cellStyle name="40% - Accent2 16 6" xfId="5890"/>
    <cellStyle name="40% - Accent2 16 7" xfId="7005"/>
    <cellStyle name="40% - Accent2 16 8" xfId="7639"/>
    <cellStyle name="40% - Accent2 16 9" xfId="8273"/>
    <cellStyle name="40% - Accent2 17" xfId="488"/>
    <cellStyle name="40% - Accent2 17 10" xfId="8934"/>
    <cellStyle name="40% - Accent2 17 11" xfId="9568"/>
    <cellStyle name="40% - Accent2 17 12" xfId="10202"/>
    <cellStyle name="40% - Accent2 17 13" xfId="10836"/>
    <cellStyle name="40% - Accent2 17 14" xfId="11470"/>
    <cellStyle name="40% - Accent2 17 15" xfId="12104"/>
    <cellStyle name="40% - Accent2 17 16" xfId="12738"/>
    <cellStyle name="40% - Accent2 17 17" xfId="13372"/>
    <cellStyle name="40% - Accent2 17 18" xfId="14006"/>
    <cellStyle name="40% - Accent2 17 19" xfId="14640"/>
    <cellStyle name="40% - Accent2 17 2" xfId="1626"/>
    <cellStyle name="40% - Accent2 17 20" xfId="15275"/>
    <cellStyle name="40% - Accent2 17 21" xfId="15910"/>
    <cellStyle name="40% - Accent2 17 22" xfId="16545"/>
    <cellStyle name="40% - Accent2 17 23" xfId="17180"/>
    <cellStyle name="40% - Accent2 17 24" xfId="17814"/>
    <cellStyle name="40% - Accent2 17 25" xfId="18448"/>
    <cellStyle name="40% - Accent2 17 26" xfId="19082"/>
    <cellStyle name="40% - Accent2 17 27" xfId="19716"/>
    <cellStyle name="40% - Accent2 17 28" xfId="20351"/>
    <cellStyle name="40% - Accent2 17 29" xfId="20985"/>
    <cellStyle name="40% - Accent2 17 3" xfId="2698"/>
    <cellStyle name="40% - Accent2 17 4" xfId="3768"/>
    <cellStyle name="40% - Accent2 17 5" xfId="4837"/>
    <cellStyle name="40% - Accent2 17 6" xfId="5904"/>
    <cellStyle name="40% - Accent2 17 7" xfId="7032"/>
    <cellStyle name="40% - Accent2 17 8" xfId="7666"/>
    <cellStyle name="40% - Accent2 17 9" xfId="8300"/>
    <cellStyle name="40% - Accent2 18" xfId="502"/>
    <cellStyle name="40% - Accent2 18 10" xfId="8943"/>
    <cellStyle name="40% - Accent2 18 11" xfId="9577"/>
    <cellStyle name="40% - Accent2 18 12" xfId="10211"/>
    <cellStyle name="40% - Accent2 18 13" xfId="10845"/>
    <cellStyle name="40% - Accent2 18 14" xfId="11479"/>
    <cellStyle name="40% - Accent2 18 15" xfId="12113"/>
    <cellStyle name="40% - Accent2 18 16" xfId="12747"/>
    <cellStyle name="40% - Accent2 18 17" xfId="13381"/>
    <cellStyle name="40% - Accent2 18 18" xfId="14015"/>
    <cellStyle name="40% - Accent2 18 19" xfId="14649"/>
    <cellStyle name="40% - Accent2 18 2" xfId="1640"/>
    <cellStyle name="40% - Accent2 18 20" xfId="15284"/>
    <cellStyle name="40% - Accent2 18 21" xfId="15919"/>
    <cellStyle name="40% - Accent2 18 22" xfId="16554"/>
    <cellStyle name="40% - Accent2 18 23" xfId="17189"/>
    <cellStyle name="40% - Accent2 18 24" xfId="17823"/>
    <cellStyle name="40% - Accent2 18 25" xfId="18457"/>
    <cellStyle name="40% - Accent2 18 26" xfId="19091"/>
    <cellStyle name="40% - Accent2 18 27" xfId="19725"/>
    <cellStyle name="40% - Accent2 18 28" xfId="20360"/>
    <cellStyle name="40% - Accent2 18 29" xfId="20994"/>
    <cellStyle name="40% - Accent2 18 3" xfId="2712"/>
    <cellStyle name="40% - Accent2 18 4" xfId="3782"/>
    <cellStyle name="40% - Accent2 18 5" xfId="4851"/>
    <cellStyle name="40% - Accent2 18 6" xfId="5918"/>
    <cellStyle name="40% - Accent2 18 7" xfId="7041"/>
    <cellStyle name="40% - Accent2 18 8" xfId="7675"/>
    <cellStyle name="40% - Accent2 18 9" xfId="8309"/>
    <cellStyle name="40% - Accent2 19" xfId="516"/>
    <cellStyle name="40% - Accent2 19 10" xfId="8957"/>
    <cellStyle name="40% - Accent2 19 11" xfId="9591"/>
    <cellStyle name="40% - Accent2 19 12" xfId="10225"/>
    <cellStyle name="40% - Accent2 19 13" xfId="10859"/>
    <cellStyle name="40% - Accent2 19 14" xfId="11493"/>
    <cellStyle name="40% - Accent2 19 15" xfId="12127"/>
    <cellStyle name="40% - Accent2 19 16" xfId="12761"/>
    <cellStyle name="40% - Accent2 19 17" xfId="13395"/>
    <cellStyle name="40% - Accent2 19 18" xfId="14029"/>
    <cellStyle name="40% - Accent2 19 19" xfId="14663"/>
    <cellStyle name="40% - Accent2 19 2" xfId="1654"/>
    <cellStyle name="40% - Accent2 19 20" xfId="15298"/>
    <cellStyle name="40% - Accent2 19 21" xfId="15933"/>
    <cellStyle name="40% - Accent2 19 22" xfId="16568"/>
    <cellStyle name="40% - Accent2 19 23" xfId="17203"/>
    <cellStyle name="40% - Accent2 19 24" xfId="17837"/>
    <cellStyle name="40% - Accent2 19 25" xfId="18471"/>
    <cellStyle name="40% - Accent2 19 26" xfId="19105"/>
    <cellStyle name="40% - Accent2 19 27" xfId="19739"/>
    <cellStyle name="40% - Accent2 19 28" xfId="20374"/>
    <cellStyle name="40% - Accent2 19 29" xfId="21008"/>
    <cellStyle name="40% - Accent2 19 3" xfId="2726"/>
    <cellStyle name="40% - Accent2 19 4" xfId="3796"/>
    <cellStyle name="40% - Accent2 19 5" xfId="4865"/>
    <cellStyle name="40% - Accent2 19 6" xfId="5932"/>
    <cellStyle name="40% - Accent2 19 7" xfId="7055"/>
    <cellStyle name="40% - Accent2 19 8" xfId="7689"/>
    <cellStyle name="40% - Accent2 19 9" xfId="8323"/>
    <cellStyle name="40% - Accent2 2" xfId="282"/>
    <cellStyle name="40% - Accent2 2 10" xfId="8726"/>
    <cellStyle name="40% - Accent2 2 11" xfId="9360"/>
    <cellStyle name="40% - Accent2 2 12" xfId="9994"/>
    <cellStyle name="40% - Accent2 2 13" xfId="10628"/>
    <cellStyle name="40% - Accent2 2 14" xfId="11262"/>
    <cellStyle name="40% - Accent2 2 15" xfId="11896"/>
    <cellStyle name="40% - Accent2 2 16" xfId="12530"/>
    <cellStyle name="40% - Accent2 2 17" xfId="13164"/>
    <cellStyle name="40% - Accent2 2 18" xfId="13798"/>
    <cellStyle name="40% - Accent2 2 19" xfId="14432"/>
    <cellStyle name="40% - Accent2 2 2" xfId="1421"/>
    <cellStyle name="40% - Accent2 2 20" xfId="15067"/>
    <cellStyle name="40% - Accent2 2 21" xfId="15702"/>
    <cellStyle name="40% - Accent2 2 22" xfId="16337"/>
    <cellStyle name="40% - Accent2 2 23" xfId="16972"/>
    <cellStyle name="40% - Accent2 2 24" xfId="17606"/>
    <cellStyle name="40% - Accent2 2 25" xfId="18240"/>
    <cellStyle name="40% - Accent2 2 26" xfId="18874"/>
    <cellStyle name="40% - Accent2 2 27" xfId="19508"/>
    <cellStyle name="40% - Accent2 2 28" xfId="20143"/>
    <cellStyle name="40% - Accent2 2 29" xfId="20777"/>
    <cellStyle name="40% - Accent2 2 3" xfId="2493"/>
    <cellStyle name="40% - Accent2 2 4" xfId="3563"/>
    <cellStyle name="40% - Accent2 2 5" xfId="4632"/>
    <cellStyle name="40% - Accent2 2 6" xfId="5699"/>
    <cellStyle name="40% - Accent2 2 7" xfId="6824"/>
    <cellStyle name="40% - Accent2 2 8" xfId="7458"/>
    <cellStyle name="40% - Accent2 2 9" xfId="8092"/>
    <cellStyle name="40% - Accent2 20" xfId="530"/>
    <cellStyle name="40% - Accent2 20 10" xfId="8971"/>
    <cellStyle name="40% - Accent2 20 11" xfId="9605"/>
    <cellStyle name="40% - Accent2 20 12" xfId="10239"/>
    <cellStyle name="40% - Accent2 20 13" xfId="10873"/>
    <cellStyle name="40% - Accent2 20 14" xfId="11507"/>
    <cellStyle name="40% - Accent2 20 15" xfId="12141"/>
    <cellStyle name="40% - Accent2 20 16" xfId="12775"/>
    <cellStyle name="40% - Accent2 20 17" xfId="13409"/>
    <cellStyle name="40% - Accent2 20 18" xfId="14043"/>
    <cellStyle name="40% - Accent2 20 19" xfId="14677"/>
    <cellStyle name="40% - Accent2 20 2" xfId="1668"/>
    <cellStyle name="40% - Accent2 20 20" xfId="15312"/>
    <cellStyle name="40% - Accent2 20 21" xfId="15947"/>
    <cellStyle name="40% - Accent2 20 22" xfId="16582"/>
    <cellStyle name="40% - Accent2 20 23" xfId="17217"/>
    <cellStyle name="40% - Accent2 20 24" xfId="17851"/>
    <cellStyle name="40% - Accent2 20 25" xfId="18485"/>
    <cellStyle name="40% - Accent2 20 26" xfId="19119"/>
    <cellStyle name="40% - Accent2 20 27" xfId="19753"/>
    <cellStyle name="40% - Accent2 20 28" xfId="20388"/>
    <cellStyle name="40% - Accent2 20 29" xfId="21022"/>
    <cellStyle name="40% - Accent2 20 3" xfId="2740"/>
    <cellStyle name="40% - Accent2 20 4" xfId="3810"/>
    <cellStyle name="40% - Accent2 20 5" xfId="4879"/>
    <cellStyle name="40% - Accent2 20 6" xfId="5946"/>
    <cellStyle name="40% - Accent2 20 7" xfId="7069"/>
    <cellStyle name="40% - Accent2 20 8" xfId="7703"/>
    <cellStyle name="40% - Accent2 20 9" xfId="8337"/>
    <cellStyle name="40% - Accent2 21" xfId="544"/>
    <cellStyle name="40% - Accent2 21 10" xfId="8984"/>
    <cellStyle name="40% - Accent2 21 11" xfId="9618"/>
    <cellStyle name="40% - Accent2 21 12" xfId="10252"/>
    <cellStyle name="40% - Accent2 21 13" xfId="10886"/>
    <cellStyle name="40% - Accent2 21 14" xfId="11520"/>
    <cellStyle name="40% - Accent2 21 15" xfId="12154"/>
    <cellStyle name="40% - Accent2 21 16" xfId="12788"/>
    <cellStyle name="40% - Accent2 21 17" xfId="13422"/>
    <cellStyle name="40% - Accent2 21 18" xfId="14056"/>
    <cellStyle name="40% - Accent2 21 19" xfId="14690"/>
    <cellStyle name="40% - Accent2 21 2" xfId="1682"/>
    <cellStyle name="40% - Accent2 21 20" xfId="15325"/>
    <cellStyle name="40% - Accent2 21 21" xfId="15960"/>
    <cellStyle name="40% - Accent2 21 22" xfId="16595"/>
    <cellStyle name="40% - Accent2 21 23" xfId="17230"/>
    <cellStyle name="40% - Accent2 21 24" xfId="17864"/>
    <cellStyle name="40% - Accent2 21 25" xfId="18498"/>
    <cellStyle name="40% - Accent2 21 26" xfId="19132"/>
    <cellStyle name="40% - Accent2 21 27" xfId="19766"/>
    <cellStyle name="40% - Accent2 21 28" xfId="20401"/>
    <cellStyle name="40% - Accent2 21 29" xfId="21035"/>
    <cellStyle name="40% - Accent2 21 3" xfId="2754"/>
    <cellStyle name="40% - Accent2 21 4" xfId="3824"/>
    <cellStyle name="40% - Accent2 21 5" xfId="4893"/>
    <cellStyle name="40% - Accent2 21 6" xfId="5960"/>
    <cellStyle name="40% - Accent2 21 7" xfId="7082"/>
    <cellStyle name="40% - Accent2 21 8" xfId="7716"/>
    <cellStyle name="40% - Accent2 21 9" xfId="8350"/>
    <cellStyle name="40% - Accent2 22" xfId="558"/>
    <cellStyle name="40% - Accent2 22 10" xfId="8994"/>
    <cellStyle name="40% - Accent2 22 11" xfId="9628"/>
    <cellStyle name="40% - Accent2 22 12" xfId="10262"/>
    <cellStyle name="40% - Accent2 22 13" xfId="10896"/>
    <cellStyle name="40% - Accent2 22 14" xfId="11530"/>
    <cellStyle name="40% - Accent2 22 15" xfId="12164"/>
    <cellStyle name="40% - Accent2 22 16" xfId="12798"/>
    <cellStyle name="40% - Accent2 22 17" xfId="13432"/>
    <cellStyle name="40% - Accent2 22 18" xfId="14066"/>
    <cellStyle name="40% - Accent2 22 19" xfId="14700"/>
    <cellStyle name="40% - Accent2 22 2" xfId="1696"/>
    <cellStyle name="40% - Accent2 22 20" xfId="15335"/>
    <cellStyle name="40% - Accent2 22 21" xfId="15970"/>
    <cellStyle name="40% - Accent2 22 22" xfId="16605"/>
    <cellStyle name="40% - Accent2 22 23" xfId="17240"/>
    <cellStyle name="40% - Accent2 22 24" xfId="17874"/>
    <cellStyle name="40% - Accent2 22 25" xfId="18508"/>
    <cellStyle name="40% - Accent2 22 26" xfId="19142"/>
    <cellStyle name="40% - Accent2 22 27" xfId="19776"/>
    <cellStyle name="40% - Accent2 22 28" xfId="20411"/>
    <cellStyle name="40% - Accent2 22 29" xfId="21045"/>
    <cellStyle name="40% - Accent2 22 3" xfId="2768"/>
    <cellStyle name="40% - Accent2 22 4" xfId="3838"/>
    <cellStyle name="40% - Accent2 22 5" xfId="4907"/>
    <cellStyle name="40% - Accent2 22 6" xfId="5974"/>
    <cellStyle name="40% - Accent2 22 7" xfId="7092"/>
    <cellStyle name="40% - Accent2 22 8" xfId="7726"/>
    <cellStyle name="40% - Accent2 22 9" xfId="8360"/>
    <cellStyle name="40% - Accent2 23" xfId="571"/>
    <cellStyle name="40% - Accent2 23 10" xfId="9013"/>
    <cellStyle name="40% - Accent2 23 11" xfId="9647"/>
    <cellStyle name="40% - Accent2 23 12" xfId="10281"/>
    <cellStyle name="40% - Accent2 23 13" xfId="10915"/>
    <cellStyle name="40% - Accent2 23 14" xfId="11549"/>
    <cellStyle name="40% - Accent2 23 15" xfId="12183"/>
    <cellStyle name="40% - Accent2 23 16" xfId="12817"/>
    <cellStyle name="40% - Accent2 23 17" xfId="13451"/>
    <cellStyle name="40% - Accent2 23 18" xfId="14085"/>
    <cellStyle name="40% - Accent2 23 19" xfId="14719"/>
    <cellStyle name="40% - Accent2 23 2" xfId="1710"/>
    <cellStyle name="40% - Accent2 23 20" xfId="15354"/>
    <cellStyle name="40% - Accent2 23 21" xfId="15989"/>
    <cellStyle name="40% - Accent2 23 22" xfId="16624"/>
    <cellStyle name="40% - Accent2 23 23" xfId="17259"/>
    <cellStyle name="40% - Accent2 23 24" xfId="17893"/>
    <cellStyle name="40% - Accent2 23 25" xfId="18527"/>
    <cellStyle name="40% - Accent2 23 26" xfId="19161"/>
    <cellStyle name="40% - Accent2 23 27" xfId="19795"/>
    <cellStyle name="40% - Accent2 23 28" xfId="20430"/>
    <cellStyle name="40% - Accent2 23 29" xfId="21064"/>
    <cellStyle name="40% - Accent2 23 3" xfId="2782"/>
    <cellStyle name="40% - Accent2 23 4" xfId="3852"/>
    <cellStyle name="40% - Accent2 23 5" xfId="4921"/>
    <cellStyle name="40% - Accent2 23 6" xfId="5988"/>
    <cellStyle name="40% - Accent2 23 7" xfId="7111"/>
    <cellStyle name="40% - Accent2 23 8" xfId="7745"/>
    <cellStyle name="40% - Accent2 23 9" xfId="8379"/>
    <cellStyle name="40% - Accent2 24" xfId="584"/>
    <cellStyle name="40% - Accent2 24 10" xfId="9027"/>
    <cellStyle name="40% - Accent2 24 11" xfId="9661"/>
    <cellStyle name="40% - Accent2 24 12" xfId="10295"/>
    <cellStyle name="40% - Accent2 24 13" xfId="10929"/>
    <cellStyle name="40% - Accent2 24 14" xfId="11563"/>
    <cellStyle name="40% - Accent2 24 15" xfId="12197"/>
    <cellStyle name="40% - Accent2 24 16" xfId="12831"/>
    <cellStyle name="40% - Accent2 24 17" xfId="13465"/>
    <cellStyle name="40% - Accent2 24 18" xfId="14099"/>
    <cellStyle name="40% - Accent2 24 19" xfId="14733"/>
    <cellStyle name="40% - Accent2 24 2" xfId="1724"/>
    <cellStyle name="40% - Accent2 24 20" xfId="15368"/>
    <cellStyle name="40% - Accent2 24 21" xfId="16003"/>
    <cellStyle name="40% - Accent2 24 22" xfId="16638"/>
    <cellStyle name="40% - Accent2 24 23" xfId="17273"/>
    <cellStyle name="40% - Accent2 24 24" xfId="17907"/>
    <cellStyle name="40% - Accent2 24 25" xfId="18541"/>
    <cellStyle name="40% - Accent2 24 26" xfId="19175"/>
    <cellStyle name="40% - Accent2 24 27" xfId="19809"/>
    <cellStyle name="40% - Accent2 24 28" xfId="20444"/>
    <cellStyle name="40% - Accent2 24 29" xfId="21078"/>
    <cellStyle name="40% - Accent2 24 3" xfId="2796"/>
    <cellStyle name="40% - Accent2 24 4" xfId="3866"/>
    <cellStyle name="40% - Accent2 24 5" xfId="4935"/>
    <cellStyle name="40% - Accent2 24 6" xfId="6002"/>
    <cellStyle name="40% - Accent2 24 7" xfId="7125"/>
    <cellStyle name="40% - Accent2 24 8" xfId="7759"/>
    <cellStyle name="40% - Accent2 24 9" xfId="8393"/>
    <cellStyle name="40% - Accent2 25" xfId="597"/>
    <cellStyle name="40% - Accent2 25 10" xfId="9041"/>
    <cellStyle name="40% - Accent2 25 11" xfId="9675"/>
    <cellStyle name="40% - Accent2 25 12" xfId="10309"/>
    <cellStyle name="40% - Accent2 25 13" xfId="10943"/>
    <cellStyle name="40% - Accent2 25 14" xfId="11577"/>
    <cellStyle name="40% - Accent2 25 15" xfId="12211"/>
    <cellStyle name="40% - Accent2 25 16" xfId="12845"/>
    <cellStyle name="40% - Accent2 25 17" xfId="13479"/>
    <cellStyle name="40% - Accent2 25 18" xfId="14113"/>
    <cellStyle name="40% - Accent2 25 19" xfId="14747"/>
    <cellStyle name="40% - Accent2 25 2" xfId="1737"/>
    <cellStyle name="40% - Accent2 25 20" xfId="15382"/>
    <cellStyle name="40% - Accent2 25 21" xfId="16017"/>
    <cellStyle name="40% - Accent2 25 22" xfId="16652"/>
    <cellStyle name="40% - Accent2 25 23" xfId="17287"/>
    <cellStyle name="40% - Accent2 25 24" xfId="17921"/>
    <cellStyle name="40% - Accent2 25 25" xfId="18555"/>
    <cellStyle name="40% - Accent2 25 26" xfId="19189"/>
    <cellStyle name="40% - Accent2 25 27" xfId="19823"/>
    <cellStyle name="40% - Accent2 25 28" xfId="20458"/>
    <cellStyle name="40% - Accent2 25 29" xfId="21092"/>
    <cellStyle name="40% - Accent2 25 3" xfId="2809"/>
    <cellStyle name="40% - Accent2 25 4" xfId="3879"/>
    <cellStyle name="40% - Accent2 25 5" xfId="4948"/>
    <cellStyle name="40% - Accent2 25 6" xfId="6015"/>
    <cellStyle name="40% - Accent2 25 7" xfId="7139"/>
    <cellStyle name="40% - Accent2 25 8" xfId="7773"/>
    <cellStyle name="40% - Accent2 25 9" xfId="8407"/>
    <cellStyle name="40% - Accent2 26" xfId="610"/>
    <cellStyle name="40% - Accent2 26 10" xfId="9055"/>
    <cellStyle name="40% - Accent2 26 11" xfId="9689"/>
    <cellStyle name="40% - Accent2 26 12" xfId="10323"/>
    <cellStyle name="40% - Accent2 26 13" xfId="10957"/>
    <cellStyle name="40% - Accent2 26 14" xfId="11591"/>
    <cellStyle name="40% - Accent2 26 15" xfId="12225"/>
    <cellStyle name="40% - Accent2 26 16" xfId="12859"/>
    <cellStyle name="40% - Accent2 26 17" xfId="13493"/>
    <cellStyle name="40% - Accent2 26 18" xfId="14127"/>
    <cellStyle name="40% - Accent2 26 19" xfId="14761"/>
    <cellStyle name="40% - Accent2 26 2" xfId="1750"/>
    <cellStyle name="40% - Accent2 26 20" xfId="15396"/>
    <cellStyle name="40% - Accent2 26 21" xfId="16031"/>
    <cellStyle name="40% - Accent2 26 22" xfId="16666"/>
    <cellStyle name="40% - Accent2 26 23" xfId="17301"/>
    <cellStyle name="40% - Accent2 26 24" xfId="17935"/>
    <cellStyle name="40% - Accent2 26 25" xfId="18569"/>
    <cellStyle name="40% - Accent2 26 26" xfId="19203"/>
    <cellStyle name="40% - Accent2 26 27" xfId="19837"/>
    <cellStyle name="40% - Accent2 26 28" xfId="20472"/>
    <cellStyle name="40% - Accent2 26 29" xfId="21106"/>
    <cellStyle name="40% - Accent2 26 3" xfId="2822"/>
    <cellStyle name="40% - Accent2 26 4" xfId="3892"/>
    <cellStyle name="40% - Accent2 26 5" xfId="4961"/>
    <cellStyle name="40% - Accent2 26 6" xfId="6028"/>
    <cellStyle name="40% - Accent2 26 7" xfId="7153"/>
    <cellStyle name="40% - Accent2 26 8" xfId="7787"/>
    <cellStyle name="40% - Accent2 26 9" xfId="8421"/>
    <cellStyle name="40% - Accent2 27" xfId="623"/>
    <cellStyle name="40% - Accent2 27 10" xfId="9068"/>
    <cellStyle name="40% - Accent2 27 11" xfId="9702"/>
    <cellStyle name="40% - Accent2 27 12" xfId="10336"/>
    <cellStyle name="40% - Accent2 27 13" xfId="10970"/>
    <cellStyle name="40% - Accent2 27 14" xfId="11604"/>
    <cellStyle name="40% - Accent2 27 15" xfId="12238"/>
    <cellStyle name="40% - Accent2 27 16" xfId="12872"/>
    <cellStyle name="40% - Accent2 27 17" xfId="13506"/>
    <cellStyle name="40% - Accent2 27 18" xfId="14140"/>
    <cellStyle name="40% - Accent2 27 19" xfId="14774"/>
    <cellStyle name="40% - Accent2 27 2" xfId="1763"/>
    <cellStyle name="40% - Accent2 27 20" xfId="15409"/>
    <cellStyle name="40% - Accent2 27 21" xfId="16044"/>
    <cellStyle name="40% - Accent2 27 22" xfId="16679"/>
    <cellStyle name="40% - Accent2 27 23" xfId="17314"/>
    <cellStyle name="40% - Accent2 27 24" xfId="17948"/>
    <cellStyle name="40% - Accent2 27 25" xfId="18582"/>
    <cellStyle name="40% - Accent2 27 26" xfId="19216"/>
    <cellStyle name="40% - Accent2 27 27" xfId="19850"/>
    <cellStyle name="40% - Accent2 27 28" xfId="20485"/>
    <cellStyle name="40% - Accent2 27 29" xfId="21119"/>
    <cellStyle name="40% - Accent2 27 3" xfId="2835"/>
    <cellStyle name="40% - Accent2 27 4" xfId="3905"/>
    <cellStyle name="40% - Accent2 27 5" xfId="4974"/>
    <cellStyle name="40% - Accent2 27 6" xfId="6041"/>
    <cellStyle name="40% - Accent2 27 7" xfId="7166"/>
    <cellStyle name="40% - Accent2 27 8" xfId="7800"/>
    <cellStyle name="40% - Accent2 27 9" xfId="8434"/>
    <cellStyle name="40% - Accent2 28" xfId="635"/>
    <cellStyle name="40% - Accent2 28 10" xfId="9081"/>
    <cellStyle name="40% - Accent2 28 11" xfId="9715"/>
    <cellStyle name="40% - Accent2 28 12" xfId="10349"/>
    <cellStyle name="40% - Accent2 28 13" xfId="10983"/>
    <cellStyle name="40% - Accent2 28 14" xfId="11617"/>
    <cellStyle name="40% - Accent2 28 15" xfId="12251"/>
    <cellStyle name="40% - Accent2 28 16" xfId="12885"/>
    <cellStyle name="40% - Accent2 28 17" xfId="13519"/>
    <cellStyle name="40% - Accent2 28 18" xfId="14153"/>
    <cellStyle name="40% - Accent2 28 19" xfId="14787"/>
    <cellStyle name="40% - Accent2 28 2" xfId="1776"/>
    <cellStyle name="40% - Accent2 28 20" xfId="15422"/>
    <cellStyle name="40% - Accent2 28 21" xfId="16057"/>
    <cellStyle name="40% - Accent2 28 22" xfId="16692"/>
    <cellStyle name="40% - Accent2 28 23" xfId="17327"/>
    <cellStyle name="40% - Accent2 28 24" xfId="17961"/>
    <cellStyle name="40% - Accent2 28 25" xfId="18595"/>
    <cellStyle name="40% - Accent2 28 26" xfId="19229"/>
    <cellStyle name="40% - Accent2 28 27" xfId="19863"/>
    <cellStyle name="40% - Accent2 28 28" xfId="20498"/>
    <cellStyle name="40% - Accent2 28 29" xfId="21132"/>
    <cellStyle name="40% - Accent2 28 3" xfId="2848"/>
    <cellStyle name="40% - Accent2 28 4" xfId="3918"/>
    <cellStyle name="40% - Accent2 28 5" xfId="4987"/>
    <cellStyle name="40% - Accent2 28 6" xfId="6054"/>
    <cellStyle name="40% - Accent2 28 7" xfId="7179"/>
    <cellStyle name="40% - Accent2 28 8" xfId="7813"/>
    <cellStyle name="40% - Accent2 28 9" xfId="8447"/>
    <cellStyle name="40% - Accent2 29" xfId="645"/>
    <cellStyle name="40% - Accent2 29 10" xfId="9094"/>
    <cellStyle name="40% - Accent2 29 11" xfId="9728"/>
    <cellStyle name="40% - Accent2 29 12" xfId="10362"/>
    <cellStyle name="40% - Accent2 29 13" xfId="10996"/>
    <cellStyle name="40% - Accent2 29 14" xfId="11630"/>
    <cellStyle name="40% - Accent2 29 15" xfId="12264"/>
    <cellStyle name="40% - Accent2 29 16" xfId="12898"/>
    <cellStyle name="40% - Accent2 29 17" xfId="13532"/>
    <cellStyle name="40% - Accent2 29 18" xfId="14166"/>
    <cellStyle name="40% - Accent2 29 19" xfId="14800"/>
    <cellStyle name="40% - Accent2 29 2" xfId="1789"/>
    <cellStyle name="40% - Accent2 29 20" xfId="15435"/>
    <cellStyle name="40% - Accent2 29 21" xfId="16070"/>
    <cellStyle name="40% - Accent2 29 22" xfId="16705"/>
    <cellStyle name="40% - Accent2 29 23" xfId="17340"/>
    <cellStyle name="40% - Accent2 29 24" xfId="17974"/>
    <cellStyle name="40% - Accent2 29 25" xfId="18608"/>
    <cellStyle name="40% - Accent2 29 26" xfId="19242"/>
    <cellStyle name="40% - Accent2 29 27" xfId="19876"/>
    <cellStyle name="40% - Accent2 29 28" xfId="20511"/>
    <cellStyle name="40% - Accent2 29 29" xfId="21145"/>
    <cellStyle name="40% - Accent2 29 3" xfId="2861"/>
    <cellStyle name="40% - Accent2 29 4" xfId="3931"/>
    <cellStyle name="40% - Accent2 29 5" xfId="5000"/>
    <cellStyle name="40% - Accent2 29 6" xfId="6067"/>
    <cellStyle name="40% - Accent2 29 7" xfId="7192"/>
    <cellStyle name="40% - Accent2 29 8" xfId="7826"/>
    <cellStyle name="40% - Accent2 29 9" xfId="8460"/>
    <cellStyle name="40% - Accent2 3" xfId="287"/>
    <cellStyle name="40% - Accent2 3 10" xfId="8735"/>
    <cellStyle name="40% - Accent2 3 11" xfId="9369"/>
    <cellStyle name="40% - Accent2 3 12" xfId="10003"/>
    <cellStyle name="40% - Accent2 3 13" xfId="10637"/>
    <cellStyle name="40% - Accent2 3 14" xfId="11271"/>
    <cellStyle name="40% - Accent2 3 15" xfId="11905"/>
    <cellStyle name="40% - Accent2 3 16" xfId="12539"/>
    <cellStyle name="40% - Accent2 3 17" xfId="13173"/>
    <cellStyle name="40% - Accent2 3 18" xfId="13807"/>
    <cellStyle name="40% - Accent2 3 19" xfId="14441"/>
    <cellStyle name="40% - Accent2 3 2" xfId="1430"/>
    <cellStyle name="40% - Accent2 3 20" xfId="15076"/>
    <cellStyle name="40% - Accent2 3 21" xfId="15711"/>
    <cellStyle name="40% - Accent2 3 22" xfId="16346"/>
    <cellStyle name="40% - Accent2 3 23" xfId="16981"/>
    <cellStyle name="40% - Accent2 3 24" xfId="17615"/>
    <cellStyle name="40% - Accent2 3 25" xfId="18249"/>
    <cellStyle name="40% - Accent2 3 26" xfId="18883"/>
    <cellStyle name="40% - Accent2 3 27" xfId="19517"/>
    <cellStyle name="40% - Accent2 3 28" xfId="20152"/>
    <cellStyle name="40% - Accent2 3 29" xfId="20786"/>
    <cellStyle name="40% - Accent2 3 3" xfId="2502"/>
    <cellStyle name="40% - Accent2 3 4" xfId="3572"/>
    <cellStyle name="40% - Accent2 3 5" xfId="4641"/>
    <cellStyle name="40% - Accent2 3 6" xfId="5708"/>
    <cellStyle name="40% - Accent2 3 7" xfId="6833"/>
    <cellStyle name="40% - Accent2 3 8" xfId="7467"/>
    <cellStyle name="40% - Accent2 3 9" xfId="8101"/>
    <cellStyle name="40% - Accent2 30" xfId="655"/>
    <cellStyle name="40% - Accent2 30 10" xfId="9107"/>
    <cellStyle name="40% - Accent2 30 11" xfId="9741"/>
    <cellStyle name="40% - Accent2 30 12" xfId="10375"/>
    <cellStyle name="40% - Accent2 30 13" xfId="11009"/>
    <cellStyle name="40% - Accent2 30 14" xfId="11643"/>
    <cellStyle name="40% - Accent2 30 15" xfId="12277"/>
    <cellStyle name="40% - Accent2 30 16" xfId="12911"/>
    <cellStyle name="40% - Accent2 30 17" xfId="13545"/>
    <cellStyle name="40% - Accent2 30 18" xfId="14179"/>
    <cellStyle name="40% - Accent2 30 19" xfId="14813"/>
    <cellStyle name="40% - Accent2 30 2" xfId="1801"/>
    <cellStyle name="40% - Accent2 30 20" xfId="15448"/>
    <cellStyle name="40% - Accent2 30 21" xfId="16083"/>
    <cellStyle name="40% - Accent2 30 22" xfId="16718"/>
    <cellStyle name="40% - Accent2 30 23" xfId="17353"/>
    <cellStyle name="40% - Accent2 30 24" xfId="17987"/>
    <cellStyle name="40% - Accent2 30 25" xfId="18621"/>
    <cellStyle name="40% - Accent2 30 26" xfId="19255"/>
    <cellStyle name="40% - Accent2 30 27" xfId="19889"/>
    <cellStyle name="40% - Accent2 30 28" xfId="20524"/>
    <cellStyle name="40% - Accent2 30 29" xfId="21158"/>
    <cellStyle name="40% - Accent2 30 3" xfId="2873"/>
    <cellStyle name="40% - Accent2 30 4" xfId="3943"/>
    <cellStyle name="40% - Accent2 30 5" xfId="5012"/>
    <cellStyle name="40% - Accent2 30 6" xfId="6079"/>
    <cellStyle name="40% - Accent2 30 7" xfId="7205"/>
    <cellStyle name="40% - Accent2 30 8" xfId="7839"/>
    <cellStyle name="40% - Accent2 30 9" xfId="8473"/>
    <cellStyle name="40% - Accent2 31" xfId="695"/>
    <cellStyle name="40% - Accent2 31 10" xfId="9120"/>
    <cellStyle name="40% - Accent2 31 11" xfId="9754"/>
    <cellStyle name="40% - Accent2 31 12" xfId="10388"/>
    <cellStyle name="40% - Accent2 31 13" xfId="11022"/>
    <cellStyle name="40% - Accent2 31 14" xfId="11656"/>
    <cellStyle name="40% - Accent2 31 15" xfId="12290"/>
    <cellStyle name="40% - Accent2 31 16" xfId="12924"/>
    <cellStyle name="40% - Accent2 31 17" xfId="13558"/>
    <cellStyle name="40% - Accent2 31 18" xfId="14192"/>
    <cellStyle name="40% - Accent2 31 19" xfId="14826"/>
    <cellStyle name="40% - Accent2 31 2" xfId="1811"/>
    <cellStyle name="40% - Accent2 31 20" xfId="15461"/>
    <cellStyle name="40% - Accent2 31 21" xfId="16096"/>
    <cellStyle name="40% - Accent2 31 22" xfId="16731"/>
    <cellStyle name="40% - Accent2 31 23" xfId="17366"/>
    <cellStyle name="40% - Accent2 31 24" xfId="18000"/>
    <cellStyle name="40% - Accent2 31 25" xfId="18634"/>
    <cellStyle name="40% - Accent2 31 26" xfId="19268"/>
    <cellStyle name="40% - Accent2 31 27" xfId="19902"/>
    <cellStyle name="40% - Accent2 31 28" xfId="20537"/>
    <cellStyle name="40% - Accent2 31 29" xfId="21171"/>
    <cellStyle name="40% - Accent2 31 3" xfId="2883"/>
    <cellStyle name="40% - Accent2 31 4" xfId="3953"/>
    <cellStyle name="40% - Accent2 31 5" xfId="5022"/>
    <cellStyle name="40% - Accent2 31 6" xfId="6089"/>
    <cellStyle name="40% - Accent2 31 7" xfId="7218"/>
    <cellStyle name="40% - Accent2 31 8" xfId="7852"/>
    <cellStyle name="40% - Accent2 31 9" xfId="8486"/>
    <cellStyle name="40% - Accent2 32" xfId="701"/>
    <cellStyle name="40% - Accent2 32 10" xfId="9132"/>
    <cellStyle name="40% - Accent2 32 11" xfId="9766"/>
    <cellStyle name="40% - Accent2 32 12" xfId="10400"/>
    <cellStyle name="40% - Accent2 32 13" xfId="11034"/>
    <cellStyle name="40% - Accent2 32 14" xfId="11668"/>
    <cellStyle name="40% - Accent2 32 15" xfId="12302"/>
    <cellStyle name="40% - Accent2 32 16" xfId="12936"/>
    <cellStyle name="40% - Accent2 32 17" xfId="13570"/>
    <cellStyle name="40% - Accent2 32 18" xfId="14204"/>
    <cellStyle name="40% - Accent2 32 19" xfId="14838"/>
    <cellStyle name="40% - Accent2 32 2" xfId="1821"/>
    <cellStyle name="40% - Accent2 32 20" xfId="15473"/>
    <cellStyle name="40% - Accent2 32 21" xfId="16108"/>
    <cellStyle name="40% - Accent2 32 22" xfId="16743"/>
    <cellStyle name="40% - Accent2 32 23" xfId="17378"/>
    <cellStyle name="40% - Accent2 32 24" xfId="18012"/>
    <cellStyle name="40% - Accent2 32 25" xfId="18646"/>
    <cellStyle name="40% - Accent2 32 26" xfId="19280"/>
    <cellStyle name="40% - Accent2 32 27" xfId="19914"/>
    <cellStyle name="40% - Accent2 32 28" xfId="20549"/>
    <cellStyle name="40% - Accent2 32 29" xfId="21183"/>
    <cellStyle name="40% - Accent2 32 3" xfId="2893"/>
    <cellStyle name="40% - Accent2 32 4" xfId="3963"/>
    <cellStyle name="40% - Accent2 32 5" xfId="5032"/>
    <cellStyle name="40% - Accent2 32 6" xfId="6099"/>
    <cellStyle name="40% - Accent2 32 7" xfId="7230"/>
    <cellStyle name="40% - Accent2 32 8" xfId="7864"/>
    <cellStyle name="40% - Accent2 32 9" xfId="8498"/>
    <cellStyle name="40% - Accent2 33" xfId="746"/>
    <cellStyle name="40% - Accent2 33 10" xfId="9142"/>
    <cellStyle name="40% - Accent2 33 11" xfId="9776"/>
    <cellStyle name="40% - Accent2 33 12" xfId="10410"/>
    <cellStyle name="40% - Accent2 33 13" xfId="11044"/>
    <cellStyle name="40% - Accent2 33 14" xfId="11678"/>
    <cellStyle name="40% - Accent2 33 15" xfId="12312"/>
    <cellStyle name="40% - Accent2 33 16" xfId="12946"/>
    <cellStyle name="40% - Accent2 33 17" xfId="13580"/>
    <cellStyle name="40% - Accent2 33 18" xfId="14214"/>
    <cellStyle name="40% - Accent2 33 19" xfId="14848"/>
    <cellStyle name="40% - Accent2 33 2" xfId="1855"/>
    <cellStyle name="40% - Accent2 33 20" xfId="15483"/>
    <cellStyle name="40% - Accent2 33 21" xfId="16118"/>
    <cellStyle name="40% - Accent2 33 22" xfId="16753"/>
    <cellStyle name="40% - Accent2 33 23" xfId="17388"/>
    <cellStyle name="40% - Accent2 33 24" xfId="18022"/>
    <cellStyle name="40% - Accent2 33 25" xfId="18656"/>
    <cellStyle name="40% - Accent2 33 26" xfId="19290"/>
    <cellStyle name="40% - Accent2 33 27" xfId="19924"/>
    <cellStyle name="40% - Accent2 33 28" xfId="20559"/>
    <cellStyle name="40% - Accent2 33 29" xfId="21193"/>
    <cellStyle name="40% - Accent2 33 3" xfId="2927"/>
    <cellStyle name="40% - Accent2 33 4" xfId="3997"/>
    <cellStyle name="40% - Accent2 33 5" xfId="5066"/>
    <cellStyle name="40% - Accent2 33 6" xfId="6133"/>
    <cellStyle name="40% - Accent2 33 7" xfId="7240"/>
    <cellStyle name="40% - Accent2 33 8" xfId="7874"/>
    <cellStyle name="40% - Accent2 33 9" xfId="8508"/>
    <cellStyle name="40% - Accent2 34" xfId="755"/>
    <cellStyle name="40% - Accent2 34 10" xfId="9152"/>
    <cellStyle name="40% - Accent2 34 11" xfId="9786"/>
    <cellStyle name="40% - Accent2 34 12" xfId="10420"/>
    <cellStyle name="40% - Accent2 34 13" xfId="11054"/>
    <cellStyle name="40% - Accent2 34 14" xfId="11688"/>
    <cellStyle name="40% - Accent2 34 15" xfId="12322"/>
    <cellStyle name="40% - Accent2 34 16" xfId="12956"/>
    <cellStyle name="40% - Accent2 34 17" xfId="13590"/>
    <cellStyle name="40% - Accent2 34 18" xfId="14224"/>
    <cellStyle name="40% - Accent2 34 19" xfId="14858"/>
    <cellStyle name="40% - Accent2 34 2" xfId="1864"/>
    <cellStyle name="40% - Accent2 34 20" xfId="15493"/>
    <cellStyle name="40% - Accent2 34 21" xfId="16128"/>
    <cellStyle name="40% - Accent2 34 22" xfId="16763"/>
    <cellStyle name="40% - Accent2 34 23" xfId="17398"/>
    <cellStyle name="40% - Accent2 34 24" xfId="18032"/>
    <cellStyle name="40% - Accent2 34 25" xfId="18666"/>
    <cellStyle name="40% - Accent2 34 26" xfId="19300"/>
    <cellStyle name="40% - Accent2 34 27" xfId="19934"/>
    <cellStyle name="40% - Accent2 34 28" xfId="20569"/>
    <cellStyle name="40% - Accent2 34 29" xfId="21203"/>
    <cellStyle name="40% - Accent2 34 3" xfId="2936"/>
    <cellStyle name="40% - Accent2 34 4" xfId="4006"/>
    <cellStyle name="40% - Accent2 34 5" xfId="5075"/>
    <cellStyle name="40% - Accent2 34 6" xfId="6142"/>
    <cellStyle name="40% - Accent2 34 7" xfId="7250"/>
    <cellStyle name="40% - Accent2 34 8" xfId="7884"/>
    <cellStyle name="40% - Accent2 34 9" xfId="8518"/>
    <cellStyle name="40% - Accent2 35" xfId="769"/>
    <cellStyle name="40% - Accent2 35 10" xfId="9180"/>
    <cellStyle name="40% - Accent2 35 11" xfId="9814"/>
    <cellStyle name="40% - Accent2 35 12" xfId="10448"/>
    <cellStyle name="40% - Accent2 35 13" xfId="11082"/>
    <cellStyle name="40% - Accent2 35 14" xfId="11716"/>
    <cellStyle name="40% - Accent2 35 15" xfId="12350"/>
    <cellStyle name="40% - Accent2 35 16" xfId="12984"/>
    <cellStyle name="40% - Accent2 35 17" xfId="13618"/>
    <cellStyle name="40% - Accent2 35 18" xfId="14252"/>
    <cellStyle name="40% - Accent2 35 19" xfId="14886"/>
    <cellStyle name="40% - Accent2 35 2" xfId="1878"/>
    <cellStyle name="40% - Accent2 35 20" xfId="15521"/>
    <cellStyle name="40% - Accent2 35 21" xfId="16156"/>
    <cellStyle name="40% - Accent2 35 22" xfId="16791"/>
    <cellStyle name="40% - Accent2 35 23" xfId="17426"/>
    <cellStyle name="40% - Accent2 35 24" xfId="18060"/>
    <cellStyle name="40% - Accent2 35 25" xfId="18694"/>
    <cellStyle name="40% - Accent2 35 26" xfId="19328"/>
    <cellStyle name="40% - Accent2 35 27" xfId="19962"/>
    <cellStyle name="40% - Accent2 35 28" xfId="20597"/>
    <cellStyle name="40% - Accent2 35 29" xfId="21231"/>
    <cellStyle name="40% - Accent2 35 3" xfId="2950"/>
    <cellStyle name="40% - Accent2 35 4" xfId="4020"/>
    <cellStyle name="40% - Accent2 35 5" xfId="5089"/>
    <cellStyle name="40% - Accent2 35 6" xfId="6156"/>
    <cellStyle name="40% - Accent2 35 7" xfId="7278"/>
    <cellStyle name="40% - Accent2 35 8" xfId="7912"/>
    <cellStyle name="40% - Accent2 35 9" xfId="8546"/>
    <cellStyle name="40% - Accent2 36" xfId="783"/>
    <cellStyle name="40% - Accent2 36 10" xfId="9189"/>
    <cellStyle name="40% - Accent2 36 11" xfId="9823"/>
    <cellStyle name="40% - Accent2 36 12" xfId="10457"/>
    <cellStyle name="40% - Accent2 36 13" xfId="11091"/>
    <cellStyle name="40% - Accent2 36 14" xfId="11725"/>
    <cellStyle name="40% - Accent2 36 15" xfId="12359"/>
    <cellStyle name="40% - Accent2 36 16" xfId="12993"/>
    <cellStyle name="40% - Accent2 36 17" xfId="13627"/>
    <cellStyle name="40% - Accent2 36 18" xfId="14261"/>
    <cellStyle name="40% - Accent2 36 19" xfId="14895"/>
    <cellStyle name="40% - Accent2 36 2" xfId="1892"/>
    <cellStyle name="40% - Accent2 36 20" xfId="15530"/>
    <cellStyle name="40% - Accent2 36 21" xfId="16165"/>
    <cellStyle name="40% - Accent2 36 22" xfId="16800"/>
    <cellStyle name="40% - Accent2 36 23" xfId="17435"/>
    <cellStyle name="40% - Accent2 36 24" xfId="18069"/>
    <cellStyle name="40% - Accent2 36 25" xfId="18703"/>
    <cellStyle name="40% - Accent2 36 26" xfId="19337"/>
    <cellStyle name="40% - Accent2 36 27" xfId="19971"/>
    <cellStyle name="40% - Accent2 36 28" xfId="20606"/>
    <cellStyle name="40% - Accent2 36 29" xfId="21240"/>
    <cellStyle name="40% - Accent2 36 3" xfId="2964"/>
    <cellStyle name="40% - Accent2 36 4" xfId="4034"/>
    <cellStyle name="40% - Accent2 36 5" xfId="5103"/>
    <cellStyle name="40% - Accent2 36 6" xfId="6170"/>
    <cellStyle name="40% - Accent2 36 7" xfId="7287"/>
    <cellStyle name="40% - Accent2 36 8" xfId="7921"/>
    <cellStyle name="40% - Accent2 36 9" xfId="8555"/>
    <cellStyle name="40% - Accent2 37" xfId="797"/>
    <cellStyle name="40% - Accent2 37 10" xfId="9199"/>
    <cellStyle name="40% - Accent2 37 11" xfId="9833"/>
    <cellStyle name="40% - Accent2 37 12" xfId="10467"/>
    <cellStyle name="40% - Accent2 37 13" xfId="11101"/>
    <cellStyle name="40% - Accent2 37 14" xfId="11735"/>
    <cellStyle name="40% - Accent2 37 15" xfId="12369"/>
    <cellStyle name="40% - Accent2 37 16" xfId="13003"/>
    <cellStyle name="40% - Accent2 37 17" xfId="13637"/>
    <cellStyle name="40% - Accent2 37 18" xfId="14271"/>
    <cellStyle name="40% - Accent2 37 19" xfId="14905"/>
    <cellStyle name="40% - Accent2 37 2" xfId="1906"/>
    <cellStyle name="40% - Accent2 37 20" xfId="15540"/>
    <cellStyle name="40% - Accent2 37 21" xfId="16175"/>
    <cellStyle name="40% - Accent2 37 22" xfId="16810"/>
    <cellStyle name="40% - Accent2 37 23" xfId="17445"/>
    <cellStyle name="40% - Accent2 37 24" xfId="18079"/>
    <cellStyle name="40% - Accent2 37 25" xfId="18713"/>
    <cellStyle name="40% - Accent2 37 26" xfId="19347"/>
    <cellStyle name="40% - Accent2 37 27" xfId="19981"/>
    <cellStyle name="40% - Accent2 37 28" xfId="20616"/>
    <cellStyle name="40% - Accent2 37 29" xfId="21250"/>
    <cellStyle name="40% - Accent2 37 3" xfId="2978"/>
    <cellStyle name="40% - Accent2 37 4" xfId="4048"/>
    <cellStyle name="40% - Accent2 37 5" xfId="5117"/>
    <cellStyle name="40% - Accent2 37 6" xfId="6184"/>
    <cellStyle name="40% - Accent2 37 7" xfId="7297"/>
    <cellStyle name="40% - Accent2 37 8" xfId="7931"/>
    <cellStyle name="40% - Accent2 37 9" xfId="8565"/>
    <cellStyle name="40% - Accent2 38" xfId="811"/>
    <cellStyle name="40% - Accent2 38 10" xfId="9216"/>
    <cellStyle name="40% - Accent2 38 11" xfId="9850"/>
    <cellStyle name="40% - Accent2 38 12" xfId="10484"/>
    <cellStyle name="40% - Accent2 38 13" xfId="11118"/>
    <cellStyle name="40% - Accent2 38 14" xfId="11752"/>
    <cellStyle name="40% - Accent2 38 15" xfId="12386"/>
    <cellStyle name="40% - Accent2 38 16" xfId="13020"/>
    <cellStyle name="40% - Accent2 38 17" xfId="13654"/>
    <cellStyle name="40% - Accent2 38 18" xfId="14288"/>
    <cellStyle name="40% - Accent2 38 19" xfId="14922"/>
    <cellStyle name="40% - Accent2 38 2" xfId="1920"/>
    <cellStyle name="40% - Accent2 38 20" xfId="15557"/>
    <cellStyle name="40% - Accent2 38 21" xfId="16192"/>
    <cellStyle name="40% - Accent2 38 22" xfId="16827"/>
    <cellStyle name="40% - Accent2 38 23" xfId="17462"/>
    <cellStyle name="40% - Accent2 38 24" xfId="18096"/>
    <cellStyle name="40% - Accent2 38 25" xfId="18730"/>
    <cellStyle name="40% - Accent2 38 26" xfId="19364"/>
    <cellStyle name="40% - Accent2 38 27" xfId="19998"/>
    <cellStyle name="40% - Accent2 38 28" xfId="20633"/>
    <cellStyle name="40% - Accent2 38 29" xfId="21267"/>
    <cellStyle name="40% - Accent2 38 3" xfId="2992"/>
    <cellStyle name="40% - Accent2 38 4" xfId="4062"/>
    <cellStyle name="40% - Accent2 38 5" xfId="5131"/>
    <cellStyle name="40% - Accent2 38 6" xfId="6198"/>
    <cellStyle name="40% - Accent2 38 7" xfId="7314"/>
    <cellStyle name="40% - Accent2 38 8" xfId="7948"/>
    <cellStyle name="40% - Accent2 38 9" xfId="8582"/>
    <cellStyle name="40% - Accent2 39" xfId="825"/>
    <cellStyle name="40% - Accent2 39 10" xfId="9226"/>
    <cellStyle name="40% - Accent2 39 11" xfId="9860"/>
    <cellStyle name="40% - Accent2 39 12" xfId="10494"/>
    <cellStyle name="40% - Accent2 39 13" xfId="11128"/>
    <cellStyle name="40% - Accent2 39 14" xfId="11762"/>
    <cellStyle name="40% - Accent2 39 15" xfId="12396"/>
    <cellStyle name="40% - Accent2 39 16" xfId="13030"/>
    <cellStyle name="40% - Accent2 39 17" xfId="13664"/>
    <cellStyle name="40% - Accent2 39 18" xfId="14298"/>
    <cellStyle name="40% - Accent2 39 19" xfId="14932"/>
    <cellStyle name="40% - Accent2 39 2" xfId="1934"/>
    <cellStyle name="40% - Accent2 39 20" xfId="15567"/>
    <cellStyle name="40% - Accent2 39 21" xfId="16202"/>
    <cellStyle name="40% - Accent2 39 22" xfId="16837"/>
    <cellStyle name="40% - Accent2 39 23" xfId="17472"/>
    <cellStyle name="40% - Accent2 39 24" xfId="18106"/>
    <cellStyle name="40% - Accent2 39 25" xfId="18740"/>
    <cellStyle name="40% - Accent2 39 26" xfId="19374"/>
    <cellStyle name="40% - Accent2 39 27" xfId="20008"/>
    <cellStyle name="40% - Accent2 39 28" xfId="20643"/>
    <cellStyle name="40% - Accent2 39 29" xfId="21277"/>
    <cellStyle name="40% - Accent2 39 3" xfId="3006"/>
    <cellStyle name="40% - Accent2 39 4" xfId="4076"/>
    <cellStyle name="40% - Accent2 39 5" xfId="5145"/>
    <cellStyle name="40% - Accent2 39 6" xfId="6212"/>
    <cellStyle name="40% - Accent2 39 7" xfId="7324"/>
    <cellStyle name="40% - Accent2 39 8" xfId="7958"/>
    <cellStyle name="40% - Accent2 39 9" xfId="8592"/>
    <cellStyle name="40% - Accent2 4" xfId="306"/>
    <cellStyle name="40% - Accent2 4 10" xfId="8749"/>
    <cellStyle name="40% - Accent2 4 11" xfId="9383"/>
    <cellStyle name="40% - Accent2 4 12" xfId="10017"/>
    <cellStyle name="40% - Accent2 4 13" xfId="10651"/>
    <cellStyle name="40% - Accent2 4 14" xfId="11285"/>
    <cellStyle name="40% - Accent2 4 15" xfId="11919"/>
    <cellStyle name="40% - Accent2 4 16" xfId="12553"/>
    <cellStyle name="40% - Accent2 4 17" xfId="13187"/>
    <cellStyle name="40% - Accent2 4 18" xfId="13821"/>
    <cellStyle name="40% - Accent2 4 19" xfId="14455"/>
    <cellStyle name="40% - Accent2 4 2" xfId="1444"/>
    <cellStyle name="40% - Accent2 4 20" xfId="15090"/>
    <cellStyle name="40% - Accent2 4 21" xfId="15725"/>
    <cellStyle name="40% - Accent2 4 22" xfId="16360"/>
    <cellStyle name="40% - Accent2 4 23" xfId="16995"/>
    <cellStyle name="40% - Accent2 4 24" xfId="17629"/>
    <cellStyle name="40% - Accent2 4 25" xfId="18263"/>
    <cellStyle name="40% - Accent2 4 26" xfId="18897"/>
    <cellStyle name="40% - Accent2 4 27" xfId="19531"/>
    <cellStyle name="40% - Accent2 4 28" xfId="20166"/>
    <cellStyle name="40% - Accent2 4 29" xfId="20800"/>
    <cellStyle name="40% - Accent2 4 3" xfId="2516"/>
    <cellStyle name="40% - Accent2 4 4" xfId="3586"/>
    <cellStyle name="40% - Accent2 4 5" xfId="4655"/>
    <cellStyle name="40% - Accent2 4 6" xfId="5722"/>
    <cellStyle name="40% - Accent2 4 7" xfId="6847"/>
    <cellStyle name="40% - Accent2 4 8" xfId="7481"/>
    <cellStyle name="40% - Accent2 4 9" xfId="8115"/>
    <cellStyle name="40% - Accent2 40" xfId="839"/>
    <cellStyle name="40% - Accent2 40 10" xfId="9236"/>
    <cellStyle name="40% - Accent2 40 11" xfId="9870"/>
    <cellStyle name="40% - Accent2 40 12" xfId="10504"/>
    <cellStyle name="40% - Accent2 40 13" xfId="11138"/>
    <cellStyle name="40% - Accent2 40 14" xfId="11772"/>
    <cellStyle name="40% - Accent2 40 15" xfId="12406"/>
    <cellStyle name="40% - Accent2 40 16" xfId="13040"/>
    <cellStyle name="40% - Accent2 40 17" xfId="13674"/>
    <cellStyle name="40% - Accent2 40 18" xfId="14308"/>
    <cellStyle name="40% - Accent2 40 19" xfId="14942"/>
    <cellStyle name="40% - Accent2 40 2" xfId="1948"/>
    <cellStyle name="40% - Accent2 40 20" xfId="15577"/>
    <cellStyle name="40% - Accent2 40 21" xfId="16212"/>
    <cellStyle name="40% - Accent2 40 22" xfId="16847"/>
    <cellStyle name="40% - Accent2 40 23" xfId="17482"/>
    <cellStyle name="40% - Accent2 40 24" xfId="18116"/>
    <cellStyle name="40% - Accent2 40 25" xfId="18750"/>
    <cellStyle name="40% - Accent2 40 26" xfId="19384"/>
    <cellStyle name="40% - Accent2 40 27" xfId="20018"/>
    <cellStyle name="40% - Accent2 40 28" xfId="20653"/>
    <cellStyle name="40% - Accent2 40 29" xfId="21287"/>
    <cellStyle name="40% - Accent2 40 3" xfId="3020"/>
    <cellStyle name="40% - Accent2 40 4" xfId="4090"/>
    <cellStyle name="40% - Accent2 40 5" xfId="5159"/>
    <cellStyle name="40% - Accent2 40 6" xfId="6226"/>
    <cellStyle name="40% - Accent2 40 7" xfId="7334"/>
    <cellStyle name="40% - Accent2 40 8" xfId="7968"/>
    <cellStyle name="40% - Accent2 40 9" xfId="8602"/>
    <cellStyle name="40% - Accent2 41" xfId="853"/>
    <cellStyle name="40% - Accent2 41 10" xfId="9254"/>
    <cellStyle name="40% - Accent2 41 11" xfId="9888"/>
    <cellStyle name="40% - Accent2 41 12" xfId="10522"/>
    <cellStyle name="40% - Accent2 41 13" xfId="11156"/>
    <cellStyle name="40% - Accent2 41 14" xfId="11790"/>
    <cellStyle name="40% - Accent2 41 15" xfId="12424"/>
    <cellStyle name="40% - Accent2 41 16" xfId="13058"/>
    <cellStyle name="40% - Accent2 41 17" xfId="13692"/>
    <cellStyle name="40% - Accent2 41 18" xfId="14326"/>
    <cellStyle name="40% - Accent2 41 19" xfId="14960"/>
    <cellStyle name="40% - Accent2 41 2" xfId="1962"/>
    <cellStyle name="40% - Accent2 41 20" xfId="15595"/>
    <cellStyle name="40% - Accent2 41 21" xfId="16230"/>
    <cellStyle name="40% - Accent2 41 22" xfId="16865"/>
    <cellStyle name="40% - Accent2 41 23" xfId="17500"/>
    <cellStyle name="40% - Accent2 41 24" xfId="18134"/>
    <cellStyle name="40% - Accent2 41 25" xfId="18768"/>
    <cellStyle name="40% - Accent2 41 26" xfId="19402"/>
    <cellStyle name="40% - Accent2 41 27" xfId="20036"/>
    <cellStyle name="40% - Accent2 41 28" xfId="20671"/>
    <cellStyle name="40% - Accent2 41 29" xfId="21305"/>
    <cellStyle name="40% - Accent2 41 3" xfId="3034"/>
    <cellStyle name="40% - Accent2 41 4" xfId="4104"/>
    <cellStyle name="40% - Accent2 41 5" xfId="5173"/>
    <cellStyle name="40% - Accent2 41 6" xfId="6240"/>
    <cellStyle name="40% - Accent2 41 7" xfId="7352"/>
    <cellStyle name="40% - Accent2 41 8" xfId="7986"/>
    <cellStyle name="40% - Accent2 41 9" xfId="8620"/>
    <cellStyle name="40% - Accent2 42" xfId="867"/>
    <cellStyle name="40% - Accent2 42 2" xfId="1976"/>
    <cellStyle name="40% - Accent2 42 3" xfId="3048"/>
    <cellStyle name="40% - Accent2 42 4" xfId="4118"/>
    <cellStyle name="40% - Accent2 42 5" xfId="5187"/>
    <cellStyle name="40% - Accent2 42 6" xfId="6254"/>
    <cellStyle name="40% - Accent2 43" xfId="881"/>
    <cellStyle name="40% - Accent2 43 2" xfId="1990"/>
    <cellStyle name="40% - Accent2 43 3" xfId="3062"/>
    <cellStyle name="40% - Accent2 43 4" xfId="4132"/>
    <cellStyle name="40% - Accent2 43 5" xfId="5201"/>
    <cellStyle name="40% - Accent2 43 6" xfId="6268"/>
    <cellStyle name="40% - Accent2 44" xfId="895"/>
    <cellStyle name="40% - Accent2 44 2" xfId="2004"/>
    <cellStyle name="40% - Accent2 44 3" xfId="3076"/>
    <cellStyle name="40% - Accent2 44 4" xfId="4146"/>
    <cellStyle name="40% - Accent2 44 5" xfId="5215"/>
    <cellStyle name="40% - Accent2 44 6" xfId="6282"/>
    <cellStyle name="40% - Accent2 45" xfId="909"/>
    <cellStyle name="40% - Accent2 45 2" xfId="2018"/>
    <cellStyle name="40% - Accent2 45 3" xfId="3090"/>
    <cellStyle name="40% - Accent2 45 4" xfId="4160"/>
    <cellStyle name="40% - Accent2 45 5" xfId="5229"/>
    <cellStyle name="40% - Accent2 45 6" xfId="6296"/>
    <cellStyle name="40% - Accent2 46" xfId="922"/>
    <cellStyle name="40% - Accent2 46 2" xfId="2031"/>
    <cellStyle name="40% - Accent2 46 3" xfId="3103"/>
    <cellStyle name="40% - Accent2 46 4" xfId="4173"/>
    <cellStyle name="40% - Accent2 46 5" xfId="5242"/>
    <cellStyle name="40% - Accent2 46 6" xfId="6309"/>
    <cellStyle name="40% - Accent2 47" xfId="936"/>
    <cellStyle name="40% - Accent2 47 2" xfId="2045"/>
    <cellStyle name="40% - Accent2 47 3" xfId="3117"/>
    <cellStyle name="40% - Accent2 47 4" xfId="4187"/>
    <cellStyle name="40% - Accent2 47 5" xfId="5256"/>
    <cellStyle name="40% - Accent2 47 6" xfId="6323"/>
    <cellStyle name="40% - Accent2 48" xfId="950"/>
    <cellStyle name="40% - Accent2 48 2" xfId="2059"/>
    <cellStyle name="40% - Accent2 48 3" xfId="3131"/>
    <cellStyle name="40% - Accent2 48 4" xfId="4201"/>
    <cellStyle name="40% - Accent2 48 5" xfId="5270"/>
    <cellStyle name="40% - Accent2 48 6" xfId="6337"/>
    <cellStyle name="40% - Accent2 49" xfId="964"/>
    <cellStyle name="40% - Accent2 49 2" xfId="2073"/>
    <cellStyle name="40% - Accent2 49 3" xfId="3145"/>
    <cellStyle name="40% - Accent2 49 4" xfId="4215"/>
    <cellStyle name="40% - Accent2 49 5" xfId="5284"/>
    <cellStyle name="40% - Accent2 49 6" xfId="6351"/>
    <cellStyle name="40% - Accent2 5" xfId="320"/>
    <cellStyle name="40% - Accent2 5 10" xfId="8763"/>
    <cellStyle name="40% - Accent2 5 11" xfId="9397"/>
    <cellStyle name="40% - Accent2 5 12" xfId="10031"/>
    <cellStyle name="40% - Accent2 5 13" xfId="10665"/>
    <cellStyle name="40% - Accent2 5 14" xfId="11299"/>
    <cellStyle name="40% - Accent2 5 15" xfId="11933"/>
    <cellStyle name="40% - Accent2 5 16" xfId="12567"/>
    <cellStyle name="40% - Accent2 5 17" xfId="13201"/>
    <cellStyle name="40% - Accent2 5 18" xfId="13835"/>
    <cellStyle name="40% - Accent2 5 19" xfId="14469"/>
    <cellStyle name="40% - Accent2 5 2" xfId="1458"/>
    <cellStyle name="40% - Accent2 5 20" xfId="15104"/>
    <cellStyle name="40% - Accent2 5 21" xfId="15739"/>
    <cellStyle name="40% - Accent2 5 22" xfId="16374"/>
    <cellStyle name="40% - Accent2 5 23" xfId="17009"/>
    <cellStyle name="40% - Accent2 5 24" xfId="17643"/>
    <cellStyle name="40% - Accent2 5 25" xfId="18277"/>
    <cellStyle name="40% - Accent2 5 26" xfId="18911"/>
    <cellStyle name="40% - Accent2 5 27" xfId="19545"/>
    <cellStyle name="40% - Accent2 5 28" xfId="20180"/>
    <cellStyle name="40% - Accent2 5 29" xfId="20814"/>
    <cellStyle name="40% - Accent2 5 3" xfId="2530"/>
    <cellStyle name="40% - Accent2 5 4" xfId="3600"/>
    <cellStyle name="40% - Accent2 5 5" xfId="4669"/>
    <cellStyle name="40% - Accent2 5 6" xfId="5736"/>
    <cellStyle name="40% - Accent2 5 7" xfId="6861"/>
    <cellStyle name="40% - Accent2 5 8" xfId="7495"/>
    <cellStyle name="40% - Accent2 5 9" xfId="8129"/>
    <cellStyle name="40% - Accent2 50" xfId="978"/>
    <cellStyle name="40% - Accent2 50 2" xfId="2087"/>
    <cellStyle name="40% - Accent2 50 3" xfId="3159"/>
    <cellStyle name="40% - Accent2 50 4" xfId="4229"/>
    <cellStyle name="40% - Accent2 50 5" xfId="5298"/>
    <cellStyle name="40% - Accent2 50 6" xfId="6365"/>
    <cellStyle name="40% - Accent2 51" xfId="992"/>
    <cellStyle name="40% - Accent2 51 2" xfId="2101"/>
    <cellStyle name="40% - Accent2 51 3" xfId="3173"/>
    <cellStyle name="40% - Accent2 51 4" xfId="4243"/>
    <cellStyle name="40% - Accent2 51 5" xfId="5312"/>
    <cellStyle name="40% - Accent2 51 6" xfId="6379"/>
    <cellStyle name="40% - Accent2 52" xfId="1006"/>
    <cellStyle name="40% - Accent2 52 2" xfId="2115"/>
    <cellStyle name="40% - Accent2 52 3" xfId="3187"/>
    <cellStyle name="40% - Accent2 52 4" xfId="4257"/>
    <cellStyle name="40% - Accent2 52 5" xfId="5326"/>
    <cellStyle name="40% - Accent2 52 6" xfId="6393"/>
    <cellStyle name="40% - Accent2 53" xfId="1020"/>
    <cellStyle name="40% - Accent2 53 2" xfId="2129"/>
    <cellStyle name="40% - Accent2 53 3" xfId="3201"/>
    <cellStyle name="40% - Accent2 53 4" xfId="4271"/>
    <cellStyle name="40% - Accent2 53 5" xfId="5340"/>
    <cellStyle name="40% - Accent2 53 6" xfId="6407"/>
    <cellStyle name="40% - Accent2 54" xfId="1034"/>
    <cellStyle name="40% - Accent2 54 2" xfId="2143"/>
    <cellStyle name="40% - Accent2 54 3" xfId="3215"/>
    <cellStyle name="40% - Accent2 54 4" xfId="4285"/>
    <cellStyle name="40% - Accent2 54 5" xfId="5354"/>
    <cellStyle name="40% - Accent2 54 6" xfId="6421"/>
    <cellStyle name="40% - Accent2 55" xfId="1048"/>
    <cellStyle name="40% - Accent2 55 2" xfId="2157"/>
    <cellStyle name="40% - Accent2 55 3" xfId="3229"/>
    <cellStyle name="40% - Accent2 55 4" xfId="4299"/>
    <cellStyle name="40% - Accent2 55 5" xfId="5368"/>
    <cellStyle name="40% - Accent2 55 6" xfId="6435"/>
    <cellStyle name="40% - Accent2 56" xfId="1062"/>
    <cellStyle name="40% - Accent2 56 2" xfId="2171"/>
    <cellStyle name="40% - Accent2 56 3" xfId="3243"/>
    <cellStyle name="40% - Accent2 56 4" xfId="4313"/>
    <cellStyle name="40% - Accent2 56 5" xfId="5382"/>
    <cellStyle name="40% - Accent2 56 6" xfId="6449"/>
    <cellStyle name="40% - Accent2 57" xfId="1076"/>
    <cellStyle name="40% - Accent2 57 2" xfId="2185"/>
    <cellStyle name="40% - Accent2 57 3" xfId="3257"/>
    <cellStyle name="40% - Accent2 57 4" xfId="4327"/>
    <cellStyle name="40% - Accent2 57 5" xfId="5396"/>
    <cellStyle name="40% - Accent2 57 6" xfId="6463"/>
    <cellStyle name="40% - Accent2 58" xfId="1090"/>
    <cellStyle name="40% - Accent2 58 2" xfId="2199"/>
    <cellStyle name="40% - Accent2 58 3" xfId="3271"/>
    <cellStyle name="40% - Accent2 58 4" xfId="4341"/>
    <cellStyle name="40% - Accent2 58 5" xfId="5410"/>
    <cellStyle name="40% - Accent2 58 6" xfId="6477"/>
    <cellStyle name="40% - Accent2 59" xfId="1104"/>
    <cellStyle name="40% - Accent2 59 2" xfId="2213"/>
    <cellStyle name="40% - Accent2 59 3" xfId="3285"/>
    <cellStyle name="40% - Accent2 59 4" xfId="4355"/>
    <cellStyle name="40% - Accent2 59 5" xfId="5424"/>
    <cellStyle name="40% - Accent2 59 6" xfId="6491"/>
    <cellStyle name="40% - Accent2 6" xfId="334"/>
    <cellStyle name="40% - Accent2 6 10" xfId="8777"/>
    <cellStyle name="40% - Accent2 6 11" xfId="9411"/>
    <cellStyle name="40% - Accent2 6 12" xfId="10045"/>
    <cellStyle name="40% - Accent2 6 13" xfId="10679"/>
    <cellStyle name="40% - Accent2 6 14" xfId="11313"/>
    <cellStyle name="40% - Accent2 6 15" xfId="11947"/>
    <cellStyle name="40% - Accent2 6 16" xfId="12581"/>
    <cellStyle name="40% - Accent2 6 17" xfId="13215"/>
    <cellStyle name="40% - Accent2 6 18" xfId="13849"/>
    <cellStyle name="40% - Accent2 6 19" xfId="14483"/>
    <cellStyle name="40% - Accent2 6 2" xfId="1472"/>
    <cellStyle name="40% - Accent2 6 20" xfId="15118"/>
    <cellStyle name="40% - Accent2 6 21" xfId="15753"/>
    <cellStyle name="40% - Accent2 6 22" xfId="16388"/>
    <cellStyle name="40% - Accent2 6 23" xfId="17023"/>
    <cellStyle name="40% - Accent2 6 24" xfId="17657"/>
    <cellStyle name="40% - Accent2 6 25" xfId="18291"/>
    <cellStyle name="40% - Accent2 6 26" xfId="18925"/>
    <cellStyle name="40% - Accent2 6 27" xfId="19559"/>
    <cellStyle name="40% - Accent2 6 28" xfId="20194"/>
    <cellStyle name="40% - Accent2 6 29" xfId="20828"/>
    <cellStyle name="40% - Accent2 6 3" xfId="2544"/>
    <cellStyle name="40% - Accent2 6 4" xfId="3614"/>
    <cellStyle name="40% - Accent2 6 5" xfId="4683"/>
    <cellStyle name="40% - Accent2 6 6" xfId="5750"/>
    <cellStyle name="40% - Accent2 6 7" xfId="6875"/>
    <cellStyle name="40% - Accent2 6 8" xfId="7509"/>
    <cellStyle name="40% - Accent2 6 9" xfId="8143"/>
    <cellStyle name="40% - Accent2 60" xfId="1117"/>
    <cellStyle name="40% - Accent2 60 2" xfId="2226"/>
    <cellStyle name="40% - Accent2 60 3" xfId="3298"/>
    <cellStyle name="40% - Accent2 60 4" xfId="4368"/>
    <cellStyle name="40% - Accent2 60 5" xfId="5437"/>
    <cellStyle name="40% - Accent2 60 6" xfId="6504"/>
    <cellStyle name="40% - Accent2 61" xfId="1130"/>
    <cellStyle name="40% - Accent2 61 2" xfId="2239"/>
    <cellStyle name="40% - Accent2 61 3" xfId="3311"/>
    <cellStyle name="40% - Accent2 61 4" xfId="4381"/>
    <cellStyle name="40% - Accent2 61 5" xfId="5450"/>
    <cellStyle name="40% - Accent2 61 6" xfId="6517"/>
    <cellStyle name="40% - Accent2 62" xfId="1143"/>
    <cellStyle name="40% - Accent2 62 2" xfId="2252"/>
    <cellStyle name="40% - Accent2 62 3" xfId="3324"/>
    <cellStyle name="40% - Accent2 62 4" xfId="4394"/>
    <cellStyle name="40% - Accent2 62 5" xfId="5463"/>
    <cellStyle name="40% - Accent2 62 6" xfId="6530"/>
    <cellStyle name="40% - Accent2 63" xfId="1156"/>
    <cellStyle name="40% - Accent2 63 2" xfId="2265"/>
    <cellStyle name="40% - Accent2 63 3" xfId="3337"/>
    <cellStyle name="40% - Accent2 63 4" xfId="4407"/>
    <cellStyle name="40% - Accent2 63 5" xfId="5476"/>
    <cellStyle name="40% - Accent2 63 6" xfId="6543"/>
    <cellStyle name="40% - Accent2 64" xfId="1169"/>
    <cellStyle name="40% - Accent2 64 2" xfId="2278"/>
    <cellStyle name="40% - Accent2 64 3" xfId="3350"/>
    <cellStyle name="40% - Accent2 64 4" xfId="4420"/>
    <cellStyle name="40% - Accent2 64 5" xfId="5489"/>
    <cellStyle name="40% - Accent2 64 6" xfId="6556"/>
    <cellStyle name="40% - Accent2 65" xfId="1181"/>
    <cellStyle name="40% - Accent2 65 2" xfId="2290"/>
    <cellStyle name="40% - Accent2 65 3" xfId="3362"/>
    <cellStyle name="40% - Accent2 65 4" xfId="4432"/>
    <cellStyle name="40% - Accent2 65 5" xfId="5501"/>
    <cellStyle name="40% - Accent2 65 6" xfId="6568"/>
    <cellStyle name="40% - Accent2 66" xfId="1191"/>
    <cellStyle name="40% - Accent2 66 2" xfId="2300"/>
    <cellStyle name="40% - Accent2 66 3" xfId="3372"/>
    <cellStyle name="40% - Accent2 66 4" xfId="4442"/>
    <cellStyle name="40% - Accent2 66 5" xfId="5511"/>
    <cellStyle name="40% - Accent2 66 6" xfId="6578"/>
    <cellStyle name="40% - Accent2 67" xfId="1201"/>
    <cellStyle name="40% - Accent2 67 2" xfId="2310"/>
    <cellStyle name="40% - Accent2 67 3" xfId="3382"/>
    <cellStyle name="40% - Accent2 67 4" xfId="4452"/>
    <cellStyle name="40% - Accent2 67 5" xfId="5521"/>
    <cellStyle name="40% - Accent2 67 6" xfId="6588"/>
    <cellStyle name="40% - Accent2 68" xfId="1327"/>
    <cellStyle name="40% - Accent2 69" xfId="1329"/>
    <cellStyle name="40% - Accent2 7" xfId="348"/>
    <cellStyle name="40% - Accent2 7 10" xfId="8791"/>
    <cellStyle name="40% - Accent2 7 11" xfId="9425"/>
    <cellStyle name="40% - Accent2 7 12" xfId="10059"/>
    <cellStyle name="40% - Accent2 7 13" xfId="10693"/>
    <cellStyle name="40% - Accent2 7 14" xfId="11327"/>
    <cellStyle name="40% - Accent2 7 15" xfId="11961"/>
    <cellStyle name="40% - Accent2 7 16" xfId="12595"/>
    <cellStyle name="40% - Accent2 7 17" xfId="13229"/>
    <cellStyle name="40% - Accent2 7 18" xfId="13863"/>
    <cellStyle name="40% - Accent2 7 19" xfId="14497"/>
    <cellStyle name="40% - Accent2 7 2" xfId="1486"/>
    <cellStyle name="40% - Accent2 7 20" xfId="15132"/>
    <cellStyle name="40% - Accent2 7 21" xfId="15767"/>
    <cellStyle name="40% - Accent2 7 22" xfId="16402"/>
    <cellStyle name="40% - Accent2 7 23" xfId="17037"/>
    <cellStyle name="40% - Accent2 7 24" xfId="17671"/>
    <cellStyle name="40% - Accent2 7 25" xfId="18305"/>
    <cellStyle name="40% - Accent2 7 26" xfId="18939"/>
    <cellStyle name="40% - Accent2 7 27" xfId="19573"/>
    <cellStyle name="40% - Accent2 7 28" xfId="20208"/>
    <cellStyle name="40% - Accent2 7 29" xfId="20842"/>
    <cellStyle name="40% - Accent2 7 3" xfId="2558"/>
    <cellStyle name="40% - Accent2 7 4" xfId="3628"/>
    <cellStyle name="40% - Accent2 7 5" xfId="4697"/>
    <cellStyle name="40% - Accent2 7 6" xfId="5764"/>
    <cellStyle name="40% - Accent2 7 7" xfId="6889"/>
    <cellStyle name="40% - Accent2 7 8" xfId="7523"/>
    <cellStyle name="40% - Accent2 7 9" xfId="8157"/>
    <cellStyle name="40% - Accent2 70" xfId="2328"/>
    <cellStyle name="40% - Accent2 71" xfId="3398"/>
    <cellStyle name="40% - Accent2 72" xfId="4468"/>
    <cellStyle name="40% - Accent2 73" xfId="21448"/>
    <cellStyle name="40% - Accent2 74" xfId="21457"/>
    <cellStyle name="40% - Accent2 75" xfId="21470"/>
    <cellStyle name="40% - Accent2 76" xfId="21483"/>
    <cellStyle name="40% - Accent2 77" xfId="21496"/>
    <cellStyle name="40% - Accent2 78" xfId="21509"/>
    <cellStyle name="40% - Accent2 79" xfId="21522"/>
    <cellStyle name="40% - Accent2 8" xfId="362"/>
    <cellStyle name="40% - Accent2 8 10" xfId="8805"/>
    <cellStyle name="40% - Accent2 8 11" xfId="9439"/>
    <cellStyle name="40% - Accent2 8 12" xfId="10073"/>
    <cellStyle name="40% - Accent2 8 13" xfId="10707"/>
    <cellStyle name="40% - Accent2 8 14" xfId="11341"/>
    <cellStyle name="40% - Accent2 8 15" xfId="11975"/>
    <cellStyle name="40% - Accent2 8 16" xfId="12609"/>
    <cellStyle name="40% - Accent2 8 17" xfId="13243"/>
    <cellStyle name="40% - Accent2 8 18" xfId="13877"/>
    <cellStyle name="40% - Accent2 8 19" xfId="14511"/>
    <cellStyle name="40% - Accent2 8 2" xfId="1500"/>
    <cellStyle name="40% - Accent2 8 20" xfId="15146"/>
    <cellStyle name="40% - Accent2 8 21" xfId="15781"/>
    <cellStyle name="40% - Accent2 8 22" xfId="16416"/>
    <cellStyle name="40% - Accent2 8 23" xfId="17051"/>
    <cellStyle name="40% - Accent2 8 24" xfId="17685"/>
    <cellStyle name="40% - Accent2 8 25" xfId="18319"/>
    <cellStyle name="40% - Accent2 8 26" xfId="18953"/>
    <cellStyle name="40% - Accent2 8 27" xfId="19587"/>
    <cellStyle name="40% - Accent2 8 28" xfId="20222"/>
    <cellStyle name="40% - Accent2 8 29" xfId="20856"/>
    <cellStyle name="40% - Accent2 8 3" xfId="2572"/>
    <cellStyle name="40% - Accent2 8 4" xfId="3642"/>
    <cellStyle name="40% - Accent2 8 5" xfId="4711"/>
    <cellStyle name="40% - Accent2 8 6" xfId="5778"/>
    <cellStyle name="40% - Accent2 8 7" xfId="6903"/>
    <cellStyle name="40% - Accent2 8 8" xfId="7537"/>
    <cellStyle name="40% - Accent2 8 9" xfId="8171"/>
    <cellStyle name="40% - Accent2 80" xfId="21535"/>
    <cellStyle name="40% - Accent2 81" xfId="21548"/>
    <cellStyle name="40% - Accent2 82" xfId="21561"/>
    <cellStyle name="40% - Accent2 83" xfId="21574"/>
    <cellStyle name="40% - Accent2 84" xfId="21587"/>
    <cellStyle name="40% - Accent2 85" xfId="21600"/>
    <cellStyle name="40% - Accent2 86" xfId="21613"/>
    <cellStyle name="40% - Accent2 87" xfId="21626"/>
    <cellStyle name="40% - Accent2 88" xfId="21639"/>
    <cellStyle name="40% - Accent2 89" xfId="21652"/>
    <cellStyle name="40% - Accent2 9" xfId="376"/>
    <cellStyle name="40% - Accent2 9 10" xfId="8818"/>
    <cellStyle name="40% - Accent2 9 11" xfId="9452"/>
    <cellStyle name="40% - Accent2 9 12" xfId="10086"/>
    <cellStyle name="40% - Accent2 9 13" xfId="10720"/>
    <cellStyle name="40% - Accent2 9 14" xfId="11354"/>
    <cellStyle name="40% - Accent2 9 15" xfId="11988"/>
    <cellStyle name="40% - Accent2 9 16" xfId="12622"/>
    <cellStyle name="40% - Accent2 9 17" xfId="13256"/>
    <cellStyle name="40% - Accent2 9 18" xfId="13890"/>
    <cellStyle name="40% - Accent2 9 19" xfId="14524"/>
    <cellStyle name="40% - Accent2 9 2" xfId="1514"/>
    <cellStyle name="40% - Accent2 9 20" xfId="15159"/>
    <cellStyle name="40% - Accent2 9 21" xfId="15794"/>
    <cellStyle name="40% - Accent2 9 22" xfId="16429"/>
    <cellStyle name="40% - Accent2 9 23" xfId="17064"/>
    <cellStyle name="40% - Accent2 9 24" xfId="17698"/>
    <cellStyle name="40% - Accent2 9 25" xfId="18332"/>
    <cellStyle name="40% - Accent2 9 26" xfId="18966"/>
    <cellStyle name="40% - Accent2 9 27" xfId="19600"/>
    <cellStyle name="40% - Accent2 9 28" xfId="20235"/>
    <cellStyle name="40% - Accent2 9 29" xfId="20869"/>
    <cellStyle name="40% - Accent2 9 3" xfId="2586"/>
    <cellStyle name="40% - Accent2 9 4" xfId="3656"/>
    <cellStyle name="40% - Accent2 9 5" xfId="4725"/>
    <cellStyle name="40% - Accent2 9 6" xfId="5792"/>
    <cellStyle name="40% - Accent2 9 7" xfId="6916"/>
    <cellStyle name="40% - Accent2 9 8" xfId="7550"/>
    <cellStyle name="40% - Accent2 9 9" xfId="8184"/>
    <cellStyle name="40% - Accent2 90" xfId="21665"/>
    <cellStyle name="40% - Accent2 91" xfId="21678"/>
    <cellStyle name="40% - Accent2 92" xfId="21691"/>
    <cellStyle name="40% - Accent2 93" xfId="21703"/>
    <cellStyle name="40% - Accent2 94" xfId="21713"/>
    <cellStyle name="40% - Accent2 95" xfId="21723"/>
    <cellStyle name="40% - Accent2 96" xfId="21782"/>
    <cellStyle name="40% - Accent2 97" xfId="21791"/>
    <cellStyle name="40% - Accent2 98" xfId="21804"/>
    <cellStyle name="40% - Accent2 99" xfId="21817"/>
    <cellStyle name="40% - Accent3" xfId="146" builtinId="39" customBuiltin="1"/>
    <cellStyle name="40% - Accent3 10" xfId="399"/>
    <cellStyle name="40% - Accent3 10 10" xfId="8840"/>
    <cellStyle name="40% - Accent3 10 11" xfId="9474"/>
    <cellStyle name="40% - Accent3 10 12" xfId="10108"/>
    <cellStyle name="40% - Accent3 10 13" xfId="10742"/>
    <cellStyle name="40% - Accent3 10 14" xfId="11376"/>
    <cellStyle name="40% - Accent3 10 15" xfId="12010"/>
    <cellStyle name="40% - Accent3 10 16" xfId="12644"/>
    <cellStyle name="40% - Accent3 10 17" xfId="13278"/>
    <cellStyle name="40% - Accent3 10 18" xfId="13912"/>
    <cellStyle name="40% - Accent3 10 19" xfId="14546"/>
    <cellStyle name="40% - Accent3 10 2" xfId="1537"/>
    <cellStyle name="40% - Accent3 10 20" xfId="15181"/>
    <cellStyle name="40% - Accent3 10 21" xfId="15816"/>
    <cellStyle name="40% - Accent3 10 22" xfId="16451"/>
    <cellStyle name="40% - Accent3 10 23" xfId="17086"/>
    <cellStyle name="40% - Accent3 10 24" xfId="17720"/>
    <cellStyle name="40% - Accent3 10 25" xfId="18354"/>
    <cellStyle name="40% - Accent3 10 26" xfId="18988"/>
    <cellStyle name="40% - Accent3 10 27" xfId="19622"/>
    <cellStyle name="40% - Accent3 10 28" xfId="20257"/>
    <cellStyle name="40% - Accent3 10 29" xfId="20891"/>
    <cellStyle name="40% - Accent3 10 3" xfId="2609"/>
    <cellStyle name="40% - Accent3 10 4" xfId="3679"/>
    <cellStyle name="40% - Accent3 10 5" xfId="4748"/>
    <cellStyle name="40% - Accent3 10 6" xfId="5815"/>
    <cellStyle name="40% - Accent3 10 7" xfId="6938"/>
    <cellStyle name="40% - Accent3 10 8" xfId="7572"/>
    <cellStyle name="40% - Accent3 10 9" xfId="8206"/>
    <cellStyle name="40% - Accent3 100" xfId="21838"/>
    <cellStyle name="40% - Accent3 101" xfId="21851"/>
    <cellStyle name="40% - Accent3 102" xfId="21864"/>
    <cellStyle name="40% - Accent3 103" xfId="21877"/>
    <cellStyle name="40% - Accent3 104" xfId="21890"/>
    <cellStyle name="40% - Accent3 105" xfId="21903"/>
    <cellStyle name="40% - Accent3 106" xfId="21916"/>
    <cellStyle name="40% - Accent3 107" xfId="21929"/>
    <cellStyle name="40% - Accent3 108" xfId="21942"/>
    <cellStyle name="40% - Accent3 109" xfId="21955"/>
    <cellStyle name="40% - Accent3 11" xfId="413"/>
    <cellStyle name="40% - Accent3 11 10" xfId="8853"/>
    <cellStyle name="40% - Accent3 11 11" xfId="9487"/>
    <cellStyle name="40% - Accent3 11 12" xfId="10121"/>
    <cellStyle name="40% - Accent3 11 13" xfId="10755"/>
    <cellStyle name="40% - Accent3 11 14" xfId="11389"/>
    <cellStyle name="40% - Accent3 11 15" xfId="12023"/>
    <cellStyle name="40% - Accent3 11 16" xfId="12657"/>
    <cellStyle name="40% - Accent3 11 17" xfId="13291"/>
    <cellStyle name="40% - Accent3 11 18" xfId="13925"/>
    <cellStyle name="40% - Accent3 11 19" xfId="14559"/>
    <cellStyle name="40% - Accent3 11 2" xfId="1551"/>
    <cellStyle name="40% - Accent3 11 20" xfId="15194"/>
    <cellStyle name="40% - Accent3 11 21" xfId="15829"/>
    <cellStyle name="40% - Accent3 11 22" xfId="16464"/>
    <cellStyle name="40% - Accent3 11 23" xfId="17099"/>
    <cellStyle name="40% - Accent3 11 24" xfId="17733"/>
    <cellStyle name="40% - Accent3 11 25" xfId="18367"/>
    <cellStyle name="40% - Accent3 11 26" xfId="19001"/>
    <cellStyle name="40% - Accent3 11 27" xfId="19635"/>
    <cellStyle name="40% - Accent3 11 28" xfId="20270"/>
    <cellStyle name="40% - Accent3 11 29" xfId="20904"/>
    <cellStyle name="40% - Accent3 11 3" xfId="2623"/>
    <cellStyle name="40% - Accent3 11 4" xfId="3693"/>
    <cellStyle name="40% - Accent3 11 5" xfId="4762"/>
    <cellStyle name="40% - Accent3 11 6" xfId="5829"/>
    <cellStyle name="40% - Accent3 11 7" xfId="6951"/>
    <cellStyle name="40% - Accent3 11 8" xfId="7585"/>
    <cellStyle name="40% - Accent3 11 9" xfId="8219"/>
    <cellStyle name="40% - Accent3 110" xfId="21968"/>
    <cellStyle name="40% - Accent3 111" xfId="21981"/>
    <cellStyle name="40% - Accent3 112" xfId="21994"/>
    <cellStyle name="40% - Accent3 113" xfId="22007"/>
    <cellStyle name="40% - Accent3 114" xfId="22020"/>
    <cellStyle name="40% - Accent3 115" xfId="22033"/>
    <cellStyle name="40% - Accent3 116" xfId="22046"/>
    <cellStyle name="40% - Accent3 117" xfId="22059"/>
    <cellStyle name="40% - Accent3 118" xfId="22072"/>
    <cellStyle name="40% - Accent3 119" xfId="22085"/>
    <cellStyle name="40% - Accent3 12" xfId="427"/>
    <cellStyle name="40% - Accent3 12 10" xfId="8866"/>
    <cellStyle name="40% - Accent3 12 11" xfId="9500"/>
    <cellStyle name="40% - Accent3 12 12" xfId="10134"/>
    <cellStyle name="40% - Accent3 12 13" xfId="10768"/>
    <cellStyle name="40% - Accent3 12 14" xfId="11402"/>
    <cellStyle name="40% - Accent3 12 15" xfId="12036"/>
    <cellStyle name="40% - Accent3 12 16" xfId="12670"/>
    <cellStyle name="40% - Accent3 12 17" xfId="13304"/>
    <cellStyle name="40% - Accent3 12 18" xfId="13938"/>
    <cellStyle name="40% - Accent3 12 19" xfId="14572"/>
    <cellStyle name="40% - Accent3 12 2" xfId="1565"/>
    <cellStyle name="40% - Accent3 12 20" xfId="15207"/>
    <cellStyle name="40% - Accent3 12 21" xfId="15842"/>
    <cellStyle name="40% - Accent3 12 22" xfId="16477"/>
    <cellStyle name="40% - Accent3 12 23" xfId="17112"/>
    <cellStyle name="40% - Accent3 12 24" xfId="17746"/>
    <cellStyle name="40% - Accent3 12 25" xfId="18380"/>
    <cellStyle name="40% - Accent3 12 26" xfId="19014"/>
    <cellStyle name="40% - Accent3 12 27" xfId="19648"/>
    <cellStyle name="40% - Accent3 12 28" xfId="20283"/>
    <cellStyle name="40% - Accent3 12 29" xfId="20917"/>
    <cellStyle name="40% - Accent3 12 3" xfId="2637"/>
    <cellStyle name="40% - Accent3 12 4" xfId="3707"/>
    <cellStyle name="40% - Accent3 12 5" xfId="4776"/>
    <cellStyle name="40% - Accent3 12 6" xfId="5843"/>
    <cellStyle name="40% - Accent3 12 7" xfId="6964"/>
    <cellStyle name="40% - Accent3 12 8" xfId="7598"/>
    <cellStyle name="40% - Accent3 12 9" xfId="8232"/>
    <cellStyle name="40% - Accent3 120" xfId="22098"/>
    <cellStyle name="40% - Accent3 121" xfId="22111"/>
    <cellStyle name="40% - Accent3 122" xfId="22124"/>
    <cellStyle name="40% - Accent3 123" xfId="22137"/>
    <cellStyle name="40% - Accent3 124" xfId="22149"/>
    <cellStyle name="40% - Accent3 125" xfId="22161"/>
    <cellStyle name="40% - Accent3 126" xfId="22171"/>
    <cellStyle name="40% - Accent3 127" xfId="22180"/>
    <cellStyle name="40% - Accent3 13" xfId="441"/>
    <cellStyle name="40% - Accent3 13 10" xfId="8879"/>
    <cellStyle name="40% - Accent3 13 11" xfId="9513"/>
    <cellStyle name="40% - Accent3 13 12" xfId="10147"/>
    <cellStyle name="40% - Accent3 13 13" xfId="10781"/>
    <cellStyle name="40% - Accent3 13 14" xfId="11415"/>
    <cellStyle name="40% - Accent3 13 15" xfId="12049"/>
    <cellStyle name="40% - Accent3 13 16" xfId="12683"/>
    <cellStyle name="40% - Accent3 13 17" xfId="13317"/>
    <cellStyle name="40% - Accent3 13 18" xfId="13951"/>
    <cellStyle name="40% - Accent3 13 19" xfId="14585"/>
    <cellStyle name="40% - Accent3 13 2" xfId="1579"/>
    <cellStyle name="40% - Accent3 13 20" xfId="15220"/>
    <cellStyle name="40% - Accent3 13 21" xfId="15855"/>
    <cellStyle name="40% - Accent3 13 22" xfId="16490"/>
    <cellStyle name="40% - Accent3 13 23" xfId="17125"/>
    <cellStyle name="40% - Accent3 13 24" xfId="17759"/>
    <cellStyle name="40% - Accent3 13 25" xfId="18393"/>
    <cellStyle name="40% - Accent3 13 26" xfId="19027"/>
    <cellStyle name="40% - Accent3 13 27" xfId="19661"/>
    <cellStyle name="40% - Accent3 13 28" xfId="20296"/>
    <cellStyle name="40% - Accent3 13 29" xfId="20930"/>
    <cellStyle name="40% - Accent3 13 3" xfId="2651"/>
    <cellStyle name="40% - Accent3 13 4" xfId="3721"/>
    <cellStyle name="40% - Accent3 13 5" xfId="4790"/>
    <cellStyle name="40% - Accent3 13 6" xfId="5857"/>
    <cellStyle name="40% - Accent3 13 7" xfId="6977"/>
    <cellStyle name="40% - Accent3 13 8" xfId="7611"/>
    <cellStyle name="40% - Accent3 13 9" xfId="8245"/>
    <cellStyle name="40% - Accent3 14" xfId="455"/>
    <cellStyle name="40% - Accent3 14 10" xfId="8891"/>
    <cellStyle name="40% - Accent3 14 11" xfId="9525"/>
    <cellStyle name="40% - Accent3 14 12" xfId="10159"/>
    <cellStyle name="40% - Accent3 14 13" xfId="10793"/>
    <cellStyle name="40% - Accent3 14 14" xfId="11427"/>
    <cellStyle name="40% - Accent3 14 15" xfId="12061"/>
    <cellStyle name="40% - Accent3 14 16" xfId="12695"/>
    <cellStyle name="40% - Accent3 14 17" xfId="13329"/>
    <cellStyle name="40% - Accent3 14 18" xfId="13963"/>
    <cellStyle name="40% - Accent3 14 19" xfId="14597"/>
    <cellStyle name="40% - Accent3 14 2" xfId="1593"/>
    <cellStyle name="40% - Accent3 14 20" xfId="15232"/>
    <cellStyle name="40% - Accent3 14 21" xfId="15867"/>
    <cellStyle name="40% - Accent3 14 22" xfId="16502"/>
    <cellStyle name="40% - Accent3 14 23" xfId="17137"/>
    <cellStyle name="40% - Accent3 14 24" xfId="17771"/>
    <cellStyle name="40% - Accent3 14 25" xfId="18405"/>
    <cellStyle name="40% - Accent3 14 26" xfId="19039"/>
    <cellStyle name="40% - Accent3 14 27" xfId="19673"/>
    <cellStyle name="40% - Accent3 14 28" xfId="20308"/>
    <cellStyle name="40% - Accent3 14 29" xfId="20942"/>
    <cellStyle name="40% - Accent3 14 3" xfId="2665"/>
    <cellStyle name="40% - Accent3 14 4" xfId="3735"/>
    <cellStyle name="40% - Accent3 14 5" xfId="4804"/>
    <cellStyle name="40% - Accent3 14 6" xfId="5871"/>
    <cellStyle name="40% - Accent3 14 7" xfId="6989"/>
    <cellStyle name="40% - Accent3 14 8" xfId="7623"/>
    <cellStyle name="40% - Accent3 14 9" xfId="8257"/>
    <cellStyle name="40% - Accent3 15" xfId="469"/>
    <cellStyle name="40% - Accent3 15 10" xfId="8903"/>
    <cellStyle name="40% - Accent3 15 11" xfId="9537"/>
    <cellStyle name="40% - Accent3 15 12" xfId="10171"/>
    <cellStyle name="40% - Accent3 15 13" xfId="10805"/>
    <cellStyle name="40% - Accent3 15 14" xfId="11439"/>
    <cellStyle name="40% - Accent3 15 15" xfId="12073"/>
    <cellStyle name="40% - Accent3 15 16" xfId="12707"/>
    <cellStyle name="40% - Accent3 15 17" xfId="13341"/>
    <cellStyle name="40% - Accent3 15 18" xfId="13975"/>
    <cellStyle name="40% - Accent3 15 19" xfId="14609"/>
    <cellStyle name="40% - Accent3 15 2" xfId="1607"/>
    <cellStyle name="40% - Accent3 15 20" xfId="15244"/>
    <cellStyle name="40% - Accent3 15 21" xfId="15879"/>
    <cellStyle name="40% - Accent3 15 22" xfId="16514"/>
    <cellStyle name="40% - Accent3 15 23" xfId="17149"/>
    <cellStyle name="40% - Accent3 15 24" xfId="17783"/>
    <cellStyle name="40% - Accent3 15 25" xfId="18417"/>
    <cellStyle name="40% - Accent3 15 26" xfId="19051"/>
    <cellStyle name="40% - Accent3 15 27" xfId="19685"/>
    <cellStyle name="40% - Accent3 15 28" xfId="20320"/>
    <cellStyle name="40% - Accent3 15 29" xfId="20954"/>
    <cellStyle name="40% - Accent3 15 3" xfId="2679"/>
    <cellStyle name="40% - Accent3 15 4" xfId="3749"/>
    <cellStyle name="40% - Accent3 15 5" xfId="4818"/>
    <cellStyle name="40% - Accent3 15 6" xfId="5885"/>
    <cellStyle name="40% - Accent3 15 7" xfId="7001"/>
    <cellStyle name="40% - Accent3 15 8" xfId="7635"/>
    <cellStyle name="40% - Accent3 15 9" xfId="8269"/>
    <cellStyle name="40% - Accent3 16" xfId="483"/>
    <cellStyle name="40% - Accent3 16 10" xfId="8914"/>
    <cellStyle name="40% - Accent3 16 11" xfId="9548"/>
    <cellStyle name="40% - Accent3 16 12" xfId="10182"/>
    <cellStyle name="40% - Accent3 16 13" xfId="10816"/>
    <cellStyle name="40% - Accent3 16 14" xfId="11450"/>
    <cellStyle name="40% - Accent3 16 15" xfId="12084"/>
    <cellStyle name="40% - Accent3 16 16" xfId="12718"/>
    <cellStyle name="40% - Accent3 16 17" xfId="13352"/>
    <cellStyle name="40% - Accent3 16 18" xfId="13986"/>
    <cellStyle name="40% - Accent3 16 19" xfId="14620"/>
    <cellStyle name="40% - Accent3 16 2" xfId="1621"/>
    <cellStyle name="40% - Accent3 16 20" xfId="15255"/>
    <cellStyle name="40% - Accent3 16 21" xfId="15890"/>
    <cellStyle name="40% - Accent3 16 22" xfId="16525"/>
    <cellStyle name="40% - Accent3 16 23" xfId="17160"/>
    <cellStyle name="40% - Accent3 16 24" xfId="17794"/>
    <cellStyle name="40% - Accent3 16 25" xfId="18428"/>
    <cellStyle name="40% - Accent3 16 26" xfId="19062"/>
    <cellStyle name="40% - Accent3 16 27" xfId="19696"/>
    <cellStyle name="40% - Accent3 16 28" xfId="20331"/>
    <cellStyle name="40% - Accent3 16 29" xfId="20965"/>
    <cellStyle name="40% - Accent3 16 3" xfId="2693"/>
    <cellStyle name="40% - Accent3 16 4" xfId="3763"/>
    <cellStyle name="40% - Accent3 16 5" xfId="4832"/>
    <cellStyle name="40% - Accent3 16 6" xfId="5899"/>
    <cellStyle name="40% - Accent3 16 7" xfId="7012"/>
    <cellStyle name="40% - Accent3 16 8" xfId="7646"/>
    <cellStyle name="40% - Accent3 16 9" xfId="8280"/>
    <cellStyle name="40% - Accent3 17" xfId="497"/>
    <cellStyle name="40% - Accent3 17 10" xfId="8938"/>
    <cellStyle name="40% - Accent3 17 11" xfId="9572"/>
    <cellStyle name="40% - Accent3 17 12" xfId="10206"/>
    <cellStyle name="40% - Accent3 17 13" xfId="10840"/>
    <cellStyle name="40% - Accent3 17 14" xfId="11474"/>
    <cellStyle name="40% - Accent3 17 15" xfId="12108"/>
    <cellStyle name="40% - Accent3 17 16" xfId="12742"/>
    <cellStyle name="40% - Accent3 17 17" xfId="13376"/>
    <cellStyle name="40% - Accent3 17 18" xfId="14010"/>
    <cellStyle name="40% - Accent3 17 19" xfId="14644"/>
    <cellStyle name="40% - Accent3 17 2" xfId="1635"/>
    <cellStyle name="40% - Accent3 17 20" xfId="15279"/>
    <cellStyle name="40% - Accent3 17 21" xfId="15914"/>
    <cellStyle name="40% - Accent3 17 22" xfId="16549"/>
    <cellStyle name="40% - Accent3 17 23" xfId="17184"/>
    <cellStyle name="40% - Accent3 17 24" xfId="17818"/>
    <cellStyle name="40% - Accent3 17 25" xfId="18452"/>
    <cellStyle name="40% - Accent3 17 26" xfId="19086"/>
    <cellStyle name="40% - Accent3 17 27" xfId="19720"/>
    <cellStyle name="40% - Accent3 17 28" xfId="20355"/>
    <cellStyle name="40% - Accent3 17 29" xfId="20989"/>
    <cellStyle name="40% - Accent3 17 3" xfId="2707"/>
    <cellStyle name="40% - Accent3 17 4" xfId="3777"/>
    <cellStyle name="40% - Accent3 17 5" xfId="4846"/>
    <cellStyle name="40% - Accent3 17 6" xfId="5913"/>
    <cellStyle name="40% - Accent3 17 7" xfId="7036"/>
    <cellStyle name="40% - Accent3 17 8" xfId="7670"/>
    <cellStyle name="40% - Accent3 17 9" xfId="8304"/>
    <cellStyle name="40% - Accent3 18" xfId="511"/>
    <cellStyle name="40% - Accent3 18 10" xfId="8952"/>
    <cellStyle name="40% - Accent3 18 11" xfId="9586"/>
    <cellStyle name="40% - Accent3 18 12" xfId="10220"/>
    <cellStyle name="40% - Accent3 18 13" xfId="10854"/>
    <cellStyle name="40% - Accent3 18 14" xfId="11488"/>
    <cellStyle name="40% - Accent3 18 15" xfId="12122"/>
    <cellStyle name="40% - Accent3 18 16" xfId="12756"/>
    <cellStyle name="40% - Accent3 18 17" xfId="13390"/>
    <cellStyle name="40% - Accent3 18 18" xfId="14024"/>
    <cellStyle name="40% - Accent3 18 19" xfId="14658"/>
    <cellStyle name="40% - Accent3 18 2" xfId="1649"/>
    <cellStyle name="40% - Accent3 18 20" xfId="15293"/>
    <cellStyle name="40% - Accent3 18 21" xfId="15928"/>
    <cellStyle name="40% - Accent3 18 22" xfId="16563"/>
    <cellStyle name="40% - Accent3 18 23" xfId="17198"/>
    <cellStyle name="40% - Accent3 18 24" xfId="17832"/>
    <cellStyle name="40% - Accent3 18 25" xfId="18466"/>
    <cellStyle name="40% - Accent3 18 26" xfId="19100"/>
    <cellStyle name="40% - Accent3 18 27" xfId="19734"/>
    <cellStyle name="40% - Accent3 18 28" xfId="20369"/>
    <cellStyle name="40% - Accent3 18 29" xfId="21003"/>
    <cellStyle name="40% - Accent3 18 3" xfId="2721"/>
    <cellStyle name="40% - Accent3 18 4" xfId="3791"/>
    <cellStyle name="40% - Accent3 18 5" xfId="4860"/>
    <cellStyle name="40% - Accent3 18 6" xfId="5927"/>
    <cellStyle name="40% - Accent3 18 7" xfId="7050"/>
    <cellStyle name="40% - Accent3 18 8" xfId="7684"/>
    <cellStyle name="40% - Accent3 18 9" xfId="8318"/>
    <cellStyle name="40% - Accent3 19" xfId="525"/>
    <cellStyle name="40% - Accent3 19 10" xfId="8966"/>
    <cellStyle name="40% - Accent3 19 11" xfId="9600"/>
    <cellStyle name="40% - Accent3 19 12" xfId="10234"/>
    <cellStyle name="40% - Accent3 19 13" xfId="10868"/>
    <cellStyle name="40% - Accent3 19 14" xfId="11502"/>
    <cellStyle name="40% - Accent3 19 15" xfId="12136"/>
    <cellStyle name="40% - Accent3 19 16" xfId="12770"/>
    <cellStyle name="40% - Accent3 19 17" xfId="13404"/>
    <cellStyle name="40% - Accent3 19 18" xfId="14038"/>
    <cellStyle name="40% - Accent3 19 19" xfId="14672"/>
    <cellStyle name="40% - Accent3 19 2" xfId="1663"/>
    <cellStyle name="40% - Accent3 19 20" xfId="15307"/>
    <cellStyle name="40% - Accent3 19 21" xfId="15942"/>
    <cellStyle name="40% - Accent3 19 22" xfId="16577"/>
    <cellStyle name="40% - Accent3 19 23" xfId="17212"/>
    <cellStyle name="40% - Accent3 19 24" xfId="17846"/>
    <cellStyle name="40% - Accent3 19 25" xfId="18480"/>
    <cellStyle name="40% - Accent3 19 26" xfId="19114"/>
    <cellStyle name="40% - Accent3 19 27" xfId="19748"/>
    <cellStyle name="40% - Accent3 19 28" xfId="20383"/>
    <cellStyle name="40% - Accent3 19 29" xfId="21017"/>
    <cellStyle name="40% - Accent3 19 3" xfId="2735"/>
    <cellStyle name="40% - Accent3 19 4" xfId="3805"/>
    <cellStyle name="40% - Accent3 19 5" xfId="4874"/>
    <cellStyle name="40% - Accent3 19 6" xfId="5941"/>
    <cellStyle name="40% - Accent3 19 7" xfId="7064"/>
    <cellStyle name="40% - Accent3 19 8" xfId="7698"/>
    <cellStyle name="40% - Accent3 19 9" xfId="8332"/>
    <cellStyle name="40% - Accent3 2" xfId="286"/>
    <cellStyle name="40% - Accent3 2 10" xfId="8730"/>
    <cellStyle name="40% - Accent3 2 11" xfId="9364"/>
    <cellStyle name="40% - Accent3 2 12" xfId="9998"/>
    <cellStyle name="40% - Accent3 2 13" xfId="10632"/>
    <cellStyle name="40% - Accent3 2 14" xfId="11266"/>
    <cellStyle name="40% - Accent3 2 15" xfId="11900"/>
    <cellStyle name="40% - Accent3 2 16" xfId="12534"/>
    <cellStyle name="40% - Accent3 2 17" xfId="13168"/>
    <cellStyle name="40% - Accent3 2 18" xfId="13802"/>
    <cellStyle name="40% - Accent3 2 19" xfId="14436"/>
    <cellStyle name="40% - Accent3 2 2" xfId="1425"/>
    <cellStyle name="40% - Accent3 2 20" xfId="15071"/>
    <cellStyle name="40% - Accent3 2 21" xfId="15706"/>
    <cellStyle name="40% - Accent3 2 22" xfId="16341"/>
    <cellStyle name="40% - Accent3 2 23" xfId="16976"/>
    <cellStyle name="40% - Accent3 2 24" xfId="17610"/>
    <cellStyle name="40% - Accent3 2 25" xfId="18244"/>
    <cellStyle name="40% - Accent3 2 26" xfId="18878"/>
    <cellStyle name="40% - Accent3 2 27" xfId="19512"/>
    <cellStyle name="40% - Accent3 2 28" xfId="20147"/>
    <cellStyle name="40% - Accent3 2 29" xfId="20781"/>
    <cellStyle name="40% - Accent3 2 3" xfId="2497"/>
    <cellStyle name="40% - Accent3 2 4" xfId="3567"/>
    <cellStyle name="40% - Accent3 2 5" xfId="4636"/>
    <cellStyle name="40% - Accent3 2 6" xfId="5703"/>
    <cellStyle name="40% - Accent3 2 7" xfId="6828"/>
    <cellStyle name="40% - Accent3 2 8" xfId="7462"/>
    <cellStyle name="40% - Accent3 2 9" xfId="8096"/>
    <cellStyle name="40% - Accent3 20" xfId="539"/>
    <cellStyle name="40% - Accent3 20 10" xfId="8979"/>
    <cellStyle name="40% - Accent3 20 11" xfId="9613"/>
    <cellStyle name="40% - Accent3 20 12" xfId="10247"/>
    <cellStyle name="40% - Accent3 20 13" xfId="10881"/>
    <cellStyle name="40% - Accent3 20 14" xfId="11515"/>
    <cellStyle name="40% - Accent3 20 15" xfId="12149"/>
    <cellStyle name="40% - Accent3 20 16" xfId="12783"/>
    <cellStyle name="40% - Accent3 20 17" xfId="13417"/>
    <cellStyle name="40% - Accent3 20 18" xfId="14051"/>
    <cellStyle name="40% - Accent3 20 19" xfId="14685"/>
    <cellStyle name="40% - Accent3 20 2" xfId="1677"/>
    <cellStyle name="40% - Accent3 20 20" xfId="15320"/>
    <cellStyle name="40% - Accent3 20 21" xfId="15955"/>
    <cellStyle name="40% - Accent3 20 22" xfId="16590"/>
    <cellStyle name="40% - Accent3 20 23" xfId="17225"/>
    <cellStyle name="40% - Accent3 20 24" xfId="17859"/>
    <cellStyle name="40% - Accent3 20 25" xfId="18493"/>
    <cellStyle name="40% - Accent3 20 26" xfId="19127"/>
    <cellStyle name="40% - Accent3 20 27" xfId="19761"/>
    <cellStyle name="40% - Accent3 20 28" xfId="20396"/>
    <cellStyle name="40% - Accent3 20 29" xfId="21030"/>
    <cellStyle name="40% - Accent3 20 3" xfId="2749"/>
    <cellStyle name="40% - Accent3 20 4" xfId="3819"/>
    <cellStyle name="40% - Accent3 20 5" xfId="4888"/>
    <cellStyle name="40% - Accent3 20 6" xfId="5955"/>
    <cellStyle name="40% - Accent3 20 7" xfId="7077"/>
    <cellStyle name="40% - Accent3 20 8" xfId="7711"/>
    <cellStyle name="40% - Accent3 20 9" xfId="8345"/>
    <cellStyle name="40% - Accent3 21" xfId="553"/>
    <cellStyle name="40% - Accent3 21 10" xfId="8993"/>
    <cellStyle name="40% - Accent3 21 11" xfId="9627"/>
    <cellStyle name="40% - Accent3 21 12" xfId="10261"/>
    <cellStyle name="40% - Accent3 21 13" xfId="10895"/>
    <cellStyle name="40% - Accent3 21 14" xfId="11529"/>
    <cellStyle name="40% - Accent3 21 15" xfId="12163"/>
    <cellStyle name="40% - Accent3 21 16" xfId="12797"/>
    <cellStyle name="40% - Accent3 21 17" xfId="13431"/>
    <cellStyle name="40% - Accent3 21 18" xfId="14065"/>
    <cellStyle name="40% - Accent3 21 19" xfId="14699"/>
    <cellStyle name="40% - Accent3 21 2" xfId="1691"/>
    <cellStyle name="40% - Accent3 21 20" xfId="15334"/>
    <cellStyle name="40% - Accent3 21 21" xfId="15969"/>
    <cellStyle name="40% - Accent3 21 22" xfId="16604"/>
    <cellStyle name="40% - Accent3 21 23" xfId="17239"/>
    <cellStyle name="40% - Accent3 21 24" xfId="17873"/>
    <cellStyle name="40% - Accent3 21 25" xfId="18507"/>
    <cellStyle name="40% - Accent3 21 26" xfId="19141"/>
    <cellStyle name="40% - Accent3 21 27" xfId="19775"/>
    <cellStyle name="40% - Accent3 21 28" xfId="20410"/>
    <cellStyle name="40% - Accent3 21 29" xfId="21044"/>
    <cellStyle name="40% - Accent3 21 3" xfId="2763"/>
    <cellStyle name="40% - Accent3 21 4" xfId="3833"/>
    <cellStyle name="40% - Accent3 21 5" xfId="4902"/>
    <cellStyle name="40% - Accent3 21 6" xfId="5969"/>
    <cellStyle name="40% - Accent3 21 7" xfId="7091"/>
    <cellStyle name="40% - Accent3 21 8" xfId="7725"/>
    <cellStyle name="40% - Accent3 21 9" xfId="8359"/>
    <cellStyle name="40% - Accent3 22" xfId="566"/>
    <cellStyle name="40% - Accent3 22 10" xfId="9008"/>
    <cellStyle name="40% - Accent3 22 11" xfId="9642"/>
    <cellStyle name="40% - Accent3 22 12" xfId="10276"/>
    <cellStyle name="40% - Accent3 22 13" xfId="10910"/>
    <cellStyle name="40% - Accent3 22 14" xfId="11544"/>
    <cellStyle name="40% - Accent3 22 15" xfId="12178"/>
    <cellStyle name="40% - Accent3 22 16" xfId="12812"/>
    <cellStyle name="40% - Accent3 22 17" xfId="13446"/>
    <cellStyle name="40% - Accent3 22 18" xfId="14080"/>
    <cellStyle name="40% - Accent3 22 19" xfId="14714"/>
    <cellStyle name="40% - Accent3 22 2" xfId="1705"/>
    <cellStyle name="40% - Accent3 22 20" xfId="15349"/>
    <cellStyle name="40% - Accent3 22 21" xfId="15984"/>
    <cellStyle name="40% - Accent3 22 22" xfId="16619"/>
    <cellStyle name="40% - Accent3 22 23" xfId="17254"/>
    <cellStyle name="40% - Accent3 22 24" xfId="17888"/>
    <cellStyle name="40% - Accent3 22 25" xfId="18522"/>
    <cellStyle name="40% - Accent3 22 26" xfId="19156"/>
    <cellStyle name="40% - Accent3 22 27" xfId="19790"/>
    <cellStyle name="40% - Accent3 22 28" xfId="20425"/>
    <cellStyle name="40% - Accent3 22 29" xfId="21059"/>
    <cellStyle name="40% - Accent3 22 3" xfId="2777"/>
    <cellStyle name="40% - Accent3 22 4" xfId="3847"/>
    <cellStyle name="40% - Accent3 22 5" xfId="4916"/>
    <cellStyle name="40% - Accent3 22 6" xfId="5983"/>
    <cellStyle name="40% - Accent3 22 7" xfId="7106"/>
    <cellStyle name="40% - Accent3 22 8" xfId="7740"/>
    <cellStyle name="40% - Accent3 22 9" xfId="8374"/>
    <cellStyle name="40% - Accent3 23" xfId="579"/>
    <cellStyle name="40% - Accent3 23 10" xfId="9022"/>
    <cellStyle name="40% - Accent3 23 11" xfId="9656"/>
    <cellStyle name="40% - Accent3 23 12" xfId="10290"/>
    <cellStyle name="40% - Accent3 23 13" xfId="10924"/>
    <cellStyle name="40% - Accent3 23 14" xfId="11558"/>
    <cellStyle name="40% - Accent3 23 15" xfId="12192"/>
    <cellStyle name="40% - Accent3 23 16" xfId="12826"/>
    <cellStyle name="40% - Accent3 23 17" xfId="13460"/>
    <cellStyle name="40% - Accent3 23 18" xfId="14094"/>
    <cellStyle name="40% - Accent3 23 19" xfId="14728"/>
    <cellStyle name="40% - Accent3 23 2" xfId="1719"/>
    <cellStyle name="40% - Accent3 23 20" xfId="15363"/>
    <cellStyle name="40% - Accent3 23 21" xfId="15998"/>
    <cellStyle name="40% - Accent3 23 22" xfId="16633"/>
    <cellStyle name="40% - Accent3 23 23" xfId="17268"/>
    <cellStyle name="40% - Accent3 23 24" xfId="17902"/>
    <cellStyle name="40% - Accent3 23 25" xfId="18536"/>
    <cellStyle name="40% - Accent3 23 26" xfId="19170"/>
    <cellStyle name="40% - Accent3 23 27" xfId="19804"/>
    <cellStyle name="40% - Accent3 23 28" xfId="20439"/>
    <cellStyle name="40% - Accent3 23 29" xfId="21073"/>
    <cellStyle name="40% - Accent3 23 3" xfId="2791"/>
    <cellStyle name="40% - Accent3 23 4" xfId="3861"/>
    <cellStyle name="40% - Accent3 23 5" xfId="4930"/>
    <cellStyle name="40% - Accent3 23 6" xfId="5997"/>
    <cellStyle name="40% - Accent3 23 7" xfId="7120"/>
    <cellStyle name="40% - Accent3 23 8" xfId="7754"/>
    <cellStyle name="40% - Accent3 23 9" xfId="8388"/>
    <cellStyle name="40% - Accent3 24" xfId="592"/>
    <cellStyle name="40% - Accent3 24 10" xfId="9036"/>
    <cellStyle name="40% - Accent3 24 11" xfId="9670"/>
    <cellStyle name="40% - Accent3 24 12" xfId="10304"/>
    <cellStyle name="40% - Accent3 24 13" xfId="10938"/>
    <cellStyle name="40% - Accent3 24 14" xfId="11572"/>
    <cellStyle name="40% - Accent3 24 15" xfId="12206"/>
    <cellStyle name="40% - Accent3 24 16" xfId="12840"/>
    <cellStyle name="40% - Accent3 24 17" xfId="13474"/>
    <cellStyle name="40% - Accent3 24 18" xfId="14108"/>
    <cellStyle name="40% - Accent3 24 19" xfId="14742"/>
    <cellStyle name="40% - Accent3 24 2" xfId="1732"/>
    <cellStyle name="40% - Accent3 24 20" xfId="15377"/>
    <cellStyle name="40% - Accent3 24 21" xfId="16012"/>
    <cellStyle name="40% - Accent3 24 22" xfId="16647"/>
    <cellStyle name="40% - Accent3 24 23" xfId="17282"/>
    <cellStyle name="40% - Accent3 24 24" xfId="17916"/>
    <cellStyle name="40% - Accent3 24 25" xfId="18550"/>
    <cellStyle name="40% - Accent3 24 26" xfId="19184"/>
    <cellStyle name="40% - Accent3 24 27" xfId="19818"/>
    <cellStyle name="40% - Accent3 24 28" xfId="20453"/>
    <cellStyle name="40% - Accent3 24 29" xfId="21087"/>
    <cellStyle name="40% - Accent3 24 3" xfId="2804"/>
    <cellStyle name="40% - Accent3 24 4" xfId="3874"/>
    <cellStyle name="40% - Accent3 24 5" xfId="4943"/>
    <cellStyle name="40% - Accent3 24 6" xfId="6010"/>
    <cellStyle name="40% - Accent3 24 7" xfId="7134"/>
    <cellStyle name="40% - Accent3 24 8" xfId="7768"/>
    <cellStyle name="40% - Accent3 24 9" xfId="8402"/>
    <cellStyle name="40% - Accent3 25" xfId="605"/>
    <cellStyle name="40% - Accent3 25 10" xfId="9050"/>
    <cellStyle name="40% - Accent3 25 11" xfId="9684"/>
    <cellStyle name="40% - Accent3 25 12" xfId="10318"/>
    <cellStyle name="40% - Accent3 25 13" xfId="10952"/>
    <cellStyle name="40% - Accent3 25 14" xfId="11586"/>
    <cellStyle name="40% - Accent3 25 15" xfId="12220"/>
    <cellStyle name="40% - Accent3 25 16" xfId="12854"/>
    <cellStyle name="40% - Accent3 25 17" xfId="13488"/>
    <cellStyle name="40% - Accent3 25 18" xfId="14122"/>
    <cellStyle name="40% - Accent3 25 19" xfId="14756"/>
    <cellStyle name="40% - Accent3 25 2" xfId="1745"/>
    <cellStyle name="40% - Accent3 25 20" xfId="15391"/>
    <cellStyle name="40% - Accent3 25 21" xfId="16026"/>
    <cellStyle name="40% - Accent3 25 22" xfId="16661"/>
    <cellStyle name="40% - Accent3 25 23" xfId="17296"/>
    <cellStyle name="40% - Accent3 25 24" xfId="17930"/>
    <cellStyle name="40% - Accent3 25 25" xfId="18564"/>
    <cellStyle name="40% - Accent3 25 26" xfId="19198"/>
    <cellStyle name="40% - Accent3 25 27" xfId="19832"/>
    <cellStyle name="40% - Accent3 25 28" xfId="20467"/>
    <cellStyle name="40% - Accent3 25 29" xfId="21101"/>
    <cellStyle name="40% - Accent3 25 3" xfId="2817"/>
    <cellStyle name="40% - Accent3 25 4" xfId="3887"/>
    <cellStyle name="40% - Accent3 25 5" xfId="4956"/>
    <cellStyle name="40% - Accent3 25 6" xfId="6023"/>
    <cellStyle name="40% - Accent3 25 7" xfId="7148"/>
    <cellStyle name="40% - Accent3 25 8" xfId="7782"/>
    <cellStyle name="40% - Accent3 25 9" xfId="8416"/>
    <cellStyle name="40% - Accent3 26" xfId="618"/>
    <cellStyle name="40% - Accent3 26 10" xfId="9063"/>
    <cellStyle name="40% - Accent3 26 11" xfId="9697"/>
    <cellStyle name="40% - Accent3 26 12" xfId="10331"/>
    <cellStyle name="40% - Accent3 26 13" xfId="10965"/>
    <cellStyle name="40% - Accent3 26 14" xfId="11599"/>
    <cellStyle name="40% - Accent3 26 15" xfId="12233"/>
    <cellStyle name="40% - Accent3 26 16" xfId="12867"/>
    <cellStyle name="40% - Accent3 26 17" xfId="13501"/>
    <cellStyle name="40% - Accent3 26 18" xfId="14135"/>
    <cellStyle name="40% - Accent3 26 19" xfId="14769"/>
    <cellStyle name="40% - Accent3 26 2" xfId="1758"/>
    <cellStyle name="40% - Accent3 26 20" xfId="15404"/>
    <cellStyle name="40% - Accent3 26 21" xfId="16039"/>
    <cellStyle name="40% - Accent3 26 22" xfId="16674"/>
    <cellStyle name="40% - Accent3 26 23" xfId="17309"/>
    <cellStyle name="40% - Accent3 26 24" xfId="17943"/>
    <cellStyle name="40% - Accent3 26 25" xfId="18577"/>
    <cellStyle name="40% - Accent3 26 26" xfId="19211"/>
    <cellStyle name="40% - Accent3 26 27" xfId="19845"/>
    <cellStyle name="40% - Accent3 26 28" xfId="20480"/>
    <cellStyle name="40% - Accent3 26 29" xfId="21114"/>
    <cellStyle name="40% - Accent3 26 3" xfId="2830"/>
    <cellStyle name="40% - Accent3 26 4" xfId="3900"/>
    <cellStyle name="40% - Accent3 26 5" xfId="4969"/>
    <cellStyle name="40% - Accent3 26 6" xfId="6036"/>
    <cellStyle name="40% - Accent3 26 7" xfId="7161"/>
    <cellStyle name="40% - Accent3 26 8" xfId="7795"/>
    <cellStyle name="40% - Accent3 26 9" xfId="8429"/>
    <cellStyle name="40% - Accent3 27" xfId="630"/>
    <cellStyle name="40% - Accent3 27 10" xfId="9076"/>
    <cellStyle name="40% - Accent3 27 11" xfId="9710"/>
    <cellStyle name="40% - Accent3 27 12" xfId="10344"/>
    <cellStyle name="40% - Accent3 27 13" xfId="10978"/>
    <cellStyle name="40% - Accent3 27 14" xfId="11612"/>
    <cellStyle name="40% - Accent3 27 15" xfId="12246"/>
    <cellStyle name="40% - Accent3 27 16" xfId="12880"/>
    <cellStyle name="40% - Accent3 27 17" xfId="13514"/>
    <cellStyle name="40% - Accent3 27 18" xfId="14148"/>
    <cellStyle name="40% - Accent3 27 19" xfId="14782"/>
    <cellStyle name="40% - Accent3 27 2" xfId="1771"/>
    <cellStyle name="40% - Accent3 27 20" xfId="15417"/>
    <cellStyle name="40% - Accent3 27 21" xfId="16052"/>
    <cellStyle name="40% - Accent3 27 22" xfId="16687"/>
    <cellStyle name="40% - Accent3 27 23" xfId="17322"/>
    <cellStyle name="40% - Accent3 27 24" xfId="17956"/>
    <cellStyle name="40% - Accent3 27 25" xfId="18590"/>
    <cellStyle name="40% - Accent3 27 26" xfId="19224"/>
    <cellStyle name="40% - Accent3 27 27" xfId="19858"/>
    <cellStyle name="40% - Accent3 27 28" xfId="20493"/>
    <cellStyle name="40% - Accent3 27 29" xfId="21127"/>
    <cellStyle name="40% - Accent3 27 3" xfId="2843"/>
    <cellStyle name="40% - Accent3 27 4" xfId="3913"/>
    <cellStyle name="40% - Accent3 27 5" xfId="4982"/>
    <cellStyle name="40% - Accent3 27 6" xfId="6049"/>
    <cellStyle name="40% - Accent3 27 7" xfId="7174"/>
    <cellStyle name="40% - Accent3 27 8" xfId="7808"/>
    <cellStyle name="40% - Accent3 27 9" xfId="8442"/>
    <cellStyle name="40% - Accent3 28" xfId="642"/>
    <cellStyle name="40% - Accent3 28 10" xfId="9089"/>
    <cellStyle name="40% - Accent3 28 11" xfId="9723"/>
    <cellStyle name="40% - Accent3 28 12" xfId="10357"/>
    <cellStyle name="40% - Accent3 28 13" xfId="10991"/>
    <cellStyle name="40% - Accent3 28 14" xfId="11625"/>
    <cellStyle name="40% - Accent3 28 15" xfId="12259"/>
    <cellStyle name="40% - Accent3 28 16" xfId="12893"/>
    <cellStyle name="40% - Accent3 28 17" xfId="13527"/>
    <cellStyle name="40% - Accent3 28 18" xfId="14161"/>
    <cellStyle name="40% - Accent3 28 19" xfId="14795"/>
    <cellStyle name="40% - Accent3 28 2" xfId="1784"/>
    <cellStyle name="40% - Accent3 28 20" xfId="15430"/>
    <cellStyle name="40% - Accent3 28 21" xfId="16065"/>
    <cellStyle name="40% - Accent3 28 22" xfId="16700"/>
    <cellStyle name="40% - Accent3 28 23" xfId="17335"/>
    <cellStyle name="40% - Accent3 28 24" xfId="17969"/>
    <cellStyle name="40% - Accent3 28 25" xfId="18603"/>
    <cellStyle name="40% - Accent3 28 26" xfId="19237"/>
    <cellStyle name="40% - Accent3 28 27" xfId="19871"/>
    <cellStyle name="40% - Accent3 28 28" xfId="20506"/>
    <cellStyle name="40% - Accent3 28 29" xfId="21140"/>
    <cellStyle name="40% - Accent3 28 3" xfId="2856"/>
    <cellStyle name="40% - Accent3 28 4" xfId="3926"/>
    <cellStyle name="40% - Accent3 28 5" xfId="4995"/>
    <cellStyle name="40% - Accent3 28 6" xfId="6062"/>
    <cellStyle name="40% - Accent3 28 7" xfId="7187"/>
    <cellStyle name="40% - Accent3 28 8" xfId="7821"/>
    <cellStyle name="40% - Accent3 28 9" xfId="8455"/>
    <cellStyle name="40% - Accent3 29" xfId="652"/>
    <cellStyle name="40% - Accent3 29 10" xfId="9102"/>
    <cellStyle name="40% - Accent3 29 11" xfId="9736"/>
    <cellStyle name="40% - Accent3 29 12" xfId="10370"/>
    <cellStyle name="40% - Accent3 29 13" xfId="11004"/>
    <cellStyle name="40% - Accent3 29 14" xfId="11638"/>
    <cellStyle name="40% - Accent3 29 15" xfId="12272"/>
    <cellStyle name="40% - Accent3 29 16" xfId="12906"/>
    <cellStyle name="40% - Accent3 29 17" xfId="13540"/>
    <cellStyle name="40% - Accent3 29 18" xfId="14174"/>
    <cellStyle name="40% - Accent3 29 19" xfId="14808"/>
    <cellStyle name="40% - Accent3 29 2" xfId="1796"/>
    <cellStyle name="40% - Accent3 29 20" xfId="15443"/>
    <cellStyle name="40% - Accent3 29 21" xfId="16078"/>
    <cellStyle name="40% - Accent3 29 22" xfId="16713"/>
    <cellStyle name="40% - Accent3 29 23" xfId="17348"/>
    <cellStyle name="40% - Accent3 29 24" xfId="17982"/>
    <cellStyle name="40% - Accent3 29 25" xfId="18616"/>
    <cellStyle name="40% - Accent3 29 26" xfId="19250"/>
    <cellStyle name="40% - Accent3 29 27" xfId="19884"/>
    <cellStyle name="40% - Accent3 29 28" xfId="20519"/>
    <cellStyle name="40% - Accent3 29 29" xfId="21153"/>
    <cellStyle name="40% - Accent3 29 3" xfId="2868"/>
    <cellStyle name="40% - Accent3 29 4" xfId="3938"/>
    <cellStyle name="40% - Accent3 29 5" xfId="5007"/>
    <cellStyle name="40% - Accent3 29 6" xfId="6074"/>
    <cellStyle name="40% - Accent3 29 7" xfId="7200"/>
    <cellStyle name="40% - Accent3 29 8" xfId="7834"/>
    <cellStyle name="40% - Accent3 29 9" xfId="8468"/>
    <cellStyle name="40% - Accent3 3" xfId="301"/>
    <cellStyle name="40% - Accent3 3 10" xfId="8744"/>
    <cellStyle name="40% - Accent3 3 11" xfId="9378"/>
    <cellStyle name="40% - Accent3 3 12" xfId="10012"/>
    <cellStyle name="40% - Accent3 3 13" xfId="10646"/>
    <cellStyle name="40% - Accent3 3 14" xfId="11280"/>
    <cellStyle name="40% - Accent3 3 15" xfId="11914"/>
    <cellStyle name="40% - Accent3 3 16" xfId="12548"/>
    <cellStyle name="40% - Accent3 3 17" xfId="13182"/>
    <cellStyle name="40% - Accent3 3 18" xfId="13816"/>
    <cellStyle name="40% - Accent3 3 19" xfId="14450"/>
    <cellStyle name="40% - Accent3 3 2" xfId="1439"/>
    <cellStyle name="40% - Accent3 3 20" xfId="15085"/>
    <cellStyle name="40% - Accent3 3 21" xfId="15720"/>
    <cellStyle name="40% - Accent3 3 22" xfId="16355"/>
    <cellStyle name="40% - Accent3 3 23" xfId="16990"/>
    <cellStyle name="40% - Accent3 3 24" xfId="17624"/>
    <cellStyle name="40% - Accent3 3 25" xfId="18258"/>
    <cellStyle name="40% - Accent3 3 26" xfId="18892"/>
    <cellStyle name="40% - Accent3 3 27" xfId="19526"/>
    <cellStyle name="40% - Accent3 3 28" xfId="20161"/>
    <cellStyle name="40% - Accent3 3 29" xfId="20795"/>
    <cellStyle name="40% - Accent3 3 3" xfId="2511"/>
    <cellStyle name="40% - Accent3 3 4" xfId="3581"/>
    <cellStyle name="40% - Accent3 3 5" xfId="4650"/>
    <cellStyle name="40% - Accent3 3 6" xfId="5717"/>
    <cellStyle name="40% - Accent3 3 7" xfId="6842"/>
    <cellStyle name="40% - Accent3 3 8" xfId="7476"/>
    <cellStyle name="40% - Accent3 3 9" xfId="8110"/>
    <cellStyle name="40% - Accent3 30" xfId="661"/>
    <cellStyle name="40% - Accent3 30 10" xfId="9115"/>
    <cellStyle name="40% - Accent3 30 11" xfId="9749"/>
    <cellStyle name="40% - Accent3 30 12" xfId="10383"/>
    <cellStyle name="40% - Accent3 30 13" xfId="11017"/>
    <cellStyle name="40% - Accent3 30 14" xfId="11651"/>
    <cellStyle name="40% - Accent3 30 15" xfId="12285"/>
    <cellStyle name="40% - Accent3 30 16" xfId="12919"/>
    <cellStyle name="40% - Accent3 30 17" xfId="13553"/>
    <cellStyle name="40% - Accent3 30 18" xfId="14187"/>
    <cellStyle name="40% - Accent3 30 19" xfId="14821"/>
    <cellStyle name="40% - Accent3 30 2" xfId="1808"/>
    <cellStyle name="40% - Accent3 30 20" xfId="15456"/>
    <cellStyle name="40% - Accent3 30 21" xfId="16091"/>
    <cellStyle name="40% - Accent3 30 22" xfId="16726"/>
    <cellStyle name="40% - Accent3 30 23" xfId="17361"/>
    <cellStyle name="40% - Accent3 30 24" xfId="17995"/>
    <cellStyle name="40% - Accent3 30 25" xfId="18629"/>
    <cellStyle name="40% - Accent3 30 26" xfId="19263"/>
    <cellStyle name="40% - Accent3 30 27" xfId="19897"/>
    <cellStyle name="40% - Accent3 30 28" xfId="20532"/>
    <cellStyle name="40% - Accent3 30 29" xfId="21166"/>
    <cellStyle name="40% - Accent3 30 3" xfId="2880"/>
    <cellStyle name="40% - Accent3 30 4" xfId="3950"/>
    <cellStyle name="40% - Accent3 30 5" xfId="5019"/>
    <cellStyle name="40% - Accent3 30 6" xfId="6086"/>
    <cellStyle name="40% - Accent3 30 7" xfId="7213"/>
    <cellStyle name="40% - Accent3 30 8" xfId="7847"/>
    <cellStyle name="40% - Accent3 30 9" xfId="8481"/>
    <cellStyle name="40% - Accent3 31" xfId="698"/>
    <cellStyle name="40% - Accent3 31 10" xfId="9127"/>
    <cellStyle name="40% - Accent3 31 11" xfId="9761"/>
    <cellStyle name="40% - Accent3 31 12" xfId="10395"/>
    <cellStyle name="40% - Accent3 31 13" xfId="11029"/>
    <cellStyle name="40% - Accent3 31 14" xfId="11663"/>
    <cellStyle name="40% - Accent3 31 15" xfId="12297"/>
    <cellStyle name="40% - Accent3 31 16" xfId="12931"/>
    <cellStyle name="40% - Accent3 31 17" xfId="13565"/>
    <cellStyle name="40% - Accent3 31 18" xfId="14199"/>
    <cellStyle name="40% - Accent3 31 19" xfId="14833"/>
    <cellStyle name="40% - Accent3 31 2" xfId="1818"/>
    <cellStyle name="40% - Accent3 31 20" xfId="15468"/>
    <cellStyle name="40% - Accent3 31 21" xfId="16103"/>
    <cellStyle name="40% - Accent3 31 22" xfId="16738"/>
    <cellStyle name="40% - Accent3 31 23" xfId="17373"/>
    <cellStyle name="40% - Accent3 31 24" xfId="18007"/>
    <cellStyle name="40% - Accent3 31 25" xfId="18641"/>
    <cellStyle name="40% - Accent3 31 26" xfId="19275"/>
    <cellStyle name="40% - Accent3 31 27" xfId="19909"/>
    <cellStyle name="40% - Accent3 31 28" xfId="20544"/>
    <cellStyle name="40% - Accent3 31 29" xfId="21178"/>
    <cellStyle name="40% - Accent3 31 3" xfId="2890"/>
    <cellStyle name="40% - Accent3 31 4" xfId="3960"/>
    <cellStyle name="40% - Accent3 31 5" xfId="5029"/>
    <cellStyle name="40% - Accent3 31 6" xfId="6096"/>
    <cellStyle name="40% - Accent3 31 7" xfId="7225"/>
    <cellStyle name="40% - Accent3 31 8" xfId="7859"/>
    <cellStyle name="40% - Accent3 31 9" xfId="8493"/>
    <cellStyle name="40% - Accent3 32" xfId="707"/>
    <cellStyle name="40% - Accent3 32 10" xfId="9139"/>
    <cellStyle name="40% - Accent3 32 11" xfId="9773"/>
    <cellStyle name="40% - Accent3 32 12" xfId="10407"/>
    <cellStyle name="40% - Accent3 32 13" xfId="11041"/>
    <cellStyle name="40% - Accent3 32 14" xfId="11675"/>
    <cellStyle name="40% - Accent3 32 15" xfId="12309"/>
    <cellStyle name="40% - Accent3 32 16" xfId="12943"/>
    <cellStyle name="40% - Accent3 32 17" xfId="13577"/>
    <cellStyle name="40% - Accent3 32 18" xfId="14211"/>
    <cellStyle name="40% - Accent3 32 19" xfId="14845"/>
    <cellStyle name="40% - Accent3 32 2" xfId="1827"/>
    <cellStyle name="40% - Accent3 32 20" xfId="15480"/>
    <cellStyle name="40% - Accent3 32 21" xfId="16115"/>
    <cellStyle name="40% - Accent3 32 22" xfId="16750"/>
    <cellStyle name="40% - Accent3 32 23" xfId="17385"/>
    <cellStyle name="40% - Accent3 32 24" xfId="18019"/>
    <cellStyle name="40% - Accent3 32 25" xfId="18653"/>
    <cellStyle name="40% - Accent3 32 26" xfId="19287"/>
    <cellStyle name="40% - Accent3 32 27" xfId="19921"/>
    <cellStyle name="40% - Accent3 32 28" xfId="20556"/>
    <cellStyle name="40% - Accent3 32 29" xfId="21190"/>
    <cellStyle name="40% - Accent3 32 3" xfId="2899"/>
    <cellStyle name="40% - Accent3 32 4" xfId="3969"/>
    <cellStyle name="40% - Accent3 32 5" xfId="5038"/>
    <cellStyle name="40% - Accent3 32 6" xfId="6105"/>
    <cellStyle name="40% - Accent3 32 7" xfId="7237"/>
    <cellStyle name="40% - Accent3 32 8" xfId="7871"/>
    <cellStyle name="40% - Accent3 32 9" xfId="8505"/>
    <cellStyle name="40% - Accent3 33" xfId="750"/>
    <cellStyle name="40% - Accent3 33 10" xfId="9149"/>
    <cellStyle name="40% - Accent3 33 11" xfId="9783"/>
    <cellStyle name="40% - Accent3 33 12" xfId="10417"/>
    <cellStyle name="40% - Accent3 33 13" xfId="11051"/>
    <cellStyle name="40% - Accent3 33 14" xfId="11685"/>
    <cellStyle name="40% - Accent3 33 15" xfId="12319"/>
    <cellStyle name="40% - Accent3 33 16" xfId="12953"/>
    <cellStyle name="40% - Accent3 33 17" xfId="13587"/>
    <cellStyle name="40% - Accent3 33 18" xfId="14221"/>
    <cellStyle name="40% - Accent3 33 19" xfId="14855"/>
    <cellStyle name="40% - Accent3 33 2" xfId="1859"/>
    <cellStyle name="40% - Accent3 33 20" xfId="15490"/>
    <cellStyle name="40% - Accent3 33 21" xfId="16125"/>
    <cellStyle name="40% - Accent3 33 22" xfId="16760"/>
    <cellStyle name="40% - Accent3 33 23" xfId="17395"/>
    <cellStyle name="40% - Accent3 33 24" xfId="18029"/>
    <cellStyle name="40% - Accent3 33 25" xfId="18663"/>
    <cellStyle name="40% - Accent3 33 26" xfId="19297"/>
    <cellStyle name="40% - Accent3 33 27" xfId="19931"/>
    <cellStyle name="40% - Accent3 33 28" xfId="20566"/>
    <cellStyle name="40% - Accent3 33 29" xfId="21200"/>
    <cellStyle name="40% - Accent3 33 3" xfId="2931"/>
    <cellStyle name="40% - Accent3 33 4" xfId="4001"/>
    <cellStyle name="40% - Accent3 33 5" xfId="5070"/>
    <cellStyle name="40% - Accent3 33 6" xfId="6137"/>
    <cellStyle name="40% - Accent3 33 7" xfId="7247"/>
    <cellStyle name="40% - Accent3 33 8" xfId="7881"/>
    <cellStyle name="40% - Accent3 33 9" xfId="8515"/>
    <cellStyle name="40% - Accent3 34" xfId="764"/>
    <cellStyle name="40% - Accent3 34 10" xfId="9158"/>
    <cellStyle name="40% - Accent3 34 11" xfId="9792"/>
    <cellStyle name="40% - Accent3 34 12" xfId="10426"/>
    <cellStyle name="40% - Accent3 34 13" xfId="11060"/>
    <cellStyle name="40% - Accent3 34 14" xfId="11694"/>
    <cellStyle name="40% - Accent3 34 15" xfId="12328"/>
    <cellStyle name="40% - Accent3 34 16" xfId="12962"/>
    <cellStyle name="40% - Accent3 34 17" xfId="13596"/>
    <cellStyle name="40% - Accent3 34 18" xfId="14230"/>
    <cellStyle name="40% - Accent3 34 19" xfId="14864"/>
    <cellStyle name="40% - Accent3 34 2" xfId="1873"/>
    <cellStyle name="40% - Accent3 34 20" xfId="15499"/>
    <cellStyle name="40% - Accent3 34 21" xfId="16134"/>
    <cellStyle name="40% - Accent3 34 22" xfId="16769"/>
    <cellStyle name="40% - Accent3 34 23" xfId="17404"/>
    <cellStyle name="40% - Accent3 34 24" xfId="18038"/>
    <cellStyle name="40% - Accent3 34 25" xfId="18672"/>
    <cellStyle name="40% - Accent3 34 26" xfId="19306"/>
    <cellStyle name="40% - Accent3 34 27" xfId="19940"/>
    <cellStyle name="40% - Accent3 34 28" xfId="20575"/>
    <cellStyle name="40% - Accent3 34 29" xfId="21209"/>
    <cellStyle name="40% - Accent3 34 3" xfId="2945"/>
    <cellStyle name="40% - Accent3 34 4" xfId="4015"/>
    <cellStyle name="40% - Accent3 34 5" xfId="5084"/>
    <cellStyle name="40% - Accent3 34 6" xfId="6151"/>
    <cellStyle name="40% - Accent3 34 7" xfId="7256"/>
    <cellStyle name="40% - Accent3 34 8" xfId="7890"/>
    <cellStyle name="40% - Accent3 34 9" xfId="8524"/>
    <cellStyle name="40% - Accent3 35" xfId="778"/>
    <cellStyle name="40% - Accent3 35 10" xfId="9184"/>
    <cellStyle name="40% - Accent3 35 11" xfId="9818"/>
    <cellStyle name="40% - Accent3 35 12" xfId="10452"/>
    <cellStyle name="40% - Accent3 35 13" xfId="11086"/>
    <cellStyle name="40% - Accent3 35 14" xfId="11720"/>
    <cellStyle name="40% - Accent3 35 15" xfId="12354"/>
    <cellStyle name="40% - Accent3 35 16" xfId="12988"/>
    <cellStyle name="40% - Accent3 35 17" xfId="13622"/>
    <cellStyle name="40% - Accent3 35 18" xfId="14256"/>
    <cellStyle name="40% - Accent3 35 19" xfId="14890"/>
    <cellStyle name="40% - Accent3 35 2" xfId="1887"/>
    <cellStyle name="40% - Accent3 35 20" xfId="15525"/>
    <cellStyle name="40% - Accent3 35 21" xfId="16160"/>
    <cellStyle name="40% - Accent3 35 22" xfId="16795"/>
    <cellStyle name="40% - Accent3 35 23" xfId="17430"/>
    <cellStyle name="40% - Accent3 35 24" xfId="18064"/>
    <cellStyle name="40% - Accent3 35 25" xfId="18698"/>
    <cellStyle name="40% - Accent3 35 26" xfId="19332"/>
    <cellStyle name="40% - Accent3 35 27" xfId="19966"/>
    <cellStyle name="40% - Accent3 35 28" xfId="20601"/>
    <cellStyle name="40% - Accent3 35 29" xfId="21235"/>
    <cellStyle name="40% - Accent3 35 3" xfId="2959"/>
    <cellStyle name="40% - Accent3 35 4" xfId="4029"/>
    <cellStyle name="40% - Accent3 35 5" xfId="5098"/>
    <cellStyle name="40% - Accent3 35 6" xfId="6165"/>
    <cellStyle name="40% - Accent3 35 7" xfId="7282"/>
    <cellStyle name="40% - Accent3 35 8" xfId="7916"/>
    <cellStyle name="40% - Accent3 35 9" xfId="8550"/>
    <cellStyle name="40% - Accent3 36" xfId="792"/>
    <cellStyle name="40% - Accent3 36 10" xfId="9198"/>
    <cellStyle name="40% - Accent3 36 11" xfId="9832"/>
    <cellStyle name="40% - Accent3 36 12" xfId="10466"/>
    <cellStyle name="40% - Accent3 36 13" xfId="11100"/>
    <cellStyle name="40% - Accent3 36 14" xfId="11734"/>
    <cellStyle name="40% - Accent3 36 15" xfId="12368"/>
    <cellStyle name="40% - Accent3 36 16" xfId="13002"/>
    <cellStyle name="40% - Accent3 36 17" xfId="13636"/>
    <cellStyle name="40% - Accent3 36 18" xfId="14270"/>
    <cellStyle name="40% - Accent3 36 19" xfId="14904"/>
    <cellStyle name="40% - Accent3 36 2" xfId="1901"/>
    <cellStyle name="40% - Accent3 36 20" xfId="15539"/>
    <cellStyle name="40% - Accent3 36 21" xfId="16174"/>
    <cellStyle name="40% - Accent3 36 22" xfId="16809"/>
    <cellStyle name="40% - Accent3 36 23" xfId="17444"/>
    <cellStyle name="40% - Accent3 36 24" xfId="18078"/>
    <cellStyle name="40% - Accent3 36 25" xfId="18712"/>
    <cellStyle name="40% - Accent3 36 26" xfId="19346"/>
    <cellStyle name="40% - Accent3 36 27" xfId="19980"/>
    <cellStyle name="40% - Accent3 36 28" xfId="20615"/>
    <cellStyle name="40% - Accent3 36 29" xfId="21249"/>
    <cellStyle name="40% - Accent3 36 3" xfId="2973"/>
    <cellStyle name="40% - Accent3 36 4" xfId="4043"/>
    <cellStyle name="40% - Accent3 36 5" xfId="5112"/>
    <cellStyle name="40% - Accent3 36 6" xfId="6179"/>
    <cellStyle name="40% - Accent3 36 7" xfId="7296"/>
    <cellStyle name="40% - Accent3 36 8" xfId="7930"/>
    <cellStyle name="40% - Accent3 36 9" xfId="8564"/>
    <cellStyle name="40% - Accent3 37" xfId="806"/>
    <cellStyle name="40% - Accent3 37 10" xfId="9211"/>
    <cellStyle name="40% - Accent3 37 11" xfId="9845"/>
    <cellStyle name="40% - Accent3 37 12" xfId="10479"/>
    <cellStyle name="40% - Accent3 37 13" xfId="11113"/>
    <cellStyle name="40% - Accent3 37 14" xfId="11747"/>
    <cellStyle name="40% - Accent3 37 15" xfId="12381"/>
    <cellStyle name="40% - Accent3 37 16" xfId="13015"/>
    <cellStyle name="40% - Accent3 37 17" xfId="13649"/>
    <cellStyle name="40% - Accent3 37 18" xfId="14283"/>
    <cellStyle name="40% - Accent3 37 19" xfId="14917"/>
    <cellStyle name="40% - Accent3 37 2" xfId="1915"/>
    <cellStyle name="40% - Accent3 37 20" xfId="15552"/>
    <cellStyle name="40% - Accent3 37 21" xfId="16187"/>
    <cellStyle name="40% - Accent3 37 22" xfId="16822"/>
    <cellStyle name="40% - Accent3 37 23" xfId="17457"/>
    <cellStyle name="40% - Accent3 37 24" xfId="18091"/>
    <cellStyle name="40% - Accent3 37 25" xfId="18725"/>
    <cellStyle name="40% - Accent3 37 26" xfId="19359"/>
    <cellStyle name="40% - Accent3 37 27" xfId="19993"/>
    <cellStyle name="40% - Accent3 37 28" xfId="20628"/>
    <cellStyle name="40% - Accent3 37 29" xfId="21262"/>
    <cellStyle name="40% - Accent3 37 3" xfId="2987"/>
    <cellStyle name="40% - Accent3 37 4" xfId="4057"/>
    <cellStyle name="40% - Accent3 37 5" xfId="5126"/>
    <cellStyle name="40% - Accent3 37 6" xfId="6193"/>
    <cellStyle name="40% - Accent3 37 7" xfId="7309"/>
    <cellStyle name="40% - Accent3 37 8" xfId="7943"/>
    <cellStyle name="40% - Accent3 37 9" xfId="8577"/>
    <cellStyle name="40% - Accent3 38" xfId="820"/>
    <cellStyle name="40% - Accent3 38 10" xfId="9223"/>
    <cellStyle name="40% - Accent3 38 11" xfId="9857"/>
    <cellStyle name="40% - Accent3 38 12" xfId="10491"/>
    <cellStyle name="40% - Accent3 38 13" xfId="11125"/>
    <cellStyle name="40% - Accent3 38 14" xfId="11759"/>
    <cellStyle name="40% - Accent3 38 15" xfId="12393"/>
    <cellStyle name="40% - Accent3 38 16" xfId="13027"/>
    <cellStyle name="40% - Accent3 38 17" xfId="13661"/>
    <cellStyle name="40% - Accent3 38 18" xfId="14295"/>
    <cellStyle name="40% - Accent3 38 19" xfId="14929"/>
    <cellStyle name="40% - Accent3 38 2" xfId="1929"/>
    <cellStyle name="40% - Accent3 38 20" xfId="15564"/>
    <cellStyle name="40% - Accent3 38 21" xfId="16199"/>
    <cellStyle name="40% - Accent3 38 22" xfId="16834"/>
    <cellStyle name="40% - Accent3 38 23" xfId="17469"/>
    <cellStyle name="40% - Accent3 38 24" xfId="18103"/>
    <cellStyle name="40% - Accent3 38 25" xfId="18737"/>
    <cellStyle name="40% - Accent3 38 26" xfId="19371"/>
    <cellStyle name="40% - Accent3 38 27" xfId="20005"/>
    <cellStyle name="40% - Accent3 38 28" xfId="20640"/>
    <cellStyle name="40% - Accent3 38 29" xfId="21274"/>
    <cellStyle name="40% - Accent3 38 3" xfId="3001"/>
    <cellStyle name="40% - Accent3 38 4" xfId="4071"/>
    <cellStyle name="40% - Accent3 38 5" xfId="5140"/>
    <cellStyle name="40% - Accent3 38 6" xfId="6207"/>
    <cellStyle name="40% - Accent3 38 7" xfId="7321"/>
    <cellStyle name="40% - Accent3 38 8" xfId="7955"/>
    <cellStyle name="40% - Accent3 38 9" xfId="8589"/>
    <cellStyle name="40% - Accent3 39" xfId="834"/>
    <cellStyle name="40% - Accent3 39 10" xfId="9233"/>
    <cellStyle name="40% - Accent3 39 11" xfId="9867"/>
    <cellStyle name="40% - Accent3 39 12" xfId="10501"/>
    <cellStyle name="40% - Accent3 39 13" xfId="11135"/>
    <cellStyle name="40% - Accent3 39 14" xfId="11769"/>
    <cellStyle name="40% - Accent3 39 15" xfId="12403"/>
    <cellStyle name="40% - Accent3 39 16" xfId="13037"/>
    <cellStyle name="40% - Accent3 39 17" xfId="13671"/>
    <cellStyle name="40% - Accent3 39 18" xfId="14305"/>
    <cellStyle name="40% - Accent3 39 19" xfId="14939"/>
    <cellStyle name="40% - Accent3 39 2" xfId="1943"/>
    <cellStyle name="40% - Accent3 39 20" xfId="15574"/>
    <cellStyle name="40% - Accent3 39 21" xfId="16209"/>
    <cellStyle name="40% - Accent3 39 22" xfId="16844"/>
    <cellStyle name="40% - Accent3 39 23" xfId="17479"/>
    <cellStyle name="40% - Accent3 39 24" xfId="18113"/>
    <cellStyle name="40% - Accent3 39 25" xfId="18747"/>
    <cellStyle name="40% - Accent3 39 26" xfId="19381"/>
    <cellStyle name="40% - Accent3 39 27" xfId="20015"/>
    <cellStyle name="40% - Accent3 39 28" xfId="20650"/>
    <cellStyle name="40% - Accent3 39 29" xfId="21284"/>
    <cellStyle name="40% - Accent3 39 3" xfId="3015"/>
    <cellStyle name="40% - Accent3 39 4" xfId="4085"/>
    <cellStyle name="40% - Accent3 39 5" xfId="5154"/>
    <cellStyle name="40% - Accent3 39 6" xfId="6221"/>
    <cellStyle name="40% - Accent3 39 7" xfId="7331"/>
    <cellStyle name="40% - Accent3 39 8" xfId="7965"/>
    <cellStyle name="40% - Accent3 39 9" xfId="8599"/>
    <cellStyle name="40% - Accent3 4" xfId="315"/>
    <cellStyle name="40% - Accent3 4 10" xfId="8758"/>
    <cellStyle name="40% - Accent3 4 11" xfId="9392"/>
    <cellStyle name="40% - Accent3 4 12" xfId="10026"/>
    <cellStyle name="40% - Accent3 4 13" xfId="10660"/>
    <cellStyle name="40% - Accent3 4 14" xfId="11294"/>
    <cellStyle name="40% - Accent3 4 15" xfId="11928"/>
    <cellStyle name="40% - Accent3 4 16" xfId="12562"/>
    <cellStyle name="40% - Accent3 4 17" xfId="13196"/>
    <cellStyle name="40% - Accent3 4 18" xfId="13830"/>
    <cellStyle name="40% - Accent3 4 19" xfId="14464"/>
    <cellStyle name="40% - Accent3 4 2" xfId="1453"/>
    <cellStyle name="40% - Accent3 4 20" xfId="15099"/>
    <cellStyle name="40% - Accent3 4 21" xfId="15734"/>
    <cellStyle name="40% - Accent3 4 22" xfId="16369"/>
    <cellStyle name="40% - Accent3 4 23" xfId="17004"/>
    <cellStyle name="40% - Accent3 4 24" xfId="17638"/>
    <cellStyle name="40% - Accent3 4 25" xfId="18272"/>
    <cellStyle name="40% - Accent3 4 26" xfId="18906"/>
    <cellStyle name="40% - Accent3 4 27" xfId="19540"/>
    <cellStyle name="40% - Accent3 4 28" xfId="20175"/>
    <cellStyle name="40% - Accent3 4 29" xfId="20809"/>
    <cellStyle name="40% - Accent3 4 3" xfId="2525"/>
    <cellStyle name="40% - Accent3 4 4" xfId="3595"/>
    <cellStyle name="40% - Accent3 4 5" xfId="4664"/>
    <cellStyle name="40% - Accent3 4 6" xfId="5731"/>
    <cellStyle name="40% - Accent3 4 7" xfId="6856"/>
    <cellStyle name="40% - Accent3 4 8" xfId="7490"/>
    <cellStyle name="40% - Accent3 4 9" xfId="8124"/>
    <cellStyle name="40% - Accent3 40" xfId="848"/>
    <cellStyle name="40% - Accent3 40 10" xfId="9242"/>
    <cellStyle name="40% - Accent3 40 11" xfId="9876"/>
    <cellStyle name="40% - Accent3 40 12" xfId="10510"/>
    <cellStyle name="40% - Accent3 40 13" xfId="11144"/>
    <cellStyle name="40% - Accent3 40 14" xfId="11778"/>
    <cellStyle name="40% - Accent3 40 15" xfId="12412"/>
    <cellStyle name="40% - Accent3 40 16" xfId="13046"/>
    <cellStyle name="40% - Accent3 40 17" xfId="13680"/>
    <cellStyle name="40% - Accent3 40 18" xfId="14314"/>
    <cellStyle name="40% - Accent3 40 19" xfId="14948"/>
    <cellStyle name="40% - Accent3 40 2" xfId="1957"/>
    <cellStyle name="40% - Accent3 40 20" xfId="15583"/>
    <cellStyle name="40% - Accent3 40 21" xfId="16218"/>
    <cellStyle name="40% - Accent3 40 22" xfId="16853"/>
    <cellStyle name="40% - Accent3 40 23" xfId="17488"/>
    <cellStyle name="40% - Accent3 40 24" xfId="18122"/>
    <cellStyle name="40% - Accent3 40 25" xfId="18756"/>
    <cellStyle name="40% - Accent3 40 26" xfId="19390"/>
    <cellStyle name="40% - Accent3 40 27" xfId="20024"/>
    <cellStyle name="40% - Accent3 40 28" xfId="20659"/>
    <cellStyle name="40% - Accent3 40 29" xfId="21293"/>
    <cellStyle name="40% - Accent3 40 3" xfId="3029"/>
    <cellStyle name="40% - Accent3 40 4" xfId="4099"/>
    <cellStyle name="40% - Accent3 40 5" xfId="5168"/>
    <cellStyle name="40% - Accent3 40 6" xfId="6235"/>
    <cellStyle name="40% - Accent3 40 7" xfId="7340"/>
    <cellStyle name="40% - Accent3 40 8" xfId="7974"/>
    <cellStyle name="40% - Accent3 40 9" xfId="8608"/>
    <cellStyle name="40% - Accent3 41" xfId="862"/>
    <cellStyle name="40% - Accent3 41 10" xfId="9256"/>
    <cellStyle name="40% - Accent3 41 11" xfId="9890"/>
    <cellStyle name="40% - Accent3 41 12" xfId="10524"/>
    <cellStyle name="40% - Accent3 41 13" xfId="11158"/>
    <cellStyle name="40% - Accent3 41 14" xfId="11792"/>
    <cellStyle name="40% - Accent3 41 15" xfId="12426"/>
    <cellStyle name="40% - Accent3 41 16" xfId="13060"/>
    <cellStyle name="40% - Accent3 41 17" xfId="13694"/>
    <cellStyle name="40% - Accent3 41 18" xfId="14328"/>
    <cellStyle name="40% - Accent3 41 19" xfId="14962"/>
    <cellStyle name="40% - Accent3 41 2" xfId="1971"/>
    <cellStyle name="40% - Accent3 41 20" xfId="15597"/>
    <cellStyle name="40% - Accent3 41 21" xfId="16232"/>
    <cellStyle name="40% - Accent3 41 22" xfId="16867"/>
    <cellStyle name="40% - Accent3 41 23" xfId="17502"/>
    <cellStyle name="40% - Accent3 41 24" xfId="18136"/>
    <cellStyle name="40% - Accent3 41 25" xfId="18770"/>
    <cellStyle name="40% - Accent3 41 26" xfId="19404"/>
    <cellStyle name="40% - Accent3 41 27" xfId="20038"/>
    <cellStyle name="40% - Accent3 41 28" xfId="20673"/>
    <cellStyle name="40% - Accent3 41 29" xfId="21307"/>
    <cellStyle name="40% - Accent3 41 3" xfId="3043"/>
    <cellStyle name="40% - Accent3 41 4" xfId="4113"/>
    <cellStyle name="40% - Accent3 41 5" xfId="5182"/>
    <cellStyle name="40% - Accent3 41 6" xfId="6249"/>
    <cellStyle name="40% - Accent3 41 7" xfId="7354"/>
    <cellStyle name="40% - Accent3 41 8" xfId="7988"/>
    <cellStyle name="40% - Accent3 41 9" xfId="8622"/>
    <cellStyle name="40% - Accent3 42" xfId="876"/>
    <cellStyle name="40% - Accent3 42 2" xfId="1985"/>
    <cellStyle name="40% - Accent3 42 3" xfId="3057"/>
    <cellStyle name="40% - Accent3 42 4" xfId="4127"/>
    <cellStyle name="40% - Accent3 42 5" xfId="5196"/>
    <cellStyle name="40% - Accent3 42 6" xfId="6263"/>
    <cellStyle name="40% - Accent3 43" xfId="890"/>
    <cellStyle name="40% - Accent3 43 2" xfId="1999"/>
    <cellStyle name="40% - Accent3 43 3" xfId="3071"/>
    <cellStyle name="40% - Accent3 43 4" xfId="4141"/>
    <cellStyle name="40% - Accent3 43 5" xfId="5210"/>
    <cellStyle name="40% - Accent3 43 6" xfId="6277"/>
    <cellStyle name="40% - Accent3 44" xfId="904"/>
    <cellStyle name="40% - Accent3 44 2" xfId="2013"/>
    <cellStyle name="40% - Accent3 44 3" xfId="3085"/>
    <cellStyle name="40% - Accent3 44 4" xfId="4155"/>
    <cellStyle name="40% - Accent3 44 5" xfId="5224"/>
    <cellStyle name="40% - Accent3 44 6" xfId="6291"/>
    <cellStyle name="40% - Accent3 45" xfId="917"/>
    <cellStyle name="40% - Accent3 45 2" xfId="2026"/>
    <cellStyle name="40% - Accent3 45 3" xfId="3098"/>
    <cellStyle name="40% - Accent3 45 4" xfId="4168"/>
    <cellStyle name="40% - Accent3 45 5" xfId="5237"/>
    <cellStyle name="40% - Accent3 45 6" xfId="6304"/>
    <cellStyle name="40% - Accent3 46" xfId="931"/>
    <cellStyle name="40% - Accent3 46 2" xfId="2040"/>
    <cellStyle name="40% - Accent3 46 3" xfId="3112"/>
    <cellStyle name="40% - Accent3 46 4" xfId="4182"/>
    <cellStyle name="40% - Accent3 46 5" xfId="5251"/>
    <cellStyle name="40% - Accent3 46 6" xfId="6318"/>
    <cellStyle name="40% - Accent3 47" xfId="945"/>
    <cellStyle name="40% - Accent3 47 2" xfId="2054"/>
    <cellStyle name="40% - Accent3 47 3" xfId="3126"/>
    <cellStyle name="40% - Accent3 47 4" xfId="4196"/>
    <cellStyle name="40% - Accent3 47 5" xfId="5265"/>
    <cellStyle name="40% - Accent3 47 6" xfId="6332"/>
    <cellStyle name="40% - Accent3 48" xfId="959"/>
    <cellStyle name="40% - Accent3 48 2" xfId="2068"/>
    <cellStyle name="40% - Accent3 48 3" xfId="3140"/>
    <cellStyle name="40% - Accent3 48 4" xfId="4210"/>
    <cellStyle name="40% - Accent3 48 5" xfId="5279"/>
    <cellStyle name="40% - Accent3 48 6" xfId="6346"/>
    <cellStyle name="40% - Accent3 49" xfId="973"/>
    <cellStyle name="40% - Accent3 49 2" xfId="2082"/>
    <cellStyle name="40% - Accent3 49 3" xfId="3154"/>
    <cellStyle name="40% - Accent3 49 4" xfId="4224"/>
    <cellStyle name="40% - Accent3 49 5" xfId="5293"/>
    <cellStyle name="40% - Accent3 49 6" xfId="6360"/>
    <cellStyle name="40% - Accent3 5" xfId="329"/>
    <cellStyle name="40% - Accent3 5 10" xfId="8772"/>
    <cellStyle name="40% - Accent3 5 11" xfId="9406"/>
    <cellStyle name="40% - Accent3 5 12" xfId="10040"/>
    <cellStyle name="40% - Accent3 5 13" xfId="10674"/>
    <cellStyle name="40% - Accent3 5 14" xfId="11308"/>
    <cellStyle name="40% - Accent3 5 15" xfId="11942"/>
    <cellStyle name="40% - Accent3 5 16" xfId="12576"/>
    <cellStyle name="40% - Accent3 5 17" xfId="13210"/>
    <cellStyle name="40% - Accent3 5 18" xfId="13844"/>
    <cellStyle name="40% - Accent3 5 19" xfId="14478"/>
    <cellStyle name="40% - Accent3 5 2" xfId="1467"/>
    <cellStyle name="40% - Accent3 5 20" xfId="15113"/>
    <cellStyle name="40% - Accent3 5 21" xfId="15748"/>
    <cellStyle name="40% - Accent3 5 22" xfId="16383"/>
    <cellStyle name="40% - Accent3 5 23" xfId="17018"/>
    <cellStyle name="40% - Accent3 5 24" xfId="17652"/>
    <cellStyle name="40% - Accent3 5 25" xfId="18286"/>
    <cellStyle name="40% - Accent3 5 26" xfId="18920"/>
    <cellStyle name="40% - Accent3 5 27" xfId="19554"/>
    <cellStyle name="40% - Accent3 5 28" xfId="20189"/>
    <cellStyle name="40% - Accent3 5 29" xfId="20823"/>
    <cellStyle name="40% - Accent3 5 3" xfId="2539"/>
    <cellStyle name="40% - Accent3 5 4" xfId="3609"/>
    <cellStyle name="40% - Accent3 5 5" xfId="4678"/>
    <cellStyle name="40% - Accent3 5 6" xfId="5745"/>
    <cellStyle name="40% - Accent3 5 7" xfId="6870"/>
    <cellStyle name="40% - Accent3 5 8" xfId="7504"/>
    <cellStyle name="40% - Accent3 5 9" xfId="8138"/>
    <cellStyle name="40% - Accent3 50" xfId="987"/>
    <cellStyle name="40% - Accent3 50 2" xfId="2096"/>
    <cellStyle name="40% - Accent3 50 3" xfId="3168"/>
    <cellStyle name="40% - Accent3 50 4" xfId="4238"/>
    <cellStyle name="40% - Accent3 50 5" xfId="5307"/>
    <cellStyle name="40% - Accent3 50 6" xfId="6374"/>
    <cellStyle name="40% - Accent3 51" xfId="1001"/>
    <cellStyle name="40% - Accent3 51 2" xfId="2110"/>
    <cellStyle name="40% - Accent3 51 3" xfId="3182"/>
    <cellStyle name="40% - Accent3 51 4" xfId="4252"/>
    <cellStyle name="40% - Accent3 51 5" xfId="5321"/>
    <cellStyle name="40% - Accent3 51 6" xfId="6388"/>
    <cellStyle name="40% - Accent3 52" xfId="1015"/>
    <cellStyle name="40% - Accent3 52 2" xfId="2124"/>
    <cellStyle name="40% - Accent3 52 3" xfId="3196"/>
    <cellStyle name="40% - Accent3 52 4" xfId="4266"/>
    <cellStyle name="40% - Accent3 52 5" xfId="5335"/>
    <cellStyle name="40% - Accent3 52 6" xfId="6402"/>
    <cellStyle name="40% - Accent3 53" xfId="1029"/>
    <cellStyle name="40% - Accent3 53 2" xfId="2138"/>
    <cellStyle name="40% - Accent3 53 3" xfId="3210"/>
    <cellStyle name="40% - Accent3 53 4" xfId="4280"/>
    <cellStyle name="40% - Accent3 53 5" xfId="5349"/>
    <cellStyle name="40% - Accent3 53 6" xfId="6416"/>
    <cellStyle name="40% - Accent3 54" xfId="1043"/>
    <cellStyle name="40% - Accent3 54 2" xfId="2152"/>
    <cellStyle name="40% - Accent3 54 3" xfId="3224"/>
    <cellStyle name="40% - Accent3 54 4" xfId="4294"/>
    <cellStyle name="40% - Accent3 54 5" xfId="5363"/>
    <cellStyle name="40% - Accent3 54 6" xfId="6430"/>
    <cellStyle name="40% - Accent3 55" xfId="1057"/>
    <cellStyle name="40% - Accent3 55 2" xfId="2166"/>
    <cellStyle name="40% - Accent3 55 3" xfId="3238"/>
    <cellStyle name="40% - Accent3 55 4" xfId="4308"/>
    <cellStyle name="40% - Accent3 55 5" xfId="5377"/>
    <cellStyle name="40% - Accent3 55 6" xfId="6444"/>
    <cellStyle name="40% - Accent3 56" xfId="1071"/>
    <cellStyle name="40% - Accent3 56 2" xfId="2180"/>
    <cellStyle name="40% - Accent3 56 3" xfId="3252"/>
    <cellStyle name="40% - Accent3 56 4" xfId="4322"/>
    <cellStyle name="40% - Accent3 56 5" xfId="5391"/>
    <cellStyle name="40% - Accent3 56 6" xfId="6458"/>
    <cellStyle name="40% - Accent3 57" xfId="1085"/>
    <cellStyle name="40% - Accent3 57 2" xfId="2194"/>
    <cellStyle name="40% - Accent3 57 3" xfId="3266"/>
    <cellStyle name="40% - Accent3 57 4" xfId="4336"/>
    <cellStyle name="40% - Accent3 57 5" xfId="5405"/>
    <cellStyle name="40% - Accent3 57 6" xfId="6472"/>
    <cellStyle name="40% - Accent3 58" xfId="1099"/>
    <cellStyle name="40% - Accent3 58 2" xfId="2208"/>
    <cellStyle name="40% - Accent3 58 3" xfId="3280"/>
    <cellStyle name="40% - Accent3 58 4" xfId="4350"/>
    <cellStyle name="40% - Accent3 58 5" xfId="5419"/>
    <cellStyle name="40% - Accent3 58 6" xfId="6486"/>
    <cellStyle name="40% - Accent3 59" xfId="1112"/>
    <cellStyle name="40% - Accent3 59 2" xfId="2221"/>
    <cellStyle name="40% - Accent3 59 3" xfId="3293"/>
    <cellStyle name="40% - Accent3 59 4" xfId="4363"/>
    <cellStyle name="40% - Accent3 59 5" xfId="5432"/>
    <cellStyle name="40% - Accent3 59 6" xfId="6499"/>
    <cellStyle name="40% - Accent3 6" xfId="343"/>
    <cellStyle name="40% - Accent3 6 10" xfId="8786"/>
    <cellStyle name="40% - Accent3 6 11" xfId="9420"/>
    <cellStyle name="40% - Accent3 6 12" xfId="10054"/>
    <cellStyle name="40% - Accent3 6 13" xfId="10688"/>
    <cellStyle name="40% - Accent3 6 14" xfId="11322"/>
    <cellStyle name="40% - Accent3 6 15" xfId="11956"/>
    <cellStyle name="40% - Accent3 6 16" xfId="12590"/>
    <cellStyle name="40% - Accent3 6 17" xfId="13224"/>
    <cellStyle name="40% - Accent3 6 18" xfId="13858"/>
    <cellStyle name="40% - Accent3 6 19" xfId="14492"/>
    <cellStyle name="40% - Accent3 6 2" xfId="1481"/>
    <cellStyle name="40% - Accent3 6 20" xfId="15127"/>
    <cellStyle name="40% - Accent3 6 21" xfId="15762"/>
    <cellStyle name="40% - Accent3 6 22" xfId="16397"/>
    <cellStyle name="40% - Accent3 6 23" xfId="17032"/>
    <cellStyle name="40% - Accent3 6 24" xfId="17666"/>
    <cellStyle name="40% - Accent3 6 25" xfId="18300"/>
    <cellStyle name="40% - Accent3 6 26" xfId="18934"/>
    <cellStyle name="40% - Accent3 6 27" xfId="19568"/>
    <cellStyle name="40% - Accent3 6 28" xfId="20203"/>
    <cellStyle name="40% - Accent3 6 29" xfId="20837"/>
    <cellStyle name="40% - Accent3 6 3" xfId="2553"/>
    <cellStyle name="40% - Accent3 6 4" xfId="3623"/>
    <cellStyle name="40% - Accent3 6 5" xfId="4692"/>
    <cellStyle name="40% - Accent3 6 6" xfId="5759"/>
    <cellStyle name="40% - Accent3 6 7" xfId="6884"/>
    <cellStyle name="40% - Accent3 6 8" xfId="7518"/>
    <cellStyle name="40% - Accent3 6 9" xfId="8152"/>
    <cellStyle name="40% - Accent3 60" xfId="1125"/>
    <cellStyle name="40% - Accent3 60 2" xfId="2234"/>
    <cellStyle name="40% - Accent3 60 3" xfId="3306"/>
    <cellStyle name="40% - Accent3 60 4" xfId="4376"/>
    <cellStyle name="40% - Accent3 60 5" xfId="5445"/>
    <cellStyle name="40% - Accent3 60 6" xfId="6512"/>
    <cellStyle name="40% - Accent3 61" xfId="1138"/>
    <cellStyle name="40% - Accent3 61 2" xfId="2247"/>
    <cellStyle name="40% - Accent3 61 3" xfId="3319"/>
    <cellStyle name="40% - Accent3 61 4" xfId="4389"/>
    <cellStyle name="40% - Accent3 61 5" xfId="5458"/>
    <cellStyle name="40% - Accent3 61 6" xfId="6525"/>
    <cellStyle name="40% - Accent3 62" xfId="1151"/>
    <cellStyle name="40% - Accent3 62 2" xfId="2260"/>
    <cellStyle name="40% - Accent3 62 3" xfId="3332"/>
    <cellStyle name="40% - Accent3 62 4" xfId="4402"/>
    <cellStyle name="40% - Accent3 62 5" xfId="5471"/>
    <cellStyle name="40% - Accent3 62 6" xfId="6538"/>
    <cellStyle name="40% - Accent3 63" xfId="1164"/>
    <cellStyle name="40% - Accent3 63 2" xfId="2273"/>
    <cellStyle name="40% - Accent3 63 3" xfId="3345"/>
    <cellStyle name="40% - Accent3 63 4" xfId="4415"/>
    <cellStyle name="40% - Accent3 63 5" xfId="5484"/>
    <cellStyle name="40% - Accent3 63 6" xfId="6551"/>
    <cellStyle name="40% - Accent3 64" xfId="1176"/>
    <cellStyle name="40% - Accent3 64 2" xfId="2285"/>
    <cellStyle name="40% - Accent3 64 3" xfId="3357"/>
    <cellStyle name="40% - Accent3 64 4" xfId="4427"/>
    <cellStyle name="40% - Accent3 64 5" xfId="5496"/>
    <cellStyle name="40% - Accent3 64 6" xfId="6563"/>
    <cellStyle name="40% - Accent3 65" xfId="1188"/>
    <cellStyle name="40% - Accent3 65 2" xfId="2297"/>
    <cellStyle name="40% - Accent3 65 3" xfId="3369"/>
    <cellStyle name="40% - Accent3 65 4" xfId="4439"/>
    <cellStyle name="40% - Accent3 65 5" xfId="5508"/>
    <cellStyle name="40% - Accent3 65 6" xfId="6575"/>
    <cellStyle name="40% - Accent3 66" xfId="1198"/>
    <cellStyle name="40% - Accent3 66 2" xfId="2307"/>
    <cellStyle name="40% - Accent3 66 3" xfId="3379"/>
    <cellStyle name="40% - Accent3 66 4" xfId="4449"/>
    <cellStyle name="40% - Accent3 66 5" xfId="5518"/>
    <cellStyle name="40% - Accent3 66 6" xfId="6585"/>
    <cellStyle name="40% - Accent3 67" xfId="1207"/>
    <cellStyle name="40% - Accent3 67 2" xfId="2316"/>
    <cellStyle name="40% - Accent3 67 3" xfId="3388"/>
    <cellStyle name="40% - Accent3 67 4" xfId="4458"/>
    <cellStyle name="40% - Accent3 67 5" xfId="5527"/>
    <cellStyle name="40% - Accent3 67 6" xfId="6594"/>
    <cellStyle name="40% - Accent3 68" xfId="1286"/>
    <cellStyle name="40% - Accent3 69" xfId="2323"/>
    <cellStyle name="40% - Accent3 7" xfId="357"/>
    <cellStyle name="40% - Accent3 7 10" xfId="8800"/>
    <cellStyle name="40% - Accent3 7 11" xfId="9434"/>
    <cellStyle name="40% - Accent3 7 12" xfId="10068"/>
    <cellStyle name="40% - Accent3 7 13" xfId="10702"/>
    <cellStyle name="40% - Accent3 7 14" xfId="11336"/>
    <cellStyle name="40% - Accent3 7 15" xfId="11970"/>
    <cellStyle name="40% - Accent3 7 16" xfId="12604"/>
    <cellStyle name="40% - Accent3 7 17" xfId="13238"/>
    <cellStyle name="40% - Accent3 7 18" xfId="13872"/>
    <cellStyle name="40% - Accent3 7 19" xfId="14506"/>
    <cellStyle name="40% - Accent3 7 2" xfId="1495"/>
    <cellStyle name="40% - Accent3 7 20" xfId="15141"/>
    <cellStyle name="40% - Accent3 7 21" xfId="15776"/>
    <cellStyle name="40% - Accent3 7 22" xfId="16411"/>
    <cellStyle name="40% - Accent3 7 23" xfId="17046"/>
    <cellStyle name="40% - Accent3 7 24" xfId="17680"/>
    <cellStyle name="40% - Accent3 7 25" xfId="18314"/>
    <cellStyle name="40% - Accent3 7 26" xfId="18948"/>
    <cellStyle name="40% - Accent3 7 27" xfId="19582"/>
    <cellStyle name="40% - Accent3 7 28" xfId="20217"/>
    <cellStyle name="40% - Accent3 7 29" xfId="20851"/>
    <cellStyle name="40% - Accent3 7 3" xfId="2567"/>
    <cellStyle name="40% - Accent3 7 4" xfId="3637"/>
    <cellStyle name="40% - Accent3 7 5" xfId="4706"/>
    <cellStyle name="40% - Accent3 7 6" xfId="5773"/>
    <cellStyle name="40% - Accent3 7 7" xfId="6898"/>
    <cellStyle name="40% - Accent3 7 8" xfId="7532"/>
    <cellStyle name="40% - Accent3 7 9" xfId="8166"/>
    <cellStyle name="40% - Accent3 70" xfId="3395"/>
    <cellStyle name="40% - Accent3 71" xfId="4465"/>
    <cellStyle name="40% - Accent3 72" xfId="5534"/>
    <cellStyle name="40% - Accent3 73" xfId="21452"/>
    <cellStyle name="40% - Accent3 74" xfId="21465"/>
    <cellStyle name="40% - Accent3 75" xfId="21478"/>
    <cellStyle name="40% - Accent3 76" xfId="21491"/>
    <cellStyle name="40% - Accent3 77" xfId="21504"/>
    <cellStyle name="40% - Accent3 78" xfId="21517"/>
    <cellStyle name="40% - Accent3 79" xfId="21530"/>
    <cellStyle name="40% - Accent3 8" xfId="371"/>
    <cellStyle name="40% - Accent3 8 10" xfId="8813"/>
    <cellStyle name="40% - Accent3 8 11" xfId="9447"/>
    <cellStyle name="40% - Accent3 8 12" xfId="10081"/>
    <cellStyle name="40% - Accent3 8 13" xfId="10715"/>
    <cellStyle name="40% - Accent3 8 14" xfId="11349"/>
    <cellStyle name="40% - Accent3 8 15" xfId="11983"/>
    <cellStyle name="40% - Accent3 8 16" xfId="12617"/>
    <cellStyle name="40% - Accent3 8 17" xfId="13251"/>
    <cellStyle name="40% - Accent3 8 18" xfId="13885"/>
    <cellStyle name="40% - Accent3 8 19" xfId="14519"/>
    <cellStyle name="40% - Accent3 8 2" xfId="1509"/>
    <cellStyle name="40% - Accent3 8 20" xfId="15154"/>
    <cellStyle name="40% - Accent3 8 21" xfId="15789"/>
    <cellStyle name="40% - Accent3 8 22" xfId="16424"/>
    <cellStyle name="40% - Accent3 8 23" xfId="17059"/>
    <cellStyle name="40% - Accent3 8 24" xfId="17693"/>
    <cellStyle name="40% - Accent3 8 25" xfId="18327"/>
    <cellStyle name="40% - Accent3 8 26" xfId="18961"/>
    <cellStyle name="40% - Accent3 8 27" xfId="19595"/>
    <cellStyle name="40% - Accent3 8 28" xfId="20230"/>
    <cellStyle name="40% - Accent3 8 29" xfId="20864"/>
    <cellStyle name="40% - Accent3 8 3" xfId="2581"/>
    <cellStyle name="40% - Accent3 8 4" xfId="3651"/>
    <cellStyle name="40% - Accent3 8 5" xfId="4720"/>
    <cellStyle name="40% - Accent3 8 6" xfId="5787"/>
    <cellStyle name="40% - Accent3 8 7" xfId="6911"/>
    <cellStyle name="40% - Accent3 8 8" xfId="7545"/>
    <cellStyle name="40% - Accent3 8 9" xfId="8179"/>
    <cellStyle name="40% - Accent3 80" xfId="21543"/>
    <cellStyle name="40% - Accent3 81" xfId="21556"/>
    <cellStyle name="40% - Accent3 82" xfId="21569"/>
    <cellStyle name="40% - Accent3 83" xfId="21582"/>
    <cellStyle name="40% - Accent3 84" xfId="21595"/>
    <cellStyle name="40% - Accent3 85" xfId="21608"/>
    <cellStyle name="40% - Accent3 86" xfId="21621"/>
    <cellStyle name="40% - Accent3 87" xfId="21634"/>
    <cellStyle name="40% - Accent3 88" xfId="21647"/>
    <cellStyle name="40% - Accent3 89" xfId="21660"/>
    <cellStyle name="40% - Accent3 9" xfId="385"/>
    <cellStyle name="40% - Accent3 9 10" xfId="8827"/>
    <cellStyle name="40% - Accent3 9 11" xfId="9461"/>
    <cellStyle name="40% - Accent3 9 12" xfId="10095"/>
    <cellStyle name="40% - Accent3 9 13" xfId="10729"/>
    <cellStyle name="40% - Accent3 9 14" xfId="11363"/>
    <cellStyle name="40% - Accent3 9 15" xfId="11997"/>
    <cellStyle name="40% - Accent3 9 16" xfId="12631"/>
    <cellStyle name="40% - Accent3 9 17" xfId="13265"/>
    <cellStyle name="40% - Accent3 9 18" xfId="13899"/>
    <cellStyle name="40% - Accent3 9 19" xfId="14533"/>
    <cellStyle name="40% - Accent3 9 2" xfId="1523"/>
    <cellStyle name="40% - Accent3 9 20" xfId="15168"/>
    <cellStyle name="40% - Accent3 9 21" xfId="15803"/>
    <cellStyle name="40% - Accent3 9 22" xfId="16438"/>
    <cellStyle name="40% - Accent3 9 23" xfId="17073"/>
    <cellStyle name="40% - Accent3 9 24" xfId="17707"/>
    <cellStyle name="40% - Accent3 9 25" xfId="18341"/>
    <cellStyle name="40% - Accent3 9 26" xfId="18975"/>
    <cellStyle name="40% - Accent3 9 27" xfId="19609"/>
    <cellStyle name="40% - Accent3 9 28" xfId="20244"/>
    <cellStyle name="40% - Accent3 9 29" xfId="20878"/>
    <cellStyle name="40% - Accent3 9 3" xfId="2595"/>
    <cellStyle name="40% - Accent3 9 4" xfId="3665"/>
    <cellStyle name="40% - Accent3 9 5" xfId="4734"/>
    <cellStyle name="40% - Accent3 9 6" xfId="5801"/>
    <cellStyle name="40% - Accent3 9 7" xfId="6925"/>
    <cellStyle name="40% - Accent3 9 8" xfId="7559"/>
    <cellStyle name="40% - Accent3 9 9" xfId="8193"/>
    <cellStyle name="40% - Accent3 90" xfId="21673"/>
    <cellStyle name="40% - Accent3 91" xfId="21686"/>
    <cellStyle name="40% - Accent3 92" xfId="21698"/>
    <cellStyle name="40% - Accent3 93" xfId="21710"/>
    <cellStyle name="40% - Accent3 94" xfId="21720"/>
    <cellStyle name="40% - Accent3 95" xfId="21729"/>
    <cellStyle name="40% - Accent3 96" xfId="21786"/>
    <cellStyle name="40% - Accent3 97" xfId="21799"/>
    <cellStyle name="40% - Accent3 98" xfId="21812"/>
    <cellStyle name="40% - Accent3 99" xfId="21825"/>
    <cellStyle name="40% - Accent4" xfId="150" builtinId="43" customBuiltin="1"/>
    <cellStyle name="40% - Accent4 10" xfId="403"/>
    <cellStyle name="40% - Accent4 10 10" xfId="8844"/>
    <cellStyle name="40% - Accent4 10 11" xfId="9478"/>
    <cellStyle name="40% - Accent4 10 12" xfId="10112"/>
    <cellStyle name="40% - Accent4 10 13" xfId="10746"/>
    <cellStyle name="40% - Accent4 10 14" xfId="11380"/>
    <cellStyle name="40% - Accent4 10 15" xfId="12014"/>
    <cellStyle name="40% - Accent4 10 16" xfId="12648"/>
    <cellStyle name="40% - Accent4 10 17" xfId="13282"/>
    <cellStyle name="40% - Accent4 10 18" xfId="13916"/>
    <cellStyle name="40% - Accent4 10 19" xfId="14550"/>
    <cellStyle name="40% - Accent4 10 2" xfId="1541"/>
    <cellStyle name="40% - Accent4 10 20" xfId="15185"/>
    <cellStyle name="40% - Accent4 10 21" xfId="15820"/>
    <cellStyle name="40% - Accent4 10 22" xfId="16455"/>
    <cellStyle name="40% - Accent4 10 23" xfId="17090"/>
    <cellStyle name="40% - Accent4 10 24" xfId="17724"/>
    <cellStyle name="40% - Accent4 10 25" xfId="18358"/>
    <cellStyle name="40% - Accent4 10 26" xfId="18992"/>
    <cellStyle name="40% - Accent4 10 27" xfId="19626"/>
    <cellStyle name="40% - Accent4 10 28" xfId="20261"/>
    <cellStyle name="40% - Accent4 10 29" xfId="20895"/>
    <cellStyle name="40% - Accent4 10 3" xfId="2613"/>
    <cellStyle name="40% - Accent4 10 4" xfId="3683"/>
    <cellStyle name="40% - Accent4 10 5" xfId="4752"/>
    <cellStyle name="40% - Accent4 10 6" xfId="5819"/>
    <cellStyle name="40% - Accent4 10 7" xfId="6942"/>
    <cellStyle name="40% - Accent4 10 8" xfId="7576"/>
    <cellStyle name="40% - Accent4 10 9" xfId="8210"/>
    <cellStyle name="40% - Accent4 100" xfId="21842"/>
    <cellStyle name="40% - Accent4 101" xfId="21855"/>
    <cellStyle name="40% - Accent4 102" xfId="21868"/>
    <cellStyle name="40% - Accent4 103" xfId="21881"/>
    <cellStyle name="40% - Accent4 104" xfId="21894"/>
    <cellStyle name="40% - Accent4 105" xfId="21907"/>
    <cellStyle name="40% - Accent4 106" xfId="21920"/>
    <cellStyle name="40% - Accent4 107" xfId="21933"/>
    <cellStyle name="40% - Accent4 108" xfId="21946"/>
    <cellStyle name="40% - Accent4 109" xfId="21959"/>
    <cellStyle name="40% - Accent4 11" xfId="417"/>
    <cellStyle name="40% - Accent4 11 10" xfId="8857"/>
    <cellStyle name="40% - Accent4 11 11" xfId="9491"/>
    <cellStyle name="40% - Accent4 11 12" xfId="10125"/>
    <cellStyle name="40% - Accent4 11 13" xfId="10759"/>
    <cellStyle name="40% - Accent4 11 14" xfId="11393"/>
    <cellStyle name="40% - Accent4 11 15" xfId="12027"/>
    <cellStyle name="40% - Accent4 11 16" xfId="12661"/>
    <cellStyle name="40% - Accent4 11 17" xfId="13295"/>
    <cellStyle name="40% - Accent4 11 18" xfId="13929"/>
    <cellStyle name="40% - Accent4 11 19" xfId="14563"/>
    <cellStyle name="40% - Accent4 11 2" xfId="1555"/>
    <cellStyle name="40% - Accent4 11 20" xfId="15198"/>
    <cellStyle name="40% - Accent4 11 21" xfId="15833"/>
    <cellStyle name="40% - Accent4 11 22" xfId="16468"/>
    <cellStyle name="40% - Accent4 11 23" xfId="17103"/>
    <cellStyle name="40% - Accent4 11 24" xfId="17737"/>
    <cellStyle name="40% - Accent4 11 25" xfId="18371"/>
    <cellStyle name="40% - Accent4 11 26" xfId="19005"/>
    <cellStyle name="40% - Accent4 11 27" xfId="19639"/>
    <cellStyle name="40% - Accent4 11 28" xfId="20274"/>
    <cellStyle name="40% - Accent4 11 29" xfId="20908"/>
    <cellStyle name="40% - Accent4 11 3" xfId="2627"/>
    <cellStyle name="40% - Accent4 11 4" xfId="3697"/>
    <cellStyle name="40% - Accent4 11 5" xfId="4766"/>
    <cellStyle name="40% - Accent4 11 6" xfId="5833"/>
    <cellStyle name="40% - Accent4 11 7" xfId="6955"/>
    <cellStyle name="40% - Accent4 11 8" xfId="7589"/>
    <cellStyle name="40% - Accent4 11 9" xfId="8223"/>
    <cellStyle name="40% - Accent4 110" xfId="21972"/>
    <cellStyle name="40% - Accent4 111" xfId="21985"/>
    <cellStyle name="40% - Accent4 112" xfId="21998"/>
    <cellStyle name="40% - Accent4 113" xfId="22011"/>
    <cellStyle name="40% - Accent4 114" xfId="22024"/>
    <cellStyle name="40% - Accent4 115" xfId="22037"/>
    <cellStyle name="40% - Accent4 116" xfId="22050"/>
    <cellStyle name="40% - Accent4 117" xfId="22063"/>
    <cellStyle name="40% - Accent4 118" xfId="22076"/>
    <cellStyle name="40% - Accent4 119" xfId="22089"/>
    <cellStyle name="40% - Accent4 12" xfId="431"/>
    <cellStyle name="40% - Accent4 12 10" xfId="8870"/>
    <cellStyle name="40% - Accent4 12 11" xfId="9504"/>
    <cellStyle name="40% - Accent4 12 12" xfId="10138"/>
    <cellStyle name="40% - Accent4 12 13" xfId="10772"/>
    <cellStyle name="40% - Accent4 12 14" xfId="11406"/>
    <cellStyle name="40% - Accent4 12 15" xfId="12040"/>
    <cellStyle name="40% - Accent4 12 16" xfId="12674"/>
    <cellStyle name="40% - Accent4 12 17" xfId="13308"/>
    <cellStyle name="40% - Accent4 12 18" xfId="13942"/>
    <cellStyle name="40% - Accent4 12 19" xfId="14576"/>
    <cellStyle name="40% - Accent4 12 2" xfId="1569"/>
    <cellStyle name="40% - Accent4 12 20" xfId="15211"/>
    <cellStyle name="40% - Accent4 12 21" xfId="15846"/>
    <cellStyle name="40% - Accent4 12 22" xfId="16481"/>
    <cellStyle name="40% - Accent4 12 23" xfId="17116"/>
    <cellStyle name="40% - Accent4 12 24" xfId="17750"/>
    <cellStyle name="40% - Accent4 12 25" xfId="18384"/>
    <cellStyle name="40% - Accent4 12 26" xfId="19018"/>
    <cellStyle name="40% - Accent4 12 27" xfId="19652"/>
    <cellStyle name="40% - Accent4 12 28" xfId="20287"/>
    <cellStyle name="40% - Accent4 12 29" xfId="20921"/>
    <cellStyle name="40% - Accent4 12 3" xfId="2641"/>
    <cellStyle name="40% - Accent4 12 4" xfId="3711"/>
    <cellStyle name="40% - Accent4 12 5" xfId="4780"/>
    <cellStyle name="40% - Accent4 12 6" xfId="5847"/>
    <cellStyle name="40% - Accent4 12 7" xfId="6968"/>
    <cellStyle name="40% - Accent4 12 8" xfId="7602"/>
    <cellStyle name="40% - Accent4 12 9" xfId="8236"/>
    <cellStyle name="40% - Accent4 120" xfId="22102"/>
    <cellStyle name="40% - Accent4 121" xfId="22115"/>
    <cellStyle name="40% - Accent4 122" xfId="22128"/>
    <cellStyle name="40% - Accent4 123" xfId="22141"/>
    <cellStyle name="40% - Accent4 124" xfId="22153"/>
    <cellStyle name="40% - Accent4 125" xfId="22163"/>
    <cellStyle name="40% - Accent4 126" xfId="22173"/>
    <cellStyle name="40% - Accent4 127" xfId="22182"/>
    <cellStyle name="40% - Accent4 13" xfId="445"/>
    <cellStyle name="40% - Accent4 13 10" xfId="8883"/>
    <cellStyle name="40% - Accent4 13 11" xfId="9517"/>
    <cellStyle name="40% - Accent4 13 12" xfId="10151"/>
    <cellStyle name="40% - Accent4 13 13" xfId="10785"/>
    <cellStyle name="40% - Accent4 13 14" xfId="11419"/>
    <cellStyle name="40% - Accent4 13 15" xfId="12053"/>
    <cellStyle name="40% - Accent4 13 16" xfId="12687"/>
    <cellStyle name="40% - Accent4 13 17" xfId="13321"/>
    <cellStyle name="40% - Accent4 13 18" xfId="13955"/>
    <cellStyle name="40% - Accent4 13 19" xfId="14589"/>
    <cellStyle name="40% - Accent4 13 2" xfId="1583"/>
    <cellStyle name="40% - Accent4 13 20" xfId="15224"/>
    <cellStyle name="40% - Accent4 13 21" xfId="15859"/>
    <cellStyle name="40% - Accent4 13 22" xfId="16494"/>
    <cellStyle name="40% - Accent4 13 23" xfId="17129"/>
    <cellStyle name="40% - Accent4 13 24" xfId="17763"/>
    <cellStyle name="40% - Accent4 13 25" xfId="18397"/>
    <cellStyle name="40% - Accent4 13 26" xfId="19031"/>
    <cellStyle name="40% - Accent4 13 27" xfId="19665"/>
    <cellStyle name="40% - Accent4 13 28" xfId="20300"/>
    <cellStyle name="40% - Accent4 13 29" xfId="20934"/>
    <cellStyle name="40% - Accent4 13 3" xfId="2655"/>
    <cellStyle name="40% - Accent4 13 4" xfId="3725"/>
    <cellStyle name="40% - Accent4 13 5" xfId="4794"/>
    <cellStyle name="40% - Accent4 13 6" xfId="5861"/>
    <cellStyle name="40% - Accent4 13 7" xfId="6981"/>
    <cellStyle name="40% - Accent4 13 8" xfId="7615"/>
    <cellStyle name="40% - Accent4 13 9" xfId="8249"/>
    <cellStyle name="40% - Accent4 14" xfId="459"/>
    <cellStyle name="40% - Accent4 14 10" xfId="8895"/>
    <cellStyle name="40% - Accent4 14 11" xfId="9529"/>
    <cellStyle name="40% - Accent4 14 12" xfId="10163"/>
    <cellStyle name="40% - Accent4 14 13" xfId="10797"/>
    <cellStyle name="40% - Accent4 14 14" xfId="11431"/>
    <cellStyle name="40% - Accent4 14 15" xfId="12065"/>
    <cellStyle name="40% - Accent4 14 16" xfId="12699"/>
    <cellStyle name="40% - Accent4 14 17" xfId="13333"/>
    <cellStyle name="40% - Accent4 14 18" xfId="13967"/>
    <cellStyle name="40% - Accent4 14 19" xfId="14601"/>
    <cellStyle name="40% - Accent4 14 2" xfId="1597"/>
    <cellStyle name="40% - Accent4 14 20" xfId="15236"/>
    <cellStyle name="40% - Accent4 14 21" xfId="15871"/>
    <cellStyle name="40% - Accent4 14 22" xfId="16506"/>
    <cellStyle name="40% - Accent4 14 23" xfId="17141"/>
    <cellStyle name="40% - Accent4 14 24" xfId="17775"/>
    <cellStyle name="40% - Accent4 14 25" xfId="18409"/>
    <cellStyle name="40% - Accent4 14 26" xfId="19043"/>
    <cellStyle name="40% - Accent4 14 27" xfId="19677"/>
    <cellStyle name="40% - Accent4 14 28" xfId="20312"/>
    <cellStyle name="40% - Accent4 14 29" xfId="20946"/>
    <cellStyle name="40% - Accent4 14 3" xfId="2669"/>
    <cellStyle name="40% - Accent4 14 4" xfId="3739"/>
    <cellStyle name="40% - Accent4 14 5" xfId="4808"/>
    <cellStyle name="40% - Accent4 14 6" xfId="5875"/>
    <cellStyle name="40% - Accent4 14 7" xfId="6993"/>
    <cellStyle name="40% - Accent4 14 8" xfId="7627"/>
    <cellStyle name="40% - Accent4 14 9" xfId="8261"/>
    <cellStyle name="40% - Accent4 15" xfId="473"/>
    <cellStyle name="40% - Accent4 15 10" xfId="8906"/>
    <cellStyle name="40% - Accent4 15 11" xfId="9540"/>
    <cellStyle name="40% - Accent4 15 12" xfId="10174"/>
    <cellStyle name="40% - Accent4 15 13" xfId="10808"/>
    <cellStyle name="40% - Accent4 15 14" xfId="11442"/>
    <cellStyle name="40% - Accent4 15 15" xfId="12076"/>
    <cellStyle name="40% - Accent4 15 16" xfId="12710"/>
    <cellStyle name="40% - Accent4 15 17" xfId="13344"/>
    <cellStyle name="40% - Accent4 15 18" xfId="13978"/>
    <cellStyle name="40% - Accent4 15 19" xfId="14612"/>
    <cellStyle name="40% - Accent4 15 2" xfId="1611"/>
    <cellStyle name="40% - Accent4 15 20" xfId="15247"/>
    <cellStyle name="40% - Accent4 15 21" xfId="15882"/>
    <cellStyle name="40% - Accent4 15 22" xfId="16517"/>
    <cellStyle name="40% - Accent4 15 23" xfId="17152"/>
    <cellStyle name="40% - Accent4 15 24" xfId="17786"/>
    <cellStyle name="40% - Accent4 15 25" xfId="18420"/>
    <cellStyle name="40% - Accent4 15 26" xfId="19054"/>
    <cellStyle name="40% - Accent4 15 27" xfId="19688"/>
    <cellStyle name="40% - Accent4 15 28" xfId="20323"/>
    <cellStyle name="40% - Accent4 15 29" xfId="20957"/>
    <cellStyle name="40% - Accent4 15 3" xfId="2683"/>
    <cellStyle name="40% - Accent4 15 4" xfId="3753"/>
    <cellStyle name="40% - Accent4 15 5" xfId="4822"/>
    <cellStyle name="40% - Accent4 15 6" xfId="5889"/>
    <cellStyle name="40% - Accent4 15 7" xfId="7004"/>
    <cellStyle name="40% - Accent4 15 8" xfId="7638"/>
    <cellStyle name="40% - Accent4 15 9" xfId="8272"/>
    <cellStyle name="40% - Accent4 16" xfId="487"/>
    <cellStyle name="40% - Accent4 16 10" xfId="8918"/>
    <cellStyle name="40% - Accent4 16 11" xfId="9552"/>
    <cellStyle name="40% - Accent4 16 12" xfId="10186"/>
    <cellStyle name="40% - Accent4 16 13" xfId="10820"/>
    <cellStyle name="40% - Accent4 16 14" xfId="11454"/>
    <cellStyle name="40% - Accent4 16 15" xfId="12088"/>
    <cellStyle name="40% - Accent4 16 16" xfId="12722"/>
    <cellStyle name="40% - Accent4 16 17" xfId="13356"/>
    <cellStyle name="40% - Accent4 16 18" xfId="13990"/>
    <cellStyle name="40% - Accent4 16 19" xfId="14624"/>
    <cellStyle name="40% - Accent4 16 2" xfId="1625"/>
    <cellStyle name="40% - Accent4 16 20" xfId="15259"/>
    <cellStyle name="40% - Accent4 16 21" xfId="15894"/>
    <cellStyle name="40% - Accent4 16 22" xfId="16529"/>
    <cellStyle name="40% - Accent4 16 23" xfId="17164"/>
    <cellStyle name="40% - Accent4 16 24" xfId="17798"/>
    <cellStyle name="40% - Accent4 16 25" xfId="18432"/>
    <cellStyle name="40% - Accent4 16 26" xfId="19066"/>
    <cellStyle name="40% - Accent4 16 27" xfId="19700"/>
    <cellStyle name="40% - Accent4 16 28" xfId="20335"/>
    <cellStyle name="40% - Accent4 16 29" xfId="20969"/>
    <cellStyle name="40% - Accent4 16 3" xfId="2697"/>
    <cellStyle name="40% - Accent4 16 4" xfId="3767"/>
    <cellStyle name="40% - Accent4 16 5" xfId="4836"/>
    <cellStyle name="40% - Accent4 16 6" xfId="5903"/>
    <cellStyle name="40% - Accent4 16 7" xfId="7016"/>
    <cellStyle name="40% - Accent4 16 8" xfId="7650"/>
    <cellStyle name="40% - Accent4 16 9" xfId="8284"/>
    <cellStyle name="40% - Accent4 17" xfId="501"/>
    <cellStyle name="40% - Accent4 17 10" xfId="8942"/>
    <cellStyle name="40% - Accent4 17 11" xfId="9576"/>
    <cellStyle name="40% - Accent4 17 12" xfId="10210"/>
    <cellStyle name="40% - Accent4 17 13" xfId="10844"/>
    <cellStyle name="40% - Accent4 17 14" xfId="11478"/>
    <cellStyle name="40% - Accent4 17 15" xfId="12112"/>
    <cellStyle name="40% - Accent4 17 16" xfId="12746"/>
    <cellStyle name="40% - Accent4 17 17" xfId="13380"/>
    <cellStyle name="40% - Accent4 17 18" xfId="14014"/>
    <cellStyle name="40% - Accent4 17 19" xfId="14648"/>
    <cellStyle name="40% - Accent4 17 2" xfId="1639"/>
    <cellStyle name="40% - Accent4 17 20" xfId="15283"/>
    <cellStyle name="40% - Accent4 17 21" xfId="15918"/>
    <cellStyle name="40% - Accent4 17 22" xfId="16553"/>
    <cellStyle name="40% - Accent4 17 23" xfId="17188"/>
    <cellStyle name="40% - Accent4 17 24" xfId="17822"/>
    <cellStyle name="40% - Accent4 17 25" xfId="18456"/>
    <cellStyle name="40% - Accent4 17 26" xfId="19090"/>
    <cellStyle name="40% - Accent4 17 27" xfId="19724"/>
    <cellStyle name="40% - Accent4 17 28" xfId="20359"/>
    <cellStyle name="40% - Accent4 17 29" xfId="20993"/>
    <cellStyle name="40% - Accent4 17 3" xfId="2711"/>
    <cellStyle name="40% - Accent4 17 4" xfId="3781"/>
    <cellStyle name="40% - Accent4 17 5" xfId="4850"/>
    <cellStyle name="40% - Accent4 17 6" xfId="5917"/>
    <cellStyle name="40% - Accent4 17 7" xfId="7040"/>
    <cellStyle name="40% - Accent4 17 8" xfId="7674"/>
    <cellStyle name="40% - Accent4 17 9" xfId="8308"/>
    <cellStyle name="40% - Accent4 18" xfId="515"/>
    <cellStyle name="40% - Accent4 18 10" xfId="8956"/>
    <cellStyle name="40% - Accent4 18 11" xfId="9590"/>
    <cellStyle name="40% - Accent4 18 12" xfId="10224"/>
    <cellStyle name="40% - Accent4 18 13" xfId="10858"/>
    <cellStyle name="40% - Accent4 18 14" xfId="11492"/>
    <cellStyle name="40% - Accent4 18 15" xfId="12126"/>
    <cellStyle name="40% - Accent4 18 16" xfId="12760"/>
    <cellStyle name="40% - Accent4 18 17" xfId="13394"/>
    <cellStyle name="40% - Accent4 18 18" xfId="14028"/>
    <cellStyle name="40% - Accent4 18 19" xfId="14662"/>
    <cellStyle name="40% - Accent4 18 2" xfId="1653"/>
    <cellStyle name="40% - Accent4 18 20" xfId="15297"/>
    <cellStyle name="40% - Accent4 18 21" xfId="15932"/>
    <cellStyle name="40% - Accent4 18 22" xfId="16567"/>
    <cellStyle name="40% - Accent4 18 23" xfId="17202"/>
    <cellStyle name="40% - Accent4 18 24" xfId="17836"/>
    <cellStyle name="40% - Accent4 18 25" xfId="18470"/>
    <cellStyle name="40% - Accent4 18 26" xfId="19104"/>
    <cellStyle name="40% - Accent4 18 27" xfId="19738"/>
    <cellStyle name="40% - Accent4 18 28" xfId="20373"/>
    <cellStyle name="40% - Accent4 18 29" xfId="21007"/>
    <cellStyle name="40% - Accent4 18 3" xfId="2725"/>
    <cellStyle name="40% - Accent4 18 4" xfId="3795"/>
    <cellStyle name="40% - Accent4 18 5" xfId="4864"/>
    <cellStyle name="40% - Accent4 18 6" xfId="5931"/>
    <cellStyle name="40% - Accent4 18 7" xfId="7054"/>
    <cellStyle name="40% - Accent4 18 8" xfId="7688"/>
    <cellStyle name="40% - Accent4 18 9" xfId="8322"/>
    <cellStyle name="40% - Accent4 19" xfId="529"/>
    <cellStyle name="40% - Accent4 19 10" xfId="8970"/>
    <cellStyle name="40% - Accent4 19 11" xfId="9604"/>
    <cellStyle name="40% - Accent4 19 12" xfId="10238"/>
    <cellStyle name="40% - Accent4 19 13" xfId="10872"/>
    <cellStyle name="40% - Accent4 19 14" xfId="11506"/>
    <cellStyle name="40% - Accent4 19 15" xfId="12140"/>
    <cellStyle name="40% - Accent4 19 16" xfId="12774"/>
    <cellStyle name="40% - Accent4 19 17" xfId="13408"/>
    <cellStyle name="40% - Accent4 19 18" xfId="14042"/>
    <cellStyle name="40% - Accent4 19 19" xfId="14676"/>
    <cellStyle name="40% - Accent4 19 2" xfId="1667"/>
    <cellStyle name="40% - Accent4 19 20" xfId="15311"/>
    <cellStyle name="40% - Accent4 19 21" xfId="15946"/>
    <cellStyle name="40% - Accent4 19 22" xfId="16581"/>
    <cellStyle name="40% - Accent4 19 23" xfId="17216"/>
    <cellStyle name="40% - Accent4 19 24" xfId="17850"/>
    <cellStyle name="40% - Accent4 19 25" xfId="18484"/>
    <cellStyle name="40% - Accent4 19 26" xfId="19118"/>
    <cellStyle name="40% - Accent4 19 27" xfId="19752"/>
    <cellStyle name="40% - Accent4 19 28" xfId="20387"/>
    <cellStyle name="40% - Accent4 19 29" xfId="21021"/>
    <cellStyle name="40% - Accent4 19 3" xfId="2739"/>
    <cellStyle name="40% - Accent4 19 4" xfId="3809"/>
    <cellStyle name="40% - Accent4 19 5" xfId="4878"/>
    <cellStyle name="40% - Accent4 19 6" xfId="5945"/>
    <cellStyle name="40% - Accent4 19 7" xfId="7068"/>
    <cellStyle name="40% - Accent4 19 8" xfId="7702"/>
    <cellStyle name="40% - Accent4 19 9" xfId="8336"/>
    <cellStyle name="40% - Accent4 2" xfId="290"/>
    <cellStyle name="40% - Accent4 2 10" xfId="8734"/>
    <cellStyle name="40% - Accent4 2 11" xfId="9368"/>
    <cellStyle name="40% - Accent4 2 12" xfId="10002"/>
    <cellStyle name="40% - Accent4 2 13" xfId="10636"/>
    <cellStyle name="40% - Accent4 2 14" xfId="11270"/>
    <cellStyle name="40% - Accent4 2 15" xfId="11904"/>
    <cellStyle name="40% - Accent4 2 16" xfId="12538"/>
    <cellStyle name="40% - Accent4 2 17" xfId="13172"/>
    <cellStyle name="40% - Accent4 2 18" xfId="13806"/>
    <cellStyle name="40% - Accent4 2 19" xfId="14440"/>
    <cellStyle name="40% - Accent4 2 2" xfId="1429"/>
    <cellStyle name="40% - Accent4 2 20" xfId="15075"/>
    <cellStyle name="40% - Accent4 2 21" xfId="15710"/>
    <cellStyle name="40% - Accent4 2 22" xfId="16345"/>
    <cellStyle name="40% - Accent4 2 23" xfId="16980"/>
    <cellStyle name="40% - Accent4 2 24" xfId="17614"/>
    <cellStyle name="40% - Accent4 2 25" xfId="18248"/>
    <cellStyle name="40% - Accent4 2 26" xfId="18882"/>
    <cellStyle name="40% - Accent4 2 27" xfId="19516"/>
    <cellStyle name="40% - Accent4 2 28" xfId="20151"/>
    <cellStyle name="40% - Accent4 2 29" xfId="20785"/>
    <cellStyle name="40% - Accent4 2 3" xfId="2501"/>
    <cellStyle name="40% - Accent4 2 4" xfId="3571"/>
    <cellStyle name="40% - Accent4 2 5" xfId="4640"/>
    <cellStyle name="40% - Accent4 2 6" xfId="5707"/>
    <cellStyle name="40% - Accent4 2 7" xfId="6832"/>
    <cellStyle name="40% - Accent4 2 8" xfId="7466"/>
    <cellStyle name="40% - Accent4 2 9" xfId="8100"/>
    <cellStyle name="40% - Accent4 20" xfId="543"/>
    <cellStyle name="40% - Accent4 20 10" xfId="8983"/>
    <cellStyle name="40% - Accent4 20 11" xfId="9617"/>
    <cellStyle name="40% - Accent4 20 12" xfId="10251"/>
    <cellStyle name="40% - Accent4 20 13" xfId="10885"/>
    <cellStyle name="40% - Accent4 20 14" xfId="11519"/>
    <cellStyle name="40% - Accent4 20 15" xfId="12153"/>
    <cellStyle name="40% - Accent4 20 16" xfId="12787"/>
    <cellStyle name="40% - Accent4 20 17" xfId="13421"/>
    <cellStyle name="40% - Accent4 20 18" xfId="14055"/>
    <cellStyle name="40% - Accent4 20 19" xfId="14689"/>
    <cellStyle name="40% - Accent4 20 2" xfId="1681"/>
    <cellStyle name="40% - Accent4 20 20" xfId="15324"/>
    <cellStyle name="40% - Accent4 20 21" xfId="15959"/>
    <cellStyle name="40% - Accent4 20 22" xfId="16594"/>
    <cellStyle name="40% - Accent4 20 23" xfId="17229"/>
    <cellStyle name="40% - Accent4 20 24" xfId="17863"/>
    <cellStyle name="40% - Accent4 20 25" xfId="18497"/>
    <cellStyle name="40% - Accent4 20 26" xfId="19131"/>
    <cellStyle name="40% - Accent4 20 27" xfId="19765"/>
    <cellStyle name="40% - Accent4 20 28" xfId="20400"/>
    <cellStyle name="40% - Accent4 20 29" xfId="21034"/>
    <cellStyle name="40% - Accent4 20 3" xfId="2753"/>
    <cellStyle name="40% - Accent4 20 4" xfId="3823"/>
    <cellStyle name="40% - Accent4 20 5" xfId="4892"/>
    <cellStyle name="40% - Accent4 20 6" xfId="5959"/>
    <cellStyle name="40% - Accent4 20 7" xfId="7081"/>
    <cellStyle name="40% - Accent4 20 8" xfId="7715"/>
    <cellStyle name="40% - Accent4 20 9" xfId="8349"/>
    <cellStyle name="40% - Accent4 21" xfId="557"/>
    <cellStyle name="40% - Accent4 21 10" xfId="8997"/>
    <cellStyle name="40% - Accent4 21 11" xfId="9631"/>
    <cellStyle name="40% - Accent4 21 12" xfId="10265"/>
    <cellStyle name="40% - Accent4 21 13" xfId="10899"/>
    <cellStyle name="40% - Accent4 21 14" xfId="11533"/>
    <cellStyle name="40% - Accent4 21 15" xfId="12167"/>
    <cellStyle name="40% - Accent4 21 16" xfId="12801"/>
    <cellStyle name="40% - Accent4 21 17" xfId="13435"/>
    <cellStyle name="40% - Accent4 21 18" xfId="14069"/>
    <cellStyle name="40% - Accent4 21 19" xfId="14703"/>
    <cellStyle name="40% - Accent4 21 2" xfId="1695"/>
    <cellStyle name="40% - Accent4 21 20" xfId="15338"/>
    <cellStyle name="40% - Accent4 21 21" xfId="15973"/>
    <cellStyle name="40% - Accent4 21 22" xfId="16608"/>
    <cellStyle name="40% - Accent4 21 23" xfId="17243"/>
    <cellStyle name="40% - Accent4 21 24" xfId="17877"/>
    <cellStyle name="40% - Accent4 21 25" xfId="18511"/>
    <cellStyle name="40% - Accent4 21 26" xfId="19145"/>
    <cellStyle name="40% - Accent4 21 27" xfId="19779"/>
    <cellStyle name="40% - Accent4 21 28" xfId="20414"/>
    <cellStyle name="40% - Accent4 21 29" xfId="21048"/>
    <cellStyle name="40% - Accent4 21 3" xfId="2767"/>
    <cellStyle name="40% - Accent4 21 4" xfId="3837"/>
    <cellStyle name="40% - Accent4 21 5" xfId="4906"/>
    <cellStyle name="40% - Accent4 21 6" xfId="5973"/>
    <cellStyle name="40% - Accent4 21 7" xfId="7095"/>
    <cellStyle name="40% - Accent4 21 8" xfId="7729"/>
    <cellStyle name="40% - Accent4 21 9" xfId="8363"/>
    <cellStyle name="40% - Accent4 22" xfId="570"/>
    <cellStyle name="40% - Accent4 22 10" xfId="9012"/>
    <cellStyle name="40% - Accent4 22 11" xfId="9646"/>
    <cellStyle name="40% - Accent4 22 12" xfId="10280"/>
    <cellStyle name="40% - Accent4 22 13" xfId="10914"/>
    <cellStyle name="40% - Accent4 22 14" xfId="11548"/>
    <cellStyle name="40% - Accent4 22 15" xfId="12182"/>
    <cellStyle name="40% - Accent4 22 16" xfId="12816"/>
    <cellStyle name="40% - Accent4 22 17" xfId="13450"/>
    <cellStyle name="40% - Accent4 22 18" xfId="14084"/>
    <cellStyle name="40% - Accent4 22 19" xfId="14718"/>
    <cellStyle name="40% - Accent4 22 2" xfId="1709"/>
    <cellStyle name="40% - Accent4 22 20" xfId="15353"/>
    <cellStyle name="40% - Accent4 22 21" xfId="15988"/>
    <cellStyle name="40% - Accent4 22 22" xfId="16623"/>
    <cellStyle name="40% - Accent4 22 23" xfId="17258"/>
    <cellStyle name="40% - Accent4 22 24" xfId="17892"/>
    <cellStyle name="40% - Accent4 22 25" xfId="18526"/>
    <cellStyle name="40% - Accent4 22 26" xfId="19160"/>
    <cellStyle name="40% - Accent4 22 27" xfId="19794"/>
    <cellStyle name="40% - Accent4 22 28" xfId="20429"/>
    <cellStyle name="40% - Accent4 22 29" xfId="21063"/>
    <cellStyle name="40% - Accent4 22 3" xfId="2781"/>
    <cellStyle name="40% - Accent4 22 4" xfId="3851"/>
    <cellStyle name="40% - Accent4 22 5" xfId="4920"/>
    <cellStyle name="40% - Accent4 22 6" xfId="5987"/>
    <cellStyle name="40% - Accent4 22 7" xfId="7110"/>
    <cellStyle name="40% - Accent4 22 8" xfId="7744"/>
    <cellStyle name="40% - Accent4 22 9" xfId="8378"/>
    <cellStyle name="40% - Accent4 23" xfId="583"/>
    <cellStyle name="40% - Accent4 23 10" xfId="9026"/>
    <cellStyle name="40% - Accent4 23 11" xfId="9660"/>
    <cellStyle name="40% - Accent4 23 12" xfId="10294"/>
    <cellStyle name="40% - Accent4 23 13" xfId="10928"/>
    <cellStyle name="40% - Accent4 23 14" xfId="11562"/>
    <cellStyle name="40% - Accent4 23 15" xfId="12196"/>
    <cellStyle name="40% - Accent4 23 16" xfId="12830"/>
    <cellStyle name="40% - Accent4 23 17" xfId="13464"/>
    <cellStyle name="40% - Accent4 23 18" xfId="14098"/>
    <cellStyle name="40% - Accent4 23 19" xfId="14732"/>
    <cellStyle name="40% - Accent4 23 2" xfId="1723"/>
    <cellStyle name="40% - Accent4 23 20" xfId="15367"/>
    <cellStyle name="40% - Accent4 23 21" xfId="16002"/>
    <cellStyle name="40% - Accent4 23 22" xfId="16637"/>
    <cellStyle name="40% - Accent4 23 23" xfId="17272"/>
    <cellStyle name="40% - Accent4 23 24" xfId="17906"/>
    <cellStyle name="40% - Accent4 23 25" xfId="18540"/>
    <cellStyle name="40% - Accent4 23 26" xfId="19174"/>
    <cellStyle name="40% - Accent4 23 27" xfId="19808"/>
    <cellStyle name="40% - Accent4 23 28" xfId="20443"/>
    <cellStyle name="40% - Accent4 23 29" xfId="21077"/>
    <cellStyle name="40% - Accent4 23 3" xfId="2795"/>
    <cellStyle name="40% - Accent4 23 4" xfId="3865"/>
    <cellStyle name="40% - Accent4 23 5" xfId="4934"/>
    <cellStyle name="40% - Accent4 23 6" xfId="6001"/>
    <cellStyle name="40% - Accent4 23 7" xfId="7124"/>
    <cellStyle name="40% - Accent4 23 8" xfId="7758"/>
    <cellStyle name="40% - Accent4 23 9" xfId="8392"/>
    <cellStyle name="40% - Accent4 24" xfId="596"/>
    <cellStyle name="40% - Accent4 24 10" xfId="9040"/>
    <cellStyle name="40% - Accent4 24 11" xfId="9674"/>
    <cellStyle name="40% - Accent4 24 12" xfId="10308"/>
    <cellStyle name="40% - Accent4 24 13" xfId="10942"/>
    <cellStyle name="40% - Accent4 24 14" xfId="11576"/>
    <cellStyle name="40% - Accent4 24 15" xfId="12210"/>
    <cellStyle name="40% - Accent4 24 16" xfId="12844"/>
    <cellStyle name="40% - Accent4 24 17" xfId="13478"/>
    <cellStyle name="40% - Accent4 24 18" xfId="14112"/>
    <cellStyle name="40% - Accent4 24 19" xfId="14746"/>
    <cellStyle name="40% - Accent4 24 2" xfId="1736"/>
    <cellStyle name="40% - Accent4 24 20" xfId="15381"/>
    <cellStyle name="40% - Accent4 24 21" xfId="16016"/>
    <cellStyle name="40% - Accent4 24 22" xfId="16651"/>
    <cellStyle name="40% - Accent4 24 23" xfId="17286"/>
    <cellStyle name="40% - Accent4 24 24" xfId="17920"/>
    <cellStyle name="40% - Accent4 24 25" xfId="18554"/>
    <cellStyle name="40% - Accent4 24 26" xfId="19188"/>
    <cellStyle name="40% - Accent4 24 27" xfId="19822"/>
    <cellStyle name="40% - Accent4 24 28" xfId="20457"/>
    <cellStyle name="40% - Accent4 24 29" xfId="21091"/>
    <cellStyle name="40% - Accent4 24 3" xfId="2808"/>
    <cellStyle name="40% - Accent4 24 4" xfId="3878"/>
    <cellStyle name="40% - Accent4 24 5" xfId="4947"/>
    <cellStyle name="40% - Accent4 24 6" xfId="6014"/>
    <cellStyle name="40% - Accent4 24 7" xfId="7138"/>
    <cellStyle name="40% - Accent4 24 8" xfId="7772"/>
    <cellStyle name="40% - Accent4 24 9" xfId="8406"/>
    <cellStyle name="40% - Accent4 25" xfId="609"/>
    <cellStyle name="40% - Accent4 25 10" xfId="9054"/>
    <cellStyle name="40% - Accent4 25 11" xfId="9688"/>
    <cellStyle name="40% - Accent4 25 12" xfId="10322"/>
    <cellStyle name="40% - Accent4 25 13" xfId="10956"/>
    <cellStyle name="40% - Accent4 25 14" xfId="11590"/>
    <cellStyle name="40% - Accent4 25 15" xfId="12224"/>
    <cellStyle name="40% - Accent4 25 16" xfId="12858"/>
    <cellStyle name="40% - Accent4 25 17" xfId="13492"/>
    <cellStyle name="40% - Accent4 25 18" xfId="14126"/>
    <cellStyle name="40% - Accent4 25 19" xfId="14760"/>
    <cellStyle name="40% - Accent4 25 2" xfId="1749"/>
    <cellStyle name="40% - Accent4 25 20" xfId="15395"/>
    <cellStyle name="40% - Accent4 25 21" xfId="16030"/>
    <cellStyle name="40% - Accent4 25 22" xfId="16665"/>
    <cellStyle name="40% - Accent4 25 23" xfId="17300"/>
    <cellStyle name="40% - Accent4 25 24" xfId="17934"/>
    <cellStyle name="40% - Accent4 25 25" xfId="18568"/>
    <cellStyle name="40% - Accent4 25 26" xfId="19202"/>
    <cellStyle name="40% - Accent4 25 27" xfId="19836"/>
    <cellStyle name="40% - Accent4 25 28" xfId="20471"/>
    <cellStyle name="40% - Accent4 25 29" xfId="21105"/>
    <cellStyle name="40% - Accent4 25 3" xfId="2821"/>
    <cellStyle name="40% - Accent4 25 4" xfId="3891"/>
    <cellStyle name="40% - Accent4 25 5" xfId="4960"/>
    <cellStyle name="40% - Accent4 25 6" xfId="6027"/>
    <cellStyle name="40% - Accent4 25 7" xfId="7152"/>
    <cellStyle name="40% - Accent4 25 8" xfId="7786"/>
    <cellStyle name="40% - Accent4 25 9" xfId="8420"/>
    <cellStyle name="40% - Accent4 26" xfId="622"/>
    <cellStyle name="40% - Accent4 26 10" xfId="9067"/>
    <cellStyle name="40% - Accent4 26 11" xfId="9701"/>
    <cellStyle name="40% - Accent4 26 12" xfId="10335"/>
    <cellStyle name="40% - Accent4 26 13" xfId="10969"/>
    <cellStyle name="40% - Accent4 26 14" xfId="11603"/>
    <cellStyle name="40% - Accent4 26 15" xfId="12237"/>
    <cellStyle name="40% - Accent4 26 16" xfId="12871"/>
    <cellStyle name="40% - Accent4 26 17" xfId="13505"/>
    <cellStyle name="40% - Accent4 26 18" xfId="14139"/>
    <cellStyle name="40% - Accent4 26 19" xfId="14773"/>
    <cellStyle name="40% - Accent4 26 2" xfId="1762"/>
    <cellStyle name="40% - Accent4 26 20" xfId="15408"/>
    <cellStyle name="40% - Accent4 26 21" xfId="16043"/>
    <cellStyle name="40% - Accent4 26 22" xfId="16678"/>
    <cellStyle name="40% - Accent4 26 23" xfId="17313"/>
    <cellStyle name="40% - Accent4 26 24" xfId="17947"/>
    <cellStyle name="40% - Accent4 26 25" xfId="18581"/>
    <cellStyle name="40% - Accent4 26 26" xfId="19215"/>
    <cellStyle name="40% - Accent4 26 27" xfId="19849"/>
    <cellStyle name="40% - Accent4 26 28" xfId="20484"/>
    <cellStyle name="40% - Accent4 26 29" xfId="21118"/>
    <cellStyle name="40% - Accent4 26 3" xfId="2834"/>
    <cellStyle name="40% - Accent4 26 4" xfId="3904"/>
    <cellStyle name="40% - Accent4 26 5" xfId="4973"/>
    <cellStyle name="40% - Accent4 26 6" xfId="6040"/>
    <cellStyle name="40% - Accent4 26 7" xfId="7165"/>
    <cellStyle name="40% - Accent4 26 8" xfId="7799"/>
    <cellStyle name="40% - Accent4 26 9" xfId="8433"/>
    <cellStyle name="40% - Accent4 27" xfId="634"/>
    <cellStyle name="40% - Accent4 27 10" xfId="9080"/>
    <cellStyle name="40% - Accent4 27 11" xfId="9714"/>
    <cellStyle name="40% - Accent4 27 12" xfId="10348"/>
    <cellStyle name="40% - Accent4 27 13" xfId="10982"/>
    <cellStyle name="40% - Accent4 27 14" xfId="11616"/>
    <cellStyle name="40% - Accent4 27 15" xfId="12250"/>
    <cellStyle name="40% - Accent4 27 16" xfId="12884"/>
    <cellStyle name="40% - Accent4 27 17" xfId="13518"/>
    <cellStyle name="40% - Accent4 27 18" xfId="14152"/>
    <cellStyle name="40% - Accent4 27 19" xfId="14786"/>
    <cellStyle name="40% - Accent4 27 2" xfId="1775"/>
    <cellStyle name="40% - Accent4 27 20" xfId="15421"/>
    <cellStyle name="40% - Accent4 27 21" xfId="16056"/>
    <cellStyle name="40% - Accent4 27 22" xfId="16691"/>
    <cellStyle name="40% - Accent4 27 23" xfId="17326"/>
    <cellStyle name="40% - Accent4 27 24" xfId="17960"/>
    <cellStyle name="40% - Accent4 27 25" xfId="18594"/>
    <cellStyle name="40% - Accent4 27 26" xfId="19228"/>
    <cellStyle name="40% - Accent4 27 27" xfId="19862"/>
    <cellStyle name="40% - Accent4 27 28" xfId="20497"/>
    <cellStyle name="40% - Accent4 27 29" xfId="21131"/>
    <cellStyle name="40% - Accent4 27 3" xfId="2847"/>
    <cellStyle name="40% - Accent4 27 4" xfId="3917"/>
    <cellStyle name="40% - Accent4 27 5" xfId="4986"/>
    <cellStyle name="40% - Accent4 27 6" xfId="6053"/>
    <cellStyle name="40% - Accent4 27 7" xfId="7178"/>
    <cellStyle name="40% - Accent4 27 8" xfId="7812"/>
    <cellStyle name="40% - Accent4 27 9" xfId="8446"/>
    <cellStyle name="40% - Accent4 28" xfId="644"/>
    <cellStyle name="40% - Accent4 28 10" xfId="9093"/>
    <cellStyle name="40% - Accent4 28 11" xfId="9727"/>
    <cellStyle name="40% - Accent4 28 12" xfId="10361"/>
    <cellStyle name="40% - Accent4 28 13" xfId="10995"/>
    <cellStyle name="40% - Accent4 28 14" xfId="11629"/>
    <cellStyle name="40% - Accent4 28 15" xfId="12263"/>
    <cellStyle name="40% - Accent4 28 16" xfId="12897"/>
    <cellStyle name="40% - Accent4 28 17" xfId="13531"/>
    <cellStyle name="40% - Accent4 28 18" xfId="14165"/>
    <cellStyle name="40% - Accent4 28 19" xfId="14799"/>
    <cellStyle name="40% - Accent4 28 2" xfId="1788"/>
    <cellStyle name="40% - Accent4 28 20" xfId="15434"/>
    <cellStyle name="40% - Accent4 28 21" xfId="16069"/>
    <cellStyle name="40% - Accent4 28 22" xfId="16704"/>
    <cellStyle name="40% - Accent4 28 23" xfId="17339"/>
    <cellStyle name="40% - Accent4 28 24" xfId="17973"/>
    <cellStyle name="40% - Accent4 28 25" xfId="18607"/>
    <cellStyle name="40% - Accent4 28 26" xfId="19241"/>
    <cellStyle name="40% - Accent4 28 27" xfId="19875"/>
    <cellStyle name="40% - Accent4 28 28" xfId="20510"/>
    <cellStyle name="40% - Accent4 28 29" xfId="21144"/>
    <cellStyle name="40% - Accent4 28 3" xfId="2860"/>
    <cellStyle name="40% - Accent4 28 4" xfId="3930"/>
    <cellStyle name="40% - Accent4 28 5" xfId="4999"/>
    <cellStyle name="40% - Accent4 28 6" xfId="6066"/>
    <cellStyle name="40% - Accent4 28 7" xfId="7191"/>
    <cellStyle name="40% - Accent4 28 8" xfId="7825"/>
    <cellStyle name="40% - Accent4 28 9" xfId="8459"/>
    <cellStyle name="40% - Accent4 29" xfId="654"/>
    <cellStyle name="40% - Accent4 29 10" xfId="9106"/>
    <cellStyle name="40% - Accent4 29 11" xfId="9740"/>
    <cellStyle name="40% - Accent4 29 12" xfId="10374"/>
    <cellStyle name="40% - Accent4 29 13" xfId="11008"/>
    <cellStyle name="40% - Accent4 29 14" xfId="11642"/>
    <cellStyle name="40% - Accent4 29 15" xfId="12276"/>
    <cellStyle name="40% - Accent4 29 16" xfId="12910"/>
    <cellStyle name="40% - Accent4 29 17" xfId="13544"/>
    <cellStyle name="40% - Accent4 29 18" xfId="14178"/>
    <cellStyle name="40% - Accent4 29 19" xfId="14812"/>
    <cellStyle name="40% - Accent4 29 2" xfId="1800"/>
    <cellStyle name="40% - Accent4 29 20" xfId="15447"/>
    <cellStyle name="40% - Accent4 29 21" xfId="16082"/>
    <cellStyle name="40% - Accent4 29 22" xfId="16717"/>
    <cellStyle name="40% - Accent4 29 23" xfId="17352"/>
    <cellStyle name="40% - Accent4 29 24" xfId="17986"/>
    <cellStyle name="40% - Accent4 29 25" xfId="18620"/>
    <cellStyle name="40% - Accent4 29 26" xfId="19254"/>
    <cellStyle name="40% - Accent4 29 27" xfId="19888"/>
    <cellStyle name="40% - Accent4 29 28" xfId="20523"/>
    <cellStyle name="40% - Accent4 29 29" xfId="21157"/>
    <cellStyle name="40% - Accent4 29 3" xfId="2872"/>
    <cellStyle name="40% - Accent4 29 4" xfId="3942"/>
    <cellStyle name="40% - Accent4 29 5" xfId="5011"/>
    <cellStyle name="40% - Accent4 29 6" xfId="6078"/>
    <cellStyle name="40% - Accent4 29 7" xfId="7204"/>
    <cellStyle name="40% - Accent4 29 8" xfId="7838"/>
    <cellStyle name="40% - Accent4 29 9" xfId="8472"/>
    <cellStyle name="40% - Accent4 3" xfId="305"/>
    <cellStyle name="40% - Accent4 3 10" xfId="8748"/>
    <cellStyle name="40% - Accent4 3 11" xfId="9382"/>
    <cellStyle name="40% - Accent4 3 12" xfId="10016"/>
    <cellStyle name="40% - Accent4 3 13" xfId="10650"/>
    <cellStyle name="40% - Accent4 3 14" xfId="11284"/>
    <cellStyle name="40% - Accent4 3 15" xfId="11918"/>
    <cellStyle name="40% - Accent4 3 16" xfId="12552"/>
    <cellStyle name="40% - Accent4 3 17" xfId="13186"/>
    <cellStyle name="40% - Accent4 3 18" xfId="13820"/>
    <cellStyle name="40% - Accent4 3 19" xfId="14454"/>
    <cellStyle name="40% - Accent4 3 2" xfId="1443"/>
    <cellStyle name="40% - Accent4 3 20" xfId="15089"/>
    <cellStyle name="40% - Accent4 3 21" xfId="15724"/>
    <cellStyle name="40% - Accent4 3 22" xfId="16359"/>
    <cellStyle name="40% - Accent4 3 23" xfId="16994"/>
    <cellStyle name="40% - Accent4 3 24" xfId="17628"/>
    <cellStyle name="40% - Accent4 3 25" xfId="18262"/>
    <cellStyle name="40% - Accent4 3 26" xfId="18896"/>
    <cellStyle name="40% - Accent4 3 27" xfId="19530"/>
    <cellStyle name="40% - Accent4 3 28" xfId="20165"/>
    <cellStyle name="40% - Accent4 3 29" xfId="20799"/>
    <cellStyle name="40% - Accent4 3 3" xfId="2515"/>
    <cellStyle name="40% - Accent4 3 4" xfId="3585"/>
    <cellStyle name="40% - Accent4 3 5" xfId="4654"/>
    <cellStyle name="40% - Accent4 3 6" xfId="5721"/>
    <cellStyle name="40% - Accent4 3 7" xfId="6846"/>
    <cellStyle name="40% - Accent4 3 8" xfId="7480"/>
    <cellStyle name="40% - Accent4 3 9" xfId="8114"/>
    <cellStyle name="40% - Accent4 30" xfId="663"/>
    <cellStyle name="40% - Accent4 30 10" xfId="9119"/>
    <cellStyle name="40% - Accent4 30 11" xfId="9753"/>
    <cellStyle name="40% - Accent4 30 12" xfId="10387"/>
    <cellStyle name="40% - Accent4 30 13" xfId="11021"/>
    <cellStyle name="40% - Accent4 30 14" xfId="11655"/>
    <cellStyle name="40% - Accent4 30 15" xfId="12289"/>
    <cellStyle name="40% - Accent4 30 16" xfId="12923"/>
    <cellStyle name="40% - Accent4 30 17" xfId="13557"/>
    <cellStyle name="40% - Accent4 30 18" xfId="14191"/>
    <cellStyle name="40% - Accent4 30 19" xfId="14825"/>
    <cellStyle name="40% - Accent4 30 2" xfId="1810"/>
    <cellStyle name="40% - Accent4 30 20" xfId="15460"/>
    <cellStyle name="40% - Accent4 30 21" xfId="16095"/>
    <cellStyle name="40% - Accent4 30 22" xfId="16730"/>
    <cellStyle name="40% - Accent4 30 23" xfId="17365"/>
    <cellStyle name="40% - Accent4 30 24" xfId="17999"/>
    <cellStyle name="40% - Accent4 30 25" xfId="18633"/>
    <cellStyle name="40% - Accent4 30 26" xfId="19267"/>
    <cellStyle name="40% - Accent4 30 27" xfId="19901"/>
    <cellStyle name="40% - Accent4 30 28" xfId="20536"/>
    <cellStyle name="40% - Accent4 30 29" xfId="21170"/>
    <cellStyle name="40% - Accent4 30 3" xfId="2882"/>
    <cellStyle name="40% - Accent4 30 4" xfId="3952"/>
    <cellStyle name="40% - Accent4 30 5" xfId="5021"/>
    <cellStyle name="40% - Accent4 30 6" xfId="6088"/>
    <cellStyle name="40% - Accent4 30 7" xfId="7217"/>
    <cellStyle name="40% - Accent4 30 8" xfId="7851"/>
    <cellStyle name="40% - Accent4 30 9" xfId="8485"/>
    <cellStyle name="40% - Accent4 31" xfId="700"/>
    <cellStyle name="40% - Accent4 31 10" xfId="9131"/>
    <cellStyle name="40% - Accent4 31 11" xfId="9765"/>
    <cellStyle name="40% - Accent4 31 12" xfId="10399"/>
    <cellStyle name="40% - Accent4 31 13" xfId="11033"/>
    <cellStyle name="40% - Accent4 31 14" xfId="11667"/>
    <cellStyle name="40% - Accent4 31 15" xfId="12301"/>
    <cellStyle name="40% - Accent4 31 16" xfId="12935"/>
    <cellStyle name="40% - Accent4 31 17" xfId="13569"/>
    <cellStyle name="40% - Accent4 31 18" xfId="14203"/>
    <cellStyle name="40% - Accent4 31 19" xfId="14837"/>
    <cellStyle name="40% - Accent4 31 2" xfId="1820"/>
    <cellStyle name="40% - Accent4 31 20" xfId="15472"/>
    <cellStyle name="40% - Accent4 31 21" xfId="16107"/>
    <cellStyle name="40% - Accent4 31 22" xfId="16742"/>
    <cellStyle name="40% - Accent4 31 23" xfId="17377"/>
    <cellStyle name="40% - Accent4 31 24" xfId="18011"/>
    <cellStyle name="40% - Accent4 31 25" xfId="18645"/>
    <cellStyle name="40% - Accent4 31 26" xfId="19279"/>
    <cellStyle name="40% - Accent4 31 27" xfId="19913"/>
    <cellStyle name="40% - Accent4 31 28" xfId="20548"/>
    <cellStyle name="40% - Accent4 31 29" xfId="21182"/>
    <cellStyle name="40% - Accent4 31 3" xfId="2892"/>
    <cellStyle name="40% - Accent4 31 4" xfId="3962"/>
    <cellStyle name="40% - Accent4 31 5" xfId="5031"/>
    <cellStyle name="40% - Accent4 31 6" xfId="6098"/>
    <cellStyle name="40% - Accent4 31 7" xfId="7229"/>
    <cellStyle name="40% - Accent4 31 8" xfId="7863"/>
    <cellStyle name="40% - Accent4 31 9" xfId="8497"/>
    <cellStyle name="40% - Accent4 32" xfId="709"/>
    <cellStyle name="40% - Accent4 32 10" xfId="9141"/>
    <cellStyle name="40% - Accent4 32 11" xfId="9775"/>
    <cellStyle name="40% - Accent4 32 12" xfId="10409"/>
    <cellStyle name="40% - Accent4 32 13" xfId="11043"/>
    <cellStyle name="40% - Accent4 32 14" xfId="11677"/>
    <cellStyle name="40% - Accent4 32 15" xfId="12311"/>
    <cellStyle name="40% - Accent4 32 16" xfId="12945"/>
    <cellStyle name="40% - Accent4 32 17" xfId="13579"/>
    <cellStyle name="40% - Accent4 32 18" xfId="14213"/>
    <cellStyle name="40% - Accent4 32 19" xfId="14847"/>
    <cellStyle name="40% - Accent4 32 2" xfId="1829"/>
    <cellStyle name="40% - Accent4 32 20" xfId="15482"/>
    <cellStyle name="40% - Accent4 32 21" xfId="16117"/>
    <cellStyle name="40% - Accent4 32 22" xfId="16752"/>
    <cellStyle name="40% - Accent4 32 23" xfId="17387"/>
    <cellStyle name="40% - Accent4 32 24" xfId="18021"/>
    <cellStyle name="40% - Accent4 32 25" xfId="18655"/>
    <cellStyle name="40% - Accent4 32 26" xfId="19289"/>
    <cellStyle name="40% - Accent4 32 27" xfId="19923"/>
    <cellStyle name="40% - Accent4 32 28" xfId="20558"/>
    <cellStyle name="40% - Accent4 32 29" xfId="21192"/>
    <cellStyle name="40% - Accent4 32 3" xfId="2901"/>
    <cellStyle name="40% - Accent4 32 4" xfId="3971"/>
    <cellStyle name="40% - Accent4 32 5" xfId="5040"/>
    <cellStyle name="40% - Accent4 32 6" xfId="6107"/>
    <cellStyle name="40% - Accent4 32 7" xfId="7239"/>
    <cellStyle name="40% - Accent4 32 8" xfId="7873"/>
    <cellStyle name="40% - Accent4 32 9" xfId="8507"/>
    <cellStyle name="40% - Accent4 33" xfId="754"/>
    <cellStyle name="40% - Accent4 33 10" xfId="9151"/>
    <cellStyle name="40% - Accent4 33 11" xfId="9785"/>
    <cellStyle name="40% - Accent4 33 12" xfId="10419"/>
    <cellStyle name="40% - Accent4 33 13" xfId="11053"/>
    <cellStyle name="40% - Accent4 33 14" xfId="11687"/>
    <cellStyle name="40% - Accent4 33 15" xfId="12321"/>
    <cellStyle name="40% - Accent4 33 16" xfId="12955"/>
    <cellStyle name="40% - Accent4 33 17" xfId="13589"/>
    <cellStyle name="40% - Accent4 33 18" xfId="14223"/>
    <cellStyle name="40% - Accent4 33 19" xfId="14857"/>
    <cellStyle name="40% - Accent4 33 2" xfId="1863"/>
    <cellStyle name="40% - Accent4 33 20" xfId="15492"/>
    <cellStyle name="40% - Accent4 33 21" xfId="16127"/>
    <cellStyle name="40% - Accent4 33 22" xfId="16762"/>
    <cellStyle name="40% - Accent4 33 23" xfId="17397"/>
    <cellStyle name="40% - Accent4 33 24" xfId="18031"/>
    <cellStyle name="40% - Accent4 33 25" xfId="18665"/>
    <cellStyle name="40% - Accent4 33 26" xfId="19299"/>
    <cellStyle name="40% - Accent4 33 27" xfId="19933"/>
    <cellStyle name="40% - Accent4 33 28" xfId="20568"/>
    <cellStyle name="40% - Accent4 33 29" xfId="21202"/>
    <cellStyle name="40% - Accent4 33 3" xfId="2935"/>
    <cellStyle name="40% - Accent4 33 4" xfId="4005"/>
    <cellStyle name="40% - Accent4 33 5" xfId="5074"/>
    <cellStyle name="40% - Accent4 33 6" xfId="6141"/>
    <cellStyle name="40% - Accent4 33 7" xfId="7249"/>
    <cellStyle name="40% - Accent4 33 8" xfId="7883"/>
    <cellStyle name="40% - Accent4 33 9" xfId="8517"/>
    <cellStyle name="40% - Accent4 34" xfId="768"/>
    <cellStyle name="40% - Accent4 34 10" xfId="9160"/>
    <cellStyle name="40% - Accent4 34 11" xfId="9794"/>
    <cellStyle name="40% - Accent4 34 12" xfId="10428"/>
    <cellStyle name="40% - Accent4 34 13" xfId="11062"/>
    <cellStyle name="40% - Accent4 34 14" xfId="11696"/>
    <cellStyle name="40% - Accent4 34 15" xfId="12330"/>
    <cellStyle name="40% - Accent4 34 16" xfId="12964"/>
    <cellStyle name="40% - Accent4 34 17" xfId="13598"/>
    <cellStyle name="40% - Accent4 34 18" xfId="14232"/>
    <cellStyle name="40% - Accent4 34 19" xfId="14866"/>
    <cellStyle name="40% - Accent4 34 2" xfId="1877"/>
    <cellStyle name="40% - Accent4 34 20" xfId="15501"/>
    <cellStyle name="40% - Accent4 34 21" xfId="16136"/>
    <cellStyle name="40% - Accent4 34 22" xfId="16771"/>
    <cellStyle name="40% - Accent4 34 23" xfId="17406"/>
    <cellStyle name="40% - Accent4 34 24" xfId="18040"/>
    <cellStyle name="40% - Accent4 34 25" xfId="18674"/>
    <cellStyle name="40% - Accent4 34 26" xfId="19308"/>
    <cellStyle name="40% - Accent4 34 27" xfId="19942"/>
    <cellStyle name="40% - Accent4 34 28" xfId="20577"/>
    <cellStyle name="40% - Accent4 34 29" xfId="21211"/>
    <cellStyle name="40% - Accent4 34 3" xfId="2949"/>
    <cellStyle name="40% - Accent4 34 4" xfId="4019"/>
    <cellStyle name="40% - Accent4 34 5" xfId="5088"/>
    <cellStyle name="40% - Accent4 34 6" xfId="6155"/>
    <cellStyle name="40% - Accent4 34 7" xfId="7258"/>
    <cellStyle name="40% - Accent4 34 8" xfId="7892"/>
    <cellStyle name="40% - Accent4 34 9" xfId="8526"/>
    <cellStyle name="40% - Accent4 35" xfId="782"/>
    <cellStyle name="40% - Accent4 35 10" xfId="9188"/>
    <cellStyle name="40% - Accent4 35 11" xfId="9822"/>
    <cellStyle name="40% - Accent4 35 12" xfId="10456"/>
    <cellStyle name="40% - Accent4 35 13" xfId="11090"/>
    <cellStyle name="40% - Accent4 35 14" xfId="11724"/>
    <cellStyle name="40% - Accent4 35 15" xfId="12358"/>
    <cellStyle name="40% - Accent4 35 16" xfId="12992"/>
    <cellStyle name="40% - Accent4 35 17" xfId="13626"/>
    <cellStyle name="40% - Accent4 35 18" xfId="14260"/>
    <cellStyle name="40% - Accent4 35 19" xfId="14894"/>
    <cellStyle name="40% - Accent4 35 2" xfId="1891"/>
    <cellStyle name="40% - Accent4 35 20" xfId="15529"/>
    <cellStyle name="40% - Accent4 35 21" xfId="16164"/>
    <cellStyle name="40% - Accent4 35 22" xfId="16799"/>
    <cellStyle name="40% - Accent4 35 23" xfId="17434"/>
    <cellStyle name="40% - Accent4 35 24" xfId="18068"/>
    <cellStyle name="40% - Accent4 35 25" xfId="18702"/>
    <cellStyle name="40% - Accent4 35 26" xfId="19336"/>
    <cellStyle name="40% - Accent4 35 27" xfId="19970"/>
    <cellStyle name="40% - Accent4 35 28" xfId="20605"/>
    <cellStyle name="40% - Accent4 35 29" xfId="21239"/>
    <cellStyle name="40% - Accent4 35 3" xfId="2963"/>
    <cellStyle name="40% - Accent4 35 4" xfId="4033"/>
    <cellStyle name="40% - Accent4 35 5" xfId="5102"/>
    <cellStyle name="40% - Accent4 35 6" xfId="6169"/>
    <cellStyle name="40% - Accent4 35 7" xfId="7286"/>
    <cellStyle name="40% - Accent4 35 8" xfId="7920"/>
    <cellStyle name="40% - Accent4 35 9" xfId="8554"/>
    <cellStyle name="40% - Accent4 36" xfId="796"/>
    <cellStyle name="40% - Accent4 36 10" xfId="9201"/>
    <cellStyle name="40% - Accent4 36 11" xfId="9835"/>
    <cellStyle name="40% - Accent4 36 12" xfId="10469"/>
    <cellStyle name="40% - Accent4 36 13" xfId="11103"/>
    <cellStyle name="40% - Accent4 36 14" xfId="11737"/>
    <cellStyle name="40% - Accent4 36 15" xfId="12371"/>
    <cellStyle name="40% - Accent4 36 16" xfId="13005"/>
    <cellStyle name="40% - Accent4 36 17" xfId="13639"/>
    <cellStyle name="40% - Accent4 36 18" xfId="14273"/>
    <cellStyle name="40% - Accent4 36 19" xfId="14907"/>
    <cellStyle name="40% - Accent4 36 2" xfId="1905"/>
    <cellStyle name="40% - Accent4 36 20" xfId="15542"/>
    <cellStyle name="40% - Accent4 36 21" xfId="16177"/>
    <cellStyle name="40% - Accent4 36 22" xfId="16812"/>
    <cellStyle name="40% - Accent4 36 23" xfId="17447"/>
    <cellStyle name="40% - Accent4 36 24" xfId="18081"/>
    <cellStyle name="40% - Accent4 36 25" xfId="18715"/>
    <cellStyle name="40% - Accent4 36 26" xfId="19349"/>
    <cellStyle name="40% - Accent4 36 27" xfId="19983"/>
    <cellStyle name="40% - Accent4 36 28" xfId="20618"/>
    <cellStyle name="40% - Accent4 36 29" xfId="21252"/>
    <cellStyle name="40% - Accent4 36 3" xfId="2977"/>
    <cellStyle name="40% - Accent4 36 4" xfId="4047"/>
    <cellStyle name="40% - Accent4 36 5" xfId="5116"/>
    <cellStyle name="40% - Accent4 36 6" xfId="6183"/>
    <cellStyle name="40% - Accent4 36 7" xfId="7299"/>
    <cellStyle name="40% - Accent4 36 8" xfId="7933"/>
    <cellStyle name="40% - Accent4 36 9" xfId="8567"/>
    <cellStyle name="40% - Accent4 37" xfId="810"/>
    <cellStyle name="40% - Accent4 37 10" xfId="9215"/>
    <cellStyle name="40% - Accent4 37 11" xfId="9849"/>
    <cellStyle name="40% - Accent4 37 12" xfId="10483"/>
    <cellStyle name="40% - Accent4 37 13" xfId="11117"/>
    <cellStyle name="40% - Accent4 37 14" xfId="11751"/>
    <cellStyle name="40% - Accent4 37 15" xfId="12385"/>
    <cellStyle name="40% - Accent4 37 16" xfId="13019"/>
    <cellStyle name="40% - Accent4 37 17" xfId="13653"/>
    <cellStyle name="40% - Accent4 37 18" xfId="14287"/>
    <cellStyle name="40% - Accent4 37 19" xfId="14921"/>
    <cellStyle name="40% - Accent4 37 2" xfId="1919"/>
    <cellStyle name="40% - Accent4 37 20" xfId="15556"/>
    <cellStyle name="40% - Accent4 37 21" xfId="16191"/>
    <cellStyle name="40% - Accent4 37 22" xfId="16826"/>
    <cellStyle name="40% - Accent4 37 23" xfId="17461"/>
    <cellStyle name="40% - Accent4 37 24" xfId="18095"/>
    <cellStyle name="40% - Accent4 37 25" xfId="18729"/>
    <cellStyle name="40% - Accent4 37 26" xfId="19363"/>
    <cellStyle name="40% - Accent4 37 27" xfId="19997"/>
    <cellStyle name="40% - Accent4 37 28" xfId="20632"/>
    <cellStyle name="40% - Accent4 37 29" xfId="21266"/>
    <cellStyle name="40% - Accent4 37 3" xfId="2991"/>
    <cellStyle name="40% - Accent4 37 4" xfId="4061"/>
    <cellStyle name="40% - Accent4 37 5" xfId="5130"/>
    <cellStyle name="40% - Accent4 37 6" xfId="6197"/>
    <cellStyle name="40% - Accent4 37 7" xfId="7313"/>
    <cellStyle name="40% - Accent4 37 8" xfId="7947"/>
    <cellStyle name="40% - Accent4 37 9" xfId="8581"/>
    <cellStyle name="40% - Accent4 38" xfId="824"/>
    <cellStyle name="40% - Accent4 38 10" xfId="9225"/>
    <cellStyle name="40% - Accent4 38 11" xfId="9859"/>
    <cellStyle name="40% - Accent4 38 12" xfId="10493"/>
    <cellStyle name="40% - Accent4 38 13" xfId="11127"/>
    <cellStyle name="40% - Accent4 38 14" xfId="11761"/>
    <cellStyle name="40% - Accent4 38 15" xfId="12395"/>
    <cellStyle name="40% - Accent4 38 16" xfId="13029"/>
    <cellStyle name="40% - Accent4 38 17" xfId="13663"/>
    <cellStyle name="40% - Accent4 38 18" xfId="14297"/>
    <cellStyle name="40% - Accent4 38 19" xfId="14931"/>
    <cellStyle name="40% - Accent4 38 2" xfId="1933"/>
    <cellStyle name="40% - Accent4 38 20" xfId="15566"/>
    <cellStyle name="40% - Accent4 38 21" xfId="16201"/>
    <cellStyle name="40% - Accent4 38 22" xfId="16836"/>
    <cellStyle name="40% - Accent4 38 23" xfId="17471"/>
    <cellStyle name="40% - Accent4 38 24" xfId="18105"/>
    <cellStyle name="40% - Accent4 38 25" xfId="18739"/>
    <cellStyle name="40% - Accent4 38 26" xfId="19373"/>
    <cellStyle name="40% - Accent4 38 27" xfId="20007"/>
    <cellStyle name="40% - Accent4 38 28" xfId="20642"/>
    <cellStyle name="40% - Accent4 38 29" xfId="21276"/>
    <cellStyle name="40% - Accent4 38 3" xfId="3005"/>
    <cellStyle name="40% - Accent4 38 4" xfId="4075"/>
    <cellStyle name="40% - Accent4 38 5" xfId="5144"/>
    <cellStyle name="40% - Accent4 38 6" xfId="6211"/>
    <cellStyle name="40% - Accent4 38 7" xfId="7323"/>
    <cellStyle name="40% - Accent4 38 8" xfId="7957"/>
    <cellStyle name="40% - Accent4 38 9" xfId="8591"/>
    <cellStyle name="40% - Accent4 39" xfId="838"/>
    <cellStyle name="40% - Accent4 39 10" xfId="9235"/>
    <cellStyle name="40% - Accent4 39 11" xfId="9869"/>
    <cellStyle name="40% - Accent4 39 12" xfId="10503"/>
    <cellStyle name="40% - Accent4 39 13" xfId="11137"/>
    <cellStyle name="40% - Accent4 39 14" xfId="11771"/>
    <cellStyle name="40% - Accent4 39 15" xfId="12405"/>
    <cellStyle name="40% - Accent4 39 16" xfId="13039"/>
    <cellStyle name="40% - Accent4 39 17" xfId="13673"/>
    <cellStyle name="40% - Accent4 39 18" xfId="14307"/>
    <cellStyle name="40% - Accent4 39 19" xfId="14941"/>
    <cellStyle name="40% - Accent4 39 2" xfId="1947"/>
    <cellStyle name="40% - Accent4 39 20" xfId="15576"/>
    <cellStyle name="40% - Accent4 39 21" xfId="16211"/>
    <cellStyle name="40% - Accent4 39 22" xfId="16846"/>
    <cellStyle name="40% - Accent4 39 23" xfId="17481"/>
    <cellStyle name="40% - Accent4 39 24" xfId="18115"/>
    <cellStyle name="40% - Accent4 39 25" xfId="18749"/>
    <cellStyle name="40% - Accent4 39 26" xfId="19383"/>
    <cellStyle name="40% - Accent4 39 27" xfId="20017"/>
    <cellStyle name="40% - Accent4 39 28" xfId="20652"/>
    <cellStyle name="40% - Accent4 39 29" xfId="21286"/>
    <cellStyle name="40% - Accent4 39 3" xfId="3019"/>
    <cellStyle name="40% - Accent4 39 4" xfId="4089"/>
    <cellStyle name="40% - Accent4 39 5" xfId="5158"/>
    <cellStyle name="40% - Accent4 39 6" xfId="6225"/>
    <cellStyle name="40% - Accent4 39 7" xfId="7333"/>
    <cellStyle name="40% - Accent4 39 8" xfId="7967"/>
    <cellStyle name="40% - Accent4 39 9" xfId="8601"/>
    <cellStyle name="40% - Accent4 4" xfId="319"/>
    <cellStyle name="40% - Accent4 4 10" xfId="8762"/>
    <cellStyle name="40% - Accent4 4 11" xfId="9396"/>
    <cellStyle name="40% - Accent4 4 12" xfId="10030"/>
    <cellStyle name="40% - Accent4 4 13" xfId="10664"/>
    <cellStyle name="40% - Accent4 4 14" xfId="11298"/>
    <cellStyle name="40% - Accent4 4 15" xfId="11932"/>
    <cellStyle name="40% - Accent4 4 16" xfId="12566"/>
    <cellStyle name="40% - Accent4 4 17" xfId="13200"/>
    <cellStyle name="40% - Accent4 4 18" xfId="13834"/>
    <cellStyle name="40% - Accent4 4 19" xfId="14468"/>
    <cellStyle name="40% - Accent4 4 2" xfId="1457"/>
    <cellStyle name="40% - Accent4 4 20" xfId="15103"/>
    <cellStyle name="40% - Accent4 4 21" xfId="15738"/>
    <cellStyle name="40% - Accent4 4 22" xfId="16373"/>
    <cellStyle name="40% - Accent4 4 23" xfId="17008"/>
    <cellStyle name="40% - Accent4 4 24" xfId="17642"/>
    <cellStyle name="40% - Accent4 4 25" xfId="18276"/>
    <cellStyle name="40% - Accent4 4 26" xfId="18910"/>
    <cellStyle name="40% - Accent4 4 27" xfId="19544"/>
    <cellStyle name="40% - Accent4 4 28" xfId="20179"/>
    <cellStyle name="40% - Accent4 4 29" xfId="20813"/>
    <cellStyle name="40% - Accent4 4 3" xfId="2529"/>
    <cellStyle name="40% - Accent4 4 4" xfId="3599"/>
    <cellStyle name="40% - Accent4 4 5" xfId="4668"/>
    <cellStyle name="40% - Accent4 4 6" xfId="5735"/>
    <cellStyle name="40% - Accent4 4 7" xfId="6860"/>
    <cellStyle name="40% - Accent4 4 8" xfId="7494"/>
    <cellStyle name="40% - Accent4 4 9" xfId="8128"/>
    <cellStyle name="40% - Accent4 40" xfId="852"/>
    <cellStyle name="40% - Accent4 40 10" xfId="9244"/>
    <cellStyle name="40% - Accent4 40 11" xfId="9878"/>
    <cellStyle name="40% - Accent4 40 12" xfId="10512"/>
    <cellStyle name="40% - Accent4 40 13" xfId="11146"/>
    <cellStyle name="40% - Accent4 40 14" xfId="11780"/>
    <cellStyle name="40% - Accent4 40 15" xfId="12414"/>
    <cellStyle name="40% - Accent4 40 16" xfId="13048"/>
    <cellStyle name="40% - Accent4 40 17" xfId="13682"/>
    <cellStyle name="40% - Accent4 40 18" xfId="14316"/>
    <cellStyle name="40% - Accent4 40 19" xfId="14950"/>
    <cellStyle name="40% - Accent4 40 2" xfId="1961"/>
    <cellStyle name="40% - Accent4 40 20" xfId="15585"/>
    <cellStyle name="40% - Accent4 40 21" xfId="16220"/>
    <cellStyle name="40% - Accent4 40 22" xfId="16855"/>
    <cellStyle name="40% - Accent4 40 23" xfId="17490"/>
    <cellStyle name="40% - Accent4 40 24" xfId="18124"/>
    <cellStyle name="40% - Accent4 40 25" xfId="18758"/>
    <cellStyle name="40% - Accent4 40 26" xfId="19392"/>
    <cellStyle name="40% - Accent4 40 27" xfId="20026"/>
    <cellStyle name="40% - Accent4 40 28" xfId="20661"/>
    <cellStyle name="40% - Accent4 40 29" xfId="21295"/>
    <cellStyle name="40% - Accent4 40 3" xfId="3033"/>
    <cellStyle name="40% - Accent4 40 4" xfId="4103"/>
    <cellStyle name="40% - Accent4 40 5" xfId="5172"/>
    <cellStyle name="40% - Accent4 40 6" xfId="6239"/>
    <cellStyle name="40% - Accent4 40 7" xfId="7342"/>
    <cellStyle name="40% - Accent4 40 8" xfId="7976"/>
    <cellStyle name="40% - Accent4 40 9" xfId="8610"/>
    <cellStyle name="40% - Accent4 41" xfId="866"/>
    <cellStyle name="40% - Accent4 41 10" xfId="9258"/>
    <cellStyle name="40% - Accent4 41 11" xfId="9892"/>
    <cellStyle name="40% - Accent4 41 12" xfId="10526"/>
    <cellStyle name="40% - Accent4 41 13" xfId="11160"/>
    <cellStyle name="40% - Accent4 41 14" xfId="11794"/>
    <cellStyle name="40% - Accent4 41 15" xfId="12428"/>
    <cellStyle name="40% - Accent4 41 16" xfId="13062"/>
    <cellStyle name="40% - Accent4 41 17" xfId="13696"/>
    <cellStyle name="40% - Accent4 41 18" xfId="14330"/>
    <cellStyle name="40% - Accent4 41 19" xfId="14964"/>
    <cellStyle name="40% - Accent4 41 2" xfId="1975"/>
    <cellStyle name="40% - Accent4 41 20" xfId="15599"/>
    <cellStyle name="40% - Accent4 41 21" xfId="16234"/>
    <cellStyle name="40% - Accent4 41 22" xfId="16869"/>
    <cellStyle name="40% - Accent4 41 23" xfId="17504"/>
    <cellStyle name="40% - Accent4 41 24" xfId="18138"/>
    <cellStyle name="40% - Accent4 41 25" xfId="18772"/>
    <cellStyle name="40% - Accent4 41 26" xfId="19406"/>
    <cellStyle name="40% - Accent4 41 27" xfId="20040"/>
    <cellStyle name="40% - Accent4 41 28" xfId="20675"/>
    <cellStyle name="40% - Accent4 41 29" xfId="21309"/>
    <cellStyle name="40% - Accent4 41 3" xfId="3047"/>
    <cellStyle name="40% - Accent4 41 4" xfId="4117"/>
    <cellStyle name="40% - Accent4 41 5" xfId="5186"/>
    <cellStyle name="40% - Accent4 41 6" xfId="6253"/>
    <cellStyle name="40% - Accent4 41 7" xfId="7356"/>
    <cellStyle name="40% - Accent4 41 8" xfId="7990"/>
    <cellStyle name="40% - Accent4 41 9" xfId="8624"/>
    <cellStyle name="40% - Accent4 42" xfId="880"/>
    <cellStyle name="40% - Accent4 42 2" xfId="1989"/>
    <cellStyle name="40% - Accent4 42 3" xfId="3061"/>
    <cellStyle name="40% - Accent4 42 4" xfId="4131"/>
    <cellStyle name="40% - Accent4 42 5" xfId="5200"/>
    <cellStyle name="40% - Accent4 42 6" xfId="6267"/>
    <cellStyle name="40% - Accent4 43" xfId="894"/>
    <cellStyle name="40% - Accent4 43 2" xfId="2003"/>
    <cellStyle name="40% - Accent4 43 3" xfId="3075"/>
    <cellStyle name="40% - Accent4 43 4" xfId="4145"/>
    <cellStyle name="40% - Accent4 43 5" xfId="5214"/>
    <cellStyle name="40% - Accent4 43 6" xfId="6281"/>
    <cellStyle name="40% - Accent4 44" xfId="908"/>
    <cellStyle name="40% - Accent4 44 2" xfId="2017"/>
    <cellStyle name="40% - Accent4 44 3" xfId="3089"/>
    <cellStyle name="40% - Accent4 44 4" xfId="4159"/>
    <cellStyle name="40% - Accent4 44 5" xfId="5228"/>
    <cellStyle name="40% - Accent4 44 6" xfId="6295"/>
    <cellStyle name="40% - Accent4 45" xfId="921"/>
    <cellStyle name="40% - Accent4 45 2" xfId="2030"/>
    <cellStyle name="40% - Accent4 45 3" xfId="3102"/>
    <cellStyle name="40% - Accent4 45 4" xfId="4172"/>
    <cellStyle name="40% - Accent4 45 5" xfId="5241"/>
    <cellStyle name="40% - Accent4 45 6" xfId="6308"/>
    <cellStyle name="40% - Accent4 46" xfId="935"/>
    <cellStyle name="40% - Accent4 46 2" xfId="2044"/>
    <cellStyle name="40% - Accent4 46 3" xfId="3116"/>
    <cellStyle name="40% - Accent4 46 4" xfId="4186"/>
    <cellStyle name="40% - Accent4 46 5" xfId="5255"/>
    <cellStyle name="40% - Accent4 46 6" xfId="6322"/>
    <cellStyle name="40% - Accent4 47" xfId="949"/>
    <cellStyle name="40% - Accent4 47 2" xfId="2058"/>
    <cellStyle name="40% - Accent4 47 3" xfId="3130"/>
    <cellStyle name="40% - Accent4 47 4" xfId="4200"/>
    <cellStyle name="40% - Accent4 47 5" xfId="5269"/>
    <cellStyle name="40% - Accent4 47 6" xfId="6336"/>
    <cellStyle name="40% - Accent4 48" xfId="963"/>
    <cellStyle name="40% - Accent4 48 2" xfId="2072"/>
    <cellStyle name="40% - Accent4 48 3" xfId="3144"/>
    <cellStyle name="40% - Accent4 48 4" xfId="4214"/>
    <cellStyle name="40% - Accent4 48 5" xfId="5283"/>
    <cellStyle name="40% - Accent4 48 6" xfId="6350"/>
    <cellStyle name="40% - Accent4 49" xfId="977"/>
    <cellStyle name="40% - Accent4 49 2" xfId="2086"/>
    <cellStyle name="40% - Accent4 49 3" xfId="3158"/>
    <cellStyle name="40% - Accent4 49 4" xfId="4228"/>
    <cellStyle name="40% - Accent4 49 5" xfId="5297"/>
    <cellStyle name="40% - Accent4 49 6" xfId="6364"/>
    <cellStyle name="40% - Accent4 5" xfId="333"/>
    <cellStyle name="40% - Accent4 5 10" xfId="8776"/>
    <cellStyle name="40% - Accent4 5 11" xfId="9410"/>
    <cellStyle name="40% - Accent4 5 12" xfId="10044"/>
    <cellStyle name="40% - Accent4 5 13" xfId="10678"/>
    <cellStyle name="40% - Accent4 5 14" xfId="11312"/>
    <cellStyle name="40% - Accent4 5 15" xfId="11946"/>
    <cellStyle name="40% - Accent4 5 16" xfId="12580"/>
    <cellStyle name="40% - Accent4 5 17" xfId="13214"/>
    <cellStyle name="40% - Accent4 5 18" xfId="13848"/>
    <cellStyle name="40% - Accent4 5 19" xfId="14482"/>
    <cellStyle name="40% - Accent4 5 2" xfId="1471"/>
    <cellStyle name="40% - Accent4 5 20" xfId="15117"/>
    <cellStyle name="40% - Accent4 5 21" xfId="15752"/>
    <cellStyle name="40% - Accent4 5 22" xfId="16387"/>
    <cellStyle name="40% - Accent4 5 23" xfId="17022"/>
    <cellStyle name="40% - Accent4 5 24" xfId="17656"/>
    <cellStyle name="40% - Accent4 5 25" xfId="18290"/>
    <cellStyle name="40% - Accent4 5 26" xfId="18924"/>
    <cellStyle name="40% - Accent4 5 27" xfId="19558"/>
    <cellStyle name="40% - Accent4 5 28" xfId="20193"/>
    <cellStyle name="40% - Accent4 5 29" xfId="20827"/>
    <cellStyle name="40% - Accent4 5 3" xfId="2543"/>
    <cellStyle name="40% - Accent4 5 4" xfId="3613"/>
    <cellStyle name="40% - Accent4 5 5" xfId="4682"/>
    <cellStyle name="40% - Accent4 5 6" xfId="5749"/>
    <cellStyle name="40% - Accent4 5 7" xfId="6874"/>
    <cellStyle name="40% - Accent4 5 8" xfId="7508"/>
    <cellStyle name="40% - Accent4 5 9" xfId="8142"/>
    <cellStyle name="40% - Accent4 50" xfId="991"/>
    <cellStyle name="40% - Accent4 50 2" xfId="2100"/>
    <cellStyle name="40% - Accent4 50 3" xfId="3172"/>
    <cellStyle name="40% - Accent4 50 4" xfId="4242"/>
    <cellStyle name="40% - Accent4 50 5" xfId="5311"/>
    <cellStyle name="40% - Accent4 50 6" xfId="6378"/>
    <cellStyle name="40% - Accent4 51" xfId="1005"/>
    <cellStyle name="40% - Accent4 51 2" xfId="2114"/>
    <cellStyle name="40% - Accent4 51 3" xfId="3186"/>
    <cellStyle name="40% - Accent4 51 4" xfId="4256"/>
    <cellStyle name="40% - Accent4 51 5" xfId="5325"/>
    <cellStyle name="40% - Accent4 51 6" xfId="6392"/>
    <cellStyle name="40% - Accent4 52" xfId="1019"/>
    <cellStyle name="40% - Accent4 52 2" xfId="2128"/>
    <cellStyle name="40% - Accent4 52 3" xfId="3200"/>
    <cellStyle name="40% - Accent4 52 4" xfId="4270"/>
    <cellStyle name="40% - Accent4 52 5" xfId="5339"/>
    <cellStyle name="40% - Accent4 52 6" xfId="6406"/>
    <cellStyle name="40% - Accent4 53" xfId="1033"/>
    <cellStyle name="40% - Accent4 53 2" xfId="2142"/>
    <cellStyle name="40% - Accent4 53 3" xfId="3214"/>
    <cellStyle name="40% - Accent4 53 4" xfId="4284"/>
    <cellStyle name="40% - Accent4 53 5" xfId="5353"/>
    <cellStyle name="40% - Accent4 53 6" xfId="6420"/>
    <cellStyle name="40% - Accent4 54" xfId="1047"/>
    <cellStyle name="40% - Accent4 54 2" xfId="2156"/>
    <cellStyle name="40% - Accent4 54 3" xfId="3228"/>
    <cellStyle name="40% - Accent4 54 4" xfId="4298"/>
    <cellStyle name="40% - Accent4 54 5" xfId="5367"/>
    <cellStyle name="40% - Accent4 54 6" xfId="6434"/>
    <cellStyle name="40% - Accent4 55" xfId="1061"/>
    <cellStyle name="40% - Accent4 55 2" xfId="2170"/>
    <cellStyle name="40% - Accent4 55 3" xfId="3242"/>
    <cellStyle name="40% - Accent4 55 4" xfId="4312"/>
    <cellStyle name="40% - Accent4 55 5" xfId="5381"/>
    <cellStyle name="40% - Accent4 55 6" xfId="6448"/>
    <cellStyle name="40% - Accent4 56" xfId="1075"/>
    <cellStyle name="40% - Accent4 56 2" xfId="2184"/>
    <cellStyle name="40% - Accent4 56 3" xfId="3256"/>
    <cellStyle name="40% - Accent4 56 4" xfId="4326"/>
    <cellStyle name="40% - Accent4 56 5" xfId="5395"/>
    <cellStyle name="40% - Accent4 56 6" xfId="6462"/>
    <cellStyle name="40% - Accent4 57" xfId="1089"/>
    <cellStyle name="40% - Accent4 57 2" xfId="2198"/>
    <cellStyle name="40% - Accent4 57 3" xfId="3270"/>
    <cellStyle name="40% - Accent4 57 4" xfId="4340"/>
    <cellStyle name="40% - Accent4 57 5" xfId="5409"/>
    <cellStyle name="40% - Accent4 57 6" xfId="6476"/>
    <cellStyle name="40% - Accent4 58" xfId="1103"/>
    <cellStyle name="40% - Accent4 58 2" xfId="2212"/>
    <cellStyle name="40% - Accent4 58 3" xfId="3284"/>
    <cellStyle name="40% - Accent4 58 4" xfId="4354"/>
    <cellStyle name="40% - Accent4 58 5" xfId="5423"/>
    <cellStyle name="40% - Accent4 58 6" xfId="6490"/>
    <cellStyle name="40% - Accent4 59" xfId="1116"/>
    <cellStyle name="40% - Accent4 59 2" xfId="2225"/>
    <cellStyle name="40% - Accent4 59 3" xfId="3297"/>
    <cellStyle name="40% - Accent4 59 4" xfId="4367"/>
    <cellStyle name="40% - Accent4 59 5" xfId="5436"/>
    <cellStyle name="40% - Accent4 59 6" xfId="6503"/>
    <cellStyle name="40% - Accent4 6" xfId="347"/>
    <cellStyle name="40% - Accent4 6 10" xfId="8790"/>
    <cellStyle name="40% - Accent4 6 11" xfId="9424"/>
    <cellStyle name="40% - Accent4 6 12" xfId="10058"/>
    <cellStyle name="40% - Accent4 6 13" xfId="10692"/>
    <cellStyle name="40% - Accent4 6 14" xfId="11326"/>
    <cellStyle name="40% - Accent4 6 15" xfId="11960"/>
    <cellStyle name="40% - Accent4 6 16" xfId="12594"/>
    <cellStyle name="40% - Accent4 6 17" xfId="13228"/>
    <cellStyle name="40% - Accent4 6 18" xfId="13862"/>
    <cellStyle name="40% - Accent4 6 19" xfId="14496"/>
    <cellStyle name="40% - Accent4 6 2" xfId="1485"/>
    <cellStyle name="40% - Accent4 6 20" xfId="15131"/>
    <cellStyle name="40% - Accent4 6 21" xfId="15766"/>
    <cellStyle name="40% - Accent4 6 22" xfId="16401"/>
    <cellStyle name="40% - Accent4 6 23" xfId="17036"/>
    <cellStyle name="40% - Accent4 6 24" xfId="17670"/>
    <cellStyle name="40% - Accent4 6 25" xfId="18304"/>
    <cellStyle name="40% - Accent4 6 26" xfId="18938"/>
    <cellStyle name="40% - Accent4 6 27" xfId="19572"/>
    <cellStyle name="40% - Accent4 6 28" xfId="20207"/>
    <cellStyle name="40% - Accent4 6 29" xfId="20841"/>
    <cellStyle name="40% - Accent4 6 3" xfId="2557"/>
    <cellStyle name="40% - Accent4 6 4" xfId="3627"/>
    <cellStyle name="40% - Accent4 6 5" xfId="4696"/>
    <cellStyle name="40% - Accent4 6 6" xfId="5763"/>
    <cellStyle name="40% - Accent4 6 7" xfId="6888"/>
    <cellStyle name="40% - Accent4 6 8" xfId="7522"/>
    <cellStyle name="40% - Accent4 6 9" xfId="8156"/>
    <cellStyle name="40% - Accent4 60" xfId="1129"/>
    <cellStyle name="40% - Accent4 60 2" xfId="2238"/>
    <cellStyle name="40% - Accent4 60 3" xfId="3310"/>
    <cellStyle name="40% - Accent4 60 4" xfId="4380"/>
    <cellStyle name="40% - Accent4 60 5" xfId="5449"/>
    <cellStyle name="40% - Accent4 60 6" xfId="6516"/>
    <cellStyle name="40% - Accent4 61" xfId="1142"/>
    <cellStyle name="40% - Accent4 61 2" xfId="2251"/>
    <cellStyle name="40% - Accent4 61 3" xfId="3323"/>
    <cellStyle name="40% - Accent4 61 4" xfId="4393"/>
    <cellStyle name="40% - Accent4 61 5" xfId="5462"/>
    <cellStyle name="40% - Accent4 61 6" xfId="6529"/>
    <cellStyle name="40% - Accent4 62" xfId="1155"/>
    <cellStyle name="40% - Accent4 62 2" xfId="2264"/>
    <cellStyle name="40% - Accent4 62 3" xfId="3336"/>
    <cellStyle name="40% - Accent4 62 4" xfId="4406"/>
    <cellStyle name="40% - Accent4 62 5" xfId="5475"/>
    <cellStyle name="40% - Accent4 62 6" xfId="6542"/>
    <cellStyle name="40% - Accent4 63" xfId="1168"/>
    <cellStyle name="40% - Accent4 63 2" xfId="2277"/>
    <cellStyle name="40% - Accent4 63 3" xfId="3349"/>
    <cellStyle name="40% - Accent4 63 4" xfId="4419"/>
    <cellStyle name="40% - Accent4 63 5" xfId="5488"/>
    <cellStyle name="40% - Accent4 63 6" xfId="6555"/>
    <cellStyle name="40% - Accent4 64" xfId="1180"/>
    <cellStyle name="40% - Accent4 64 2" xfId="2289"/>
    <cellStyle name="40% - Accent4 64 3" xfId="3361"/>
    <cellStyle name="40% - Accent4 64 4" xfId="4431"/>
    <cellStyle name="40% - Accent4 64 5" xfId="5500"/>
    <cellStyle name="40% - Accent4 64 6" xfId="6567"/>
    <cellStyle name="40% - Accent4 65" xfId="1190"/>
    <cellStyle name="40% - Accent4 65 2" xfId="2299"/>
    <cellStyle name="40% - Accent4 65 3" xfId="3371"/>
    <cellStyle name="40% - Accent4 65 4" xfId="4441"/>
    <cellStyle name="40% - Accent4 65 5" xfId="5510"/>
    <cellStyle name="40% - Accent4 65 6" xfId="6577"/>
    <cellStyle name="40% - Accent4 66" xfId="1200"/>
    <cellStyle name="40% - Accent4 66 2" xfId="2309"/>
    <cellStyle name="40% - Accent4 66 3" xfId="3381"/>
    <cellStyle name="40% - Accent4 66 4" xfId="4451"/>
    <cellStyle name="40% - Accent4 66 5" xfId="5520"/>
    <cellStyle name="40% - Accent4 66 6" xfId="6587"/>
    <cellStyle name="40% - Accent4 67" xfId="1209"/>
    <cellStyle name="40% - Accent4 67 2" xfId="2318"/>
    <cellStyle name="40% - Accent4 67 3" xfId="3390"/>
    <cellStyle name="40% - Accent4 67 4" xfId="4460"/>
    <cellStyle name="40% - Accent4 67 5" xfId="5529"/>
    <cellStyle name="40% - Accent4 67 6" xfId="6596"/>
    <cellStyle name="40% - Accent4 68" xfId="1243"/>
    <cellStyle name="40% - Accent4 69" xfId="2327"/>
    <cellStyle name="40% - Accent4 7" xfId="361"/>
    <cellStyle name="40% - Accent4 7 10" xfId="8804"/>
    <cellStyle name="40% - Accent4 7 11" xfId="9438"/>
    <cellStyle name="40% - Accent4 7 12" xfId="10072"/>
    <cellStyle name="40% - Accent4 7 13" xfId="10706"/>
    <cellStyle name="40% - Accent4 7 14" xfId="11340"/>
    <cellStyle name="40% - Accent4 7 15" xfId="11974"/>
    <cellStyle name="40% - Accent4 7 16" xfId="12608"/>
    <cellStyle name="40% - Accent4 7 17" xfId="13242"/>
    <cellStyle name="40% - Accent4 7 18" xfId="13876"/>
    <cellStyle name="40% - Accent4 7 19" xfId="14510"/>
    <cellStyle name="40% - Accent4 7 2" xfId="1499"/>
    <cellStyle name="40% - Accent4 7 20" xfId="15145"/>
    <cellStyle name="40% - Accent4 7 21" xfId="15780"/>
    <cellStyle name="40% - Accent4 7 22" xfId="16415"/>
    <cellStyle name="40% - Accent4 7 23" xfId="17050"/>
    <cellStyle name="40% - Accent4 7 24" xfId="17684"/>
    <cellStyle name="40% - Accent4 7 25" xfId="18318"/>
    <cellStyle name="40% - Accent4 7 26" xfId="18952"/>
    <cellStyle name="40% - Accent4 7 27" xfId="19586"/>
    <cellStyle name="40% - Accent4 7 28" xfId="20221"/>
    <cellStyle name="40% - Accent4 7 29" xfId="20855"/>
    <cellStyle name="40% - Accent4 7 3" xfId="2571"/>
    <cellStyle name="40% - Accent4 7 4" xfId="3641"/>
    <cellStyle name="40% - Accent4 7 5" xfId="4710"/>
    <cellStyle name="40% - Accent4 7 6" xfId="5777"/>
    <cellStyle name="40% - Accent4 7 7" xfId="6902"/>
    <cellStyle name="40% - Accent4 7 8" xfId="7536"/>
    <cellStyle name="40% - Accent4 7 9" xfId="8170"/>
    <cellStyle name="40% - Accent4 70" xfId="3397"/>
    <cellStyle name="40% - Accent4 71" xfId="4467"/>
    <cellStyle name="40% - Accent4 72" xfId="5536"/>
    <cellStyle name="40% - Accent4 73" xfId="21456"/>
    <cellStyle name="40% - Accent4 74" xfId="21469"/>
    <cellStyle name="40% - Accent4 75" xfId="21482"/>
    <cellStyle name="40% - Accent4 76" xfId="21495"/>
    <cellStyle name="40% - Accent4 77" xfId="21508"/>
    <cellStyle name="40% - Accent4 78" xfId="21521"/>
    <cellStyle name="40% - Accent4 79" xfId="21534"/>
    <cellStyle name="40% - Accent4 8" xfId="375"/>
    <cellStyle name="40% - Accent4 8 10" xfId="8817"/>
    <cellStyle name="40% - Accent4 8 11" xfId="9451"/>
    <cellStyle name="40% - Accent4 8 12" xfId="10085"/>
    <cellStyle name="40% - Accent4 8 13" xfId="10719"/>
    <cellStyle name="40% - Accent4 8 14" xfId="11353"/>
    <cellStyle name="40% - Accent4 8 15" xfId="11987"/>
    <cellStyle name="40% - Accent4 8 16" xfId="12621"/>
    <cellStyle name="40% - Accent4 8 17" xfId="13255"/>
    <cellStyle name="40% - Accent4 8 18" xfId="13889"/>
    <cellStyle name="40% - Accent4 8 19" xfId="14523"/>
    <cellStyle name="40% - Accent4 8 2" xfId="1513"/>
    <cellStyle name="40% - Accent4 8 20" xfId="15158"/>
    <cellStyle name="40% - Accent4 8 21" xfId="15793"/>
    <cellStyle name="40% - Accent4 8 22" xfId="16428"/>
    <cellStyle name="40% - Accent4 8 23" xfId="17063"/>
    <cellStyle name="40% - Accent4 8 24" xfId="17697"/>
    <cellStyle name="40% - Accent4 8 25" xfId="18331"/>
    <cellStyle name="40% - Accent4 8 26" xfId="18965"/>
    <cellStyle name="40% - Accent4 8 27" xfId="19599"/>
    <cellStyle name="40% - Accent4 8 28" xfId="20234"/>
    <cellStyle name="40% - Accent4 8 29" xfId="20868"/>
    <cellStyle name="40% - Accent4 8 3" xfId="2585"/>
    <cellStyle name="40% - Accent4 8 4" xfId="3655"/>
    <cellStyle name="40% - Accent4 8 5" xfId="4724"/>
    <cellStyle name="40% - Accent4 8 6" xfId="5791"/>
    <cellStyle name="40% - Accent4 8 7" xfId="6915"/>
    <cellStyle name="40% - Accent4 8 8" xfId="7549"/>
    <cellStyle name="40% - Accent4 8 9" xfId="8183"/>
    <cellStyle name="40% - Accent4 80" xfId="21547"/>
    <cellStyle name="40% - Accent4 81" xfId="21560"/>
    <cellStyle name="40% - Accent4 82" xfId="21573"/>
    <cellStyle name="40% - Accent4 83" xfId="21586"/>
    <cellStyle name="40% - Accent4 84" xfId="21599"/>
    <cellStyle name="40% - Accent4 85" xfId="21612"/>
    <cellStyle name="40% - Accent4 86" xfId="21625"/>
    <cellStyle name="40% - Accent4 87" xfId="21638"/>
    <cellStyle name="40% - Accent4 88" xfId="21651"/>
    <cellStyle name="40% - Accent4 89" xfId="21664"/>
    <cellStyle name="40% - Accent4 9" xfId="389"/>
    <cellStyle name="40% - Accent4 9 10" xfId="8831"/>
    <cellStyle name="40% - Accent4 9 11" xfId="9465"/>
    <cellStyle name="40% - Accent4 9 12" xfId="10099"/>
    <cellStyle name="40% - Accent4 9 13" xfId="10733"/>
    <cellStyle name="40% - Accent4 9 14" xfId="11367"/>
    <cellStyle name="40% - Accent4 9 15" xfId="12001"/>
    <cellStyle name="40% - Accent4 9 16" xfId="12635"/>
    <cellStyle name="40% - Accent4 9 17" xfId="13269"/>
    <cellStyle name="40% - Accent4 9 18" xfId="13903"/>
    <cellStyle name="40% - Accent4 9 19" xfId="14537"/>
    <cellStyle name="40% - Accent4 9 2" xfId="1527"/>
    <cellStyle name="40% - Accent4 9 20" xfId="15172"/>
    <cellStyle name="40% - Accent4 9 21" xfId="15807"/>
    <cellStyle name="40% - Accent4 9 22" xfId="16442"/>
    <cellStyle name="40% - Accent4 9 23" xfId="17077"/>
    <cellStyle name="40% - Accent4 9 24" xfId="17711"/>
    <cellStyle name="40% - Accent4 9 25" xfId="18345"/>
    <cellStyle name="40% - Accent4 9 26" xfId="18979"/>
    <cellStyle name="40% - Accent4 9 27" xfId="19613"/>
    <cellStyle name="40% - Accent4 9 28" xfId="20248"/>
    <cellStyle name="40% - Accent4 9 29" xfId="20882"/>
    <cellStyle name="40% - Accent4 9 3" xfId="2599"/>
    <cellStyle name="40% - Accent4 9 4" xfId="3669"/>
    <cellStyle name="40% - Accent4 9 5" xfId="4738"/>
    <cellStyle name="40% - Accent4 9 6" xfId="5805"/>
    <cellStyle name="40% - Accent4 9 7" xfId="6929"/>
    <cellStyle name="40% - Accent4 9 8" xfId="7563"/>
    <cellStyle name="40% - Accent4 9 9" xfId="8197"/>
    <cellStyle name="40% - Accent4 90" xfId="21677"/>
    <cellStyle name="40% - Accent4 91" xfId="21690"/>
    <cellStyle name="40% - Accent4 92" xfId="21702"/>
    <cellStyle name="40% - Accent4 93" xfId="21712"/>
    <cellStyle name="40% - Accent4 94" xfId="21722"/>
    <cellStyle name="40% - Accent4 95" xfId="21731"/>
    <cellStyle name="40% - Accent4 96" xfId="21790"/>
    <cellStyle name="40% - Accent4 97" xfId="21803"/>
    <cellStyle name="40% - Accent4 98" xfId="21816"/>
    <cellStyle name="40% - Accent4 99" xfId="21829"/>
    <cellStyle name="40% - Accent5" xfId="154" builtinId="47" customBuiltin="1"/>
    <cellStyle name="40% - Accent5 10" xfId="407"/>
    <cellStyle name="40% - Accent5 10 10" xfId="8847"/>
    <cellStyle name="40% - Accent5 10 11" xfId="9481"/>
    <cellStyle name="40% - Accent5 10 12" xfId="10115"/>
    <cellStyle name="40% - Accent5 10 13" xfId="10749"/>
    <cellStyle name="40% - Accent5 10 14" xfId="11383"/>
    <cellStyle name="40% - Accent5 10 15" xfId="12017"/>
    <cellStyle name="40% - Accent5 10 16" xfId="12651"/>
    <cellStyle name="40% - Accent5 10 17" xfId="13285"/>
    <cellStyle name="40% - Accent5 10 18" xfId="13919"/>
    <cellStyle name="40% - Accent5 10 19" xfId="14553"/>
    <cellStyle name="40% - Accent5 10 2" xfId="1545"/>
    <cellStyle name="40% - Accent5 10 20" xfId="15188"/>
    <cellStyle name="40% - Accent5 10 21" xfId="15823"/>
    <cellStyle name="40% - Accent5 10 22" xfId="16458"/>
    <cellStyle name="40% - Accent5 10 23" xfId="17093"/>
    <cellStyle name="40% - Accent5 10 24" xfId="17727"/>
    <cellStyle name="40% - Accent5 10 25" xfId="18361"/>
    <cellStyle name="40% - Accent5 10 26" xfId="18995"/>
    <cellStyle name="40% - Accent5 10 27" xfId="19629"/>
    <cellStyle name="40% - Accent5 10 28" xfId="20264"/>
    <cellStyle name="40% - Accent5 10 29" xfId="20898"/>
    <cellStyle name="40% - Accent5 10 3" xfId="2617"/>
    <cellStyle name="40% - Accent5 10 4" xfId="3687"/>
    <cellStyle name="40% - Accent5 10 5" xfId="4756"/>
    <cellStyle name="40% - Accent5 10 6" xfId="5823"/>
    <cellStyle name="40% - Accent5 10 7" xfId="6945"/>
    <cellStyle name="40% - Accent5 10 8" xfId="7579"/>
    <cellStyle name="40% - Accent5 10 9" xfId="8213"/>
    <cellStyle name="40% - Accent5 100" xfId="21845"/>
    <cellStyle name="40% - Accent5 101" xfId="21858"/>
    <cellStyle name="40% - Accent5 102" xfId="21871"/>
    <cellStyle name="40% - Accent5 103" xfId="21884"/>
    <cellStyle name="40% - Accent5 104" xfId="21897"/>
    <cellStyle name="40% - Accent5 105" xfId="21910"/>
    <cellStyle name="40% - Accent5 106" xfId="21923"/>
    <cellStyle name="40% - Accent5 107" xfId="21936"/>
    <cellStyle name="40% - Accent5 108" xfId="21949"/>
    <cellStyle name="40% - Accent5 109" xfId="21962"/>
    <cellStyle name="40% - Accent5 11" xfId="421"/>
    <cellStyle name="40% - Accent5 11 10" xfId="8860"/>
    <cellStyle name="40% - Accent5 11 11" xfId="9494"/>
    <cellStyle name="40% - Accent5 11 12" xfId="10128"/>
    <cellStyle name="40% - Accent5 11 13" xfId="10762"/>
    <cellStyle name="40% - Accent5 11 14" xfId="11396"/>
    <cellStyle name="40% - Accent5 11 15" xfId="12030"/>
    <cellStyle name="40% - Accent5 11 16" xfId="12664"/>
    <cellStyle name="40% - Accent5 11 17" xfId="13298"/>
    <cellStyle name="40% - Accent5 11 18" xfId="13932"/>
    <cellStyle name="40% - Accent5 11 19" xfId="14566"/>
    <cellStyle name="40% - Accent5 11 2" xfId="1559"/>
    <cellStyle name="40% - Accent5 11 20" xfId="15201"/>
    <cellStyle name="40% - Accent5 11 21" xfId="15836"/>
    <cellStyle name="40% - Accent5 11 22" xfId="16471"/>
    <cellStyle name="40% - Accent5 11 23" xfId="17106"/>
    <cellStyle name="40% - Accent5 11 24" xfId="17740"/>
    <cellStyle name="40% - Accent5 11 25" xfId="18374"/>
    <cellStyle name="40% - Accent5 11 26" xfId="19008"/>
    <cellStyle name="40% - Accent5 11 27" xfId="19642"/>
    <cellStyle name="40% - Accent5 11 28" xfId="20277"/>
    <cellStyle name="40% - Accent5 11 29" xfId="20911"/>
    <cellStyle name="40% - Accent5 11 3" xfId="2631"/>
    <cellStyle name="40% - Accent5 11 4" xfId="3701"/>
    <cellStyle name="40% - Accent5 11 5" xfId="4770"/>
    <cellStyle name="40% - Accent5 11 6" xfId="5837"/>
    <cellStyle name="40% - Accent5 11 7" xfId="6958"/>
    <cellStyle name="40% - Accent5 11 8" xfId="7592"/>
    <cellStyle name="40% - Accent5 11 9" xfId="8226"/>
    <cellStyle name="40% - Accent5 110" xfId="21975"/>
    <cellStyle name="40% - Accent5 111" xfId="21988"/>
    <cellStyle name="40% - Accent5 112" xfId="22001"/>
    <cellStyle name="40% - Accent5 113" xfId="22014"/>
    <cellStyle name="40% - Accent5 114" xfId="22027"/>
    <cellStyle name="40% - Accent5 115" xfId="22040"/>
    <cellStyle name="40% - Accent5 116" xfId="22053"/>
    <cellStyle name="40% - Accent5 117" xfId="22066"/>
    <cellStyle name="40% - Accent5 118" xfId="22079"/>
    <cellStyle name="40% - Accent5 119" xfId="22092"/>
    <cellStyle name="40% - Accent5 12" xfId="435"/>
    <cellStyle name="40% - Accent5 12 10" xfId="8873"/>
    <cellStyle name="40% - Accent5 12 11" xfId="9507"/>
    <cellStyle name="40% - Accent5 12 12" xfId="10141"/>
    <cellStyle name="40% - Accent5 12 13" xfId="10775"/>
    <cellStyle name="40% - Accent5 12 14" xfId="11409"/>
    <cellStyle name="40% - Accent5 12 15" xfId="12043"/>
    <cellStyle name="40% - Accent5 12 16" xfId="12677"/>
    <cellStyle name="40% - Accent5 12 17" xfId="13311"/>
    <cellStyle name="40% - Accent5 12 18" xfId="13945"/>
    <cellStyle name="40% - Accent5 12 19" xfId="14579"/>
    <cellStyle name="40% - Accent5 12 2" xfId="1573"/>
    <cellStyle name="40% - Accent5 12 20" xfId="15214"/>
    <cellStyle name="40% - Accent5 12 21" xfId="15849"/>
    <cellStyle name="40% - Accent5 12 22" xfId="16484"/>
    <cellStyle name="40% - Accent5 12 23" xfId="17119"/>
    <cellStyle name="40% - Accent5 12 24" xfId="17753"/>
    <cellStyle name="40% - Accent5 12 25" xfId="18387"/>
    <cellStyle name="40% - Accent5 12 26" xfId="19021"/>
    <cellStyle name="40% - Accent5 12 27" xfId="19655"/>
    <cellStyle name="40% - Accent5 12 28" xfId="20290"/>
    <cellStyle name="40% - Accent5 12 29" xfId="20924"/>
    <cellStyle name="40% - Accent5 12 3" xfId="2645"/>
    <cellStyle name="40% - Accent5 12 4" xfId="3715"/>
    <cellStyle name="40% - Accent5 12 5" xfId="4784"/>
    <cellStyle name="40% - Accent5 12 6" xfId="5851"/>
    <cellStyle name="40% - Accent5 12 7" xfId="6971"/>
    <cellStyle name="40% - Accent5 12 8" xfId="7605"/>
    <cellStyle name="40% - Accent5 12 9" xfId="8239"/>
    <cellStyle name="40% - Accent5 120" xfId="22105"/>
    <cellStyle name="40% - Accent5 121" xfId="22118"/>
    <cellStyle name="40% - Accent5 122" xfId="22131"/>
    <cellStyle name="40% - Accent5 123" xfId="22144"/>
    <cellStyle name="40% - Accent5 124" xfId="22156"/>
    <cellStyle name="40% - Accent5 125" xfId="22166"/>
    <cellStyle name="40% - Accent5 126" xfId="22176"/>
    <cellStyle name="40% - Accent5 127" xfId="22184"/>
    <cellStyle name="40% - Accent5 13" xfId="449"/>
    <cellStyle name="40% - Accent5 13 10" xfId="8886"/>
    <cellStyle name="40% - Accent5 13 11" xfId="9520"/>
    <cellStyle name="40% - Accent5 13 12" xfId="10154"/>
    <cellStyle name="40% - Accent5 13 13" xfId="10788"/>
    <cellStyle name="40% - Accent5 13 14" xfId="11422"/>
    <cellStyle name="40% - Accent5 13 15" xfId="12056"/>
    <cellStyle name="40% - Accent5 13 16" xfId="12690"/>
    <cellStyle name="40% - Accent5 13 17" xfId="13324"/>
    <cellStyle name="40% - Accent5 13 18" xfId="13958"/>
    <cellStyle name="40% - Accent5 13 19" xfId="14592"/>
    <cellStyle name="40% - Accent5 13 2" xfId="1587"/>
    <cellStyle name="40% - Accent5 13 20" xfId="15227"/>
    <cellStyle name="40% - Accent5 13 21" xfId="15862"/>
    <cellStyle name="40% - Accent5 13 22" xfId="16497"/>
    <cellStyle name="40% - Accent5 13 23" xfId="17132"/>
    <cellStyle name="40% - Accent5 13 24" xfId="17766"/>
    <cellStyle name="40% - Accent5 13 25" xfId="18400"/>
    <cellStyle name="40% - Accent5 13 26" xfId="19034"/>
    <cellStyle name="40% - Accent5 13 27" xfId="19668"/>
    <cellStyle name="40% - Accent5 13 28" xfId="20303"/>
    <cellStyle name="40% - Accent5 13 29" xfId="20937"/>
    <cellStyle name="40% - Accent5 13 3" xfId="2659"/>
    <cellStyle name="40% - Accent5 13 4" xfId="3729"/>
    <cellStyle name="40% - Accent5 13 5" xfId="4798"/>
    <cellStyle name="40% - Accent5 13 6" xfId="5865"/>
    <cellStyle name="40% - Accent5 13 7" xfId="6984"/>
    <cellStyle name="40% - Accent5 13 8" xfId="7618"/>
    <cellStyle name="40% - Accent5 13 9" xfId="8252"/>
    <cellStyle name="40% - Accent5 14" xfId="463"/>
    <cellStyle name="40% - Accent5 14 10" xfId="8898"/>
    <cellStyle name="40% - Accent5 14 11" xfId="9532"/>
    <cellStyle name="40% - Accent5 14 12" xfId="10166"/>
    <cellStyle name="40% - Accent5 14 13" xfId="10800"/>
    <cellStyle name="40% - Accent5 14 14" xfId="11434"/>
    <cellStyle name="40% - Accent5 14 15" xfId="12068"/>
    <cellStyle name="40% - Accent5 14 16" xfId="12702"/>
    <cellStyle name="40% - Accent5 14 17" xfId="13336"/>
    <cellStyle name="40% - Accent5 14 18" xfId="13970"/>
    <cellStyle name="40% - Accent5 14 19" xfId="14604"/>
    <cellStyle name="40% - Accent5 14 2" xfId="1601"/>
    <cellStyle name="40% - Accent5 14 20" xfId="15239"/>
    <cellStyle name="40% - Accent5 14 21" xfId="15874"/>
    <cellStyle name="40% - Accent5 14 22" xfId="16509"/>
    <cellStyle name="40% - Accent5 14 23" xfId="17144"/>
    <cellStyle name="40% - Accent5 14 24" xfId="17778"/>
    <cellStyle name="40% - Accent5 14 25" xfId="18412"/>
    <cellStyle name="40% - Accent5 14 26" xfId="19046"/>
    <cellStyle name="40% - Accent5 14 27" xfId="19680"/>
    <cellStyle name="40% - Accent5 14 28" xfId="20315"/>
    <cellStyle name="40% - Accent5 14 29" xfId="20949"/>
    <cellStyle name="40% - Accent5 14 3" xfId="2673"/>
    <cellStyle name="40% - Accent5 14 4" xfId="3743"/>
    <cellStyle name="40% - Accent5 14 5" xfId="4812"/>
    <cellStyle name="40% - Accent5 14 6" xfId="5879"/>
    <cellStyle name="40% - Accent5 14 7" xfId="6996"/>
    <cellStyle name="40% - Accent5 14 8" xfId="7630"/>
    <cellStyle name="40% - Accent5 14 9" xfId="8264"/>
    <cellStyle name="40% - Accent5 15" xfId="477"/>
    <cellStyle name="40% - Accent5 15 10" xfId="8909"/>
    <cellStyle name="40% - Accent5 15 11" xfId="9543"/>
    <cellStyle name="40% - Accent5 15 12" xfId="10177"/>
    <cellStyle name="40% - Accent5 15 13" xfId="10811"/>
    <cellStyle name="40% - Accent5 15 14" xfId="11445"/>
    <cellStyle name="40% - Accent5 15 15" xfId="12079"/>
    <cellStyle name="40% - Accent5 15 16" xfId="12713"/>
    <cellStyle name="40% - Accent5 15 17" xfId="13347"/>
    <cellStyle name="40% - Accent5 15 18" xfId="13981"/>
    <cellStyle name="40% - Accent5 15 19" xfId="14615"/>
    <cellStyle name="40% - Accent5 15 2" xfId="1615"/>
    <cellStyle name="40% - Accent5 15 20" xfId="15250"/>
    <cellStyle name="40% - Accent5 15 21" xfId="15885"/>
    <cellStyle name="40% - Accent5 15 22" xfId="16520"/>
    <cellStyle name="40% - Accent5 15 23" xfId="17155"/>
    <cellStyle name="40% - Accent5 15 24" xfId="17789"/>
    <cellStyle name="40% - Accent5 15 25" xfId="18423"/>
    <cellStyle name="40% - Accent5 15 26" xfId="19057"/>
    <cellStyle name="40% - Accent5 15 27" xfId="19691"/>
    <cellStyle name="40% - Accent5 15 28" xfId="20326"/>
    <cellStyle name="40% - Accent5 15 29" xfId="20960"/>
    <cellStyle name="40% - Accent5 15 3" xfId="2687"/>
    <cellStyle name="40% - Accent5 15 4" xfId="3757"/>
    <cellStyle name="40% - Accent5 15 5" xfId="4826"/>
    <cellStyle name="40% - Accent5 15 6" xfId="5893"/>
    <cellStyle name="40% - Accent5 15 7" xfId="7007"/>
    <cellStyle name="40% - Accent5 15 8" xfId="7641"/>
    <cellStyle name="40% - Accent5 15 9" xfId="8275"/>
    <cellStyle name="40% - Accent5 16" xfId="491"/>
    <cellStyle name="40% - Accent5 16 10" xfId="8922"/>
    <cellStyle name="40% - Accent5 16 11" xfId="9556"/>
    <cellStyle name="40% - Accent5 16 12" xfId="10190"/>
    <cellStyle name="40% - Accent5 16 13" xfId="10824"/>
    <cellStyle name="40% - Accent5 16 14" xfId="11458"/>
    <cellStyle name="40% - Accent5 16 15" xfId="12092"/>
    <cellStyle name="40% - Accent5 16 16" xfId="12726"/>
    <cellStyle name="40% - Accent5 16 17" xfId="13360"/>
    <cellStyle name="40% - Accent5 16 18" xfId="13994"/>
    <cellStyle name="40% - Accent5 16 19" xfId="14628"/>
    <cellStyle name="40% - Accent5 16 2" xfId="1629"/>
    <cellStyle name="40% - Accent5 16 20" xfId="15263"/>
    <cellStyle name="40% - Accent5 16 21" xfId="15898"/>
    <cellStyle name="40% - Accent5 16 22" xfId="16533"/>
    <cellStyle name="40% - Accent5 16 23" xfId="17168"/>
    <cellStyle name="40% - Accent5 16 24" xfId="17802"/>
    <cellStyle name="40% - Accent5 16 25" xfId="18436"/>
    <cellStyle name="40% - Accent5 16 26" xfId="19070"/>
    <cellStyle name="40% - Accent5 16 27" xfId="19704"/>
    <cellStyle name="40% - Accent5 16 28" xfId="20339"/>
    <cellStyle name="40% - Accent5 16 29" xfId="20973"/>
    <cellStyle name="40% - Accent5 16 3" xfId="2701"/>
    <cellStyle name="40% - Accent5 16 4" xfId="3771"/>
    <cellStyle name="40% - Accent5 16 5" xfId="4840"/>
    <cellStyle name="40% - Accent5 16 6" xfId="5907"/>
    <cellStyle name="40% - Accent5 16 7" xfId="7020"/>
    <cellStyle name="40% - Accent5 16 8" xfId="7654"/>
    <cellStyle name="40% - Accent5 16 9" xfId="8288"/>
    <cellStyle name="40% - Accent5 17" xfId="505"/>
    <cellStyle name="40% - Accent5 17 10" xfId="8946"/>
    <cellStyle name="40% - Accent5 17 11" xfId="9580"/>
    <cellStyle name="40% - Accent5 17 12" xfId="10214"/>
    <cellStyle name="40% - Accent5 17 13" xfId="10848"/>
    <cellStyle name="40% - Accent5 17 14" xfId="11482"/>
    <cellStyle name="40% - Accent5 17 15" xfId="12116"/>
    <cellStyle name="40% - Accent5 17 16" xfId="12750"/>
    <cellStyle name="40% - Accent5 17 17" xfId="13384"/>
    <cellStyle name="40% - Accent5 17 18" xfId="14018"/>
    <cellStyle name="40% - Accent5 17 19" xfId="14652"/>
    <cellStyle name="40% - Accent5 17 2" xfId="1643"/>
    <cellStyle name="40% - Accent5 17 20" xfId="15287"/>
    <cellStyle name="40% - Accent5 17 21" xfId="15922"/>
    <cellStyle name="40% - Accent5 17 22" xfId="16557"/>
    <cellStyle name="40% - Accent5 17 23" xfId="17192"/>
    <cellStyle name="40% - Accent5 17 24" xfId="17826"/>
    <cellStyle name="40% - Accent5 17 25" xfId="18460"/>
    <cellStyle name="40% - Accent5 17 26" xfId="19094"/>
    <cellStyle name="40% - Accent5 17 27" xfId="19728"/>
    <cellStyle name="40% - Accent5 17 28" xfId="20363"/>
    <cellStyle name="40% - Accent5 17 29" xfId="20997"/>
    <cellStyle name="40% - Accent5 17 3" xfId="2715"/>
    <cellStyle name="40% - Accent5 17 4" xfId="3785"/>
    <cellStyle name="40% - Accent5 17 5" xfId="4854"/>
    <cellStyle name="40% - Accent5 17 6" xfId="5921"/>
    <cellStyle name="40% - Accent5 17 7" xfId="7044"/>
    <cellStyle name="40% - Accent5 17 8" xfId="7678"/>
    <cellStyle name="40% - Accent5 17 9" xfId="8312"/>
    <cellStyle name="40% - Accent5 18" xfId="519"/>
    <cellStyle name="40% - Accent5 18 10" xfId="8960"/>
    <cellStyle name="40% - Accent5 18 11" xfId="9594"/>
    <cellStyle name="40% - Accent5 18 12" xfId="10228"/>
    <cellStyle name="40% - Accent5 18 13" xfId="10862"/>
    <cellStyle name="40% - Accent5 18 14" xfId="11496"/>
    <cellStyle name="40% - Accent5 18 15" xfId="12130"/>
    <cellStyle name="40% - Accent5 18 16" xfId="12764"/>
    <cellStyle name="40% - Accent5 18 17" xfId="13398"/>
    <cellStyle name="40% - Accent5 18 18" xfId="14032"/>
    <cellStyle name="40% - Accent5 18 19" xfId="14666"/>
    <cellStyle name="40% - Accent5 18 2" xfId="1657"/>
    <cellStyle name="40% - Accent5 18 20" xfId="15301"/>
    <cellStyle name="40% - Accent5 18 21" xfId="15936"/>
    <cellStyle name="40% - Accent5 18 22" xfId="16571"/>
    <cellStyle name="40% - Accent5 18 23" xfId="17206"/>
    <cellStyle name="40% - Accent5 18 24" xfId="17840"/>
    <cellStyle name="40% - Accent5 18 25" xfId="18474"/>
    <cellStyle name="40% - Accent5 18 26" xfId="19108"/>
    <cellStyle name="40% - Accent5 18 27" xfId="19742"/>
    <cellStyle name="40% - Accent5 18 28" xfId="20377"/>
    <cellStyle name="40% - Accent5 18 29" xfId="21011"/>
    <cellStyle name="40% - Accent5 18 3" xfId="2729"/>
    <cellStyle name="40% - Accent5 18 4" xfId="3799"/>
    <cellStyle name="40% - Accent5 18 5" xfId="4868"/>
    <cellStyle name="40% - Accent5 18 6" xfId="5935"/>
    <cellStyle name="40% - Accent5 18 7" xfId="7058"/>
    <cellStyle name="40% - Accent5 18 8" xfId="7692"/>
    <cellStyle name="40% - Accent5 18 9" xfId="8326"/>
    <cellStyle name="40% - Accent5 19" xfId="533"/>
    <cellStyle name="40% - Accent5 19 10" xfId="8974"/>
    <cellStyle name="40% - Accent5 19 11" xfId="9608"/>
    <cellStyle name="40% - Accent5 19 12" xfId="10242"/>
    <cellStyle name="40% - Accent5 19 13" xfId="10876"/>
    <cellStyle name="40% - Accent5 19 14" xfId="11510"/>
    <cellStyle name="40% - Accent5 19 15" xfId="12144"/>
    <cellStyle name="40% - Accent5 19 16" xfId="12778"/>
    <cellStyle name="40% - Accent5 19 17" xfId="13412"/>
    <cellStyle name="40% - Accent5 19 18" xfId="14046"/>
    <cellStyle name="40% - Accent5 19 19" xfId="14680"/>
    <cellStyle name="40% - Accent5 19 2" xfId="1671"/>
    <cellStyle name="40% - Accent5 19 20" xfId="15315"/>
    <cellStyle name="40% - Accent5 19 21" xfId="15950"/>
    <cellStyle name="40% - Accent5 19 22" xfId="16585"/>
    <cellStyle name="40% - Accent5 19 23" xfId="17220"/>
    <cellStyle name="40% - Accent5 19 24" xfId="17854"/>
    <cellStyle name="40% - Accent5 19 25" xfId="18488"/>
    <cellStyle name="40% - Accent5 19 26" xfId="19122"/>
    <cellStyle name="40% - Accent5 19 27" xfId="19756"/>
    <cellStyle name="40% - Accent5 19 28" xfId="20391"/>
    <cellStyle name="40% - Accent5 19 29" xfId="21025"/>
    <cellStyle name="40% - Accent5 19 3" xfId="2743"/>
    <cellStyle name="40% - Accent5 19 4" xfId="3813"/>
    <cellStyle name="40% - Accent5 19 5" xfId="4882"/>
    <cellStyle name="40% - Accent5 19 6" xfId="5949"/>
    <cellStyle name="40% - Accent5 19 7" xfId="7072"/>
    <cellStyle name="40% - Accent5 19 8" xfId="7706"/>
    <cellStyle name="40% - Accent5 19 9" xfId="8340"/>
    <cellStyle name="40% - Accent5 2" xfId="294"/>
    <cellStyle name="40% - Accent5 2 10" xfId="8738"/>
    <cellStyle name="40% - Accent5 2 11" xfId="9372"/>
    <cellStyle name="40% - Accent5 2 12" xfId="10006"/>
    <cellStyle name="40% - Accent5 2 13" xfId="10640"/>
    <cellStyle name="40% - Accent5 2 14" xfId="11274"/>
    <cellStyle name="40% - Accent5 2 15" xfId="11908"/>
    <cellStyle name="40% - Accent5 2 16" xfId="12542"/>
    <cellStyle name="40% - Accent5 2 17" xfId="13176"/>
    <cellStyle name="40% - Accent5 2 18" xfId="13810"/>
    <cellStyle name="40% - Accent5 2 19" xfId="14444"/>
    <cellStyle name="40% - Accent5 2 2" xfId="1433"/>
    <cellStyle name="40% - Accent5 2 20" xfId="15079"/>
    <cellStyle name="40% - Accent5 2 21" xfId="15714"/>
    <cellStyle name="40% - Accent5 2 22" xfId="16349"/>
    <cellStyle name="40% - Accent5 2 23" xfId="16984"/>
    <cellStyle name="40% - Accent5 2 24" xfId="17618"/>
    <cellStyle name="40% - Accent5 2 25" xfId="18252"/>
    <cellStyle name="40% - Accent5 2 26" xfId="18886"/>
    <cellStyle name="40% - Accent5 2 27" xfId="19520"/>
    <cellStyle name="40% - Accent5 2 28" xfId="20155"/>
    <cellStyle name="40% - Accent5 2 29" xfId="20789"/>
    <cellStyle name="40% - Accent5 2 3" xfId="2505"/>
    <cellStyle name="40% - Accent5 2 4" xfId="3575"/>
    <cellStyle name="40% - Accent5 2 5" xfId="4644"/>
    <cellStyle name="40% - Accent5 2 6" xfId="5711"/>
    <cellStyle name="40% - Accent5 2 7" xfId="6836"/>
    <cellStyle name="40% - Accent5 2 8" xfId="7470"/>
    <cellStyle name="40% - Accent5 2 9" xfId="8104"/>
    <cellStyle name="40% - Accent5 20" xfId="547"/>
    <cellStyle name="40% - Accent5 20 10" xfId="8987"/>
    <cellStyle name="40% - Accent5 20 11" xfId="9621"/>
    <cellStyle name="40% - Accent5 20 12" xfId="10255"/>
    <cellStyle name="40% - Accent5 20 13" xfId="10889"/>
    <cellStyle name="40% - Accent5 20 14" xfId="11523"/>
    <cellStyle name="40% - Accent5 20 15" xfId="12157"/>
    <cellStyle name="40% - Accent5 20 16" xfId="12791"/>
    <cellStyle name="40% - Accent5 20 17" xfId="13425"/>
    <cellStyle name="40% - Accent5 20 18" xfId="14059"/>
    <cellStyle name="40% - Accent5 20 19" xfId="14693"/>
    <cellStyle name="40% - Accent5 20 2" xfId="1685"/>
    <cellStyle name="40% - Accent5 20 20" xfId="15328"/>
    <cellStyle name="40% - Accent5 20 21" xfId="15963"/>
    <cellStyle name="40% - Accent5 20 22" xfId="16598"/>
    <cellStyle name="40% - Accent5 20 23" xfId="17233"/>
    <cellStyle name="40% - Accent5 20 24" xfId="17867"/>
    <cellStyle name="40% - Accent5 20 25" xfId="18501"/>
    <cellStyle name="40% - Accent5 20 26" xfId="19135"/>
    <cellStyle name="40% - Accent5 20 27" xfId="19769"/>
    <cellStyle name="40% - Accent5 20 28" xfId="20404"/>
    <cellStyle name="40% - Accent5 20 29" xfId="21038"/>
    <cellStyle name="40% - Accent5 20 3" xfId="2757"/>
    <cellStyle name="40% - Accent5 20 4" xfId="3827"/>
    <cellStyle name="40% - Accent5 20 5" xfId="4896"/>
    <cellStyle name="40% - Accent5 20 6" xfId="5963"/>
    <cellStyle name="40% - Accent5 20 7" xfId="7085"/>
    <cellStyle name="40% - Accent5 20 8" xfId="7719"/>
    <cellStyle name="40% - Accent5 20 9" xfId="8353"/>
    <cellStyle name="40% - Accent5 21" xfId="560"/>
    <cellStyle name="40% - Accent5 21 10" xfId="9001"/>
    <cellStyle name="40% - Accent5 21 11" xfId="9635"/>
    <cellStyle name="40% - Accent5 21 12" xfId="10269"/>
    <cellStyle name="40% - Accent5 21 13" xfId="10903"/>
    <cellStyle name="40% - Accent5 21 14" xfId="11537"/>
    <cellStyle name="40% - Accent5 21 15" xfId="12171"/>
    <cellStyle name="40% - Accent5 21 16" xfId="12805"/>
    <cellStyle name="40% - Accent5 21 17" xfId="13439"/>
    <cellStyle name="40% - Accent5 21 18" xfId="14073"/>
    <cellStyle name="40% - Accent5 21 19" xfId="14707"/>
    <cellStyle name="40% - Accent5 21 2" xfId="1699"/>
    <cellStyle name="40% - Accent5 21 20" xfId="15342"/>
    <cellStyle name="40% - Accent5 21 21" xfId="15977"/>
    <cellStyle name="40% - Accent5 21 22" xfId="16612"/>
    <cellStyle name="40% - Accent5 21 23" xfId="17247"/>
    <cellStyle name="40% - Accent5 21 24" xfId="17881"/>
    <cellStyle name="40% - Accent5 21 25" xfId="18515"/>
    <cellStyle name="40% - Accent5 21 26" xfId="19149"/>
    <cellStyle name="40% - Accent5 21 27" xfId="19783"/>
    <cellStyle name="40% - Accent5 21 28" xfId="20418"/>
    <cellStyle name="40% - Accent5 21 29" xfId="21052"/>
    <cellStyle name="40% - Accent5 21 3" xfId="2771"/>
    <cellStyle name="40% - Accent5 21 4" xfId="3841"/>
    <cellStyle name="40% - Accent5 21 5" xfId="4910"/>
    <cellStyle name="40% - Accent5 21 6" xfId="5977"/>
    <cellStyle name="40% - Accent5 21 7" xfId="7099"/>
    <cellStyle name="40% - Accent5 21 8" xfId="7733"/>
    <cellStyle name="40% - Accent5 21 9" xfId="8367"/>
    <cellStyle name="40% - Accent5 22" xfId="573"/>
    <cellStyle name="40% - Accent5 22 10" xfId="9016"/>
    <cellStyle name="40% - Accent5 22 11" xfId="9650"/>
    <cellStyle name="40% - Accent5 22 12" xfId="10284"/>
    <cellStyle name="40% - Accent5 22 13" xfId="10918"/>
    <cellStyle name="40% - Accent5 22 14" xfId="11552"/>
    <cellStyle name="40% - Accent5 22 15" xfId="12186"/>
    <cellStyle name="40% - Accent5 22 16" xfId="12820"/>
    <cellStyle name="40% - Accent5 22 17" xfId="13454"/>
    <cellStyle name="40% - Accent5 22 18" xfId="14088"/>
    <cellStyle name="40% - Accent5 22 19" xfId="14722"/>
    <cellStyle name="40% - Accent5 22 2" xfId="1713"/>
    <cellStyle name="40% - Accent5 22 20" xfId="15357"/>
    <cellStyle name="40% - Accent5 22 21" xfId="15992"/>
    <cellStyle name="40% - Accent5 22 22" xfId="16627"/>
    <cellStyle name="40% - Accent5 22 23" xfId="17262"/>
    <cellStyle name="40% - Accent5 22 24" xfId="17896"/>
    <cellStyle name="40% - Accent5 22 25" xfId="18530"/>
    <cellStyle name="40% - Accent5 22 26" xfId="19164"/>
    <cellStyle name="40% - Accent5 22 27" xfId="19798"/>
    <cellStyle name="40% - Accent5 22 28" xfId="20433"/>
    <cellStyle name="40% - Accent5 22 29" xfId="21067"/>
    <cellStyle name="40% - Accent5 22 3" xfId="2785"/>
    <cellStyle name="40% - Accent5 22 4" xfId="3855"/>
    <cellStyle name="40% - Accent5 22 5" xfId="4924"/>
    <cellStyle name="40% - Accent5 22 6" xfId="5991"/>
    <cellStyle name="40% - Accent5 22 7" xfId="7114"/>
    <cellStyle name="40% - Accent5 22 8" xfId="7748"/>
    <cellStyle name="40% - Accent5 22 9" xfId="8382"/>
    <cellStyle name="40% - Accent5 23" xfId="586"/>
    <cellStyle name="40% - Accent5 23 10" xfId="9030"/>
    <cellStyle name="40% - Accent5 23 11" xfId="9664"/>
    <cellStyle name="40% - Accent5 23 12" xfId="10298"/>
    <cellStyle name="40% - Accent5 23 13" xfId="10932"/>
    <cellStyle name="40% - Accent5 23 14" xfId="11566"/>
    <cellStyle name="40% - Accent5 23 15" xfId="12200"/>
    <cellStyle name="40% - Accent5 23 16" xfId="12834"/>
    <cellStyle name="40% - Accent5 23 17" xfId="13468"/>
    <cellStyle name="40% - Accent5 23 18" xfId="14102"/>
    <cellStyle name="40% - Accent5 23 19" xfId="14736"/>
    <cellStyle name="40% - Accent5 23 2" xfId="1726"/>
    <cellStyle name="40% - Accent5 23 20" xfId="15371"/>
    <cellStyle name="40% - Accent5 23 21" xfId="16006"/>
    <cellStyle name="40% - Accent5 23 22" xfId="16641"/>
    <cellStyle name="40% - Accent5 23 23" xfId="17276"/>
    <cellStyle name="40% - Accent5 23 24" xfId="17910"/>
    <cellStyle name="40% - Accent5 23 25" xfId="18544"/>
    <cellStyle name="40% - Accent5 23 26" xfId="19178"/>
    <cellStyle name="40% - Accent5 23 27" xfId="19812"/>
    <cellStyle name="40% - Accent5 23 28" xfId="20447"/>
    <cellStyle name="40% - Accent5 23 29" xfId="21081"/>
    <cellStyle name="40% - Accent5 23 3" xfId="2798"/>
    <cellStyle name="40% - Accent5 23 4" xfId="3868"/>
    <cellStyle name="40% - Accent5 23 5" xfId="4937"/>
    <cellStyle name="40% - Accent5 23 6" xfId="6004"/>
    <cellStyle name="40% - Accent5 23 7" xfId="7128"/>
    <cellStyle name="40% - Accent5 23 8" xfId="7762"/>
    <cellStyle name="40% - Accent5 23 9" xfId="8396"/>
    <cellStyle name="40% - Accent5 24" xfId="599"/>
    <cellStyle name="40% - Accent5 24 10" xfId="9044"/>
    <cellStyle name="40% - Accent5 24 11" xfId="9678"/>
    <cellStyle name="40% - Accent5 24 12" xfId="10312"/>
    <cellStyle name="40% - Accent5 24 13" xfId="10946"/>
    <cellStyle name="40% - Accent5 24 14" xfId="11580"/>
    <cellStyle name="40% - Accent5 24 15" xfId="12214"/>
    <cellStyle name="40% - Accent5 24 16" xfId="12848"/>
    <cellStyle name="40% - Accent5 24 17" xfId="13482"/>
    <cellStyle name="40% - Accent5 24 18" xfId="14116"/>
    <cellStyle name="40% - Accent5 24 19" xfId="14750"/>
    <cellStyle name="40% - Accent5 24 2" xfId="1739"/>
    <cellStyle name="40% - Accent5 24 20" xfId="15385"/>
    <cellStyle name="40% - Accent5 24 21" xfId="16020"/>
    <cellStyle name="40% - Accent5 24 22" xfId="16655"/>
    <cellStyle name="40% - Accent5 24 23" xfId="17290"/>
    <cellStyle name="40% - Accent5 24 24" xfId="17924"/>
    <cellStyle name="40% - Accent5 24 25" xfId="18558"/>
    <cellStyle name="40% - Accent5 24 26" xfId="19192"/>
    <cellStyle name="40% - Accent5 24 27" xfId="19826"/>
    <cellStyle name="40% - Accent5 24 28" xfId="20461"/>
    <cellStyle name="40% - Accent5 24 29" xfId="21095"/>
    <cellStyle name="40% - Accent5 24 3" xfId="2811"/>
    <cellStyle name="40% - Accent5 24 4" xfId="3881"/>
    <cellStyle name="40% - Accent5 24 5" xfId="4950"/>
    <cellStyle name="40% - Accent5 24 6" xfId="6017"/>
    <cellStyle name="40% - Accent5 24 7" xfId="7142"/>
    <cellStyle name="40% - Accent5 24 8" xfId="7776"/>
    <cellStyle name="40% - Accent5 24 9" xfId="8410"/>
    <cellStyle name="40% - Accent5 25" xfId="612"/>
    <cellStyle name="40% - Accent5 25 10" xfId="9057"/>
    <cellStyle name="40% - Accent5 25 11" xfId="9691"/>
    <cellStyle name="40% - Accent5 25 12" xfId="10325"/>
    <cellStyle name="40% - Accent5 25 13" xfId="10959"/>
    <cellStyle name="40% - Accent5 25 14" xfId="11593"/>
    <cellStyle name="40% - Accent5 25 15" xfId="12227"/>
    <cellStyle name="40% - Accent5 25 16" xfId="12861"/>
    <cellStyle name="40% - Accent5 25 17" xfId="13495"/>
    <cellStyle name="40% - Accent5 25 18" xfId="14129"/>
    <cellStyle name="40% - Accent5 25 19" xfId="14763"/>
    <cellStyle name="40% - Accent5 25 2" xfId="1752"/>
    <cellStyle name="40% - Accent5 25 20" xfId="15398"/>
    <cellStyle name="40% - Accent5 25 21" xfId="16033"/>
    <cellStyle name="40% - Accent5 25 22" xfId="16668"/>
    <cellStyle name="40% - Accent5 25 23" xfId="17303"/>
    <cellStyle name="40% - Accent5 25 24" xfId="17937"/>
    <cellStyle name="40% - Accent5 25 25" xfId="18571"/>
    <cellStyle name="40% - Accent5 25 26" xfId="19205"/>
    <cellStyle name="40% - Accent5 25 27" xfId="19839"/>
    <cellStyle name="40% - Accent5 25 28" xfId="20474"/>
    <cellStyle name="40% - Accent5 25 29" xfId="21108"/>
    <cellStyle name="40% - Accent5 25 3" xfId="2824"/>
    <cellStyle name="40% - Accent5 25 4" xfId="3894"/>
    <cellStyle name="40% - Accent5 25 5" xfId="4963"/>
    <cellStyle name="40% - Accent5 25 6" xfId="6030"/>
    <cellStyle name="40% - Accent5 25 7" xfId="7155"/>
    <cellStyle name="40% - Accent5 25 8" xfId="7789"/>
    <cellStyle name="40% - Accent5 25 9" xfId="8423"/>
    <cellStyle name="40% - Accent5 26" xfId="625"/>
    <cellStyle name="40% - Accent5 26 10" xfId="9070"/>
    <cellStyle name="40% - Accent5 26 11" xfId="9704"/>
    <cellStyle name="40% - Accent5 26 12" xfId="10338"/>
    <cellStyle name="40% - Accent5 26 13" xfId="10972"/>
    <cellStyle name="40% - Accent5 26 14" xfId="11606"/>
    <cellStyle name="40% - Accent5 26 15" xfId="12240"/>
    <cellStyle name="40% - Accent5 26 16" xfId="12874"/>
    <cellStyle name="40% - Accent5 26 17" xfId="13508"/>
    <cellStyle name="40% - Accent5 26 18" xfId="14142"/>
    <cellStyle name="40% - Accent5 26 19" xfId="14776"/>
    <cellStyle name="40% - Accent5 26 2" xfId="1765"/>
    <cellStyle name="40% - Accent5 26 20" xfId="15411"/>
    <cellStyle name="40% - Accent5 26 21" xfId="16046"/>
    <cellStyle name="40% - Accent5 26 22" xfId="16681"/>
    <cellStyle name="40% - Accent5 26 23" xfId="17316"/>
    <cellStyle name="40% - Accent5 26 24" xfId="17950"/>
    <cellStyle name="40% - Accent5 26 25" xfId="18584"/>
    <cellStyle name="40% - Accent5 26 26" xfId="19218"/>
    <cellStyle name="40% - Accent5 26 27" xfId="19852"/>
    <cellStyle name="40% - Accent5 26 28" xfId="20487"/>
    <cellStyle name="40% - Accent5 26 29" xfId="21121"/>
    <cellStyle name="40% - Accent5 26 3" xfId="2837"/>
    <cellStyle name="40% - Accent5 26 4" xfId="3907"/>
    <cellStyle name="40% - Accent5 26 5" xfId="4976"/>
    <cellStyle name="40% - Accent5 26 6" xfId="6043"/>
    <cellStyle name="40% - Accent5 26 7" xfId="7168"/>
    <cellStyle name="40% - Accent5 26 8" xfId="7802"/>
    <cellStyle name="40% - Accent5 26 9" xfId="8436"/>
    <cellStyle name="40% - Accent5 27" xfId="637"/>
    <cellStyle name="40% - Accent5 27 10" xfId="9083"/>
    <cellStyle name="40% - Accent5 27 11" xfId="9717"/>
    <cellStyle name="40% - Accent5 27 12" xfId="10351"/>
    <cellStyle name="40% - Accent5 27 13" xfId="10985"/>
    <cellStyle name="40% - Accent5 27 14" xfId="11619"/>
    <cellStyle name="40% - Accent5 27 15" xfId="12253"/>
    <cellStyle name="40% - Accent5 27 16" xfId="12887"/>
    <cellStyle name="40% - Accent5 27 17" xfId="13521"/>
    <cellStyle name="40% - Accent5 27 18" xfId="14155"/>
    <cellStyle name="40% - Accent5 27 19" xfId="14789"/>
    <cellStyle name="40% - Accent5 27 2" xfId="1778"/>
    <cellStyle name="40% - Accent5 27 20" xfId="15424"/>
    <cellStyle name="40% - Accent5 27 21" xfId="16059"/>
    <cellStyle name="40% - Accent5 27 22" xfId="16694"/>
    <cellStyle name="40% - Accent5 27 23" xfId="17329"/>
    <cellStyle name="40% - Accent5 27 24" xfId="17963"/>
    <cellStyle name="40% - Accent5 27 25" xfId="18597"/>
    <cellStyle name="40% - Accent5 27 26" xfId="19231"/>
    <cellStyle name="40% - Accent5 27 27" xfId="19865"/>
    <cellStyle name="40% - Accent5 27 28" xfId="20500"/>
    <cellStyle name="40% - Accent5 27 29" xfId="21134"/>
    <cellStyle name="40% - Accent5 27 3" xfId="2850"/>
    <cellStyle name="40% - Accent5 27 4" xfId="3920"/>
    <cellStyle name="40% - Accent5 27 5" xfId="4989"/>
    <cellStyle name="40% - Accent5 27 6" xfId="6056"/>
    <cellStyle name="40% - Accent5 27 7" xfId="7181"/>
    <cellStyle name="40% - Accent5 27 8" xfId="7815"/>
    <cellStyle name="40% - Accent5 27 9" xfId="8449"/>
    <cellStyle name="40% - Accent5 28" xfId="647"/>
    <cellStyle name="40% - Accent5 28 10" xfId="9096"/>
    <cellStyle name="40% - Accent5 28 11" xfId="9730"/>
    <cellStyle name="40% - Accent5 28 12" xfId="10364"/>
    <cellStyle name="40% - Accent5 28 13" xfId="10998"/>
    <cellStyle name="40% - Accent5 28 14" xfId="11632"/>
    <cellStyle name="40% - Accent5 28 15" xfId="12266"/>
    <cellStyle name="40% - Accent5 28 16" xfId="12900"/>
    <cellStyle name="40% - Accent5 28 17" xfId="13534"/>
    <cellStyle name="40% - Accent5 28 18" xfId="14168"/>
    <cellStyle name="40% - Accent5 28 19" xfId="14802"/>
    <cellStyle name="40% - Accent5 28 2" xfId="1791"/>
    <cellStyle name="40% - Accent5 28 20" xfId="15437"/>
    <cellStyle name="40% - Accent5 28 21" xfId="16072"/>
    <cellStyle name="40% - Accent5 28 22" xfId="16707"/>
    <cellStyle name="40% - Accent5 28 23" xfId="17342"/>
    <cellStyle name="40% - Accent5 28 24" xfId="17976"/>
    <cellStyle name="40% - Accent5 28 25" xfId="18610"/>
    <cellStyle name="40% - Accent5 28 26" xfId="19244"/>
    <cellStyle name="40% - Accent5 28 27" xfId="19878"/>
    <cellStyle name="40% - Accent5 28 28" xfId="20513"/>
    <cellStyle name="40% - Accent5 28 29" xfId="21147"/>
    <cellStyle name="40% - Accent5 28 3" xfId="2863"/>
    <cellStyle name="40% - Accent5 28 4" xfId="3933"/>
    <cellStyle name="40% - Accent5 28 5" xfId="5002"/>
    <cellStyle name="40% - Accent5 28 6" xfId="6069"/>
    <cellStyle name="40% - Accent5 28 7" xfId="7194"/>
    <cellStyle name="40% - Accent5 28 8" xfId="7828"/>
    <cellStyle name="40% - Accent5 28 9" xfId="8462"/>
    <cellStyle name="40% - Accent5 29" xfId="657"/>
    <cellStyle name="40% - Accent5 29 10" xfId="9109"/>
    <cellStyle name="40% - Accent5 29 11" xfId="9743"/>
    <cellStyle name="40% - Accent5 29 12" xfId="10377"/>
    <cellStyle name="40% - Accent5 29 13" xfId="11011"/>
    <cellStyle name="40% - Accent5 29 14" xfId="11645"/>
    <cellStyle name="40% - Accent5 29 15" xfId="12279"/>
    <cellStyle name="40% - Accent5 29 16" xfId="12913"/>
    <cellStyle name="40% - Accent5 29 17" xfId="13547"/>
    <cellStyle name="40% - Accent5 29 18" xfId="14181"/>
    <cellStyle name="40% - Accent5 29 19" xfId="14815"/>
    <cellStyle name="40% - Accent5 29 2" xfId="1803"/>
    <cellStyle name="40% - Accent5 29 20" xfId="15450"/>
    <cellStyle name="40% - Accent5 29 21" xfId="16085"/>
    <cellStyle name="40% - Accent5 29 22" xfId="16720"/>
    <cellStyle name="40% - Accent5 29 23" xfId="17355"/>
    <cellStyle name="40% - Accent5 29 24" xfId="17989"/>
    <cellStyle name="40% - Accent5 29 25" xfId="18623"/>
    <cellStyle name="40% - Accent5 29 26" xfId="19257"/>
    <cellStyle name="40% - Accent5 29 27" xfId="19891"/>
    <cellStyle name="40% - Accent5 29 28" xfId="20526"/>
    <cellStyle name="40% - Accent5 29 29" xfId="21160"/>
    <cellStyle name="40% - Accent5 29 3" xfId="2875"/>
    <cellStyle name="40% - Accent5 29 4" xfId="3945"/>
    <cellStyle name="40% - Accent5 29 5" xfId="5014"/>
    <cellStyle name="40% - Accent5 29 6" xfId="6081"/>
    <cellStyle name="40% - Accent5 29 7" xfId="7207"/>
    <cellStyle name="40% - Accent5 29 8" xfId="7841"/>
    <cellStyle name="40% - Accent5 29 9" xfId="8475"/>
    <cellStyle name="40% - Accent5 3" xfId="309"/>
    <cellStyle name="40% - Accent5 3 10" xfId="8752"/>
    <cellStyle name="40% - Accent5 3 11" xfId="9386"/>
    <cellStyle name="40% - Accent5 3 12" xfId="10020"/>
    <cellStyle name="40% - Accent5 3 13" xfId="10654"/>
    <cellStyle name="40% - Accent5 3 14" xfId="11288"/>
    <cellStyle name="40% - Accent5 3 15" xfId="11922"/>
    <cellStyle name="40% - Accent5 3 16" xfId="12556"/>
    <cellStyle name="40% - Accent5 3 17" xfId="13190"/>
    <cellStyle name="40% - Accent5 3 18" xfId="13824"/>
    <cellStyle name="40% - Accent5 3 19" xfId="14458"/>
    <cellStyle name="40% - Accent5 3 2" xfId="1447"/>
    <cellStyle name="40% - Accent5 3 20" xfId="15093"/>
    <cellStyle name="40% - Accent5 3 21" xfId="15728"/>
    <cellStyle name="40% - Accent5 3 22" xfId="16363"/>
    <cellStyle name="40% - Accent5 3 23" xfId="16998"/>
    <cellStyle name="40% - Accent5 3 24" xfId="17632"/>
    <cellStyle name="40% - Accent5 3 25" xfId="18266"/>
    <cellStyle name="40% - Accent5 3 26" xfId="18900"/>
    <cellStyle name="40% - Accent5 3 27" xfId="19534"/>
    <cellStyle name="40% - Accent5 3 28" xfId="20169"/>
    <cellStyle name="40% - Accent5 3 29" xfId="20803"/>
    <cellStyle name="40% - Accent5 3 3" xfId="2519"/>
    <cellStyle name="40% - Accent5 3 4" xfId="3589"/>
    <cellStyle name="40% - Accent5 3 5" xfId="4658"/>
    <cellStyle name="40% - Accent5 3 6" xfId="5725"/>
    <cellStyle name="40% - Accent5 3 7" xfId="6850"/>
    <cellStyle name="40% - Accent5 3 8" xfId="7484"/>
    <cellStyle name="40% - Accent5 3 9" xfId="8118"/>
    <cellStyle name="40% - Accent5 30" xfId="665"/>
    <cellStyle name="40% - Accent5 30 10" xfId="9122"/>
    <cellStyle name="40% - Accent5 30 11" xfId="9756"/>
    <cellStyle name="40% - Accent5 30 12" xfId="10390"/>
    <cellStyle name="40% - Accent5 30 13" xfId="11024"/>
    <cellStyle name="40% - Accent5 30 14" xfId="11658"/>
    <cellStyle name="40% - Accent5 30 15" xfId="12292"/>
    <cellStyle name="40% - Accent5 30 16" xfId="12926"/>
    <cellStyle name="40% - Accent5 30 17" xfId="13560"/>
    <cellStyle name="40% - Accent5 30 18" xfId="14194"/>
    <cellStyle name="40% - Accent5 30 19" xfId="14828"/>
    <cellStyle name="40% - Accent5 30 2" xfId="1813"/>
    <cellStyle name="40% - Accent5 30 20" xfId="15463"/>
    <cellStyle name="40% - Accent5 30 21" xfId="16098"/>
    <cellStyle name="40% - Accent5 30 22" xfId="16733"/>
    <cellStyle name="40% - Accent5 30 23" xfId="17368"/>
    <cellStyle name="40% - Accent5 30 24" xfId="18002"/>
    <cellStyle name="40% - Accent5 30 25" xfId="18636"/>
    <cellStyle name="40% - Accent5 30 26" xfId="19270"/>
    <cellStyle name="40% - Accent5 30 27" xfId="19904"/>
    <cellStyle name="40% - Accent5 30 28" xfId="20539"/>
    <cellStyle name="40% - Accent5 30 29" xfId="21173"/>
    <cellStyle name="40% - Accent5 30 3" xfId="2885"/>
    <cellStyle name="40% - Accent5 30 4" xfId="3955"/>
    <cellStyle name="40% - Accent5 30 5" xfId="5024"/>
    <cellStyle name="40% - Accent5 30 6" xfId="6091"/>
    <cellStyle name="40% - Accent5 30 7" xfId="7220"/>
    <cellStyle name="40% - Accent5 30 8" xfId="7854"/>
    <cellStyle name="40% - Accent5 30 9" xfId="8488"/>
    <cellStyle name="40% - Accent5 31" xfId="703"/>
    <cellStyle name="40% - Accent5 31 10" xfId="9134"/>
    <cellStyle name="40% - Accent5 31 11" xfId="9768"/>
    <cellStyle name="40% - Accent5 31 12" xfId="10402"/>
    <cellStyle name="40% - Accent5 31 13" xfId="11036"/>
    <cellStyle name="40% - Accent5 31 14" xfId="11670"/>
    <cellStyle name="40% - Accent5 31 15" xfId="12304"/>
    <cellStyle name="40% - Accent5 31 16" xfId="12938"/>
    <cellStyle name="40% - Accent5 31 17" xfId="13572"/>
    <cellStyle name="40% - Accent5 31 18" xfId="14206"/>
    <cellStyle name="40% - Accent5 31 19" xfId="14840"/>
    <cellStyle name="40% - Accent5 31 2" xfId="1823"/>
    <cellStyle name="40% - Accent5 31 20" xfId="15475"/>
    <cellStyle name="40% - Accent5 31 21" xfId="16110"/>
    <cellStyle name="40% - Accent5 31 22" xfId="16745"/>
    <cellStyle name="40% - Accent5 31 23" xfId="17380"/>
    <cellStyle name="40% - Accent5 31 24" xfId="18014"/>
    <cellStyle name="40% - Accent5 31 25" xfId="18648"/>
    <cellStyle name="40% - Accent5 31 26" xfId="19282"/>
    <cellStyle name="40% - Accent5 31 27" xfId="19916"/>
    <cellStyle name="40% - Accent5 31 28" xfId="20551"/>
    <cellStyle name="40% - Accent5 31 29" xfId="21185"/>
    <cellStyle name="40% - Accent5 31 3" xfId="2895"/>
    <cellStyle name="40% - Accent5 31 4" xfId="3965"/>
    <cellStyle name="40% - Accent5 31 5" xfId="5034"/>
    <cellStyle name="40% - Accent5 31 6" xfId="6101"/>
    <cellStyle name="40% - Accent5 31 7" xfId="7232"/>
    <cellStyle name="40% - Accent5 31 8" xfId="7866"/>
    <cellStyle name="40% - Accent5 31 9" xfId="8500"/>
    <cellStyle name="40% - Accent5 32" xfId="711"/>
    <cellStyle name="40% - Accent5 32 10" xfId="9144"/>
    <cellStyle name="40% - Accent5 32 11" xfId="9778"/>
    <cellStyle name="40% - Accent5 32 12" xfId="10412"/>
    <cellStyle name="40% - Accent5 32 13" xfId="11046"/>
    <cellStyle name="40% - Accent5 32 14" xfId="11680"/>
    <cellStyle name="40% - Accent5 32 15" xfId="12314"/>
    <cellStyle name="40% - Accent5 32 16" xfId="12948"/>
    <cellStyle name="40% - Accent5 32 17" xfId="13582"/>
    <cellStyle name="40% - Accent5 32 18" xfId="14216"/>
    <cellStyle name="40% - Accent5 32 19" xfId="14850"/>
    <cellStyle name="40% - Accent5 32 2" xfId="1831"/>
    <cellStyle name="40% - Accent5 32 20" xfId="15485"/>
    <cellStyle name="40% - Accent5 32 21" xfId="16120"/>
    <cellStyle name="40% - Accent5 32 22" xfId="16755"/>
    <cellStyle name="40% - Accent5 32 23" xfId="17390"/>
    <cellStyle name="40% - Accent5 32 24" xfId="18024"/>
    <cellStyle name="40% - Accent5 32 25" xfId="18658"/>
    <cellStyle name="40% - Accent5 32 26" xfId="19292"/>
    <cellStyle name="40% - Accent5 32 27" xfId="19926"/>
    <cellStyle name="40% - Accent5 32 28" xfId="20561"/>
    <cellStyle name="40% - Accent5 32 29" xfId="21195"/>
    <cellStyle name="40% - Accent5 32 3" xfId="2903"/>
    <cellStyle name="40% - Accent5 32 4" xfId="3973"/>
    <cellStyle name="40% - Accent5 32 5" xfId="5042"/>
    <cellStyle name="40% - Accent5 32 6" xfId="6109"/>
    <cellStyle name="40% - Accent5 32 7" xfId="7242"/>
    <cellStyle name="40% - Accent5 32 8" xfId="7876"/>
    <cellStyle name="40% - Accent5 32 9" xfId="8510"/>
    <cellStyle name="40% - Accent5 33" xfId="758"/>
    <cellStyle name="40% - Accent5 33 10" xfId="9154"/>
    <cellStyle name="40% - Accent5 33 11" xfId="9788"/>
    <cellStyle name="40% - Accent5 33 12" xfId="10422"/>
    <cellStyle name="40% - Accent5 33 13" xfId="11056"/>
    <cellStyle name="40% - Accent5 33 14" xfId="11690"/>
    <cellStyle name="40% - Accent5 33 15" xfId="12324"/>
    <cellStyle name="40% - Accent5 33 16" xfId="12958"/>
    <cellStyle name="40% - Accent5 33 17" xfId="13592"/>
    <cellStyle name="40% - Accent5 33 18" xfId="14226"/>
    <cellStyle name="40% - Accent5 33 19" xfId="14860"/>
    <cellStyle name="40% - Accent5 33 2" xfId="1867"/>
    <cellStyle name="40% - Accent5 33 20" xfId="15495"/>
    <cellStyle name="40% - Accent5 33 21" xfId="16130"/>
    <cellStyle name="40% - Accent5 33 22" xfId="16765"/>
    <cellStyle name="40% - Accent5 33 23" xfId="17400"/>
    <cellStyle name="40% - Accent5 33 24" xfId="18034"/>
    <cellStyle name="40% - Accent5 33 25" xfId="18668"/>
    <cellStyle name="40% - Accent5 33 26" xfId="19302"/>
    <cellStyle name="40% - Accent5 33 27" xfId="19936"/>
    <cellStyle name="40% - Accent5 33 28" xfId="20571"/>
    <cellStyle name="40% - Accent5 33 29" xfId="21205"/>
    <cellStyle name="40% - Accent5 33 3" xfId="2939"/>
    <cellStyle name="40% - Accent5 33 4" xfId="4009"/>
    <cellStyle name="40% - Accent5 33 5" xfId="5078"/>
    <cellStyle name="40% - Accent5 33 6" xfId="6145"/>
    <cellStyle name="40% - Accent5 33 7" xfId="7252"/>
    <cellStyle name="40% - Accent5 33 8" xfId="7886"/>
    <cellStyle name="40% - Accent5 33 9" xfId="8520"/>
    <cellStyle name="40% - Accent5 34" xfId="772"/>
    <cellStyle name="40% - Accent5 34 10" xfId="9162"/>
    <cellStyle name="40% - Accent5 34 11" xfId="9796"/>
    <cellStyle name="40% - Accent5 34 12" xfId="10430"/>
    <cellStyle name="40% - Accent5 34 13" xfId="11064"/>
    <cellStyle name="40% - Accent5 34 14" xfId="11698"/>
    <cellStyle name="40% - Accent5 34 15" xfId="12332"/>
    <cellStyle name="40% - Accent5 34 16" xfId="12966"/>
    <cellStyle name="40% - Accent5 34 17" xfId="13600"/>
    <cellStyle name="40% - Accent5 34 18" xfId="14234"/>
    <cellStyle name="40% - Accent5 34 19" xfId="14868"/>
    <cellStyle name="40% - Accent5 34 2" xfId="1881"/>
    <cellStyle name="40% - Accent5 34 20" xfId="15503"/>
    <cellStyle name="40% - Accent5 34 21" xfId="16138"/>
    <cellStyle name="40% - Accent5 34 22" xfId="16773"/>
    <cellStyle name="40% - Accent5 34 23" xfId="17408"/>
    <cellStyle name="40% - Accent5 34 24" xfId="18042"/>
    <cellStyle name="40% - Accent5 34 25" xfId="18676"/>
    <cellStyle name="40% - Accent5 34 26" xfId="19310"/>
    <cellStyle name="40% - Accent5 34 27" xfId="19944"/>
    <cellStyle name="40% - Accent5 34 28" xfId="20579"/>
    <cellStyle name="40% - Accent5 34 29" xfId="21213"/>
    <cellStyle name="40% - Accent5 34 3" xfId="2953"/>
    <cellStyle name="40% - Accent5 34 4" xfId="4023"/>
    <cellStyle name="40% - Accent5 34 5" xfId="5092"/>
    <cellStyle name="40% - Accent5 34 6" xfId="6159"/>
    <cellStyle name="40% - Accent5 34 7" xfId="7260"/>
    <cellStyle name="40% - Accent5 34 8" xfId="7894"/>
    <cellStyle name="40% - Accent5 34 9" xfId="8528"/>
    <cellStyle name="40% - Accent5 35" xfId="786"/>
    <cellStyle name="40% - Accent5 35 10" xfId="9192"/>
    <cellStyle name="40% - Accent5 35 11" xfId="9826"/>
    <cellStyle name="40% - Accent5 35 12" xfId="10460"/>
    <cellStyle name="40% - Accent5 35 13" xfId="11094"/>
    <cellStyle name="40% - Accent5 35 14" xfId="11728"/>
    <cellStyle name="40% - Accent5 35 15" xfId="12362"/>
    <cellStyle name="40% - Accent5 35 16" xfId="12996"/>
    <cellStyle name="40% - Accent5 35 17" xfId="13630"/>
    <cellStyle name="40% - Accent5 35 18" xfId="14264"/>
    <cellStyle name="40% - Accent5 35 19" xfId="14898"/>
    <cellStyle name="40% - Accent5 35 2" xfId="1895"/>
    <cellStyle name="40% - Accent5 35 20" xfId="15533"/>
    <cellStyle name="40% - Accent5 35 21" xfId="16168"/>
    <cellStyle name="40% - Accent5 35 22" xfId="16803"/>
    <cellStyle name="40% - Accent5 35 23" xfId="17438"/>
    <cellStyle name="40% - Accent5 35 24" xfId="18072"/>
    <cellStyle name="40% - Accent5 35 25" xfId="18706"/>
    <cellStyle name="40% - Accent5 35 26" xfId="19340"/>
    <cellStyle name="40% - Accent5 35 27" xfId="19974"/>
    <cellStyle name="40% - Accent5 35 28" xfId="20609"/>
    <cellStyle name="40% - Accent5 35 29" xfId="21243"/>
    <cellStyle name="40% - Accent5 35 3" xfId="2967"/>
    <cellStyle name="40% - Accent5 35 4" xfId="4037"/>
    <cellStyle name="40% - Accent5 35 5" xfId="5106"/>
    <cellStyle name="40% - Accent5 35 6" xfId="6173"/>
    <cellStyle name="40% - Accent5 35 7" xfId="7290"/>
    <cellStyle name="40% - Accent5 35 8" xfId="7924"/>
    <cellStyle name="40% - Accent5 35 9" xfId="8558"/>
    <cellStyle name="40% - Accent5 36" xfId="800"/>
    <cellStyle name="40% - Accent5 36 10" xfId="9204"/>
    <cellStyle name="40% - Accent5 36 11" xfId="9838"/>
    <cellStyle name="40% - Accent5 36 12" xfId="10472"/>
    <cellStyle name="40% - Accent5 36 13" xfId="11106"/>
    <cellStyle name="40% - Accent5 36 14" xfId="11740"/>
    <cellStyle name="40% - Accent5 36 15" xfId="12374"/>
    <cellStyle name="40% - Accent5 36 16" xfId="13008"/>
    <cellStyle name="40% - Accent5 36 17" xfId="13642"/>
    <cellStyle name="40% - Accent5 36 18" xfId="14276"/>
    <cellStyle name="40% - Accent5 36 19" xfId="14910"/>
    <cellStyle name="40% - Accent5 36 2" xfId="1909"/>
    <cellStyle name="40% - Accent5 36 20" xfId="15545"/>
    <cellStyle name="40% - Accent5 36 21" xfId="16180"/>
    <cellStyle name="40% - Accent5 36 22" xfId="16815"/>
    <cellStyle name="40% - Accent5 36 23" xfId="17450"/>
    <cellStyle name="40% - Accent5 36 24" xfId="18084"/>
    <cellStyle name="40% - Accent5 36 25" xfId="18718"/>
    <cellStyle name="40% - Accent5 36 26" xfId="19352"/>
    <cellStyle name="40% - Accent5 36 27" xfId="19986"/>
    <cellStyle name="40% - Accent5 36 28" xfId="20621"/>
    <cellStyle name="40% - Accent5 36 29" xfId="21255"/>
    <cellStyle name="40% - Accent5 36 3" xfId="2981"/>
    <cellStyle name="40% - Accent5 36 4" xfId="4051"/>
    <cellStyle name="40% - Accent5 36 5" xfId="5120"/>
    <cellStyle name="40% - Accent5 36 6" xfId="6187"/>
    <cellStyle name="40% - Accent5 36 7" xfId="7302"/>
    <cellStyle name="40% - Accent5 36 8" xfId="7936"/>
    <cellStyle name="40% - Accent5 36 9" xfId="8570"/>
    <cellStyle name="40% - Accent5 37" xfId="814"/>
    <cellStyle name="40% - Accent5 37 10" xfId="9218"/>
    <cellStyle name="40% - Accent5 37 11" xfId="9852"/>
    <cellStyle name="40% - Accent5 37 12" xfId="10486"/>
    <cellStyle name="40% - Accent5 37 13" xfId="11120"/>
    <cellStyle name="40% - Accent5 37 14" xfId="11754"/>
    <cellStyle name="40% - Accent5 37 15" xfId="12388"/>
    <cellStyle name="40% - Accent5 37 16" xfId="13022"/>
    <cellStyle name="40% - Accent5 37 17" xfId="13656"/>
    <cellStyle name="40% - Accent5 37 18" xfId="14290"/>
    <cellStyle name="40% - Accent5 37 19" xfId="14924"/>
    <cellStyle name="40% - Accent5 37 2" xfId="1923"/>
    <cellStyle name="40% - Accent5 37 20" xfId="15559"/>
    <cellStyle name="40% - Accent5 37 21" xfId="16194"/>
    <cellStyle name="40% - Accent5 37 22" xfId="16829"/>
    <cellStyle name="40% - Accent5 37 23" xfId="17464"/>
    <cellStyle name="40% - Accent5 37 24" xfId="18098"/>
    <cellStyle name="40% - Accent5 37 25" xfId="18732"/>
    <cellStyle name="40% - Accent5 37 26" xfId="19366"/>
    <cellStyle name="40% - Accent5 37 27" xfId="20000"/>
    <cellStyle name="40% - Accent5 37 28" xfId="20635"/>
    <cellStyle name="40% - Accent5 37 29" xfId="21269"/>
    <cellStyle name="40% - Accent5 37 3" xfId="2995"/>
    <cellStyle name="40% - Accent5 37 4" xfId="4065"/>
    <cellStyle name="40% - Accent5 37 5" xfId="5134"/>
    <cellStyle name="40% - Accent5 37 6" xfId="6201"/>
    <cellStyle name="40% - Accent5 37 7" xfId="7316"/>
    <cellStyle name="40% - Accent5 37 8" xfId="7950"/>
    <cellStyle name="40% - Accent5 37 9" xfId="8584"/>
    <cellStyle name="40% - Accent5 38" xfId="828"/>
    <cellStyle name="40% - Accent5 38 10" xfId="9228"/>
    <cellStyle name="40% - Accent5 38 11" xfId="9862"/>
    <cellStyle name="40% - Accent5 38 12" xfId="10496"/>
    <cellStyle name="40% - Accent5 38 13" xfId="11130"/>
    <cellStyle name="40% - Accent5 38 14" xfId="11764"/>
    <cellStyle name="40% - Accent5 38 15" xfId="12398"/>
    <cellStyle name="40% - Accent5 38 16" xfId="13032"/>
    <cellStyle name="40% - Accent5 38 17" xfId="13666"/>
    <cellStyle name="40% - Accent5 38 18" xfId="14300"/>
    <cellStyle name="40% - Accent5 38 19" xfId="14934"/>
    <cellStyle name="40% - Accent5 38 2" xfId="1937"/>
    <cellStyle name="40% - Accent5 38 20" xfId="15569"/>
    <cellStyle name="40% - Accent5 38 21" xfId="16204"/>
    <cellStyle name="40% - Accent5 38 22" xfId="16839"/>
    <cellStyle name="40% - Accent5 38 23" xfId="17474"/>
    <cellStyle name="40% - Accent5 38 24" xfId="18108"/>
    <cellStyle name="40% - Accent5 38 25" xfId="18742"/>
    <cellStyle name="40% - Accent5 38 26" xfId="19376"/>
    <cellStyle name="40% - Accent5 38 27" xfId="20010"/>
    <cellStyle name="40% - Accent5 38 28" xfId="20645"/>
    <cellStyle name="40% - Accent5 38 29" xfId="21279"/>
    <cellStyle name="40% - Accent5 38 3" xfId="3009"/>
    <cellStyle name="40% - Accent5 38 4" xfId="4079"/>
    <cellStyle name="40% - Accent5 38 5" xfId="5148"/>
    <cellStyle name="40% - Accent5 38 6" xfId="6215"/>
    <cellStyle name="40% - Accent5 38 7" xfId="7326"/>
    <cellStyle name="40% - Accent5 38 8" xfId="7960"/>
    <cellStyle name="40% - Accent5 38 9" xfId="8594"/>
    <cellStyle name="40% - Accent5 39" xfId="842"/>
    <cellStyle name="40% - Accent5 39 10" xfId="9238"/>
    <cellStyle name="40% - Accent5 39 11" xfId="9872"/>
    <cellStyle name="40% - Accent5 39 12" xfId="10506"/>
    <cellStyle name="40% - Accent5 39 13" xfId="11140"/>
    <cellStyle name="40% - Accent5 39 14" xfId="11774"/>
    <cellStyle name="40% - Accent5 39 15" xfId="12408"/>
    <cellStyle name="40% - Accent5 39 16" xfId="13042"/>
    <cellStyle name="40% - Accent5 39 17" xfId="13676"/>
    <cellStyle name="40% - Accent5 39 18" xfId="14310"/>
    <cellStyle name="40% - Accent5 39 19" xfId="14944"/>
    <cellStyle name="40% - Accent5 39 2" xfId="1951"/>
    <cellStyle name="40% - Accent5 39 20" xfId="15579"/>
    <cellStyle name="40% - Accent5 39 21" xfId="16214"/>
    <cellStyle name="40% - Accent5 39 22" xfId="16849"/>
    <cellStyle name="40% - Accent5 39 23" xfId="17484"/>
    <cellStyle name="40% - Accent5 39 24" xfId="18118"/>
    <cellStyle name="40% - Accent5 39 25" xfId="18752"/>
    <cellStyle name="40% - Accent5 39 26" xfId="19386"/>
    <cellStyle name="40% - Accent5 39 27" xfId="20020"/>
    <cellStyle name="40% - Accent5 39 28" xfId="20655"/>
    <cellStyle name="40% - Accent5 39 29" xfId="21289"/>
    <cellStyle name="40% - Accent5 39 3" xfId="3023"/>
    <cellStyle name="40% - Accent5 39 4" xfId="4093"/>
    <cellStyle name="40% - Accent5 39 5" xfId="5162"/>
    <cellStyle name="40% - Accent5 39 6" xfId="6229"/>
    <cellStyle name="40% - Accent5 39 7" xfId="7336"/>
    <cellStyle name="40% - Accent5 39 8" xfId="7970"/>
    <cellStyle name="40% - Accent5 39 9" xfId="8604"/>
    <cellStyle name="40% - Accent5 4" xfId="323"/>
    <cellStyle name="40% - Accent5 4 10" xfId="8766"/>
    <cellStyle name="40% - Accent5 4 11" xfId="9400"/>
    <cellStyle name="40% - Accent5 4 12" xfId="10034"/>
    <cellStyle name="40% - Accent5 4 13" xfId="10668"/>
    <cellStyle name="40% - Accent5 4 14" xfId="11302"/>
    <cellStyle name="40% - Accent5 4 15" xfId="11936"/>
    <cellStyle name="40% - Accent5 4 16" xfId="12570"/>
    <cellStyle name="40% - Accent5 4 17" xfId="13204"/>
    <cellStyle name="40% - Accent5 4 18" xfId="13838"/>
    <cellStyle name="40% - Accent5 4 19" xfId="14472"/>
    <cellStyle name="40% - Accent5 4 2" xfId="1461"/>
    <cellStyle name="40% - Accent5 4 20" xfId="15107"/>
    <cellStyle name="40% - Accent5 4 21" xfId="15742"/>
    <cellStyle name="40% - Accent5 4 22" xfId="16377"/>
    <cellStyle name="40% - Accent5 4 23" xfId="17012"/>
    <cellStyle name="40% - Accent5 4 24" xfId="17646"/>
    <cellStyle name="40% - Accent5 4 25" xfId="18280"/>
    <cellStyle name="40% - Accent5 4 26" xfId="18914"/>
    <cellStyle name="40% - Accent5 4 27" xfId="19548"/>
    <cellStyle name="40% - Accent5 4 28" xfId="20183"/>
    <cellStyle name="40% - Accent5 4 29" xfId="20817"/>
    <cellStyle name="40% - Accent5 4 3" xfId="2533"/>
    <cellStyle name="40% - Accent5 4 4" xfId="3603"/>
    <cellStyle name="40% - Accent5 4 5" xfId="4672"/>
    <cellStyle name="40% - Accent5 4 6" xfId="5739"/>
    <cellStyle name="40% - Accent5 4 7" xfId="6864"/>
    <cellStyle name="40% - Accent5 4 8" xfId="7498"/>
    <cellStyle name="40% - Accent5 4 9" xfId="8132"/>
    <cellStyle name="40% - Accent5 40" xfId="856"/>
    <cellStyle name="40% - Accent5 40 10" xfId="9246"/>
    <cellStyle name="40% - Accent5 40 11" xfId="9880"/>
    <cellStyle name="40% - Accent5 40 12" xfId="10514"/>
    <cellStyle name="40% - Accent5 40 13" xfId="11148"/>
    <cellStyle name="40% - Accent5 40 14" xfId="11782"/>
    <cellStyle name="40% - Accent5 40 15" xfId="12416"/>
    <cellStyle name="40% - Accent5 40 16" xfId="13050"/>
    <cellStyle name="40% - Accent5 40 17" xfId="13684"/>
    <cellStyle name="40% - Accent5 40 18" xfId="14318"/>
    <cellStyle name="40% - Accent5 40 19" xfId="14952"/>
    <cellStyle name="40% - Accent5 40 2" xfId="1965"/>
    <cellStyle name="40% - Accent5 40 20" xfId="15587"/>
    <cellStyle name="40% - Accent5 40 21" xfId="16222"/>
    <cellStyle name="40% - Accent5 40 22" xfId="16857"/>
    <cellStyle name="40% - Accent5 40 23" xfId="17492"/>
    <cellStyle name="40% - Accent5 40 24" xfId="18126"/>
    <cellStyle name="40% - Accent5 40 25" xfId="18760"/>
    <cellStyle name="40% - Accent5 40 26" xfId="19394"/>
    <cellStyle name="40% - Accent5 40 27" xfId="20028"/>
    <cellStyle name="40% - Accent5 40 28" xfId="20663"/>
    <cellStyle name="40% - Accent5 40 29" xfId="21297"/>
    <cellStyle name="40% - Accent5 40 3" xfId="3037"/>
    <cellStyle name="40% - Accent5 40 4" xfId="4107"/>
    <cellStyle name="40% - Accent5 40 5" xfId="5176"/>
    <cellStyle name="40% - Accent5 40 6" xfId="6243"/>
    <cellStyle name="40% - Accent5 40 7" xfId="7344"/>
    <cellStyle name="40% - Accent5 40 8" xfId="7978"/>
    <cellStyle name="40% - Accent5 40 9" xfId="8612"/>
    <cellStyle name="40% - Accent5 41" xfId="870"/>
    <cellStyle name="40% - Accent5 41 10" xfId="9260"/>
    <cellStyle name="40% - Accent5 41 11" xfId="9894"/>
    <cellStyle name="40% - Accent5 41 12" xfId="10528"/>
    <cellStyle name="40% - Accent5 41 13" xfId="11162"/>
    <cellStyle name="40% - Accent5 41 14" xfId="11796"/>
    <cellStyle name="40% - Accent5 41 15" xfId="12430"/>
    <cellStyle name="40% - Accent5 41 16" xfId="13064"/>
    <cellStyle name="40% - Accent5 41 17" xfId="13698"/>
    <cellStyle name="40% - Accent5 41 18" xfId="14332"/>
    <cellStyle name="40% - Accent5 41 19" xfId="14966"/>
    <cellStyle name="40% - Accent5 41 2" xfId="1979"/>
    <cellStyle name="40% - Accent5 41 20" xfId="15601"/>
    <cellStyle name="40% - Accent5 41 21" xfId="16236"/>
    <cellStyle name="40% - Accent5 41 22" xfId="16871"/>
    <cellStyle name="40% - Accent5 41 23" xfId="17506"/>
    <cellStyle name="40% - Accent5 41 24" xfId="18140"/>
    <cellStyle name="40% - Accent5 41 25" xfId="18774"/>
    <cellStyle name="40% - Accent5 41 26" xfId="19408"/>
    <cellStyle name="40% - Accent5 41 27" xfId="20042"/>
    <cellStyle name="40% - Accent5 41 28" xfId="20677"/>
    <cellStyle name="40% - Accent5 41 29" xfId="21311"/>
    <cellStyle name="40% - Accent5 41 3" xfId="3051"/>
    <cellStyle name="40% - Accent5 41 4" xfId="4121"/>
    <cellStyle name="40% - Accent5 41 5" xfId="5190"/>
    <cellStyle name="40% - Accent5 41 6" xfId="6257"/>
    <cellStyle name="40% - Accent5 41 7" xfId="7358"/>
    <cellStyle name="40% - Accent5 41 8" xfId="7992"/>
    <cellStyle name="40% - Accent5 41 9" xfId="8626"/>
    <cellStyle name="40% - Accent5 42" xfId="884"/>
    <cellStyle name="40% - Accent5 42 2" xfId="1993"/>
    <cellStyle name="40% - Accent5 42 3" xfId="3065"/>
    <cellStyle name="40% - Accent5 42 4" xfId="4135"/>
    <cellStyle name="40% - Accent5 42 5" xfId="5204"/>
    <cellStyle name="40% - Accent5 42 6" xfId="6271"/>
    <cellStyle name="40% - Accent5 43" xfId="898"/>
    <cellStyle name="40% - Accent5 43 2" xfId="2007"/>
    <cellStyle name="40% - Accent5 43 3" xfId="3079"/>
    <cellStyle name="40% - Accent5 43 4" xfId="4149"/>
    <cellStyle name="40% - Accent5 43 5" xfId="5218"/>
    <cellStyle name="40% - Accent5 43 6" xfId="6285"/>
    <cellStyle name="40% - Accent5 44" xfId="911"/>
    <cellStyle name="40% - Accent5 44 2" xfId="2020"/>
    <cellStyle name="40% - Accent5 44 3" xfId="3092"/>
    <cellStyle name="40% - Accent5 44 4" xfId="4162"/>
    <cellStyle name="40% - Accent5 44 5" xfId="5231"/>
    <cellStyle name="40% - Accent5 44 6" xfId="6298"/>
    <cellStyle name="40% - Accent5 45" xfId="925"/>
    <cellStyle name="40% - Accent5 45 2" xfId="2034"/>
    <cellStyle name="40% - Accent5 45 3" xfId="3106"/>
    <cellStyle name="40% - Accent5 45 4" xfId="4176"/>
    <cellStyle name="40% - Accent5 45 5" xfId="5245"/>
    <cellStyle name="40% - Accent5 45 6" xfId="6312"/>
    <cellStyle name="40% - Accent5 46" xfId="939"/>
    <cellStyle name="40% - Accent5 46 2" xfId="2048"/>
    <cellStyle name="40% - Accent5 46 3" xfId="3120"/>
    <cellStyle name="40% - Accent5 46 4" xfId="4190"/>
    <cellStyle name="40% - Accent5 46 5" xfId="5259"/>
    <cellStyle name="40% - Accent5 46 6" xfId="6326"/>
    <cellStyle name="40% - Accent5 47" xfId="953"/>
    <cellStyle name="40% - Accent5 47 2" xfId="2062"/>
    <cellStyle name="40% - Accent5 47 3" xfId="3134"/>
    <cellStyle name="40% - Accent5 47 4" xfId="4204"/>
    <cellStyle name="40% - Accent5 47 5" xfId="5273"/>
    <cellStyle name="40% - Accent5 47 6" xfId="6340"/>
    <cellStyle name="40% - Accent5 48" xfId="967"/>
    <cellStyle name="40% - Accent5 48 2" xfId="2076"/>
    <cellStyle name="40% - Accent5 48 3" xfId="3148"/>
    <cellStyle name="40% - Accent5 48 4" xfId="4218"/>
    <cellStyle name="40% - Accent5 48 5" xfId="5287"/>
    <cellStyle name="40% - Accent5 48 6" xfId="6354"/>
    <cellStyle name="40% - Accent5 49" xfId="981"/>
    <cellStyle name="40% - Accent5 49 2" xfId="2090"/>
    <cellStyle name="40% - Accent5 49 3" xfId="3162"/>
    <cellStyle name="40% - Accent5 49 4" xfId="4232"/>
    <cellStyle name="40% - Accent5 49 5" xfId="5301"/>
    <cellStyle name="40% - Accent5 49 6" xfId="6368"/>
    <cellStyle name="40% - Accent5 5" xfId="337"/>
    <cellStyle name="40% - Accent5 5 10" xfId="8780"/>
    <cellStyle name="40% - Accent5 5 11" xfId="9414"/>
    <cellStyle name="40% - Accent5 5 12" xfId="10048"/>
    <cellStyle name="40% - Accent5 5 13" xfId="10682"/>
    <cellStyle name="40% - Accent5 5 14" xfId="11316"/>
    <cellStyle name="40% - Accent5 5 15" xfId="11950"/>
    <cellStyle name="40% - Accent5 5 16" xfId="12584"/>
    <cellStyle name="40% - Accent5 5 17" xfId="13218"/>
    <cellStyle name="40% - Accent5 5 18" xfId="13852"/>
    <cellStyle name="40% - Accent5 5 19" xfId="14486"/>
    <cellStyle name="40% - Accent5 5 2" xfId="1475"/>
    <cellStyle name="40% - Accent5 5 20" xfId="15121"/>
    <cellStyle name="40% - Accent5 5 21" xfId="15756"/>
    <cellStyle name="40% - Accent5 5 22" xfId="16391"/>
    <cellStyle name="40% - Accent5 5 23" xfId="17026"/>
    <cellStyle name="40% - Accent5 5 24" xfId="17660"/>
    <cellStyle name="40% - Accent5 5 25" xfId="18294"/>
    <cellStyle name="40% - Accent5 5 26" xfId="18928"/>
    <cellStyle name="40% - Accent5 5 27" xfId="19562"/>
    <cellStyle name="40% - Accent5 5 28" xfId="20197"/>
    <cellStyle name="40% - Accent5 5 29" xfId="20831"/>
    <cellStyle name="40% - Accent5 5 3" xfId="2547"/>
    <cellStyle name="40% - Accent5 5 4" xfId="3617"/>
    <cellStyle name="40% - Accent5 5 5" xfId="4686"/>
    <cellStyle name="40% - Accent5 5 6" xfId="5753"/>
    <cellStyle name="40% - Accent5 5 7" xfId="6878"/>
    <cellStyle name="40% - Accent5 5 8" xfId="7512"/>
    <cellStyle name="40% - Accent5 5 9" xfId="8146"/>
    <cellStyle name="40% - Accent5 50" xfId="995"/>
    <cellStyle name="40% - Accent5 50 2" xfId="2104"/>
    <cellStyle name="40% - Accent5 50 3" xfId="3176"/>
    <cellStyle name="40% - Accent5 50 4" xfId="4246"/>
    <cellStyle name="40% - Accent5 50 5" xfId="5315"/>
    <cellStyle name="40% - Accent5 50 6" xfId="6382"/>
    <cellStyle name="40% - Accent5 51" xfId="1009"/>
    <cellStyle name="40% - Accent5 51 2" xfId="2118"/>
    <cellStyle name="40% - Accent5 51 3" xfId="3190"/>
    <cellStyle name="40% - Accent5 51 4" xfId="4260"/>
    <cellStyle name="40% - Accent5 51 5" xfId="5329"/>
    <cellStyle name="40% - Accent5 51 6" xfId="6396"/>
    <cellStyle name="40% - Accent5 52" xfId="1023"/>
    <cellStyle name="40% - Accent5 52 2" xfId="2132"/>
    <cellStyle name="40% - Accent5 52 3" xfId="3204"/>
    <cellStyle name="40% - Accent5 52 4" xfId="4274"/>
    <cellStyle name="40% - Accent5 52 5" xfId="5343"/>
    <cellStyle name="40% - Accent5 52 6" xfId="6410"/>
    <cellStyle name="40% - Accent5 53" xfId="1037"/>
    <cellStyle name="40% - Accent5 53 2" xfId="2146"/>
    <cellStyle name="40% - Accent5 53 3" xfId="3218"/>
    <cellStyle name="40% - Accent5 53 4" xfId="4288"/>
    <cellStyle name="40% - Accent5 53 5" xfId="5357"/>
    <cellStyle name="40% - Accent5 53 6" xfId="6424"/>
    <cellStyle name="40% - Accent5 54" xfId="1051"/>
    <cellStyle name="40% - Accent5 54 2" xfId="2160"/>
    <cellStyle name="40% - Accent5 54 3" xfId="3232"/>
    <cellStyle name="40% - Accent5 54 4" xfId="4302"/>
    <cellStyle name="40% - Accent5 54 5" xfId="5371"/>
    <cellStyle name="40% - Accent5 54 6" xfId="6438"/>
    <cellStyle name="40% - Accent5 55" xfId="1065"/>
    <cellStyle name="40% - Accent5 55 2" xfId="2174"/>
    <cellStyle name="40% - Accent5 55 3" xfId="3246"/>
    <cellStyle name="40% - Accent5 55 4" xfId="4316"/>
    <cellStyle name="40% - Accent5 55 5" xfId="5385"/>
    <cellStyle name="40% - Accent5 55 6" xfId="6452"/>
    <cellStyle name="40% - Accent5 56" xfId="1079"/>
    <cellStyle name="40% - Accent5 56 2" xfId="2188"/>
    <cellStyle name="40% - Accent5 56 3" xfId="3260"/>
    <cellStyle name="40% - Accent5 56 4" xfId="4330"/>
    <cellStyle name="40% - Accent5 56 5" xfId="5399"/>
    <cellStyle name="40% - Accent5 56 6" xfId="6466"/>
    <cellStyle name="40% - Accent5 57" xfId="1093"/>
    <cellStyle name="40% - Accent5 57 2" xfId="2202"/>
    <cellStyle name="40% - Accent5 57 3" xfId="3274"/>
    <cellStyle name="40% - Accent5 57 4" xfId="4344"/>
    <cellStyle name="40% - Accent5 57 5" xfId="5413"/>
    <cellStyle name="40% - Accent5 57 6" xfId="6480"/>
    <cellStyle name="40% - Accent5 58" xfId="1106"/>
    <cellStyle name="40% - Accent5 58 2" xfId="2215"/>
    <cellStyle name="40% - Accent5 58 3" xfId="3287"/>
    <cellStyle name="40% - Accent5 58 4" xfId="4357"/>
    <cellStyle name="40% - Accent5 58 5" xfId="5426"/>
    <cellStyle name="40% - Accent5 58 6" xfId="6493"/>
    <cellStyle name="40% - Accent5 59" xfId="1119"/>
    <cellStyle name="40% - Accent5 59 2" xfId="2228"/>
    <cellStyle name="40% - Accent5 59 3" xfId="3300"/>
    <cellStyle name="40% - Accent5 59 4" xfId="4370"/>
    <cellStyle name="40% - Accent5 59 5" xfId="5439"/>
    <cellStyle name="40% - Accent5 59 6" xfId="6506"/>
    <cellStyle name="40% - Accent5 6" xfId="351"/>
    <cellStyle name="40% - Accent5 6 10" xfId="8794"/>
    <cellStyle name="40% - Accent5 6 11" xfId="9428"/>
    <cellStyle name="40% - Accent5 6 12" xfId="10062"/>
    <cellStyle name="40% - Accent5 6 13" xfId="10696"/>
    <cellStyle name="40% - Accent5 6 14" xfId="11330"/>
    <cellStyle name="40% - Accent5 6 15" xfId="11964"/>
    <cellStyle name="40% - Accent5 6 16" xfId="12598"/>
    <cellStyle name="40% - Accent5 6 17" xfId="13232"/>
    <cellStyle name="40% - Accent5 6 18" xfId="13866"/>
    <cellStyle name="40% - Accent5 6 19" xfId="14500"/>
    <cellStyle name="40% - Accent5 6 2" xfId="1489"/>
    <cellStyle name="40% - Accent5 6 20" xfId="15135"/>
    <cellStyle name="40% - Accent5 6 21" xfId="15770"/>
    <cellStyle name="40% - Accent5 6 22" xfId="16405"/>
    <cellStyle name="40% - Accent5 6 23" xfId="17040"/>
    <cellStyle name="40% - Accent5 6 24" xfId="17674"/>
    <cellStyle name="40% - Accent5 6 25" xfId="18308"/>
    <cellStyle name="40% - Accent5 6 26" xfId="18942"/>
    <cellStyle name="40% - Accent5 6 27" xfId="19576"/>
    <cellStyle name="40% - Accent5 6 28" xfId="20211"/>
    <cellStyle name="40% - Accent5 6 29" xfId="20845"/>
    <cellStyle name="40% - Accent5 6 3" xfId="2561"/>
    <cellStyle name="40% - Accent5 6 4" xfId="3631"/>
    <cellStyle name="40% - Accent5 6 5" xfId="4700"/>
    <cellStyle name="40% - Accent5 6 6" xfId="5767"/>
    <cellStyle name="40% - Accent5 6 7" xfId="6892"/>
    <cellStyle name="40% - Accent5 6 8" xfId="7526"/>
    <cellStyle name="40% - Accent5 6 9" xfId="8160"/>
    <cellStyle name="40% - Accent5 60" xfId="1132"/>
    <cellStyle name="40% - Accent5 60 2" xfId="2241"/>
    <cellStyle name="40% - Accent5 60 3" xfId="3313"/>
    <cellStyle name="40% - Accent5 60 4" xfId="4383"/>
    <cellStyle name="40% - Accent5 60 5" xfId="5452"/>
    <cellStyle name="40% - Accent5 60 6" xfId="6519"/>
    <cellStyle name="40% - Accent5 61" xfId="1145"/>
    <cellStyle name="40% - Accent5 61 2" xfId="2254"/>
    <cellStyle name="40% - Accent5 61 3" xfId="3326"/>
    <cellStyle name="40% - Accent5 61 4" xfId="4396"/>
    <cellStyle name="40% - Accent5 61 5" xfId="5465"/>
    <cellStyle name="40% - Accent5 61 6" xfId="6532"/>
    <cellStyle name="40% - Accent5 62" xfId="1158"/>
    <cellStyle name="40% - Accent5 62 2" xfId="2267"/>
    <cellStyle name="40% - Accent5 62 3" xfId="3339"/>
    <cellStyle name="40% - Accent5 62 4" xfId="4409"/>
    <cellStyle name="40% - Accent5 62 5" xfId="5478"/>
    <cellStyle name="40% - Accent5 62 6" xfId="6545"/>
    <cellStyle name="40% - Accent5 63" xfId="1171"/>
    <cellStyle name="40% - Accent5 63 2" xfId="2280"/>
    <cellStyle name="40% - Accent5 63 3" xfId="3352"/>
    <cellStyle name="40% - Accent5 63 4" xfId="4422"/>
    <cellStyle name="40% - Accent5 63 5" xfId="5491"/>
    <cellStyle name="40% - Accent5 63 6" xfId="6558"/>
    <cellStyle name="40% - Accent5 64" xfId="1183"/>
    <cellStyle name="40% - Accent5 64 2" xfId="2292"/>
    <cellStyle name="40% - Accent5 64 3" xfId="3364"/>
    <cellStyle name="40% - Accent5 64 4" xfId="4434"/>
    <cellStyle name="40% - Accent5 64 5" xfId="5503"/>
    <cellStyle name="40% - Accent5 64 6" xfId="6570"/>
    <cellStyle name="40% - Accent5 65" xfId="1193"/>
    <cellStyle name="40% - Accent5 65 2" xfId="2302"/>
    <cellStyle name="40% - Accent5 65 3" xfId="3374"/>
    <cellStyle name="40% - Accent5 65 4" xfId="4444"/>
    <cellStyle name="40% - Accent5 65 5" xfId="5513"/>
    <cellStyle name="40% - Accent5 65 6" xfId="6580"/>
    <cellStyle name="40% - Accent5 66" xfId="1203"/>
    <cellStyle name="40% - Accent5 66 2" xfId="2312"/>
    <cellStyle name="40% - Accent5 66 3" xfId="3384"/>
    <cellStyle name="40% - Accent5 66 4" xfId="4454"/>
    <cellStyle name="40% - Accent5 66 5" xfId="5523"/>
    <cellStyle name="40% - Accent5 66 6" xfId="6590"/>
    <cellStyle name="40% - Accent5 67" xfId="1211"/>
    <cellStyle name="40% - Accent5 67 2" xfId="2320"/>
    <cellStyle name="40% - Accent5 67 3" xfId="3392"/>
    <cellStyle name="40% - Accent5 67 4" xfId="4462"/>
    <cellStyle name="40% - Accent5 67 5" xfId="5531"/>
    <cellStyle name="40% - Accent5 67 6" xfId="6598"/>
    <cellStyle name="40% - Accent5 68" xfId="1228"/>
    <cellStyle name="40% - Accent5 69" xfId="2330"/>
    <cellStyle name="40% - Accent5 7" xfId="365"/>
    <cellStyle name="40% - Accent5 7 10" xfId="8807"/>
    <cellStyle name="40% - Accent5 7 11" xfId="9441"/>
    <cellStyle name="40% - Accent5 7 12" xfId="10075"/>
    <cellStyle name="40% - Accent5 7 13" xfId="10709"/>
    <cellStyle name="40% - Accent5 7 14" xfId="11343"/>
    <cellStyle name="40% - Accent5 7 15" xfId="11977"/>
    <cellStyle name="40% - Accent5 7 16" xfId="12611"/>
    <cellStyle name="40% - Accent5 7 17" xfId="13245"/>
    <cellStyle name="40% - Accent5 7 18" xfId="13879"/>
    <cellStyle name="40% - Accent5 7 19" xfId="14513"/>
    <cellStyle name="40% - Accent5 7 2" xfId="1503"/>
    <cellStyle name="40% - Accent5 7 20" xfId="15148"/>
    <cellStyle name="40% - Accent5 7 21" xfId="15783"/>
    <cellStyle name="40% - Accent5 7 22" xfId="16418"/>
    <cellStyle name="40% - Accent5 7 23" xfId="17053"/>
    <cellStyle name="40% - Accent5 7 24" xfId="17687"/>
    <cellStyle name="40% - Accent5 7 25" xfId="18321"/>
    <cellStyle name="40% - Accent5 7 26" xfId="18955"/>
    <cellStyle name="40% - Accent5 7 27" xfId="19589"/>
    <cellStyle name="40% - Accent5 7 28" xfId="20224"/>
    <cellStyle name="40% - Accent5 7 29" xfId="20858"/>
    <cellStyle name="40% - Accent5 7 3" xfId="2575"/>
    <cellStyle name="40% - Accent5 7 4" xfId="3645"/>
    <cellStyle name="40% - Accent5 7 5" xfId="4714"/>
    <cellStyle name="40% - Accent5 7 6" xfId="5781"/>
    <cellStyle name="40% - Accent5 7 7" xfId="6905"/>
    <cellStyle name="40% - Accent5 7 8" xfId="7539"/>
    <cellStyle name="40% - Accent5 7 9" xfId="8173"/>
    <cellStyle name="40% - Accent5 70" xfId="3400"/>
    <cellStyle name="40% - Accent5 71" xfId="4470"/>
    <cellStyle name="40% - Accent5 72" xfId="5538"/>
    <cellStyle name="40% - Accent5 73" xfId="21459"/>
    <cellStyle name="40% - Accent5 74" xfId="21472"/>
    <cellStyle name="40% - Accent5 75" xfId="21485"/>
    <cellStyle name="40% - Accent5 76" xfId="21498"/>
    <cellStyle name="40% - Accent5 77" xfId="21511"/>
    <cellStyle name="40% - Accent5 78" xfId="21524"/>
    <cellStyle name="40% - Accent5 79" xfId="21537"/>
    <cellStyle name="40% - Accent5 8" xfId="379"/>
    <cellStyle name="40% - Accent5 8 10" xfId="8821"/>
    <cellStyle name="40% - Accent5 8 11" xfId="9455"/>
    <cellStyle name="40% - Accent5 8 12" xfId="10089"/>
    <cellStyle name="40% - Accent5 8 13" xfId="10723"/>
    <cellStyle name="40% - Accent5 8 14" xfId="11357"/>
    <cellStyle name="40% - Accent5 8 15" xfId="11991"/>
    <cellStyle name="40% - Accent5 8 16" xfId="12625"/>
    <cellStyle name="40% - Accent5 8 17" xfId="13259"/>
    <cellStyle name="40% - Accent5 8 18" xfId="13893"/>
    <cellStyle name="40% - Accent5 8 19" xfId="14527"/>
    <cellStyle name="40% - Accent5 8 2" xfId="1517"/>
    <cellStyle name="40% - Accent5 8 20" xfId="15162"/>
    <cellStyle name="40% - Accent5 8 21" xfId="15797"/>
    <cellStyle name="40% - Accent5 8 22" xfId="16432"/>
    <cellStyle name="40% - Accent5 8 23" xfId="17067"/>
    <cellStyle name="40% - Accent5 8 24" xfId="17701"/>
    <cellStyle name="40% - Accent5 8 25" xfId="18335"/>
    <cellStyle name="40% - Accent5 8 26" xfId="18969"/>
    <cellStyle name="40% - Accent5 8 27" xfId="19603"/>
    <cellStyle name="40% - Accent5 8 28" xfId="20238"/>
    <cellStyle name="40% - Accent5 8 29" xfId="20872"/>
    <cellStyle name="40% - Accent5 8 3" xfId="2589"/>
    <cellStyle name="40% - Accent5 8 4" xfId="3659"/>
    <cellStyle name="40% - Accent5 8 5" xfId="4728"/>
    <cellStyle name="40% - Accent5 8 6" xfId="5795"/>
    <cellStyle name="40% - Accent5 8 7" xfId="6919"/>
    <cellStyle name="40% - Accent5 8 8" xfId="7553"/>
    <cellStyle name="40% - Accent5 8 9" xfId="8187"/>
    <cellStyle name="40% - Accent5 80" xfId="21550"/>
    <cellStyle name="40% - Accent5 81" xfId="21563"/>
    <cellStyle name="40% - Accent5 82" xfId="21576"/>
    <cellStyle name="40% - Accent5 83" xfId="21589"/>
    <cellStyle name="40% - Accent5 84" xfId="21602"/>
    <cellStyle name="40% - Accent5 85" xfId="21615"/>
    <cellStyle name="40% - Accent5 86" xfId="21628"/>
    <cellStyle name="40% - Accent5 87" xfId="21641"/>
    <cellStyle name="40% - Accent5 88" xfId="21654"/>
    <cellStyle name="40% - Accent5 89" xfId="21667"/>
    <cellStyle name="40% - Accent5 9" xfId="393"/>
    <cellStyle name="40% - Accent5 9 10" xfId="8834"/>
    <cellStyle name="40% - Accent5 9 11" xfId="9468"/>
    <cellStyle name="40% - Accent5 9 12" xfId="10102"/>
    <cellStyle name="40% - Accent5 9 13" xfId="10736"/>
    <cellStyle name="40% - Accent5 9 14" xfId="11370"/>
    <cellStyle name="40% - Accent5 9 15" xfId="12004"/>
    <cellStyle name="40% - Accent5 9 16" xfId="12638"/>
    <cellStyle name="40% - Accent5 9 17" xfId="13272"/>
    <cellStyle name="40% - Accent5 9 18" xfId="13906"/>
    <cellStyle name="40% - Accent5 9 19" xfId="14540"/>
    <cellStyle name="40% - Accent5 9 2" xfId="1531"/>
    <cellStyle name="40% - Accent5 9 20" xfId="15175"/>
    <cellStyle name="40% - Accent5 9 21" xfId="15810"/>
    <cellStyle name="40% - Accent5 9 22" xfId="16445"/>
    <cellStyle name="40% - Accent5 9 23" xfId="17080"/>
    <cellStyle name="40% - Accent5 9 24" xfId="17714"/>
    <cellStyle name="40% - Accent5 9 25" xfId="18348"/>
    <cellStyle name="40% - Accent5 9 26" xfId="18982"/>
    <cellStyle name="40% - Accent5 9 27" xfId="19616"/>
    <cellStyle name="40% - Accent5 9 28" xfId="20251"/>
    <cellStyle name="40% - Accent5 9 29" xfId="20885"/>
    <cellStyle name="40% - Accent5 9 3" xfId="2603"/>
    <cellStyle name="40% - Accent5 9 4" xfId="3673"/>
    <cellStyle name="40% - Accent5 9 5" xfId="4742"/>
    <cellStyle name="40% - Accent5 9 6" xfId="5809"/>
    <cellStyle name="40% - Accent5 9 7" xfId="6932"/>
    <cellStyle name="40% - Accent5 9 8" xfId="7566"/>
    <cellStyle name="40% - Accent5 9 9" xfId="8200"/>
    <cellStyle name="40% - Accent5 90" xfId="21680"/>
    <cellStyle name="40% - Accent5 91" xfId="21693"/>
    <cellStyle name="40% - Accent5 92" xfId="21705"/>
    <cellStyle name="40% - Accent5 93" xfId="21715"/>
    <cellStyle name="40% - Accent5 94" xfId="21725"/>
    <cellStyle name="40% - Accent5 95" xfId="21733"/>
    <cellStyle name="40% - Accent5 96" xfId="21793"/>
    <cellStyle name="40% - Accent5 97" xfId="21806"/>
    <cellStyle name="40% - Accent5 98" xfId="21819"/>
    <cellStyle name="40% - Accent5 99" xfId="21832"/>
    <cellStyle name="40% - Accent6" xfId="158" builtinId="51" customBuiltin="1"/>
    <cellStyle name="40% - Accent6 10" xfId="411"/>
    <cellStyle name="40% - Accent6 10 10" xfId="8851"/>
    <cellStyle name="40% - Accent6 10 11" xfId="9485"/>
    <cellStyle name="40% - Accent6 10 12" xfId="10119"/>
    <cellStyle name="40% - Accent6 10 13" xfId="10753"/>
    <cellStyle name="40% - Accent6 10 14" xfId="11387"/>
    <cellStyle name="40% - Accent6 10 15" xfId="12021"/>
    <cellStyle name="40% - Accent6 10 16" xfId="12655"/>
    <cellStyle name="40% - Accent6 10 17" xfId="13289"/>
    <cellStyle name="40% - Accent6 10 18" xfId="13923"/>
    <cellStyle name="40% - Accent6 10 19" xfId="14557"/>
    <cellStyle name="40% - Accent6 10 2" xfId="1549"/>
    <cellStyle name="40% - Accent6 10 20" xfId="15192"/>
    <cellStyle name="40% - Accent6 10 21" xfId="15827"/>
    <cellStyle name="40% - Accent6 10 22" xfId="16462"/>
    <cellStyle name="40% - Accent6 10 23" xfId="17097"/>
    <cellStyle name="40% - Accent6 10 24" xfId="17731"/>
    <cellStyle name="40% - Accent6 10 25" xfId="18365"/>
    <cellStyle name="40% - Accent6 10 26" xfId="18999"/>
    <cellStyle name="40% - Accent6 10 27" xfId="19633"/>
    <cellStyle name="40% - Accent6 10 28" xfId="20268"/>
    <cellStyle name="40% - Accent6 10 29" xfId="20902"/>
    <cellStyle name="40% - Accent6 10 3" xfId="2621"/>
    <cellStyle name="40% - Accent6 10 4" xfId="3691"/>
    <cellStyle name="40% - Accent6 10 5" xfId="4760"/>
    <cellStyle name="40% - Accent6 10 6" xfId="5827"/>
    <cellStyle name="40% - Accent6 10 7" xfId="6949"/>
    <cellStyle name="40% - Accent6 10 8" xfId="7583"/>
    <cellStyle name="40% - Accent6 10 9" xfId="8217"/>
    <cellStyle name="40% - Accent6 100" xfId="21849"/>
    <cellStyle name="40% - Accent6 101" xfId="21862"/>
    <cellStyle name="40% - Accent6 102" xfId="21875"/>
    <cellStyle name="40% - Accent6 103" xfId="21888"/>
    <cellStyle name="40% - Accent6 104" xfId="21901"/>
    <cellStyle name="40% - Accent6 105" xfId="21914"/>
    <cellStyle name="40% - Accent6 106" xfId="21927"/>
    <cellStyle name="40% - Accent6 107" xfId="21940"/>
    <cellStyle name="40% - Accent6 108" xfId="21953"/>
    <cellStyle name="40% - Accent6 109" xfId="21966"/>
    <cellStyle name="40% - Accent6 11" xfId="425"/>
    <cellStyle name="40% - Accent6 11 10" xfId="8864"/>
    <cellStyle name="40% - Accent6 11 11" xfId="9498"/>
    <cellStyle name="40% - Accent6 11 12" xfId="10132"/>
    <cellStyle name="40% - Accent6 11 13" xfId="10766"/>
    <cellStyle name="40% - Accent6 11 14" xfId="11400"/>
    <cellStyle name="40% - Accent6 11 15" xfId="12034"/>
    <cellStyle name="40% - Accent6 11 16" xfId="12668"/>
    <cellStyle name="40% - Accent6 11 17" xfId="13302"/>
    <cellStyle name="40% - Accent6 11 18" xfId="13936"/>
    <cellStyle name="40% - Accent6 11 19" xfId="14570"/>
    <cellStyle name="40% - Accent6 11 2" xfId="1563"/>
    <cellStyle name="40% - Accent6 11 20" xfId="15205"/>
    <cellStyle name="40% - Accent6 11 21" xfId="15840"/>
    <cellStyle name="40% - Accent6 11 22" xfId="16475"/>
    <cellStyle name="40% - Accent6 11 23" xfId="17110"/>
    <cellStyle name="40% - Accent6 11 24" xfId="17744"/>
    <cellStyle name="40% - Accent6 11 25" xfId="18378"/>
    <cellStyle name="40% - Accent6 11 26" xfId="19012"/>
    <cellStyle name="40% - Accent6 11 27" xfId="19646"/>
    <cellStyle name="40% - Accent6 11 28" xfId="20281"/>
    <cellStyle name="40% - Accent6 11 29" xfId="20915"/>
    <cellStyle name="40% - Accent6 11 3" xfId="2635"/>
    <cellStyle name="40% - Accent6 11 4" xfId="3705"/>
    <cellStyle name="40% - Accent6 11 5" xfId="4774"/>
    <cellStyle name="40% - Accent6 11 6" xfId="5841"/>
    <cellStyle name="40% - Accent6 11 7" xfId="6962"/>
    <cellStyle name="40% - Accent6 11 8" xfId="7596"/>
    <cellStyle name="40% - Accent6 11 9" xfId="8230"/>
    <cellStyle name="40% - Accent6 110" xfId="21979"/>
    <cellStyle name="40% - Accent6 111" xfId="21992"/>
    <cellStyle name="40% - Accent6 112" xfId="22005"/>
    <cellStyle name="40% - Accent6 113" xfId="22018"/>
    <cellStyle name="40% - Accent6 114" xfId="22031"/>
    <cellStyle name="40% - Accent6 115" xfId="22044"/>
    <cellStyle name="40% - Accent6 116" xfId="22057"/>
    <cellStyle name="40% - Accent6 117" xfId="22070"/>
    <cellStyle name="40% - Accent6 118" xfId="22083"/>
    <cellStyle name="40% - Accent6 119" xfId="22096"/>
    <cellStyle name="40% - Accent6 12" xfId="439"/>
    <cellStyle name="40% - Accent6 12 10" xfId="8877"/>
    <cellStyle name="40% - Accent6 12 11" xfId="9511"/>
    <cellStyle name="40% - Accent6 12 12" xfId="10145"/>
    <cellStyle name="40% - Accent6 12 13" xfId="10779"/>
    <cellStyle name="40% - Accent6 12 14" xfId="11413"/>
    <cellStyle name="40% - Accent6 12 15" xfId="12047"/>
    <cellStyle name="40% - Accent6 12 16" xfId="12681"/>
    <cellStyle name="40% - Accent6 12 17" xfId="13315"/>
    <cellStyle name="40% - Accent6 12 18" xfId="13949"/>
    <cellStyle name="40% - Accent6 12 19" xfId="14583"/>
    <cellStyle name="40% - Accent6 12 2" xfId="1577"/>
    <cellStyle name="40% - Accent6 12 20" xfId="15218"/>
    <cellStyle name="40% - Accent6 12 21" xfId="15853"/>
    <cellStyle name="40% - Accent6 12 22" xfId="16488"/>
    <cellStyle name="40% - Accent6 12 23" xfId="17123"/>
    <cellStyle name="40% - Accent6 12 24" xfId="17757"/>
    <cellStyle name="40% - Accent6 12 25" xfId="18391"/>
    <cellStyle name="40% - Accent6 12 26" xfId="19025"/>
    <cellStyle name="40% - Accent6 12 27" xfId="19659"/>
    <cellStyle name="40% - Accent6 12 28" xfId="20294"/>
    <cellStyle name="40% - Accent6 12 29" xfId="20928"/>
    <cellStyle name="40% - Accent6 12 3" xfId="2649"/>
    <cellStyle name="40% - Accent6 12 4" xfId="3719"/>
    <cellStyle name="40% - Accent6 12 5" xfId="4788"/>
    <cellStyle name="40% - Accent6 12 6" xfId="5855"/>
    <cellStyle name="40% - Accent6 12 7" xfId="6975"/>
    <cellStyle name="40% - Accent6 12 8" xfId="7609"/>
    <cellStyle name="40% - Accent6 12 9" xfId="8243"/>
    <cellStyle name="40% - Accent6 120" xfId="22109"/>
    <cellStyle name="40% - Accent6 121" xfId="22122"/>
    <cellStyle name="40% - Accent6 122" xfId="22135"/>
    <cellStyle name="40% - Accent6 123" xfId="22147"/>
    <cellStyle name="40% - Accent6 124" xfId="22159"/>
    <cellStyle name="40% - Accent6 125" xfId="22169"/>
    <cellStyle name="40% - Accent6 126" xfId="22179"/>
    <cellStyle name="40% - Accent6 127" xfId="22186"/>
    <cellStyle name="40% - Accent6 13" xfId="453"/>
    <cellStyle name="40% - Accent6 13 10" xfId="8889"/>
    <cellStyle name="40% - Accent6 13 11" xfId="9523"/>
    <cellStyle name="40% - Accent6 13 12" xfId="10157"/>
    <cellStyle name="40% - Accent6 13 13" xfId="10791"/>
    <cellStyle name="40% - Accent6 13 14" xfId="11425"/>
    <cellStyle name="40% - Accent6 13 15" xfId="12059"/>
    <cellStyle name="40% - Accent6 13 16" xfId="12693"/>
    <cellStyle name="40% - Accent6 13 17" xfId="13327"/>
    <cellStyle name="40% - Accent6 13 18" xfId="13961"/>
    <cellStyle name="40% - Accent6 13 19" xfId="14595"/>
    <cellStyle name="40% - Accent6 13 2" xfId="1591"/>
    <cellStyle name="40% - Accent6 13 20" xfId="15230"/>
    <cellStyle name="40% - Accent6 13 21" xfId="15865"/>
    <cellStyle name="40% - Accent6 13 22" xfId="16500"/>
    <cellStyle name="40% - Accent6 13 23" xfId="17135"/>
    <cellStyle name="40% - Accent6 13 24" xfId="17769"/>
    <cellStyle name="40% - Accent6 13 25" xfId="18403"/>
    <cellStyle name="40% - Accent6 13 26" xfId="19037"/>
    <cellStyle name="40% - Accent6 13 27" xfId="19671"/>
    <cellStyle name="40% - Accent6 13 28" xfId="20306"/>
    <cellStyle name="40% - Accent6 13 29" xfId="20940"/>
    <cellStyle name="40% - Accent6 13 3" xfId="2663"/>
    <cellStyle name="40% - Accent6 13 4" xfId="3733"/>
    <cellStyle name="40% - Accent6 13 5" xfId="4802"/>
    <cellStyle name="40% - Accent6 13 6" xfId="5869"/>
    <cellStyle name="40% - Accent6 13 7" xfId="6987"/>
    <cellStyle name="40% - Accent6 13 8" xfId="7621"/>
    <cellStyle name="40% - Accent6 13 9" xfId="8255"/>
    <cellStyle name="40% - Accent6 14" xfId="467"/>
    <cellStyle name="40% - Accent6 14 10" xfId="8901"/>
    <cellStyle name="40% - Accent6 14 11" xfId="9535"/>
    <cellStyle name="40% - Accent6 14 12" xfId="10169"/>
    <cellStyle name="40% - Accent6 14 13" xfId="10803"/>
    <cellStyle name="40% - Accent6 14 14" xfId="11437"/>
    <cellStyle name="40% - Accent6 14 15" xfId="12071"/>
    <cellStyle name="40% - Accent6 14 16" xfId="12705"/>
    <cellStyle name="40% - Accent6 14 17" xfId="13339"/>
    <cellStyle name="40% - Accent6 14 18" xfId="13973"/>
    <cellStyle name="40% - Accent6 14 19" xfId="14607"/>
    <cellStyle name="40% - Accent6 14 2" xfId="1605"/>
    <cellStyle name="40% - Accent6 14 20" xfId="15242"/>
    <cellStyle name="40% - Accent6 14 21" xfId="15877"/>
    <cellStyle name="40% - Accent6 14 22" xfId="16512"/>
    <cellStyle name="40% - Accent6 14 23" xfId="17147"/>
    <cellStyle name="40% - Accent6 14 24" xfId="17781"/>
    <cellStyle name="40% - Accent6 14 25" xfId="18415"/>
    <cellStyle name="40% - Accent6 14 26" xfId="19049"/>
    <cellStyle name="40% - Accent6 14 27" xfId="19683"/>
    <cellStyle name="40% - Accent6 14 28" xfId="20318"/>
    <cellStyle name="40% - Accent6 14 29" xfId="20952"/>
    <cellStyle name="40% - Accent6 14 3" xfId="2677"/>
    <cellStyle name="40% - Accent6 14 4" xfId="3747"/>
    <cellStyle name="40% - Accent6 14 5" xfId="4816"/>
    <cellStyle name="40% - Accent6 14 6" xfId="5883"/>
    <cellStyle name="40% - Accent6 14 7" xfId="6999"/>
    <cellStyle name="40% - Accent6 14 8" xfId="7633"/>
    <cellStyle name="40% - Accent6 14 9" xfId="8267"/>
    <cellStyle name="40% - Accent6 15" xfId="481"/>
    <cellStyle name="40% - Accent6 15 10" xfId="8912"/>
    <cellStyle name="40% - Accent6 15 11" xfId="9546"/>
    <cellStyle name="40% - Accent6 15 12" xfId="10180"/>
    <cellStyle name="40% - Accent6 15 13" xfId="10814"/>
    <cellStyle name="40% - Accent6 15 14" xfId="11448"/>
    <cellStyle name="40% - Accent6 15 15" xfId="12082"/>
    <cellStyle name="40% - Accent6 15 16" xfId="12716"/>
    <cellStyle name="40% - Accent6 15 17" xfId="13350"/>
    <cellStyle name="40% - Accent6 15 18" xfId="13984"/>
    <cellStyle name="40% - Accent6 15 19" xfId="14618"/>
    <cellStyle name="40% - Accent6 15 2" xfId="1619"/>
    <cellStyle name="40% - Accent6 15 20" xfId="15253"/>
    <cellStyle name="40% - Accent6 15 21" xfId="15888"/>
    <cellStyle name="40% - Accent6 15 22" xfId="16523"/>
    <cellStyle name="40% - Accent6 15 23" xfId="17158"/>
    <cellStyle name="40% - Accent6 15 24" xfId="17792"/>
    <cellStyle name="40% - Accent6 15 25" xfId="18426"/>
    <cellStyle name="40% - Accent6 15 26" xfId="19060"/>
    <cellStyle name="40% - Accent6 15 27" xfId="19694"/>
    <cellStyle name="40% - Accent6 15 28" xfId="20329"/>
    <cellStyle name="40% - Accent6 15 29" xfId="20963"/>
    <cellStyle name="40% - Accent6 15 3" xfId="2691"/>
    <cellStyle name="40% - Accent6 15 4" xfId="3761"/>
    <cellStyle name="40% - Accent6 15 5" xfId="4830"/>
    <cellStyle name="40% - Accent6 15 6" xfId="5897"/>
    <cellStyle name="40% - Accent6 15 7" xfId="7010"/>
    <cellStyle name="40% - Accent6 15 8" xfId="7644"/>
    <cellStyle name="40% - Accent6 15 9" xfId="8278"/>
    <cellStyle name="40% - Accent6 16" xfId="495"/>
    <cellStyle name="40% - Accent6 16 10" xfId="8924"/>
    <cellStyle name="40% - Accent6 16 11" xfId="9558"/>
    <cellStyle name="40% - Accent6 16 12" xfId="10192"/>
    <cellStyle name="40% - Accent6 16 13" xfId="10826"/>
    <cellStyle name="40% - Accent6 16 14" xfId="11460"/>
    <cellStyle name="40% - Accent6 16 15" xfId="12094"/>
    <cellStyle name="40% - Accent6 16 16" xfId="12728"/>
    <cellStyle name="40% - Accent6 16 17" xfId="13362"/>
    <cellStyle name="40% - Accent6 16 18" xfId="13996"/>
    <cellStyle name="40% - Accent6 16 19" xfId="14630"/>
    <cellStyle name="40% - Accent6 16 2" xfId="1633"/>
    <cellStyle name="40% - Accent6 16 20" xfId="15265"/>
    <cellStyle name="40% - Accent6 16 21" xfId="15900"/>
    <cellStyle name="40% - Accent6 16 22" xfId="16535"/>
    <cellStyle name="40% - Accent6 16 23" xfId="17170"/>
    <cellStyle name="40% - Accent6 16 24" xfId="17804"/>
    <cellStyle name="40% - Accent6 16 25" xfId="18438"/>
    <cellStyle name="40% - Accent6 16 26" xfId="19072"/>
    <cellStyle name="40% - Accent6 16 27" xfId="19706"/>
    <cellStyle name="40% - Accent6 16 28" xfId="20341"/>
    <cellStyle name="40% - Accent6 16 29" xfId="20975"/>
    <cellStyle name="40% - Accent6 16 3" xfId="2705"/>
    <cellStyle name="40% - Accent6 16 4" xfId="3775"/>
    <cellStyle name="40% - Accent6 16 5" xfId="4844"/>
    <cellStyle name="40% - Accent6 16 6" xfId="5911"/>
    <cellStyle name="40% - Accent6 16 7" xfId="7022"/>
    <cellStyle name="40% - Accent6 16 8" xfId="7656"/>
    <cellStyle name="40% - Accent6 16 9" xfId="8290"/>
    <cellStyle name="40% - Accent6 17" xfId="509"/>
    <cellStyle name="40% - Accent6 17 10" xfId="8950"/>
    <cellStyle name="40% - Accent6 17 11" xfId="9584"/>
    <cellStyle name="40% - Accent6 17 12" xfId="10218"/>
    <cellStyle name="40% - Accent6 17 13" xfId="10852"/>
    <cellStyle name="40% - Accent6 17 14" xfId="11486"/>
    <cellStyle name="40% - Accent6 17 15" xfId="12120"/>
    <cellStyle name="40% - Accent6 17 16" xfId="12754"/>
    <cellStyle name="40% - Accent6 17 17" xfId="13388"/>
    <cellStyle name="40% - Accent6 17 18" xfId="14022"/>
    <cellStyle name="40% - Accent6 17 19" xfId="14656"/>
    <cellStyle name="40% - Accent6 17 2" xfId="1647"/>
    <cellStyle name="40% - Accent6 17 20" xfId="15291"/>
    <cellStyle name="40% - Accent6 17 21" xfId="15926"/>
    <cellStyle name="40% - Accent6 17 22" xfId="16561"/>
    <cellStyle name="40% - Accent6 17 23" xfId="17196"/>
    <cellStyle name="40% - Accent6 17 24" xfId="17830"/>
    <cellStyle name="40% - Accent6 17 25" xfId="18464"/>
    <cellStyle name="40% - Accent6 17 26" xfId="19098"/>
    <cellStyle name="40% - Accent6 17 27" xfId="19732"/>
    <cellStyle name="40% - Accent6 17 28" xfId="20367"/>
    <cellStyle name="40% - Accent6 17 29" xfId="21001"/>
    <cellStyle name="40% - Accent6 17 3" xfId="2719"/>
    <cellStyle name="40% - Accent6 17 4" xfId="3789"/>
    <cellStyle name="40% - Accent6 17 5" xfId="4858"/>
    <cellStyle name="40% - Accent6 17 6" xfId="5925"/>
    <cellStyle name="40% - Accent6 17 7" xfId="7048"/>
    <cellStyle name="40% - Accent6 17 8" xfId="7682"/>
    <cellStyle name="40% - Accent6 17 9" xfId="8316"/>
    <cellStyle name="40% - Accent6 18" xfId="523"/>
    <cellStyle name="40% - Accent6 18 10" xfId="8964"/>
    <cellStyle name="40% - Accent6 18 11" xfId="9598"/>
    <cellStyle name="40% - Accent6 18 12" xfId="10232"/>
    <cellStyle name="40% - Accent6 18 13" xfId="10866"/>
    <cellStyle name="40% - Accent6 18 14" xfId="11500"/>
    <cellStyle name="40% - Accent6 18 15" xfId="12134"/>
    <cellStyle name="40% - Accent6 18 16" xfId="12768"/>
    <cellStyle name="40% - Accent6 18 17" xfId="13402"/>
    <cellStyle name="40% - Accent6 18 18" xfId="14036"/>
    <cellStyle name="40% - Accent6 18 19" xfId="14670"/>
    <cellStyle name="40% - Accent6 18 2" xfId="1661"/>
    <cellStyle name="40% - Accent6 18 20" xfId="15305"/>
    <cellStyle name="40% - Accent6 18 21" xfId="15940"/>
    <cellStyle name="40% - Accent6 18 22" xfId="16575"/>
    <cellStyle name="40% - Accent6 18 23" xfId="17210"/>
    <cellStyle name="40% - Accent6 18 24" xfId="17844"/>
    <cellStyle name="40% - Accent6 18 25" xfId="18478"/>
    <cellStyle name="40% - Accent6 18 26" xfId="19112"/>
    <cellStyle name="40% - Accent6 18 27" xfId="19746"/>
    <cellStyle name="40% - Accent6 18 28" xfId="20381"/>
    <cellStyle name="40% - Accent6 18 29" xfId="21015"/>
    <cellStyle name="40% - Accent6 18 3" xfId="2733"/>
    <cellStyle name="40% - Accent6 18 4" xfId="3803"/>
    <cellStyle name="40% - Accent6 18 5" xfId="4872"/>
    <cellStyle name="40% - Accent6 18 6" xfId="5939"/>
    <cellStyle name="40% - Accent6 18 7" xfId="7062"/>
    <cellStyle name="40% - Accent6 18 8" xfId="7696"/>
    <cellStyle name="40% - Accent6 18 9" xfId="8330"/>
    <cellStyle name="40% - Accent6 19" xfId="537"/>
    <cellStyle name="40% - Accent6 19 10" xfId="8977"/>
    <cellStyle name="40% - Accent6 19 11" xfId="9611"/>
    <cellStyle name="40% - Accent6 19 12" xfId="10245"/>
    <cellStyle name="40% - Accent6 19 13" xfId="10879"/>
    <cellStyle name="40% - Accent6 19 14" xfId="11513"/>
    <cellStyle name="40% - Accent6 19 15" xfId="12147"/>
    <cellStyle name="40% - Accent6 19 16" xfId="12781"/>
    <cellStyle name="40% - Accent6 19 17" xfId="13415"/>
    <cellStyle name="40% - Accent6 19 18" xfId="14049"/>
    <cellStyle name="40% - Accent6 19 19" xfId="14683"/>
    <cellStyle name="40% - Accent6 19 2" xfId="1675"/>
    <cellStyle name="40% - Accent6 19 20" xfId="15318"/>
    <cellStyle name="40% - Accent6 19 21" xfId="15953"/>
    <cellStyle name="40% - Accent6 19 22" xfId="16588"/>
    <cellStyle name="40% - Accent6 19 23" xfId="17223"/>
    <cellStyle name="40% - Accent6 19 24" xfId="17857"/>
    <cellStyle name="40% - Accent6 19 25" xfId="18491"/>
    <cellStyle name="40% - Accent6 19 26" xfId="19125"/>
    <cellStyle name="40% - Accent6 19 27" xfId="19759"/>
    <cellStyle name="40% - Accent6 19 28" xfId="20394"/>
    <cellStyle name="40% - Accent6 19 29" xfId="21028"/>
    <cellStyle name="40% - Accent6 19 3" xfId="2747"/>
    <cellStyle name="40% - Accent6 19 4" xfId="3817"/>
    <cellStyle name="40% - Accent6 19 5" xfId="4886"/>
    <cellStyle name="40% - Accent6 19 6" xfId="5953"/>
    <cellStyle name="40% - Accent6 19 7" xfId="7075"/>
    <cellStyle name="40% - Accent6 19 8" xfId="7709"/>
    <cellStyle name="40% - Accent6 19 9" xfId="8343"/>
    <cellStyle name="40% - Accent6 2" xfId="298"/>
    <cellStyle name="40% - Accent6 2 10" xfId="8742"/>
    <cellStyle name="40% - Accent6 2 11" xfId="9376"/>
    <cellStyle name="40% - Accent6 2 12" xfId="10010"/>
    <cellStyle name="40% - Accent6 2 13" xfId="10644"/>
    <cellStyle name="40% - Accent6 2 14" xfId="11278"/>
    <cellStyle name="40% - Accent6 2 15" xfId="11912"/>
    <cellStyle name="40% - Accent6 2 16" xfId="12546"/>
    <cellStyle name="40% - Accent6 2 17" xfId="13180"/>
    <cellStyle name="40% - Accent6 2 18" xfId="13814"/>
    <cellStyle name="40% - Accent6 2 19" xfId="14448"/>
    <cellStyle name="40% - Accent6 2 2" xfId="1437"/>
    <cellStyle name="40% - Accent6 2 20" xfId="15083"/>
    <cellStyle name="40% - Accent6 2 21" xfId="15718"/>
    <cellStyle name="40% - Accent6 2 22" xfId="16353"/>
    <cellStyle name="40% - Accent6 2 23" xfId="16988"/>
    <cellStyle name="40% - Accent6 2 24" xfId="17622"/>
    <cellStyle name="40% - Accent6 2 25" xfId="18256"/>
    <cellStyle name="40% - Accent6 2 26" xfId="18890"/>
    <cellStyle name="40% - Accent6 2 27" xfId="19524"/>
    <cellStyle name="40% - Accent6 2 28" xfId="20159"/>
    <cellStyle name="40% - Accent6 2 29" xfId="20793"/>
    <cellStyle name="40% - Accent6 2 3" xfId="2509"/>
    <cellStyle name="40% - Accent6 2 4" xfId="3579"/>
    <cellStyle name="40% - Accent6 2 5" xfId="4648"/>
    <cellStyle name="40% - Accent6 2 6" xfId="5715"/>
    <cellStyle name="40% - Accent6 2 7" xfId="6840"/>
    <cellStyle name="40% - Accent6 2 8" xfId="7474"/>
    <cellStyle name="40% - Accent6 2 9" xfId="8108"/>
    <cellStyle name="40% - Accent6 20" xfId="551"/>
    <cellStyle name="40% - Accent6 20 10" xfId="8991"/>
    <cellStyle name="40% - Accent6 20 11" xfId="9625"/>
    <cellStyle name="40% - Accent6 20 12" xfId="10259"/>
    <cellStyle name="40% - Accent6 20 13" xfId="10893"/>
    <cellStyle name="40% - Accent6 20 14" xfId="11527"/>
    <cellStyle name="40% - Accent6 20 15" xfId="12161"/>
    <cellStyle name="40% - Accent6 20 16" xfId="12795"/>
    <cellStyle name="40% - Accent6 20 17" xfId="13429"/>
    <cellStyle name="40% - Accent6 20 18" xfId="14063"/>
    <cellStyle name="40% - Accent6 20 19" xfId="14697"/>
    <cellStyle name="40% - Accent6 20 2" xfId="1689"/>
    <cellStyle name="40% - Accent6 20 20" xfId="15332"/>
    <cellStyle name="40% - Accent6 20 21" xfId="15967"/>
    <cellStyle name="40% - Accent6 20 22" xfId="16602"/>
    <cellStyle name="40% - Accent6 20 23" xfId="17237"/>
    <cellStyle name="40% - Accent6 20 24" xfId="17871"/>
    <cellStyle name="40% - Accent6 20 25" xfId="18505"/>
    <cellStyle name="40% - Accent6 20 26" xfId="19139"/>
    <cellStyle name="40% - Accent6 20 27" xfId="19773"/>
    <cellStyle name="40% - Accent6 20 28" xfId="20408"/>
    <cellStyle name="40% - Accent6 20 29" xfId="21042"/>
    <cellStyle name="40% - Accent6 20 3" xfId="2761"/>
    <cellStyle name="40% - Accent6 20 4" xfId="3831"/>
    <cellStyle name="40% - Accent6 20 5" xfId="4900"/>
    <cellStyle name="40% - Accent6 20 6" xfId="5967"/>
    <cellStyle name="40% - Accent6 20 7" xfId="7089"/>
    <cellStyle name="40% - Accent6 20 8" xfId="7723"/>
    <cellStyle name="40% - Accent6 20 9" xfId="8357"/>
    <cellStyle name="40% - Accent6 21" xfId="564"/>
    <cellStyle name="40% - Accent6 21 10" xfId="9005"/>
    <cellStyle name="40% - Accent6 21 11" xfId="9639"/>
    <cellStyle name="40% - Accent6 21 12" xfId="10273"/>
    <cellStyle name="40% - Accent6 21 13" xfId="10907"/>
    <cellStyle name="40% - Accent6 21 14" xfId="11541"/>
    <cellStyle name="40% - Accent6 21 15" xfId="12175"/>
    <cellStyle name="40% - Accent6 21 16" xfId="12809"/>
    <cellStyle name="40% - Accent6 21 17" xfId="13443"/>
    <cellStyle name="40% - Accent6 21 18" xfId="14077"/>
    <cellStyle name="40% - Accent6 21 19" xfId="14711"/>
    <cellStyle name="40% - Accent6 21 2" xfId="1703"/>
    <cellStyle name="40% - Accent6 21 20" xfId="15346"/>
    <cellStyle name="40% - Accent6 21 21" xfId="15981"/>
    <cellStyle name="40% - Accent6 21 22" xfId="16616"/>
    <cellStyle name="40% - Accent6 21 23" xfId="17251"/>
    <cellStyle name="40% - Accent6 21 24" xfId="17885"/>
    <cellStyle name="40% - Accent6 21 25" xfId="18519"/>
    <cellStyle name="40% - Accent6 21 26" xfId="19153"/>
    <cellStyle name="40% - Accent6 21 27" xfId="19787"/>
    <cellStyle name="40% - Accent6 21 28" xfId="20422"/>
    <cellStyle name="40% - Accent6 21 29" xfId="21056"/>
    <cellStyle name="40% - Accent6 21 3" xfId="2775"/>
    <cellStyle name="40% - Accent6 21 4" xfId="3845"/>
    <cellStyle name="40% - Accent6 21 5" xfId="4914"/>
    <cellStyle name="40% - Accent6 21 6" xfId="5981"/>
    <cellStyle name="40% - Accent6 21 7" xfId="7103"/>
    <cellStyle name="40% - Accent6 21 8" xfId="7737"/>
    <cellStyle name="40% - Accent6 21 9" xfId="8371"/>
    <cellStyle name="40% - Accent6 22" xfId="577"/>
    <cellStyle name="40% - Accent6 22 10" xfId="9020"/>
    <cellStyle name="40% - Accent6 22 11" xfId="9654"/>
    <cellStyle name="40% - Accent6 22 12" xfId="10288"/>
    <cellStyle name="40% - Accent6 22 13" xfId="10922"/>
    <cellStyle name="40% - Accent6 22 14" xfId="11556"/>
    <cellStyle name="40% - Accent6 22 15" xfId="12190"/>
    <cellStyle name="40% - Accent6 22 16" xfId="12824"/>
    <cellStyle name="40% - Accent6 22 17" xfId="13458"/>
    <cellStyle name="40% - Accent6 22 18" xfId="14092"/>
    <cellStyle name="40% - Accent6 22 19" xfId="14726"/>
    <cellStyle name="40% - Accent6 22 2" xfId="1717"/>
    <cellStyle name="40% - Accent6 22 20" xfId="15361"/>
    <cellStyle name="40% - Accent6 22 21" xfId="15996"/>
    <cellStyle name="40% - Accent6 22 22" xfId="16631"/>
    <cellStyle name="40% - Accent6 22 23" xfId="17266"/>
    <cellStyle name="40% - Accent6 22 24" xfId="17900"/>
    <cellStyle name="40% - Accent6 22 25" xfId="18534"/>
    <cellStyle name="40% - Accent6 22 26" xfId="19168"/>
    <cellStyle name="40% - Accent6 22 27" xfId="19802"/>
    <cellStyle name="40% - Accent6 22 28" xfId="20437"/>
    <cellStyle name="40% - Accent6 22 29" xfId="21071"/>
    <cellStyle name="40% - Accent6 22 3" xfId="2789"/>
    <cellStyle name="40% - Accent6 22 4" xfId="3859"/>
    <cellStyle name="40% - Accent6 22 5" xfId="4928"/>
    <cellStyle name="40% - Accent6 22 6" xfId="5995"/>
    <cellStyle name="40% - Accent6 22 7" xfId="7118"/>
    <cellStyle name="40% - Accent6 22 8" xfId="7752"/>
    <cellStyle name="40% - Accent6 22 9" xfId="8386"/>
    <cellStyle name="40% - Accent6 23" xfId="590"/>
    <cellStyle name="40% - Accent6 23 10" xfId="9034"/>
    <cellStyle name="40% - Accent6 23 11" xfId="9668"/>
    <cellStyle name="40% - Accent6 23 12" xfId="10302"/>
    <cellStyle name="40% - Accent6 23 13" xfId="10936"/>
    <cellStyle name="40% - Accent6 23 14" xfId="11570"/>
    <cellStyle name="40% - Accent6 23 15" xfId="12204"/>
    <cellStyle name="40% - Accent6 23 16" xfId="12838"/>
    <cellStyle name="40% - Accent6 23 17" xfId="13472"/>
    <cellStyle name="40% - Accent6 23 18" xfId="14106"/>
    <cellStyle name="40% - Accent6 23 19" xfId="14740"/>
    <cellStyle name="40% - Accent6 23 2" xfId="1730"/>
    <cellStyle name="40% - Accent6 23 20" xfId="15375"/>
    <cellStyle name="40% - Accent6 23 21" xfId="16010"/>
    <cellStyle name="40% - Accent6 23 22" xfId="16645"/>
    <cellStyle name="40% - Accent6 23 23" xfId="17280"/>
    <cellStyle name="40% - Accent6 23 24" xfId="17914"/>
    <cellStyle name="40% - Accent6 23 25" xfId="18548"/>
    <cellStyle name="40% - Accent6 23 26" xfId="19182"/>
    <cellStyle name="40% - Accent6 23 27" xfId="19816"/>
    <cellStyle name="40% - Accent6 23 28" xfId="20451"/>
    <cellStyle name="40% - Accent6 23 29" xfId="21085"/>
    <cellStyle name="40% - Accent6 23 3" xfId="2802"/>
    <cellStyle name="40% - Accent6 23 4" xfId="3872"/>
    <cellStyle name="40% - Accent6 23 5" xfId="4941"/>
    <cellStyle name="40% - Accent6 23 6" xfId="6008"/>
    <cellStyle name="40% - Accent6 23 7" xfId="7132"/>
    <cellStyle name="40% - Accent6 23 8" xfId="7766"/>
    <cellStyle name="40% - Accent6 23 9" xfId="8400"/>
    <cellStyle name="40% - Accent6 24" xfId="603"/>
    <cellStyle name="40% - Accent6 24 10" xfId="9048"/>
    <cellStyle name="40% - Accent6 24 11" xfId="9682"/>
    <cellStyle name="40% - Accent6 24 12" xfId="10316"/>
    <cellStyle name="40% - Accent6 24 13" xfId="10950"/>
    <cellStyle name="40% - Accent6 24 14" xfId="11584"/>
    <cellStyle name="40% - Accent6 24 15" xfId="12218"/>
    <cellStyle name="40% - Accent6 24 16" xfId="12852"/>
    <cellStyle name="40% - Accent6 24 17" xfId="13486"/>
    <cellStyle name="40% - Accent6 24 18" xfId="14120"/>
    <cellStyle name="40% - Accent6 24 19" xfId="14754"/>
    <cellStyle name="40% - Accent6 24 2" xfId="1743"/>
    <cellStyle name="40% - Accent6 24 20" xfId="15389"/>
    <cellStyle name="40% - Accent6 24 21" xfId="16024"/>
    <cellStyle name="40% - Accent6 24 22" xfId="16659"/>
    <cellStyle name="40% - Accent6 24 23" xfId="17294"/>
    <cellStyle name="40% - Accent6 24 24" xfId="17928"/>
    <cellStyle name="40% - Accent6 24 25" xfId="18562"/>
    <cellStyle name="40% - Accent6 24 26" xfId="19196"/>
    <cellStyle name="40% - Accent6 24 27" xfId="19830"/>
    <cellStyle name="40% - Accent6 24 28" xfId="20465"/>
    <cellStyle name="40% - Accent6 24 29" xfId="21099"/>
    <cellStyle name="40% - Accent6 24 3" xfId="2815"/>
    <cellStyle name="40% - Accent6 24 4" xfId="3885"/>
    <cellStyle name="40% - Accent6 24 5" xfId="4954"/>
    <cellStyle name="40% - Accent6 24 6" xfId="6021"/>
    <cellStyle name="40% - Accent6 24 7" xfId="7146"/>
    <cellStyle name="40% - Accent6 24 8" xfId="7780"/>
    <cellStyle name="40% - Accent6 24 9" xfId="8414"/>
    <cellStyle name="40% - Accent6 25" xfId="616"/>
    <cellStyle name="40% - Accent6 25 10" xfId="9061"/>
    <cellStyle name="40% - Accent6 25 11" xfId="9695"/>
    <cellStyle name="40% - Accent6 25 12" xfId="10329"/>
    <cellStyle name="40% - Accent6 25 13" xfId="10963"/>
    <cellStyle name="40% - Accent6 25 14" xfId="11597"/>
    <cellStyle name="40% - Accent6 25 15" xfId="12231"/>
    <cellStyle name="40% - Accent6 25 16" xfId="12865"/>
    <cellStyle name="40% - Accent6 25 17" xfId="13499"/>
    <cellStyle name="40% - Accent6 25 18" xfId="14133"/>
    <cellStyle name="40% - Accent6 25 19" xfId="14767"/>
    <cellStyle name="40% - Accent6 25 2" xfId="1756"/>
    <cellStyle name="40% - Accent6 25 20" xfId="15402"/>
    <cellStyle name="40% - Accent6 25 21" xfId="16037"/>
    <cellStyle name="40% - Accent6 25 22" xfId="16672"/>
    <cellStyle name="40% - Accent6 25 23" xfId="17307"/>
    <cellStyle name="40% - Accent6 25 24" xfId="17941"/>
    <cellStyle name="40% - Accent6 25 25" xfId="18575"/>
    <cellStyle name="40% - Accent6 25 26" xfId="19209"/>
    <cellStyle name="40% - Accent6 25 27" xfId="19843"/>
    <cellStyle name="40% - Accent6 25 28" xfId="20478"/>
    <cellStyle name="40% - Accent6 25 29" xfId="21112"/>
    <cellStyle name="40% - Accent6 25 3" xfId="2828"/>
    <cellStyle name="40% - Accent6 25 4" xfId="3898"/>
    <cellStyle name="40% - Accent6 25 5" xfId="4967"/>
    <cellStyle name="40% - Accent6 25 6" xfId="6034"/>
    <cellStyle name="40% - Accent6 25 7" xfId="7159"/>
    <cellStyle name="40% - Accent6 25 8" xfId="7793"/>
    <cellStyle name="40% - Accent6 25 9" xfId="8427"/>
    <cellStyle name="40% - Accent6 26" xfId="628"/>
    <cellStyle name="40% - Accent6 26 10" xfId="9074"/>
    <cellStyle name="40% - Accent6 26 11" xfId="9708"/>
    <cellStyle name="40% - Accent6 26 12" xfId="10342"/>
    <cellStyle name="40% - Accent6 26 13" xfId="10976"/>
    <cellStyle name="40% - Accent6 26 14" xfId="11610"/>
    <cellStyle name="40% - Accent6 26 15" xfId="12244"/>
    <cellStyle name="40% - Accent6 26 16" xfId="12878"/>
    <cellStyle name="40% - Accent6 26 17" xfId="13512"/>
    <cellStyle name="40% - Accent6 26 18" xfId="14146"/>
    <cellStyle name="40% - Accent6 26 19" xfId="14780"/>
    <cellStyle name="40% - Accent6 26 2" xfId="1769"/>
    <cellStyle name="40% - Accent6 26 20" xfId="15415"/>
    <cellStyle name="40% - Accent6 26 21" xfId="16050"/>
    <cellStyle name="40% - Accent6 26 22" xfId="16685"/>
    <cellStyle name="40% - Accent6 26 23" xfId="17320"/>
    <cellStyle name="40% - Accent6 26 24" xfId="17954"/>
    <cellStyle name="40% - Accent6 26 25" xfId="18588"/>
    <cellStyle name="40% - Accent6 26 26" xfId="19222"/>
    <cellStyle name="40% - Accent6 26 27" xfId="19856"/>
    <cellStyle name="40% - Accent6 26 28" xfId="20491"/>
    <cellStyle name="40% - Accent6 26 29" xfId="21125"/>
    <cellStyle name="40% - Accent6 26 3" xfId="2841"/>
    <cellStyle name="40% - Accent6 26 4" xfId="3911"/>
    <cellStyle name="40% - Accent6 26 5" xfId="4980"/>
    <cellStyle name="40% - Accent6 26 6" xfId="6047"/>
    <cellStyle name="40% - Accent6 26 7" xfId="7172"/>
    <cellStyle name="40% - Accent6 26 8" xfId="7806"/>
    <cellStyle name="40% - Accent6 26 9" xfId="8440"/>
    <cellStyle name="40% - Accent6 27" xfId="640"/>
    <cellStyle name="40% - Accent6 27 10" xfId="9087"/>
    <cellStyle name="40% - Accent6 27 11" xfId="9721"/>
    <cellStyle name="40% - Accent6 27 12" xfId="10355"/>
    <cellStyle name="40% - Accent6 27 13" xfId="10989"/>
    <cellStyle name="40% - Accent6 27 14" xfId="11623"/>
    <cellStyle name="40% - Accent6 27 15" xfId="12257"/>
    <cellStyle name="40% - Accent6 27 16" xfId="12891"/>
    <cellStyle name="40% - Accent6 27 17" xfId="13525"/>
    <cellStyle name="40% - Accent6 27 18" xfId="14159"/>
    <cellStyle name="40% - Accent6 27 19" xfId="14793"/>
    <cellStyle name="40% - Accent6 27 2" xfId="1782"/>
    <cellStyle name="40% - Accent6 27 20" xfId="15428"/>
    <cellStyle name="40% - Accent6 27 21" xfId="16063"/>
    <cellStyle name="40% - Accent6 27 22" xfId="16698"/>
    <cellStyle name="40% - Accent6 27 23" xfId="17333"/>
    <cellStyle name="40% - Accent6 27 24" xfId="17967"/>
    <cellStyle name="40% - Accent6 27 25" xfId="18601"/>
    <cellStyle name="40% - Accent6 27 26" xfId="19235"/>
    <cellStyle name="40% - Accent6 27 27" xfId="19869"/>
    <cellStyle name="40% - Accent6 27 28" xfId="20504"/>
    <cellStyle name="40% - Accent6 27 29" xfId="21138"/>
    <cellStyle name="40% - Accent6 27 3" xfId="2854"/>
    <cellStyle name="40% - Accent6 27 4" xfId="3924"/>
    <cellStyle name="40% - Accent6 27 5" xfId="4993"/>
    <cellStyle name="40% - Accent6 27 6" xfId="6060"/>
    <cellStyle name="40% - Accent6 27 7" xfId="7185"/>
    <cellStyle name="40% - Accent6 27 8" xfId="7819"/>
    <cellStyle name="40% - Accent6 27 9" xfId="8453"/>
    <cellStyle name="40% - Accent6 28" xfId="650"/>
    <cellStyle name="40% - Accent6 28 10" xfId="9100"/>
    <cellStyle name="40% - Accent6 28 11" xfId="9734"/>
    <cellStyle name="40% - Accent6 28 12" xfId="10368"/>
    <cellStyle name="40% - Accent6 28 13" xfId="11002"/>
    <cellStyle name="40% - Accent6 28 14" xfId="11636"/>
    <cellStyle name="40% - Accent6 28 15" xfId="12270"/>
    <cellStyle name="40% - Accent6 28 16" xfId="12904"/>
    <cellStyle name="40% - Accent6 28 17" xfId="13538"/>
    <cellStyle name="40% - Accent6 28 18" xfId="14172"/>
    <cellStyle name="40% - Accent6 28 19" xfId="14806"/>
    <cellStyle name="40% - Accent6 28 2" xfId="1794"/>
    <cellStyle name="40% - Accent6 28 20" xfId="15441"/>
    <cellStyle name="40% - Accent6 28 21" xfId="16076"/>
    <cellStyle name="40% - Accent6 28 22" xfId="16711"/>
    <cellStyle name="40% - Accent6 28 23" xfId="17346"/>
    <cellStyle name="40% - Accent6 28 24" xfId="17980"/>
    <cellStyle name="40% - Accent6 28 25" xfId="18614"/>
    <cellStyle name="40% - Accent6 28 26" xfId="19248"/>
    <cellStyle name="40% - Accent6 28 27" xfId="19882"/>
    <cellStyle name="40% - Accent6 28 28" xfId="20517"/>
    <cellStyle name="40% - Accent6 28 29" xfId="21151"/>
    <cellStyle name="40% - Accent6 28 3" xfId="2866"/>
    <cellStyle name="40% - Accent6 28 4" xfId="3936"/>
    <cellStyle name="40% - Accent6 28 5" xfId="5005"/>
    <cellStyle name="40% - Accent6 28 6" xfId="6072"/>
    <cellStyle name="40% - Accent6 28 7" xfId="7198"/>
    <cellStyle name="40% - Accent6 28 8" xfId="7832"/>
    <cellStyle name="40% - Accent6 28 9" xfId="8466"/>
    <cellStyle name="40% - Accent6 29" xfId="660"/>
    <cellStyle name="40% - Accent6 29 10" xfId="9113"/>
    <cellStyle name="40% - Accent6 29 11" xfId="9747"/>
    <cellStyle name="40% - Accent6 29 12" xfId="10381"/>
    <cellStyle name="40% - Accent6 29 13" xfId="11015"/>
    <cellStyle name="40% - Accent6 29 14" xfId="11649"/>
    <cellStyle name="40% - Accent6 29 15" xfId="12283"/>
    <cellStyle name="40% - Accent6 29 16" xfId="12917"/>
    <cellStyle name="40% - Accent6 29 17" xfId="13551"/>
    <cellStyle name="40% - Accent6 29 18" xfId="14185"/>
    <cellStyle name="40% - Accent6 29 19" xfId="14819"/>
    <cellStyle name="40% - Accent6 29 2" xfId="1806"/>
    <cellStyle name="40% - Accent6 29 20" xfId="15454"/>
    <cellStyle name="40% - Accent6 29 21" xfId="16089"/>
    <cellStyle name="40% - Accent6 29 22" xfId="16724"/>
    <cellStyle name="40% - Accent6 29 23" xfId="17359"/>
    <cellStyle name="40% - Accent6 29 24" xfId="17993"/>
    <cellStyle name="40% - Accent6 29 25" xfId="18627"/>
    <cellStyle name="40% - Accent6 29 26" xfId="19261"/>
    <cellStyle name="40% - Accent6 29 27" xfId="19895"/>
    <cellStyle name="40% - Accent6 29 28" xfId="20530"/>
    <cellStyle name="40% - Accent6 29 29" xfId="21164"/>
    <cellStyle name="40% - Accent6 29 3" xfId="2878"/>
    <cellStyle name="40% - Accent6 29 4" xfId="3948"/>
    <cellStyle name="40% - Accent6 29 5" xfId="5017"/>
    <cellStyle name="40% - Accent6 29 6" xfId="6084"/>
    <cellStyle name="40% - Accent6 29 7" xfId="7211"/>
    <cellStyle name="40% - Accent6 29 8" xfId="7845"/>
    <cellStyle name="40% - Accent6 29 9" xfId="8479"/>
    <cellStyle name="40% - Accent6 3" xfId="313"/>
    <cellStyle name="40% - Accent6 3 10" xfId="8756"/>
    <cellStyle name="40% - Accent6 3 11" xfId="9390"/>
    <cellStyle name="40% - Accent6 3 12" xfId="10024"/>
    <cellStyle name="40% - Accent6 3 13" xfId="10658"/>
    <cellStyle name="40% - Accent6 3 14" xfId="11292"/>
    <cellStyle name="40% - Accent6 3 15" xfId="11926"/>
    <cellStyle name="40% - Accent6 3 16" xfId="12560"/>
    <cellStyle name="40% - Accent6 3 17" xfId="13194"/>
    <cellStyle name="40% - Accent6 3 18" xfId="13828"/>
    <cellStyle name="40% - Accent6 3 19" xfId="14462"/>
    <cellStyle name="40% - Accent6 3 2" xfId="1451"/>
    <cellStyle name="40% - Accent6 3 20" xfId="15097"/>
    <cellStyle name="40% - Accent6 3 21" xfId="15732"/>
    <cellStyle name="40% - Accent6 3 22" xfId="16367"/>
    <cellStyle name="40% - Accent6 3 23" xfId="17002"/>
    <cellStyle name="40% - Accent6 3 24" xfId="17636"/>
    <cellStyle name="40% - Accent6 3 25" xfId="18270"/>
    <cellStyle name="40% - Accent6 3 26" xfId="18904"/>
    <cellStyle name="40% - Accent6 3 27" xfId="19538"/>
    <cellStyle name="40% - Accent6 3 28" xfId="20173"/>
    <cellStyle name="40% - Accent6 3 29" xfId="20807"/>
    <cellStyle name="40% - Accent6 3 3" xfId="2523"/>
    <cellStyle name="40% - Accent6 3 4" xfId="3593"/>
    <cellStyle name="40% - Accent6 3 5" xfId="4662"/>
    <cellStyle name="40% - Accent6 3 6" xfId="5729"/>
    <cellStyle name="40% - Accent6 3 7" xfId="6854"/>
    <cellStyle name="40% - Accent6 3 8" xfId="7488"/>
    <cellStyle name="40% - Accent6 3 9" xfId="8122"/>
    <cellStyle name="40% - Accent6 30" xfId="667"/>
    <cellStyle name="40% - Accent6 30 10" xfId="9125"/>
    <cellStyle name="40% - Accent6 30 11" xfId="9759"/>
    <cellStyle name="40% - Accent6 30 12" xfId="10393"/>
    <cellStyle name="40% - Accent6 30 13" xfId="11027"/>
    <cellStyle name="40% - Accent6 30 14" xfId="11661"/>
    <cellStyle name="40% - Accent6 30 15" xfId="12295"/>
    <cellStyle name="40% - Accent6 30 16" xfId="12929"/>
    <cellStyle name="40% - Accent6 30 17" xfId="13563"/>
    <cellStyle name="40% - Accent6 30 18" xfId="14197"/>
    <cellStyle name="40% - Accent6 30 19" xfId="14831"/>
    <cellStyle name="40% - Accent6 30 2" xfId="1816"/>
    <cellStyle name="40% - Accent6 30 20" xfId="15466"/>
    <cellStyle name="40% - Accent6 30 21" xfId="16101"/>
    <cellStyle name="40% - Accent6 30 22" xfId="16736"/>
    <cellStyle name="40% - Accent6 30 23" xfId="17371"/>
    <cellStyle name="40% - Accent6 30 24" xfId="18005"/>
    <cellStyle name="40% - Accent6 30 25" xfId="18639"/>
    <cellStyle name="40% - Accent6 30 26" xfId="19273"/>
    <cellStyle name="40% - Accent6 30 27" xfId="19907"/>
    <cellStyle name="40% - Accent6 30 28" xfId="20542"/>
    <cellStyle name="40% - Accent6 30 29" xfId="21176"/>
    <cellStyle name="40% - Accent6 30 3" xfId="2888"/>
    <cellStyle name="40% - Accent6 30 4" xfId="3958"/>
    <cellStyle name="40% - Accent6 30 5" xfId="5027"/>
    <cellStyle name="40% - Accent6 30 6" xfId="6094"/>
    <cellStyle name="40% - Accent6 30 7" xfId="7223"/>
    <cellStyle name="40% - Accent6 30 8" xfId="7857"/>
    <cellStyle name="40% - Accent6 30 9" xfId="8491"/>
    <cellStyle name="40% - Accent6 31" xfId="706"/>
    <cellStyle name="40% - Accent6 31 10" xfId="9137"/>
    <cellStyle name="40% - Accent6 31 11" xfId="9771"/>
    <cellStyle name="40% - Accent6 31 12" xfId="10405"/>
    <cellStyle name="40% - Accent6 31 13" xfId="11039"/>
    <cellStyle name="40% - Accent6 31 14" xfId="11673"/>
    <cellStyle name="40% - Accent6 31 15" xfId="12307"/>
    <cellStyle name="40% - Accent6 31 16" xfId="12941"/>
    <cellStyle name="40% - Accent6 31 17" xfId="13575"/>
    <cellStyle name="40% - Accent6 31 18" xfId="14209"/>
    <cellStyle name="40% - Accent6 31 19" xfId="14843"/>
    <cellStyle name="40% - Accent6 31 2" xfId="1826"/>
    <cellStyle name="40% - Accent6 31 20" xfId="15478"/>
    <cellStyle name="40% - Accent6 31 21" xfId="16113"/>
    <cellStyle name="40% - Accent6 31 22" xfId="16748"/>
    <cellStyle name="40% - Accent6 31 23" xfId="17383"/>
    <cellStyle name="40% - Accent6 31 24" xfId="18017"/>
    <cellStyle name="40% - Accent6 31 25" xfId="18651"/>
    <cellStyle name="40% - Accent6 31 26" xfId="19285"/>
    <cellStyle name="40% - Accent6 31 27" xfId="19919"/>
    <cellStyle name="40% - Accent6 31 28" xfId="20554"/>
    <cellStyle name="40% - Accent6 31 29" xfId="21188"/>
    <cellStyle name="40% - Accent6 31 3" xfId="2898"/>
    <cellStyle name="40% - Accent6 31 4" xfId="3968"/>
    <cellStyle name="40% - Accent6 31 5" xfId="5037"/>
    <cellStyle name="40% - Accent6 31 6" xfId="6104"/>
    <cellStyle name="40% - Accent6 31 7" xfId="7235"/>
    <cellStyle name="40% - Accent6 31 8" xfId="7869"/>
    <cellStyle name="40% - Accent6 31 9" xfId="8503"/>
    <cellStyle name="40% - Accent6 32" xfId="713"/>
    <cellStyle name="40% - Accent6 32 10" xfId="9147"/>
    <cellStyle name="40% - Accent6 32 11" xfId="9781"/>
    <cellStyle name="40% - Accent6 32 12" xfId="10415"/>
    <cellStyle name="40% - Accent6 32 13" xfId="11049"/>
    <cellStyle name="40% - Accent6 32 14" xfId="11683"/>
    <cellStyle name="40% - Accent6 32 15" xfId="12317"/>
    <cellStyle name="40% - Accent6 32 16" xfId="12951"/>
    <cellStyle name="40% - Accent6 32 17" xfId="13585"/>
    <cellStyle name="40% - Accent6 32 18" xfId="14219"/>
    <cellStyle name="40% - Accent6 32 19" xfId="14853"/>
    <cellStyle name="40% - Accent6 32 2" xfId="1833"/>
    <cellStyle name="40% - Accent6 32 20" xfId="15488"/>
    <cellStyle name="40% - Accent6 32 21" xfId="16123"/>
    <cellStyle name="40% - Accent6 32 22" xfId="16758"/>
    <cellStyle name="40% - Accent6 32 23" xfId="17393"/>
    <cellStyle name="40% - Accent6 32 24" xfId="18027"/>
    <cellStyle name="40% - Accent6 32 25" xfId="18661"/>
    <cellStyle name="40% - Accent6 32 26" xfId="19295"/>
    <cellStyle name="40% - Accent6 32 27" xfId="19929"/>
    <cellStyle name="40% - Accent6 32 28" xfId="20564"/>
    <cellStyle name="40% - Accent6 32 29" xfId="21198"/>
    <cellStyle name="40% - Accent6 32 3" xfId="2905"/>
    <cellStyle name="40% - Accent6 32 4" xfId="3975"/>
    <cellStyle name="40% - Accent6 32 5" xfId="5044"/>
    <cellStyle name="40% - Accent6 32 6" xfId="6111"/>
    <cellStyle name="40% - Accent6 32 7" xfId="7245"/>
    <cellStyle name="40% - Accent6 32 8" xfId="7879"/>
    <cellStyle name="40% - Accent6 32 9" xfId="8513"/>
    <cellStyle name="40% - Accent6 33" xfId="762"/>
    <cellStyle name="40% - Accent6 33 10" xfId="9157"/>
    <cellStyle name="40% - Accent6 33 11" xfId="9791"/>
    <cellStyle name="40% - Accent6 33 12" xfId="10425"/>
    <cellStyle name="40% - Accent6 33 13" xfId="11059"/>
    <cellStyle name="40% - Accent6 33 14" xfId="11693"/>
    <cellStyle name="40% - Accent6 33 15" xfId="12327"/>
    <cellStyle name="40% - Accent6 33 16" xfId="12961"/>
    <cellStyle name="40% - Accent6 33 17" xfId="13595"/>
    <cellStyle name="40% - Accent6 33 18" xfId="14229"/>
    <cellStyle name="40% - Accent6 33 19" xfId="14863"/>
    <cellStyle name="40% - Accent6 33 2" xfId="1871"/>
    <cellStyle name="40% - Accent6 33 20" xfId="15498"/>
    <cellStyle name="40% - Accent6 33 21" xfId="16133"/>
    <cellStyle name="40% - Accent6 33 22" xfId="16768"/>
    <cellStyle name="40% - Accent6 33 23" xfId="17403"/>
    <cellStyle name="40% - Accent6 33 24" xfId="18037"/>
    <cellStyle name="40% - Accent6 33 25" xfId="18671"/>
    <cellStyle name="40% - Accent6 33 26" xfId="19305"/>
    <cellStyle name="40% - Accent6 33 27" xfId="19939"/>
    <cellStyle name="40% - Accent6 33 28" xfId="20574"/>
    <cellStyle name="40% - Accent6 33 29" xfId="21208"/>
    <cellStyle name="40% - Accent6 33 3" xfId="2943"/>
    <cellStyle name="40% - Accent6 33 4" xfId="4013"/>
    <cellStyle name="40% - Accent6 33 5" xfId="5082"/>
    <cellStyle name="40% - Accent6 33 6" xfId="6149"/>
    <cellStyle name="40% - Accent6 33 7" xfId="7255"/>
    <cellStyle name="40% - Accent6 33 8" xfId="7889"/>
    <cellStyle name="40% - Accent6 33 9" xfId="8523"/>
    <cellStyle name="40% - Accent6 34" xfId="776"/>
    <cellStyle name="40% - Accent6 34 10" xfId="9164"/>
    <cellStyle name="40% - Accent6 34 11" xfId="9798"/>
    <cellStyle name="40% - Accent6 34 12" xfId="10432"/>
    <cellStyle name="40% - Accent6 34 13" xfId="11066"/>
    <cellStyle name="40% - Accent6 34 14" xfId="11700"/>
    <cellStyle name="40% - Accent6 34 15" xfId="12334"/>
    <cellStyle name="40% - Accent6 34 16" xfId="12968"/>
    <cellStyle name="40% - Accent6 34 17" xfId="13602"/>
    <cellStyle name="40% - Accent6 34 18" xfId="14236"/>
    <cellStyle name="40% - Accent6 34 19" xfId="14870"/>
    <cellStyle name="40% - Accent6 34 2" xfId="1885"/>
    <cellStyle name="40% - Accent6 34 20" xfId="15505"/>
    <cellStyle name="40% - Accent6 34 21" xfId="16140"/>
    <cellStyle name="40% - Accent6 34 22" xfId="16775"/>
    <cellStyle name="40% - Accent6 34 23" xfId="17410"/>
    <cellStyle name="40% - Accent6 34 24" xfId="18044"/>
    <cellStyle name="40% - Accent6 34 25" xfId="18678"/>
    <cellStyle name="40% - Accent6 34 26" xfId="19312"/>
    <cellStyle name="40% - Accent6 34 27" xfId="19946"/>
    <cellStyle name="40% - Accent6 34 28" xfId="20581"/>
    <cellStyle name="40% - Accent6 34 29" xfId="21215"/>
    <cellStyle name="40% - Accent6 34 3" xfId="2957"/>
    <cellStyle name="40% - Accent6 34 4" xfId="4027"/>
    <cellStyle name="40% - Accent6 34 5" xfId="5096"/>
    <cellStyle name="40% - Accent6 34 6" xfId="6163"/>
    <cellStyle name="40% - Accent6 34 7" xfId="7262"/>
    <cellStyle name="40% - Accent6 34 8" xfId="7896"/>
    <cellStyle name="40% - Accent6 34 9" xfId="8530"/>
    <cellStyle name="40% - Accent6 35" xfId="790"/>
    <cellStyle name="40% - Accent6 35 10" xfId="9196"/>
    <cellStyle name="40% - Accent6 35 11" xfId="9830"/>
    <cellStyle name="40% - Accent6 35 12" xfId="10464"/>
    <cellStyle name="40% - Accent6 35 13" xfId="11098"/>
    <cellStyle name="40% - Accent6 35 14" xfId="11732"/>
    <cellStyle name="40% - Accent6 35 15" xfId="12366"/>
    <cellStyle name="40% - Accent6 35 16" xfId="13000"/>
    <cellStyle name="40% - Accent6 35 17" xfId="13634"/>
    <cellStyle name="40% - Accent6 35 18" xfId="14268"/>
    <cellStyle name="40% - Accent6 35 19" xfId="14902"/>
    <cellStyle name="40% - Accent6 35 2" xfId="1899"/>
    <cellStyle name="40% - Accent6 35 20" xfId="15537"/>
    <cellStyle name="40% - Accent6 35 21" xfId="16172"/>
    <cellStyle name="40% - Accent6 35 22" xfId="16807"/>
    <cellStyle name="40% - Accent6 35 23" xfId="17442"/>
    <cellStyle name="40% - Accent6 35 24" xfId="18076"/>
    <cellStyle name="40% - Accent6 35 25" xfId="18710"/>
    <cellStyle name="40% - Accent6 35 26" xfId="19344"/>
    <cellStyle name="40% - Accent6 35 27" xfId="19978"/>
    <cellStyle name="40% - Accent6 35 28" xfId="20613"/>
    <cellStyle name="40% - Accent6 35 29" xfId="21247"/>
    <cellStyle name="40% - Accent6 35 3" xfId="2971"/>
    <cellStyle name="40% - Accent6 35 4" xfId="4041"/>
    <cellStyle name="40% - Accent6 35 5" xfId="5110"/>
    <cellStyle name="40% - Accent6 35 6" xfId="6177"/>
    <cellStyle name="40% - Accent6 35 7" xfId="7294"/>
    <cellStyle name="40% - Accent6 35 8" xfId="7928"/>
    <cellStyle name="40% - Accent6 35 9" xfId="8562"/>
    <cellStyle name="40% - Accent6 36" xfId="804"/>
    <cellStyle name="40% - Accent6 36 10" xfId="9208"/>
    <cellStyle name="40% - Accent6 36 11" xfId="9842"/>
    <cellStyle name="40% - Accent6 36 12" xfId="10476"/>
    <cellStyle name="40% - Accent6 36 13" xfId="11110"/>
    <cellStyle name="40% - Accent6 36 14" xfId="11744"/>
    <cellStyle name="40% - Accent6 36 15" xfId="12378"/>
    <cellStyle name="40% - Accent6 36 16" xfId="13012"/>
    <cellStyle name="40% - Accent6 36 17" xfId="13646"/>
    <cellStyle name="40% - Accent6 36 18" xfId="14280"/>
    <cellStyle name="40% - Accent6 36 19" xfId="14914"/>
    <cellStyle name="40% - Accent6 36 2" xfId="1913"/>
    <cellStyle name="40% - Accent6 36 20" xfId="15549"/>
    <cellStyle name="40% - Accent6 36 21" xfId="16184"/>
    <cellStyle name="40% - Accent6 36 22" xfId="16819"/>
    <cellStyle name="40% - Accent6 36 23" xfId="17454"/>
    <cellStyle name="40% - Accent6 36 24" xfId="18088"/>
    <cellStyle name="40% - Accent6 36 25" xfId="18722"/>
    <cellStyle name="40% - Accent6 36 26" xfId="19356"/>
    <cellStyle name="40% - Accent6 36 27" xfId="19990"/>
    <cellStyle name="40% - Accent6 36 28" xfId="20625"/>
    <cellStyle name="40% - Accent6 36 29" xfId="21259"/>
    <cellStyle name="40% - Accent6 36 3" xfId="2985"/>
    <cellStyle name="40% - Accent6 36 4" xfId="4055"/>
    <cellStyle name="40% - Accent6 36 5" xfId="5124"/>
    <cellStyle name="40% - Accent6 36 6" xfId="6191"/>
    <cellStyle name="40% - Accent6 36 7" xfId="7306"/>
    <cellStyle name="40% - Accent6 36 8" xfId="7940"/>
    <cellStyle name="40% - Accent6 36 9" xfId="8574"/>
    <cellStyle name="40% - Accent6 37" xfId="818"/>
    <cellStyle name="40% - Accent6 37 10" xfId="9221"/>
    <cellStyle name="40% - Accent6 37 11" xfId="9855"/>
    <cellStyle name="40% - Accent6 37 12" xfId="10489"/>
    <cellStyle name="40% - Accent6 37 13" xfId="11123"/>
    <cellStyle name="40% - Accent6 37 14" xfId="11757"/>
    <cellStyle name="40% - Accent6 37 15" xfId="12391"/>
    <cellStyle name="40% - Accent6 37 16" xfId="13025"/>
    <cellStyle name="40% - Accent6 37 17" xfId="13659"/>
    <cellStyle name="40% - Accent6 37 18" xfId="14293"/>
    <cellStyle name="40% - Accent6 37 19" xfId="14927"/>
    <cellStyle name="40% - Accent6 37 2" xfId="1927"/>
    <cellStyle name="40% - Accent6 37 20" xfId="15562"/>
    <cellStyle name="40% - Accent6 37 21" xfId="16197"/>
    <cellStyle name="40% - Accent6 37 22" xfId="16832"/>
    <cellStyle name="40% - Accent6 37 23" xfId="17467"/>
    <cellStyle name="40% - Accent6 37 24" xfId="18101"/>
    <cellStyle name="40% - Accent6 37 25" xfId="18735"/>
    <cellStyle name="40% - Accent6 37 26" xfId="19369"/>
    <cellStyle name="40% - Accent6 37 27" xfId="20003"/>
    <cellStyle name="40% - Accent6 37 28" xfId="20638"/>
    <cellStyle name="40% - Accent6 37 29" xfId="21272"/>
    <cellStyle name="40% - Accent6 37 3" xfId="2999"/>
    <cellStyle name="40% - Accent6 37 4" xfId="4069"/>
    <cellStyle name="40% - Accent6 37 5" xfId="5138"/>
    <cellStyle name="40% - Accent6 37 6" xfId="6205"/>
    <cellStyle name="40% - Accent6 37 7" xfId="7319"/>
    <cellStyle name="40% - Accent6 37 8" xfId="7953"/>
    <cellStyle name="40% - Accent6 37 9" xfId="8587"/>
    <cellStyle name="40% - Accent6 38" xfId="832"/>
    <cellStyle name="40% - Accent6 38 10" xfId="9231"/>
    <cellStyle name="40% - Accent6 38 11" xfId="9865"/>
    <cellStyle name="40% - Accent6 38 12" xfId="10499"/>
    <cellStyle name="40% - Accent6 38 13" xfId="11133"/>
    <cellStyle name="40% - Accent6 38 14" xfId="11767"/>
    <cellStyle name="40% - Accent6 38 15" xfId="12401"/>
    <cellStyle name="40% - Accent6 38 16" xfId="13035"/>
    <cellStyle name="40% - Accent6 38 17" xfId="13669"/>
    <cellStyle name="40% - Accent6 38 18" xfId="14303"/>
    <cellStyle name="40% - Accent6 38 19" xfId="14937"/>
    <cellStyle name="40% - Accent6 38 2" xfId="1941"/>
    <cellStyle name="40% - Accent6 38 20" xfId="15572"/>
    <cellStyle name="40% - Accent6 38 21" xfId="16207"/>
    <cellStyle name="40% - Accent6 38 22" xfId="16842"/>
    <cellStyle name="40% - Accent6 38 23" xfId="17477"/>
    <cellStyle name="40% - Accent6 38 24" xfId="18111"/>
    <cellStyle name="40% - Accent6 38 25" xfId="18745"/>
    <cellStyle name="40% - Accent6 38 26" xfId="19379"/>
    <cellStyle name="40% - Accent6 38 27" xfId="20013"/>
    <cellStyle name="40% - Accent6 38 28" xfId="20648"/>
    <cellStyle name="40% - Accent6 38 29" xfId="21282"/>
    <cellStyle name="40% - Accent6 38 3" xfId="3013"/>
    <cellStyle name="40% - Accent6 38 4" xfId="4083"/>
    <cellStyle name="40% - Accent6 38 5" xfId="5152"/>
    <cellStyle name="40% - Accent6 38 6" xfId="6219"/>
    <cellStyle name="40% - Accent6 38 7" xfId="7329"/>
    <cellStyle name="40% - Accent6 38 8" xfId="7963"/>
    <cellStyle name="40% - Accent6 38 9" xfId="8597"/>
    <cellStyle name="40% - Accent6 39" xfId="846"/>
    <cellStyle name="40% - Accent6 39 10" xfId="9241"/>
    <cellStyle name="40% - Accent6 39 11" xfId="9875"/>
    <cellStyle name="40% - Accent6 39 12" xfId="10509"/>
    <cellStyle name="40% - Accent6 39 13" xfId="11143"/>
    <cellStyle name="40% - Accent6 39 14" xfId="11777"/>
    <cellStyle name="40% - Accent6 39 15" xfId="12411"/>
    <cellStyle name="40% - Accent6 39 16" xfId="13045"/>
    <cellStyle name="40% - Accent6 39 17" xfId="13679"/>
    <cellStyle name="40% - Accent6 39 18" xfId="14313"/>
    <cellStyle name="40% - Accent6 39 19" xfId="14947"/>
    <cellStyle name="40% - Accent6 39 2" xfId="1955"/>
    <cellStyle name="40% - Accent6 39 20" xfId="15582"/>
    <cellStyle name="40% - Accent6 39 21" xfId="16217"/>
    <cellStyle name="40% - Accent6 39 22" xfId="16852"/>
    <cellStyle name="40% - Accent6 39 23" xfId="17487"/>
    <cellStyle name="40% - Accent6 39 24" xfId="18121"/>
    <cellStyle name="40% - Accent6 39 25" xfId="18755"/>
    <cellStyle name="40% - Accent6 39 26" xfId="19389"/>
    <cellStyle name="40% - Accent6 39 27" xfId="20023"/>
    <cellStyle name="40% - Accent6 39 28" xfId="20658"/>
    <cellStyle name="40% - Accent6 39 29" xfId="21292"/>
    <cellStyle name="40% - Accent6 39 3" xfId="3027"/>
    <cellStyle name="40% - Accent6 39 4" xfId="4097"/>
    <cellStyle name="40% - Accent6 39 5" xfId="5166"/>
    <cellStyle name="40% - Accent6 39 6" xfId="6233"/>
    <cellStyle name="40% - Accent6 39 7" xfId="7339"/>
    <cellStyle name="40% - Accent6 39 8" xfId="7973"/>
    <cellStyle name="40% - Accent6 39 9" xfId="8607"/>
    <cellStyle name="40% - Accent6 4" xfId="327"/>
    <cellStyle name="40% - Accent6 4 10" xfId="8770"/>
    <cellStyle name="40% - Accent6 4 11" xfId="9404"/>
    <cellStyle name="40% - Accent6 4 12" xfId="10038"/>
    <cellStyle name="40% - Accent6 4 13" xfId="10672"/>
    <cellStyle name="40% - Accent6 4 14" xfId="11306"/>
    <cellStyle name="40% - Accent6 4 15" xfId="11940"/>
    <cellStyle name="40% - Accent6 4 16" xfId="12574"/>
    <cellStyle name="40% - Accent6 4 17" xfId="13208"/>
    <cellStyle name="40% - Accent6 4 18" xfId="13842"/>
    <cellStyle name="40% - Accent6 4 19" xfId="14476"/>
    <cellStyle name="40% - Accent6 4 2" xfId="1465"/>
    <cellStyle name="40% - Accent6 4 20" xfId="15111"/>
    <cellStyle name="40% - Accent6 4 21" xfId="15746"/>
    <cellStyle name="40% - Accent6 4 22" xfId="16381"/>
    <cellStyle name="40% - Accent6 4 23" xfId="17016"/>
    <cellStyle name="40% - Accent6 4 24" xfId="17650"/>
    <cellStyle name="40% - Accent6 4 25" xfId="18284"/>
    <cellStyle name="40% - Accent6 4 26" xfId="18918"/>
    <cellStyle name="40% - Accent6 4 27" xfId="19552"/>
    <cellStyle name="40% - Accent6 4 28" xfId="20187"/>
    <cellStyle name="40% - Accent6 4 29" xfId="20821"/>
    <cellStyle name="40% - Accent6 4 3" xfId="2537"/>
    <cellStyle name="40% - Accent6 4 4" xfId="3607"/>
    <cellStyle name="40% - Accent6 4 5" xfId="4676"/>
    <cellStyle name="40% - Accent6 4 6" xfId="5743"/>
    <cellStyle name="40% - Accent6 4 7" xfId="6868"/>
    <cellStyle name="40% - Accent6 4 8" xfId="7502"/>
    <cellStyle name="40% - Accent6 4 9" xfId="8136"/>
    <cellStyle name="40% - Accent6 40" xfId="860"/>
    <cellStyle name="40% - Accent6 40 10" xfId="9248"/>
    <cellStyle name="40% - Accent6 40 11" xfId="9882"/>
    <cellStyle name="40% - Accent6 40 12" xfId="10516"/>
    <cellStyle name="40% - Accent6 40 13" xfId="11150"/>
    <cellStyle name="40% - Accent6 40 14" xfId="11784"/>
    <cellStyle name="40% - Accent6 40 15" xfId="12418"/>
    <cellStyle name="40% - Accent6 40 16" xfId="13052"/>
    <cellStyle name="40% - Accent6 40 17" xfId="13686"/>
    <cellStyle name="40% - Accent6 40 18" xfId="14320"/>
    <cellStyle name="40% - Accent6 40 19" xfId="14954"/>
    <cellStyle name="40% - Accent6 40 2" xfId="1969"/>
    <cellStyle name="40% - Accent6 40 20" xfId="15589"/>
    <cellStyle name="40% - Accent6 40 21" xfId="16224"/>
    <cellStyle name="40% - Accent6 40 22" xfId="16859"/>
    <cellStyle name="40% - Accent6 40 23" xfId="17494"/>
    <cellStyle name="40% - Accent6 40 24" xfId="18128"/>
    <cellStyle name="40% - Accent6 40 25" xfId="18762"/>
    <cellStyle name="40% - Accent6 40 26" xfId="19396"/>
    <cellStyle name="40% - Accent6 40 27" xfId="20030"/>
    <cellStyle name="40% - Accent6 40 28" xfId="20665"/>
    <cellStyle name="40% - Accent6 40 29" xfId="21299"/>
    <cellStyle name="40% - Accent6 40 3" xfId="3041"/>
    <cellStyle name="40% - Accent6 40 4" xfId="4111"/>
    <cellStyle name="40% - Accent6 40 5" xfId="5180"/>
    <cellStyle name="40% - Accent6 40 6" xfId="6247"/>
    <cellStyle name="40% - Accent6 40 7" xfId="7346"/>
    <cellStyle name="40% - Accent6 40 8" xfId="7980"/>
    <cellStyle name="40% - Accent6 40 9" xfId="8614"/>
    <cellStyle name="40% - Accent6 41" xfId="874"/>
    <cellStyle name="40% - Accent6 41 10" xfId="9262"/>
    <cellStyle name="40% - Accent6 41 11" xfId="9896"/>
    <cellStyle name="40% - Accent6 41 12" xfId="10530"/>
    <cellStyle name="40% - Accent6 41 13" xfId="11164"/>
    <cellStyle name="40% - Accent6 41 14" xfId="11798"/>
    <cellStyle name="40% - Accent6 41 15" xfId="12432"/>
    <cellStyle name="40% - Accent6 41 16" xfId="13066"/>
    <cellStyle name="40% - Accent6 41 17" xfId="13700"/>
    <cellStyle name="40% - Accent6 41 18" xfId="14334"/>
    <cellStyle name="40% - Accent6 41 19" xfId="14968"/>
    <cellStyle name="40% - Accent6 41 2" xfId="1983"/>
    <cellStyle name="40% - Accent6 41 20" xfId="15603"/>
    <cellStyle name="40% - Accent6 41 21" xfId="16238"/>
    <cellStyle name="40% - Accent6 41 22" xfId="16873"/>
    <cellStyle name="40% - Accent6 41 23" xfId="17508"/>
    <cellStyle name="40% - Accent6 41 24" xfId="18142"/>
    <cellStyle name="40% - Accent6 41 25" xfId="18776"/>
    <cellStyle name="40% - Accent6 41 26" xfId="19410"/>
    <cellStyle name="40% - Accent6 41 27" xfId="20044"/>
    <cellStyle name="40% - Accent6 41 28" xfId="20679"/>
    <cellStyle name="40% - Accent6 41 29" xfId="21313"/>
    <cellStyle name="40% - Accent6 41 3" xfId="3055"/>
    <cellStyle name="40% - Accent6 41 4" xfId="4125"/>
    <cellStyle name="40% - Accent6 41 5" xfId="5194"/>
    <cellStyle name="40% - Accent6 41 6" xfId="6261"/>
    <cellStyle name="40% - Accent6 41 7" xfId="7360"/>
    <cellStyle name="40% - Accent6 41 8" xfId="7994"/>
    <cellStyle name="40% - Accent6 41 9" xfId="8628"/>
    <cellStyle name="40% - Accent6 42" xfId="888"/>
    <cellStyle name="40% - Accent6 42 2" xfId="1997"/>
    <cellStyle name="40% - Accent6 42 3" xfId="3069"/>
    <cellStyle name="40% - Accent6 42 4" xfId="4139"/>
    <cellStyle name="40% - Accent6 42 5" xfId="5208"/>
    <cellStyle name="40% - Accent6 42 6" xfId="6275"/>
    <cellStyle name="40% - Accent6 43" xfId="902"/>
    <cellStyle name="40% - Accent6 43 2" xfId="2011"/>
    <cellStyle name="40% - Accent6 43 3" xfId="3083"/>
    <cellStyle name="40% - Accent6 43 4" xfId="4153"/>
    <cellStyle name="40% - Accent6 43 5" xfId="5222"/>
    <cellStyle name="40% - Accent6 43 6" xfId="6289"/>
    <cellStyle name="40% - Accent6 44" xfId="915"/>
    <cellStyle name="40% - Accent6 44 2" xfId="2024"/>
    <cellStyle name="40% - Accent6 44 3" xfId="3096"/>
    <cellStyle name="40% - Accent6 44 4" xfId="4166"/>
    <cellStyle name="40% - Accent6 44 5" xfId="5235"/>
    <cellStyle name="40% - Accent6 44 6" xfId="6302"/>
    <cellStyle name="40% - Accent6 45" xfId="929"/>
    <cellStyle name="40% - Accent6 45 2" xfId="2038"/>
    <cellStyle name="40% - Accent6 45 3" xfId="3110"/>
    <cellStyle name="40% - Accent6 45 4" xfId="4180"/>
    <cellStyle name="40% - Accent6 45 5" xfId="5249"/>
    <cellStyle name="40% - Accent6 45 6" xfId="6316"/>
    <cellStyle name="40% - Accent6 46" xfId="943"/>
    <cellStyle name="40% - Accent6 46 2" xfId="2052"/>
    <cellStyle name="40% - Accent6 46 3" xfId="3124"/>
    <cellStyle name="40% - Accent6 46 4" xfId="4194"/>
    <cellStyle name="40% - Accent6 46 5" xfId="5263"/>
    <cellStyle name="40% - Accent6 46 6" xfId="6330"/>
    <cellStyle name="40% - Accent6 47" xfId="957"/>
    <cellStyle name="40% - Accent6 47 2" xfId="2066"/>
    <cellStyle name="40% - Accent6 47 3" xfId="3138"/>
    <cellStyle name="40% - Accent6 47 4" xfId="4208"/>
    <cellStyle name="40% - Accent6 47 5" xfId="5277"/>
    <cellStyle name="40% - Accent6 47 6" xfId="6344"/>
    <cellStyle name="40% - Accent6 48" xfId="971"/>
    <cellStyle name="40% - Accent6 48 2" xfId="2080"/>
    <cellStyle name="40% - Accent6 48 3" xfId="3152"/>
    <cellStyle name="40% - Accent6 48 4" xfId="4222"/>
    <cellStyle name="40% - Accent6 48 5" xfId="5291"/>
    <cellStyle name="40% - Accent6 48 6" xfId="6358"/>
    <cellStyle name="40% - Accent6 49" xfId="985"/>
    <cellStyle name="40% - Accent6 49 2" xfId="2094"/>
    <cellStyle name="40% - Accent6 49 3" xfId="3166"/>
    <cellStyle name="40% - Accent6 49 4" xfId="4236"/>
    <cellStyle name="40% - Accent6 49 5" xfId="5305"/>
    <cellStyle name="40% - Accent6 49 6" xfId="6372"/>
    <cellStyle name="40% - Accent6 5" xfId="341"/>
    <cellStyle name="40% - Accent6 5 10" xfId="8784"/>
    <cellStyle name="40% - Accent6 5 11" xfId="9418"/>
    <cellStyle name="40% - Accent6 5 12" xfId="10052"/>
    <cellStyle name="40% - Accent6 5 13" xfId="10686"/>
    <cellStyle name="40% - Accent6 5 14" xfId="11320"/>
    <cellStyle name="40% - Accent6 5 15" xfId="11954"/>
    <cellStyle name="40% - Accent6 5 16" xfId="12588"/>
    <cellStyle name="40% - Accent6 5 17" xfId="13222"/>
    <cellStyle name="40% - Accent6 5 18" xfId="13856"/>
    <cellStyle name="40% - Accent6 5 19" xfId="14490"/>
    <cellStyle name="40% - Accent6 5 2" xfId="1479"/>
    <cellStyle name="40% - Accent6 5 20" xfId="15125"/>
    <cellStyle name="40% - Accent6 5 21" xfId="15760"/>
    <cellStyle name="40% - Accent6 5 22" xfId="16395"/>
    <cellStyle name="40% - Accent6 5 23" xfId="17030"/>
    <cellStyle name="40% - Accent6 5 24" xfId="17664"/>
    <cellStyle name="40% - Accent6 5 25" xfId="18298"/>
    <cellStyle name="40% - Accent6 5 26" xfId="18932"/>
    <cellStyle name="40% - Accent6 5 27" xfId="19566"/>
    <cellStyle name="40% - Accent6 5 28" xfId="20201"/>
    <cellStyle name="40% - Accent6 5 29" xfId="20835"/>
    <cellStyle name="40% - Accent6 5 3" xfId="2551"/>
    <cellStyle name="40% - Accent6 5 4" xfId="3621"/>
    <cellStyle name="40% - Accent6 5 5" xfId="4690"/>
    <cellStyle name="40% - Accent6 5 6" xfId="5757"/>
    <cellStyle name="40% - Accent6 5 7" xfId="6882"/>
    <cellStyle name="40% - Accent6 5 8" xfId="7516"/>
    <cellStyle name="40% - Accent6 5 9" xfId="8150"/>
    <cellStyle name="40% - Accent6 50" xfId="999"/>
    <cellStyle name="40% - Accent6 50 2" xfId="2108"/>
    <cellStyle name="40% - Accent6 50 3" xfId="3180"/>
    <cellStyle name="40% - Accent6 50 4" xfId="4250"/>
    <cellStyle name="40% - Accent6 50 5" xfId="5319"/>
    <cellStyle name="40% - Accent6 50 6" xfId="6386"/>
    <cellStyle name="40% - Accent6 51" xfId="1013"/>
    <cellStyle name="40% - Accent6 51 2" xfId="2122"/>
    <cellStyle name="40% - Accent6 51 3" xfId="3194"/>
    <cellStyle name="40% - Accent6 51 4" xfId="4264"/>
    <cellStyle name="40% - Accent6 51 5" xfId="5333"/>
    <cellStyle name="40% - Accent6 51 6" xfId="6400"/>
    <cellStyle name="40% - Accent6 52" xfId="1027"/>
    <cellStyle name="40% - Accent6 52 2" xfId="2136"/>
    <cellStyle name="40% - Accent6 52 3" xfId="3208"/>
    <cellStyle name="40% - Accent6 52 4" xfId="4278"/>
    <cellStyle name="40% - Accent6 52 5" xfId="5347"/>
    <cellStyle name="40% - Accent6 52 6" xfId="6414"/>
    <cellStyle name="40% - Accent6 53" xfId="1041"/>
    <cellStyle name="40% - Accent6 53 2" xfId="2150"/>
    <cellStyle name="40% - Accent6 53 3" xfId="3222"/>
    <cellStyle name="40% - Accent6 53 4" xfId="4292"/>
    <cellStyle name="40% - Accent6 53 5" xfId="5361"/>
    <cellStyle name="40% - Accent6 53 6" xfId="6428"/>
    <cellStyle name="40% - Accent6 54" xfId="1055"/>
    <cellStyle name="40% - Accent6 54 2" xfId="2164"/>
    <cellStyle name="40% - Accent6 54 3" xfId="3236"/>
    <cellStyle name="40% - Accent6 54 4" xfId="4306"/>
    <cellStyle name="40% - Accent6 54 5" xfId="5375"/>
    <cellStyle name="40% - Accent6 54 6" xfId="6442"/>
    <cellStyle name="40% - Accent6 55" xfId="1069"/>
    <cellStyle name="40% - Accent6 55 2" xfId="2178"/>
    <cellStyle name="40% - Accent6 55 3" xfId="3250"/>
    <cellStyle name="40% - Accent6 55 4" xfId="4320"/>
    <cellStyle name="40% - Accent6 55 5" xfId="5389"/>
    <cellStyle name="40% - Accent6 55 6" xfId="6456"/>
    <cellStyle name="40% - Accent6 56" xfId="1083"/>
    <cellStyle name="40% - Accent6 56 2" xfId="2192"/>
    <cellStyle name="40% - Accent6 56 3" xfId="3264"/>
    <cellStyle name="40% - Accent6 56 4" xfId="4334"/>
    <cellStyle name="40% - Accent6 56 5" xfId="5403"/>
    <cellStyle name="40% - Accent6 56 6" xfId="6470"/>
    <cellStyle name="40% - Accent6 57" xfId="1097"/>
    <cellStyle name="40% - Accent6 57 2" xfId="2206"/>
    <cellStyle name="40% - Accent6 57 3" xfId="3278"/>
    <cellStyle name="40% - Accent6 57 4" xfId="4348"/>
    <cellStyle name="40% - Accent6 57 5" xfId="5417"/>
    <cellStyle name="40% - Accent6 57 6" xfId="6484"/>
    <cellStyle name="40% - Accent6 58" xfId="1110"/>
    <cellStyle name="40% - Accent6 58 2" xfId="2219"/>
    <cellStyle name="40% - Accent6 58 3" xfId="3291"/>
    <cellStyle name="40% - Accent6 58 4" xfId="4361"/>
    <cellStyle name="40% - Accent6 58 5" xfId="5430"/>
    <cellStyle name="40% - Accent6 58 6" xfId="6497"/>
    <cellStyle name="40% - Accent6 59" xfId="1123"/>
    <cellStyle name="40% - Accent6 59 2" xfId="2232"/>
    <cellStyle name="40% - Accent6 59 3" xfId="3304"/>
    <cellStyle name="40% - Accent6 59 4" xfId="4374"/>
    <cellStyle name="40% - Accent6 59 5" xfId="5443"/>
    <cellStyle name="40% - Accent6 59 6" xfId="6510"/>
    <cellStyle name="40% - Accent6 6" xfId="355"/>
    <cellStyle name="40% - Accent6 6 10" xfId="8798"/>
    <cellStyle name="40% - Accent6 6 11" xfId="9432"/>
    <cellStyle name="40% - Accent6 6 12" xfId="10066"/>
    <cellStyle name="40% - Accent6 6 13" xfId="10700"/>
    <cellStyle name="40% - Accent6 6 14" xfId="11334"/>
    <cellStyle name="40% - Accent6 6 15" xfId="11968"/>
    <cellStyle name="40% - Accent6 6 16" xfId="12602"/>
    <cellStyle name="40% - Accent6 6 17" xfId="13236"/>
    <cellStyle name="40% - Accent6 6 18" xfId="13870"/>
    <cellStyle name="40% - Accent6 6 19" xfId="14504"/>
    <cellStyle name="40% - Accent6 6 2" xfId="1493"/>
    <cellStyle name="40% - Accent6 6 20" xfId="15139"/>
    <cellStyle name="40% - Accent6 6 21" xfId="15774"/>
    <cellStyle name="40% - Accent6 6 22" xfId="16409"/>
    <cellStyle name="40% - Accent6 6 23" xfId="17044"/>
    <cellStyle name="40% - Accent6 6 24" xfId="17678"/>
    <cellStyle name="40% - Accent6 6 25" xfId="18312"/>
    <cellStyle name="40% - Accent6 6 26" xfId="18946"/>
    <cellStyle name="40% - Accent6 6 27" xfId="19580"/>
    <cellStyle name="40% - Accent6 6 28" xfId="20215"/>
    <cellStyle name="40% - Accent6 6 29" xfId="20849"/>
    <cellStyle name="40% - Accent6 6 3" xfId="2565"/>
    <cellStyle name="40% - Accent6 6 4" xfId="3635"/>
    <cellStyle name="40% - Accent6 6 5" xfId="4704"/>
    <cellStyle name="40% - Accent6 6 6" xfId="5771"/>
    <cellStyle name="40% - Accent6 6 7" xfId="6896"/>
    <cellStyle name="40% - Accent6 6 8" xfId="7530"/>
    <cellStyle name="40% - Accent6 6 9" xfId="8164"/>
    <cellStyle name="40% - Accent6 60" xfId="1136"/>
    <cellStyle name="40% - Accent6 60 2" xfId="2245"/>
    <cellStyle name="40% - Accent6 60 3" xfId="3317"/>
    <cellStyle name="40% - Accent6 60 4" xfId="4387"/>
    <cellStyle name="40% - Accent6 60 5" xfId="5456"/>
    <cellStyle name="40% - Accent6 60 6" xfId="6523"/>
    <cellStyle name="40% - Accent6 61" xfId="1149"/>
    <cellStyle name="40% - Accent6 61 2" xfId="2258"/>
    <cellStyle name="40% - Accent6 61 3" xfId="3330"/>
    <cellStyle name="40% - Accent6 61 4" xfId="4400"/>
    <cellStyle name="40% - Accent6 61 5" xfId="5469"/>
    <cellStyle name="40% - Accent6 61 6" xfId="6536"/>
    <cellStyle name="40% - Accent6 62" xfId="1162"/>
    <cellStyle name="40% - Accent6 62 2" xfId="2271"/>
    <cellStyle name="40% - Accent6 62 3" xfId="3343"/>
    <cellStyle name="40% - Accent6 62 4" xfId="4413"/>
    <cellStyle name="40% - Accent6 62 5" xfId="5482"/>
    <cellStyle name="40% - Accent6 62 6" xfId="6549"/>
    <cellStyle name="40% - Accent6 63" xfId="1174"/>
    <cellStyle name="40% - Accent6 63 2" xfId="2283"/>
    <cellStyle name="40% - Accent6 63 3" xfId="3355"/>
    <cellStyle name="40% - Accent6 63 4" xfId="4425"/>
    <cellStyle name="40% - Accent6 63 5" xfId="5494"/>
    <cellStyle name="40% - Accent6 63 6" xfId="6561"/>
    <cellStyle name="40% - Accent6 64" xfId="1186"/>
    <cellStyle name="40% - Accent6 64 2" xfId="2295"/>
    <cellStyle name="40% - Accent6 64 3" xfId="3367"/>
    <cellStyle name="40% - Accent6 64 4" xfId="4437"/>
    <cellStyle name="40% - Accent6 64 5" xfId="5506"/>
    <cellStyle name="40% - Accent6 64 6" xfId="6573"/>
    <cellStyle name="40% - Accent6 65" xfId="1196"/>
    <cellStyle name="40% - Accent6 65 2" xfId="2305"/>
    <cellStyle name="40% - Accent6 65 3" xfId="3377"/>
    <cellStyle name="40% - Accent6 65 4" xfId="4447"/>
    <cellStyle name="40% - Accent6 65 5" xfId="5516"/>
    <cellStyle name="40% - Accent6 65 6" xfId="6583"/>
    <cellStyle name="40% - Accent6 66" xfId="1206"/>
    <cellStyle name="40% - Accent6 66 2" xfId="2315"/>
    <cellStyle name="40% - Accent6 66 3" xfId="3387"/>
    <cellStyle name="40% - Accent6 66 4" xfId="4457"/>
    <cellStyle name="40% - Accent6 66 5" xfId="5526"/>
    <cellStyle name="40% - Accent6 66 6" xfId="6593"/>
    <cellStyle name="40% - Accent6 67" xfId="1213"/>
    <cellStyle name="40% - Accent6 67 2" xfId="2322"/>
    <cellStyle name="40% - Accent6 67 3" xfId="3394"/>
    <cellStyle name="40% - Accent6 67 4" xfId="4464"/>
    <cellStyle name="40% - Accent6 67 5" xfId="5533"/>
    <cellStyle name="40% - Accent6 67 6" xfId="6600"/>
    <cellStyle name="40% - Accent6 68" xfId="1248"/>
    <cellStyle name="40% - Accent6 69" xfId="2333"/>
    <cellStyle name="40% - Accent6 7" xfId="369"/>
    <cellStyle name="40% - Accent6 7 10" xfId="8811"/>
    <cellStyle name="40% - Accent6 7 11" xfId="9445"/>
    <cellStyle name="40% - Accent6 7 12" xfId="10079"/>
    <cellStyle name="40% - Accent6 7 13" xfId="10713"/>
    <cellStyle name="40% - Accent6 7 14" xfId="11347"/>
    <cellStyle name="40% - Accent6 7 15" xfId="11981"/>
    <cellStyle name="40% - Accent6 7 16" xfId="12615"/>
    <cellStyle name="40% - Accent6 7 17" xfId="13249"/>
    <cellStyle name="40% - Accent6 7 18" xfId="13883"/>
    <cellStyle name="40% - Accent6 7 19" xfId="14517"/>
    <cellStyle name="40% - Accent6 7 2" xfId="1507"/>
    <cellStyle name="40% - Accent6 7 20" xfId="15152"/>
    <cellStyle name="40% - Accent6 7 21" xfId="15787"/>
    <cellStyle name="40% - Accent6 7 22" xfId="16422"/>
    <cellStyle name="40% - Accent6 7 23" xfId="17057"/>
    <cellStyle name="40% - Accent6 7 24" xfId="17691"/>
    <cellStyle name="40% - Accent6 7 25" xfId="18325"/>
    <cellStyle name="40% - Accent6 7 26" xfId="18959"/>
    <cellStyle name="40% - Accent6 7 27" xfId="19593"/>
    <cellStyle name="40% - Accent6 7 28" xfId="20228"/>
    <cellStyle name="40% - Accent6 7 29" xfId="20862"/>
    <cellStyle name="40% - Accent6 7 3" xfId="2579"/>
    <cellStyle name="40% - Accent6 7 4" xfId="3649"/>
    <cellStyle name="40% - Accent6 7 5" xfId="4718"/>
    <cellStyle name="40% - Accent6 7 6" xfId="5785"/>
    <cellStyle name="40% - Accent6 7 7" xfId="6909"/>
    <cellStyle name="40% - Accent6 7 8" xfId="7543"/>
    <cellStyle name="40% - Accent6 7 9" xfId="8177"/>
    <cellStyle name="40% - Accent6 70" xfId="3403"/>
    <cellStyle name="40% - Accent6 71" xfId="4473"/>
    <cellStyle name="40% - Accent6 72" xfId="5540"/>
    <cellStyle name="40% - Accent6 73" xfId="21463"/>
    <cellStyle name="40% - Accent6 74" xfId="21476"/>
    <cellStyle name="40% - Accent6 75" xfId="21489"/>
    <cellStyle name="40% - Accent6 76" xfId="21502"/>
    <cellStyle name="40% - Accent6 77" xfId="21515"/>
    <cellStyle name="40% - Accent6 78" xfId="21528"/>
    <cellStyle name="40% - Accent6 79" xfId="21541"/>
    <cellStyle name="40% - Accent6 8" xfId="383"/>
    <cellStyle name="40% - Accent6 8 10" xfId="8825"/>
    <cellStyle name="40% - Accent6 8 11" xfId="9459"/>
    <cellStyle name="40% - Accent6 8 12" xfId="10093"/>
    <cellStyle name="40% - Accent6 8 13" xfId="10727"/>
    <cellStyle name="40% - Accent6 8 14" xfId="11361"/>
    <cellStyle name="40% - Accent6 8 15" xfId="11995"/>
    <cellStyle name="40% - Accent6 8 16" xfId="12629"/>
    <cellStyle name="40% - Accent6 8 17" xfId="13263"/>
    <cellStyle name="40% - Accent6 8 18" xfId="13897"/>
    <cellStyle name="40% - Accent6 8 19" xfId="14531"/>
    <cellStyle name="40% - Accent6 8 2" xfId="1521"/>
    <cellStyle name="40% - Accent6 8 20" xfId="15166"/>
    <cellStyle name="40% - Accent6 8 21" xfId="15801"/>
    <cellStyle name="40% - Accent6 8 22" xfId="16436"/>
    <cellStyle name="40% - Accent6 8 23" xfId="17071"/>
    <cellStyle name="40% - Accent6 8 24" xfId="17705"/>
    <cellStyle name="40% - Accent6 8 25" xfId="18339"/>
    <cellStyle name="40% - Accent6 8 26" xfId="18973"/>
    <cellStyle name="40% - Accent6 8 27" xfId="19607"/>
    <cellStyle name="40% - Accent6 8 28" xfId="20242"/>
    <cellStyle name="40% - Accent6 8 29" xfId="20876"/>
    <cellStyle name="40% - Accent6 8 3" xfId="2593"/>
    <cellStyle name="40% - Accent6 8 4" xfId="3663"/>
    <cellStyle name="40% - Accent6 8 5" xfId="4732"/>
    <cellStyle name="40% - Accent6 8 6" xfId="5799"/>
    <cellStyle name="40% - Accent6 8 7" xfId="6923"/>
    <cellStyle name="40% - Accent6 8 8" xfId="7557"/>
    <cellStyle name="40% - Accent6 8 9" xfId="8191"/>
    <cellStyle name="40% - Accent6 80" xfId="21554"/>
    <cellStyle name="40% - Accent6 81" xfId="21567"/>
    <cellStyle name="40% - Accent6 82" xfId="21580"/>
    <cellStyle name="40% - Accent6 83" xfId="21593"/>
    <cellStyle name="40% - Accent6 84" xfId="21606"/>
    <cellStyle name="40% - Accent6 85" xfId="21619"/>
    <cellStyle name="40% - Accent6 86" xfId="21632"/>
    <cellStyle name="40% - Accent6 87" xfId="21645"/>
    <cellStyle name="40% - Accent6 88" xfId="21658"/>
    <cellStyle name="40% - Accent6 89" xfId="21671"/>
    <cellStyle name="40% - Accent6 9" xfId="397"/>
    <cellStyle name="40% - Accent6 9 10" xfId="8838"/>
    <cellStyle name="40% - Accent6 9 11" xfId="9472"/>
    <cellStyle name="40% - Accent6 9 12" xfId="10106"/>
    <cellStyle name="40% - Accent6 9 13" xfId="10740"/>
    <cellStyle name="40% - Accent6 9 14" xfId="11374"/>
    <cellStyle name="40% - Accent6 9 15" xfId="12008"/>
    <cellStyle name="40% - Accent6 9 16" xfId="12642"/>
    <cellStyle name="40% - Accent6 9 17" xfId="13276"/>
    <cellStyle name="40% - Accent6 9 18" xfId="13910"/>
    <cellStyle name="40% - Accent6 9 19" xfId="14544"/>
    <cellStyle name="40% - Accent6 9 2" xfId="1535"/>
    <cellStyle name="40% - Accent6 9 20" xfId="15179"/>
    <cellStyle name="40% - Accent6 9 21" xfId="15814"/>
    <cellStyle name="40% - Accent6 9 22" xfId="16449"/>
    <cellStyle name="40% - Accent6 9 23" xfId="17084"/>
    <cellStyle name="40% - Accent6 9 24" xfId="17718"/>
    <cellStyle name="40% - Accent6 9 25" xfId="18352"/>
    <cellStyle name="40% - Accent6 9 26" xfId="18986"/>
    <cellStyle name="40% - Accent6 9 27" xfId="19620"/>
    <cellStyle name="40% - Accent6 9 28" xfId="20255"/>
    <cellStyle name="40% - Accent6 9 29" xfId="20889"/>
    <cellStyle name="40% - Accent6 9 3" xfId="2607"/>
    <cellStyle name="40% - Accent6 9 4" xfId="3677"/>
    <cellStyle name="40% - Accent6 9 5" xfId="4746"/>
    <cellStyle name="40% - Accent6 9 6" xfId="5813"/>
    <cellStyle name="40% - Accent6 9 7" xfId="6936"/>
    <cellStyle name="40% - Accent6 9 8" xfId="7570"/>
    <cellStyle name="40% - Accent6 9 9" xfId="8204"/>
    <cellStyle name="40% - Accent6 90" xfId="21684"/>
    <cellStyle name="40% - Accent6 91" xfId="21696"/>
    <cellStyle name="40% - Accent6 92" xfId="21708"/>
    <cellStyle name="40% - Accent6 93" xfId="21718"/>
    <cellStyle name="40% - Accent6 94" xfId="21728"/>
    <cellStyle name="40% - Accent6 95" xfId="21735"/>
    <cellStyle name="40% - Accent6 96" xfId="21797"/>
    <cellStyle name="40% - Accent6 97" xfId="21810"/>
    <cellStyle name="40% - Accent6 98" xfId="21823"/>
    <cellStyle name="40% - Accent6 99" xfId="21836"/>
    <cellStyle name="60% - Accent1" xfId="139" builtinId="32" customBuiltin="1"/>
    <cellStyle name="60% - Accent2" xfId="143" builtinId="36" customBuiltin="1"/>
    <cellStyle name="60% - Accent3" xfId="147" builtinId="40" customBuiltin="1"/>
    <cellStyle name="60% - Accent4" xfId="151" builtinId="44" customBuiltin="1"/>
    <cellStyle name="60% - Accent5" xfId="155" builtinId="48" customBuiltin="1"/>
    <cellStyle name="60% - Accent6" xfId="159" builtinId="52" customBuiltin="1"/>
    <cellStyle name="Accent1" xfId="136" builtinId="29" customBuiltin="1"/>
    <cellStyle name="Accent2" xfId="140" builtinId="33" customBuiltin="1"/>
    <cellStyle name="Accent3" xfId="144" builtinId="37" customBuiltin="1"/>
    <cellStyle name="Accent4" xfId="148" builtinId="41" customBuiltin="1"/>
    <cellStyle name="Accent5" xfId="152" builtinId="45" customBuiltin="1"/>
    <cellStyle name="Accent6" xfId="156" builtinId="49" customBuiltin="1"/>
    <cellStyle name="Bad" xfId="126" builtinId="27" customBuiltin="1"/>
    <cellStyle name="Calculation" xfId="130" builtinId="22" customBuiltin="1"/>
    <cellStyle name="Check Cell" xfId="132" builtinId="23" customBuiltin="1"/>
    <cellStyle name="Explanatory Text" xfId="134" builtinId="53" customBuiltin="1"/>
    <cellStyle name="Good" xfId="125" builtinId="26" customBuiltin="1"/>
    <cellStyle name="Heading 1" xfId="121" builtinId="16" customBuiltin="1"/>
    <cellStyle name="Heading 2" xfId="122" builtinId="17" customBuiltin="1"/>
    <cellStyle name="Heading 3" xfId="123" builtinId="18" customBuiltin="1"/>
    <cellStyle name="Heading 4" xfId="124" builtinId="19" customBuiltin="1"/>
    <cellStyle name="Input" xfId="128" builtinId="20" customBuiltin="1"/>
    <cellStyle name="Linked Cell" xfId="131" builtinId="24" customBuiltin="1"/>
    <cellStyle name="Neutral" xfId="127" builtinId="28" customBuiltin="1"/>
    <cellStyle name="Normal" xfId="0" builtinId="0"/>
    <cellStyle name="Normal 10" xfId="9"/>
    <cellStyle name="Normal 10 10" xfId="8705"/>
    <cellStyle name="Normal 10 11" xfId="9339"/>
    <cellStyle name="Normal 10 12" xfId="9973"/>
    <cellStyle name="Normal 10 13" xfId="10607"/>
    <cellStyle name="Normal 10 14" xfId="11241"/>
    <cellStyle name="Normal 10 15" xfId="11875"/>
    <cellStyle name="Normal 10 16" xfId="12509"/>
    <cellStyle name="Normal 10 17" xfId="13143"/>
    <cellStyle name="Normal 10 18" xfId="13777"/>
    <cellStyle name="Normal 10 19" xfId="14411"/>
    <cellStyle name="Normal 10 2" xfId="1249"/>
    <cellStyle name="Normal 10 20" xfId="15046"/>
    <cellStyle name="Normal 10 21" xfId="15681"/>
    <cellStyle name="Normal 10 22" xfId="16316"/>
    <cellStyle name="Normal 10 23" xfId="16951"/>
    <cellStyle name="Normal 10 24" xfId="17585"/>
    <cellStyle name="Normal 10 25" xfId="18219"/>
    <cellStyle name="Normal 10 26" xfId="18853"/>
    <cellStyle name="Normal 10 27" xfId="19487"/>
    <cellStyle name="Normal 10 28" xfId="20122"/>
    <cellStyle name="Normal 10 29" xfId="20756"/>
    <cellStyle name="Normal 10 3" xfId="2344"/>
    <cellStyle name="Normal 10 4" xfId="3414"/>
    <cellStyle name="Normal 10 5" xfId="4483"/>
    <cellStyle name="Normal 10 6" xfId="5550"/>
    <cellStyle name="Normal 10 7" xfId="6803"/>
    <cellStyle name="Normal 10 8" xfId="7437"/>
    <cellStyle name="Normal 10 9" xfId="8071"/>
    <cellStyle name="Normal 100" xfId="218"/>
    <cellStyle name="Normal 100 2" xfId="1380"/>
    <cellStyle name="Normal 100 3" xfId="2452"/>
    <cellStyle name="Normal 100 4" xfId="3522"/>
    <cellStyle name="Normal 100 5" xfId="4591"/>
    <cellStyle name="Normal 100 6" xfId="5658"/>
    <cellStyle name="Normal 101" xfId="220"/>
    <cellStyle name="Normal 101 2" xfId="1382"/>
    <cellStyle name="Normal 101 3" xfId="2454"/>
    <cellStyle name="Normal 101 4" xfId="3524"/>
    <cellStyle name="Normal 101 5" xfId="4593"/>
    <cellStyle name="Normal 101 6" xfId="5660"/>
    <cellStyle name="Normal 102" xfId="222"/>
    <cellStyle name="Normal 102 2" xfId="1384"/>
    <cellStyle name="Normal 102 3" xfId="2456"/>
    <cellStyle name="Normal 102 4" xfId="3526"/>
    <cellStyle name="Normal 102 5" xfId="4595"/>
    <cellStyle name="Normal 102 6" xfId="5662"/>
    <cellStyle name="Normal 103" xfId="224"/>
    <cellStyle name="Normal 103 2" xfId="1386"/>
    <cellStyle name="Normal 103 3" xfId="2458"/>
    <cellStyle name="Normal 103 4" xfId="3528"/>
    <cellStyle name="Normal 103 5" xfId="4597"/>
    <cellStyle name="Normal 103 6" xfId="5664"/>
    <cellStyle name="Normal 104" xfId="226"/>
    <cellStyle name="Normal 104 2" xfId="1388"/>
    <cellStyle name="Normal 104 3" xfId="2460"/>
    <cellStyle name="Normal 104 4" xfId="3530"/>
    <cellStyle name="Normal 104 5" xfId="4599"/>
    <cellStyle name="Normal 104 6" xfId="5666"/>
    <cellStyle name="Normal 105" xfId="228"/>
    <cellStyle name="Normal 105 2" xfId="1390"/>
    <cellStyle name="Normal 105 3" xfId="2462"/>
    <cellStyle name="Normal 105 4" xfId="3532"/>
    <cellStyle name="Normal 105 5" xfId="4601"/>
    <cellStyle name="Normal 105 6" xfId="5668"/>
    <cellStyle name="Normal 106" xfId="230"/>
    <cellStyle name="Normal 106 2" xfId="1392"/>
    <cellStyle name="Normal 106 3" xfId="2464"/>
    <cellStyle name="Normal 106 4" xfId="3534"/>
    <cellStyle name="Normal 106 5" xfId="4603"/>
    <cellStyle name="Normal 106 6" xfId="5670"/>
    <cellStyle name="Normal 107" xfId="232"/>
    <cellStyle name="Normal 107 2" xfId="1394"/>
    <cellStyle name="Normal 107 3" xfId="2466"/>
    <cellStyle name="Normal 107 4" xfId="3536"/>
    <cellStyle name="Normal 107 5" xfId="4605"/>
    <cellStyle name="Normal 107 6" xfId="5672"/>
    <cellStyle name="Normal 108" xfId="234"/>
    <cellStyle name="Normal 108 2" xfId="1396"/>
    <cellStyle name="Normal 108 3" xfId="2468"/>
    <cellStyle name="Normal 108 4" xfId="3538"/>
    <cellStyle name="Normal 108 5" xfId="4607"/>
    <cellStyle name="Normal 108 6" xfId="5674"/>
    <cellStyle name="Normal 109" xfId="275"/>
    <cellStyle name="Normal 109 2" xfId="1411"/>
    <cellStyle name="Normal 109 3" xfId="2483"/>
    <cellStyle name="Normal 109 4" xfId="3553"/>
    <cellStyle name="Normal 109 5" xfId="4622"/>
    <cellStyle name="Normal 109 6" xfId="5689"/>
    <cellStyle name="Normal 11" xfId="10"/>
    <cellStyle name="Normal 11 10" xfId="8692"/>
    <cellStyle name="Normal 11 11" xfId="9326"/>
    <cellStyle name="Normal 11 12" xfId="9960"/>
    <cellStyle name="Normal 11 13" xfId="10594"/>
    <cellStyle name="Normal 11 14" xfId="11228"/>
    <cellStyle name="Normal 11 15" xfId="11862"/>
    <cellStyle name="Normal 11 16" xfId="12496"/>
    <cellStyle name="Normal 11 17" xfId="13130"/>
    <cellStyle name="Normal 11 18" xfId="13764"/>
    <cellStyle name="Normal 11 19" xfId="14398"/>
    <cellStyle name="Normal 11 2" xfId="1258"/>
    <cellStyle name="Normal 11 20" xfId="15033"/>
    <cellStyle name="Normal 11 21" xfId="15668"/>
    <cellStyle name="Normal 11 22" xfId="16303"/>
    <cellStyle name="Normal 11 23" xfId="16938"/>
    <cellStyle name="Normal 11 24" xfId="17572"/>
    <cellStyle name="Normal 11 25" xfId="18206"/>
    <cellStyle name="Normal 11 26" xfId="18840"/>
    <cellStyle name="Normal 11 27" xfId="19474"/>
    <cellStyle name="Normal 11 28" xfId="20109"/>
    <cellStyle name="Normal 11 29" xfId="20743"/>
    <cellStyle name="Normal 11 3" xfId="2345"/>
    <cellStyle name="Normal 11 4" xfId="3415"/>
    <cellStyle name="Normal 11 5" xfId="4484"/>
    <cellStyle name="Normal 11 6" xfId="5551"/>
    <cellStyle name="Normal 11 7" xfId="6790"/>
    <cellStyle name="Normal 11 8" xfId="7424"/>
    <cellStyle name="Normal 11 9" xfId="8058"/>
    <cellStyle name="Normal 110" xfId="268"/>
    <cellStyle name="Normal 110 2" xfId="1409"/>
    <cellStyle name="Normal 110 3" xfId="2481"/>
    <cellStyle name="Normal 110 4" xfId="3551"/>
    <cellStyle name="Normal 110 5" xfId="4620"/>
    <cellStyle name="Normal 110 6" xfId="5687"/>
    <cellStyle name="Normal 111" xfId="274"/>
    <cellStyle name="Normal 111 2" xfId="1405"/>
    <cellStyle name="Normal 111 3" xfId="2477"/>
    <cellStyle name="Normal 111 4" xfId="3547"/>
    <cellStyle name="Normal 111 5" xfId="4616"/>
    <cellStyle name="Normal 111 6" xfId="5683"/>
    <cellStyle name="Normal 112" xfId="266"/>
    <cellStyle name="Normal 112 2" xfId="1407"/>
    <cellStyle name="Normal 112 3" xfId="2479"/>
    <cellStyle name="Normal 112 4" xfId="3549"/>
    <cellStyle name="Normal 112 5" xfId="4618"/>
    <cellStyle name="Normal 112 6" xfId="5685"/>
    <cellStyle name="Normal 113" xfId="264"/>
    <cellStyle name="Normal 113 2" xfId="1403"/>
    <cellStyle name="Normal 113 3" xfId="2475"/>
    <cellStyle name="Normal 113 4" xfId="3545"/>
    <cellStyle name="Normal 113 5" xfId="4614"/>
    <cellStyle name="Normal 113 6" xfId="5681"/>
    <cellStyle name="Normal 114" xfId="269"/>
    <cellStyle name="Normal 114 2" xfId="1408"/>
    <cellStyle name="Normal 114 3" xfId="2480"/>
    <cellStyle name="Normal 114 4" xfId="3550"/>
    <cellStyle name="Normal 114 5" xfId="4619"/>
    <cellStyle name="Normal 114 6" xfId="5686"/>
    <cellStyle name="Normal 115" xfId="267"/>
    <cellStyle name="Normal 115 2" xfId="1402"/>
    <cellStyle name="Normal 115 3" xfId="2474"/>
    <cellStyle name="Normal 115 4" xfId="3544"/>
    <cellStyle name="Normal 115 5" xfId="4613"/>
    <cellStyle name="Normal 115 6" xfId="5680"/>
    <cellStyle name="Normal 116" xfId="271"/>
    <cellStyle name="Normal 116 2" xfId="1401"/>
    <cellStyle name="Normal 116 3" xfId="2473"/>
    <cellStyle name="Normal 116 4" xfId="3543"/>
    <cellStyle name="Normal 116 5" xfId="4612"/>
    <cellStyle name="Normal 116 6" xfId="5679"/>
    <cellStyle name="Normal 117" xfId="263"/>
    <cellStyle name="Normal 117 2" xfId="1414"/>
    <cellStyle name="Normal 117 3" xfId="2486"/>
    <cellStyle name="Normal 117 4" xfId="3556"/>
    <cellStyle name="Normal 117 5" xfId="4625"/>
    <cellStyle name="Normal 117 6" xfId="5692"/>
    <cellStyle name="Normal 118" xfId="288"/>
    <cellStyle name="Normal 118 2" xfId="1431"/>
    <cellStyle name="Normal 118 3" xfId="2503"/>
    <cellStyle name="Normal 118 4" xfId="3573"/>
    <cellStyle name="Normal 118 5" xfId="4642"/>
    <cellStyle name="Normal 118 6" xfId="5709"/>
    <cellStyle name="Normal 119" xfId="307"/>
    <cellStyle name="Normal 119 2" xfId="1445"/>
    <cellStyle name="Normal 119 3" xfId="2517"/>
    <cellStyle name="Normal 119 4" xfId="3587"/>
    <cellStyle name="Normal 119 5" xfId="4656"/>
    <cellStyle name="Normal 119 6" xfId="5723"/>
    <cellStyle name="Normal 12" xfId="11"/>
    <cellStyle name="Normal 12 10" xfId="8675"/>
    <cellStyle name="Normal 12 11" xfId="9309"/>
    <cellStyle name="Normal 12 12" xfId="9943"/>
    <cellStyle name="Normal 12 13" xfId="10577"/>
    <cellStyle name="Normal 12 14" xfId="11211"/>
    <cellStyle name="Normal 12 15" xfId="11845"/>
    <cellStyle name="Normal 12 16" xfId="12479"/>
    <cellStyle name="Normal 12 17" xfId="13113"/>
    <cellStyle name="Normal 12 18" xfId="13747"/>
    <cellStyle name="Normal 12 19" xfId="14381"/>
    <cellStyle name="Normal 12 2" xfId="1273"/>
    <cellStyle name="Normal 12 20" xfId="15016"/>
    <cellStyle name="Normal 12 21" xfId="15651"/>
    <cellStyle name="Normal 12 22" xfId="16286"/>
    <cellStyle name="Normal 12 23" xfId="16921"/>
    <cellStyle name="Normal 12 24" xfId="17555"/>
    <cellStyle name="Normal 12 25" xfId="18189"/>
    <cellStyle name="Normal 12 26" xfId="18823"/>
    <cellStyle name="Normal 12 27" xfId="19457"/>
    <cellStyle name="Normal 12 28" xfId="20092"/>
    <cellStyle name="Normal 12 29" xfId="20726"/>
    <cellStyle name="Normal 12 3" xfId="2346"/>
    <cellStyle name="Normal 12 4" xfId="3416"/>
    <cellStyle name="Normal 12 5" xfId="4485"/>
    <cellStyle name="Normal 12 6" xfId="5552"/>
    <cellStyle name="Normal 12 7" xfId="6773"/>
    <cellStyle name="Normal 12 8" xfId="7407"/>
    <cellStyle name="Normal 12 9" xfId="8041"/>
    <cellStyle name="Normal 120" xfId="321"/>
    <cellStyle name="Normal 120 2" xfId="1459"/>
    <cellStyle name="Normal 120 3" xfId="2531"/>
    <cellStyle name="Normal 120 4" xfId="3601"/>
    <cellStyle name="Normal 120 5" xfId="4670"/>
    <cellStyle name="Normal 120 6" xfId="5737"/>
    <cellStyle name="Normal 121" xfId="335"/>
    <cellStyle name="Normal 121 2" xfId="1473"/>
    <cellStyle name="Normal 121 3" xfId="2545"/>
    <cellStyle name="Normal 121 4" xfId="3615"/>
    <cellStyle name="Normal 121 5" xfId="4684"/>
    <cellStyle name="Normal 121 6" xfId="5751"/>
    <cellStyle name="Normal 122" xfId="349"/>
    <cellStyle name="Normal 122 2" xfId="1487"/>
    <cellStyle name="Normal 122 3" xfId="2559"/>
    <cellStyle name="Normal 122 4" xfId="3629"/>
    <cellStyle name="Normal 122 5" xfId="4698"/>
    <cellStyle name="Normal 122 6" xfId="5765"/>
    <cellStyle name="Normal 123" xfId="363"/>
    <cellStyle name="Normal 123 2" xfId="1501"/>
    <cellStyle name="Normal 123 3" xfId="2573"/>
    <cellStyle name="Normal 123 4" xfId="3643"/>
    <cellStyle name="Normal 123 5" xfId="4712"/>
    <cellStyle name="Normal 123 6" xfId="5779"/>
    <cellStyle name="Normal 124" xfId="377"/>
    <cellStyle name="Normal 124 2" xfId="1515"/>
    <cellStyle name="Normal 124 3" xfId="2587"/>
    <cellStyle name="Normal 124 4" xfId="3657"/>
    <cellStyle name="Normal 124 5" xfId="4726"/>
    <cellStyle name="Normal 124 6" xfId="5793"/>
    <cellStyle name="Normal 125" xfId="391"/>
    <cellStyle name="Normal 125 2" xfId="1529"/>
    <cellStyle name="Normal 125 3" xfId="2601"/>
    <cellStyle name="Normal 125 4" xfId="3671"/>
    <cellStyle name="Normal 125 5" xfId="4740"/>
    <cellStyle name="Normal 125 6" xfId="5807"/>
    <cellStyle name="Normal 126" xfId="405"/>
    <cellStyle name="Normal 126 2" xfId="1543"/>
    <cellStyle name="Normal 126 3" xfId="2615"/>
    <cellStyle name="Normal 126 4" xfId="3685"/>
    <cellStyle name="Normal 126 5" xfId="4754"/>
    <cellStyle name="Normal 126 6" xfId="5821"/>
    <cellStyle name="Normal 127" xfId="419"/>
    <cellStyle name="Normal 127 2" xfId="1557"/>
    <cellStyle name="Normal 127 3" xfId="2629"/>
    <cellStyle name="Normal 127 4" xfId="3699"/>
    <cellStyle name="Normal 127 5" xfId="4768"/>
    <cellStyle name="Normal 127 6" xfId="5835"/>
    <cellStyle name="Normal 128" xfId="433"/>
    <cellStyle name="Normal 128 2" xfId="1571"/>
    <cellStyle name="Normal 128 3" xfId="2643"/>
    <cellStyle name="Normal 128 4" xfId="3713"/>
    <cellStyle name="Normal 128 5" xfId="4782"/>
    <cellStyle name="Normal 128 6" xfId="5849"/>
    <cellStyle name="Normal 129" xfId="447"/>
    <cellStyle name="Normal 129 2" xfId="1585"/>
    <cellStyle name="Normal 129 3" xfId="2657"/>
    <cellStyle name="Normal 129 4" xfId="3727"/>
    <cellStyle name="Normal 129 5" xfId="4796"/>
    <cellStyle name="Normal 129 6" xfId="5863"/>
    <cellStyle name="Normal 13" xfId="12"/>
    <cellStyle name="Normal 13 10" xfId="8671"/>
    <cellStyle name="Normal 13 11" xfId="9305"/>
    <cellStyle name="Normal 13 12" xfId="9939"/>
    <cellStyle name="Normal 13 13" xfId="10573"/>
    <cellStyle name="Normal 13 14" xfId="11207"/>
    <cellStyle name="Normal 13 15" xfId="11841"/>
    <cellStyle name="Normal 13 16" xfId="12475"/>
    <cellStyle name="Normal 13 17" xfId="13109"/>
    <cellStyle name="Normal 13 18" xfId="13743"/>
    <cellStyle name="Normal 13 19" xfId="14377"/>
    <cellStyle name="Normal 13 2" xfId="1292"/>
    <cellStyle name="Normal 13 20" xfId="15012"/>
    <cellStyle name="Normal 13 21" xfId="15647"/>
    <cellStyle name="Normal 13 22" xfId="16282"/>
    <cellStyle name="Normal 13 23" xfId="16917"/>
    <cellStyle name="Normal 13 24" xfId="17551"/>
    <cellStyle name="Normal 13 25" xfId="18185"/>
    <cellStyle name="Normal 13 26" xfId="18819"/>
    <cellStyle name="Normal 13 27" xfId="19453"/>
    <cellStyle name="Normal 13 28" xfId="20088"/>
    <cellStyle name="Normal 13 29" xfId="20722"/>
    <cellStyle name="Normal 13 3" xfId="2347"/>
    <cellStyle name="Normal 13 4" xfId="3417"/>
    <cellStyle name="Normal 13 5" xfId="4486"/>
    <cellStyle name="Normal 13 6" xfId="5553"/>
    <cellStyle name="Normal 13 7" xfId="6769"/>
    <cellStyle name="Normal 13 8" xfId="7403"/>
    <cellStyle name="Normal 13 9" xfId="8037"/>
    <cellStyle name="Normal 130" xfId="461"/>
    <cellStyle name="Normal 130 2" xfId="1599"/>
    <cellStyle name="Normal 130 3" xfId="2671"/>
    <cellStyle name="Normal 130 4" xfId="3741"/>
    <cellStyle name="Normal 130 5" xfId="4810"/>
    <cellStyle name="Normal 130 6" xfId="5877"/>
    <cellStyle name="Normal 131" xfId="475"/>
    <cellStyle name="Normal 131 2" xfId="1613"/>
    <cellStyle name="Normal 131 3" xfId="2685"/>
    <cellStyle name="Normal 131 4" xfId="3755"/>
    <cellStyle name="Normal 131 5" xfId="4824"/>
    <cellStyle name="Normal 131 6" xfId="5891"/>
    <cellStyle name="Normal 132" xfId="489"/>
    <cellStyle name="Normal 132 2" xfId="1627"/>
    <cellStyle name="Normal 132 3" xfId="2699"/>
    <cellStyle name="Normal 132 4" xfId="3769"/>
    <cellStyle name="Normal 132 5" xfId="4838"/>
    <cellStyle name="Normal 132 6" xfId="5905"/>
    <cellStyle name="Normal 133" xfId="503"/>
    <cellStyle name="Normal 133 2" xfId="1641"/>
    <cellStyle name="Normal 133 3" xfId="2713"/>
    <cellStyle name="Normal 133 4" xfId="3783"/>
    <cellStyle name="Normal 133 5" xfId="4852"/>
    <cellStyle name="Normal 133 6" xfId="5919"/>
    <cellStyle name="Normal 134" xfId="517"/>
    <cellStyle name="Normal 134 2" xfId="1655"/>
    <cellStyle name="Normal 134 3" xfId="2727"/>
    <cellStyle name="Normal 134 4" xfId="3797"/>
    <cellStyle name="Normal 134 5" xfId="4866"/>
    <cellStyle name="Normal 134 6" xfId="5933"/>
    <cellStyle name="Normal 135" xfId="531"/>
    <cellStyle name="Normal 135 2" xfId="1669"/>
    <cellStyle name="Normal 135 3" xfId="2741"/>
    <cellStyle name="Normal 135 4" xfId="3811"/>
    <cellStyle name="Normal 135 5" xfId="4880"/>
    <cellStyle name="Normal 135 6" xfId="5947"/>
    <cellStyle name="Normal 136" xfId="545"/>
    <cellStyle name="Normal 136 2" xfId="1683"/>
    <cellStyle name="Normal 136 3" xfId="2755"/>
    <cellStyle name="Normal 136 4" xfId="3825"/>
    <cellStyle name="Normal 136 5" xfId="4894"/>
    <cellStyle name="Normal 136 6" xfId="5961"/>
    <cellStyle name="Normal 137" xfId="683"/>
    <cellStyle name="Normal 137 2" xfId="1697"/>
    <cellStyle name="Normal 137 3" xfId="2769"/>
    <cellStyle name="Normal 137 4" xfId="3839"/>
    <cellStyle name="Normal 137 5" xfId="4908"/>
    <cellStyle name="Normal 137 6" xfId="5975"/>
    <cellStyle name="Normal 138" xfId="684"/>
    <cellStyle name="Normal 138 2" xfId="1711"/>
    <cellStyle name="Normal 138 3" xfId="2783"/>
    <cellStyle name="Normal 138 4" xfId="3853"/>
    <cellStyle name="Normal 138 5" xfId="4922"/>
    <cellStyle name="Normal 138 6" xfId="5989"/>
    <cellStyle name="Normal 139" xfId="725"/>
    <cellStyle name="Normal 139 2" xfId="1834"/>
    <cellStyle name="Normal 139 3" xfId="2906"/>
    <cellStyle name="Normal 139 4" xfId="3976"/>
    <cellStyle name="Normal 139 5" xfId="5045"/>
    <cellStyle name="Normal 139 6" xfId="6112"/>
    <cellStyle name="Normal 14" xfId="13"/>
    <cellStyle name="Normal 14 10" xfId="8690"/>
    <cellStyle name="Normal 14 11" xfId="9324"/>
    <cellStyle name="Normal 14 12" xfId="9958"/>
    <cellStyle name="Normal 14 13" xfId="10592"/>
    <cellStyle name="Normal 14 14" xfId="11226"/>
    <cellStyle name="Normal 14 15" xfId="11860"/>
    <cellStyle name="Normal 14 16" xfId="12494"/>
    <cellStyle name="Normal 14 17" xfId="13128"/>
    <cellStyle name="Normal 14 18" xfId="13762"/>
    <cellStyle name="Normal 14 19" xfId="14396"/>
    <cellStyle name="Normal 14 2" xfId="1246"/>
    <cellStyle name="Normal 14 20" xfId="15031"/>
    <cellStyle name="Normal 14 21" xfId="15666"/>
    <cellStyle name="Normal 14 22" xfId="16301"/>
    <cellStyle name="Normal 14 23" xfId="16936"/>
    <cellStyle name="Normal 14 24" xfId="17570"/>
    <cellStyle name="Normal 14 25" xfId="18204"/>
    <cellStyle name="Normal 14 26" xfId="18838"/>
    <cellStyle name="Normal 14 27" xfId="19472"/>
    <cellStyle name="Normal 14 28" xfId="20107"/>
    <cellStyle name="Normal 14 29" xfId="20741"/>
    <cellStyle name="Normal 14 3" xfId="2348"/>
    <cellStyle name="Normal 14 4" xfId="3418"/>
    <cellStyle name="Normal 14 5" xfId="4487"/>
    <cellStyle name="Normal 14 6" xfId="5554"/>
    <cellStyle name="Normal 14 7" xfId="6788"/>
    <cellStyle name="Normal 14 8" xfId="7422"/>
    <cellStyle name="Normal 14 9" xfId="8056"/>
    <cellStyle name="Normal 140" xfId="736"/>
    <cellStyle name="Normal 140 2" xfId="1845"/>
    <cellStyle name="Normal 140 3" xfId="2917"/>
    <cellStyle name="Normal 140 4" xfId="3987"/>
    <cellStyle name="Normal 140 5" xfId="5056"/>
    <cellStyle name="Normal 140 6" xfId="6123"/>
    <cellStyle name="Normal 141" xfId="734"/>
    <cellStyle name="Normal 141 2" xfId="1843"/>
    <cellStyle name="Normal 141 3" xfId="2915"/>
    <cellStyle name="Normal 141 4" xfId="3985"/>
    <cellStyle name="Normal 141 5" xfId="5054"/>
    <cellStyle name="Normal 141 6" xfId="6121"/>
    <cellStyle name="Normal 142" xfId="730"/>
    <cellStyle name="Normal 142 2" xfId="1839"/>
    <cellStyle name="Normal 142 3" xfId="2911"/>
    <cellStyle name="Normal 142 4" xfId="3981"/>
    <cellStyle name="Normal 142 5" xfId="5050"/>
    <cellStyle name="Normal 142 6" xfId="6117"/>
    <cellStyle name="Normal 143" xfId="732"/>
    <cellStyle name="Normal 143 2" xfId="1841"/>
    <cellStyle name="Normal 143 3" xfId="2913"/>
    <cellStyle name="Normal 143 4" xfId="3983"/>
    <cellStyle name="Normal 143 5" xfId="5052"/>
    <cellStyle name="Normal 143 6" xfId="6119"/>
    <cellStyle name="Normal 144" xfId="728"/>
    <cellStyle name="Normal 144 2" xfId="1837"/>
    <cellStyle name="Normal 144 3" xfId="2909"/>
    <cellStyle name="Normal 144 4" xfId="3979"/>
    <cellStyle name="Normal 144 5" xfId="5048"/>
    <cellStyle name="Normal 144 6" xfId="6115"/>
    <cellStyle name="Normal 145" xfId="733"/>
    <cellStyle name="Normal 145 2" xfId="1842"/>
    <cellStyle name="Normal 145 3" xfId="2914"/>
    <cellStyle name="Normal 145 4" xfId="3984"/>
    <cellStyle name="Normal 145 5" xfId="5053"/>
    <cellStyle name="Normal 145 6" xfId="6120"/>
    <cellStyle name="Normal 146" xfId="727"/>
    <cellStyle name="Normal 146 2" xfId="1836"/>
    <cellStyle name="Normal 146 3" xfId="2908"/>
    <cellStyle name="Normal 146 4" xfId="3978"/>
    <cellStyle name="Normal 146 5" xfId="5047"/>
    <cellStyle name="Normal 146 6" xfId="6114"/>
    <cellStyle name="Normal 147" xfId="726"/>
    <cellStyle name="Normal 147 2" xfId="1835"/>
    <cellStyle name="Normal 147 3" xfId="2907"/>
    <cellStyle name="Normal 147 4" xfId="3977"/>
    <cellStyle name="Normal 147 5" xfId="5046"/>
    <cellStyle name="Normal 147 6" xfId="6113"/>
    <cellStyle name="Normal 148" xfId="739"/>
    <cellStyle name="Normal 148 2" xfId="1848"/>
    <cellStyle name="Normal 148 3" xfId="2920"/>
    <cellStyle name="Normal 148 4" xfId="3990"/>
    <cellStyle name="Normal 148 5" xfId="5059"/>
    <cellStyle name="Normal 148 6" xfId="6126"/>
    <cellStyle name="Normal 149" xfId="756"/>
    <cellStyle name="Normal 149 2" xfId="1865"/>
    <cellStyle name="Normal 149 3" xfId="2937"/>
    <cellStyle name="Normal 149 4" xfId="4007"/>
    <cellStyle name="Normal 149 5" xfId="5076"/>
    <cellStyle name="Normal 149 6" xfId="6143"/>
    <cellStyle name="Normal 15" xfId="14"/>
    <cellStyle name="Normal 15 10" xfId="8683"/>
    <cellStyle name="Normal 15 11" xfId="9317"/>
    <cellStyle name="Normal 15 12" xfId="9951"/>
    <cellStyle name="Normal 15 13" xfId="10585"/>
    <cellStyle name="Normal 15 14" xfId="11219"/>
    <cellStyle name="Normal 15 15" xfId="11853"/>
    <cellStyle name="Normal 15 16" xfId="12487"/>
    <cellStyle name="Normal 15 17" xfId="13121"/>
    <cellStyle name="Normal 15 18" xfId="13755"/>
    <cellStyle name="Normal 15 19" xfId="14389"/>
    <cellStyle name="Normal 15 2" xfId="1339"/>
    <cellStyle name="Normal 15 20" xfId="15024"/>
    <cellStyle name="Normal 15 21" xfId="15659"/>
    <cellStyle name="Normal 15 22" xfId="16294"/>
    <cellStyle name="Normal 15 23" xfId="16929"/>
    <cellStyle name="Normal 15 24" xfId="17563"/>
    <cellStyle name="Normal 15 25" xfId="18197"/>
    <cellStyle name="Normal 15 26" xfId="18831"/>
    <cellStyle name="Normal 15 27" xfId="19465"/>
    <cellStyle name="Normal 15 28" xfId="20100"/>
    <cellStyle name="Normal 15 29" xfId="20734"/>
    <cellStyle name="Normal 15 3" xfId="2349"/>
    <cellStyle name="Normal 15 4" xfId="3419"/>
    <cellStyle name="Normal 15 5" xfId="4488"/>
    <cellStyle name="Normal 15 6" xfId="5555"/>
    <cellStyle name="Normal 15 7" xfId="6781"/>
    <cellStyle name="Normal 15 8" xfId="7415"/>
    <cellStyle name="Normal 15 9" xfId="8049"/>
    <cellStyle name="Normal 150" xfId="770"/>
    <cellStyle name="Normal 150 2" xfId="1879"/>
    <cellStyle name="Normal 150 3" xfId="2951"/>
    <cellStyle name="Normal 150 4" xfId="4021"/>
    <cellStyle name="Normal 150 5" xfId="5090"/>
    <cellStyle name="Normal 150 6" xfId="6157"/>
    <cellStyle name="Normal 151" xfId="784"/>
    <cellStyle name="Normal 151 2" xfId="1893"/>
    <cellStyle name="Normal 151 3" xfId="2965"/>
    <cellStyle name="Normal 151 4" xfId="4035"/>
    <cellStyle name="Normal 151 5" xfId="5104"/>
    <cellStyle name="Normal 151 6" xfId="6171"/>
    <cellStyle name="Normal 152" xfId="798"/>
    <cellStyle name="Normal 152 2" xfId="1907"/>
    <cellStyle name="Normal 152 3" xfId="2979"/>
    <cellStyle name="Normal 152 4" xfId="4049"/>
    <cellStyle name="Normal 152 5" xfId="5118"/>
    <cellStyle name="Normal 152 6" xfId="6185"/>
    <cellStyle name="Normal 153" xfId="812"/>
    <cellStyle name="Normal 153 2" xfId="1921"/>
    <cellStyle name="Normal 153 3" xfId="2993"/>
    <cellStyle name="Normal 153 4" xfId="4063"/>
    <cellStyle name="Normal 153 5" xfId="5132"/>
    <cellStyle name="Normal 153 6" xfId="6199"/>
    <cellStyle name="Normal 154" xfId="826"/>
    <cellStyle name="Normal 154 2" xfId="1935"/>
    <cellStyle name="Normal 154 3" xfId="3007"/>
    <cellStyle name="Normal 154 4" xfId="4077"/>
    <cellStyle name="Normal 154 5" xfId="5146"/>
    <cellStyle name="Normal 154 6" xfId="6213"/>
    <cellStyle name="Normal 155" xfId="840"/>
    <cellStyle name="Normal 155 2" xfId="1949"/>
    <cellStyle name="Normal 155 3" xfId="3021"/>
    <cellStyle name="Normal 155 4" xfId="4091"/>
    <cellStyle name="Normal 155 5" xfId="5160"/>
    <cellStyle name="Normal 155 6" xfId="6227"/>
    <cellStyle name="Normal 156" xfId="854"/>
    <cellStyle name="Normal 156 2" xfId="1963"/>
    <cellStyle name="Normal 156 3" xfId="3035"/>
    <cellStyle name="Normal 156 4" xfId="4105"/>
    <cellStyle name="Normal 156 5" xfId="5174"/>
    <cellStyle name="Normal 156 6" xfId="6241"/>
    <cellStyle name="Normal 157" xfId="868"/>
    <cellStyle name="Normal 157 2" xfId="1977"/>
    <cellStyle name="Normal 157 3" xfId="3049"/>
    <cellStyle name="Normal 157 4" xfId="4119"/>
    <cellStyle name="Normal 157 5" xfId="5188"/>
    <cellStyle name="Normal 157 6" xfId="6255"/>
    <cellStyle name="Normal 158" xfId="882"/>
    <cellStyle name="Normal 158 2" xfId="1991"/>
    <cellStyle name="Normal 158 3" xfId="3063"/>
    <cellStyle name="Normal 158 4" xfId="4133"/>
    <cellStyle name="Normal 158 5" xfId="5202"/>
    <cellStyle name="Normal 158 6" xfId="6269"/>
    <cellStyle name="Normal 159" xfId="896"/>
    <cellStyle name="Normal 159 2" xfId="2005"/>
    <cellStyle name="Normal 159 3" xfId="3077"/>
    <cellStyle name="Normal 159 4" xfId="4147"/>
    <cellStyle name="Normal 159 5" xfId="5216"/>
    <cellStyle name="Normal 159 6" xfId="6283"/>
    <cellStyle name="Normal 16" xfId="15"/>
    <cellStyle name="Normal 16 10" xfId="8684"/>
    <cellStyle name="Normal 16 11" xfId="9318"/>
    <cellStyle name="Normal 16 12" xfId="9952"/>
    <cellStyle name="Normal 16 13" xfId="10586"/>
    <cellStyle name="Normal 16 14" xfId="11220"/>
    <cellStyle name="Normal 16 15" xfId="11854"/>
    <cellStyle name="Normal 16 16" xfId="12488"/>
    <cellStyle name="Normal 16 17" xfId="13122"/>
    <cellStyle name="Normal 16 18" xfId="13756"/>
    <cellStyle name="Normal 16 19" xfId="14390"/>
    <cellStyle name="Normal 16 2" xfId="1224"/>
    <cellStyle name="Normal 16 20" xfId="15025"/>
    <cellStyle name="Normal 16 21" xfId="15660"/>
    <cellStyle name="Normal 16 22" xfId="16295"/>
    <cellStyle name="Normal 16 23" xfId="16930"/>
    <cellStyle name="Normal 16 24" xfId="17564"/>
    <cellStyle name="Normal 16 25" xfId="18198"/>
    <cellStyle name="Normal 16 26" xfId="18832"/>
    <cellStyle name="Normal 16 27" xfId="19466"/>
    <cellStyle name="Normal 16 28" xfId="20101"/>
    <cellStyle name="Normal 16 29" xfId="20735"/>
    <cellStyle name="Normal 16 3" xfId="2350"/>
    <cellStyle name="Normal 16 4" xfId="3420"/>
    <cellStyle name="Normal 16 5" xfId="4489"/>
    <cellStyle name="Normal 16 6" xfId="5556"/>
    <cellStyle name="Normal 16 7" xfId="6782"/>
    <cellStyle name="Normal 16 8" xfId="7416"/>
    <cellStyle name="Normal 16 9" xfId="8050"/>
    <cellStyle name="Normal 160" xfId="1309"/>
    <cellStyle name="Normal 161" xfId="923"/>
    <cellStyle name="Normal 161 2" xfId="2032"/>
    <cellStyle name="Normal 161 3" xfId="3104"/>
    <cellStyle name="Normal 161 4" xfId="4174"/>
    <cellStyle name="Normal 161 5" xfId="5243"/>
    <cellStyle name="Normal 161 6" xfId="6310"/>
    <cellStyle name="Normal 162" xfId="937"/>
    <cellStyle name="Normal 162 2" xfId="2046"/>
    <cellStyle name="Normal 162 3" xfId="3118"/>
    <cellStyle name="Normal 162 4" xfId="4188"/>
    <cellStyle name="Normal 162 5" xfId="5257"/>
    <cellStyle name="Normal 162 6" xfId="6324"/>
    <cellStyle name="Normal 163" xfId="951"/>
    <cellStyle name="Normal 163 2" xfId="2060"/>
    <cellStyle name="Normal 163 3" xfId="3132"/>
    <cellStyle name="Normal 163 4" xfId="4202"/>
    <cellStyle name="Normal 163 5" xfId="5271"/>
    <cellStyle name="Normal 163 6" xfId="6338"/>
    <cellStyle name="Normal 164" xfId="965"/>
    <cellStyle name="Normal 164 2" xfId="2074"/>
    <cellStyle name="Normal 164 3" xfId="3146"/>
    <cellStyle name="Normal 164 4" xfId="4216"/>
    <cellStyle name="Normal 164 5" xfId="5285"/>
    <cellStyle name="Normal 164 6" xfId="6352"/>
    <cellStyle name="Normal 165" xfId="979"/>
    <cellStyle name="Normal 165 2" xfId="2088"/>
    <cellStyle name="Normal 165 3" xfId="3160"/>
    <cellStyle name="Normal 165 4" xfId="4230"/>
    <cellStyle name="Normal 165 5" xfId="5299"/>
    <cellStyle name="Normal 165 6" xfId="6366"/>
    <cellStyle name="Normal 166" xfId="993"/>
    <cellStyle name="Normal 166 2" xfId="2102"/>
    <cellStyle name="Normal 166 3" xfId="3174"/>
    <cellStyle name="Normal 166 4" xfId="4244"/>
    <cellStyle name="Normal 166 5" xfId="5313"/>
    <cellStyle name="Normal 166 6" xfId="6380"/>
    <cellStyle name="Normal 167" xfId="1007"/>
    <cellStyle name="Normal 167 2" xfId="2116"/>
    <cellStyle name="Normal 167 3" xfId="3188"/>
    <cellStyle name="Normal 167 4" xfId="4258"/>
    <cellStyle name="Normal 167 5" xfId="5327"/>
    <cellStyle name="Normal 167 6" xfId="6394"/>
    <cellStyle name="Normal 168" xfId="1021"/>
    <cellStyle name="Normal 168 2" xfId="2130"/>
    <cellStyle name="Normal 168 3" xfId="3202"/>
    <cellStyle name="Normal 168 4" xfId="4272"/>
    <cellStyle name="Normal 168 5" xfId="5341"/>
    <cellStyle name="Normal 168 6" xfId="6408"/>
    <cellStyle name="Normal 169" xfId="1035"/>
    <cellStyle name="Normal 169 2" xfId="2144"/>
    <cellStyle name="Normal 169 3" xfId="3216"/>
    <cellStyle name="Normal 169 4" xfId="4286"/>
    <cellStyle name="Normal 169 5" xfId="5355"/>
    <cellStyle name="Normal 169 6" xfId="6422"/>
    <cellStyle name="Normal 17" xfId="16"/>
    <cellStyle name="Normal 17 10" xfId="8680"/>
    <cellStyle name="Normal 17 11" xfId="9314"/>
    <cellStyle name="Normal 17 12" xfId="9948"/>
    <cellStyle name="Normal 17 13" xfId="10582"/>
    <cellStyle name="Normal 17 14" xfId="11216"/>
    <cellStyle name="Normal 17 15" xfId="11850"/>
    <cellStyle name="Normal 17 16" xfId="12484"/>
    <cellStyle name="Normal 17 17" xfId="13118"/>
    <cellStyle name="Normal 17 18" xfId="13752"/>
    <cellStyle name="Normal 17 19" xfId="14386"/>
    <cellStyle name="Normal 17 2" xfId="1218"/>
    <cellStyle name="Normal 17 20" xfId="15021"/>
    <cellStyle name="Normal 17 21" xfId="15656"/>
    <cellStyle name="Normal 17 22" xfId="16291"/>
    <cellStyle name="Normal 17 23" xfId="16926"/>
    <cellStyle name="Normal 17 24" xfId="17560"/>
    <cellStyle name="Normal 17 25" xfId="18194"/>
    <cellStyle name="Normal 17 26" xfId="18828"/>
    <cellStyle name="Normal 17 27" xfId="19462"/>
    <cellStyle name="Normal 17 28" xfId="20097"/>
    <cellStyle name="Normal 17 29" xfId="20731"/>
    <cellStyle name="Normal 17 3" xfId="2351"/>
    <cellStyle name="Normal 17 4" xfId="3421"/>
    <cellStyle name="Normal 17 5" xfId="4490"/>
    <cellStyle name="Normal 17 6" xfId="5557"/>
    <cellStyle name="Normal 17 7" xfId="6778"/>
    <cellStyle name="Normal 17 8" xfId="7412"/>
    <cellStyle name="Normal 17 9" xfId="8046"/>
    <cellStyle name="Normal 170" xfId="1049"/>
    <cellStyle name="Normal 170 2" xfId="2158"/>
    <cellStyle name="Normal 170 3" xfId="3230"/>
    <cellStyle name="Normal 170 4" xfId="4300"/>
    <cellStyle name="Normal 170 5" xfId="5369"/>
    <cellStyle name="Normal 170 6" xfId="6436"/>
    <cellStyle name="Normal 171" xfId="1063"/>
    <cellStyle name="Normal 171 2" xfId="2172"/>
    <cellStyle name="Normal 171 3" xfId="3244"/>
    <cellStyle name="Normal 171 4" xfId="4314"/>
    <cellStyle name="Normal 171 5" xfId="5383"/>
    <cellStyle name="Normal 171 6" xfId="6450"/>
    <cellStyle name="Normal 172" xfId="1077"/>
    <cellStyle name="Normal 172 2" xfId="2186"/>
    <cellStyle name="Normal 172 3" xfId="3258"/>
    <cellStyle name="Normal 172 4" xfId="4328"/>
    <cellStyle name="Normal 172 5" xfId="5397"/>
    <cellStyle name="Normal 172 6" xfId="6464"/>
    <cellStyle name="Normal 173" xfId="1091"/>
    <cellStyle name="Normal 173 2" xfId="2200"/>
    <cellStyle name="Normal 173 3" xfId="3272"/>
    <cellStyle name="Normal 173 4" xfId="4342"/>
    <cellStyle name="Normal 173 5" xfId="5411"/>
    <cellStyle name="Normal 173 6" xfId="6478"/>
    <cellStyle name="Normal 174" xfId="1343"/>
    <cellStyle name="Normal 175" xfId="1299"/>
    <cellStyle name="Normal 176" xfId="1261"/>
    <cellStyle name="Normal 177" xfId="1294"/>
    <cellStyle name="Normal 178" xfId="6709"/>
    <cellStyle name="Normal 179" xfId="6655"/>
    <cellStyle name="Normal 18" xfId="17"/>
    <cellStyle name="Normal 18 10" xfId="8674"/>
    <cellStyle name="Normal 18 11" xfId="9308"/>
    <cellStyle name="Normal 18 12" xfId="9942"/>
    <cellStyle name="Normal 18 13" xfId="10576"/>
    <cellStyle name="Normal 18 14" xfId="11210"/>
    <cellStyle name="Normal 18 15" xfId="11844"/>
    <cellStyle name="Normal 18 16" xfId="12478"/>
    <cellStyle name="Normal 18 17" xfId="13112"/>
    <cellStyle name="Normal 18 18" xfId="13746"/>
    <cellStyle name="Normal 18 19" xfId="14380"/>
    <cellStyle name="Normal 18 2" xfId="1305"/>
    <cellStyle name="Normal 18 20" xfId="15015"/>
    <cellStyle name="Normal 18 21" xfId="15650"/>
    <cellStyle name="Normal 18 22" xfId="16285"/>
    <cellStyle name="Normal 18 23" xfId="16920"/>
    <cellStyle name="Normal 18 24" xfId="17554"/>
    <cellStyle name="Normal 18 25" xfId="18188"/>
    <cellStyle name="Normal 18 26" xfId="18822"/>
    <cellStyle name="Normal 18 27" xfId="19456"/>
    <cellStyle name="Normal 18 28" xfId="20091"/>
    <cellStyle name="Normal 18 29" xfId="20725"/>
    <cellStyle name="Normal 18 3" xfId="2352"/>
    <cellStyle name="Normal 18 4" xfId="3422"/>
    <cellStyle name="Normal 18 5" xfId="4491"/>
    <cellStyle name="Normal 18 6" xfId="5558"/>
    <cellStyle name="Normal 18 7" xfId="6772"/>
    <cellStyle name="Normal 18 8" xfId="7406"/>
    <cellStyle name="Normal 18 9" xfId="8040"/>
    <cellStyle name="Normal 180" xfId="6684"/>
    <cellStyle name="Normal 181" xfId="6692"/>
    <cellStyle name="Normal 182" xfId="6700"/>
    <cellStyle name="Normal 183" xfId="6681"/>
    <cellStyle name="Normal 184" xfId="6644"/>
    <cellStyle name="Normal 185" xfId="6666"/>
    <cellStyle name="Normal 186" xfId="6648"/>
    <cellStyle name="Normal 187" xfId="6664"/>
    <cellStyle name="Normal 188" xfId="6694"/>
    <cellStyle name="Normal 189" xfId="6670"/>
    <cellStyle name="Normal 19" xfId="18"/>
    <cellStyle name="Normal 19 10" xfId="8678"/>
    <cellStyle name="Normal 19 11" xfId="9312"/>
    <cellStyle name="Normal 19 12" xfId="9946"/>
    <cellStyle name="Normal 19 13" xfId="10580"/>
    <cellStyle name="Normal 19 14" xfId="11214"/>
    <cellStyle name="Normal 19 15" xfId="11848"/>
    <cellStyle name="Normal 19 16" xfId="12482"/>
    <cellStyle name="Normal 19 17" xfId="13116"/>
    <cellStyle name="Normal 19 18" xfId="13750"/>
    <cellStyle name="Normal 19 19" xfId="14384"/>
    <cellStyle name="Normal 19 2" xfId="1225"/>
    <cellStyle name="Normal 19 20" xfId="15019"/>
    <cellStyle name="Normal 19 21" xfId="15654"/>
    <cellStyle name="Normal 19 22" xfId="16289"/>
    <cellStyle name="Normal 19 23" xfId="16924"/>
    <cellStyle name="Normal 19 24" xfId="17558"/>
    <cellStyle name="Normal 19 25" xfId="18192"/>
    <cellStyle name="Normal 19 26" xfId="18826"/>
    <cellStyle name="Normal 19 27" xfId="19460"/>
    <cellStyle name="Normal 19 28" xfId="20095"/>
    <cellStyle name="Normal 19 29" xfId="20729"/>
    <cellStyle name="Normal 19 3" xfId="2353"/>
    <cellStyle name="Normal 19 4" xfId="3423"/>
    <cellStyle name="Normal 19 5" xfId="4492"/>
    <cellStyle name="Normal 19 6" xfId="5559"/>
    <cellStyle name="Normal 19 7" xfId="6776"/>
    <cellStyle name="Normal 19 8" xfId="7410"/>
    <cellStyle name="Normal 19 9" xfId="8044"/>
    <cellStyle name="Normal 190" xfId="6671"/>
    <cellStyle name="Normal 191" xfId="6704"/>
    <cellStyle name="Normal 192" xfId="6661"/>
    <cellStyle name="Normal 193" xfId="6693"/>
    <cellStyle name="Normal 194" xfId="6674"/>
    <cellStyle name="Normal 195" xfId="6717"/>
    <cellStyle name="Normal 196" xfId="6641"/>
    <cellStyle name="Normal 197" xfId="6688"/>
    <cellStyle name="Normal 198" xfId="6682"/>
    <cellStyle name="Normal 199" xfId="6705"/>
    <cellStyle name="Normal 2" xfId="6639"/>
    <cellStyle name="Normal 2 10" xfId="55"/>
    <cellStyle name="Normal 2 100" xfId="6714"/>
    <cellStyle name="Normal 2 101" xfId="21340"/>
    <cellStyle name="Normal 2 102" xfId="6722"/>
    <cellStyle name="Normal 2 103" xfId="21318"/>
    <cellStyle name="Normal 2 104" xfId="21315"/>
    <cellStyle name="Normal 2 105" xfId="21317"/>
    <cellStyle name="Normal 2 106" xfId="21329"/>
    <cellStyle name="Normal 2 107" xfId="21334"/>
    <cellStyle name="Normal 2 108" xfId="6718"/>
    <cellStyle name="Normal 2 109" xfId="21332"/>
    <cellStyle name="Normal 2 11" xfId="53"/>
    <cellStyle name="Normal 2 110" xfId="21350"/>
    <cellStyle name="Normal 2 111" xfId="21325"/>
    <cellStyle name="Normal 2 112" xfId="21359"/>
    <cellStyle name="Normal 2 113" xfId="6713"/>
    <cellStyle name="Normal 2 114" xfId="21348"/>
    <cellStyle name="Normal 2 115" xfId="6724"/>
    <cellStyle name="Normal 2 116" xfId="6715"/>
    <cellStyle name="Normal 2 117" xfId="21327"/>
    <cellStyle name="Normal 2 118" xfId="21322"/>
    <cellStyle name="Normal 2 119" xfId="21349"/>
    <cellStyle name="Normal 2 12" xfId="56"/>
    <cellStyle name="Normal 2 120" xfId="21345"/>
    <cellStyle name="Normal 2 121" xfId="6716"/>
    <cellStyle name="Normal 2 122" xfId="21356"/>
    <cellStyle name="Normal 2 123" xfId="21364"/>
    <cellStyle name="Normal 2 124" xfId="21323"/>
    <cellStyle name="Normal 2 125" xfId="21374"/>
    <cellStyle name="Normal 2 126" xfId="21404"/>
    <cellStyle name="Normal 2 127" xfId="21421"/>
    <cellStyle name="Normal 2 128" xfId="21411"/>
    <cellStyle name="Normal 2 129" xfId="21418"/>
    <cellStyle name="Normal 2 13" xfId="57"/>
    <cellStyle name="Normal 2 130" xfId="21416"/>
    <cellStyle name="Normal 2 131" xfId="21400"/>
    <cellStyle name="Normal 2 132" xfId="21405"/>
    <cellStyle name="Normal 2 133" xfId="21409"/>
    <cellStyle name="Normal 2 134" xfId="21430"/>
    <cellStyle name="Normal 2 135" xfId="21389"/>
    <cellStyle name="Normal 2 136" xfId="21736"/>
    <cellStyle name="Normal 2 137" xfId="21413"/>
    <cellStyle name="Normal 2 138" xfId="21737"/>
    <cellStyle name="Normal 2 139" xfId="21431"/>
    <cellStyle name="Normal 2 14" xfId="47"/>
    <cellStyle name="Normal 2 140" xfId="21414"/>
    <cellStyle name="Normal 2 141" xfId="21376"/>
    <cellStyle name="Normal 2 142" xfId="21408"/>
    <cellStyle name="Normal 2 143" xfId="21401"/>
    <cellStyle name="Normal 2 144" xfId="21380"/>
    <cellStyle name="Normal 2 145" xfId="21393"/>
    <cellStyle name="Normal 2 146" xfId="21739"/>
    <cellStyle name="Normal 2 147" xfId="21767"/>
    <cellStyle name="Normal 2 148" xfId="21748"/>
    <cellStyle name="Normal 2 149" xfId="21746"/>
    <cellStyle name="Normal 2 15" xfId="58"/>
    <cellStyle name="Normal 2 150" xfId="21757"/>
    <cellStyle name="Normal 2 151" xfId="21768"/>
    <cellStyle name="Normal 2 152" xfId="21754"/>
    <cellStyle name="Normal 2 153" xfId="21747"/>
    <cellStyle name="Normal 2 154" xfId="21760"/>
    <cellStyle name="Normal 2 155" xfId="21745"/>
    <cellStyle name="Normal 2 156" xfId="21749"/>
    <cellStyle name="Normal 2 16" xfId="59"/>
    <cellStyle name="Normal 2 17" xfId="62"/>
    <cellStyle name="Normal 2 18" xfId="104"/>
    <cellStyle name="Normal 2 19" xfId="105"/>
    <cellStyle name="Normal 2 2" xfId="1"/>
    <cellStyle name="Normal 2 2 10" xfId="6614"/>
    <cellStyle name="Normal 2 2 11" xfId="6606"/>
    <cellStyle name="Normal 2 2 12" xfId="6620"/>
    <cellStyle name="Normal 2 2 2" xfId="1272"/>
    <cellStyle name="Normal 2 2 2 2" xfId="1287"/>
    <cellStyle name="Normal 2 2 2 3" xfId="6602"/>
    <cellStyle name="Normal 2 2 2 4" xfId="6618"/>
    <cellStyle name="Normal 2 2 2 5" xfId="6615"/>
    <cellStyle name="Normal 2 2 2 6" xfId="6603"/>
    <cellStyle name="Normal 2 2 2 7" xfId="6611"/>
    <cellStyle name="Normal 2 2 2 8" xfId="6613"/>
    <cellStyle name="Normal 2 2 3" xfId="2336"/>
    <cellStyle name="Normal 2 2 4" xfId="3406"/>
    <cellStyle name="Normal 2 2 5" xfId="4475"/>
    <cellStyle name="Normal 2 2 6" xfId="5542"/>
    <cellStyle name="Normal 2 2 7" xfId="6601"/>
    <cellStyle name="Normal 2 2 8" xfId="6624"/>
    <cellStyle name="Normal 2 2 9" xfId="1291"/>
    <cellStyle name="Normal 2 20" xfId="108"/>
    <cellStyle name="Normal 2 21" xfId="61"/>
    <cellStyle name="Normal 2 22" xfId="110"/>
    <cellStyle name="Normal 2 23" xfId="111"/>
    <cellStyle name="Normal 2 24" xfId="60"/>
    <cellStyle name="Normal 2 25" xfId="109"/>
    <cellStyle name="Normal 2 26" xfId="106"/>
    <cellStyle name="Normal 2 27" xfId="112"/>
    <cellStyle name="Normal 2 28" xfId="117"/>
    <cellStyle name="Normal 2 29" xfId="118"/>
    <cellStyle name="Normal 2 3" xfId="45"/>
    <cellStyle name="Normal 2 3 2" xfId="2335"/>
    <cellStyle name="Normal 2 3 3" xfId="6605"/>
    <cellStyle name="Normal 2 3 4" xfId="6635"/>
    <cellStyle name="Normal 2 3 5" xfId="1316"/>
    <cellStyle name="Normal 2 3 6" xfId="6630"/>
    <cellStyle name="Normal 2 3 7" xfId="6634"/>
    <cellStyle name="Normal 2 3 8" xfId="6625"/>
    <cellStyle name="Normal 2 30" xfId="119"/>
    <cellStyle name="Normal 2 31" xfId="160"/>
    <cellStyle name="Normal 2 32" xfId="162"/>
    <cellStyle name="Normal 2 33" xfId="241"/>
    <cellStyle name="Normal 2 34" xfId="168"/>
    <cellStyle name="Normal 2 35" xfId="161"/>
    <cellStyle name="Normal 2 36" xfId="175"/>
    <cellStyle name="Normal 2 37" xfId="164"/>
    <cellStyle name="Normal 2 38" xfId="171"/>
    <cellStyle name="Normal 2 39" xfId="245"/>
    <cellStyle name="Normal 2 4" xfId="46"/>
    <cellStyle name="Normal 2 4 2" xfId="3405"/>
    <cellStyle name="Normal 2 4 3" xfId="6610"/>
    <cellStyle name="Normal 2 4 4" xfId="6609"/>
    <cellStyle name="Normal 2 4 5" xfId="1270"/>
    <cellStyle name="Normal 2 4 6" xfId="6604"/>
    <cellStyle name="Normal 2 4 7" xfId="6628"/>
    <cellStyle name="Normal 2 4 8" xfId="1313"/>
    <cellStyle name="Normal 2 40" xfId="238"/>
    <cellStyle name="Normal 2 41" xfId="167"/>
    <cellStyle name="Normal 2 42" xfId="163"/>
    <cellStyle name="Normal 2 43" xfId="243"/>
    <cellStyle name="Normal 2 44" xfId="165"/>
    <cellStyle name="Normal 2 45" xfId="248"/>
    <cellStyle name="Normal 2 46" xfId="251"/>
    <cellStyle name="Normal 2 47" xfId="258"/>
    <cellStyle name="Normal 2 48" xfId="254"/>
    <cellStyle name="Normal 2 49" xfId="670"/>
    <cellStyle name="Normal 2 5" xfId="49"/>
    <cellStyle name="Normal 2 5 2" xfId="4474"/>
    <cellStyle name="Normal 2 5 3" xfId="6619"/>
    <cellStyle name="Normal 2 5 4" xfId="1234"/>
    <cellStyle name="Normal 2 5 5" xfId="6622"/>
    <cellStyle name="Normal 2 5 6" xfId="6623"/>
    <cellStyle name="Normal 2 5 7" xfId="6627"/>
    <cellStyle name="Normal 2 5 8" xfId="6633"/>
    <cellStyle name="Normal 2 50" xfId="260"/>
    <cellStyle name="Normal 2 51" xfId="259"/>
    <cellStyle name="Normal 2 52" xfId="669"/>
    <cellStyle name="Normal 2 53" xfId="671"/>
    <cellStyle name="Normal 2 54" xfId="674"/>
    <cellStyle name="Normal 2 55" xfId="675"/>
    <cellStyle name="Normal 2 56" xfId="685"/>
    <cellStyle name="Normal 2 57" xfId="677"/>
    <cellStyle name="Normal 2 58" xfId="678"/>
    <cellStyle name="Normal 2 59" xfId="714"/>
    <cellStyle name="Normal 2 6" xfId="51"/>
    <cellStyle name="Normal 2 6 2" xfId="5541"/>
    <cellStyle name="Normal 2 6 3" xfId="6626"/>
    <cellStyle name="Normal 2 6 4" xfId="1300"/>
    <cellStyle name="Normal 2 6 5" xfId="6616"/>
    <cellStyle name="Normal 2 6 6" xfId="6617"/>
    <cellStyle name="Normal 2 6 7" xfId="6608"/>
    <cellStyle name="Normal 2 6 8" xfId="1219"/>
    <cellStyle name="Normal 2 60" xfId="680"/>
    <cellStyle name="Normal 2 61" xfId="715"/>
    <cellStyle name="Normal 2 62" xfId="719"/>
    <cellStyle name="Normal 2 63" xfId="717"/>
    <cellStyle name="Normal 2 64" xfId="1215"/>
    <cellStyle name="Normal 2 65" xfId="720"/>
    <cellStyle name="Normal 2 66" xfId="1216"/>
    <cellStyle name="Normal 2 67" xfId="1214"/>
    <cellStyle name="Normal 2 68" xfId="1317"/>
    <cellStyle name="Normal 2 69" xfId="1232"/>
    <cellStyle name="Normal 2 7" xfId="52"/>
    <cellStyle name="Normal 2 70" xfId="1227"/>
    <cellStyle name="Normal 2 71" xfId="6636"/>
    <cellStyle name="Normal 2 72" xfId="6621"/>
    <cellStyle name="Normal 2 73" xfId="6632"/>
    <cellStyle name="Normal 2 74" xfId="6612"/>
    <cellStyle name="Normal 2 75" xfId="6647"/>
    <cellStyle name="Normal 2 76" xfId="6645"/>
    <cellStyle name="Normal 2 77" xfId="6646"/>
    <cellStyle name="Normal 2 78" xfId="6675"/>
    <cellStyle name="Normal 2 79" xfId="6677"/>
    <cellStyle name="Normal 2 8" xfId="50"/>
    <cellStyle name="Normal 2 80" xfId="6695"/>
    <cellStyle name="Normal 2 81" xfId="6649"/>
    <cellStyle name="Normal 2 82" xfId="6659"/>
    <cellStyle name="Normal 2 83" xfId="6660"/>
    <cellStyle name="Normal 2 84" xfId="6650"/>
    <cellStyle name="Normal 2 85" xfId="6698"/>
    <cellStyle name="Normal 2 86" xfId="6657"/>
    <cellStyle name="Normal 2 87" xfId="6652"/>
    <cellStyle name="Normal 2 88" xfId="6691"/>
    <cellStyle name="Normal 2 89" xfId="6654"/>
    <cellStyle name="Normal 2 9" xfId="54"/>
    <cellStyle name="Normal 2 90" xfId="6689"/>
    <cellStyle name="Normal 2 91" xfId="6680"/>
    <cellStyle name="Normal 2 92" xfId="6697"/>
    <cellStyle name="Normal 2 93" xfId="6640"/>
    <cellStyle name="Normal 2 94" xfId="6667"/>
    <cellStyle name="Normal 2 95" xfId="6702"/>
    <cellStyle name="Normal 2 96" xfId="6678"/>
    <cellStyle name="Normal 2 97" xfId="6707"/>
    <cellStyle name="Normal 2 98" xfId="6665"/>
    <cellStyle name="Normal 2 99" xfId="6710"/>
    <cellStyle name="Normal 20" xfId="19"/>
    <cellStyle name="Normal 20 10" xfId="8681"/>
    <cellStyle name="Normal 20 11" xfId="9315"/>
    <cellStyle name="Normal 20 12" xfId="9949"/>
    <cellStyle name="Normal 20 13" xfId="10583"/>
    <cellStyle name="Normal 20 14" xfId="11217"/>
    <cellStyle name="Normal 20 15" xfId="11851"/>
    <cellStyle name="Normal 20 16" xfId="12485"/>
    <cellStyle name="Normal 20 17" xfId="13119"/>
    <cellStyle name="Normal 20 18" xfId="13753"/>
    <cellStyle name="Normal 20 19" xfId="14387"/>
    <cellStyle name="Normal 20 2" xfId="1290"/>
    <cellStyle name="Normal 20 20" xfId="15022"/>
    <cellStyle name="Normal 20 21" xfId="15657"/>
    <cellStyle name="Normal 20 22" xfId="16292"/>
    <cellStyle name="Normal 20 23" xfId="16927"/>
    <cellStyle name="Normal 20 24" xfId="17561"/>
    <cellStyle name="Normal 20 25" xfId="18195"/>
    <cellStyle name="Normal 20 26" xfId="18829"/>
    <cellStyle name="Normal 20 27" xfId="19463"/>
    <cellStyle name="Normal 20 28" xfId="20098"/>
    <cellStyle name="Normal 20 29" xfId="20732"/>
    <cellStyle name="Normal 20 3" xfId="2354"/>
    <cellStyle name="Normal 20 4" xfId="3424"/>
    <cellStyle name="Normal 20 5" xfId="4493"/>
    <cellStyle name="Normal 20 6" xfId="5560"/>
    <cellStyle name="Normal 20 7" xfId="6779"/>
    <cellStyle name="Normal 20 8" xfId="7413"/>
    <cellStyle name="Normal 20 9" xfId="8047"/>
    <cellStyle name="Normal 200" xfId="6708"/>
    <cellStyle name="Normal 201" xfId="21319"/>
    <cellStyle name="Normal 202" xfId="21358"/>
    <cellStyle name="Normal 203" xfId="6720"/>
    <cellStyle name="Normal 204" xfId="21330"/>
    <cellStyle name="Normal 205" xfId="21352"/>
    <cellStyle name="Normal 206" xfId="21321"/>
    <cellStyle name="Normal 207" xfId="21346"/>
    <cellStyle name="Normal 208" xfId="21328"/>
    <cellStyle name="Normal 209" xfId="21367"/>
    <cellStyle name="Normal 21" xfId="20"/>
    <cellStyle name="Normal 21 10" xfId="8670"/>
    <cellStyle name="Normal 21 11" xfId="9304"/>
    <cellStyle name="Normal 21 12" xfId="9938"/>
    <cellStyle name="Normal 21 13" xfId="10572"/>
    <cellStyle name="Normal 21 14" xfId="11206"/>
    <cellStyle name="Normal 21 15" xfId="11840"/>
    <cellStyle name="Normal 21 16" xfId="12474"/>
    <cellStyle name="Normal 21 17" xfId="13108"/>
    <cellStyle name="Normal 21 18" xfId="13742"/>
    <cellStyle name="Normal 21 19" xfId="14376"/>
    <cellStyle name="Normal 21 2" xfId="1315"/>
    <cellStyle name="Normal 21 20" xfId="15011"/>
    <cellStyle name="Normal 21 21" xfId="15646"/>
    <cellStyle name="Normal 21 22" xfId="16281"/>
    <cellStyle name="Normal 21 23" xfId="16916"/>
    <cellStyle name="Normal 21 24" xfId="17550"/>
    <cellStyle name="Normal 21 25" xfId="18184"/>
    <cellStyle name="Normal 21 26" xfId="18818"/>
    <cellStyle name="Normal 21 27" xfId="19452"/>
    <cellStyle name="Normal 21 28" xfId="20087"/>
    <cellStyle name="Normal 21 29" xfId="20721"/>
    <cellStyle name="Normal 21 3" xfId="2355"/>
    <cellStyle name="Normal 21 4" xfId="3425"/>
    <cellStyle name="Normal 21 5" xfId="4494"/>
    <cellStyle name="Normal 21 6" xfId="5561"/>
    <cellStyle name="Normal 21 7" xfId="6768"/>
    <cellStyle name="Normal 21 8" xfId="7402"/>
    <cellStyle name="Normal 21 9" xfId="8036"/>
    <cellStyle name="Normal 210" xfId="21373"/>
    <cellStyle name="Normal 211" xfId="21314"/>
    <cellStyle name="Normal 212" xfId="21316"/>
    <cellStyle name="Normal 213" xfId="21363"/>
    <cellStyle name="Normal 214" xfId="21347"/>
    <cellStyle name="Normal 215" xfId="21336"/>
    <cellStyle name="Normal 216" xfId="21362"/>
    <cellStyle name="Normal 217" xfId="21351"/>
    <cellStyle name="Normal 218" xfId="21343"/>
    <cellStyle name="Normal 219" xfId="21339"/>
    <cellStyle name="Normal 22" xfId="21"/>
    <cellStyle name="Normal 22 10" xfId="8668"/>
    <cellStyle name="Normal 22 11" xfId="9302"/>
    <cellStyle name="Normal 22 12" xfId="9936"/>
    <cellStyle name="Normal 22 13" xfId="10570"/>
    <cellStyle name="Normal 22 14" xfId="11204"/>
    <cellStyle name="Normal 22 15" xfId="11838"/>
    <cellStyle name="Normal 22 16" xfId="12472"/>
    <cellStyle name="Normal 22 17" xfId="13106"/>
    <cellStyle name="Normal 22 18" xfId="13740"/>
    <cellStyle name="Normal 22 19" xfId="14374"/>
    <cellStyle name="Normal 22 2" xfId="1302"/>
    <cellStyle name="Normal 22 20" xfId="15009"/>
    <cellStyle name="Normal 22 21" xfId="15644"/>
    <cellStyle name="Normal 22 22" xfId="16279"/>
    <cellStyle name="Normal 22 23" xfId="16914"/>
    <cellStyle name="Normal 22 24" xfId="17548"/>
    <cellStyle name="Normal 22 25" xfId="18182"/>
    <cellStyle name="Normal 22 26" xfId="18816"/>
    <cellStyle name="Normal 22 27" xfId="19450"/>
    <cellStyle name="Normal 22 28" xfId="20085"/>
    <cellStyle name="Normal 22 29" xfId="20719"/>
    <cellStyle name="Normal 22 3" xfId="2356"/>
    <cellStyle name="Normal 22 4" xfId="3426"/>
    <cellStyle name="Normal 22 5" xfId="4495"/>
    <cellStyle name="Normal 22 6" xfId="5562"/>
    <cellStyle name="Normal 22 7" xfId="6766"/>
    <cellStyle name="Normal 22 8" xfId="7400"/>
    <cellStyle name="Normal 22 9" xfId="8034"/>
    <cellStyle name="Normal 220" xfId="21326"/>
    <cellStyle name="Normal 221" xfId="21360"/>
    <cellStyle name="Normal 222" xfId="21369"/>
    <cellStyle name="Normal 223" xfId="21320"/>
    <cellStyle name="Normal 224" xfId="6721"/>
    <cellStyle name="Normal 225" xfId="21415"/>
    <cellStyle name="Normal 226" xfId="21428"/>
    <cellStyle name="Normal 227" xfId="21397"/>
    <cellStyle name="Normal 228" xfId="21423"/>
    <cellStyle name="Normal 229" xfId="21382"/>
    <cellStyle name="Normal 23" xfId="22"/>
    <cellStyle name="Normal 23 10" xfId="8664"/>
    <cellStyle name="Normal 23 11" xfId="9298"/>
    <cellStyle name="Normal 23 12" xfId="9932"/>
    <cellStyle name="Normal 23 13" xfId="10566"/>
    <cellStyle name="Normal 23 14" xfId="11200"/>
    <cellStyle name="Normal 23 15" xfId="11834"/>
    <cellStyle name="Normal 23 16" xfId="12468"/>
    <cellStyle name="Normal 23 17" xfId="13102"/>
    <cellStyle name="Normal 23 18" xfId="13736"/>
    <cellStyle name="Normal 23 19" xfId="14370"/>
    <cellStyle name="Normal 23 2" xfId="1322"/>
    <cellStyle name="Normal 23 20" xfId="15005"/>
    <cellStyle name="Normal 23 21" xfId="15640"/>
    <cellStyle name="Normal 23 22" xfId="16275"/>
    <cellStyle name="Normal 23 23" xfId="16910"/>
    <cellStyle name="Normal 23 24" xfId="17544"/>
    <cellStyle name="Normal 23 25" xfId="18178"/>
    <cellStyle name="Normal 23 26" xfId="18812"/>
    <cellStyle name="Normal 23 27" xfId="19446"/>
    <cellStyle name="Normal 23 28" xfId="20081"/>
    <cellStyle name="Normal 23 29" xfId="20715"/>
    <cellStyle name="Normal 23 3" xfId="2357"/>
    <cellStyle name="Normal 23 4" xfId="3427"/>
    <cellStyle name="Normal 23 5" xfId="4496"/>
    <cellStyle name="Normal 23 6" xfId="5563"/>
    <cellStyle name="Normal 23 7" xfId="6762"/>
    <cellStyle name="Normal 23 8" xfId="7396"/>
    <cellStyle name="Normal 23 9" xfId="8030"/>
    <cellStyle name="Normal 230" xfId="21385"/>
    <cellStyle name="Normal 231" xfId="21407"/>
    <cellStyle name="Normal 232" xfId="21390"/>
    <cellStyle name="Normal 233" xfId="21412"/>
    <cellStyle name="Normal 234" xfId="21395"/>
    <cellStyle name="Normal 235" xfId="21388"/>
    <cellStyle name="Normal 236" xfId="21419"/>
    <cellStyle name="Normal 237" xfId="21410"/>
    <cellStyle name="Normal 238" xfId="21384"/>
    <cellStyle name="Normal 239" xfId="21403"/>
    <cellStyle name="Normal 24" xfId="23"/>
    <cellStyle name="Normal 24 10" xfId="8665"/>
    <cellStyle name="Normal 24 11" xfId="9299"/>
    <cellStyle name="Normal 24 12" xfId="9933"/>
    <cellStyle name="Normal 24 13" xfId="10567"/>
    <cellStyle name="Normal 24 14" xfId="11201"/>
    <cellStyle name="Normal 24 15" xfId="11835"/>
    <cellStyle name="Normal 24 16" xfId="12469"/>
    <cellStyle name="Normal 24 17" xfId="13103"/>
    <cellStyle name="Normal 24 18" xfId="13737"/>
    <cellStyle name="Normal 24 19" xfId="14371"/>
    <cellStyle name="Normal 24 2" xfId="1244"/>
    <cellStyle name="Normal 24 20" xfId="15006"/>
    <cellStyle name="Normal 24 21" xfId="15641"/>
    <cellStyle name="Normal 24 22" xfId="16276"/>
    <cellStyle name="Normal 24 23" xfId="16911"/>
    <cellStyle name="Normal 24 24" xfId="17545"/>
    <cellStyle name="Normal 24 25" xfId="18179"/>
    <cellStyle name="Normal 24 26" xfId="18813"/>
    <cellStyle name="Normal 24 27" xfId="19447"/>
    <cellStyle name="Normal 24 28" xfId="20082"/>
    <cellStyle name="Normal 24 29" xfId="20716"/>
    <cellStyle name="Normal 24 3" xfId="2358"/>
    <cellStyle name="Normal 24 4" xfId="3428"/>
    <cellStyle name="Normal 24 5" xfId="4497"/>
    <cellStyle name="Normal 24 6" xfId="5564"/>
    <cellStyle name="Normal 24 7" xfId="6763"/>
    <cellStyle name="Normal 24 8" xfId="7397"/>
    <cellStyle name="Normal 24 9" xfId="8031"/>
    <cellStyle name="Normal 240" xfId="21377"/>
    <cellStyle name="Normal 241" xfId="21427"/>
    <cellStyle name="Normal 242" xfId="21420"/>
    <cellStyle name="Normal 243" xfId="21399"/>
    <cellStyle name="Normal 244" xfId="21381"/>
    <cellStyle name="Normal 245" xfId="21738"/>
    <cellStyle name="Normal 246" xfId="21759"/>
    <cellStyle name="Normal 247" xfId="21770"/>
    <cellStyle name="Normal 248" xfId="21741"/>
    <cellStyle name="Normal 249" xfId="21769"/>
    <cellStyle name="Normal 25" xfId="24"/>
    <cellStyle name="Normal 25 10" xfId="8655"/>
    <cellStyle name="Normal 25 11" xfId="9289"/>
    <cellStyle name="Normal 25 12" xfId="9923"/>
    <cellStyle name="Normal 25 13" xfId="10557"/>
    <cellStyle name="Normal 25 14" xfId="11191"/>
    <cellStyle name="Normal 25 15" xfId="11825"/>
    <cellStyle name="Normal 25 16" xfId="12459"/>
    <cellStyle name="Normal 25 17" xfId="13093"/>
    <cellStyle name="Normal 25 18" xfId="13727"/>
    <cellStyle name="Normal 25 19" xfId="14361"/>
    <cellStyle name="Normal 25 2" xfId="1239"/>
    <cellStyle name="Normal 25 20" xfId="14996"/>
    <cellStyle name="Normal 25 21" xfId="15631"/>
    <cellStyle name="Normal 25 22" xfId="16266"/>
    <cellStyle name="Normal 25 23" xfId="16901"/>
    <cellStyle name="Normal 25 24" xfId="17535"/>
    <cellStyle name="Normal 25 25" xfId="18169"/>
    <cellStyle name="Normal 25 26" xfId="18803"/>
    <cellStyle name="Normal 25 27" xfId="19437"/>
    <cellStyle name="Normal 25 28" xfId="20072"/>
    <cellStyle name="Normal 25 29" xfId="20706"/>
    <cellStyle name="Normal 25 3" xfId="2359"/>
    <cellStyle name="Normal 25 4" xfId="3429"/>
    <cellStyle name="Normal 25 5" xfId="4498"/>
    <cellStyle name="Normal 25 6" xfId="5565"/>
    <cellStyle name="Normal 25 7" xfId="6753"/>
    <cellStyle name="Normal 25 8" xfId="7387"/>
    <cellStyle name="Normal 25 9" xfId="8021"/>
    <cellStyle name="Normal 250" xfId="21742"/>
    <cellStyle name="Normal 251" xfId="21751"/>
    <cellStyle name="Normal 252" xfId="21753"/>
    <cellStyle name="Normal 253" xfId="21766"/>
    <cellStyle name="Normal 254" xfId="21743"/>
    <cellStyle name="Normal 255" xfId="21761"/>
    <cellStyle name="Normal 256" xfId="22187"/>
    <cellStyle name="Normal 26" xfId="25"/>
    <cellStyle name="Normal 26 10" xfId="8650"/>
    <cellStyle name="Normal 26 11" xfId="9284"/>
    <cellStyle name="Normal 26 12" xfId="9918"/>
    <cellStyle name="Normal 26 13" xfId="10552"/>
    <cellStyle name="Normal 26 14" xfId="11186"/>
    <cellStyle name="Normal 26 15" xfId="11820"/>
    <cellStyle name="Normal 26 16" xfId="12454"/>
    <cellStyle name="Normal 26 17" xfId="13088"/>
    <cellStyle name="Normal 26 18" xfId="13722"/>
    <cellStyle name="Normal 26 19" xfId="14356"/>
    <cellStyle name="Normal 26 2" xfId="1282"/>
    <cellStyle name="Normal 26 20" xfId="14991"/>
    <cellStyle name="Normal 26 21" xfId="15626"/>
    <cellStyle name="Normal 26 22" xfId="16261"/>
    <cellStyle name="Normal 26 23" xfId="16896"/>
    <cellStyle name="Normal 26 24" xfId="17530"/>
    <cellStyle name="Normal 26 25" xfId="18164"/>
    <cellStyle name="Normal 26 26" xfId="18798"/>
    <cellStyle name="Normal 26 27" xfId="19432"/>
    <cellStyle name="Normal 26 28" xfId="20067"/>
    <cellStyle name="Normal 26 29" xfId="20701"/>
    <cellStyle name="Normal 26 3" xfId="2360"/>
    <cellStyle name="Normal 26 4" xfId="3430"/>
    <cellStyle name="Normal 26 5" xfId="4499"/>
    <cellStyle name="Normal 26 6" xfId="5566"/>
    <cellStyle name="Normal 26 7" xfId="6748"/>
    <cellStyle name="Normal 26 8" xfId="7382"/>
    <cellStyle name="Normal 26 9" xfId="8016"/>
    <cellStyle name="Normal 27" xfId="26"/>
    <cellStyle name="Normal 27 10" xfId="8658"/>
    <cellStyle name="Normal 27 11" xfId="9292"/>
    <cellStyle name="Normal 27 12" xfId="9926"/>
    <cellStyle name="Normal 27 13" xfId="10560"/>
    <cellStyle name="Normal 27 14" xfId="11194"/>
    <cellStyle name="Normal 27 15" xfId="11828"/>
    <cellStyle name="Normal 27 16" xfId="12462"/>
    <cellStyle name="Normal 27 17" xfId="13096"/>
    <cellStyle name="Normal 27 18" xfId="13730"/>
    <cellStyle name="Normal 27 19" xfId="14364"/>
    <cellStyle name="Normal 27 2" xfId="1301"/>
    <cellStyle name="Normal 27 20" xfId="14999"/>
    <cellStyle name="Normal 27 21" xfId="15634"/>
    <cellStyle name="Normal 27 22" xfId="16269"/>
    <cellStyle name="Normal 27 23" xfId="16904"/>
    <cellStyle name="Normal 27 24" xfId="17538"/>
    <cellStyle name="Normal 27 25" xfId="18172"/>
    <cellStyle name="Normal 27 26" xfId="18806"/>
    <cellStyle name="Normal 27 27" xfId="19440"/>
    <cellStyle name="Normal 27 28" xfId="20075"/>
    <cellStyle name="Normal 27 29" xfId="20709"/>
    <cellStyle name="Normal 27 3" xfId="2361"/>
    <cellStyle name="Normal 27 4" xfId="3431"/>
    <cellStyle name="Normal 27 5" xfId="4500"/>
    <cellStyle name="Normal 27 6" xfId="5567"/>
    <cellStyle name="Normal 27 7" xfId="6756"/>
    <cellStyle name="Normal 27 8" xfId="7390"/>
    <cellStyle name="Normal 27 9" xfId="8024"/>
    <cellStyle name="Normal 28" xfId="27"/>
    <cellStyle name="Normal 28 10" xfId="8644"/>
    <cellStyle name="Normal 28 11" xfId="9278"/>
    <cellStyle name="Normal 28 12" xfId="9912"/>
    <cellStyle name="Normal 28 13" xfId="10546"/>
    <cellStyle name="Normal 28 14" xfId="11180"/>
    <cellStyle name="Normal 28 15" xfId="11814"/>
    <cellStyle name="Normal 28 16" xfId="12448"/>
    <cellStyle name="Normal 28 17" xfId="13082"/>
    <cellStyle name="Normal 28 18" xfId="13716"/>
    <cellStyle name="Normal 28 19" xfId="14350"/>
    <cellStyle name="Normal 28 2" xfId="1324"/>
    <cellStyle name="Normal 28 20" xfId="14985"/>
    <cellStyle name="Normal 28 21" xfId="15620"/>
    <cellStyle name="Normal 28 22" xfId="16255"/>
    <cellStyle name="Normal 28 23" xfId="16890"/>
    <cellStyle name="Normal 28 24" xfId="17524"/>
    <cellStyle name="Normal 28 25" xfId="18158"/>
    <cellStyle name="Normal 28 26" xfId="18792"/>
    <cellStyle name="Normal 28 27" xfId="19426"/>
    <cellStyle name="Normal 28 28" xfId="20061"/>
    <cellStyle name="Normal 28 29" xfId="20695"/>
    <cellStyle name="Normal 28 3" xfId="2362"/>
    <cellStyle name="Normal 28 4" xfId="3432"/>
    <cellStyle name="Normal 28 5" xfId="4501"/>
    <cellStyle name="Normal 28 6" xfId="5568"/>
    <cellStyle name="Normal 28 7" xfId="6742"/>
    <cellStyle name="Normal 28 8" xfId="7376"/>
    <cellStyle name="Normal 28 9" xfId="8010"/>
    <cellStyle name="Normal 29" xfId="28"/>
    <cellStyle name="Normal 29 10" xfId="8661"/>
    <cellStyle name="Normal 29 11" xfId="9295"/>
    <cellStyle name="Normal 29 12" xfId="9929"/>
    <cellStyle name="Normal 29 13" xfId="10563"/>
    <cellStyle name="Normal 29 14" xfId="11197"/>
    <cellStyle name="Normal 29 15" xfId="11831"/>
    <cellStyle name="Normal 29 16" xfId="12465"/>
    <cellStyle name="Normal 29 17" xfId="13099"/>
    <cellStyle name="Normal 29 18" xfId="13733"/>
    <cellStyle name="Normal 29 19" xfId="14367"/>
    <cellStyle name="Normal 29 2" xfId="1250"/>
    <cellStyle name="Normal 29 20" xfId="15002"/>
    <cellStyle name="Normal 29 21" xfId="15637"/>
    <cellStyle name="Normal 29 22" xfId="16272"/>
    <cellStyle name="Normal 29 23" xfId="16907"/>
    <cellStyle name="Normal 29 24" xfId="17541"/>
    <cellStyle name="Normal 29 25" xfId="18175"/>
    <cellStyle name="Normal 29 26" xfId="18809"/>
    <cellStyle name="Normal 29 27" xfId="19443"/>
    <cellStyle name="Normal 29 28" xfId="20078"/>
    <cellStyle name="Normal 29 29" xfId="20712"/>
    <cellStyle name="Normal 29 3" xfId="2363"/>
    <cellStyle name="Normal 29 4" xfId="3433"/>
    <cellStyle name="Normal 29 5" xfId="4502"/>
    <cellStyle name="Normal 29 6" xfId="5569"/>
    <cellStyle name="Normal 29 7" xfId="6759"/>
    <cellStyle name="Normal 29 8" xfId="7393"/>
    <cellStyle name="Normal 29 9" xfId="8027"/>
    <cellStyle name="Normal 3" xfId="2"/>
    <cellStyle name="Normal 3 10" xfId="8695"/>
    <cellStyle name="Normal 3 11" xfId="9329"/>
    <cellStyle name="Normal 3 12" xfId="9963"/>
    <cellStyle name="Normal 3 13" xfId="10597"/>
    <cellStyle name="Normal 3 14" xfId="11231"/>
    <cellStyle name="Normal 3 15" xfId="11865"/>
    <cellStyle name="Normal 3 16" xfId="12499"/>
    <cellStyle name="Normal 3 17" xfId="13133"/>
    <cellStyle name="Normal 3 18" xfId="13767"/>
    <cellStyle name="Normal 3 19" xfId="14401"/>
    <cellStyle name="Normal 3 2" xfId="1307"/>
    <cellStyle name="Normal 3 20" xfId="15036"/>
    <cellStyle name="Normal 3 21" xfId="15671"/>
    <cellStyle name="Normal 3 22" xfId="16306"/>
    <cellStyle name="Normal 3 23" xfId="16941"/>
    <cellStyle name="Normal 3 24" xfId="17575"/>
    <cellStyle name="Normal 3 25" xfId="18209"/>
    <cellStyle name="Normal 3 26" xfId="18843"/>
    <cellStyle name="Normal 3 27" xfId="19477"/>
    <cellStyle name="Normal 3 28" xfId="20112"/>
    <cellStyle name="Normal 3 29" xfId="20746"/>
    <cellStyle name="Normal 3 3" xfId="2337"/>
    <cellStyle name="Normal 3 4" xfId="3407"/>
    <cellStyle name="Normal 3 5" xfId="4476"/>
    <cellStyle name="Normal 3 6" xfId="5543"/>
    <cellStyle name="Normal 3 7" xfId="6793"/>
    <cellStyle name="Normal 3 8" xfId="7427"/>
    <cellStyle name="Normal 3 9" xfId="8061"/>
    <cellStyle name="Normal 30" xfId="29"/>
    <cellStyle name="Normal 30 10" xfId="8651"/>
    <cellStyle name="Normal 30 11" xfId="9285"/>
    <cellStyle name="Normal 30 12" xfId="9919"/>
    <cellStyle name="Normal 30 13" xfId="10553"/>
    <cellStyle name="Normal 30 14" xfId="11187"/>
    <cellStyle name="Normal 30 15" xfId="11821"/>
    <cellStyle name="Normal 30 16" xfId="12455"/>
    <cellStyle name="Normal 30 17" xfId="13089"/>
    <cellStyle name="Normal 30 18" xfId="13723"/>
    <cellStyle name="Normal 30 19" xfId="14357"/>
    <cellStyle name="Normal 30 2" xfId="1226"/>
    <cellStyle name="Normal 30 20" xfId="14992"/>
    <cellStyle name="Normal 30 21" xfId="15627"/>
    <cellStyle name="Normal 30 22" xfId="16262"/>
    <cellStyle name="Normal 30 23" xfId="16897"/>
    <cellStyle name="Normal 30 24" xfId="17531"/>
    <cellStyle name="Normal 30 25" xfId="18165"/>
    <cellStyle name="Normal 30 26" xfId="18799"/>
    <cellStyle name="Normal 30 27" xfId="19433"/>
    <cellStyle name="Normal 30 28" xfId="20068"/>
    <cellStyle name="Normal 30 29" xfId="20702"/>
    <cellStyle name="Normal 30 3" xfId="2364"/>
    <cellStyle name="Normal 30 4" xfId="3434"/>
    <cellStyle name="Normal 30 5" xfId="4503"/>
    <cellStyle name="Normal 30 6" xfId="5570"/>
    <cellStyle name="Normal 30 7" xfId="6749"/>
    <cellStyle name="Normal 30 8" xfId="7383"/>
    <cellStyle name="Normal 30 9" xfId="8017"/>
    <cellStyle name="Normal 31" xfId="30"/>
    <cellStyle name="Normal 31 10" xfId="8667"/>
    <cellStyle name="Normal 31 11" xfId="9301"/>
    <cellStyle name="Normal 31 12" xfId="9935"/>
    <cellStyle name="Normal 31 13" xfId="10569"/>
    <cellStyle name="Normal 31 14" xfId="11203"/>
    <cellStyle name="Normal 31 15" xfId="11837"/>
    <cellStyle name="Normal 31 16" xfId="12471"/>
    <cellStyle name="Normal 31 17" xfId="13105"/>
    <cellStyle name="Normal 31 18" xfId="13739"/>
    <cellStyle name="Normal 31 19" xfId="14373"/>
    <cellStyle name="Normal 31 2" xfId="1240"/>
    <cellStyle name="Normal 31 20" xfId="15008"/>
    <cellStyle name="Normal 31 21" xfId="15643"/>
    <cellStyle name="Normal 31 22" xfId="16278"/>
    <cellStyle name="Normal 31 23" xfId="16913"/>
    <cellStyle name="Normal 31 24" xfId="17547"/>
    <cellStyle name="Normal 31 25" xfId="18181"/>
    <cellStyle name="Normal 31 26" xfId="18815"/>
    <cellStyle name="Normal 31 27" xfId="19449"/>
    <cellStyle name="Normal 31 28" xfId="20084"/>
    <cellStyle name="Normal 31 29" xfId="20718"/>
    <cellStyle name="Normal 31 3" xfId="2365"/>
    <cellStyle name="Normal 31 4" xfId="3435"/>
    <cellStyle name="Normal 31 5" xfId="4504"/>
    <cellStyle name="Normal 31 6" xfId="5571"/>
    <cellStyle name="Normal 31 7" xfId="6765"/>
    <cellStyle name="Normal 31 8" xfId="7399"/>
    <cellStyle name="Normal 31 9" xfId="8033"/>
    <cellStyle name="Normal 32" xfId="31"/>
    <cellStyle name="Normal 32 10" xfId="8648"/>
    <cellStyle name="Normal 32 11" xfId="9282"/>
    <cellStyle name="Normal 32 12" xfId="9916"/>
    <cellStyle name="Normal 32 13" xfId="10550"/>
    <cellStyle name="Normal 32 14" xfId="11184"/>
    <cellStyle name="Normal 32 15" xfId="11818"/>
    <cellStyle name="Normal 32 16" xfId="12452"/>
    <cellStyle name="Normal 32 17" xfId="13086"/>
    <cellStyle name="Normal 32 18" xfId="13720"/>
    <cellStyle name="Normal 32 19" xfId="14354"/>
    <cellStyle name="Normal 32 2" xfId="1281"/>
    <cellStyle name="Normal 32 20" xfId="14989"/>
    <cellStyle name="Normal 32 21" xfId="15624"/>
    <cellStyle name="Normal 32 22" xfId="16259"/>
    <cellStyle name="Normal 32 23" xfId="16894"/>
    <cellStyle name="Normal 32 24" xfId="17528"/>
    <cellStyle name="Normal 32 25" xfId="18162"/>
    <cellStyle name="Normal 32 26" xfId="18796"/>
    <cellStyle name="Normal 32 27" xfId="19430"/>
    <cellStyle name="Normal 32 28" xfId="20065"/>
    <cellStyle name="Normal 32 29" xfId="20699"/>
    <cellStyle name="Normal 32 3" xfId="2366"/>
    <cellStyle name="Normal 32 4" xfId="3436"/>
    <cellStyle name="Normal 32 5" xfId="4505"/>
    <cellStyle name="Normal 32 6" xfId="5572"/>
    <cellStyle name="Normal 32 7" xfId="6746"/>
    <cellStyle name="Normal 32 8" xfId="7380"/>
    <cellStyle name="Normal 32 9" xfId="8014"/>
    <cellStyle name="Normal 33" xfId="32"/>
    <cellStyle name="Normal 33 10" xfId="8649"/>
    <cellStyle name="Normal 33 11" xfId="9283"/>
    <cellStyle name="Normal 33 12" xfId="9917"/>
    <cellStyle name="Normal 33 13" xfId="10551"/>
    <cellStyle name="Normal 33 14" xfId="11185"/>
    <cellStyle name="Normal 33 15" xfId="11819"/>
    <cellStyle name="Normal 33 16" xfId="12453"/>
    <cellStyle name="Normal 33 17" xfId="13087"/>
    <cellStyle name="Normal 33 18" xfId="13721"/>
    <cellStyle name="Normal 33 19" xfId="14355"/>
    <cellStyle name="Normal 33 2" xfId="1298"/>
    <cellStyle name="Normal 33 20" xfId="14990"/>
    <cellStyle name="Normal 33 21" xfId="15625"/>
    <cellStyle name="Normal 33 22" xfId="16260"/>
    <cellStyle name="Normal 33 23" xfId="16895"/>
    <cellStyle name="Normal 33 24" xfId="17529"/>
    <cellStyle name="Normal 33 25" xfId="18163"/>
    <cellStyle name="Normal 33 26" xfId="18797"/>
    <cellStyle name="Normal 33 27" xfId="19431"/>
    <cellStyle name="Normal 33 28" xfId="20066"/>
    <cellStyle name="Normal 33 29" xfId="20700"/>
    <cellStyle name="Normal 33 3" xfId="2367"/>
    <cellStyle name="Normal 33 4" xfId="3437"/>
    <cellStyle name="Normal 33 5" xfId="4506"/>
    <cellStyle name="Normal 33 6" xfId="5573"/>
    <cellStyle name="Normal 33 7" xfId="6747"/>
    <cellStyle name="Normal 33 8" xfId="7381"/>
    <cellStyle name="Normal 33 9" xfId="8015"/>
    <cellStyle name="Normal 34" xfId="33"/>
    <cellStyle name="Normal 34 10" xfId="8662"/>
    <cellStyle name="Normal 34 11" xfId="9296"/>
    <cellStyle name="Normal 34 12" xfId="9930"/>
    <cellStyle name="Normal 34 13" xfId="10564"/>
    <cellStyle name="Normal 34 14" xfId="11198"/>
    <cellStyle name="Normal 34 15" xfId="11832"/>
    <cellStyle name="Normal 34 16" xfId="12466"/>
    <cellStyle name="Normal 34 17" xfId="13100"/>
    <cellStyle name="Normal 34 18" xfId="13734"/>
    <cellStyle name="Normal 34 19" xfId="14368"/>
    <cellStyle name="Normal 34 2" xfId="1326"/>
    <cellStyle name="Normal 34 20" xfId="15003"/>
    <cellStyle name="Normal 34 21" xfId="15638"/>
    <cellStyle name="Normal 34 22" xfId="16273"/>
    <cellStyle name="Normal 34 23" xfId="16908"/>
    <cellStyle name="Normal 34 24" xfId="17542"/>
    <cellStyle name="Normal 34 25" xfId="18176"/>
    <cellStyle name="Normal 34 26" xfId="18810"/>
    <cellStyle name="Normal 34 27" xfId="19444"/>
    <cellStyle name="Normal 34 28" xfId="20079"/>
    <cellStyle name="Normal 34 29" xfId="20713"/>
    <cellStyle name="Normal 34 3" xfId="2368"/>
    <cellStyle name="Normal 34 4" xfId="3438"/>
    <cellStyle name="Normal 34 5" xfId="4507"/>
    <cellStyle name="Normal 34 6" xfId="5574"/>
    <cellStyle name="Normal 34 7" xfId="6760"/>
    <cellStyle name="Normal 34 8" xfId="7394"/>
    <cellStyle name="Normal 34 9" xfId="8028"/>
    <cellStyle name="Normal 35" xfId="34"/>
    <cellStyle name="Normal 35 10" xfId="8636"/>
    <cellStyle name="Normal 35 11" xfId="9270"/>
    <cellStyle name="Normal 35 12" xfId="9904"/>
    <cellStyle name="Normal 35 13" xfId="10538"/>
    <cellStyle name="Normal 35 14" xfId="11172"/>
    <cellStyle name="Normal 35 15" xfId="11806"/>
    <cellStyle name="Normal 35 16" xfId="12440"/>
    <cellStyle name="Normal 35 17" xfId="13074"/>
    <cellStyle name="Normal 35 18" xfId="13708"/>
    <cellStyle name="Normal 35 19" xfId="14342"/>
    <cellStyle name="Normal 35 2" xfId="1223"/>
    <cellStyle name="Normal 35 20" xfId="14977"/>
    <cellStyle name="Normal 35 21" xfId="15612"/>
    <cellStyle name="Normal 35 22" xfId="16247"/>
    <cellStyle name="Normal 35 23" xfId="16882"/>
    <cellStyle name="Normal 35 24" xfId="17516"/>
    <cellStyle name="Normal 35 25" xfId="18150"/>
    <cellStyle name="Normal 35 26" xfId="18784"/>
    <cellStyle name="Normal 35 27" xfId="19418"/>
    <cellStyle name="Normal 35 28" xfId="20053"/>
    <cellStyle name="Normal 35 29" xfId="20687"/>
    <cellStyle name="Normal 35 3" xfId="2369"/>
    <cellStyle name="Normal 35 4" xfId="3439"/>
    <cellStyle name="Normal 35 5" xfId="4508"/>
    <cellStyle name="Normal 35 6" xfId="5575"/>
    <cellStyle name="Normal 35 7" xfId="6734"/>
    <cellStyle name="Normal 35 8" xfId="7368"/>
    <cellStyle name="Normal 35 9" xfId="8002"/>
    <cellStyle name="Normal 36" xfId="35"/>
    <cellStyle name="Normal 36 10" xfId="8634"/>
    <cellStyle name="Normal 36 11" xfId="9268"/>
    <cellStyle name="Normal 36 12" xfId="9902"/>
    <cellStyle name="Normal 36 13" xfId="10536"/>
    <cellStyle name="Normal 36 14" xfId="11170"/>
    <cellStyle name="Normal 36 15" xfId="11804"/>
    <cellStyle name="Normal 36 16" xfId="12438"/>
    <cellStyle name="Normal 36 17" xfId="13072"/>
    <cellStyle name="Normal 36 18" xfId="13706"/>
    <cellStyle name="Normal 36 19" xfId="14340"/>
    <cellStyle name="Normal 36 2" xfId="1271"/>
    <cellStyle name="Normal 36 20" xfId="14975"/>
    <cellStyle name="Normal 36 21" xfId="15610"/>
    <cellStyle name="Normal 36 22" xfId="16245"/>
    <cellStyle name="Normal 36 23" xfId="16880"/>
    <cellStyle name="Normal 36 24" xfId="17514"/>
    <cellStyle name="Normal 36 25" xfId="18148"/>
    <cellStyle name="Normal 36 26" xfId="18782"/>
    <cellStyle name="Normal 36 27" xfId="19416"/>
    <cellStyle name="Normal 36 28" xfId="20051"/>
    <cellStyle name="Normal 36 29" xfId="20685"/>
    <cellStyle name="Normal 36 3" xfId="2370"/>
    <cellStyle name="Normal 36 4" xfId="3440"/>
    <cellStyle name="Normal 36 5" xfId="4509"/>
    <cellStyle name="Normal 36 6" xfId="5576"/>
    <cellStyle name="Normal 36 7" xfId="6732"/>
    <cellStyle name="Normal 36 8" xfId="7366"/>
    <cellStyle name="Normal 36 9" xfId="8000"/>
    <cellStyle name="Normal 37" xfId="36"/>
    <cellStyle name="Normal 37 10" xfId="8630"/>
    <cellStyle name="Normal 37 11" xfId="9264"/>
    <cellStyle name="Normal 37 12" xfId="9898"/>
    <cellStyle name="Normal 37 13" xfId="10532"/>
    <cellStyle name="Normal 37 14" xfId="11166"/>
    <cellStyle name="Normal 37 15" xfId="11800"/>
    <cellStyle name="Normal 37 16" xfId="12434"/>
    <cellStyle name="Normal 37 17" xfId="13068"/>
    <cellStyle name="Normal 37 18" xfId="13702"/>
    <cellStyle name="Normal 37 19" xfId="14336"/>
    <cellStyle name="Normal 37 2" xfId="1289"/>
    <cellStyle name="Normal 37 20" xfId="14971"/>
    <cellStyle name="Normal 37 21" xfId="15606"/>
    <cellStyle name="Normal 37 22" xfId="16241"/>
    <cellStyle name="Normal 37 23" xfId="16876"/>
    <cellStyle name="Normal 37 24" xfId="17510"/>
    <cellStyle name="Normal 37 25" xfId="18144"/>
    <cellStyle name="Normal 37 26" xfId="18778"/>
    <cellStyle name="Normal 37 27" xfId="19412"/>
    <cellStyle name="Normal 37 28" xfId="20047"/>
    <cellStyle name="Normal 37 29" xfId="20681"/>
    <cellStyle name="Normal 37 3" xfId="2371"/>
    <cellStyle name="Normal 37 4" xfId="3441"/>
    <cellStyle name="Normal 37 5" xfId="4510"/>
    <cellStyle name="Normal 37 6" xfId="5577"/>
    <cellStyle name="Normal 37 7" xfId="6728"/>
    <cellStyle name="Normal 37 8" xfId="7362"/>
    <cellStyle name="Normal 37 9" xfId="7996"/>
    <cellStyle name="Normal 38" xfId="37"/>
    <cellStyle name="Normal 38 10" xfId="8629"/>
    <cellStyle name="Normal 38 11" xfId="9263"/>
    <cellStyle name="Normal 38 12" xfId="9897"/>
    <cellStyle name="Normal 38 13" xfId="10531"/>
    <cellStyle name="Normal 38 14" xfId="11165"/>
    <cellStyle name="Normal 38 15" xfId="11799"/>
    <cellStyle name="Normal 38 16" xfId="12433"/>
    <cellStyle name="Normal 38 17" xfId="13067"/>
    <cellStyle name="Normal 38 18" xfId="13701"/>
    <cellStyle name="Normal 38 19" xfId="14335"/>
    <cellStyle name="Normal 38 2" xfId="1311"/>
    <cellStyle name="Normal 38 20" xfId="14970"/>
    <cellStyle name="Normal 38 21" xfId="15605"/>
    <cellStyle name="Normal 38 22" xfId="16240"/>
    <cellStyle name="Normal 38 23" xfId="16875"/>
    <cellStyle name="Normal 38 24" xfId="17509"/>
    <cellStyle name="Normal 38 25" xfId="18143"/>
    <cellStyle name="Normal 38 26" xfId="18777"/>
    <cellStyle name="Normal 38 27" xfId="19411"/>
    <cellStyle name="Normal 38 28" xfId="20046"/>
    <cellStyle name="Normal 38 29" xfId="20680"/>
    <cellStyle name="Normal 38 3" xfId="2372"/>
    <cellStyle name="Normal 38 4" xfId="3442"/>
    <cellStyle name="Normal 38 5" xfId="4511"/>
    <cellStyle name="Normal 38 6" xfId="5578"/>
    <cellStyle name="Normal 38 7" xfId="6727"/>
    <cellStyle name="Normal 38 8" xfId="7361"/>
    <cellStyle name="Normal 38 9" xfId="7995"/>
    <cellStyle name="Normal 39" xfId="38"/>
    <cellStyle name="Normal 39 10" xfId="8638"/>
    <cellStyle name="Normal 39 11" xfId="9272"/>
    <cellStyle name="Normal 39 12" xfId="9906"/>
    <cellStyle name="Normal 39 13" xfId="10540"/>
    <cellStyle name="Normal 39 14" xfId="11174"/>
    <cellStyle name="Normal 39 15" xfId="11808"/>
    <cellStyle name="Normal 39 16" xfId="12442"/>
    <cellStyle name="Normal 39 17" xfId="13076"/>
    <cellStyle name="Normal 39 18" xfId="13710"/>
    <cellStyle name="Normal 39 19" xfId="14344"/>
    <cellStyle name="Normal 39 2" xfId="1336"/>
    <cellStyle name="Normal 39 20" xfId="14979"/>
    <cellStyle name="Normal 39 21" xfId="15614"/>
    <cellStyle name="Normal 39 22" xfId="16249"/>
    <cellStyle name="Normal 39 23" xfId="16884"/>
    <cellStyle name="Normal 39 24" xfId="17518"/>
    <cellStyle name="Normal 39 25" xfId="18152"/>
    <cellStyle name="Normal 39 26" xfId="18786"/>
    <cellStyle name="Normal 39 27" xfId="19420"/>
    <cellStyle name="Normal 39 28" xfId="20055"/>
    <cellStyle name="Normal 39 29" xfId="20689"/>
    <cellStyle name="Normal 39 3" xfId="2373"/>
    <cellStyle name="Normal 39 4" xfId="3443"/>
    <cellStyle name="Normal 39 5" xfId="4512"/>
    <cellStyle name="Normal 39 6" xfId="5579"/>
    <cellStyle name="Normal 39 7" xfId="6736"/>
    <cellStyle name="Normal 39 8" xfId="7370"/>
    <cellStyle name="Normal 39 9" xfId="8004"/>
    <cellStyle name="Normal 4" xfId="3"/>
    <cellStyle name="Normal 4 10" xfId="8697"/>
    <cellStyle name="Normal 4 11" xfId="9331"/>
    <cellStyle name="Normal 4 12" xfId="9965"/>
    <cellStyle name="Normal 4 13" xfId="10599"/>
    <cellStyle name="Normal 4 14" xfId="11233"/>
    <cellStyle name="Normal 4 15" xfId="11867"/>
    <cellStyle name="Normal 4 16" xfId="12501"/>
    <cellStyle name="Normal 4 17" xfId="13135"/>
    <cellStyle name="Normal 4 18" xfId="13769"/>
    <cellStyle name="Normal 4 19" xfId="14403"/>
    <cellStyle name="Normal 4 2" xfId="1331"/>
    <cellStyle name="Normal 4 20" xfId="15038"/>
    <cellStyle name="Normal 4 21" xfId="15673"/>
    <cellStyle name="Normal 4 22" xfId="16308"/>
    <cellStyle name="Normal 4 23" xfId="16943"/>
    <cellStyle name="Normal 4 24" xfId="17577"/>
    <cellStyle name="Normal 4 25" xfId="18211"/>
    <cellStyle name="Normal 4 26" xfId="18845"/>
    <cellStyle name="Normal 4 27" xfId="19479"/>
    <cellStyle name="Normal 4 28" xfId="20114"/>
    <cellStyle name="Normal 4 29" xfId="20748"/>
    <cellStyle name="Normal 4 3" xfId="2338"/>
    <cellStyle name="Normal 4 4" xfId="3408"/>
    <cellStyle name="Normal 4 5" xfId="4477"/>
    <cellStyle name="Normal 4 6" xfId="5544"/>
    <cellStyle name="Normal 4 7" xfId="6795"/>
    <cellStyle name="Normal 4 8" xfId="7429"/>
    <cellStyle name="Normal 4 9" xfId="8063"/>
    <cellStyle name="Normal 40" xfId="39"/>
    <cellStyle name="Normal 40 10" xfId="8631"/>
    <cellStyle name="Normal 40 11" xfId="9265"/>
    <cellStyle name="Normal 40 12" xfId="9899"/>
    <cellStyle name="Normal 40 13" xfId="10533"/>
    <cellStyle name="Normal 40 14" xfId="11167"/>
    <cellStyle name="Normal 40 15" xfId="11801"/>
    <cellStyle name="Normal 40 16" xfId="12435"/>
    <cellStyle name="Normal 40 17" xfId="13069"/>
    <cellStyle name="Normal 40 18" xfId="13703"/>
    <cellStyle name="Normal 40 19" xfId="14337"/>
    <cellStyle name="Normal 40 2" xfId="1259"/>
    <cellStyle name="Normal 40 20" xfId="14972"/>
    <cellStyle name="Normal 40 21" xfId="15607"/>
    <cellStyle name="Normal 40 22" xfId="16242"/>
    <cellStyle name="Normal 40 23" xfId="16877"/>
    <cellStyle name="Normal 40 24" xfId="17511"/>
    <cellStyle name="Normal 40 25" xfId="18145"/>
    <cellStyle name="Normal 40 26" xfId="18779"/>
    <cellStyle name="Normal 40 27" xfId="19413"/>
    <cellStyle name="Normal 40 28" xfId="20048"/>
    <cellStyle name="Normal 40 29" xfId="20682"/>
    <cellStyle name="Normal 40 3" xfId="2374"/>
    <cellStyle name="Normal 40 4" xfId="3444"/>
    <cellStyle name="Normal 40 5" xfId="4513"/>
    <cellStyle name="Normal 40 6" xfId="5580"/>
    <cellStyle name="Normal 40 7" xfId="6729"/>
    <cellStyle name="Normal 40 8" xfId="7363"/>
    <cellStyle name="Normal 40 9" xfId="7997"/>
    <cellStyle name="Normal 41" xfId="40"/>
    <cellStyle name="Normal 41 10" xfId="8706"/>
    <cellStyle name="Normal 41 11" xfId="9340"/>
    <cellStyle name="Normal 41 12" xfId="9974"/>
    <cellStyle name="Normal 41 13" xfId="10608"/>
    <cellStyle name="Normal 41 14" xfId="11242"/>
    <cellStyle name="Normal 41 15" xfId="11876"/>
    <cellStyle name="Normal 41 16" xfId="12510"/>
    <cellStyle name="Normal 41 17" xfId="13144"/>
    <cellStyle name="Normal 41 18" xfId="13778"/>
    <cellStyle name="Normal 41 19" xfId="14412"/>
    <cellStyle name="Normal 41 2" xfId="1229"/>
    <cellStyle name="Normal 41 20" xfId="15047"/>
    <cellStyle name="Normal 41 21" xfId="15682"/>
    <cellStyle name="Normal 41 22" xfId="16317"/>
    <cellStyle name="Normal 41 23" xfId="16952"/>
    <cellStyle name="Normal 41 24" xfId="17586"/>
    <cellStyle name="Normal 41 25" xfId="18220"/>
    <cellStyle name="Normal 41 26" xfId="18854"/>
    <cellStyle name="Normal 41 27" xfId="19488"/>
    <cellStyle name="Normal 41 28" xfId="20123"/>
    <cellStyle name="Normal 41 29" xfId="20757"/>
    <cellStyle name="Normal 41 3" xfId="2375"/>
    <cellStyle name="Normal 41 4" xfId="3445"/>
    <cellStyle name="Normal 41 5" xfId="4514"/>
    <cellStyle name="Normal 41 6" xfId="5581"/>
    <cellStyle name="Normal 41 7" xfId="6804"/>
    <cellStyle name="Normal 41 8" xfId="7438"/>
    <cellStyle name="Normal 41 9" xfId="8072"/>
    <cellStyle name="Normal 42" xfId="41"/>
    <cellStyle name="Normal 42 10" xfId="8717"/>
    <cellStyle name="Normal 42 11" xfId="9351"/>
    <cellStyle name="Normal 42 12" xfId="9985"/>
    <cellStyle name="Normal 42 13" xfId="10619"/>
    <cellStyle name="Normal 42 14" xfId="11253"/>
    <cellStyle name="Normal 42 15" xfId="11887"/>
    <cellStyle name="Normal 42 16" xfId="12521"/>
    <cellStyle name="Normal 42 17" xfId="13155"/>
    <cellStyle name="Normal 42 18" xfId="13789"/>
    <cellStyle name="Normal 42 19" xfId="14423"/>
    <cellStyle name="Normal 42 2" xfId="1274"/>
    <cellStyle name="Normal 42 20" xfId="15058"/>
    <cellStyle name="Normal 42 21" xfId="15693"/>
    <cellStyle name="Normal 42 22" xfId="16328"/>
    <cellStyle name="Normal 42 23" xfId="16963"/>
    <cellStyle name="Normal 42 24" xfId="17597"/>
    <cellStyle name="Normal 42 25" xfId="18231"/>
    <cellStyle name="Normal 42 26" xfId="18865"/>
    <cellStyle name="Normal 42 27" xfId="19499"/>
    <cellStyle name="Normal 42 28" xfId="20134"/>
    <cellStyle name="Normal 42 29" xfId="20768"/>
    <cellStyle name="Normal 42 3" xfId="2376"/>
    <cellStyle name="Normal 42 4" xfId="3446"/>
    <cellStyle name="Normal 42 5" xfId="4515"/>
    <cellStyle name="Normal 42 6" xfId="5582"/>
    <cellStyle name="Normal 42 7" xfId="6815"/>
    <cellStyle name="Normal 42 8" xfId="7449"/>
    <cellStyle name="Normal 42 9" xfId="8083"/>
    <cellStyle name="Normal 43" xfId="42"/>
    <cellStyle name="Normal 43 10" xfId="8714"/>
    <cellStyle name="Normal 43 11" xfId="9348"/>
    <cellStyle name="Normal 43 12" xfId="9982"/>
    <cellStyle name="Normal 43 13" xfId="10616"/>
    <cellStyle name="Normal 43 14" xfId="11250"/>
    <cellStyle name="Normal 43 15" xfId="11884"/>
    <cellStyle name="Normal 43 16" xfId="12518"/>
    <cellStyle name="Normal 43 17" xfId="13152"/>
    <cellStyle name="Normal 43 18" xfId="13786"/>
    <cellStyle name="Normal 43 19" xfId="14420"/>
    <cellStyle name="Normal 43 2" xfId="1293"/>
    <cellStyle name="Normal 43 20" xfId="15055"/>
    <cellStyle name="Normal 43 21" xfId="15690"/>
    <cellStyle name="Normal 43 22" xfId="16325"/>
    <cellStyle name="Normal 43 23" xfId="16960"/>
    <cellStyle name="Normal 43 24" xfId="17594"/>
    <cellStyle name="Normal 43 25" xfId="18228"/>
    <cellStyle name="Normal 43 26" xfId="18862"/>
    <cellStyle name="Normal 43 27" xfId="19496"/>
    <cellStyle name="Normal 43 28" xfId="20131"/>
    <cellStyle name="Normal 43 29" xfId="20765"/>
    <cellStyle name="Normal 43 3" xfId="2377"/>
    <cellStyle name="Normal 43 4" xfId="3447"/>
    <cellStyle name="Normal 43 5" xfId="4516"/>
    <cellStyle name="Normal 43 6" xfId="5583"/>
    <cellStyle name="Normal 43 7" xfId="6812"/>
    <cellStyle name="Normal 43 8" xfId="7446"/>
    <cellStyle name="Normal 43 9" xfId="8080"/>
    <cellStyle name="Normal 44" xfId="43"/>
    <cellStyle name="Normal 44 10" xfId="8710"/>
    <cellStyle name="Normal 44 11" xfId="9344"/>
    <cellStyle name="Normal 44 12" xfId="9978"/>
    <cellStyle name="Normal 44 13" xfId="10612"/>
    <cellStyle name="Normal 44 14" xfId="11246"/>
    <cellStyle name="Normal 44 15" xfId="11880"/>
    <cellStyle name="Normal 44 16" xfId="12514"/>
    <cellStyle name="Normal 44 17" xfId="13148"/>
    <cellStyle name="Normal 44 18" xfId="13782"/>
    <cellStyle name="Normal 44 19" xfId="14416"/>
    <cellStyle name="Normal 44 2" xfId="1245"/>
    <cellStyle name="Normal 44 20" xfId="15051"/>
    <cellStyle name="Normal 44 21" xfId="15686"/>
    <cellStyle name="Normal 44 22" xfId="16321"/>
    <cellStyle name="Normal 44 23" xfId="16956"/>
    <cellStyle name="Normal 44 24" xfId="17590"/>
    <cellStyle name="Normal 44 25" xfId="18224"/>
    <cellStyle name="Normal 44 26" xfId="18858"/>
    <cellStyle name="Normal 44 27" xfId="19492"/>
    <cellStyle name="Normal 44 28" xfId="20127"/>
    <cellStyle name="Normal 44 29" xfId="20761"/>
    <cellStyle name="Normal 44 3" xfId="2378"/>
    <cellStyle name="Normal 44 4" xfId="3448"/>
    <cellStyle name="Normal 44 5" xfId="4517"/>
    <cellStyle name="Normal 44 6" xfId="5584"/>
    <cellStyle name="Normal 44 7" xfId="6808"/>
    <cellStyle name="Normal 44 8" xfId="7442"/>
    <cellStyle name="Normal 44 9" xfId="8076"/>
    <cellStyle name="Normal 45" xfId="44"/>
    <cellStyle name="Normal 45 10" xfId="8712"/>
    <cellStyle name="Normal 45 11" xfId="9346"/>
    <cellStyle name="Normal 45 12" xfId="9980"/>
    <cellStyle name="Normal 45 13" xfId="10614"/>
    <cellStyle name="Normal 45 14" xfId="11248"/>
    <cellStyle name="Normal 45 15" xfId="11882"/>
    <cellStyle name="Normal 45 16" xfId="12516"/>
    <cellStyle name="Normal 45 17" xfId="13150"/>
    <cellStyle name="Normal 45 18" xfId="13784"/>
    <cellStyle name="Normal 45 19" xfId="14418"/>
    <cellStyle name="Normal 45 2" xfId="1338"/>
    <cellStyle name="Normal 45 20" xfId="15053"/>
    <cellStyle name="Normal 45 21" xfId="15688"/>
    <cellStyle name="Normal 45 22" xfId="16323"/>
    <cellStyle name="Normal 45 23" xfId="16958"/>
    <cellStyle name="Normal 45 24" xfId="17592"/>
    <cellStyle name="Normal 45 25" xfId="18226"/>
    <cellStyle name="Normal 45 26" xfId="18860"/>
    <cellStyle name="Normal 45 27" xfId="19494"/>
    <cellStyle name="Normal 45 28" xfId="20129"/>
    <cellStyle name="Normal 45 29" xfId="20763"/>
    <cellStyle name="Normal 45 3" xfId="2379"/>
    <cellStyle name="Normal 45 4" xfId="3449"/>
    <cellStyle name="Normal 45 5" xfId="4518"/>
    <cellStyle name="Normal 45 6" xfId="5585"/>
    <cellStyle name="Normal 45 7" xfId="6810"/>
    <cellStyle name="Normal 45 8" xfId="7444"/>
    <cellStyle name="Normal 45 9" xfId="8078"/>
    <cellStyle name="Normal 46" xfId="63"/>
    <cellStyle name="Normal 46 10" xfId="8708"/>
    <cellStyle name="Normal 46 11" xfId="9342"/>
    <cellStyle name="Normal 46 12" xfId="9976"/>
    <cellStyle name="Normal 46 13" xfId="10610"/>
    <cellStyle name="Normal 46 14" xfId="11244"/>
    <cellStyle name="Normal 46 15" xfId="11878"/>
    <cellStyle name="Normal 46 16" xfId="12512"/>
    <cellStyle name="Normal 46 17" xfId="13146"/>
    <cellStyle name="Normal 46 18" xfId="13780"/>
    <cellStyle name="Normal 46 19" xfId="14414"/>
    <cellStyle name="Normal 46 2" xfId="1260"/>
    <cellStyle name="Normal 46 20" xfId="15049"/>
    <cellStyle name="Normal 46 21" xfId="15684"/>
    <cellStyle name="Normal 46 22" xfId="16319"/>
    <cellStyle name="Normal 46 23" xfId="16954"/>
    <cellStyle name="Normal 46 24" xfId="17588"/>
    <cellStyle name="Normal 46 25" xfId="18222"/>
    <cellStyle name="Normal 46 26" xfId="18856"/>
    <cellStyle name="Normal 46 27" xfId="19490"/>
    <cellStyle name="Normal 46 28" xfId="20125"/>
    <cellStyle name="Normal 46 29" xfId="20759"/>
    <cellStyle name="Normal 46 3" xfId="2380"/>
    <cellStyle name="Normal 46 4" xfId="3450"/>
    <cellStyle name="Normal 46 5" xfId="4519"/>
    <cellStyle name="Normal 46 6" xfId="5586"/>
    <cellStyle name="Normal 46 7" xfId="6806"/>
    <cellStyle name="Normal 46 8" xfId="7440"/>
    <cellStyle name="Normal 46 9" xfId="8074"/>
    <cellStyle name="Normal 47" xfId="64"/>
    <cellStyle name="Normal 47 10" xfId="8713"/>
    <cellStyle name="Normal 47 11" xfId="9347"/>
    <cellStyle name="Normal 47 12" xfId="9981"/>
    <cellStyle name="Normal 47 13" xfId="10615"/>
    <cellStyle name="Normal 47 14" xfId="11249"/>
    <cellStyle name="Normal 47 15" xfId="11883"/>
    <cellStyle name="Normal 47 16" xfId="12517"/>
    <cellStyle name="Normal 47 17" xfId="13151"/>
    <cellStyle name="Normal 47 18" xfId="13785"/>
    <cellStyle name="Normal 47 19" xfId="14419"/>
    <cellStyle name="Normal 47 2" xfId="1275"/>
    <cellStyle name="Normal 47 20" xfId="15054"/>
    <cellStyle name="Normal 47 21" xfId="15689"/>
    <cellStyle name="Normal 47 22" xfId="16324"/>
    <cellStyle name="Normal 47 23" xfId="16959"/>
    <cellStyle name="Normal 47 24" xfId="17593"/>
    <cellStyle name="Normal 47 25" xfId="18227"/>
    <cellStyle name="Normal 47 26" xfId="18861"/>
    <cellStyle name="Normal 47 27" xfId="19495"/>
    <cellStyle name="Normal 47 28" xfId="20130"/>
    <cellStyle name="Normal 47 29" xfId="20764"/>
    <cellStyle name="Normal 47 3" xfId="2381"/>
    <cellStyle name="Normal 47 4" xfId="3451"/>
    <cellStyle name="Normal 47 5" xfId="4520"/>
    <cellStyle name="Normal 47 6" xfId="5587"/>
    <cellStyle name="Normal 47 7" xfId="6811"/>
    <cellStyle name="Normal 47 8" xfId="7445"/>
    <cellStyle name="Normal 47 9" xfId="8079"/>
    <cellStyle name="Normal 48" xfId="48"/>
    <cellStyle name="Normal 48 10" xfId="98"/>
    <cellStyle name="Normal 48 100" xfId="21342"/>
    <cellStyle name="Normal 48 101" xfId="6723"/>
    <cellStyle name="Normal 48 102" xfId="21333"/>
    <cellStyle name="Normal 48 103" xfId="21355"/>
    <cellStyle name="Normal 48 104" xfId="21370"/>
    <cellStyle name="Normal 48 105" xfId="6726"/>
    <cellStyle name="Normal 48 106" xfId="21365"/>
    <cellStyle name="Normal 48 107" xfId="6712"/>
    <cellStyle name="Normal 48 108" xfId="21371"/>
    <cellStyle name="Normal 48 109" xfId="21372"/>
    <cellStyle name="Normal 48 11" xfId="107"/>
    <cellStyle name="Normal 48 110" xfId="21324"/>
    <cellStyle name="Normal 48 111" xfId="21375"/>
    <cellStyle name="Normal 48 112" xfId="21424"/>
    <cellStyle name="Normal 48 113" xfId="21378"/>
    <cellStyle name="Normal 48 114" xfId="21426"/>
    <cellStyle name="Normal 48 115" xfId="21425"/>
    <cellStyle name="Normal 48 116" xfId="21402"/>
    <cellStyle name="Normal 48 117" xfId="21433"/>
    <cellStyle name="Normal 48 118" xfId="21398"/>
    <cellStyle name="Normal 48 119" xfId="21422"/>
    <cellStyle name="Normal 48 12" xfId="99"/>
    <cellStyle name="Normal 48 120" xfId="21386"/>
    <cellStyle name="Normal 48 121" xfId="21406"/>
    <cellStyle name="Normal 48 122" xfId="21387"/>
    <cellStyle name="Normal 48 123" xfId="21379"/>
    <cellStyle name="Normal 48 124" xfId="21394"/>
    <cellStyle name="Normal 48 125" xfId="21383"/>
    <cellStyle name="Normal 48 126" xfId="21396"/>
    <cellStyle name="Normal 48 127" xfId="21429"/>
    <cellStyle name="Normal 48 128" xfId="21392"/>
    <cellStyle name="Normal 48 129" xfId="21432"/>
    <cellStyle name="Normal 48 13" xfId="116"/>
    <cellStyle name="Normal 48 130" xfId="21391"/>
    <cellStyle name="Normal 48 131" xfId="21417"/>
    <cellStyle name="Normal 48 132" xfId="21740"/>
    <cellStyle name="Normal 48 133" xfId="21755"/>
    <cellStyle name="Normal 48 134" xfId="21763"/>
    <cellStyle name="Normal 48 135" xfId="21762"/>
    <cellStyle name="Normal 48 136" xfId="21752"/>
    <cellStyle name="Normal 48 137" xfId="21744"/>
    <cellStyle name="Normal 48 138" xfId="21756"/>
    <cellStyle name="Normal 48 139" xfId="21750"/>
    <cellStyle name="Normal 48 14" xfId="113"/>
    <cellStyle name="Normal 48 140" xfId="21758"/>
    <cellStyle name="Normal 48 141" xfId="21764"/>
    <cellStyle name="Normal 48 142" xfId="21765"/>
    <cellStyle name="Normal 48 15" xfId="115"/>
    <cellStyle name="Normal 48 16" xfId="114"/>
    <cellStyle name="Normal 48 17" xfId="170"/>
    <cellStyle name="Normal 48 18" xfId="166"/>
    <cellStyle name="Normal 48 19" xfId="240"/>
    <cellStyle name="Normal 48 2" xfId="65"/>
    <cellStyle name="Normal 48 20" xfId="173"/>
    <cellStyle name="Normal 48 21" xfId="244"/>
    <cellStyle name="Normal 48 22" xfId="169"/>
    <cellStyle name="Normal 48 23" xfId="242"/>
    <cellStyle name="Normal 48 24" xfId="239"/>
    <cellStyle name="Normal 48 25" xfId="249"/>
    <cellStyle name="Normal 48 26" xfId="174"/>
    <cellStyle name="Normal 48 27" xfId="247"/>
    <cellStyle name="Normal 48 28" xfId="250"/>
    <cellStyle name="Normal 48 29" xfId="246"/>
    <cellStyle name="Normal 48 3" xfId="100"/>
    <cellStyle name="Normal 48 30" xfId="172"/>
    <cellStyle name="Normal 48 31" xfId="176"/>
    <cellStyle name="Normal 48 32" xfId="255"/>
    <cellStyle name="Normal 48 33" xfId="257"/>
    <cellStyle name="Normal 48 34" xfId="256"/>
    <cellStyle name="Normal 48 35" xfId="261"/>
    <cellStyle name="Normal 48 36" xfId="672"/>
    <cellStyle name="Normal 48 37" xfId="253"/>
    <cellStyle name="Normal 48 38" xfId="668"/>
    <cellStyle name="Normal 48 39" xfId="252"/>
    <cellStyle name="Normal 48 4" xfId="95"/>
    <cellStyle name="Normal 48 40" xfId="673"/>
    <cellStyle name="Normal 48 41" xfId="676"/>
    <cellStyle name="Normal 48 42" xfId="679"/>
    <cellStyle name="Normal 48 43" xfId="681"/>
    <cellStyle name="Normal 48 44" xfId="682"/>
    <cellStyle name="Normal 48 45" xfId="687"/>
    <cellStyle name="Normal 48 46" xfId="686"/>
    <cellStyle name="Normal 48 47" xfId="716"/>
    <cellStyle name="Normal 48 48" xfId="722"/>
    <cellStyle name="Normal 48 49" xfId="724"/>
    <cellStyle name="Normal 48 5" xfId="101"/>
    <cellStyle name="Normal 48 50" xfId="723"/>
    <cellStyle name="Normal 48 51" xfId="718"/>
    <cellStyle name="Normal 48 52" xfId="721"/>
    <cellStyle name="Normal 48 53" xfId="1217"/>
    <cellStyle name="Normal 48 54" xfId="1285"/>
    <cellStyle name="Normal 48 55" xfId="1345"/>
    <cellStyle name="Normal 48 56" xfId="6637"/>
    <cellStyle name="Normal 48 57" xfId="6629"/>
    <cellStyle name="Normal 48 58" xfId="6631"/>
    <cellStyle name="Normal 48 59" xfId="1344"/>
    <cellStyle name="Normal 48 6" xfId="96"/>
    <cellStyle name="Normal 48 60" xfId="6607"/>
    <cellStyle name="Normal 48 61" xfId="6658"/>
    <cellStyle name="Normal 48 62" xfId="6656"/>
    <cellStyle name="Normal 48 63" xfId="6642"/>
    <cellStyle name="Normal 48 64" xfId="6662"/>
    <cellStyle name="Normal 48 65" xfId="6669"/>
    <cellStyle name="Normal 48 66" xfId="6690"/>
    <cellStyle name="Normal 48 67" xfId="6687"/>
    <cellStyle name="Normal 48 68" xfId="6683"/>
    <cellStyle name="Normal 48 69" xfId="6696"/>
    <cellStyle name="Normal 48 7" xfId="102"/>
    <cellStyle name="Normal 48 70" xfId="6679"/>
    <cellStyle name="Normal 48 71" xfId="6701"/>
    <cellStyle name="Normal 48 72" xfId="6686"/>
    <cellStyle name="Normal 48 73" xfId="6663"/>
    <cellStyle name="Normal 48 74" xfId="6706"/>
    <cellStyle name="Normal 48 75" xfId="6676"/>
    <cellStyle name="Normal 48 76" xfId="6668"/>
    <cellStyle name="Normal 48 77" xfId="6672"/>
    <cellStyle name="Normal 48 78" xfId="6651"/>
    <cellStyle name="Normal 48 79" xfId="6653"/>
    <cellStyle name="Normal 48 8" xfId="97"/>
    <cellStyle name="Normal 48 80" xfId="6703"/>
    <cellStyle name="Normal 48 81" xfId="6643"/>
    <cellStyle name="Normal 48 82" xfId="6685"/>
    <cellStyle name="Normal 48 83" xfId="6699"/>
    <cellStyle name="Normal 48 84" xfId="6673"/>
    <cellStyle name="Normal 48 85" xfId="6711"/>
    <cellStyle name="Normal 48 86" xfId="6725"/>
    <cellStyle name="Normal 48 87" xfId="6719"/>
    <cellStyle name="Normal 48 88" xfId="21354"/>
    <cellStyle name="Normal 48 89" xfId="21353"/>
    <cellStyle name="Normal 48 9" xfId="103"/>
    <cellStyle name="Normal 48 90" xfId="21335"/>
    <cellStyle name="Normal 48 91" xfId="21361"/>
    <cellStyle name="Normal 48 92" xfId="21341"/>
    <cellStyle name="Normal 48 93" xfId="21368"/>
    <cellStyle name="Normal 48 94" xfId="21338"/>
    <cellStyle name="Normal 48 95" xfId="21366"/>
    <cellStyle name="Normal 48 96" xfId="21337"/>
    <cellStyle name="Normal 48 97" xfId="21357"/>
    <cellStyle name="Normal 48 98" xfId="21344"/>
    <cellStyle name="Normal 48 99" xfId="21331"/>
    <cellStyle name="Normal 49" xfId="66"/>
    <cellStyle name="Normal 49 10" xfId="8707"/>
    <cellStyle name="Normal 49 11" xfId="9341"/>
    <cellStyle name="Normal 49 12" xfId="9975"/>
    <cellStyle name="Normal 49 13" xfId="10609"/>
    <cellStyle name="Normal 49 14" xfId="11243"/>
    <cellStyle name="Normal 49 15" xfId="11877"/>
    <cellStyle name="Normal 49 16" xfId="12511"/>
    <cellStyle name="Normal 49 17" xfId="13145"/>
    <cellStyle name="Normal 49 18" xfId="13779"/>
    <cellStyle name="Normal 49 19" xfId="14413"/>
    <cellStyle name="Normal 49 2" xfId="1319"/>
    <cellStyle name="Normal 49 20" xfId="15048"/>
    <cellStyle name="Normal 49 21" xfId="15683"/>
    <cellStyle name="Normal 49 22" xfId="16318"/>
    <cellStyle name="Normal 49 23" xfId="16953"/>
    <cellStyle name="Normal 49 24" xfId="17587"/>
    <cellStyle name="Normal 49 25" xfId="18221"/>
    <cellStyle name="Normal 49 26" xfId="18855"/>
    <cellStyle name="Normal 49 27" xfId="19489"/>
    <cellStyle name="Normal 49 28" xfId="20124"/>
    <cellStyle name="Normal 49 29" xfId="20758"/>
    <cellStyle name="Normal 49 3" xfId="2382"/>
    <cellStyle name="Normal 49 4" xfId="3452"/>
    <cellStyle name="Normal 49 5" xfId="4521"/>
    <cellStyle name="Normal 49 6" xfId="5588"/>
    <cellStyle name="Normal 49 7" xfId="6805"/>
    <cellStyle name="Normal 49 8" xfId="7439"/>
    <cellStyle name="Normal 49 9" xfId="8073"/>
    <cellStyle name="Normal 5" xfId="4"/>
    <cellStyle name="Normal 5 10" xfId="8701"/>
    <cellStyle name="Normal 5 11" xfId="9335"/>
    <cellStyle name="Normal 5 12" xfId="9969"/>
    <cellStyle name="Normal 5 13" xfId="10603"/>
    <cellStyle name="Normal 5 14" xfId="11237"/>
    <cellStyle name="Normal 5 15" xfId="11871"/>
    <cellStyle name="Normal 5 16" xfId="12505"/>
    <cellStyle name="Normal 5 17" xfId="13139"/>
    <cellStyle name="Normal 5 18" xfId="13773"/>
    <cellStyle name="Normal 5 19" xfId="14407"/>
    <cellStyle name="Normal 5 2" xfId="1252"/>
    <cellStyle name="Normal 5 20" xfId="15042"/>
    <cellStyle name="Normal 5 21" xfId="15677"/>
    <cellStyle name="Normal 5 22" xfId="16312"/>
    <cellStyle name="Normal 5 23" xfId="16947"/>
    <cellStyle name="Normal 5 24" xfId="17581"/>
    <cellStyle name="Normal 5 25" xfId="18215"/>
    <cellStyle name="Normal 5 26" xfId="18849"/>
    <cellStyle name="Normal 5 27" xfId="19483"/>
    <cellStyle name="Normal 5 28" xfId="20118"/>
    <cellStyle name="Normal 5 29" xfId="20752"/>
    <cellStyle name="Normal 5 3" xfId="2339"/>
    <cellStyle name="Normal 5 4" xfId="3409"/>
    <cellStyle name="Normal 5 5" xfId="4478"/>
    <cellStyle name="Normal 5 6" xfId="5545"/>
    <cellStyle name="Normal 5 7" xfId="6799"/>
    <cellStyle name="Normal 5 8" xfId="7433"/>
    <cellStyle name="Normal 5 9" xfId="8067"/>
    <cellStyle name="Normal 50" xfId="67"/>
    <cellStyle name="Normal 50 10" xfId="9249"/>
    <cellStyle name="Normal 50 11" xfId="9883"/>
    <cellStyle name="Normal 50 12" xfId="10517"/>
    <cellStyle name="Normal 50 13" xfId="11151"/>
    <cellStyle name="Normal 50 14" xfId="11785"/>
    <cellStyle name="Normal 50 15" xfId="12419"/>
    <cellStyle name="Normal 50 16" xfId="13053"/>
    <cellStyle name="Normal 50 17" xfId="13687"/>
    <cellStyle name="Normal 50 18" xfId="14321"/>
    <cellStyle name="Normal 50 19" xfId="14955"/>
    <cellStyle name="Normal 50 2" xfId="1341"/>
    <cellStyle name="Normal 50 20" xfId="15590"/>
    <cellStyle name="Normal 50 21" xfId="16225"/>
    <cellStyle name="Normal 50 22" xfId="16860"/>
    <cellStyle name="Normal 50 23" xfId="17495"/>
    <cellStyle name="Normal 50 24" xfId="18129"/>
    <cellStyle name="Normal 50 25" xfId="18763"/>
    <cellStyle name="Normal 50 26" xfId="19397"/>
    <cellStyle name="Normal 50 27" xfId="20031"/>
    <cellStyle name="Normal 50 28" xfId="20666"/>
    <cellStyle name="Normal 50 29" xfId="21300"/>
    <cellStyle name="Normal 50 3" xfId="2383"/>
    <cellStyle name="Normal 50 4" xfId="3453"/>
    <cellStyle name="Normal 50 5" xfId="4522"/>
    <cellStyle name="Normal 50 6" xfId="5589"/>
    <cellStyle name="Normal 50 7" xfId="7347"/>
    <cellStyle name="Normal 50 8" xfId="7981"/>
    <cellStyle name="Normal 50 9" xfId="8615"/>
    <cellStyle name="Normal 51" xfId="68"/>
    <cellStyle name="Normal 51 10" xfId="8736"/>
    <cellStyle name="Normal 51 11" xfId="9370"/>
    <cellStyle name="Normal 51 12" xfId="10004"/>
    <cellStyle name="Normal 51 13" xfId="10638"/>
    <cellStyle name="Normal 51 14" xfId="11272"/>
    <cellStyle name="Normal 51 15" xfId="11906"/>
    <cellStyle name="Normal 51 16" xfId="12540"/>
    <cellStyle name="Normal 51 17" xfId="13174"/>
    <cellStyle name="Normal 51 18" xfId="13808"/>
    <cellStyle name="Normal 51 19" xfId="14442"/>
    <cellStyle name="Normal 51 2" xfId="1263"/>
    <cellStyle name="Normal 51 20" xfId="15077"/>
    <cellStyle name="Normal 51 21" xfId="15712"/>
    <cellStyle name="Normal 51 22" xfId="16347"/>
    <cellStyle name="Normal 51 23" xfId="16982"/>
    <cellStyle name="Normal 51 24" xfId="17616"/>
    <cellStyle name="Normal 51 25" xfId="18250"/>
    <cellStyle name="Normal 51 26" xfId="18884"/>
    <cellStyle name="Normal 51 27" xfId="19518"/>
    <cellStyle name="Normal 51 28" xfId="20153"/>
    <cellStyle name="Normal 51 29" xfId="20787"/>
    <cellStyle name="Normal 51 3" xfId="2384"/>
    <cellStyle name="Normal 51 4" xfId="3454"/>
    <cellStyle name="Normal 51 5" xfId="4523"/>
    <cellStyle name="Normal 51 6" xfId="5590"/>
    <cellStyle name="Normal 51 7" xfId="6834"/>
    <cellStyle name="Normal 51 8" xfId="7468"/>
    <cellStyle name="Normal 51 9" xfId="8102"/>
    <cellStyle name="Normal 52" xfId="69"/>
    <cellStyle name="Normal 52 10" xfId="8750"/>
    <cellStyle name="Normal 52 11" xfId="9384"/>
    <cellStyle name="Normal 52 12" xfId="10018"/>
    <cellStyle name="Normal 52 13" xfId="10652"/>
    <cellStyle name="Normal 52 14" xfId="11286"/>
    <cellStyle name="Normal 52 15" xfId="11920"/>
    <cellStyle name="Normal 52 16" xfId="12554"/>
    <cellStyle name="Normal 52 17" xfId="13188"/>
    <cellStyle name="Normal 52 18" xfId="13822"/>
    <cellStyle name="Normal 52 19" xfId="14456"/>
    <cellStyle name="Normal 52 2" xfId="1231"/>
    <cellStyle name="Normal 52 20" xfId="15091"/>
    <cellStyle name="Normal 52 21" xfId="15726"/>
    <cellStyle name="Normal 52 22" xfId="16361"/>
    <cellStyle name="Normal 52 23" xfId="16996"/>
    <cellStyle name="Normal 52 24" xfId="17630"/>
    <cellStyle name="Normal 52 25" xfId="18264"/>
    <cellStyle name="Normal 52 26" xfId="18898"/>
    <cellStyle name="Normal 52 27" xfId="19532"/>
    <cellStyle name="Normal 52 28" xfId="20167"/>
    <cellStyle name="Normal 52 29" xfId="20801"/>
    <cellStyle name="Normal 52 3" xfId="2385"/>
    <cellStyle name="Normal 52 4" xfId="3455"/>
    <cellStyle name="Normal 52 5" xfId="4524"/>
    <cellStyle name="Normal 52 6" xfId="5591"/>
    <cellStyle name="Normal 52 7" xfId="6848"/>
    <cellStyle name="Normal 52 8" xfId="7482"/>
    <cellStyle name="Normal 52 9" xfId="8116"/>
    <cellStyle name="Normal 53" xfId="70"/>
    <cellStyle name="Normal 53 10" xfId="8764"/>
    <cellStyle name="Normal 53 11" xfId="9398"/>
    <cellStyle name="Normal 53 12" xfId="10032"/>
    <cellStyle name="Normal 53 13" xfId="10666"/>
    <cellStyle name="Normal 53 14" xfId="11300"/>
    <cellStyle name="Normal 53 15" xfId="11934"/>
    <cellStyle name="Normal 53 16" xfId="12568"/>
    <cellStyle name="Normal 53 17" xfId="13202"/>
    <cellStyle name="Normal 53 18" xfId="13836"/>
    <cellStyle name="Normal 53 19" xfId="14470"/>
    <cellStyle name="Normal 53 2" xfId="1238"/>
    <cellStyle name="Normal 53 20" xfId="15105"/>
    <cellStyle name="Normal 53 21" xfId="15740"/>
    <cellStyle name="Normal 53 22" xfId="16375"/>
    <cellStyle name="Normal 53 23" xfId="17010"/>
    <cellStyle name="Normal 53 24" xfId="17644"/>
    <cellStyle name="Normal 53 25" xfId="18278"/>
    <cellStyle name="Normal 53 26" xfId="18912"/>
    <cellStyle name="Normal 53 27" xfId="19546"/>
    <cellStyle name="Normal 53 28" xfId="20181"/>
    <cellStyle name="Normal 53 29" xfId="20815"/>
    <cellStyle name="Normal 53 3" xfId="2386"/>
    <cellStyle name="Normal 53 4" xfId="3456"/>
    <cellStyle name="Normal 53 5" xfId="4525"/>
    <cellStyle name="Normal 53 6" xfId="5592"/>
    <cellStyle name="Normal 53 7" xfId="6862"/>
    <cellStyle name="Normal 53 8" xfId="7496"/>
    <cellStyle name="Normal 53 9" xfId="8130"/>
    <cellStyle name="Normal 54" xfId="177"/>
    <cellStyle name="Normal 54 10" xfId="8778"/>
    <cellStyle name="Normal 54 11" xfId="9412"/>
    <cellStyle name="Normal 54 12" xfId="10046"/>
    <cellStyle name="Normal 54 13" xfId="10680"/>
    <cellStyle name="Normal 54 14" xfId="11314"/>
    <cellStyle name="Normal 54 15" xfId="11948"/>
    <cellStyle name="Normal 54 16" xfId="12582"/>
    <cellStyle name="Normal 54 17" xfId="13216"/>
    <cellStyle name="Normal 54 18" xfId="13850"/>
    <cellStyle name="Normal 54 19" xfId="14484"/>
    <cellStyle name="Normal 54 2" xfId="1304"/>
    <cellStyle name="Normal 54 20" xfId="15119"/>
    <cellStyle name="Normal 54 21" xfId="15754"/>
    <cellStyle name="Normal 54 22" xfId="16389"/>
    <cellStyle name="Normal 54 23" xfId="17024"/>
    <cellStyle name="Normal 54 24" xfId="17658"/>
    <cellStyle name="Normal 54 25" xfId="18292"/>
    <cellStyle name="Normal 54 26" xfId="18926"/>
    <cellStyle name="Normal 54 27" xfId="19560"/>
    <cellStyle name="Normal 54 28" xfId="20195"/>
    <cellStyle name="Normal 54 29" xfId="20829"/>
    <cellStyle name="Normal 54 3" xfId="2411"/>
    <cellStyle name="Normal 54 4" xfId="3481"/>
    <cellStyle name="Normal 54 5" xfId="4550"/>
    <cellStyle name="Normal 54 6" xfId="5617"/>
    <cellStyle name="Normal 54 7" xfId="6876"/>
    <cellStyle name="Normal 54 8" xfId="7510"/>
    <cellStyle name="Normal 54 9" xfId="8144"/>
    <cellStyle name="Normal 55" xfId="71"/>
    <cellStyle name="Normal 55 10" xfId="8792"/>
    <cellStyle name="Normal 55 11" xfId="9426"/>
    <cellStyle name="Normal 55 12" xfId="10060"/>
    <cellStyle name="Normal 55 13" xfId="10694"/>
    <cellStyle name="Normal 55 14" xfId="11328"/>
    <cellStyle name="Normal 55 15" xfId="11962"/>
    <cellStyle name="Normal 55 16" xfId="12596"/>
    <cellStyle name="Normal 55 17" xfId="13230"/>
    <cellStyle name="Normal 55 18" xfId="13864"/>
    <cellStyle name="Normal 55 19" xfId="14498"/>
    <cellStyle name="Normal 55 2" xfId="1296"/>
    <cellStyle name="Normal 55 20" xfId="15133"/>
    <cellStyle name="Normal 55 21" xfId="15768"/>
    <cellStyle name="Normal 55 22" xfId="16403"/>
    <cellStyle name="Normal 55 23" xfId="17038"/>
    <cellStyle name="Normal 55 24" xfId="17672"/>
    <cellStyle name="Normal 55 25" xfId="18306"/>
    <cellStyle name="Normal 55 26" xfId="18940"/>
    <cellStyle name="Normal 55 27" xfId="19574"/>
    <cellStyle name="Normal 55 28" xfId="20209"/>
    <cellStyle name="Normal 55 29" xfId="20843"/>
    <cellStyle name="Normal 55 3" xfId="2387"/>
    <cellStyle name="Normal 55 4" xfId="3457"/>
    <cellStyle name="Normal 55 5" xfId="4526"/>
    <cellStyle name="Normal 55 6" xfId="5593"/>
    <cellStyle name="Normal 55 7" xfId="6890"/>
    <cellStyle name="Normal 55 8" xfId="7524"/>
    <cellStyle name="Normal 55 9" xfId="8158"/>
    <cellStyle name="Normal 56" xfId="72"/>
    <cellStyle name="Normal 56 10" xfId="8716"/>
    <cellStyle name="Normal 56 11" xfId="9350"/>
    <cellStyle name="Normal 56 12" xfId="9984"/>
    <cellStyle name="Normal 56 13" xfId="10618"/>
    <cellStyle name="Normal 56 14" xfId="11252"/>
    <cellStyle name="Normal 56 15" xfId="11886"/>
    <cellStyle name="Normal 56 16" xfId="12520"/>
    <cellStyle name="Normal 56 17" xfId="13154"/>
    <cellStyle name="Normal 56 18" xfId="13788"/>
    <cellStyle name="Normal 56 19" xfId="14422"/>
    <cellStyle name="Normal 56 2" xfId="1321"/>
    <cellStyle name="Normal 56 20" xfId="15057"/>
    <cellStyle name="Normal 56 21" xfId="15692"/>
    <cellStyle name="Normal 56 22" xfId="16327"/>
    <cellStyle name="Normal 56 23" xfId="16962"/>
    <cellStyle name="Normal 56 24" xfId="17596"/>
    <cellStyle name="Normal 56 25" xfId="18230"/>
    <cellStyle name="Normal 56 26" xfId="18864"/>
    <cellStyle name="Normal 56 27" xfId="19498"/>
    <cellStyle name="Normal 56 28" xfId="20133"/>
    <cellStyle name="Normal 56 29" xfId="20767"/>
    <cellStyle name="Normal 56 3" xfId="2388"/>
    <cellStyle name="Normal 56 4" xfId="3458"/>
    <cellStyle name="Normal 56 5" xfId="4527"/>
    <cellStyle name="Normal 56 6" xfId="5594"/>
    <cellStyle name="Normal 56 7" xfId="6814"/>
    <cellStyle name="Normal 56 8" xfId="7448"/>
    <cellStyle name="Normal 56 9" xfId="8082"/>
    <cellStyle name="Normal 57" xfId="73"/>
    <cellStyle name="Normal 57 10" xfId="8893"/>
    <cellStyle name="Normal 57 11" xfId="9527"/>
    <cellStyle name="Normal 57 12" xfId="10161"/>
    <cellStyle name="Normal 57 13" xfId="10795"/>
    <cellStyle name="Normal 57 14" xfId="11429"/>
    <cellStyle name="Normal 57 15" xfId="12063"/>
    <cellStyle name="Normal 57 16" xfId="12697"/>
    <cellStyle name="Normal 57 17" xfId="13331"/>
    <cellStyle name="Normal 57 18" xfId="13965"/>
    <cellStyle name="Normal 57 19" xfId="14599"/>
    <cellStyle name="Normal 57 2" xfId="1247"/>
    <cellStyle name="Normal 57 20" xfId="15234"/>
    <cellStyle name="Normal 57 21" xfId="15869"/>
    <cellStyle name="Normal 57 22" xfId="16504"/>
    <cellStyle name="Normal 57 23" xfId="17139"/>
    <cellStyle name="Normal 57 24" xfId="17773"/>
    <cellStyle name="Normal 57 25" xfId="18407"/>
    <cellStyle name="Normal 57 26" xfId="19041"/>
    <cellStyle name="Normal 57 27" xfId="19675"/>
    <cellStyle name="Normal 57 28" xfId="20310"/>
    <cellStyle name="Normal 57 29" xfId="20944"/>
    <cellStyle name="Normal 57 3" xfId="2389"/>
    <cellStyle name="Normal 57 4" xfId="3459"/>
    <cellStyle name="Normal 57 5" xfId="4528"/>
    <cellStyle name="Normal 57 6" xfId="5595"/>
    <cellStyle name="Normal 57 7" xfId="6991"/>
    <cellStyle name="Normal 57 8" xfId="7625"/>
    <cellStyle name="Normal 57 9" xfId="8259"/>
    <cellStyle name="Normal 58" xfId="74"/>
    <cellStyle name="Normal 58 10" xfId="8919"/>
    <cellStyle name="Normal 58 11" xfId="9553"/>
    <cellStyle name="Normal 58 12" xfId="10187"/>
    <cellStyle name="Normal 58 13" xfId="10821"/>
    <cellStyle name="Normal 58 14" xfId="11455"/>
    <cellStyle name="Normal 58 15" xfId="12089"/>
    <cellStyle name="Normal 58 16" xfId="12723"/>
    <cellStyle name="Normal 58 17" xfId="13357"/>
    <cellStyle name="Normal 58 18" xfId="13991"/>
    <cellStyle name="Normal 58 19" xfId="14625"/>
    <cellStyle name="Normal 58 2" xfId="1253"/>
    <cellStyle name="Normal 58 20" xfId="15260"/>
    <cellStyle name="Normal 58 21" xfId="15895"/>
    <cellStyle name="Normal 58 22" xfId="16530"/>
    <cellStyle name="Normal 58 23" xfId="17165"/>
    <cellStyle name="Normal 58 24" xfId="17799"/>
    <cellStyle name="Normal 58 25" xfId="18433"/>
    <cellStyle name="Normal 58 26" xfId="19067"/>
    <cellStyle name="Normal 58 27" xfId="19701"/>
    <cellStyle name="Normal 58 28" xfId="20336"/>
    <cellStyle name="Normal 58 29" xfId="20970"/>
    <cellStyle name="Normal 58 3" xfId="2390"/>
    <cellStyle name="Normal 58 4" xfId="3460"/>
    <cellStyle name="Normal 58 5" xfId="4529"/>
    <cellStyle name="Normal 58 6" xfId="5596"/>
    <cellStyle name="Normal 58 7" xfId="7017"/>
    <cellStyle name="Normal 58 8" xfId="7651"/>
    <cellStyle name="Normal 58 9" xfId="8285"/>
    <cellStyle name="Normal 59" xfId="75"/>
    <cellStyle name="Normal 59 10" xfId="8892"/>
    <cellStyle name="Normal 59 11" xfId="9526"/>
    <cellStyle name="Normal 59 12" xfId="10160"/>
    <cellStyle name="Normal 59 13" xfId="10794"/>
    <cellStyle name="Normal 59 14" xfId="11428"/>
    <cellStyle name="Normal 59 15" xfId="12062"/>
    <cellStyle name="Normal 59 16" xfId="12696"/>
    <cellStyle name="Normal 59 17" xfId="13330"/>
    <cellStyle name="Normal 59 18" xfId="13964"/>
    <cellStyle name="Normal 59 19" xfId="14598"/>
    <cellStyle name="Normal 59 2" xfId="1222"/>
    <cellStyle name="Normal 59 20" xfId="15233"/>
    <cellStyle name="Normal 59 21" xfId="15868"/>
    <cellStyle name="Normal 59 22" xfId="16503"/>
    <cellStyle name="Normal 59 23" xfId="17138"/>
    <cellStyle name="Normal 59 24" xfId="17772"/>
    <cellStyle name="Normal 59 25" xfId="18406"/>
    <cellStyle name="Normal 59 26" xfId="19040"/>
    <cellStyle name="Normal 59 27" xfId="19674"/>
    <cellStyle name="Normal 59 28" xfId="20309"/>
    <cellStyle name="Normal 59 29" xfId="20943"/>
    <cellStyle name="Normal 59 3" xfId="2391"/>
    <cellStyle name="Normal 59 4" xfId="3461"/>
    <cellStyle name="Normal 59 5" xfId="4530"/>
    <cellStyle name="Normal 59 6" xfId="5597"/>
    <cellStyle name="Normal 59 7" xfId="6990"/>
    <cellStyle name="Normal 59 8" xfId="7624"/>
    <cellStyle name="Normal 59 9" xfId="8258"/>
    <cellStyle name="Normal 6" xfId="5"/>
    <cellStyle name="Normal 6 10" xfId="8699"/>
    <cellStyle name="Normal 6 11" xfId="9333"/>
    <cellStyle name="Normal 6 12" xfId="9967"/>
    <cellStyle name="Normal 6 13" xfId="10601"/>
    <cellStyle name="Normal 6 14" xfId="11235"/>
    <cellStyle name="Normal 6 15" xfId="11869"/>
    <cellStyle name="Normal 6 16" xfId="12503"/>
    <cellStyle name="Normal 6 17" xfId="13137"/>
    <cellStyle name="Normal 6 18" xfId="13771"/>
    <cellStyle name="Normal 6 19" xfId="14405"/>
    <cellStyle name="Normal 6 2" xfId="1269"/>
    <cellStyle name="Normal 6 20" xfId="15040"/>
    <cellStyle name="Normal 6 21" xfId="15675"/>
    <cellStyle name="Normal 6 22" xfId="16310"/>
    <cellStyle name="Normal 6 23" xfId="16945"/>
    <cellStyle name="Normal 6 24" xfId="17579"/>
    <cellStyle name="Normal 6 25" xfId="18213"/>
    <cellStyle name="Normal 6 26" xfId="18847"/>
    <cellStyle name="Normal 6 27" xfId="19481"/>
    <cellStyle name="Normal 6 28" xfId="20116"/>
    <cellStyle name="Normal 6 29" xfId="20750"/>
    <cellStyle name="Normal 6 3" xfId="2340"/>
    <cellStyle name="Normal 6 4" xfId="3410"/>
    <cellStyle name="Normal 6 5" xfId="4479"/>
    <cellStyle name="Normal 6 6" xfId="5546"/>
    <cellStyle name="Normal 6 7" xfId="6797"/>
    <cellStyle name="Normal 6 8" xfId="7431"/>
    <cellStyle name="Normal 6 9" xfId="8065"/>
    <cellStyle name="Normal 60" xfId="76"/>
    <cellStyle name="Normal 60 10" xfId="8925"/>
    <cellStyle name="Normal 60 11" xfId="9559"/>
    <cellStyle name="Normal 60 12" xfId="10193"/>
    <cellStyle name="Normal 60 13" xfId="10827"/>
    <cellStyle name="Normal 60 14" xfId="11461"/>
    <cellStyle name="Normal 60 15" xfId="12095"/>
    <cellStyle name="Normal 60 16" xfId="12729"/>
    <cellStyle name="Normal 60 17" xfId="13363"/>
    <cellStyle name="Normal 60 18" xfId="13997"/>
    <cellStyle name="Normal 60 19" xfId="14631"/>
    <cellStyle name="Normal 60 2" xfId="1262"/>
    <cellStyle name="Normal 60 20" xfId="15266"/>
    <cellStyle name="Normal 60 21" xfId="15901"/>
    <cellStyle name="Normal 60 22" xfId="16536"/>
    <cellStyle name="Normal 60 23" xfId="17171"/>
    <cellStyle name="Normal 60 24" xfId="17805"/>
    <cellStyle name="Normal 60 25" xfId="18439"/>
    <cellStyle name="Normal 60 26" xfId="19073"/>
    <cellStyle name="Normal 60 27" xfId="19707"/>
    <cellStyle name="Normal 60 28" xfId="20342"/>
    <cellStyle name="Normal 60 29" xfId="20976"/>
    <cellStyle name="Normal 60 3" xfId="2392"/>
    <cellStyle name="Normal 60 4" xfId="3462"/>
    <cellStyle name="Normal 60 5" xfId="4531"/>
    <cellStyle name="Normal 60 6" xfId="5598"/>
    <cellStyle name="Normal 60 7" xfId="7023"/>
    <cellStyle name="Normal 60 8" xfId="7657"/>
    <cellStyle name="Normal 60 9" xfId="8291"/>
    <cellStyle name="Normal 61" xfId="77"/>
    <cellStyle name="Normal 61 10" xfId="8985"/>
    <cellStyle name="Normal 61 11" xfId="9619"/>
    <cellStyle name="Normal 61 12" xfId="10253"/>
    <cellStyle name="Normal 61 13" xfId="10887"/>
    <cellStyle name="Normal 61 14" xfId="11521"/>
    <cellStyle name="Normal 61 15" xfId="12155"/>
    <cellStyle name="Normal 61 16" xfId="12789"/>
    <cellStyle name="Normal 61 17" xfId="13423"/>
    <cellStyle name="Normal 61 18" xfId="14057"/>
    <cellStyle name="Normal 61 19" xfId="14691"/>
    <cellStyle name="Normal 61 2" xfId="1334"/>
    <cellStyle name="Normal 61 20" xfId="15326"/>
    <cellStyle name="Normal 61 21" xfId="15961"/>
    <cellStyle name="Normal 61 22" xfId="16596"/>
    <cellStyle name="Normal 61 23" xfId="17231"/>
    <cellStyle name="Normal 61 24" xfId="17865"/>
    <cellStyle name="Normal 61 25" xfId="18499"/>
    <cellStyle name="Normal 61 26" xfId="19133"/>
    <cellStyle name="Normal 61 27" xfId="19767"/>
    <cellStyle name="Normal 61 28" xfId="20402"/>
    <cellStyle name="Normal 61 29" xfId="21036"/>
    <cellStyle name="Normal 61 3" xfId="2393"/>
    <cellStyle name="Normal 61 4" xfId="3463"/>
    <cellStyle name="Normal 61 5" xfId="4532"/>
    <cellStyle name="Normal 61 6" xfId="5599"/>
    <cellStyle name="Normal 61 7" xfId="7083"/>
    <cellStyle name="Normal 61 8" xfId="7717"/>
    <cellStyle name="Normal 61 9" xfId="8351"/>
    <cellStyle name="Normal 62" xfId="78"/>
    <cellStyle name="Normal 62 10" xfId="8948"/>
    <cellStyle name="Normal 62 11" xfId="9582"/>
    <cellStyle name="Normal 62 12" xfId="10216"/>
    <cellStyle name="Normal 62 13" xfId="10850"/>
    <cellStyle name="Normal 62 14" xfId="11484"/>
    <cellStyle name="Normal 62 15" xfId="12118"/>
    <cellStyle name="Normal 62 16" xfId="12752"/>
    <cellStyle name="Normal 62 17" xfId="13386"/>
    <cellStyle name="Normal 62 18" xfId="14020"/>
    <cellStyle name="Normal 62 19" xfId="14654"/>
    <cellStyle name="Normal 62 2" xfId="1337"/>
    <cellStyle name="Normal 62 20" xfId="15289"/>
    <cellStyle name="Normal 62 21" xfId="15924"/>
    <cellStyle name="Normal 62 22" xfId="16559"/>
    <cellStyle name="Normal 62 23" xfId="17194"/>
    <cellStyle name="Normal 62 24" xfId="17828"/>
    <cellStyle name="Normal 62 25" xfId="18462"/>
    <cellStyle name="Normal 62 26" xfId="19096"/>
    <cellStyle name="Normal 62 27" xfId="19730"/>
    <cellStyle name="Normal 62 28" xfId="20365"/>
    <cellStyle name="Normal 62 29" xfId="20999"/>
    <cellStyle name="Normal 62 3" xfId="2394"/>
    <cellStyle name="Normal 62 4" xfId="3464"/>
    <cellStyle name="Normal 62 5" xfId="4533"/>
    <cellStyle name="Normal 62 6" xfId="5600"/>
    <cellStyle name="Normal 62 7" xfId="7046"/>
    <cellStyle name="Normal 62 8" xfId="7680"/>
    <cellStyle name="Normal 62 9" xfId="8314"/>
    <cellStyle name="Normal 63" xfId="79"/>
    <cellStyle name="Normal 63 10" xfId="8989"/>
    <cellStyle name="Normal 63 11" xfId="9623"/>
    <cellStyle name="Normal 63 12" xfId="10257"/>
    <cellStyle name="Normal 63 13" xfId="10891"/>
    <cellStyle name="Normal 63 14" xfId="11525"/>
    <cellStyle name="Normal 63 15" xfId="12159"/>
    <cellStyle name="Normal 63 16" xfId="12793"/>
    <cellStyle name="Normal 63 17" xfId="13427"/>
    <cellStyle name="Normal 63 18" xfId="14061"/>
    <cellStyle name="Normal 63 19" xfId="14695"/>
    <cellStyle name="Normal 63 2" xfId="1325"/>
    <cellStyle name="Normal 63 20" xfId="15330"/>
    <cellStyle name="Normal 63 21" xfId="15965"/>
    <cellStyle name="Normal 63 22" xfId="16600"/>
    <cellStyle name="Normal 63 23" xfId="17235"/>
    <cellStyle name="Normal 63 24" xfId="17869"/>
    <cellStyle name="Normal 63 25" xfId="18503"/>
    <cellStyle name="Normal 63 26" xfId="19137"/>
    <cellStyle name="Normal 63 27" xfId="19771"/>
    <cellStyle name="Normal 63 28" xfId="20406"/>
    <cellStyle name="Normal 63 29" xfId="21040"/>
    <cellStyle name="Normal 63 3" xfId="2395"/>
    <cellStyle name="Normal 63 4" xfId="3465"/>
    <cellStyle name="Normal 63 5" xfId="4534"/>
    <cellStyle name="Normal 63 6" xfId="5601"/>
    <cellStyle name="Normal 63 7" xfId="7087"/>
    <cellStyle name="Normal 63 8" xfId="7721"/>
    <cellStyle name="Normal 63 9" xfId="8355"/>
    <cellStyle name="Normal 64" xfId="80"/>
    <cellStyle name="Normal 64 10" xfId="8962"/>
    <cellStyle name="Normal 64 11" xfId="9596"/>
    <cellStyle name="Normal 64 12" xfId="10230"/>
    <cellStyle name="Normal 64 13" xfId="10864"/>
    <cellStyle name="Normal 64 14" xfId="11498"/>
    <cellStyle name="Normal 64 15" xfId="12132"/>
    <cellStyle name="Normal 64 16" xfId="12766"/>
    <cellStyle name="Normal 64 17" xfId="13400"/>
    <cellStyle name="Normal 64 18" xfId="14034"/>
    <cellStyle name="Normal 64 19" xfId="14668"/>
    <cellStyle name="Normal 64 2" xfId="1236"/>
    <cellStyle name="Normal 64 20" xfId="15303"/>
    <cellStyle name="Normal 64 21" xfId="15938"/>
    <cellStyle name="Normal 64 22" xfId="16573"/>
    <cellStyle name="Normal 64 23" xfId="17208"/>
    <cellStyle name="Normal 64 24" xfId="17842"/>
    <cellStyle name="Normal 64 25" xfId="18476"/>
    <cellStyle name="Normal 64 26" xfId="19110"/>
    <cellStyle name="Normal 64 27" xfId="19744"/>
    <cellStyle name="Normal 64 28" xfId="20379"/>
    <cellStyle name="Normal 64 29" xfId="21013"/>
    <cellStyle name="Normal 64 3" xfId="2396"/>
    <cellStyle name="Normal 64 4" xfId="3466"/>
    <cellStyle name="Normal 64 5" xfId="4535"/>
    <cellStyle name="Normal 64 6" xfId="5602"/>
    <cellStyle name="Normal 64 7" xfId="7060"/>
    <cellStyle name="Normal 64 8" xfId="7694"/>
    <cellStyle name="Normal 64 9" xfId="8328"/>
    <cellStyle name="Normal 65" xfId="81"/>
    <cellStyle name="Normal 65 10" xfId="8958"/>
    <cellStyle name="Normal 65 11" xfId="9592"/>
    <cellStyle name="Normal 65 12" xfId="10226"/>
    <cellStyle name="Normal 65 13" xfId="10860"/>
    <cellStyle name="Normal 65 14" xfId="11494"/>
    <cellStyle name="Normal 65 15" xfId="12128"/>
    <cellStyle name="Normal 65 16" xfId="12762"/>
    <cellStyle name="Normal 65 17" xfId="13396"/>
    <cellStyle name="Normal 65 18" xfId="14030"/>
    <cellStyle name="Normal 65 19" xfId="14664"/>
    <cellStyle name="Normal 65 2" xfId="1342"/>
    <cellStyle name="Normal 65 20" xfId="15299"/>
    <cellStyle name="Normal 65 21" xfId="15934"/>
    <cellStyle name="Normal 65 22" xfId="16569"/>
    <cellStyle name="Normal 65 23" xfId="17204"/>
    <cellStyle name="Normal 65 24" xfId="17838"/>
    <cellStyle name="Normal 65 25" xfId="18472"/>
    <cellStyle name="Normal 65 26" xfId="19106"/>
    <cellStyle name="Normal 65 27" xfId="19740"/>
    <cellStyle name="Normal 65 28" xfId="20375"/>
    <cellStyle name="Normal 65 29" xfId="21009"/>
    <cellStyle name="Normal 65 3" xfId="2397"/>
    <cellStyle name="Normal 65 4" xfId="3467"/>
    <cellStyle name="Normal 65 5" xfId="4536"/>
    <cellStyle name="Normal 65 6" xfId="5603"/>
    <cellStyle name="Normal 65 7" xfId="7056"/>
    <cellStyle name="Normal 65 8" xfId="7690"/>
    <cellStyle name="Normal 65 9" xfId="8324"/>
    <cellStyle name="Normal 66" xfId="82"/>
    <cellStyle name="Normal 66 2" xfId="1265"/>
    <cellStyle name="Normal 66 3" xfId="2398"/>
    <cellStyle name="Normal 66 4" xfId="3468"/>
    <cellStyle name="Normal 66 5" xfId="4537"/>
    <cellStyle name="Normal 66 6" xfId="5604"/>
    <cellStyle name="Normal 67" xfId="83"/>
    <cellStyle name="Normal 67 10" xfId="8875"/>
    <cellStyle name="Normal 67 11" xfId="9509"/>
    <cellStyle name="Normal 67 12" xfId="10143"/>
    <cellStyle name="Normal 67 13" xfId="10777"/>
    <cellStyle name="Normal 67 14" xfId="11411"/>
    <cellStyle name="Normal 67 15" xfId="12045"/>
    <cellStyle name="Normal 67 16" xfId="12679"/>
    <cellStyle name="Normal 67 17" xfId="13313"/>
    <cellStyle name="Normal 67 18" xfId="13947"/>
    <cellStyle name="Normal 67 19" xfId="14581"/>
    <cellStyle name="Normal 67 2" xfId="1277"/>
    <cellStyle name="Normal 67 20" xfId="15216"/>
    <cellStyle name="Normal 67 21" xfId="15851"/>
    <cellStyle name="Normal 67 22" xfId="16486"/>
    <cellStyle name="Normal 67 23" xfId="17121"/>
    <cellStyle name="Normal 67 24" xfId="17755"/>
    <cellStyle name="Normal 67 25" xfId="18389"/>
    <cellStyle name="Normal 67 26" xfId="19023"/>
    <cellStyle name="Normal 67 27" xfId="19657"/>
    <cellStyle name="Normal 67 28" xfId="20292"/>
    <cellStyle name="Normal 67 29" xfId="20926"/>
    <cellStyle name="Normal 67 3" xfId="2399"/>
    <cellStyle name="Normal 67 4" xfId="3469"/>
    <cellStyle name="Normal 67 5" xfId="4538"/>
    <cellStyle name="Normal 67 6" xfId="5605"/>
    <cellStyle name="Normal 67 7" xfId="6973"/>
    <cellStyle name="Normal 67 8" xfId="7607"/>
    <cellStyle name="Normal 67 9" xfId="8241"/>
    <cellStyle name="Normal 68" xfId="84"/>
    <cellStyle name="Normal 68 10" xfId="8944"/>
    <cellStyle name="Normal 68 11" xfId="9578"/>
    <cellStyle name="Normal 68 12" xfId="10212"/>
    <cellStyle name="Normal 68 13" xfId="10846"/>
    <cellStyle name="Normal 68 14" xfId="11480"/>
    <cellStyle name="Normal 68 15" xfId="12114"/>
    <cellStyle name="Normal 68 16" xfId="12748"/>
    <cellStyle name="Normal 68 17" xfId="13382"/>
    <cellStyle name="Normal 68 18" xfId="14016"/>
    <cellStyle name="Normal 68 19" xfId="14650"/>
    <cellStyle name="Normal 68 2" xfId="1295"/>
    <cellStyle name="Normal 68 20" xfId="15285"/>
    <cellStyle name="Normal 68 21" xfId="15920"/>
    <cellStyle name="Normal 68 22" xfId="16555"/>
    <cellStyle name="Normal 68 23" xfId="17190"/>
    <cellStyle name="Normal 68 24" xfId="17824"/>
    <cellStyle name="Normal 68 25" xfId="18458"/>
    <cellStyle name="Normal 68 26" xfId="19092"/>
    <cellStyle name="Normal 68 27" xfId="19726"/>
    <cellStyle name="Normal 68 28" xfId="20361"/>
    <cellStyle name="Normal 68 29" xfId="20995"/>
    <cellStyle name="Normal 68 3" xfId="2400"/>
    <cellStyle name="Normal 68 4" xfId="3470"/>
    <cellStyle name="Normal 68 5" xfId="4539"/>
    <cellStyle name="Normal 68 6" xfId="5606"/>
    <cellStyle name="Normal 68 7" xfId="7042"/>
    <cellStyle name="Normal 68 8" xfId="7676"/>
    <cellStyle name="Normal 68 9" xfId="8310"/>
    <cellStyle name="Normal 69" xfId="85"/>
    <cellStyle name="Normal 69 10" xfId="8972"/>
    <cellStyle name="Normal 69 11" xfId="9606"/>
    <cellStyle name="Normal 69 12" xfId="10240"/>
    <cellStyle name="Normal 69 13" xfId="10874"/>
    <cellStyle name="Normal 69 14" xfId="11508"/>
    <cellStyle name="Normal 69 15" xfId="12142"/>
    <cellStyle name="Normal 69 16" xfId="12776"/>
    <cellStyle name="Normal 69 17" xfId="13410"/>
    <cellStyle name="Normal 69 18" xfId="14044"/>
    <cellStyle name="Normal 69 19" xfId="14678"/>
    <cellStyle name="Normal 69 2" xfId="1318"/>
    <cellStyle name="Normal 69 20" xfId="15313"/>
    <cellStyle name="Normal 69 21" xfId="15948"/>
    <cellStyle name="Normal 69 22" xfId="16583"/>
    <cellStyle name="Normal 69 23" xfId="17218"/>
    <cellStyle name="Normal 69 24" xfId="17852"/>
    <cellStyle name="Normal 69 25" xfId="18486"/>
    <cellStyle name="Normal 69 26" xfId="19120"/>
    <cellStyle name="Normal 69 27" xfId="19754"/>
    <cellStyle name="Normal 69 28" xfId="20389"/>
    <cellStyle name="Normal 69 29" xfId="21023"/>
    <cellStyle name="Normal 69 3" xfId="2401"/>
    <cellStyle name="Normal 69 4" xfId="3471"/>
    <cellStyle name="Normal 69 5" xfId="4540"/>
    <cellStyle name="Normal 69 6" xfId="5607"/>
    <cellStyle name="Normal 69 7" xfId="7070"/>
    <cellStyle name="Normal 69 8" xfId="7704"/>
    <cellStyle name="Normal 69 9" xfId="8338"/>
    <cellStyle name="Normal 7" xfId="6"/>
    <cellStyle name="Normal 7 10" xfId="8703"/>
    <cellStyle name="Normal 7 11" xfId="9337"/>
    <cellStyle name="Normal 7 12" xfId="9971"/>
    <cellStyle name="Normal 7 13" xfId="10605"/>
    <cellStyle name="Normal 7 14" xfId="11239"/>
    <cellStyle name="Normal 7 15" xfId="11873"/>
    <cellStyle name="Normal 7 16" xfId="12507"/>
    <cellStyle name="Normal 7 17" xfId="13141"/>
    <cellStyle name="Normal 7 18" xfId="13775"/>
    <cellStyle name="Normal 7 19" xfId="14409"/>
    <cellStyle name="Normal 7 2" xfId="1230"/>
    <cellStyle name="Normal 7 20" xfId="15044"/>
    <cellStyle name="Normal 7 21" xfId="15679"/>
    <cellStyle name="Normal 7 22" xfId="16314"/>
    <cellStyle name="Normal 7 23" xfId="16949"/>
    <cellStyle name="Normal 7 24" xfId="17583"/>
    <cellStyle name="Normal 7 25" xfId="18217"/>
    <cellStyle name="Normal 7 26" xfId="18851"/>
    <cellStyle name="Normal 7 27" xfId="19485"/>
    <cellStyle name="Normal 7 28" xfId="20120"/>
    <cellStyle name="Normal 7 29" xfId="20754"/>
    <cellStyle name="Normal 7 3" xfId="2341"/>
    <cellStyle name="Normal 7 4" xfId="3411"/>
    <cellStyle name="Normal 7 5" xfId="4480"/>
    <cellStyle name="Normal 7 6" xfId="5547"/>
    <cellStyle name="Normal 7 7" xfId="6801"/>
    <cellStyle name="Normal 7 8" xfId="7435"/>
    <cellStyle name="Normal 7 9" xfId="8069"/>
    <cellStyle name="Normal 70" xfId="86"/>
    <cellStyle name="Normal 70 10" xfId="8995"/>
    <cellStyle name="Normal 70 11" xfId="9629"/>
    <cellStyle name="Normal 70 12" xfId="10263"/>
    <cellStyle name="Normal 70 13" xfId="10897"/>
    <cellStyle name="Normal 70 14" xfId="11531"/>
    <cellStyle name="Normal 70 15" xfId="12165"/>
    <cellStyle name="Normal 70 16" xfId="12799"/>
    <cellStyle name="Normal 70 17" xfId="13433"/>
    <cellStyle name="Normal 70 18" xfId="14067"/>
    <cellStyle name="Normal 70 19" xfId="14701"/>
    <cellStyle name="Normal 70 2" xfId="1340"/>
    <cellStyle name="Normal 70 20" xfId="15336"/>
    <cellStyle name="Normal 70 21" xfId="15971"/>
    <cellStyle name="Normal 70 22" xfId="16606"/>
    <cellStyle name="Normal 70 23" xfId="17241"/>
    <cellStyle name="Normal 70 24" xfId="17875"/>
    <cellStyle name="Normal 70 25" xfId="18509"/>
    <cellStyle name="Normal 70 26" xfId="19143"/>
    <cellStyle name="Normal 70 27" xfId="19777"/>
    <cellStyle name="Normal 70 28" xfId="20412"/>
    <cellStyle name="Normal 70 29" xfId="21046"/>
    <cellStyle name="Normal 70 3" xfId="2402"/>
    <cellStyle name="Normal 70 4" xfId="3472"/>
    <cellStyle name="Normal 70 5" xfId="4541"/>
    <cellStyle name="Normal 70 6" xfId="5608"/>
    <cellStyle name="Normal 70 7" xfId="7093"/>
    <cellStyle name="Normal 70 8" xfId="7727"/>
    <cellStyle name="Normal 70 9" xfId="8361"/>
    <cellStyle name="Normal 71" xfId="87"/>
    <cellStyle name="Normal 71 10" xfId="9014"/>
    <cellStyle name="Normal 71 11" xfId="9648"/>
    <cellStyle name="Normal 71 12" xfId="10282"/>
    <cellStyle name="Normal 71 13" xfId="10916"/>
    <cellStyle name="Normal 71 14" xfId="11550"/>
    <cellStyle name="Normal 71 15" xfId="12184"/>
    <cellStyle name="Normal 71 16" xfId="12818"/>
    <cellStyle name="Normal 71 17" xfId="13452"/>
    <cellStyle name="Normal 71 18" xfId="14086"/>
    <cellStyle name="Normal 71 19" xfId="14720"/>
    <cellStyle name="Normal 71 2" xfId="1264"/>
    <cellStyle name="Normal 71 20" xfId="15355"/>
    <cellStyle name="Normal 71 21" xfId="15990"/>
    <cellStyle name="Normal 71 22" xfId="16625"/>
    <cellStyle name="Normal 71 23" xfId="17260"/>
    <cellStyle name="Normal 71 24" xfId="17894"/>
    <cellStyle name="Normal 71 25" xfId="18528"/>
    <cellStyle name="Normal 71 26" xfId="19162"/>
    <cellStyle name="Normal 71 27" xfId="19796"/>
    <cellStyle name="Normal 71 28" xfId="20431"/>
    <cellStyle name="Normal 71 29" xfId="21065"/>
    <cellStyle name="Normal 71 3" xfId="2403"/>
    <cellStyle name="Normal 71 4" xfId="3473"/>
    <cellStyle name="Normal 71 5" xfId="4542"/>
    <cellStyle name="Normal 71 6" xfId="5609"/>
    <cellStyle name="Normal 71 7" xfId="7112"/>
    <cellStyle name="Normal 71 8" xfId="7746"/>
    <cellStyle name="Normal 71 9" xfId="8380"/>
    <cellStyle name="Normal 72" xfId="88"/>
    <cellStyle name="Normal 72 10" xfId="9028"/>
    <cellStyle name="Normal 72 11" xfId="9662"/>
    <cellStyle name="Normal 72 12" xfId="10296"/>
    <cellStyle name="Normal 72 13" xfId="10930"/>
    <cellStyle name="Normal 72 14" xfId="11564"/>
    <cellStyle name="Normal 72 15" xfId="12198"/>
    <cellStyle name="Normal 72 16" xfId="12832"/>
    <cellStyle name="Normal 72 17" xfId="13466"/>
    <cellStyle name="Normal 72 18" xfId="14100"/>
    <cellStyle name="Normal 72 19" xfId="14734"/>
    <cellStyle name="Normal 72 2" xfId="1278"/>
    <cellStyle name="Normal 72 20" xfId="15369"/>
    <cellStyle name="Normal 72 21" xfId="16004"/>
    <cellStyle name="Normal 72 22" xfId="16639"/>
    <cellStyle name="Normal 72 23" xfId="17274"/>
    <cellStyle name="Normal 72 24" xfId="17908"/>
    <cellStyle name="Normal 72 25" xfId="18542"/>
    <cellStyle name="Normal 72 26" xfId="19176"/>
    <cellStyle name="Normal 72 27" xfId="19810"/>
    <cellStyle name="Normal 72 28" xfId="20445"/>
    <cellStyle name="Normal 72 29" xfId="21079"/>
    <cellStyle name="Normal 72 3" xfId="2404"/>
    <cellStyle name="Normal 72 4" xfId="3474"/>
    <cellStyle name="Normal 72 5" xfId="4543"/>
    <cellStyle name="Normal 72 6" xfId="5610"/>
    <cellStyle name="Normal 72 7" xfId="7126"/>
    <cellStyle name="Normal 72 8" xfId="7760"/>
    <cellStyle name="Normal 72 9" xfId="8394"/>
    <cellStyle name="Normal 73" xfId="89"/>
    <cellStyle name="Normal 73 10" xfId="9042"/>
    <cellStyle name="Normal 73 11" xfId="9676"/>
    <cellStyle name="Normal 73 12" xfId="10310"/>
    <cellStyle name="Normal 73 13" xfId="10944"/>
    <cellStyle name="Normal 73 14" xfId="11578"/>
    <cellStyle name="Normal 73 15" xfId="12212"/>
    <cellStyle name="Normal 73 16" xfId="12846"/>
    <cellStyle name="Normal 73 17" xfId="13480"/>
    <cellStyle name="Normal 73 18" xfId="14114"/>
    <cellStyle name="Normal 73 19" xfId="14748"/>
    <cellStyle name="Normal 73 2" xfId="1297"/>
    <cellStyle name="Normal 73 20" xfId="15383"/>
    <cellStyle name="Normal 73 21" xfId="16018"/>
    <cellStyle name="Normal 73 22" xfId="16653"/>
    <cellStyle name="Normal 73 23" xfId="17288"/>
    <cellStyle name="Normal 73 24" xfId="17922"/>
    <cellStyle name="Normal 73 25" xfId="18556"/>
    <cellStyle name="Normal 73 26" xfId="19190"/>
    <cellStyle name="Normal 73 27" xfId="19824"/>
    <cellStyle name="Normal 73 28" xfId="20459"/>
    <cellStyle name="Normal 73 29" xfId="21093"/>
    <cellStyle name="Normal 73 3" xfId="2405"/>
    <cellStyle name="Normal 73 4" xfId="3475"/>
    <cellStyle name="Normal 73 5" xfId="4544"/>
    <cellStyle name="Normal 73 6" xfId="5611"/>
    <cellStyle name="Normal 73 7" xfId="7140"/>
    <cellStyle name="Normal 73 8" xfId="7774"/>
    <cellStyle name="Normal 73 9" xfId="8408"/>
    <cellStyle name="Normal 74" xfId="90"/>
    <cellStyle name="Normal 74 10" xfId="9165"/>
    <cellStyle name="Normal 74 11" xfId="9799"/>
    <cellStyle name="Normal 74 12" xfId="10433"/>
    <cellStyle name="Normal 74 13" xfId="11067"/>
    <cellStyle name="Normal 74 14" xfId="11701"/>
    <cellStyle name="Normal 74 15" xfId="12335"/>
    <cellStyle name="Normal 74 16" xfId="12969"/>
    <cellStyle name="Normal 74 17" xfId="13603"/>
    <cellStyle name="Normal 74 18" xfId="14237"/>
    <cellStyle name="Normal 74 19" xfId="14871"/>
    <cellStyle name="Normal 74 2" xfId="1323"/>
    <cellStyle name="Normal 74 20" xfId="15506"/>
    <cellStyle name="Normal 74 21" xfId="16141"/>
    <cellStyle name="Normal 74 22" xfId="16776"/>
    <cellStyle name="Normal 74 23" xfId="17411"/>
    <cellStyle name="Normal 74 24" xfId="18045"/>
    <cellStyle name="Normal 74 25" xfId="18679"/>
    <cellStyle name="Normal 74 26" xfId="19313"/>
    <cellStyle name="Normal 74 27" xfId="19947"/>
    <cellStyle name="Normal 74 28" xfId="20582"/>
    <cellStyle name="Normal 74 29" xfId="21216"/>
    <cellStyle name="Normal 74 3" xfId="2406"/>
    <cellStyle name="Normal 74 4" xfId="3476"/>
    <cellStyle name="Normal 74 5" xfId="4545"/>
    <cellStyle name="Normal 74 6" xfId="5612"/>
    <cellStyle name="Normal 74 7" xfId="7263"/>
    <cellStyle name="Normal 74 8" xfId="7897"/>
    <cellStyle name="Normal 74 9" xfId="8531"/>
    <cellStyle name="Normal 75" xfId="91"/>
    <cellStyle name="Normal 75 10" xfId="9172"/>
    <cellStyle name="Normal 75 11" xfId="9806"/>
    <cellStyle name="Normal 75 12" xfId="10440"/>
    <cellStyle name="Normal 75 13" xfId="11074"/>
    <cellStyle name="Normal 75 14" xfId="11708"/>
    <cellStyle name="Normal 75 15" xfId="12342"/>
    <cellStyle name="Normal 75 16" xfId="12976"/>
    <cellStyle name="Normal 75 17" xfId="13610"/>
    <cellStyle name="Normal 75 18" xfId="14244"/>
    <cellStyle name="Normal 75 19" xfId="14878"/>
    <cellStyle name="Normal 75 2" xfId="1233"/>
    <cellStyle name="Normal 75 20" xfId="15513"/>
    <cellStyle name="Normal 75 21" xfId="16148"/>
    <cellStyle name="Normal 75 22" xfId="16783"/>
    <cellStyle name="Normal 75 23" xfId="17418"/>
    <cellStyle name="Normal 75 24" xfId="18052"/>
    <cellStyle name="Normal 75 25" xfId="18686"/>
    <cellStyle name="Normal 75 26" xfId="19320"/>
    <cellStyle name="Normal 75 27" xfId="19954"/>
    <cellStyle name="Normal 75 28" xfId="20589"/>
    <cellStyle name="Normal 75 29" xfId="21223"/>
    <cellStyle name="Normal 75 3" xfId="2407"/>
    <cellStyle name="Normal 75 4" xfId="3477"/>
    <cellStyle name="Normal 75 5" xfId="4546"/>
    <cellStyle name="Normal 75 6" xfId="5613"/>
    <cellStyle name="Normal 75 7" xfId="7270"/>
    <cellStyle name="Normal 75 8" xfId="7904"/>
    <cellStyle name="Normal 75 9" xfId="8538"/>
    <cellStyle name="Normal 76" xfId="92"/>
    <cellStyle name="Normal 76 10" xfId="9190"/>
    <cellStyle name="Normal 76 11" xfId="9824"/>
    <cellStyle name="Normal 76 12" xfId="10458"/>
    <cellStyle name="Normal 76 13" xfId="11092"/>
    <cellStyle name="Normal 76 14" xfId="11726"/>
    <cellStyle name="Normal 76 15" xfId="12360"/>
    <cellStyle name="Normal 76 16" xfId="12994"/>
    <cellStyle name="Normal 76 17" xfId="13628"/>
    <cellStyle name="Normal 76 18" xfId="14262"/>
    <cellStyle name="Normal 76 19" xfId="14896"/>
    <cellStyle name="Normal 76 2" xfId="1346"/>
    <cellStyle name="Normal 76 20" xfId="15531"/>
    <cellStyle name="Normal 76 21" xfId="16166"/>
    <cellStyle name="Normal 76 22" xfId="16801"/>
    <cellStyle name="Normal 76 23" xfId="17436"/>
    <cellStyle name="Normal 76 24" xfId="18070"/>
    <cellStyle name="Normal 76 25" xfId="18704"/>
    <cellStyle name="Normal 76 26" xfId="19338"/>
    <cellStyle name="Normal 76 27" xfId="19972"/>
    <cellStyle name="Normal 76 28" xfId="20607"/>
    <cellStyle name="Normal 76 29" xfId="21241"/>
    <cellStyle name="Normal 76 3" xfId="2408"/>
    <cellStyle name="Normal 76 4" xfId="3478"/>
    <cellStyle name="Normal 76 5" xfId="4547"/>
    <cellStyle name="Normal 76 6" xfId="5614"/>
    <cellStyle name="Normal 76 7" xfId="7288"/>
    <cellStyle name="Normal 76 8" xfId="7922"/>
    <cellStyle name="Normal 76 9" xfId="8556"/>
    <cellStyle name="Normal 77" xfId="93"/>
    <cellStyle name="Normal 77 10" xfId="9167"/>
    <cellStyle name="Normal 77 11" xfId="9801"/>
    <cellStyle name="Normal 77 12" xfId="10435"/>
    <cellStyle name="Normal 77 13" xfId="11069"/>
    <cellStyle name="Normal 77 14" xfId="11703"/>
    <cellStyle name="Normal 77 15" xfId="12337"/>
    <cellStyle name="Normal 77 16" xfId="12971"/>
    <cellStyle name="Normal 77 17" xfId="13605"/>
    <cellStyle name="Normal 77 18" xfId="14239"/>
    <cellStyle name="Normal 77 19" xfId="14873"/>
    <cellStyle name="Normal 77 2" xfId="1267"/>
    <cellStyle name="Normal 77 20" xfId="15508"/>
    <cellStyle name="Normal 77 21" xfId="16143"/>
    <cellStyle name="Normal 77 22" xfId="16778"/>
    <cellStyle name="Normal 77 23" xfId="17413"/>
    <cellStyle name="Normal 77 24" xfId="18047"/>
    <cellStyle name="Normal 77 25" xfId="18681"/>
    <cellStyle name="Normal 77 26" xfId="19315"/>
    <cellStyle name="Normal 77 27" xfId="19949"/>
    <cellStyle name="Normal 77 28" xfId="20584"/>
    <cellStyle name="Normal 77 29" xfId="21218"/>
    <cellStyle name="Normal 77 3" xfId="2409"/>
    <cellStyle name="Normal 77 4" xfId="3479"/>
    <cellStyle name="Normal 77 5" xfId="4548"/>
    <cellStyle name="Normal 77 6" xfId="5615"/>
    <cellStyle name="Normal 77 7" xfId="7265"/>
    <cellStyle name="Normal 77 8" xfId="7899"/>
    <cellStyle name="Normal 77 9" xfId="8533"/>
    <cellStyle name="Normal 78" xfId="94"/>
    <cellStyle name="Normal 78 10" xfId="9194"/>
    <cellStyle name="Normal 78 11" xfId="9828"/>
    <cellStyle name="Normal 78 12" xfId="10462"/>
    <cellStyle name="Normal 78 13" xfId="11096"/>
    <cellStyle name="Normal 78 14" xfId="11730"/>
    <cellStyle name="Normal 78 15" xfId="12364"/>
    <cellStyle name="Normal 78 16" xfId="12998"/>
    <cellStyle name="Normal 78 17" xfId="13632"/>
    <cellStyle name="Normal 78 18" xfId="14266"/>
    <cellStyle name="Normal 78 19" xfId="14900"/>
    <cellStyle name="Normal 78 2" xfId="1283"/>
    <cellStyle name="Normal 78 20" xfId="15535"/>
    <cellStyle name="Normal 78 21" xfId="16170"/>
    <cellStyle name="Normal 78 22" xfId="16805"/>
    <cellStyle name="Normal 78 23" xfId="17440"/>
    <cellStyle name="Normal 78 24" xfId="18074"/>
    <cellStyle name="Normal 78 25" xfId="18708"/>
    <cellStyle name="Normal 78 26" xfId="19342"/>
    <cellStyle name="Normal 78 27" xfId="19976"/>
    <cellStyle name="Normal 78 28" xfId="20611"/>
    <cellStyle name="Normal 78 29" xfId="21245"/>
    <cellStyle name="Normal 78 3" xfId="2410"/>
    <cellStyle name="Normal 78 4" xfId="3480"/>
    <cellStyle name="Normal 78 5" xfId="4549"/>
    <cellStyle name="Normal 78 6" xfId="5616"/>
    <cellStyle name="Normal 78 7" xfId="7292"/>
    <cellStyle name="Normal 78 8" xfId="7926"/>
    <cellStyle name="Normal 78 9" xfId="8560"/>
    <cellStyle name="Normal 79" xfId="187"/>
    <cellStyle name="Normal 79 10" xfId="9170"/>
    <cellStyle name="Normal 79 11" xfId="9804"/>
    <cellStyle name="Normal 79 12" xfId="10438"/>
    <cellStyle name="Normal 79 13" xfId="11072"/>
    <cellStyle name="Normal 79 14" xfId="11706"/>
    <cellStyle name="Normal 79 15" xfId="12340"/>
    <cellStyle name="Normal 79 16" xfId="12974"/>
    <cellStyle name="Normal 79 17" xfId="13608"/>
    <cellStyle name="Normal 79 18" xfId="14242"/>
    <cellStyle name="Normal 79 19" xfId="14876"/>
    <cellStyle name="Normal 79 2" xfId="1349"/>
    <cellStyle name="Normal 79 20" xfId="15511"/>
    <cellStyle name="Normal 79 21" xfId="16146"/>
    <cellStyle name="Normal 79 22" xfId="16781"/>
    <cellStyle name="Normal 79 23" xfId="17416"/>
    <cellStyle name="Normal 79 24" xfId="18050"/>
    <cellStyle name="Normal 79 25" xfId="18684"/>
    <cellStyle name="Normal 79 26" xfId="19318"/>
    <cellStyle name="Normal 79 27" xfId="19952"/>
    <cellStyle name="Normal 79 28" xfId="20587"/>
    <cellStyle name="Normal 79 29" xfId="21221"/>
    <cellStyle name="Normal 79 3" xfId="2421"/>
    <cellStyle name="Normal 79 4" xfId="3491"/>
    <cellStyle name="Normal 79 5" xfId="4560"/>
    <cellStyle name="Normal 79 6" xfId="5627"/>
    <cellStyle name="Normal 79 7" xfId="7268"/>
    <cellStyle name="Normal 79 8" xfId="7902"/>
    <cellStyle name="Normal 79 9" xfId="8536"/>
    <cellStyle name="Normal 8" xfId="7"/>
    <cellStyle name="Normal 8 10" xfId="8698"/>
    <cellStyle name="Normal 8 11" xfId="9332"/>
    <cellStyle name="Normal 8 12" xfId="9966"/>
    <cellStyle name="Normal 8 13" xfId="10600"/>
    <cellStyle name="Normal 8 14" xfId="11234"/>
    <cellStyle name="Normal 8 15" xfId="11868"/>
    <cellStyle name="Normal 8 16" xfId="12502"/>
    <cellStyle name="Normal 8 17" xfId="13136"/>
    <cellStyle name="Normal 8 18" xfId="13770"/>
    <cellStyle name="Normal 8 19" xfId="14404"/>
    <cellStyle name="Normal 8 2" xfId="1288"/>
    <cellStyle name="Normal 8 20" xfId="15039"/>
    <cellStyle name="Normal 8 21" xfId="15674"/>
    <cellStyle name="Normal 8 22" xfId="16309"/>
    <cellStyle name="Normal 8 23" xfId="16944"/>
    <cellStyle name="Normal 8 24" xfId="17578"/>
    <cellStyle name="Normal 8 25" xfId="18212"/>
    <cellStyle name="Normal 8 26" xfId="18846"/>
    <cellStyle name="Normal 8 27" xfId="19480"/>
    <cellStyle name="Normal 8 28" xfId="20115"/>
    <cellStyle name="Normal 8 29" xfId="20749"/>
    <cellStyle name="Normal 8 3" xfId="2342"/>
    <cellStyle name="Normal 8 4" xfId="3412"/>
    <cellStyle name="Normal 8 5" xfId="4481"/>
    <cellStyle name="Normal 8 6" xfId="5548"/>
    <cellStyle name="Normal 8 7" xfId="6796"/>
    <cellStyle name="Normal 8 8" xfId="7430"/>
    <cellStyle name="Normal 8 9" xfId="8064"/>
    <cellStyle name="Normal 80" xfId="185"/>
    <cellStyle name="Normal 80 2" xfId="1347"/>
    <cellStyle name="Normal 80 3" xfId="2419"/>
    <cellStyle name="Normal 80 4" xfId="3489"/>
    <cellStyle name="Normal 80 5" xfId="4558"/>
    <cellStyle name="Normal 80 6" xfId="5625"/>
    <cellStyle name="Normal 81" xfId="181"/>
    <cellStyle name="Normal 81 2" xfId="1235"/>
    <cellStyle name="Normal 81 3" xfId="2415"/>
    <cellStyle name="Normal 81 4" xfId="3485"/>
    <cellStyle name="Normal 81 5" xfId="4554"/>
    <cellStyle name="Normal 81 6" xfId="5621"/>
    <cellStyle name="Normal 82" xfId="183"/>
    <cellStyle name="Normal 82 2" xfId="1257"/>
    <cellStyle name="Normal 82 3" xfId="2417"/>
    <cellStyle name="Normal 82 4" xfId="3487"/>
    <cellStyle name="Normal 82 5" xfId="4556"/>
    <cellStyle name="Normal 82 6" xfId="5623"/>
    <cellStyle name="Normal 83" xfId="262"/>
    <cellStyle name="Normal 83 2" xfId="1400"/>
    <cellStyle name="Normal 83 3" xfId="2472"/>
    <cellStyle name="Normal 83 4" xfId="3542"/>
    <cellStyle name="Normal 83 5" xfId="4611"/>
    <cellStyle name="Normal 83 6" xfId="5678"/>
    <cellStyle name="Normal 84" xfId="184"/>
    <cellStyle name="Normal 84 2" xfId="1314"/>
    <cellStyle name="Normal 84 3" xfId="2418"/>
    <cellStyle name="Normal 84 4" xfId="3488"/>
    <cellStyle name="Normal 84 5" xfId="4557"/>
    <cellStyle name="Normal 84 6" xfId="5624"/>
    <cellStyle name="Normal 85" xfId="179"/>
    <cellStyle name="Normal 85 2" xfId="1254"/>
    <cellStyle name="Normal 85 3" xfId="2413"/>
    <cellStyle name="Normal 85 4" xfId="3483"/>
    <cellStyle name="Normal 85 5" xfId="4552"/>
    <cellStyle name="Normal 85 6" xfId="5619"/>
    <cellStyle name="Normal 86" xfId="178"/>
    <cellStyle name="Normal 86 2" xfId="1330"/>
    <cellStyle name="Normal 86 3" xfId="2412"/>
    <cellStyle name="Normal 86 4" xfId="3482"/>
    <cellStyle name="Normal 86 5" xfId="4551"/>
    <cellStyle name="Normal 86 6" xfId="5618"/>
    <cellStyle name="Normal 87" xfId="190"/>
    <cellStyle name="Normal 87 2" xfId="1352"/>
    <cellStyle name="Normal 87 3" xfId="2424"/>
    <cellStyle name="Normal 87 4" xfId="3494"/>
    <cellStyle name="Normal 87 5" xfId="4563"/>
    <cellStyle name="Normal 87 6" xfId="5630"/>
    <cellStyle name="Normal 88" xfId="207"/>
    <cellStyle name="Normal 88 2" xfId="1369"/>
    <cellStyle name="Normal 88 3" xfId="2441"/>
    <cellStyle name="Normal 88 4" xfId="3511"/>
    <cellStyle name="Normal 88 5" xfId="4580"/>
    <cellStyle name="Normal 88 6" xfId="5647"/>
    <cellStyle name="Normal 89" xfId="211"/>
    <cellStyle name="Normal 89 2" xfId="1373"/>
    <cellStyle name="Normal 89 3" xfId="2445"/>
    <cellStyle name="Normal 89 4" xfId="3515"/>
    <cellStyle name="Normal 89 5" xfId="4584"/>
    <cellStyle name="Normal 89 6" xfId="5651"/>
    <cellStyle name="Normal 9" xfId="8"/>
    <cellStyle name="Normal 9 10" xfId="8704"/>
    <cellStyle name="Normal 9 11" xfId="9338"/>
    <cellStyle name="Normal 9 12" xfId="9972"/>
    <cellStyle name="Normal 9 13" xfId="10606"/>
    <cellStyle name="Normal 9 14" xfId="11240"/>
    <cellStyle name="Normal 9 15" xfId="11874"/>
    <cellStyle name="Normal 9 16" xfId="12508"/>
    <cellStyle name="Normal 9 17" xfId="13142"/>
    <cellStyle name="Normal 9 18" xfId="13776"/>
    <cellStyle name="Normal 9 19" xfId="14410"/>
    <cellStyle name="Normal 9 2" xfId="1310"/>
    <cellStyle name="Normal 9 20" xfId="15045"/>
    <cellStyle name="Normal 9 21" xfId="15680"/>
    <cellStyle name="Normal 9 22" xfId="16315"/>
    <cellStyle name="Normal 9 23" xfId="16950"/>
    <cellStyle name="Normal 9 24" xfId="17584"/>
    <cellStyle name="Normal 9 25" xfId="18218"/>
    <cellStyle name="Normal 9 26" xfId="18852"/>
    <cellStyle name="Normal 9 27" xfId="19486"/>
    <cellStyle name="Normal 9 28" xfId="20121"/>
    <cellStyle name="Normal 9 29" xfId="20755"/>
    <cellStyle name="Normal 9 3" xfId="2343"/>
    <cellStyle name="Normal 9 4" xfId="3413"/>
    <cellStyle name="Normal 9 5" xfId="4482"/>
    <cellStyle name="Normal 9 6" xfId="5549"/>
    <cellStyle name="Normal 9 7" xfId="6802"/>
    <cellStyle name="Normal 9 8" xfId="7436"/>
    <cellStyle name="Normal 9 9" xfId="8070"/>
    <cellStyle name="Normal 90" xfId="192"/>
    <cellStyle name="Normal 90 2" xfId="1354"/>
    <cellStyle name="Normal 90 3" xfId="2426"/>
    <cellStyle name="Normal 90 4" xfId="3496"/>
    <cellStyle name="Normal 90 5" xfId="4565"/>
    <cellStyle name="Normal 90 6" xfId="5632"/>
    <cellStyle name="Normal 91" xfId="199"/>
    <cellStyle name="Normal 91 2" xfId="1361"/>
    <cellStyle name="Normal 91 3" xfId="2433"/>
    <cellStyle name="Normal 91 4" xfId="3503"/>
    <cellStyle name="Normal 91 5" xfId="4572"/>
    <cellStyle name="Normal 91 6" xfId="5639"/>
    <cellStyle name="Normal 92" xfId="198"/>
    <cellStyle name="Normal 92 2" xfId="1360"/>
    <cellStyle name="Normal 92 3" xfId="2432"/>
    <cellStyle name="Normal 92 4" xfId="3502"/>
    <cellStyle name="Normal 92 5" xfId="4571"/>
    <cellStyle name="Normal 92 6" xfId="5638"/>
    <cellStyle name="Normal 93" xfId="202"/>
    <cellStyle name="Normal 93 2" xfId="1364"/>
    <cellStyle name="Normal 93 3" xfId="2436"/>
    <cellStyle name="Normal 93 4" xfId="3506"/>
    <cellStyle name="Normal 93 5" xfId="4575"/>
    <cellStyle name="Normal 93 6" xfId="5642"/>
    <cellStyle name="Normal 94" xfId="208"/>
    <cellStyle name="Normal 94 2" xfId="1370"/>
    <cellStyle name="Normal 94 3" xfId="2442"/>
    <cellStyle name="Normal 94 4" xfId="3512"/>
    <cellStyle name="Normal 94 5" xfId="4581"/>
    <cellStyle name="Normal 94 6" xfId="5648"/>
    <cellStyle name="Normal 95" xfId="204"/>
    <cellStyle name="Normal 95 2" xfId="1366"/>
    <cellStyle name="Normal 95 3" xfId="2438"/>
    <cellStyle name="Normal 95 4" xfId="3508"/>
    <cellStyle name="Normal 95 5" xfId="4577"/>
    <cellStyle name="Normal 95 6" xfId="5644"/>
    <cellStyle name="Normal 96" xfId="201"/>
    <cellStyle name="Normal 96 2" xfId="1363"/>
    <cellStyle name="Normal 96 3" xfId="2435"/>
    <cellStyle name="Normal 96 4" xfId="3505"/>
    <cellStyle name="Normal 96 5" xfId="4574"/>
    <cellStyle name="Normal 96 6" xfId="5641"/>
    <cellStyle name="Normal 97" xfId="212"/>
    <cellStyle name="Normal 97 2" xfId="1374"/>
    <cellStyle name="Normal 97 3" xfId="2446"/>
    <cellStyle name="Normal 97 4" xfId="3516"/>
    <cellStyle name="Normal 97 5" xfId="4585"/>
    <cellStyle name="Normal 97 6" xfId="5652"/>
    <cellStyle name="Normal 98" xfId="214"/>
    <cellStyle name="Normal 98 2" xfId="1376"/>
    <cellStyle name="Normal 98 3" xfId="2448"/>
    <cellStyle name="Normal 98 4" xfId="3518"/>
    <cellStyle name="Normal 98 5" xfId="4587"/>
    <cellStyle name="Normal 98 6" xfId="5654"/>
    <cellStyle name="Normal 99" xfId="216"/>
    <cellStyle name="Normal 99 2" xfId="1378"/>
    <cellStyle name="Normal 99 3" xfId="2450"/>
    <cellStyle name="Normal 99 4" xfId="3520"/>
    <cellStyle name="Normal 99 5" xfId="4589"/>
    <cellStyle name="Normal 99 6" xfId="5656"/>
    <cellStyle name="Note" xfId="6638" builtinId="10" customBuiltin="1"/>
    <cellStyle name="Note 10" xfId="200"/>
    <cellStyle name="Note 10 10" xfId="8682"/>
    <cellStyle name="Note 10 11" xfId="9316"/>
    <cellStyle name="Note 10 12" xfId="9950"/>
    <cellStyle name="Note 10 13" xfId="10584"/>
    <cellStyle name="Note 10 14" xfId="11218"/>
    <cellStyle name="Note 10 15" xfId="11852"/>
    <cellStyle name="Note 10 16" xfId="12486"/>
    <cellStyle name="Note 10 17" xfId="13120"/>
    <cellStyle name="Note 10 18" xfId="13754"/>
    <cellStyle name="Note 10 19" xfId="14388"/>
    <cellStyle name="Note 10 2" xfId="1362"/>
    <cellStyle name="Note 10 20" xfId="15023"/>
    <cellStyle name="Note 10 21" xfId="15658"/>
    <cellStyle name="Note 10 22" xfId="16293"/>
    <cellStyle name="Note 10 23" xfId="16928"/>
    <cellStyle name="Note 10 24" xfId="17562"/>
    <cellStyle name="Note 10 25" xfId="18196"/>
    <cellStyle name="Note 10 26" xfId="18830"/>
    <cellStyle name="Note 10 27" xfId="19464"/>
    <cellStyle name="Note 10 28" xfId="20099"/>
    <cellStyle name="Note 10 29" xfId="20733"/>
    <cellStyle name="Note 10 3" xfId="2434"/>
    <cellStyle name="Note 10 4" xfId="3504"/>
    <cellStyle name="Note 10 5" xfId="4573"/>
    <cellStyle name="Note 10 6" xfId="5640"/>
    <cellStyle name="Note 10 7" xfId="6780"/>
    <cellStyle name="Note 10 8" xfId="7414"/>
    <cellStyle name="Note 10 9" xfId="8048"/>
    <cellStyle name="Note 100" xfId="1276"/>
    <cellStyle name="Note 101" xfId="1335"/>
    <cellStyle name="Note 102" xfId="1320"/>
    <cellStyle name="Note 103" xfId="1280"/>
    <cellStyle name="Note 104" xfId="14969"/>
    <cellStyle name="Note 105" xfId="15604"/>
    <cellStyle name="Note 106" xfId="16239"/>
    <cellStyle name="Note 107" xfId="16874"/>
    <cellStyle name="Note 108" xfId="20045"/>
    <cellStyle name="Note 109" xfId="21437"/>
    <cellStyle name="Note 11" xfId="194"/>
    <cellStyle name="Note 11 10" xfId="8688"/>
    <cellStyle name="Note 11 11" xfId="9322"/>
    <cellStyle name="Note 11 12" xfId="9956"/>
    <cellStyle name="Note 11 13" xfId="10590"/>
    <cellStyle name="Note 11 14" xfId="11224"/>
    <cellStyle name="Note 11 15" xfId="11858"/>
    <cellStyle name="Note 11 16" xfId="12492"/>
    <cellStyle name="Note 11 17" xfId="13126"/>
    <cellStyle name="Note 11 18" xfId="13760"/>
    <cellStyle name="Note 11 19" xfId="14394"/>
    <cellStyle name="Note 11 2" xfId="1356"/>
    <cellStyle name="Note 11 20" xfId="15029"/>
    <cellStyle name="Note 11 21" xfId="15664"/>
    <cellStyle name="Note 11 22" xfId="16299"/>
    <cellStyle name="Note 11 23" xfId="16934"/>
    <cellStyle name="Note 11 24" xfId="17568"/>
    <cellStyle name="Note 11 25" xfId="18202"/>
    <cellStyle name="Note 11 26" xfId="18836"/>
    <cellStyle name="Note 11 27" xfId="19470"/>
    <cellStyle name="Note 11 28" xfId="20105"/>
    <cellStyle name="Note 11 29" xfId="20739"/>
    <cellStyle name="Note 11 3" xfId="2428"/>
    <cellStyle name="Note 11 4" xfId="3498"/>
    <cellStyle name="Note 11 5" xfId="4567"/>
    <cellStyle name="Note 11 6" xfId="5634"/>
    <cellStyle name="Note 11 7" xfId="6786"/>
    <cellStyle name="Note 11 8" xfId="7420"/>
    <cellStyle name="Note 11 9" xfId="8054"/>
    <cellStyle name="Note 110" xfId="21435"/>
    <cellStyle name="Note 111" xfId="21434"/>
    <cellStyle name="Note 112" xfId="21436"/>
    <cellStyle name="Note 113" xfId="21438"/>
    <cellStyle name="Note 114" xfId="21441"/>
    <cellStyle name="Note 115" xfId="21444"/>
    <cellStyle name="Note 116" xfId="21450"/>
    <cellStyle name="Note 117" xfId="21461"/>
    <cellStyle name="Note 118" xfId="21474"/>
    <cellStyle name="Note 119" xfId="21487"/>
    <cellStyle name="Note 12" xfId="191"/>
    <cellStyle name="Note 12 10" xfId="8691"/>
    <cellStyle name="Note 12 11" xfId="9325"/>
    <cellStyle name="Note 12 12" xfId="9959"/>
    <cellStyle name="Note 12 13" xfId="10593"/>
    <cellStyle name="Note 12 14" xfId="11227"/>
    <cellStyle name="Note 12 15" xfId="11861"/>
    <cellStyle name="Note 12 16" xfId="12495"/>
    <cellStyle name="Note 12 17" xfId="13129"/>
    <cellStyle name="Note 12 18" xfId="13763"/>
    <cellStyle name="Note 12 19" xfId="14397"/>
    <cellStyle name="Note 12 2" xfId="1353"/>
    <cellStyle name="Note 12 20" xfId="15032"/>
    <cellStyle name="Note 12 21" xfId="15667"/>
    <cellStyle name="Note 12 22" xfId="16302"/>
    <cellStyle name="Note 12 23" xfId="16937"/>
    <cellStyle name="Note 12 24" xfId="17571"/>
    <cellStyle name="Note 12 25" xfId="18205"/>
    <cellStyle name="Note 12 26" xfId="18839"/>
    <cellStyle name="Note 12 27" xfId="19473"/>
    <cellStyle name="Note 12 28" xfId="20108"/>
    <cellStyle name="Note 12 29" xfId="20742"/>
    <cellStyle name="Note 12 3" xfId="2425"/>
    <cellStyle name="Note 12 4" xfId="3495"/>
    <cellStyle name="Note 12 5" xfId="4564"/>
    <cellStyle name="Note 12 6" xfId="5631"/>
    <cellStyle name="Note 12 7" xfId="6789"/>
    <cellStyle name="Note 12 8" xfId="7423"/>
    <cellStyle name="Note 12 9" xfId="8057"/>
    <cellStyle name="Note 120" xfId="21500"/>
    <cellStyle name="Note 121" xfId="21513"/>
    <cellStyle name="Note 122" xfId="21526"/>
    <cellStyle name="Note 123" xfId="21539"/>
    <cellStyle name="Note 124" xfId="21552"/>
    <cellStyle name="Note 125" xfId="21565"/>
    <cellStyle name="Note 126" xfId="21578"/>
    <cellStyle name="Note 127" xfId="21591"/>
    <cellStyle name="Note 128" xfId="21604"/>
    <cellStyle name="Note 129" xfId="21617"/>
    <cellStyle name="Note 13" xfId="203"/>
    <cellStyle name="Note 13 10" xfId="8679"/>
    <cellStyle name="Note 13 11" xfId="9313"/>
    <cellStyle name="Note 13 12" xfId="9947"/>
    <cellStyle name="Note 13 13" xfId="10581"/>
    <cellStyle name="Note 13 14" xfId="11215"/>
    <cellStyle name="Note 13 15" xfId="11849"/>
    <cellStyle name="Note 13 16" xfId="12483"/>
    <cellStyle name="Note 13 17" xfId="13117"/>
    <cellStyle name="Note 13 18" xfId="13751"/>
    <cellStyle name="Note 13 19" xfId="14385"/>
    <cellStyle name="Note 13 2" xfId="1365"/>
    <cellStyle name="Note 13 20" xfId="15020"/>
    <cellStyle name="Note 13 21" xfId="15655"/>
    <cellStyle name="Note 13 22" xfId="16290"/>
    <cellStyle name="Note 13 23" xfId="16925"/>
    <cellStyle name="Note 13 24" xfId="17559"/>
    <cellStyle name="Note 13 25" xfId="18193"/>
    <cellStyle name="Note 13 26" xfId="18827"/>
    <cellStyle name="Note 13 27" xfId="19461"/>
    <cellStyle name="Note 13 28" xfId="20096"/>
    <cellStyle name="Note 13 29" xfId="20730"/>
    <cellStyle name="Note 13 3" xfId="2437"/>
    <cellStyle name="Note 13 4" xfId="3507"/>
    <cellStyle name="Note 13 5" xfId="4576"/>
    <cellStyle name="Note 13 6" xfId="5643"/>
    <cellStyle name="Note 13 7" xfId="6777"/>
    <cellStyle name="Note 13 8" xfId="7411"/>
    <cellStyle name="Note 13 9" xfId="8045"/>
    <cellStyle name="Note 130" xfId="21630"/>
    <cellStyle name="Note 131" xfId="21643"/>
    <cellStyle name="Note 132" xfId="21656"/>
    <cellStyle name="Note 133" xfId="21669"/>
    <cellStyle name="Note 134" xfId="21682"/>
    <cellStyle name="Note 135" xfId="21774"/>
    <cellStyle name="Note 136" xfId="21772"/>
    <cellStyle name="Note 137" xfId="21771"/>
    <cellStyle name="Note 138" xfId="21773"/>
    <cellStyle name="Note 139" xfId="21775"/>
    <cellStyle name="Note 14" xfId="205"/>
    <cellStyle name="Note 14 10" xfId="8677"/>
    <cellStyle name="Note 14 11" xfId="9311"/>
    <cellStyle name="Note 14 12" xfId="9945"/>
    <cellStyle name="Note 14 13" xfId="10579"/>
    <cellStyle name="Note 14 14" xfId="11213"/>
    <cellStyle name="Note 14 15" xfId="11847"/>
    <cellStyle name="Note 14 16" xfId="12481"/>
    <cellStyle name="Note 14 17" xfId="13115"/>
    <cellStyle name="Note 14 18" xfId="13749"/>
    <cellStyle name="Note 14 19" xfId="14383"/>
    <cellStyle name="Note 14 2" xfId="1367"/>
    <cellStyle name="Note 14 20" xfId="15018"/>
    <cellStyle name="Note 14 21" xfId="15653"/>
    <cellStyle name="Note 14 22" xfId="16288"/>
    <cellStyle name="Note 14 23" xfId="16923"/>
    <cellStyle name="Note 14 24" xfId="17557"/>
    <cellStyle name="Note 14 25" xfId="18191"/>
    <cellStyle name="Note 14 26" xfId="18825"/>
    <cellStyle name="Note 14 27" xfId="19459"/>
    <cellStyle name="Note 14 28" xfId="20094"/>
    <cellStyle name="Note 14 29" xfId="20728"/>
    <cellStyle name="Note 14 3" xfId="2439"/>
    <cellStyle name="Note 14 4" xfId="3509"/>
    <cellStyle name="Note 14 5" xfId="4578"/>
    <cellStyle name="Note 14 6" xfId="5645"/>
    <cellStyle name="Note 14 7" xfId="6775"/>
    <cellStyle name="Note 14 8" xfId="7409"/>
    <cellStyle name="Note 14 9" xfId="8043"/>
    <cellStyle name="Note 140" xfId="21795"/>
    <cellStyle name="Note 141" xfId="21808"/>
    <cellStyle name="Note 142" xfId="21821"/>
    <cellStyle name="Note 143" xfId="21834"/>
    <cellStyle name="Note 144" xfId="21847"/>
    <cellStyle name="Note 145" xfId="21860"/>
    <cellStyle name="Note 146" xfId="21873"/>
    <cellStyle name="Note 147" xfId="21886"/>
    <cellStyle name="Note 148" xfId="21899"/>
    <cellStyle name="Note 149" xfId="21912"/>
    <cellStyle name="Note 15" xfId="197"/>
    <cellStyle name="Note 15 10" xfId="8685"/>
    <cellStyle name="Note 15 11" xfId="9319"/>
    <cellStyle name="Note 15 12" xfId="9953"/>
    <cellStyle name="Note 15 13" xfId="10587"/>
    <cellStyle name="Note 15 14" xfId="11221"/>
    <cellStyle name="Note 15 15" xfId="11855"/>
    <cellStyle name="Note 15 16" xfId="12489"/>
    <cellStyle name="Note 15 17" xfId="13123"/>
    <cellStyle name="Note 15 18" xfId="13757"/>
    <cellStyle name="Note 15 19" xfId="14391"/>
    <cellStyle name="Note 15 2" xfId="1359"/>
    <cellStyle name="Note 15 20" xfId="15026"/>
    <cellStyle name="Note 15 21" xfId="15661"/>
    <cellStyle name="Note 15 22" xfId="16296"/>
    <cellStyle name="Note 15 23" xfId="16931"/>
    <cellStyle name="Note 15 24" xfId="17565"/>
    <cellStyle name="Note 15 25" xfId="18199"/>
    <cellStyle name="Note 15 26" xfId="18833"/>
    <cellStyle name="Note 15 27" xfId="19467"/>
    <cellStyle name="Note 15 28" xfId="20102"/>
    <cellStyle name="Note 15 29" xfId="20736"/>
    <cellStyle name="Note 15 3" xfId="2431"/>
    <cellStyle name="Note 15 4" xfId="3501"/>
    <cellStyle name="Note 15 5" xfId="4570"/>
    <cellStyle name="Note 15 6" xfId="5637"/>
    <cellStyle name="Note 15 7" xfId="6783"/>
    <cellStyle name="Note 15 8" xfId="7417"/>
    <cellStyle name="Note 15 9" xfId="8051"/>
    <cellStyle name="Note 150" xfId="21925"/>
    <cellStyle name="Note 151" xfId="21938"/>
    <cellStyle name="Note 152" xfId="21951"/>
    <cellStyle name="Note 153" xfId="21964"/>
    <cellStyle name="Note 154" xfId="21977"/>
    <cellStyle name="Note 155" xfId="21990"/>
    <cellStyle name="Note 156" xfId="22003"/>
    <cellStyle name="Note 157" xfId="22016"/>
    <cellStyle name="Note 158" xfId="22029"/>
    <cellStyle name="Note 159" xfId="22042"/>
    <cellStyle name="Note 16" xfId="206"/>
    <cellStyle name="Note 16 10" xfId="8676"/>
    <cellStyle name="Note 16 11" xfId="9310"/>
    <cellStyle name="Note 16 12" xfId="9944"/>
    <cellStyle name="Note 16 13" xfId="10578"/>
    <cellStyle name="Note 16 14" xfId="11212"/>
    <cellStyle name="Note 16 15" xfId="11846"/>
    <cellStyle name="Note 16 16" xfId="12480"/>
    <cellStyle name="Note 16 17" xfId="13114"/>
    <cellStyle name="Note 16 18" xfId="13748"/>
    <cellStyle name="Note 16 19" xfId="14382"/>
    <cellStyle name="Note 16 2" xfId="1368"/>
    <cellStyle name="Note 16 20" xfId="15017"/>
    <cellStyle name="Note 16 21" xfId="15652"/>
    <cellStyle name="Note 16 22" xfId="16287"/>
    <cellStyle name="Note 16 23" xfId="16922"/>
    <cellStyle name="Note 16 24" xfId="17556"/>
    <cellStyle name="Note 16 25" xfId="18190"/>
    <cellStyle name="Note 16 26" xfId="18824"/>
    <cellStyle name="Note 16 27" xfId="19458"/>
    <cellStyle name="Note 16 28" xfId="20093"/>
    <cellStyle name="Note 16 29" xfId="20727"/>
    <cellStyle name="Note 16 3" xfId="2440"/>
    <cellStyle name="Note 16 4" xfId="3510"/>
    <cellStyle name="Note 16 5" xfId="4579"/>
    <cellStyle name="Note 16 6" xfId="5646"/>
    <cellStyle name="Note 16 7" xfId="6774"/>
    <cellStyle name="Note 16 8" xfId="7408"/>
    <cellStyle name="Note 16 9" xfId="8042"/>
    <cellStyle name="Note 160" xfId="22055"/>
    <cellStyle name="Note 161" xfId="22068"/>
    <cellStyle name="Note 162" xfId="22081"/>
    <cellStyle name="Note 163" xfId="22094"/>
    <cellStyle name="Note 164" xfId="22107"/>
    <cellStyle name="Note 165" xfId="22120"/>
    <cellStyle name="Note 166" xfId="22133"/>
    <cellStyle name="Note 17" xfId="193"/>
    <cellStyle name="Note 17 10" xfId="8689"/>
    <cellStyle name="Note 17 11" xfId="9323"/>
    <cellStyle name="Note 17 12" xfId="9957"/>
    <cellStyle name="Note 17 13" xfId="10591"/>
    <cellStyle name="Note 17 14" xfId="11225"/>
    <cellStyle name="Note 17 15" xfId="11859"/>
    <cellStyle name="Note 17 16" xfId="12493"/>
    <cellStyle name="Note 17 17" xfId="13127"/>
    <cellStyle name="Note 17 18" xfId="13761"/>
    <cellStyle name="Note 17 19" xfId="14395"/>
    <cellStyle name="Note 17 2" xfId="1355"/>
    <cellStyle name="Note 17 20" xfId="15030"/>
    <cellStyle name="Note 17 21" xfId="15665"/>
    <cellStyle name="Note 17 22" xfId="16300"/>
    <cellStyle name="Note 17 23" xfId="16935"/>
    <cellStyle name="Note 17 24" xfId="17569"/>
    <cellStyle name="Note 17 25" xfId="18203"/>
    <cellStyle name="Note 17 26" xfId="18837"/>
    <cellStyle name="Note 17 27" xfId="19471"/>
    <cellStyle name="Note 17 28" xfId="20106"/>
    <cellStyle name="Note 17 29" xfId="20740"/>
    <cellStyle name="Note 17 3" xfId="2427"/>
    <cellStyle name="Note 17 4" xfId="3497"/>
    <cellStyle name="Note 17 5" xfId="4566"/>
    <cellStyle name="Note 17 6" xfId="5633"/>
    <cellStyle name="Note 17 7" xfId="6787"/>
    <cellStyle name="Note 17 8" xfId="7421"/>
    <cellStyle name="Note 17 9" xfId="8055"/>
    <cellStyle name="Note 18" xfId="195"/>
    <cellStyle name="Note 18 10" xfId="8687"/>
    <cellStyle name="Note 18 11" xfId="9321"/>
    <cellStyle name="Note 18 12" xfId="9955"/>
    <cellStyle name="Note 18 13" xfId="10589"/>
    <cellStyle name="Note 18 14" xfId="11223"/>
    <cellStyle name="Note 18 15" xfId="11857"/>
    <cellStyle name="Note 18 16" xfId="12491"/>
    <cellStyle name="Note 18 17" xfId="13125"/>
    <cellStyle name="Note 18 18" xfId="13759"/>
    <cellStyle name="Note 18 19" xfId="14393"/>
    <cellStyle name="Note 18 2" xfId="1357"/>
    <cellStyle name="Note 18 20" xfId="15028"/>
    <cellStyle name="Note 18 21" xfId="15663"/>
    <cellStyle name="Note 18 22" xfId="16298"/>
    <cellStyle name="Note 18 23" xfId="16933"/>
    <cellStyle name="Note 18 24" xfId="17567"/>
    <cellStyle name="Note 18 25" xfId="18201"/>
    <cellStyle name="Note 18 26" xfId="18835"/>
    <cellStyle name="Note 18 27" xfId="19469"/>
    <cellStyle name="Note 18 28" xfId="20104"/>
    <cellStyle name="Note 18 29" xfId="20738"/>
    <cellStyle name="Note 18 3" xfId="2429"/>
    <cellStyle name="Note 18 4" xfId="3499"/>
    <cellStyle name="Note 18 5" xfId="4568"/>
    <cellStyle name="Note 18 6" xfId="5635"/>
    <cellStyle name="Note 18 7" xfId="6785"/>
    <cellStyle name="Note 18 8" xfId="7419"/>
    <cellStyle name="Note 18 9" xfId="8053"/>
    <cellStyle name="Note 19" xfId="213"/>
    <cellStyle name="Note 19 10" xfId="8669"/>
    <cellStyle name="Note 19 11" xfId="9303"/>
    <cellStyle name="Note 19 12" xfId="9937"/>
    <cellStyle name="Note 19 13" xfId="10571"/>
    <cellStyle name="Note 19 14" xfId="11205"/>
    <cellStyle name="Note 19 15" xfId="11839"/>
    <cellStyle name="Note 19 16" xfId="12473"/>
    <cellStyle name="Note 19 17" xfId="13107"/>
    <cellStyle name="Note 19 18" xfId="13741"/>
    <cellStyle name="Note 19 19" xfId="14375"/>
    <cellStyle name="Note 19 2" xfId="1375"/>
    <cellStyle name="Note 19 20" xfId="15010"/>
    <cellStyle name="Note 19 21" xfId="15645"/>
    <cellStyle name="Note 19 22" xfId="16280"/>
    <cellStyle name="Note 19 23" xfId="16915"/>
    <cellStyle name="Note 19 24" xfId="17549"/>
    <cellStyle name="Note 19 25" xfId="18183"/>
    <cellStyle name="Note 19 26" xfId="18817"/>
    <cellStyle name="Note 19 27" xfId="19451"/>
    <cellStyle name="Note 19 28" xfId="20086"/>
    <cellStyle name="Note 19 29" xfId="20720"/>
    <cellStyle name="Note 19 3" xfId="2447"/>
    <cellStyle name="Note 19 4" xfId="3517"/>
    <cellStyle name="Note 19 5" xfId="4586"/>
    <cellStyle name="Note 19 6" xfId="5653"/>
    <cellStyle name="Note 19 7" xfId="6767"/>
    <cellStyle name="Note 19 8" xfId="7401"/>
    <cellStyle name="Note 19 9" xfId="8035"/>
    <cellStyle name="Note 2" xfId="188"/>
    <cellStyle name="Note 2 10" xfId="8694"/>
    <cellStyle name="Note 2 11" xfId="9328"/>
    <cellStyle name="Note 2 12" xfId="9962"/>
    <cellStyle name="Note 2 13" xfId="10596"/>
    <cellStyle name="Note 2 14" xfId="11230"/>
    <cellStyle name="Note 2 15" xfId="11864"/>
    <cellStyle name="Note 2 16" xfId="12498"/>
    <cellStyle name="Note 2 17" xfId="13132"/>
    <cellStyle name="Note 2 18" xfId="13766"/>
    <cellStyle name="Note 2 19" xfId="14400"/>
    <cellStyle name="Note 2 2" xfId="1350"/>
    <cellStyle name="Note 2 20" xfId="15035"/>
    <cellStyle name="Note 2 21" xfId="15670"/>
    <cellStyle name="Note 2 22" xfId="16305"/>
    <cellStyle name="Note 2 23" xfId="16940"/>
    <cellStyle name="Note 2 24" xfId="17574"/>
    <cellStyle name="Note 2 25" xfId="18208"/>
    <cellStyle name="Note 2 26" xfId="18842"/>
    <cellStyle name="Note 2 27" xfId="19476"/>
    <cellStyle name="Note 2 28" xfId="20111"/>
    <cellStyle name="Note 2 29" xfId="20745"/>
    <cellStyle name="Note 2 3" xfId="2422"/>
    <cellStyle name="Note 2 4" xfId="3492"/>
    <cellStyle name="Note 2 5" xfId="4561"/>
    <cellStyle name="Note 2 6" xfId="5628"/>
    <cellStyle name="Note 2 7" xfId="6792"/>
    <cellStyle name="Note 2 8" xfId="7426"/>
    <cellStyle name="Note 2 9" xfId="8060"/>
    <cellStyle name="Note 20" xfId="215"/>
    <cellStyle name="Note 20 10" xfId="8645"/>
    <cellStyle name="Note 20 11" xfId="9279"/>
    <cellStyle name="Note 20 12" xfId="9913"/>
    <cellStyle name="Note 20 13" xfId="10547"/>
    <cellStyle name="Note 20 14" xfId="11181"/>
    <cellStyle name="Note 20 15" xfId="11815"/>
    <cellStyle name="Note 20 16" xfId="12449"/>
    <cellStyle name="Note 20 17" xfId="13083"/>
    <cellStyle name="Note 20 18" xfId="13717"/>
    <cellStyle name="Note 20 19" xfId="14351"/>
    <cellStyle name="Note 20 2" xfId="1377"/>
    <cellStyle name="Note 20 20" xfId="14986"/>
    <cellStyle name="Note 20 21" xfId="15621"/>
    <cellStyle name="Note 20 22" xfId="16256"/>
    <cellStyle name="Note 20 23" xfId="16891"/>
    <cellStyle name="Note 20 24" xfId="17525"/>
    <cellStyle name="Note 20 25" xfId="18159"/>
    <cellStyle name="Note 20 26" xfId="18793"/>
    <cellStyle name="Note 20 27" xfId="19427"/>
    <cellStyle name="Note 20 28" xfId="20062"/>
    <cellStyle name="Note 20 29" xfId="20696"/>
    <cellStyle name="Note 20 3" xfId="2449"/>
    <cellStyle name="Note 20 4" xfId="3519"/>
    <cellStyle name="Note 20 5" xfId="4588"/>
    <cellStyle name="Note 20 6" xfId="5655"/>
    <cellStyle name="Note 20 7" xfId="6743"/>
    <cellStyle name="Note 20 8" xfId="7377"/>
    <cellStyle name="Note 20 9" xfId="8011"/>
    <cellStyle name="Note 21" xfId="217"/>
    <cellStyle name="Note 21 10" xfId="8647"/>
    <cellStyle name="Note 21 11" xfId="9281"/>
    <cellStyle name="Note 21 12" xfId="9915"/>
    <cellStyle name="Note 21 13" xfId="10549"/>
    <cellStyle name="Note 21 14" xfId="11183"/>
    <cellStyle name="Note 21 15" xfId="11817"/>
    <cellStyle name="Note 21 16" xfId="12451"/>
    <cellStyle name="Note 21 17" xfId="13085"/>
    <cellStyle name="Note 21 18" xfId="13719"/>
    <cellStyle name="Note 21 19" xfId="14353"/>
    <cellStyle name="Note 21 2" xfId="1379"/>
    <cellStyle name="Note 21 20" xfId="14988"/>
    <cellStyle name="Note 21 21" xfId="15623"/>
    <cellStyle name="Note 21 22" xfId="16258"/>
    <cellStyle name="Note 21 23" xfId="16893"/>
    <cellStyle name="Note 21 24" xfId="17527"/>
    <cellStyle name="Note 21 25" xfId="18161"/>
    <cellStyle name="Note 21 26" xfId="18795"/>
    <cellStyle name="Note 21 27" xfId="19429"/>
    <cellStyle name="Note 21 28" xfId="20064"/>
    <cellStyle name="Note 21 29" xfId="20698"/>
    <cellStyle name="Note 21 3" xfId="2451"/>
    <cellStyle name="Note 21 4" xfId="3521"/>
    <cellStyle name="Note 21 5" xfId="4590"/>
    <cellStyle name="Note 21 6" xfId="5657"/>
    <cellStyle name="Note 21 7" xfId="6745"/>
    <cellStyle name="Note 21 8" xfId="7379"/>
    <cellStyle name="Note 21 9" xfId="8013"/>
    <cellStyle name="Note 22" xfId="219"/>
    <cellStyle name="Note 22 10" xfId="8656"/>
    <cellStyle name="Note 22 11" xfId="9290"/>
    <cellStyle name="Note 22 12" xfId="9924"/>
    <cellStyle name="Note 22 13" xfId="10558"/>
    <cellStyle name="Note 22 14" xfId="11192"/>
    <cellStyle name="Note 22 15" xfId="11826"/>
    <cellStyle name="Note 22 16" xfId="12460"/>
    <cellStyle name="Note 22 17" xfId="13094"/>
    <cellStyle name="Note 22 18" xfId="13728"/>
    <cellStyle name="Note 22 19" xfId="14362"/>
    <cellStyle name="Note 22 2" xfId="1381"/>
    <cellStyle name="Note 22 20" xfId="14997"/>
    <cellStyle name="Note 22 21" xfId="15632"/>
    <cellStyle name="Note 22 22" xfId="16267"/>
    <cellStyle name="Note 22 23" xfId="16902"/>
    <cellStyle name="Note 22 24" xfId="17536"/>
    <cellStyle name="Note 22 25" xfId="18170"/>
    <cellStyle name="Note 22 26" xfId="18804"/>
    <cellStyle name="Note 22 27" xfId="19438"/>
    <cellStyle name="Note 22 28" xfId="20073"/>
    <cellStyle name="Note 22 29" xfId="20707"/>
    <cellStyle name="Note 22 3" xfId="2453"/>
    <cellStyle name="Note 22 4" xfId="3523"/>
    <cellStyle name="Note 22 5" xfId="4592"/>
    <cellStyle name="Note 22 6" xfId="5659"/>
    <cellStyle name="Note 22 7" xfId="6754"/>
    <cellStyle name="Note 22 8" xfId="7388"/>
    <cellStyle name="Note 22 9" xfId="8022"/>
    <cellStyle name="Note 23" xfId="221"/>
    <cellStyle name="Note 23 10" xfId="8666"/>
    <cellStyle name="Note 23 11" xfId="9300"/>
    <cellStyle name="Note 23 12" xfId="9934"/>
    <cellStyle name="Note 23 13" xfId="10568"/>
    <cellStyle name="Note 23 14" xfId="11202"/>
    <cellStyle name="Note 23 15" xfId="11836"/>
    <cellStyle name="Note 23 16" xfId="12470"/>
    <cellStyle name="Note 23 17" xfId="13104"/>
    <cellStyle name="Note 23 18" xfId="13738"/>
    <cellStyle name="Note 23 19" xfId="14372"/>
    <cellStyle name="Note 23 2" xfId="1383"/>
    <cellStyle name="Note 23 20" xfId="15007"/>
    <cellStyle name="Note 23 21" xfId="15642"/>
    <cellStyle name="Note 23 22" xfId="16277"/>
    <cellStyle name="Note 23 23" xfId="16912"/>
    <cellStyle name="Note 23 24" xfId="17546"/>
    <cellStyle name="Note 23 25" xfId="18180"/>
    <cellStyle name="Note 23 26" xfId="18814"/>
    <cellStyle name="Note 23 27" xfId="19448"/>
    <cellStyle name="Note 23 28" xfId="20083"/>
    <cellStyle name="Note 23 29" xfId="20717"/>
    <cellStyle name="Note 23 3" xfId="2455"/>
    <cellStyle name="Note 23 4" xfId="3525"/>
    <cellStyle name="Note 23 5" xfId="4594"/>
    <cellStyle name="Note 23 6" xfId="5661"/>
    <cellStyle name="Note 23 7" xfId="6764"/>
    <cellStyle name="Note 23 8" xfId="7398"/>
    <cellStyle name="Note 23 9" xfId="8032"/>
    <cellStyle name="Note 24" xfId="223"/>
    <cellStyle name="Note 24 10" xfId="8663"/>
    <cellStyle name="Note 24 11" xfId="9297"/>
    <cellStyle name="Note 24 12" xfId="9931"/>
    <cellStyle name="Note 24 13" xfId="10565"/>
    <cellStyle name="Note 24 14" xfId="11199"/>
    <cellStyle name="Note 24 15" xfId="11833"/>
    <cellStyle name="Note 24 16" xfId="12467"/>
    <cellStyle name="Note 24 17" xfId="13101"/>
    <cellStyle name="Note 24 18" xfId="13735"/>
    <cellStyle name="Note 24 19" xfId="14369"/>
    <cellStyle name="Note 24 2" xfId="1385"/>
    <cellStyle name="Note 24 20" xfId="15004"/>
    <cellStyle name="Note 24 21" xfId="15639"/>
    <cellStyle name="Note 24 22" xfId="16274"/>
    <cellStyle name="Note 24 23" xfId="16909"/>
    <cellStyle name="Note 24 24" xfId="17543"/>
    <cellStyle name="Note 24 25" xfId="18177"/>
    <cellStyle name="Note 24 26" xfId="18811"/>
    <cellStyle name="Note 24 27" xfId="19445"/>
    <cellStyle name="Note 24 28" xfId="20080"/>
    <cellStyle name="Note 24 29" xfId="20714"/>
    <cellStyle name="Note 24 3" xfId="2457"/>
    <cellStyle name="Note 24 4" xfId="3527"/>
    <cellStyle name="Note 24 5" xfId="4596"/>
    <cellStyle name="Note 24 6" xfId="5663"/>
    <cellStyle name="Note 24 7" xfId="6761"/>
    <cellStyle name="Note 24 8" xfId="7395"/>
    <cellStyle name="Note 24 9" xfId="8029"/>
    <cellStyle name="Note 25" xfId="225"/>
    <cellStyle name="Note 25 10" xfId="8653"/>
    <cellStyle name="Note 25 11" xfId="9287"/>
    <cellStyle name="Note 25 12" xfId="9921"/>
    <cellStyle name="Note 25 13" xfId="10555"/>
    <cellStyle name="Note 25 14" xfId="11189"/>
    <cellStyle name="Note 25 15" xfId="11823"/>
    <cellStyle name="Note 25 16" xfId="12457"/>
    <cellStyle name="Note 25 17" xfId="13091"/>
    <cellStyle name="Note 25 18" xfId="13725"/>
    <cellStyle name="Note 25 19" xfId="14359"/>
    <cellStyle name="Note 25 2" xfId="1387"/>
    <cellStyle name="Note 25 20" xfId="14994"/>
    <cellStyle name="Note 25 21" xfId="15629"/>
    <cellStyle name="Note 25 22" xfId="16264"/>
    <cellStyle name="Note 25 23" xfId="16899"/>
    <cellStyle name="Note 25 24" xfId="17533"/>
    <cellStyle name="Note 25 25" xfId="18167"/>
    <cellStyle name="Note 25 26" xfId="18801"/>
    <cellStyle name="Note 25 27" xfId="19435"/>
    <cellStyle name="Note 25 28" xfId="20070"/>
    <cellStyle name="Note 25 29" xfId="20704"/>
    <cellStyle name="Note 25 3" xfId="2459"/>
    <cellStyle name="Note 25 4" xfId="3529"/>
    <cellStyle name="Note 25 5" xfId="4598"/>
    <cellStyle name="Note 25 6" xfId="5665"/>
    <cellStyle name="Note 25 7" xfId="6751"/>
    <cellStyle name="Note 25 8" xfId="7385"/>
    <cellStyle name="Note 25 9" xfId="8019"/>
    <cellStyle name="Note 26" xfId="227"/>
    <cellStyle name="Note 26 10" xfId="8659"/>
    <cellStyle name="Note 26 11" xfId="9293"/>
    <cellStyle name="Note 26 12" xfId="9927"/>
    <cellStyle name="Note 26 13" xfId="10561"/>
    <cellStyle name="Note 26 14" xfId="11195"/>
    <cellStyle name="Note 26 15" xfId="11829"/>
    <cellStyle name="Note 26 16" xfId="12463"/>
    <cellStyle name="Note 26 17" xfId="13097"/>
    <cellStyle name="Note 26 18" xfId="13731"/>
    <cellStyle name="Note 26 19" xfId="14365"/>
    <cellStyle name="Note 26 2" xfId="1389"/>
    <cellStyle name="Note 26 20" xfId="15000"/>
    <cellStyle name="Note 26 21" xfId="15635"/>
    <cellStyle name="Note 26 22" xfId="16270"/>
    <cellStyle name="Note 26 23" xfId="16905"/>
    <cellStyle name="Note 26 24" xfId="17539"/>
    <cellStyle name="Note 26 25" xfId="18173"/>
    <cellStyle name="Note 26 26" xfId="18807"/>
    <cellStyle name="Note 26 27" xfId="19441"/>
    <cellStyle name="Note 26 28" xfId="20076"/>
    <cellStyle name="Note 26 29" xfId="20710"/>
    <cellStyle name="Note 26 3" xfId="2461"/>
    <cellStyle name="Note 26 4" xfId="3531"/>
    <cellStyle name="Note 26 5" xfId="4600"/>
    <cellStyle name="Note 26 6" xfId="5667"/>
    <cellStyle name="Note 26 7" xfId="6757"/>
    <cellStyle name="Note 26 8" xfId="7391"/>
    <cellStyle name="Note 26 9" xfId="8025"/>
    <cellStyle name="Note 27" xfId="229"/>
    <cellStyle name="Note 27 10" xfId="8652"/>
    <cellStyle name="Note 27 11" xfId="9286"/>
    <cellStyle name="Note 27 12" xfId="9920"/>
    <cellStyle name="Note 27 13" xfId="10554"/>
    <cellStyle name="Note 27 14" xfId="11188"/>
    <cellStyle name="Note 27 15" xfId="11822"/>
    <cellStyle name="Note 27 16" xfId="12456"/>
    <cellStyle name="Note 27 17" xfId="13090"/>
    <cellStyle name="Note 27 18" xfId="13724"/>
    <cellStyle name="Note 27 19" xfId="14358"/>
    <cellStyle name="Note 27 2" xfId="1391"/>
    <cellStyle name="Note 27 20" xfId="14993"/>
    <cellStyle name="Note 27 21" xfId="15628"/>
    <cellStyle name="Note 27 22" xfId="16263"/>
    <cellStyle name="Note 27 23" xfId="16898"/>
    <cellStyle name="Note 27 24" xfId="17532"/>
    <cellStyle name="Note 27 25" xfId="18166"/>
    <cellStyle name="Note 27 26" xfId="18800"/>
    <cellStyle name="Note 27 27" xfId="19434"/>
    <cellStyle name="Note 27 28" xfId="20069"/>
    <cellStyle name="Note 27 29" xfId="20703"/>
    <cellStyle name="Note 27 3" xfId="2463"/>
    <cellStyle name="Note 27 4" xfId="3533"/>
    <cellStyle name="Note 27 5" xfId="4602"/>
    <cellStyle name="Note 27 6" xfId="5669"/>
    <cellStyle name="Note 27 7" xfId="6750"/>
    <cellStyle name="Note 27 8" xfId="7384"/>
    <cellStyle name="Note 27 9" xfId="8018"/>
    <cellStyle name="Note 28" xfId="231"/>
    <cellStyle name="Note 28 10" xfId="8646"/>
    <cellStyle name="Note 28 11" xfId="9280"/>
    <cellStyle name="Note 28 12" xfId="9914"/>
    <cellStyle name="Note 28 13" xfId="10548"/>
    <cellStyle name="Note 28 14" xfId="11182"/>
    <cellStyle name="Note 28 15" xfId="11816"/>
    <cellStyle name="Note 28 16" xfId="12450"/>
    <cellStyle name="Note 28 17" xfId="13084"/>
    <cellStyle name="Note 28 18" xfId="13718"/>
    <cellStyle name="Note 28 19" xfId="14352"/>
    <cellStyle name="Note 28 2" xfId="1393"/>
    <cellStyle name="Note 28 20" xfId="14987"/>
    <cellStyle name="Note 28 21" xfId="15622"/>
    <cellStyle name="Note 28 22" xfId="16257"/>
    <cellStyle name="Note 28 23" xfId="16892"/>
    <cellStyle name="Note 28 24" xfId="17526"/>
    <cellStyle name="Note 28 25" xfId="18160"/>
    <cellStyle name="Note 28 26" xfId="18794"/>
    <cellStyle name="Note 28 27" xfId="19428"/>
    <cellStyle name="Note 28 28" xfId="20063"/>
    <cellStyle name="Note 28 29" xfId="20697"/>
    <cellStyle name="Note 28 3" xfId="2465"/>
    <cellStyle name="Note 28 4" xfId="3535"/>
    <cellStyle name="Note 28 5" xfId="4604"/>
    <cellStyle name="Note 28 6" xfId="5671"/>
    <cellStyle name="Note 28 7" xfId="6744"/>
    <cellStyle name="Note 28 8" xfId="7378"/>
    <cellStyle name="Note 28 9" xfId="8012"/>
    <cellStyle name="Note 29" xfId="233"/>
    <cellStyle name="Note 29 10" xfId="8657"/>
    <cellStyle name="Note 29 11" xfId="9291"/>
    <cellStyle name="Note 29 12" xfId="9925"/>
    <cellStyle name="Note 29 13" xfId="10559"/>
    <cellStyle name="Note 29 14" xfId="11193"/>
    <cellStyle name="Note 29 15" xfId="11827"/>
    <cellStyle name="Note 29 16" xfId="12461"/>
    <cellStyle name="Note 29 17" xfId="13095"/>
    <cellStyle name="Note 29 18" xfId="13729"/>
    <cellStyle name="Note 29 19" xfId="14363"/>
    <cellStyle name="Note 29 2" xfId="1395"/>
    <cellStyle name="Note 29 20" xfId="14998"/>
    <cellStyle name="Note 29 21" xfId="15633"/>
    <cellStyle name="Note 29 22" xfId="16268"/>
    <cellStyle name="Note 29 23" xfId="16903"/>
    <cellStyle name="Note 29 24" xfId="17537"/>
    <cellStyle name="Note 29 25" xfId="18171"/>
    <cellStyle name="Note 29 26" xfId="18805"/>
    <cellStyle name="Note 29 27" xfId="19439"/>
    <cellStyle name="Note 29 28" xfId="20074"/>
    <cellStyle name="Note 29 29" xfId="20708"/>
    <cellStyle name="Note 29 3" xfId="2467"/>
    <cellStyle name="Note 29 4" xfId="3537"/>
    <cellStyle name="Note 29 5" xfId="4606"/>
    <cellStyle name="Note 29 6" xfId="5673"/>
    <cellStyle name="Note 29 7" xfId="6755"/>
    <cellStyle name="Note 29 8" xfId="7389"/>
    <cellStyle name="Note 29 9" xfId="8023"/>
    <cellStyle name="Note 3" xfId="182"/>
    <cellStyle name="Note 3 10" xfId="8700"/>
    <cellStyle name="Note 3 11" xfId="9334"/>
    <cellStyle name="Note 3 12" xfId="9968"/>
    <cellStyle name="Note 3 13" xfId="10602"/>
    <cellStyle name="Note 3 14" xfId="11236"/>
    <cellStyle name="Note 3 15" xfId="11870"/>
    <cellStyle name="Note 3 16" xfId="12504"/>
    <cellStyle name="Note 3 17" xfId="13138"/>
    <cellStyle name="Note 3 18" xfId="13772"/>
    <cellStyle name="Note 3 19" xfId="14406"/>
    <cellStyle name="Note 3 2" xfId="1237"/>
    <cellStyle name="Note 3 20" xfId="15041"/>
    <cellStyle name="Note 3 21" xfId="15676"/>
    <cellStyle name="Note 3 22" xfId="16311"/>
    <cellStyle name="Note 3 23" xfId="16946"/>
    <cellStyle name="Note 3 24" xfId="17580"/>
    <cellStyle name="Note 3 25" xfId="18214"/>
    <cellStyle name="Note 3 26" xfId="18848"/>
    <cellStyle name="Note 3 27" xfId="19482"/>
    <cellStyle name="Note 3 28" xfId="20117"/>
    <cellStyle name="Note 3 29" xfId="20751"/>
    <cellStyle name="Note 3 3" xfId="2416"/>
    <cellStyle name="Note 3 4" xfId="3486"/>
    <cellStyle name="Note 3 5" xfId="4555"/>
    <cellStyle name="Note 3 6" xfId="5622"/>
    <cellStyle name="Note 3 7" xfId="6798"/>
    <cellStyle name="Note 3 8" xfId="7432"/>
    <cellStyle name="Note 3 9" xfId="8066"/>
    <cellStyle name="Note 30" xfId="235"/>
    <cellStyle name="Note 30 10" xfId="8654"/>
    <cellStyle name="Note 30 11" xfId="9288"/>
    <cellStyle name="Note 30 12" xfId="9922"/>
    <cellStyle name="Note 30 13" xfId="10556"/>
    <cellStyle name="Note 30 14" xfId="11190"/>
    <cellStyle name="Note 30 15" xfId="11824"/>
    <cellStyle name="Note 30 16" xfId="12458"/>
    <cellStyle name="Note 30 17" xfId="13092"/>
    <cellStyle name="Note 30 18" xfId="13726"/>
    <cellStyle name="Note 30 19" xfId="14360"/>
    <cellStyle name="Note 30 2" xfId="1397"/>
    <cellStyle name="Note 30 20" xfId="14995"/>
    <cellStyle name="Note 30 21" xfId="15630"/>
    <cellStyle name="Note 30 22" xfId="16265"/>
    <cellStyle name="Note 30 23" xfId="16900"/>
    <cellStyle name="Note 30 24" xfId="17534"/>
    <cellStyle name="Note 30 25" xfId="18168"/>
    <cellStyle name="Note 30 26" xfId="18802"/>
    <cellStyle name="Note 30 27" xfId="19436"/>
    <cellStyle name="Note 30 28" xfId="20071"/>
    <cellStyle name="Note 30 29" xfId="20705"/>
    <cellStyle name="Note 30 3" xfId="2469"/>
    <cellStyle name="Note 30 4" xfId="3539"/>
    <cellStyle name="Note 30 5" xfId="4608"/>
    <cellStyle name="Note 30 6" xfId="5675"/>
    <cellStyle name="Note 30 7" xfId="6752"/>
    <cellStyle name="Note 30 8" xfId="7386"/>
    <cellStyle name="Note 30 9" xfId="8020"/>
    <cellStyle name="Note 31" xfId="236"/>
    <cellStyle name="Note 31 10" xfId="8660"/>
    <cellStyle name="Note 31 11" xfId="9294"/>
    <cellStyle name="Note 31 12" xfId="9928"/>
    <cellStyle name="Note 31 13" xfId="10562"/>
    <cellStyle name="Note 31 14" xfId="11196"/>
    <cellStyle name="Note 31 15" xfId="11830"/>
    <cellStyle name="Note 31 16" xfId="12464"/>
    <cellStyle name="Note 31 17" xfId="13098"/>
    <cellStyle name="Note 31 18" xfId="13732"/>
    <cellStyle name="Note 31 19" xfId="14366"/>
    <cellStyle name="Note 31 2" xfId="1398"/>
    <cellStyle name="Note 31 20" xfId="15001"/>
    <cellStyle name="Note 31 21" xfId="15636"/>
    <cellStyle name="Note 31 22" xfId="16271"/>
    <cellStyle name="Note 31 23" xfId="16906"/>
    <cellStyle name="Note 31 24" xfId="17540"/>
    <cellStyle name="Note 31 25" xfId="18174"/>
    <cellStyle name="Note 31 26" xfId="18808"/>
    <cellStyle name="Note 31 27" xfId="19442"/>
    <cellStyle name="Note 31 28" xfId="20077"/>
    <cellStyle name="Note 31 29" xfId="20711"/>
    <cellStyle name="Note 31 3" xfId="2470"/>
    <cellStyle name="Note 31 4" xfId="3540"/>
    <cellStyle name="Note 31 5" xfId="4609"/>
    <cellStyle name="Note 31 6" xfId="5676"/>
    <cellStyle name="Note 31 7" xfId="6758"/>
    <cellStyle name="Note 31 8" xfId="7392"/>
    <cellStyle name="Note 31 9" xfId="8026"/>
    <cellStyle name="Note 32" xfId="237"/>
    <cellStyle name="Note 32 10" xfId="8635"/>
    <cellStyle name="Note 32 11" xfId="9269"/>
    <cellStyle name="Note 32 12" xfId="9903"/>
    <cellStyle name="Note 32 13" xfId="10537"/>
    <cellStyle name="Note 32 14" xfId="11171"/>
    <cellStyle name="Note 32 15" xfId="11805"/>
    <cellStyle name="Note 32 16" xfId="12439"/>
    <cellStyle name="Note 32 17" xfId="13073"/>
    <cellStyle name="Note 32 18" xfId="13707"/>
    <cellStyle name="Note 32 19" xfId="14341"/>
    <cellStyle name="Note 32 2" xfId="1399"/>
    <cellStyle name="Note 32 20" xfId="14976"/>
    <cellStyle name="Note 32 21" xfId="15611"/>
    <cellStyle name="Note 32 22" xfId="16246"/>
    <cellStyle name="Note 32 23" xfId="16881"/>
    <cellStyle name="Note 32 24" xfId="17515"/>
    <cellStyle name="Note 32 25" xfId="18149"/>
    <cellStyle name="Note 32 26" xfId="18783"/>
    <cellStyle name="Note 32 27" xfId="19417"/>
    <cellStyle name="Note 32 28" xfId="20052"/>
    <cellStyle name="Note 32 29" xfId="20686"/>
    <cellStyle name="Note 32 3" xfId="2471"/>
    <cellStyle name="Note 32 4" xfId="3541"/>
    <cellStyle name="Note 32 5" xfId="4610"/>
    <cellStyle name="Note 32 6" xfId="5677"/>
    <cellStyle name="Note 32 7" xfId="6733"/>
    <cellStyle name="Note 32 8" xfId="7367"/>
    <cellStyle name="Note 32 9" xfId="8001"/>
    <cellStyle name="Note 33" xfId="273"/>
    <cellStyle name="Note 33 10" xfId="8643"/>
    <cellStyle name="Note 33 11" xfId="9277"/>
    <cellStyle name="Note 33 12" xfId="9911"/>
    <cellStyle name="Note 33 13" xfId="10545"/>
    <cellStyle name="Note 33 14" xfId="11179"/>
    <cellStyle name="Note 33 15" xfId="11813"/>
    <cellStyle name="Note 33 16" xfId="12447"/>
    <cellStyle name="Note 33 17" xfId="13081"/>
    <cellStyle name="Note 33 18" xfId="13715"/>
    <cellStyle name="Note 33 19" xfId="14349"/>
    <cellStyle name="Note 33 2" xfId="1412"/>
    <cellStyle name="Note 33 20" xfId="14984"/>
    <cellStyle name="Note 33 21" xfId="15619"/>
    <cellStyle name="Note 33 22" xfId="16254"/>
    <cellStyle name="Note 33 23" xfId="16889"/>
    <cellStyle name="Note 33 24" xfId="17523"/>
    <cellStyle name="Note 33 25" xfId="18157"/>
    <cellStyle name="Note 33 26" xfId="18791"/>
    <cellStyle name="Note 33 27" xfId="19425"/>
    <cellStyle name="Note 33 28" xfId="20060"/>
    <cellStyle name="Note 33 29" xfId="20694"/>
    <cellStyle name="Note 33 3" xfId="2484"/>
    <cellStyle name="Note 33 4" xfId="3554"/>
    <cellStyle name="Note 33 5" xfId="4623"/>
    <cellStyle name="Note 33 6" xfId="5690"/>
    <cellStyle name="Note 33 7" xfId="6741"/>
    <cellStyle name="Note 33 8" xfId="7375"/>
    <cellStyle name="Note 33 9" xfId="8009"/>
    <cellStyle name="Note 34" xfId="296"/>
    <cellStyle name="Note 34 10" xfId="8639"/>
    <cellStyle name="Note 34 11" xfId="9273"/>
    <cellStyle name="Note 34 12" xfId="9907"/>
    <cellStyle name="Note 34 13" xfId="10541"/>
    <cellStyle name="Note 34 14" xfId="11175"/>
    <cellStyle name="Note 34 15" xfId="11809"/>
    <cellStyle name="Note 34 16" xfId="12443"/>
    <cellStyle name="Note 34 17" xfId="13077"/>
    <cellStyle name="Note 34 18" xfId="13711"/>
    <cellStyle name="Note 34 19" xfId="14345"/>
    <cellStyle name="Note 34 2" xfId="1406"/>
    <cellStyle name="Note 34 20" xfId="14980"/>
    <cellStyle name="Note 34 21" xfId="15615"/>
    <cellStyle name="Note 34 22" xfId="16250"/>
    <cellStyle name="Note 34 23" xfId="16885"/>
    <cellStyle name="Note 34 24" xfId="17519"/>
    <cellStyle name="Note 34 25" xfId="18153"/>
    <cellStyle name="Note 34 26" xfId="18787"/>
    <cellStyle name="Note 34 27" xfId="19421"/>
    <cellStyle name="Note 34 28" xfId="20056"/>
    <cellStyle name="Note 34 29" xfId="20690"/>
    <cellStyle name="Note 34 3" xfId="2478"/>
    <cellStyle name="Note 34 4" xfId="3548"/>
    <cellStyle name="Note 34 5" xfId="4617"/>
    <cellStyle name="Note 34 6" xfId="5684"/>
    <cellStyle name="Note 34 7" xfId="6737"/>
    <cellStyle name="Note 34 8" xfId="7371"/>
    <cellStyle name="Note 34 9" xfId="8005"/>
    <cellStyle name="Note 35" xfId="265"/>
    <cellStyle name="Note 35 10" xfId="8637"/>
    <cellStyle name="Note 35 11" xfId="9271"/>
    <cellStyle name="Note 35 12" xfId="9905"/>
    <cellStyle name="Note 35 13" xfId="10539"/>
    <cellStyle name="Note 35 14" xfId="11173"/>
    <cellStyle name="Note 35 15" xfId="11807"/>
    <cellStyle name="Note 35 16" xfId="12441"/>
    <cellStyle name="Note 35 17" xfId="13075"/>
    <cellStyle name="Note 35 18" xfId="13709"/>
    <cellStyle name="Note 35 19" xfId="14343"/>
    <cellStyle name="Note 35 2" xfId="1404"/>
    <cellStyle name="Note 35 20" xfId="14978"/>
    <cellStyle name="Note 35 21" xfId="15613"/>
    <cellStyle name="Note 35 22" xfId="16248"/>
    <cellStyle name="Note 35 23" xfId="16883"/>
    <cellStyle name="Note 35 24" xfId="17517"/>
    <cellStyle name="Note 35 25" xfId="18151"/>
    <cellStyle name="Note 35 26" xfId="18785"/>
    <cellStyle name="Note 35 27" xfId="19419"/>
    <cellStyle name="Note 35 28" xfId="20054"/>
    <cellStyle name="Note 35 29" xfId="20688"/>
    <cellStyle name="Note 35 3" xfId="2476"/>
    <cellStyle name="Note 35 4" xfId="3546"/>
    <cellStyle name="Note 35 5" xfId="4615"/>
    <cellStyle name="Note 35 6" xfId="5682"/>
    <cellStyle name="Note 35 7" xfId="6735"/>
    <cellStyle name="Note 35 8" xfId="7369"/>
    <cellStyle name="Note 35 9" xfId="8003"/>
    <cellStyle name="Note 36" xfId="270"/>
    <cellStyle name="Note 36 10" xfId="8632"/>
    <cellStyle name="Note 36 11" xfId="9266"/>
    <cellStyle name="Note 36 12" xfId="9900"/>
    <cellStyle name="Note 36 13" xfId="10534"/>
    <cellStyle name="Note 36 14" xfId="11168"/>
    <cellStyle name="Note 36 15" xfId="11802"/>
    <cellStyle name="Note 36 16" xfId="12436"/>
    <cellStyle name="Note 36 17" xfId="13070"/>
    <cellStyle name="Note 36 18" xfId="13704"/>
    <cellStyle name="Note 36 19" xfId="14338"/>
    <cellStyle name="Note 36 2" xfId="1410"/>
    <cellStyle name="Note 36 20" xfId="14973"/>
    <cellStyle name="Note 36 21" xfId="15608"/>
    <cellStyle name="Note 36 22" xfId="16243"/>
    <cellStyle name="Note 36 23" xfId="16878"/>
    <cellStyle name="Note 36 24" xfId="17512"/>
    <cellStyle name="Note 36 25" xfId="18146"/>
    <cellStyle name="Note 36 26" xfId="18780"/>
    <cellStyle name="Note 36 27" xfId="19414"/>
    <cellStyle name="Note 36 28" xfId="20049"/>
    <cellStyle name="Note 36 29" xfId="20683"/>
    <cellStyle name="Note 36 3" xfId="2482"/>
    <cellStyle name="Note 36 4" xfId="3552"/>
    <cellStyle name="Note 36 5" xfId="4621"/>
    <cellStyle name="Note 36 6" xfId="5688"/>
    <cellStyle name="Note 36 7" xfId="6730"/>
    <cellStyle name="Note 36 8" xfId="7364"/>
    <cellStyle name="Note 36 9" xfId="7998"/>
    <cellStyle name="Note 37" xfId="272"/>
    <cellStyle name="Note 37 10" xfId="8640"/>
    <cellStyle name="Note 37 11" xfId="9274"/>
    <cellStyle name="Note 37 12" xfId="9908"/>
    <cellStyle name="Note 37 13" xfId="10542"/>
    <cellStyle name="Note 37 14" xfId="11176"/>
    <cellStyle name="Note 37 15" xfId="11810"/>
    <cellStyle name="Note 37 16" xfId="12444"/>
    <cellStyle name="Note 37 17" xfId="13078"/>
    <cellStyle name="Note 37 18" xfId="13712"/>
    <cellStyle name="Note 37 19" xfId="14346"/>
    <cellStyle name="Note 37 2" xfId="1413"/>
    <cellStyle name="Note 37 20" xfId="14981"/>
    <cellStyle name="Note 37 21" xfId="15616"/>
    <cellStyle name="Note 37 22" xfId="16251"/>
    <cellStyle name="Note 37 23" xfId="16886"/>
    <cellStyle name="Note 37 24" xfId="17520"/>
    <cellStyle name="Note 37 25" xfId="18154"/>
    <cellStyle name="Note 37 26" xfId="18788"/>
    <cellStyle name="Note 37 27" xfId="19422"/>
    <cellStyle name="Note 37 28" xfId="20057"/>
    <cellStyle name="Note 37 29" xfId="20691"/>
    <cellStyle name="Note 37 3" xfId="2485"/>
    <cellStyle name="Note 37 4" xfId="3555"/>
    <cellStyle name="Note 37 5" xfId="4624"/>
    <cellStyle name="Note 37 6" xfId="5691"/>
    <cellStyle name="Note 37 7" xfId="6738"/>
    <cellStyle name="Note 37 8" xfId="7372"/>
    <cellStyle name="Note 37 9" xfId="8006"/>
    <cellStyle name="Note 38" xfId="292"/>
    <cellStyle name="Note 38 10" xfId="8642"/>
    <cellStyle name="Note 38 11" xfId="9276"/>
    <cellStyle name="Note 38 12" xfId="9910"/>
    <cellStyle name="Note 38 13" xfId="10544"/>
    <cellStyle name="Note 38 14" xfId="11178"/>
    <cellStyle name="Note 38 15" xfId="11812"/>
    <cellStyle name="Note 38 16" xfId="12446"/>
    <cellStyle name="Note 38 17" xfId="13080"/>
    <cellStyle name="Note 38 18" xfId="13714"/>
    <cellStyle name="Note 38 19" xfId="14348"/>
    <cellStyle name="Note 38 2" xfId="1435"/>
    <cellStyle name="Note 38 20" xfId="14983"/>
    <cellStyle name="Note 38 21" xfId="15618"/>
    <cellStyle name="Note 38 22" xfId="16253"/>
    <cellStyle name="Note 38 23" xfId="16888"/>
    <cellStyle name="Note 38 24" xfId="17522"/>
    <cellStyle name="Note 38 25" xfId="18156"/>
    <cellStyle name="Note 38 26" xfId="18790"/>
    <cellStyle name="Note 38 27" xfId="19424"/>
    <cellStyle name="Note 38 28" xfId="20059"/>
    <cellStyle name="Note 38 29" xfId="20693"/>
    <cellStyle name="Note 38 3" xfId="2507"/>
    <cellStyle name="Note 38 4" xfId="3577"/>
    <cellStyle name="Note 38 5" xfId="4646"/>
    <cellStyle name="Note 38 6" xfId="5713"/>
    <cellStyle name="Note 38 7" xfId="6740"/>
    <cellStyle name="Note 38 8" xfId="7374"/>
    <cellStyle name="Note 38 9" xfId="8008"/>
    <cellStyle name="Note 39" xfId="311"/>
    <cellStyle name="Note 39 10" xfId="8641"/>
    <cellStyle name="Note 39 11" xfId="9275"/>
    <cellStyle name="Note 39 12" xfId="9909"/>
    <cellStyle name="Note 39 13" xfId="10543"/>
    <cellStyle name="Note 39 14" xfId="11177"/>
    <cellStyle name="Note 39 15" xfId="11811"/>
    <cellStyle name="Note 39 16" xfId="12445"/>
    <cellStyle name="Note 39 17" xfId="13079"/>
    <cellStyle name="Note 39 18" xfId="13713"/>
    <cellStyle name="Note 39 19" xfId="14347"/>
    <cellStyle name="Note 39 2" xfId="1449"/>
    <cellStyle name="Note 39 20" xfId="14982"/>
    <cellStyle name="Note 39 21" xfId="15617"/>
    <cellStyle name="Note 39 22" xfId="16252"/>
    <cellStyle name="Note 39 23" xfId="16887"/>
    <cellStyle name="Note 39 24" xfId="17521"/>
    <cellStyle name="Note 39 25" xfId="18155"/>
    <cellStyle name="Note 39 26" xfId="18789"/>
    <cellStyle name="Note 39 27" xfId="19423"/>
    <cellStyle name="Note 39 28" xfId="20058"/>
    <cellStyle name="Note 39 29" xfId="20692"/>
    <cellStyle name="Note 39 3" xfId="2521"/>
    <cellStyle name="Note 39 4" xfId="3591"/>
    <cellStyle name="Note 39 5" xfId="4660"/>
    <cellStyle name="Note 39 6" xfId="5727"/>
    <cellStyle name="Note 39 7" xfId="6739"/>
    <cellStyle name="Note 39 8" xfId="7373"/>
    <cellStyle name="Note 39 9" xfId="8007"/>
    <cellStyle name="Note 4" xfId="180"/>
    <cellStyle name="Note 4 10" xfId="8702"/>
    <cellStyle name="Note 4 11" xfId="9336"/>
    <cellStyle name="Note 4 12" xfId="9970"/>
    <cellStyle name="Note 4 13" xfId="10604"/>
    <cellStyle name="Note 4 14" xfId="11238"/>
    <cellStyle name="Note 4 15" xfId="11872"/>
    <cellStyle name="Note 4 16" xfId="12506"/>
    <cellStyle name="Note 4 17" xfId="13140"/>
    <cellStyle name="Note 4 18" xfId="13774"/>
    <cellStyle name="Note 4 19" xfId="14408"/>
    <cellStyle name="Note 4 2" xfId="1220"/>
    <cellStyle name="Note 4 20" xfId="15043"/>
    <cellStyle name="Note 4 21" xfId="15678"/>
    <cellStyle name="Note 4 22" xfId="16313"/>
    <cellStyle name="Note 4 23" xfId="16948"/>
    <cellStyle name="Note 4 24" xfId="17582"/>
    <cellStyle name="Note 4 25" xfId="18216"/>
    <cellStyle name="Note 4 26" xfId="18850"/>
    <cellStyle name="Note 4 27" xfId="19484"/>
    <cellStyle name="Note 4 28" xfId="20119"/>
    <cellStyle name="Note 4 29" xfId="20753"/>
    <cellStyle name="Note 4 3" xfId="2414"/>
    <cellStyle name="Note 4 4" xfId="3484"/>
    <cellStyle name="Note 4 5" xfId="4553"/>
    <cellStyle name="Note 4 6" xfId="5620"/>
    <cellStyle name="Note 4 7" xfId="6800"/>
    <cellStyle name="Note 4 8" xfId="7434"/>
    <cellStyle name="Note 4 9" xfId="8068"/>
    <cellStyle name="Note 40" xfId="325"/>
    <cellStyle name="Note 40 10" xfId="8633"/>
    <cellStyle name="Note 40 11" xfId="9267"/>
    <cellStyle name="Note 40 12" xfId="9901"/>
    <cellStyle name="Note 40 13" xfId="10535"/>
    <cellStyle name="Note 40 14" xfId="11169"/>
    <cellStyle name="Note 40 15" xfId="11803"/>
    <cellStyle name="Note 40 16" xfId="12437"/>
    <cellStyle name="Note 40 17" xfId="13071"/>
    <cellStyle name="Note 40 18" xfId="13705"/>
    <cellStyle name="Note 40 19" xfId="14339"/>
    <cellStyle name="Note 40 2" xfId="1463"/>
    <cellStyle name="Note 40 20" xfId="14974"/>
    <cellStyle name="Note 40 21" xfId="15609"/>
    <cellStyle name="Note 40 22" xfId="16244"/>
    <cellStyle name="Note 40 23" xfId="16879"/>
    <cellStyle name="Note 40 24" xfId="17513"/>
    <cellStyle name="Note 40 25" xfId="18147"/>
    <cellStyle name="Note 40 26" xfId="18781"/>
    <cellStyle name="Note 40 27" xfId="19415"/>
    <cellStyle name="Note 40 28" xfId="20050"/>
    <cellStyle name="Note 40 29" xfId="20684"/>
    <cellStyle name="Note 40 3" xfId="2535"/>
    <cellStyle name="Note 40 4" xfId="3605"/>
    <cellStyle name="Note 40 5" xfId="4674"/>
    <cellStyle name="Note 40 6" xfId="5741"/>
    <cellStyle name="Note 40 7" xfId="6731"/>
    <cellStyle name="Note 40 8" xfId="7365"/>
    <cellStyle name="Note 40 9" xfId="7999"/>
    <cellStyle name="Note 41" xfId="339"/>
    <cellStyle name="Note 41 10" xfId="8718"/>
    <cellStyle name="Note 41 11" xfId="9352"/>
    <cellStyle name="Note 41 12" xfId="9986"/>
    <cellStyle name="Note 41 13" xfId="10620"/>
    <cellStyle name="Note 41 14" xfId="11254"/>
    <cellStyle name="Note 41 15" xfId="11888"/>
    <cellStyle name="Note 41 16" xfId="12522"/>
    <cellStyle name="Note 41 17" xfId="13156"/>
    <cellStyle name="Note 41 18" xfId="13790"/>
    <cellStyle name="Note 41 19" xfId="14424"/>
    <cellStyle name="Note 41 2" xfId="1477"/>
    <cellStyle name="Note 41 20" xfId="15059"/>
    <cellStyle name="Note 41 21" xfId="15694"/>
    <cellStyle name="Note 41 22" xfId="16329"/>
    <cellStyle name="Note 41 23" xfId="16964"/>
    <cellStyle name="Note 41 24" xfId="17598"/>
    <cellStyle name="Note 41 25" xfId="18232"/>
    <cellStyle name="Note 41 26" xfId="18866"/>
    <cellStyle name="Note 41 27" xfId="19500"/>
    <cellStyle name="Note 41 28" xfId="20135"/>
    <cellStyle name="Note 41 29" xfId="20769"/>
    <cellStyle name="Note 41 3" xfId="2549"/>
    <cellStyle name="Note 41 4" xfId="3619"/>
    <cellStyle name="Note 41 5" xfId="4688"/>
    <cellStyle name="Note 41 6" xfId="5755"/>
    <cellStyle name="Note 41 7" xfId="6816"/>
    <cellStyle name="Note 41 8" xfId="7450"/>
    <cellStyle name="Note 41 9" xfId="8084"/>
    <cellStyle name="Note 42" xfId="353"/>
    <cellStyle name="Note 42 10" xfId="8711"/>
    <cellStyle name="Note 42 11" xfId="9345"/>
    <cellStyle name="Note 42 12" xfId="9979"/>
    <cellStyle name="Note 42 13" xfId="10613"/>
    <cellStyle name="Note 42 14" xfId="11247"/>
    <cellStyle name="Note 42 15" xfId="11881"/>
    <cellStyle name="Note 42 16" xfId="12515"/>
    <cellStyle name="Note 42 17" xfId="13149"/>
    <cellStyle name="Note 42 18" xfId="13783"/>
    <cellStyle name="Note 42 19" xfId="14417"/>
    <cellStyle name="Note 42 2" xfId="1491"/>
    <cellStyle name="Note 42 20" xfId="15052"/>
    <cellStyle name="Note 42 21" xfId="15687"/>
    <cellStyle name="Note 42 22" xfId="16322"/>
    <cellStyle name="Note 42 23" xfId="16957"/>
    <cellStyle name="Note 42 24" xfId="17591"/>
    <cellStyle name="Note 42 25" xfId="18225"/>
    <cellStyle name="Note 42 26" xfId="18859"/>
    <cellStyle name="Note 42 27" xfId="19493"/>
    <cellStyle name="Note 42 28" xfId="20128"/>
    <cellStyle name="Note 42 29" xfId="20762"/>
    <cellStyle name="Note 42 3" xfId="2563"/>
    <cellStyle name="Note 42 4" xfId="3633"/>
    <cellStyle name="Note 42 5" xfId="4702"/>
    <cellStyle name="Note 42 6" xfId="5769"/>
    <cellStyle name="Note 42 7" xfId="6809"/>
    <cellStyle name="Note 42 8" xfId="7443"/>
    <cellStyle name="Note 42 9" xfId="8077"/>
    <cellStyle name="Note 43" xfId="367"/>
    <cellStyle name="Note 43 10" xfId="8709"/>
    <cellStyle name="Note 43 11" xfId="9343"/>
    <cellStyle name="Note 43 12" xfId="9977"/>
    <cellStyle name="Note 43 13" xfId="10611"/>
    <cellStyle name="Note 43 14" xfId="11245"/>
    <cellStyle name="Note 43 15" xfId="11879"/>
    <cellStyle name="Note 43 16" xfId="12513"/>
    <cellStyle name="Note 43 17" xfId="13147"/>
    <cellStyle name="Note 43 18" xfId="13781"/>
    <cellStyle name="Note 43 19" xfId="14415"/>
    <cellStyle name="Note 43 2" xfId="1505"/>
    <cellStyle name="Note 43 20" xfId="15050"/>
    <cellStyle name="Note 43 21" xfId="15685"/>
    <cellStyle name="Note 43 22" xfId="16320"/>
    <cellStyle name="Note 43 23" xfId="16955"/>
    <cellStyle name="Note 43 24" xfId="17589"/>
    <cellStyle name="Note 43 25" xfId="18223"/>
    <cellStyle name="Note 43 26" xfId="18857"/>
    <cellStyle name="Note 43 27" xfId="19491"/>
    <cellStyle name="Note 43 28" xfId="20126"/>
    <cellStyle name="Note 43 29" xfId="20760"/>
    <cellStyle name="Note 43 3" xfId="2577"/>
    <cellStyle name="Note 43 4" xfId="3647"/>
    <cellStyle name="Note 43 5" xfId="4716"/>
    <cellStyle name="Note 43 6" xfId="5783"/>
    <cellStyle name="Note 43 7" xfId="6807"/>
    <cellStyle name="Note 43 8" xfId="7441"/>
    <cellStyle name="Note 43 9" xfId="8075"/>
    <cellStyle name="Note 44" xfId="381"/>
    <cellStyle name="Note 44 10" xfId="8715"/>
    <cellStyle name="Note 44 11" xfId="9349"/>
    <cellStyle name="Note 44 12" xfId="9983"/>
    <cellStyle name="Note 44 13" xfId="10617"/>
    <cellStyle name="Note 44 14" xfId="11251"/>
    <cellStyle name="Note 44 15" xfId="11885"/>
    <cellStyle name="Note 44 16" xfId="12519"/>
    <cellStyle name="Note 44 17" xfId="13153"/>
    <cellStyle name="Note 44 18" xfId="13787"/>
    <cellStyle name="Note 44 19" xfId="14421"/>
    <cellStyle name="Note 44 2" xfId="1519"/>
    <cellStyle name="Note 44 20" xfId="15056"/>
    <cellStyle name="Note 44 21" xfId="15691"/>
    <cellStyle name="Note 44 22" xfId="16326"/>
    <cellStyle name="Note 44 23" xfId="16961"/>
    <cellStyle name="Note 44 24" xfId="17595"/>
    <cellStyle name="Note 44 25" xfId="18229"/>
    <cellStyle name="Note 44 26" xfId="18863"/>
    <cellStyle name="Note 44 27" xfId="19497"/>
    <cellStyle name="Note 44 28" xfId="20132"/>
    <cellStyle name="Note 44 29" xfId="20766"/>
    <cellStyle name="Note 44 3" xfId="2591"/>
    <cellStyle name="Note 44 4" xfId="3661"/>
    <cellStyle name="Note 44 5" xfId="4730"/>
    <cellStyle name="Note 44 6" xfId="5797"/>
    <cellStyle name="Note 44 7" xfId="6813"/>
    <cellStyle name="Note 44 8" xfId="7447"/>
    <cellStyle name="Note 44 9" xfId="8081"/>
    <cellStyle name="Note 45" xfId="395"/>
    <cellStyle name="Note 45 10" xfId="8719"/>
    <cellStyle name="Note 45 11" xfId="9353"/>
    <cellStyle name="Note 45 12" xfId="9987"/>
    <cellStyle name="Note 45 13" xfId="10621"/>
    <cellStyle name="Note 45 14" xfId="11255"/>
    <cellStyle name="Note 45 15" xfId="11889"/>
    <cellStyle name="Note 45 16" xfId="12523"/>
    <cellStyle name="Note 45 17" xfId="13157"/>
    <cellStyle name="Note 45 18" xfId="13791"/>
    <cellStyle name="Note 45 19" xfId="14425"/>
    <cellStyle name="Note 45 2" xfId="1533"/>
    <cellStyle name="Note 45 20" xfId="15060"/>
    <cellStyle name="Note 45 21" xfId="15695"/>
    <cellStyle name="Note 45 22" xfId="16330"/>
    <cellStyle name="Note 45 23" xfId="16965"/>
    <cellStyle name="Note 45 24" xfId="17599"/>
    <cellStyle name="Note 45 25" xfId="18233"/>
    <cellStyle name="Note 45 26" xfId="18867"/>
    <cellStyle name="Note 45 27" xfId="19501"/>
    <cellStyle name="Note 45 28" xfId="20136"/>
    <cellStyle name="Note 45 29" xfId="20770"/>
    <cellStyle name="Note 45 3" xfId="2605"/>
    <cellStyle name="Note 45 4" xfId="3675"/>
    <cellStyle name="Note 45 5" xfId="4744"/>
    <cellStyle name="Note 45 6" xfId="5811"/>
    <cellStyle name="Note 45 7" xfId="6817"/>
    <cellStyle name="Note 45 8" xfId="7451"/>
    <cellStyle name="Note 45 9" xfId="8085"/>
    <cellStyle name="Note 46" xfId="409"/>
    <cellStyle name="Note 46 10" xfId="8740"/>
    <cellStyle name="Note 46 11" xfId="9374"/>
    <cellStyle name="Note 46 12" xfId="10008"/>
    <cellStyle name="Note 46 13" xfId="10642"/>
    <cellStyle name="Note 46 14" xfId="11276"/>
    <cellStyle name="Note 46 15" xfId="11910"/>
    <cellStyle name="Note 46 16" xfId="12544"/>
    <cellStyle name="Note 46 17" xfId="13178"/>
    <cellStyle name="Note 46 18" xfId="13812"/>
    <cellStyle name="Note 46 19" xfId="14446"/>
    <cellStyle name="Note 46 2" xfId="1547"/>
    <cellStyle name="Note 46 20" xfId="15081"/>
    <cellStyle name="Note 46 21" xfId="15716"/>
    <cellStyle name="Note 46 22" xfId="16351"/>
    <cellStyle name="Note 46 23" xfId="16986"/>
    <cellStyle name="Note 46 24" xfId="17620"/>
    <cellStyle name="Note 46 25" xfId="18254"/>
    <cellStyle name="Note 46 26" xfId="18888"/>
    <cellStyle name="Note 46 27" xfId="19522"/>
    <cellStyle name="Note 46 28" xfId="20157"/>
    <cellStyle name="Note 46 29" xfId="20791"/>
    <cellStyle name="Note 46 3" xfId="2619"/>
    <cellStyle name="Note 46 4" xfId="3689"/>
    <cellStyle name="Note 46 5" xfId="4758"/>
    <cellStyle name="Note 46 6" xfId="5825"/>
    <cellStyle name="Note 46 7" xfId="6838"/>
    <cellStyle name="Note 46 8" xfId="7472"/>
    <cellStyle name="Note 46 9" xfId="8106"/>
    <cellStyle name="Note 47" xfId="423"/>
    <cellStyle name="Note 47 10" xfId="8754"/>
    <cellStyle name="Note 47 11" xfId="9388"/>
    <cellStyle name="Note 47 12" xfId="10022"/>
    <cellStyle name="Note 47 13" xfId="10656"/>
    <cellStyle name="Note 47 14" xfId="11290"/>
    <cellStyle name="Note 47 15" xfId="11924"/>
    <cellStyle name="Note 47 16" xfId="12558"/>
    <cellStyle name="Note 47 17" xfId="13192"/>
    <cellStyle name="Note 47 18" xfId="13826"/>
    <cellStyle name="Note 47 19" xfId="14460"/>
    <cellStyle name="Note 47 2" xfId="1561"/>
    <cellStyle name="Note 47 20" xfId="15095"/>
    <cellStyle name="Note 47 21" xfId="15730"/>
    <cellStyle name="Note 47 22" xfId="16365"/>
    <cellStyle name="Note 47 23" xfId="17000"/>
    <cellStyle name="Note 47 24" xfId="17634"/>
    <cellStyle name="Note 47 25" xfId="18268"/>
    <cellStyle name="Note 47 26" xfId="18902"/>
    <cellStyle name="Note 47 27" xfId="19536"/>
    <cellStyle name="Note 47 28" xfId="20171"/>
    <cellStyle name="Note 47 29" xfId="20805"/>
    <cellStyle name="Note 47 3" xfId="2633"/>
    <cellStyle name="Note 47 4" xfId="3703"/>
    <cellStyle name="Note 47 5" xfId="4772"/>
    <cellStyle name="Note 47 6" xfId="5839"/>
    <cellStyle name="Note 47 7" xfId="6852"/>
    <cellStyle name="Note 47 8" xfId="7486"/>
    <cellStyle name="Note 47 9" xfId="8120"/>
    <cellStyle name="Note 48" xfId="437"/>
    <cellStyle name="Note 48 10" xfId="8768"/>
    <cellStyle name="Note 48 11" xfId="9402"/>
    <cellStyle name="Note 48 12" xfId="10036"/>
    <cellStyle name="Note 48 13" xfId="10670"/>
    <cellStyle name="Note 48 14" xfId="11304"/>
    <cellStyle name="Note 48 15" xfId="11938"/>
    <cellStyle name="Note 48 16" xfId="12572"/>
    <cellStyle name="Note 48 17" xfId="13206"/>
    <cellStyle name="Note 48 18" xfId="13840"/>
    <cellStyle name="Note 48 19" xfId="14474"/>
    <cellStyle name="Note 48 2" xfId="1575"/>
    <cellStyle name="Note 48 20" xfId="15109"/>
    <cellStyle name="Note 48 21" xfId="15744"/>
    <cellStyle name="Note 48 22" xfId="16379"/>
    <cellStyle name="Note 48 23" xfId="17014"/>
    <cellStyle name="Note 48 24" xfId="17648"/>
    <cellStyle name="Note 48 25" xfId="18282"/>
    <cellStyle name="Note 48 26" xfId="18916"/>
    <cellStyle name="Note 48 27" xfId="19550"/>
    <cellStyle name="Note 48 28" xfId="20185"/>
    <cellStyle name="Note 48 29" xfId="20819"/>
    <cellStyle name="Note 48 3" xfId="2647"/>
    <cellStyle name="Note 48 4" xfId="3717"/>
    <cellStyle name="Note 48 5" xfId="4786"/>
    <cellStyle name="Note 48 6" xfId="5853"/>
    <cellStyle name="Note 48 7" xfId="6866"/>
    <cellStyle name="Note 48 8" xfId="7500"/>
    <cellStyle name="Note 48 9" xfId="8134"/>
    <cellStyle name="Note 49" xfId="451"/>
    <cellStyle name="Note 49 10" xfId="8782"/>
    <cellStyle name="Note 49 11" xfId="9416"/>
    <cellStyle name="Note 49 12" xfId="10050"/>
    <cellStyle name="Note 49 13" xfId="10684"/>
    <cellStyle name="Note 49 14" xfId="11318"/>
    <cellStyle name="Note 49 15" xfId="11952"/>
    <cellStyle name="Note 49 16" xfId="12586"/>
    <cellStyle name="Note 49 17" xfId="13220"/>
    <cellStyle name="Note 49 18" xfId="13854"/>
    <cellStyle name="Note 49 19" xfId="14488"/>
    <cellStyle name="Note 49 2" xfId="1589"/>
    <cellStyle name="Note 49 20" xfId="15123"/>
    <cellStyle name="Note 49 21" xfId="15758"/>
    <cellStyle name="Note 49 22" xfId="16393"/>
    <cellStyle name="Note 49 23" xfId="17028"/>
    <cellStyle name="Note 49 24" xfId="17662"/>
    <cellStyle name="Note 49 25" xfId="18296"/>
    <cellStyle name="Note 49 26" xfId="18930"/>
    <cellStyle name="Note 49 27" xfId="19564"/>
    <cellStyle name="Note 49 28" xfId="20199"/>
    <cellStyle name="Note 49 29" xfId="20833"/>
    <cellStyle name="Note 49 3" xfId="2661"/>
    <cellStyle name="Note 49 4" xfId="3731"/>
    <cellStyle name="Note 49 5" xfId="4800"/>
    <cellStyle name="Note 49 6" xfId="5867"/>
    <cellStyle name="Note 49 7" xfId="6880"/>
    <cellStyle name="Note 49 8" xfId="7514"/>
    <cellStyle name="Note 49 9" xfId="8148"/>
    <cellStyle name="Note 5" xfId="186"/>
    <cellStyle name="Note 5 10" xfId="8696"/>
    <cellStyle name="Note 5 11" xfId="9330"/>
    <cellStyle name="Note 5 12" xfId="9964"/>
    <cellStyle name="Note 5 13" xfId="10598"/>
    <cellStyle name="Note 5 14" xfId="11232"/>
    <cellStyle name="Note 5 15" xfId="11866"/>
    <cellStyle name="Note 5 16" xfId="12500"/>
    <cellStyle name="Note 5 17" xfId="13134"/>
    <cellStyle name="Note 5 18" xfId="13768"/>
    <cellStyle name="Note 5 19" xfId="14402"/>
    <cellStyle name="Note 5 2" xfId="1348"/>
    <cellStyle name="Note 5 20" xfId="15037"/>
    <cellStyle name="Note 5 21" xfId="15672"/>
    <cellStyle name="Note 5 22" xfId="16307"/>
    <cellStyle name="Note 5 23" xfId="16942"/>
    <cellStyle name="Note 5 24" xfId="17576"/>
    <cellStyle name="Note 5 25" xfId="18210"/>
    <cellStyle name="Note 5 26" xfId="18844"/>
    <cellStyle name="Note 5 27" xfId="19478"/>
    <cellStyle name="Note 5 28" xfId="20113"/>
    <cellStyle name="Note 5 29" xfId="20747"/>
    <cellStyle name="Note 5 3" xfId="2420"/>
    <cellStyle name="Note 5 4" xfId="3490"/>
    <cellStyle name="Note 5 5" xfId="4559"/>
    <cellStyle name="Note 5 6" xfId="5626"/>
    <cellStyle name="Note 5 7" xfId="6794"/>
    <cellStyle name="Note 5 8" xfId="7428"/>
    <cellStyle name="Note 5 9" xfId="8062"/>
    <cellStyle name="Note 50" xfId="465"/>
    <cellStyle name="Note 50 10" xfId="8796"/>
    <cellStyle name="Note 50 11" xfId="9430"/>
    <cellStyle name="Note 50 12" xfId="10064"/>
    <cellStyle name="Note 50 13" xfId="10698"/>
    <cellStyle name="Note 50 14" xfId="11332"/>
    <cellStyle name="Note 50 15" xfId="11966"/>
    <cellStyle name="Note 50 16" xfId="12600"/>
    <cellStyle name="Note 50 17" xfId="13234"/>
    <cellStyle name="Note 50 18" xfId="13868"/>
    <cellStyle name="Note 50 19" xfId="14502"/>
    <cellStyle name="Note 50 2" xfId="1603"/>
    <cellStyle name="Note 50 20" xfId="15137"/>
    <cellStyle name="Note 50 21" xfId="15772"/>
    <cellStyle name="Note 50 22" xfId="16407"/>
    <cellStyle name="Note 50 23" xfId="17042"/>
    <cellStyle name="Note 50 24" xfId="17676"/>
    <cellStyle name="Note 50 25" xfId="18310"/>
    <cellStyle name="Note 50 26" xfId="18944"/>
    <cellStyle name="Note 50 27" xfId="19578"/>
    <cellStyle name="Note 50 28" xfId="20213"/>
    <cellStyle name="Note 50 29" xfId="20847"/>
    <cellStyle name="Note 50 3" xfId="2675"/>
    <cellStyle name="Note 50 4" xfId="3745"/>
    <cellStyle name="Note 50 5" xfId="4814"/>
    <cellStyle name="Note 50 6" xfId="5881"/>
    <cellStyle name="Note 50 7" xfId="6894"/>
    <cellStyle name="Note 50 8" xfId="7528"/>
    <cellStyle name="Note 50 9" xfId="8162"/>
    <cellStyle name="Note 51" xfId="479"/>
    <cellStyle name="Note 51 10" xfId="8809"/>
    <cellStyle name="Note 51 11" xfId="9443"/>
    <cellStyle name="Note 51 12" xfId="10077"/>
    <cellStyle name="Note 51 13" xfId="10711"/>
    <cellStyle name="Note 51 14" xfId="11345"/>
    <cellStyle name="Note 51 15" xfId="11979"/>
    <cellStyle name="Note 51 16" xfId="12613"/>
    <cellStyle name="Note 51 17" xfId="13247"/>
    <cellStyle name="Note 51 18" xfId="13881"/>
    <cellStyle name="Note 51 19" xfId="14515"/>
    <cellStyle name="Note 51 2" xfId="1617"/>
    <cellStyle name="Note 51 20" xfId="15150"/>
    <cellStyle name="Note 51 21" xfId="15785"/>
    <cellStyle name="Note 51 22" xfId="16420"/>
    <cellStyle name="Note 51 23" xfId="17055"/>
    <cellStyle name="Note 51 24" xfId="17689"/>
    <cellStyle name="Note 51 25" xfId="18323"/>
    <cellStyle name="Note 51 26" xfId="18957"/>
    <cellStyle name="Note 51 27" xfId="19591"/>
    <cellStyle name="Note 51 28" xfId="20226"/>
    <cellStyle name="Note 51 29" xfId="20860"/>
    <cellStyle name="Note 51 3" xfId="2689"/>
    <cellStyle name="Note 51 4" xfId="3759"/>
    <cellStyle name="Note 51 5" xfId="4828"/>
    <cellStyle name="Note 51 6" xfId="5895"/>
    <cellStyle name="Note 51 7" xfId="6907"/>
    <cellStyle name="Note 51 8" xfId="7541"/>
    <cellStyle name="Note 51 9" xfId="8175"/>
    <cellStyle name="Note 52" xfId="493"/>
    <cellStyle name="Note 52 10" xfId="8823"/>
    <cellStyle name="Note 52 11" xfId="9457"/>
    <cellStyle name="Note 52 12" xfId="10091"/>
    <cellStyle name="Note 52 13" xfId="10725"/>
    <cellStyle name="Note 52 14" xfId="11359"/>
    <cellStyle name="Note 52 15" xfId="11993"/>
    <cellStyle name="Note 52 16" xfId="12627"/>
    <cellStyle name="Note 52 17" xfId="13261"/>
    <cellStyle name="Note 52 18" xfId="13895"/>
    <cellStyle name="Note 52 19" xfId="14529"/>
    <cellStyle name="Note 52 2" xfId="1631"/>
    <cellStyle name="Note 52 20" xfId="15164"/>
    <cellStyle name="Note 52 21" xfId="15799"/>
    <cellStyle name="Note 52 22" xfId="16434"/>
    <cellStyle name="Note 52 23" xfId="17069"/>
    <cellStyle name="Note 52 24" xfId="17703"/>
    <cellStyle name="Note 52 25" xfId="18337"/>
    <cellStyle name="Note 52 26" xfId="18971"/>
    <cellStyle name="Note 52 27" xfId="19605"/>
    <cellStyle name="Note 52 28" xfId="20240"/>
    <cellStyle name="Note 52 29" xfId="20874"/>
    <cellStyle name="Note 52 3" xfId="2703"/>
    <cellStyle name="Note 52 4" xfId="3773"/>
    <cellStyle name="Note 52 5" xfId="4842"/>
    <cellStyle name="Note 52 6" xfId="5909"/>
    <cellStyle name="Note 52 7" xfId="6921"/>
    <cellStyle name="Note 52 8" xfId="7555"/>
    <cellStyle name="Note 52 9" xfId="8189"/>
    <cellStyle name="Note 53" xfId="507"/>
    <cellStyle name="Note 53 10" xfId="8836"/>
    <cellStyle name="Note 53 11" xfId="9470"/>
    <cellStyle name="Note 53 12" xfId="10104"/>
    <cellStyle name="Note 53 13" xfId="10738"/>
    <cellStyle name="Note 53 14" xfId="11372"/>
    <cellStyle name="Note 53 15" xfId="12006"/>
    <cellStyle name="Note 53 16" xfId="12640"/>
    <cellStyle name="Note 53 17" xfId="13274"/>
    <cellStyle name="Note 53 18" xfId="13908"/>
    <cellStyle name="Note 53 19" xfId="14542"/>
    <cellStyle name="Note 53 2" xfId="1645"/>
    <cellStyle name="Note 53 20" xfId="15177"/>
    <cellStyle name="Note 53 21" xfId="15812"/>
    <cellStyle name="Note 53 22" xfId="16447"/>
    <cellStyle name="Note 53 23" xfId="17082"/>
    <cellStyle name="Note 53 24" xfId="17716"/>
    <cellStyle name="Note 53 25" xfId="18350"/>
    <cellStyle name="Note 53 26" xfId="18984"/>
    <cellStyle name="Note 53 27" xfId="19618"/>
    <cellStyle name="Note 53 28" xfId="20253"/>
    <cellStyle name="Note 53 29" xfId="20887"/>
    <cellStyle name="Note 53 3" xfId="2717"/>
    <cellStyle name="Note 53 4" xfId="3787"/>
    <cellStyle name="Note 53 5" xfId="4856"/>
    <cellStyle name="Note 53 6" xfId="5923"/>
    <cellStyle name="Note 53 7" xfId="6934"/>
    <cellStyle name="Note 53 8" xfId="7568"/>
    <cellStyle name="Note 53 9" xfId="8202"/>
    <cellStyle name="Note 54" xfId="521"/>
    <cellStyle name="Note 54 10" xfId="8849"/>
    <cellStyle name="Note 54 11" xfId="9483"/>
    <cellStyle name="Note 54 12" xfId="10117"/>
    <cellStyle name="Note 54 13" xfId="10751"/>
    <cellStyle name="Note 54 14" xfId="11385"/>
    <cellStyle name="Note 54 15" xfId="12019"/>
    <cellStyle name="Note 54 16" xfId="12653"/>
    <cellStyle name="Note 54 17" xfId="13287"/>
    <cellStyle name="Note 54 18" xfId="13921"/>
    <cellStyle name="Note 54 19" xfId="14555"/>
    <cellStyle name="Note 54 2" xfId="1659"/>
    <cellStyle name="Note 54 20" xfId="15190"/>
    <cellStyle name="Note 54 21" xfId="15825"/>
    <cellStyle name="Note 54 22" xfId="16460"/>
    <cellStyle name="Note 54 23" xfId="17095"/>
    <cellStyle name="Note 54 24" xfId="17729"/>
    <cellStyle name="Note 54 25" xfId="18363"/>
    <cellStyle name="Note 54 26" xfId="18997"/>
    <cellStyle name="Note 54 27" xfId="19631"/>
    <cellStyle name="Note 54 28" xfId="20266"/>
    <cellStyle name="Note 54 29" xfId="20900"/>
    <cellStyle name="Note 54 3" xfId="2731"/>
    <cellStyle name="Note 54 4" xfId="3801"/>
    <cellStyle name="Note 54 5" xfId="4870"/>
    <cellStyle name="Note 54 6" xfId="5937"/>
    <cellStyle name="Note 54 7" xfId="6947"/>
    <cellStyle name="Note 54 8" xfId="7581"/>
    <cellStyle name="Note 54 9" xfId="8215"/>
    <cellStyle name="Note 55" xfId="535"/>
    <cellStyle name="Note 55 10" xfId="8862"/>
    <cellStyle name="Note 55 11" xfId="9496"/>
    <cellStyle name="Note 55 12" xfId="10130"/>
    <cellStyle name="Note 55 13" xfId="10764"/>
    <cellStyle name="Note 55 14" xfId="11398"/>
    <cellStyle name="Note 55 15" xfId="12032"/>
    <cellStyle name="Note 55 16" xfId="12666"/>
    <cellStyle name="Note 55 17" xfId="13300"/>
    <cellStyle name="Note 55 18" xfId="13934"/>
    <cellStyle name="Note 55 19" xfId="14568"/>
    <cellStyle name="Note 55 2" xfId="1673"/>
    <cellStyle name="Note 55 20" xfId="15203"/>
    <cellStyle name="Note 55 21" xfId="15838"/>
    <cellStyle name="Note 55 22" xfId="16473"/>
    <cellStyle name="Note 55 23" xfId="17108"/>
    <cellStyle name="Note 55 24" xfId="17742"/>
    <cellStyle name="Note 55 25" xfId="18376"/>
    <cellStyle name="Note 55 26" xfId="19010"/>
    <cellStyle name="Note 55 27" xfId="19644"/>
    <cellStyle name="Note 55 28" xfId="20279"/>
    <cellStyle name="Note 55 29" xfId="20913"/>
    <cellStyle name="Note 55 3" xfId="2745"/>
    <cellStyle name="Note 55 4" xfId="3815"/>
    <cellStyle name="Note 55 5" xfId="4884"/>
    <cellStyle name="Note 55 6" xfId="5951"/>
    <cellStyle name="Note 55 7" xfId="6960"/>
    <cellStyle name="Note 55 8" xfId="7594"/>
    <cellStyle name="Note 55 9" xfId="8228"/>
    <cellStyle name="Note 56" xfId="549"/>
    <cellStyle name="Note 56 10" xfId="8926"/>
    <cellStyle name="Note 56 11" xfId="9560"/>
    <cellStyle name="Note 56 12" xfId="10194"/>
    <cellStyle name="Note 56 13" xfId="10828"/>
    <cellStyle name="Note 56 14" xfId="11462"/>
    <cellStyle name="Note 56 15" xfId="12096"/>
    <cellStyle name="Note 56 16" xfId="12730"/>
    <cellStyle name="Note 56 17" xfId="13364"/>
    <cellStyle name="Note 56 18" xfId="13998"/>
    <cellStyle name="Note 56 19" xfId="14632"/>
    <cellStyle name="Note 56 2" xfId="1687"/>
    <cellStyle name="Note 56 20" xfId="15267"/>
    <cellStyle name="Note 56 21" xfId="15902"/>
    <cellStyle name="Note 56 22" xfId="16537"/>
    <cellStyle name="Note 56 23" xfId="17172"/>
    <cellStyle name="Note 56 24" xfId="17806"/>
    <cellStyle name="Note 56 25" xfId="18440"/>
    <cellStyle name="Note 56 26" xfId="19074"/>
    <cellStyle name="Note 56 27" xfId="19708"/>
    <cellStyle name="Note 56 28" xfId="20343"/>
    <cellStyle name="Note 56 29" xfId="20977"/>
    <cellStyle name="Note 56 3" xfId="2759"/>
    <cellStyle name="Note 56 4" xfId="3829"/>
    <cellStyle name="Note 56 5" xfId="4898"/>
    <cellStyle name="Note 56 6" xfId="5965"/>
    <cellStyle name="Note 56 7" xfId="7024"/>
    <cellStyle name="Note 56 8" xfId="7658"/>
    <cellStyle name="Note 56 9" xfId="8292"/>
    <cellStyle name="Note 57" xfId="562"/>
    <cellStyle name="Note 57 10" xfId="8913"/>
    <cellStyle name="Note 57 11" xfId="9547"/>
    <cellStyle name="Note 57 12" xfId="10181"/>
    <cellStyle name="Note 57 13" xfId="10815"/>
    <cellStyle name="Note 57 14" xfId="11449"/>
    <cellStyle name="Note 57 15" xfId="12083"/>
    <cellStyle name="Note 57 16" xfId="12717"/>
    <cellStyle name="Note 57 17" xfId="13351"/>
    <cellStyle name="Note 57 18" xfId="13985"/>
    <cellStyle name="Note 57 19" xfId="14619"/>
    <cellStyle name="Note 57 2" xfId="1701"/>
    <cellStyle name="Note 57 20" xfId="15254"/>
    <cellStyle name="Note 57 21" xfId="15889"/>
    <cellStyle name="Note 57 22" xfId="16524"/>
    <cellStyle name="Note 57 23" xfId="17159"/>
    <cellStyle name="Note 57 24" xfId="17793"/>
    <cellStyle name="Note 57 25" xfId="18427"/>
    <cellStyle name="Note 57 26" xfId="19061"/>
    <cellStyle name="Note 57 27" xfId="19695"/>
    <cellStyle name="Note 57 28" xfId="20330"/>
    <cellStyle name="Note 57 29" xfId="20964"/>
    <cellStyle name="Note 57 3" xfId="2773"/>
    <cellStyle name="Note 57 4" xfId="3843"/>
    <cellStyle name="Note 57 5" xfId="4912"/>
    <cellStyle name="Note 57 6" xfId="5979"/>
    <cellStyle name="Note 57 7" xfId="7011"/>
    <cellStyle name="Note 57 8" xfId="7645"/>
    <cellStyle name="Note 57 9" xfId="8279"/>
    <cellStyle name="Note 58" xfId="575"/>
    <cellStyle name="Note 58 10" xfId="8916"/>
    <cellStyle name="Note 58 11" xfId="9550"/>
    <cellStyle name="Note 58 12" xfId="10184"/>
    <cellStyle name="Note 58 13" xfId="10818"/>
    <cellStyle name="Note 58 14" xfId="11452"/>
    <cellStyle name="Note 58 15" xfId="12086"/>
    <cellStyle name="Note 58 16" xfId="12720"/>
    <cellStyle name="Note 58 17" xfId="13354"/>
    <cellStyle name="Note 58 18" xfId="13988"/>
    <cellStyle name="Note 58 19" xfId="14622"/>
    <cellStyle name="Note 58 2" xfId="1715"/>
    <cellStyle name="Note 58 20" xfId="15257"/>
    <cellStyle name="Note 58 21" xfId="15892"/>
    <cellStyle name="Note 58 22" xfId="16527"/>
    <cellStyle name="Note 58 23" xfId="17162"/>
    <cellStyle name="Note 58 24" xfId="17796"/>
    <cellStyle name="Note 58 25" xfId="18430"/>
    <cellStyle name="Note 58 26" xfId="19064"/>
    <cellStyle name="Note 58 27" xfId="19698"/>
    <cellStyle name="Note 58 28" xfId="20333"/>
    <cellStyle name="Note 58 29" xfId="20967"/>
    <cellStyle name="Note 58 3" xfId="2787"/>
    <cellStyle name="Note 58 4" xfId="3857"/>
    <cellStyle name="Note 58 5" xfId="4926"/>
    <cellStyle name="Note 58 6" xfId="5993"/>
    <cellStyle name="Note 58 7" xfId="7014"/>
    <cellStyle name="Note 58 8" xfId="7648"/>
    <cellStyle name="Note 58 9" xfId="8282"/>
    <cellStyle name="Note 59" xfId="588"/>
    <cellStyle name="Note 59 10" xfId="8915"/>
    <cellStyle name="Note 59 11" xfId="9549"/>
    <cellStyle name="Note 59 12" xfId="10183"/>
    <cellStyle name="Note 59 13" xfId="10817"/>
    <cellStyle name="Note 59 14" xfId="11451"/>
    <cellStyle name="Note 59 15" xfId="12085"/>
    <cellStyle name="Note 59 16" xfId="12719"/>
    <cellStyle name="Note 59 17" xfId="13353"/>
    <cellStyle name="Note 59 18" xfId="13987"/>
    <cellStyle name="Note 59 19" xfId="14621"/>
    <cellStyle name="Note 59 2" xfId="1728"/>
    <cellStyle name="Note 59 20" xfId="15256"/>
    <cellStyle name="Note 59 21" xfId="15891"/>
    <cellStyle name="Note 59 22" xfId="16526"/>
    <cellStyle name="Note 59 23" xfId="17161"/>
    <cellStyle name="Note 59 24" xfId="17795"/>
    <cellStyle name="Note 59 25" xfId="18429"/>
    <cellStyle name="Note 59 26" xfId="19063"/>
    <cellStyle name="Note 59 27" xfId="19697"/>
    <cellStyle name="Note 59 28" xfId="20332"/>
    <cellStyle name="Note 59 29" xfId="20966"/>
    <cellStyle name="Note 59 3" xfId="2800"/>
    <cellStyle name="Note 59 4" xfId="3870"/>
    <cellStyle name="Note 59 5" xfId="4939"/>
    <cellStyle name="Note 59 6" xfId="6006"/>
    <cellStyle name="Note 59 7" xfId="7013"/>
    <cellStyle name="Note 59 8" xfId="7647"/>
    <cellStyle name="Note 59 9" xfId="8281"/>
    <cellStyle name="Note 6" xfId="189"/>
    <cellStyle name="Note 6 10" xfId="8693"/>
    <cellStyle name="Note 6 11" xfId="9327"/>
    <cellStyle name="Note 6 12" xfId="9961"/>
    <cellStyle name="Note 6 13" xfId="10595"/>
    <cellStyle name="Note 6 14" xfId="11229"/>
    <cellStyle name="Note 6 15" xfId="11863"/>
    <cellStyle name="Note 6 16" xfId="12497"/>
    <cellStyle name="Note 6 17" xfId="13131"/>
    <cellStyle name="Note 6 18" xfId="13765"/>
    <cellStyle name="Note 6 19" xfId="14399"/>
    <cellStyle name="Note 6 2" xfId="1351"/>
    <cellStyle name="Note 6 20" xfId="15034"/>
    <cellStyle name="Note 6 21" xfId="15669"/>
    <cellStyle name="Note 6 22" xfId="16304"/>
    <cellStyle name="Note 6 23" xfId="16939"/>
    <cellStyle name="Note 6 24" xfId="17573"/>
    <cellStyle name="Note 6 25" xfId="18207"/>
    <cellStyle name="Note 6 26" xfId="18841"/>
    <cellStyle name="Note 6 27" xfId="19475"/>
    <cellStyle name="Note 6 28" xfId="20110"/>
    <cellStyle name="Note 6 29" xfId="20744"/>
    <cellStyle name="Note 6 3" xfId="2423"/>
    <cellStyle name="Note 6 4" xfId="3493"/>
    <cellStyle name="Note 6 5" xfId="4562"/>
    <cellStyle name="Note 6 6" xfId="5629"/>
    <cellStyle name="Note 6 7" xfId="6791"/>
    <cellStyle name="Note 6 8" xfId="7425"/>
    <cellStyle name="Note 6 9" xfId="8059"/>
    <cellStyle name="Note 60" xfId="601"/>
    <cellStyle name="Note 60 10" xfId="8927"/>
    <cellStyle name="Note 60 11" xfId="9561"/>
    <cellStyle name="Note 60 12" xfId="10195"/>
    <cellStyle name="Note 60 13" xfId="10829"/>
    <cellStyle name="Note 60 14" xfId="11463"/>
    <cellStyle name="Note 60 15" xfId="12097"/>
    <cellStyle name="Note 60 16" xfId="12731"/>
    <cellStyle name="Note 60 17" xfId="13365"/>
    <cellStyle name="Note 60 18" xfId="13999"/>
    <cellStyle name="Note 60 19" xfId="14633"/>
    <cellStyle name="Note 60 2" xfId="1741"/>
    <cellStyle name="Note 60 20" xfId="15268"/>
    <cellStyle name="Note 60 21" xfId="15903"/>
    <cellStyle name="Note 60 22" xfId="16538"/>
    <cellStyle name="Note 60 23" xfId="17173"/>
    <cellStyle name="Note 60 24" xfId="17807"/>
    <cellStyle name="Note 60 25" xfId="18441"/>
    <cellStyle name="Note 60 26" xfId="19075"/>
    <cellStyle name="Note 60 27" xfId="19709"/>
    <cellStyle name="Note 60 28" xfId="20344"/>
    <cellStyle name="Note 60 29" xfId="20978"/>
    <cellStyle name="Note 60 3" xfId="2813"/>
    <cellStyle name="Note 60 4" xfId="3883"/>
    <cellStyle name="Note 60 5" xfId="4952"/>
    <cellStyle name="Note 60 6" xfId="6019"/>
    <cellStyle name="Note 60 7" xfId="7025"/>
    <cellStyle name="Note 60 8" xfId="7659"/>
    <cellStyle name="Note 60 9" xfId="8293"/>
    <cellStyle name="Note 61" xfId="614"/>
    <cellStyle name="Note 61 10" xfId="9003"/>
    <cellStyle name="Note 61 11" xfId="9637"/>
    <cellStyle name="Note 61 12" xfId="10271"/>
    <cellStyle name="Note 61 13" xfId="10905"/>
    <cellStyle name="Note 61 14" xfId="11539"/>
    <cellStyle name="Note 61 15" xfId="12173"/>
    <cellStyle name="Note 61 16" xfId="12807"/>
    <cellStyle name="Note 61 17" xfId="13441"/>
    <cellStyle name="Note 61 18" xfId="14075"/>
    <cellStyle name="Note 61 19" xfId="14709"/>
    <cellStyle name="Note 61 2" xfId="1754"/>
    <cellStyle name="Note 61 20" xfId="15344"/>
    <cellStyle name="Note 61 21" xfId="15979"/>
    <cellStyle name="Note 61 22" xfId="16614"/>
    <cellStyle name="Note 61 23" xfId="17249"/>
    <cellStyle name="Note 61 24" xfId="17883"/>
    <cellStyle name="Note 61 25" xfId="18517"/>
    <cellStyle name="Note 61 26" xfId="19151"/>
    <cellStyle name="Note 61 27" xfId="19785"/>
    <cellStyle name="Note 61 28" xfId="20420"/>
    <cellStyle name="Note 61 29" xfId="21054"/>
    <cellStyle name="Note 61 3" xfId="2826"/>
    <cellStyle name="Note 61 4" xfId="3896"/>
    <cellStyle name="Note 61 5" xfId="4965"/>
    <cellStyle name="Note 61 6" xfId="6032"/>
    <cellStyle name="Note 61 7" xfId="7101"/>
    <cellStyle name="Note 61 8" xfId="7735"/>
    <cellStyle name="Note 61 9" xfId="8369"/>
    <cellStyle name="Note 62" xfId="688"/>
    <cellStyle name="Note 62 10" xfId="8920"/>
    <cellStyle name="Note 62 11" xfId="9554"/>
    <cellStyle name="Note 62 12" xfId="10188"/>
    <cellStyle name="Note 62 13" xfId="10822"/>
    <cellStyle name="Note 62 14" xfId="11456"/>
    <cellStyle name="Note 62 15" xfId="12090"/>
    <cellStyle name="Note 62 16" xfId="12724"/>
    <cellStyle name="Note 62 17" xfId="13358"/>
    <cellStyle name="Note 62 18" xfId="13992"/>
    <cellStyle name="Note 62 19" xfId="14626"/>
    <cellStyle name="Note 62 2" xfId="1767"/>
    <cellStyle name="Note 62 20" xfId="15261"/>
    <cellStyle name="Note 62 21" xfId="15896"/>
    <cellStyle name="Note 62 22" xfId="16531"/>
    <cellStyle name="Note 62 23" xfId="17166"/>
    <cellStyle name="Note 62 24" xfId="17800"/>
    <cellStyle name="Note 62 25" xfId="18434"/>
    <cellStyle name="Note 62 26" xfId="19068"/>
    <cellStyle name="Note 62 27" xfId="19702"/>
    <cellStyle name="Note 62 28" xfId="20337"/>
    <cellStyle name="Note 62 29" xfId="20971"/>
    <cellStyle name="Note 62 3" xfId="2839"/>
    <cellStyle name="Note 62 4" xfId="3909"/>
    <cellStyle name="Note 62 5" xfId="4978"/>
    <cellStyle name="Note 62 6" xfId="6045"/>
    <cellStyle name="Note 62 7" xfId="7018"/>
    <cellStyle name="Note 62 8" xfId="7652"/>
    <cellStyle name="Note 62 9" xfId="8286"/>
    <cellStyle name="Note 63" xfId="689"/>
    <cellStyle name="Note 63 10" xfId="8819"/>
    <cellStyle name="Note 63 11" xfId="9453"/>
    <cellStyle name="Note 63 12" xfId="10087"/>
    <cellStyle name="Note 63 13" xfId="10721"/>
    <cellStyle name="Note 63 14" xfId="11355"/>
    <cellStyle name="Note 63 15" xfId="11989"/>
    <cellStyle name="Note 63 16" xfId="12623"/>
    <cellStyle name="Note 63 17" xfId="13257"/>
    <cellStyle name="Note 63 18" xfId="13891"/>
    <cellStyle name="Note 63 19" xfId="14525"/>
    <cellStyle name="Note 63 2" xfId="1780"/>
    <cellStyle name="Note 63 20" xfId="15160"/>
    <cellStyle name="Note 63 21" xfId="15795"/>
    <cellStyle name="Note 63 22" xfId="16430"/>
    <cellStyle name="Note 63 23" xfId="17065"/>
    <cellStyle name="Note 63 24" xfId="17699"/>
    <cellStyle name="Note 63 25" xfId="18333"/>
    <cellStyle name="Note 63 26" xfId="18967"/>
    <cellStyle name="Note 63 27" xfId="19601"/>
    <cellStyle name="Note 63 28" xfId="20236"/>
    <cellStyle name="Note 63 29" xfId="20870"/>
    <cellStyle name="Note 63 3" xfId="2852"/>
    <cellStyle name="Note 63 4" xfId="3922"/>
    <cellStyle name="Note 63 5" xfId="4991"/>
    <cellStyle name="Note 63 6" xfId="6058"/>
    <cellStyle name="Note 63 7" xfId="6917"/>
    <cellStyle name="Note 63 8" xfId="7551"/>
    <cellStyle name="Note 63 9" xfId="8185"/>
    <cellStyle name="Note 64" xfId="737"/>
    <cellStyle name="Note 64 10" xfId="8904"/>
    <cellStyle name="Note 64 11" xfId="9538"/>
    <cellStyle name="Note 64 12" xfId="10172"/>
    <cellStyle name="Note 64 13" xfId="10806"/>
    <cellStyle name="Note 64 14" xfId="11440"/>
    <cellStyle name="Note 64 15" xfId="12074"/>
    <cellStyle name="Note 64 16" xfId="12708"/>
    <cellStyle name="Note 64 17" xfId="13342"/>
    <cellStyle name="Note 64 18" xfId="13976"/>
    <cellStyle name="Note 64 19" xfId="14610"/>
    <cellStyle name="Note 64 2" xfId="1846"/>
    <cellStyle name="Note 64 20" xfId="15245"/>
    <cellStyle name="Note 64 21" xfId="15880"/>
    <cellStyle name="Note 64 22" xfId="16515"/>
    <cellStyle name="Note 64 23" xfId="17150"/>
    <cellStyle name="Note 64 24" xfId="17784"/>
    <cellStyle name="Note 64 25" xfId="18418"/>
    <cellStyle name="Note 64 26" xfId="19052"/>
    <cellStyle name="Note 64 27" xfId="19686"/>
    <cellStyle name="Note 64 28" xfId="20321"/>
    <cellStyle name="Note 64 29" xfId="20955"/>
    <cellStyle name="Note 64 3" xfId="2918"/>
    <cellStyle name="Note 64 4" xfId="3988"/>
    <cellStyle name="Note 64 5" xfId="5057"/>
    <cellStyle name="Note 64 6" xfId="6124"/>
    <cellStyle name="Note 64 7" xfId="7002"/>
    <cellStyle name="Note 64 8" xfId="7636"/>
    <cellStyle name="Note 64 9" xfId="8270"/>
    <cellStyle name="Note 65" xfId="731"/>
    <cellStyle name="Note 65 10" xfId="8999"/>
    <cellStyle name="Note 65 11" xfId="9633"/>
    <cellStyle name="Note 65 12" xfId="10267"/>
    <cellStyle name="Note 65 13" xfId="10901"/>
    <cellStyle name="Note 65 14" xfId="11535"/>
    <cellStyle name="Note 65 15" xfId="12169"/>
    <cellStyle name="Note 65 16" xfId="12803"/>
    <cellStyle name="Note 65 17" xfId="13437"/>
    <cellStyle name="Note 65 18" xfId="14071"/>
    <cellStyle name="Note 65 19" xfId="14705"/>
    <cellStyle name="Note 65 2" xfId="1840"/>
    <cellStyle name="Note 65 20" xfId="15340"/>
    <cellStyle name="Note 65 21" xfId="15975"/>
    <cellStyle name="Note 65 22" xfId="16610"/>
    <cellStyle name="Note 65 23" xfId="17245"/>
    <cellStyle name="Note 65 24" xfId="17879"/>
    <cellStyle name="Note 65 25" xfId="18513"/>
    <cellStyle name="Note 65 26" xfId="19147"/>
    <cellStyle name="Note 65 27" xfId="19781"/>
    <cellStyle name="Note 65 28" xfId="20416"/>
    <cellStyle name="Note 65 29" xfId="21050"/>
    <cellStyle name="Note 65 3" xfId="2912"/>
    <cellStyle name="Note 65 4" xfId="3982"/>
    <cellStyle name="Note 65 5" xfId="5051"/>
    <cellStyle name="Note 65 6" xfId="6118"/>
    <cellStyle name="Note 65 7" xfId="7097"/>
    <cellStyle name="Note 65 8" xfId="7731"/>
    <cellStyle name="Note 65 9" xfId="8365"/>
    <cellStyle name="Note 66" xfId="729"/>
    <cellStyle name="Note 66 10" xfId="9018"/>
    <cellStyle name="Note 66 11" xfId="9652"/>
    <cellStyle name="Note 66 12" xfId="10286"/>
    <cellStyle name="Note 66 13" xfId="10920"/>
    <cellStyle name="Note 66 14" xfId="11554"/>
    <cellStyle name="Note 66 15" xfId="12188"/>
    <cellStyle name="Note 66 16" xfId="12822"/>
    <cellStyle name="Note 66 17" xfId="13456"/>
    <cellStyle name="Note 66 18" xfId="14090"/>
    <cellStyle name="Note 66 19" xfId="14724"/>
    <cellStyle name="Note 66 2" xfId="1838"/>
    <cellStyle name="Note 66 20" xfId="15359"/>
    <cellStyle name="Note 66 21" xfId="15994"/>
    <cellStyle name="Note 66 22" xfId="16629"/>
    <cellStyle name="Note 66 23" xfId="17264"/>
    <cellStyle name="Note 66 24" xfId="17898"/>
    <cellStyle name="Note 66 25" xfId="18532"/>
    <cellStyle name="Note 66 26" xfId="19166"/>
    <cellStyle name="Note 66 27" xfId="19800"/>
    <cellStyle name="Note 66 28" xfId="20435"/>
    <cellStyle name="Note 66 29" xfId="21069"/>
    <cellStyle name="Note 66 3" xfId="2910"/>
    <cellStyle name="Note 66 4" xfId="3980"/>
    <cellStyle name="Note 66 5" xfId="5049"/>
    <cellStyle name="Note 66 6" xfId="6116"/>
    <cellStyle name="Note 66 7" xfId="7116"/>
    <cellStyle name="Note 66 8" xfId="7750"/>
    <cellStyle name="Note 66 9" xfId="8384"/>
    <cellStyle name="Note 67" xfId="735"/>
    <cellStyle name="Note 67 10" xfId="9032"/>
    <cellStyle name="Note 67 11" xfId="9666"/>
    <cellStyle name="Note 67 12" xfId="10300"/>
    <cellStyle name="Note 67 13" xfId="10934"/>
    <cellStyle name="Note 67 14" xfId="11568"/>
    <cellStyle name="Note 67 15" xfId="12202"/>
    <cellStyle name="Note 67 16" xfId="12836"/>
    <cellStyle name="Note 67 17" xfId="13470"/>
    <cellStyle name="Note 67 18" xfId="14104"/>
    <cellStyle name="Note 67 19" xfId="14738"/>
    <cellStyle name="Note 67 2" xfId="1844"/>
    <cellStyle name="Note 67 20" xfId="15373"/>
    <cellStyle name="Note 67 21" xfId="16008"/>
    <cellStyle name="Note 67 22" xfId="16643"/>
    <cellStyle name="Note 67 23" xfId="17278"/>
    <cellStyle name="Note 67 24" xfId="17912"/>
    <cellStyle name="Note 67 25" xfId="18546"/>
    <cellStyle name="Note 67 26" xfId="19180"/>
    <cellStyle name="Note 67 27" xfId="19814"/>
    <cellStyle name="Note 67 28" xfId="20449"/>
    <cellStyle name="Note 67 29" xfId="21083"/>
    <cellStyle name="Note 67 3" xfId="2916"/>
    <cellStyle name="Note 67 4" xfId="3986"/>
    <cellStyle name="Note 67 5" xfId="5055"/>
    <cellStyle name="Note 67 6" xfId="6122"/>
    <cellStyle name="Note 67 7" xfId="7130"/>
    <cellStyle name="Note 67 8" xfId="7764"/>
    <cellStyle name="Note 67 9" xfId="8398"/>
    <cellStyle name="Note 68" xfId="738"/>
    <cellStyle name="Note 68 10" xfId="9046"/>
    <cellStyle name="Note 68 11" xfId="9680"/>
    <cellStyle name="Note 68 12" xfId="10314"/>
    <cellStyle name="Note 68 13" xfId="10948"/>
    <cellStyle name="Note 68 14" xfId="11582"/>
    <cellStyle name="Note 68 15" xfId="12216"/>
    <cellStyle name="Note 68 16" xfId="12850"/>
    <cellStyle name="Note 68 17" xfId="13484"/>
    <cellStyle name="Note 68 18" xfId="14118"/>
    <cellStyle name="Note 68 19" xfId="14752"/>
    <cellStyle name="Note 68 2" xfId="1847"/>
    <cellStyle name="Note 68 20" xfId="15387"/>
    <cellStyle name="Note 68 21" xfId="16022"/>
    <cellStyle name="Note 68 22" xfId="16657"/>
    <cellStyle name="Note 68 23" xfId="17292"/>
    <cellStyle name="Note 68 24" xfId="17926"/>
    <cellStyle name="Note 68 25" xfId="18560"/>
    <cellStyle name="Note 68 26" xfId="19194"/>
    <cellStyle name="Note 68 27" xfId="19828"/>
    <cellStyle name="Note 68 28" xfId="20463"/>
    <cellStyle name="Note 68 29" xfId="21097"/>
    <cellStyle name="Note 68 3" xfId="2919"/>
    <cellStyle name="Note 68 4" xfId="3989"/>
    <cellStyle name="Note 68 5" xfId="5058"/>
    <cellStyle name="Note 68 6" xfId="6125"/>
    <cellStyle name="Note 68 7" xfId="7144"/>
    <cellStyle name="Note 68 8" xfId="7778"/>
    <cellStyle name="Note 68 9" xfId="8412"/>
    <cellStyle name="Note 69" xfId="760"/>
    <cellStyle name="Note 69 10" xfId="9059"/>
    <cellStyle name="Note 69 11" xfId="9693"/>
    <cellStyle name="Note 69 12" xfId="10327"/>
    <cellStyle name="Note 69 13" xfId="10961"/>
    <cellStyle name="Note 69 14" xfId="11595"/>
    <cellStyle name="Note 69 15" xfId="12229"/>
    <cellStyle name="Note 69 16" xfId="12863"/>
    <cellStyle name="Note 69 17" xfId="13497"/>
    <cellStyle name="Note 69 18" xfId="14131"/>
    <cellStyle name="Note 69 19" xfId="14765"/>
    <cellStyle name="Note 69 2" xfId="1869"/>
    <cellStyle name="Note 69 20" xfId="15400"/>
    <cellStyle name="Note 69 21" xfId="16035"/>
    <cellStyle name="Note 69 22" xfId="16670"/>
    <cellStyle name="Note 69 23" xfId="17305"/>
    <cellStyle name="Note 69 24" xfId="17939"/>
    <cellStyle name="Note 69 25" xfId="18573"/>
    <cellStyle name="Note 69 26" xfId="19207"/>
    <cellStyle name="Note 69 27" xfId="19841"/>
    <cellStyle name="Note 69 28" xfId="20476"/>
    <cellStyle name="Note 69 29" xfId="21110"/>
    <cellStyle name="Note 69 3" xfId="2941"/>
    <cellStyle name="Note 69 4" xfId="4011"/>
    <cellStyle name="Note 69 5" xfId="5080"/>
    <cellStyle name="Note 69 6" xfId="6147"/>
    <cellStyle name="Note 69 7" xfId="7157"/>
    <cellStyle name="Note 69 8" xfId="7791"/>
    <cellStyle name="Note 69 9" xfId="8425"/>
    <cellStyle name="Note 7" xfId="210"/>
    <cellStyle name="Note 7 10" xfId="8672"/>
    <cellStyle name="Note 7 11" xfId="9306"/>
    <cellStyle name="Note 7 12" xfId="9940"/>
    <cellStyle name="Note 7 13" xfId="10574"/>
    <cellStyle name="Note 7 14" xfId="11208"/>
    <cellStyle name="Note 7 15" xfId="11842"/>
    <cellStyle name="Note 7 16" xfId="12476"/>
    <cellStyle name="Note 7 17" xfId="13110"/>
    <cellStyle name="Note 7 18" xfId="13744"/>
    <cellStyle name="Note 7 19" xfId="14378"/>
    <cellStyle name="Note 7 2" xfId="1372"/>
    <cellStyle name="Note 7 20" xfId="15013"/>
    <cellStyle name="Note 7 21" xfId="15648"/>
    <cellStyle name="Note 7 22" xfId="16283"/>
    <cellStyle name="Note 7 23" xfId="16918"/>
    <cellStyle name="Note 7 24" xfId="17552"/>
    <cellStyle name="Note 7 25" xfId="18186"/>
    <cellStyle name="Note 7 26" xfId="18820"/>
    <cellStyle name="Note 7 27" xfId="19454"/>
    <cellStyle name="Note 7 28" xfId="20089"/>
    <cellStyle name="Note 7 29" xfId="20723"/>
    <cellStyle name="Note 7 3" xfId="2444"/>
    <cellStyle name="Note 7 4" xfId="3514"/>
    <cellStyle name="Note 7 5" xfId="4583"/>
    <cellStyle name="Note 7 6" xfId="5650"/>
    <cellStyle name="Note 7 7" xfId="6770"/>
    <cellStyle name="Note 7 8" xfId="7404"/>
    <cellStyle name="Note 7 9" xfId="8038"/>
    <cellStyle name="Note 70" xfId="774"/>
    <cellStyle name="Note 70 10" xfId="9072"/>
    <cellStyle name="Note 70 11" xfId="9706"/>
    <cellStyle name="Note 70 12" xfId="10340"/>
    <cellStyle name="Note 70 13" xfId="10974"/>
    <cellStyle name="Note 70 14" xfId="11608"/>
    <cellStyle name="Note 70 15" xfId="12242"/>
    <cellStyle name="Note 70 16" xfId="12876"/>
    <cellStyle name="Note 70 17" xfId="13510"/>
    <cellStyle name="Note 70 18" xfId="14144"/>
    <cellStyle name="Note 70 19" xfId="14778"/>
    <cellStyle name="Note 70 2" xfId="1883"/>
    <cellStyle name="Note 70 20" xfId="15413"/>
    <cellStyle name="Note 70 21" xfId="16048"/>
    <cellStyle name="Note 70 22" xfId="16683"/>
    <cellStyle name="Note 70 23" xfId="17318"/>
    <cellStyle name="Note 70 24" xfId="17952"/>
    <cellStyle name="Note 70 25" xfId="18586"/>
    <cellStyle name="Note 70 26" xfId="19220"/>
    <cellStyle name="Note 70 27" xfId="19854"/>
    <cellStyle name="Note 70 28" xfId="20489"/>
    <cellStyle name="Note 70 29" xfId="21123"/>
    <cellStyle name="Note 70 3" xfId="2955"/>
    <cellStyle name="Note 70 4" xfId="4025"/>
    <cellStyle name="Note 70 5" xfId="5094"/>
    <cellStyle name="Note 70 6" xfId="6161"/>
    <cellStyle name="Note 70 7" xfId="7170"/>
    <cellStyle name="Note 70 8" xfId="7804"/>
    <cellStyle name="Note 70 9" xfId="8438"/>
    <cellStyle name="Note 71" xfId="788"/>
    <cellStyle name="Note 71 10" xfId="9085"/>
    <cellStyle name="Note 71 11" xfId="9719"/>
    <cellStyle name="Note 71 12" xfId="10353"/>
    <cellStyle name="Note 71 13" xfId="10987"/>
    <cellStyle name="Note 71 14" xfId="11621"/>
    <cellStyle name="Note 71 15" xfId="12255"/>
    <cellStyle name="Note 71 16" xfId="12889"/>
    <cellStyle name="Note 71 17" xfId="13523"/>
    <cellStyle name="Note 71 18" xfId="14157"/>
    <cellStyle name="Note 71 19" xfId="14791"/>
    <cellStyle name="Note 71 2" xfId="1897"/>
    <cellStyle name="Note 71 20" xfId="15426"/>
    <cellStyle name="Note 71 21" xfId="16061"/>
    <cellStyle name="Note 71 22" xfId="16696"/>
    <cellStyle name="Note 71 23" xfId="17331"/>
    <cellStyle name="Note 71 24" xfId="17965"/>
    <cellStyle name="Note 71 25" xfId="18599"/>
    <cellStyle name="Note 71 26" xfId="19233"/>
    <cellStyle name="Note 71 27" xfId="19867"/>
    <cellStyle name="Note 71 28" xfId="20502"/>
    <cellStyle name="Note 71 29" xfId="21136"/>
    <cellStyle name="Note 71 3" xfId="2969"/>
    <cellStyle name="Note 71 4" xfId="4039"/>
    <cellStyle name="Note 71 5" xfId="5108"/>
    <cellStyle name="Note 71 6" xfId="6175"/>
    <cellStyle name="Note 71 7" xfId="7183"/>
    <cellStyle name="Note 71 8" xfId="7817"/>
    <cellStyle name="Note 71 9" xfId="8451"/>
    <cellStyle name="Note 72" xfId="802"/>
    <cellStyle name="Note 72 10" xfId="9098"/>
    <cellStyle name="Note 72 11" xfId="9732"/>
    <cellStyle name="Note 72 12" xfId="10366"/>
    <cellStyle name="Note 72 13" xfId="11000"/>
    <cellStyle name="Note 72 14" xfId="11634"/>
    <cellStyle name="Note 72 15" xfId="12268"/>
    <cellStyle name="Note 72 16" xfId="12902"/>
    <cellStyle name="Note 72 17" xfId="13536"/>
    <cellStyle name="Note 72 18" xfId="14170"/>
    <cellStyle name="Note 72 19" xfId="14804"/>
    <cellStyle name="Note 72 2" xfId="1911"/>
    <cellStyle name="Note 72 20" xfId="15439"/>
    <cellStyle name="Note 72 21" xfId="16074"/>
    <cellStyle name="Note 72 22" xfId="16709"/>
    <cellStyle name="Note 72 23" xfId="17344"/>
    <cellStyle name="Note 72 24" xfId="17978"/>
    <cellStyle name="Note 72 25" xfId="18612"/>
    <cellStyle name="Note 72 26" xfId="19246"/>
    <cellStyle name="Note 72 27" xfId="19880"/>
    <cellStyle name="Note 72 28" xfId="20515"/>
    <cellStyle name="Note 72 29" xfId="21149"/>
    <cellStyle name="Note 72 3" xfId="2983"/>
    <cellStyle name="Note 72 4" xfId="4053"/>
    <cellStyle name="Note 72 5" xfId="5122"/>
    <cellStyle name="Note 72 6" xfId="6189"/>
    <cellStyle name="Note 72 7" xfId="7196"/>
    <cellStyle name="Note 72 8" xfId="7830"/>
    <cellStyle name="Note 72 9" xfId="8464"/>
    <cellStyle name="Note 73" xfId="816"/>
    <cellStyle name="Note 73 10" xfId="9111"/>
    <cellStyle name="Note 73 11" xfId="9745"/>
    <cellStyle name="Note 73 12" xfId="10379"/>
    <cellStyle name="Note 73 13" xfId="11013"/>
    <cellStyle name="Note 73 14" xfId="11647"/>
    <cellStyle name="Note 73 15" xfId="12281"/>
    <cellStyle name="Note 73 16" xfId="12915"/>
    <cellStyle name="Note 73 17" xfId="13549"/>
    <cellStyle name="Note 73 18" xfId="14183"/>
    <cellStyle name="Note 73 19" xfId="14817"/>
    <cellStyle name="Note 73 2" xfId="1925"/>
    <cellStyle name="Note 73 20" xfId="15452"/>
    <cellStyle name="Note 73 21" xfId="16087"/>
    <cellStyle name="Note 73 22" xfId="16722"/>
    <cellStyle name="Note 73 23" xfId="17357"/>
    <cellStyle name="Note 73 24" xfId="17991"/>
    <cellStyle name="Note 73 25" xfId="18625"/>
    <cellStyle name="Note 73 26" xfId="19259"/>
    <cellStyle name="Note 73 27" xfId="19893"/>
    <cellStyle name="Note 73 28" xfId="20528"/>
    <cellStyle name="Note 73 29" xfId="21162"/>
    <cellStyle name="Note 73 3" xfId="2997"/>
    <cellStyle name="Note 73 4" xfId="4067"/>
    <cellStyle name="Note 73 5" xfId="5136"/>
    <cellStyle name="Note 73 6" xfId="6203"/>
    <cellStyle name="Note 73 7" xfId="7209"/>
    <cellStyle name="Note 73 8" xfId="7843"/>
    <cellStyle name="Note 73 9" xfId="8477"/>
    <cellStyle name="Note 74" xfId="830"/>
    <cellStyle name="Note 74 10" xfId="9173"/>
    <cellStyle name="Note 74 11" xfId="9807"/>
    <cellStyle name="Note 74 12" xfId="10441"/>
    <cellStyle name="Note 74 13" xfId="11075"/>
    <cellStyle name="Note 74 14" xfId="11709"/>
    <cellStyle name="Note 74 15" xfId="12343"/>
    <cellStyle name="Note 74 16" xfId="12977"/>
    <cellStyle name="Note 74 17" xfId="13611"/>
    <cellStyle name="Note 74 18" xfId="14245"/>
    <cellStyle name="Note 74 19" xfId="14879"/>
    <cellStyle name="Note 74 2" xfId="1939"/>
    <cellStyle name="Note 74 20" xfId="15514"/>
    <cellStyle name="Note 74 21" xfId="16149"/>
    <cellStyle name="Note 74 22" xfId="16784"/>
    <cellStyle name="Note 74 23" xfId="17419"/>
    <cellStyle name="Note 74 24" xfId="18053"/>
    <cellStyle name="Note 74 25" xfId="18687"/>
    <cellStyle name="Note 74 26" xfId="19321"/>
    <cellStyle name="Note 74 27" xfId="19955"/>
    <cellStyle name="Note 74 28" xfId="20590"/>
    <cellStyle name="Note 74 29" xfId="21224"/>
    <cellStyle name="Note 74 3" xfId="3011"/>
    <cellStyle name="Note 74 4" xfId="4081"/>
    <cellStyle name="Note 74 5" xfId="5150"/>
    <cellStyle name="Note 74 6" xfId="6217"/>
    <cellStyle name="Note 74 7" xfId="7271"/>
    <cellStyle name="Note 74 8" xfId="7905"/>
    <cellStyle name="Note 74 9" xfId="8539"/>
    <cellStyle name="Note 75" xfId="844"/>
    <cellStyle name="Note 75 10" xfId="9168"/>
    <cellStyle name="Note 75 11" xfId="9802"/>
    <cellStyle name="Note 75 12" xfId="10436"/>
    <cellStyle name="Note 75 13" xfId="11070"/>
    <cellStyle name="Note 75 14" xfId="11704"/>
    <cellStyle name="Note 75 15" xfId="12338"/>
    <cellStyle name="Note 75 16" xfId="12972"/>
    <cellStyle name="Note 75 17" xfId="13606"/>
    <cellStyle name="Note 75 18" xfId="14240"/>
    <cellStyle name="Note 75 19" xfId="14874"/>
    <cellStyle name="Note 75 2" xfId="1953"/>
    <cellStyle name="Note 75 20" xfId="15509"/>
    <cellStyle name="Note 75 21" xfId="16144"/>
    <cellStyle name="Note 75 22" xfId="16779"/>
    <cellStyle name="Note 75 23" xfId="17414"/>
    <cellStyle name="Note 75 24" xfId="18048"/>
    <cellStyle name="Note 75 25" xfId="18682"/>
    <cellStyle name="Note 75 26" xfId="19316"/>
    <cellStyle name="Note 75 27" xfId="19950"/>
    <cellStyle name="Note 75 28" xfId="20585"/>
    <cellStyle name="Note 75 29" xfId="21219"/>
    <cellStyle name="Note 75 3" xfId="3025"/>
    <cellStyle name="Note 75 4" xfId="4095"/>
    <cellStyle name="Note 75 5" xfId="5164"/>
    <cellStyle name="Note 75 6" xfId="6231"/>
    <cellStyle name="Note 75 7" xfId="7266"/>
    <cellStyle name="Note 75 8" xfId="7900"/>
    <cellStyle name="Note 75 9" xfId="8534"/>
    <cellStyle name="Note 76" xfId="858"/>
    <cellStyle name="Note 76 10" xfId="9206"/>
    <cellStyle name="Note 76 11" xfId="9840"/>
    <cellStyle name="Note 76 12" xfId="10474"/>
    <cellStyle name="Note 76 13" xfId="11108"/>
    <cellStyle name="Note 76 14" xfId="11742"/>
    <cellStyle name="Note 76 15" xfId="12376"/>
    <cellStyle name="Note 76 16" xfId="13010"/>
    <cellStyle name="Note 76 17" xfId="13644"/>
    <cellStyle name="Note 76 18" xfId="14278"/>
    <cellStyle name="Note 76 19" xfId="14912"/>
    <cellStyle name="Note 76 2" xfId="1967"/>
    <cellStyle name="Note 76 20" xfId="15547"/>
    <cellStyle name="Note 76 21" xfId="16182"/>
    <cellStyle name="Note 76 22" xfId="16817"/>
    <cellStyle name="Note 76 23" xfId="17452"/>
    <cellStyle name="Note 76 24" xfId="18086"/>
    <cellStyle name="Note 76 25" xfId="18720"/>
    <cellStyle name="Note 76 26" xfId="19354"/>
    <cellStyle name="Note 76 27" xfId="19988"/>
    <cellStyle name="Note 76 28" xfId="20623"/>
    <cellStyle name="Note 76 29" xfId="21257"/>
    <cellStyle name="Note 76 3" xfId="3039"/>
    <cellStyle name="Note 76 4" xfId="4109"/>
    <cellStyle name="Note 76 5" xfId="5178"/>
    <cellStyle name="Note 76 6" xfId="6245"/>
    <cellStyle name="Note 76 7" xfId="7304"/>
    <cellStyle name="Note 76 8" xfId="7938"/>
    <cellStyle name="Note 76 9" xfId="8572"/>
    <cellStyle name="Note 77" xfId="872"/>
    <cellStyle name="Note 77 10" xfId="9169"/>
    <cellStyle name="Note 77 11" xfId="9803"/>
    <cellStyle name="Note 77 12" xfId="10437"/>
    <cellStyle name="Note 77 13" xfId="11071"/>
    <cellStyle name="Note 77 14" xfId="11705"/>
    <cellStyle name="Note 77 15" xfId="12339"/>
    <cellStyle name="Note 77 16" xfId="12973"/>
    <cellStyle name="Note 77 17" xfId="13607"/>
    <cellStyle name="Note 77 18" xfId="14241"/>
    <cellStyle name="Note 77 19" xfId="14875"/>
    <cellStyle name="Note 77 2" xfId="1981"/>
    <cellStyle name="Note 77 20" xfId="15510"/>
    <cellStyle name="Note 77 21" xfId="16145"/>
    <cellStyle name="Note 77 22" xfId="16780"/>
    <cellStyle name="Note 77 23" xfId="17415"/>
    <cellStyle name="Note 77 24" xfId="18049"/>
    <cellStyle name="Note 77 25" xfId="18683"/>
    <cellStyle name="Note 77 26" xfId="19317"/>
    <cellStyle name="Note 77 27" xfId="19951"/>
    <cellStyle name="Note 77 28" xfId="20586"/>
    <cellStyle name="Note 77 29" xfId="21220"/>
    <cellStyle name="Note 77 3" xfId="3053"/>
    <cellStyle name="Note 77 4" xfId="4123"/>
    <cellStyle name="Note 77 5" xfId="5192"/>
    <cellStyle name="Note 77 6" xfId="6259"/>
    <cellStyle name="Note 77 7" xfId="7267"/>
    <cellStyle name="Note 77 8" xfId="7901"/>
    <cellStyle name="Note 77 9" xfId="8535"/>
    <cellStyle name="Note 78" xfId="886"/>
    <cellStyle name="Note 78 10" xfId="9166"/>
    <cellStyle name="Note 78 11" xfId="9800"/>
    <cellStyle name="Note 78 12" xfId="10434"/>
    <cellStyle name="Note 78 13" xfId="11068"/>
    <cellStyle name="Note 78 14" xfId="11702"/>
    <cellStyle name="Note 78 15" xfId="12336"/>
    <cellStyle name="Note 78 16" xfId="12970"/>
    <cellStyle name="Note 78 17" xfId="13604"/>
    <cellStyle name="Note 78 18" xfId="14238"/>
    <cellStyle name="Note 78 19" xfId="14872"/>
    <cellStyle name="Note 78 2" xfId="1995"/>
    <cellStyle name="Note 78 20" xfId="15507"/>
    <cellStyle name="Note 78 21" xfId="16142"/>
    <cellStyle name="Note 78 22" xfId="16777"/>
    <cellStyle name="Note 78 23" xfId="17412"/>
    <cellStyle name="Note 78 24" xfId="18046"/>
    <cellStyle name="Note 78 25" xfId="18680"/>
    <cellStyle name="Note 78 26" xfId="19314"/>
    <cellStyle name="Note 78 27" xfId="19948"/>
    <cellStyle name="Note 78 28" xfId="20583"/>
    <cellStyle name="Note 78 29" xfId="21217"/>
    <cellStyle name="Note 78 3" xfId="3067"/>
    <cellStyle name="Note 78 4" xfId="4137"/>
    <cellStyle name="Note 78 5" xfId="5206"/>
    <cellStyle name="Note 78 6" xfId="6273"/>
    <cellStyle name="Note 78 7" xfId="7264"/>
    <cellStyle name="Note 78 8" xfId="7898"/>
    <cellStyle name="Note 78 9" xfId="8532"/>
    <cellStyle name="Note 79" xfId="900"/>
    <cellStyle name="Note 79 10" xfId="9171"/>
    <cellStyle name="Note 79 11" xfId="9805"/>
    <cellStyle name="Note 79 12" xfId="10439"/>
    <cellStyle name="Note 79 13" xfId="11073"/>
    <cellStyle name="Note 79 14" xfId="11707"/>
    <cellStyle name="Note 79 15" xfId="12341"/>
    <cellStyle name="Note 79 16" xfId="12975"/>
    <cellStyle name="Note 79 17" xfId="13609"/>
    <cellStyle name="Note 79 18" xfId="14243"/>
    <cellStyle name="Note 79 19" xfId="14877"/>
    <cellStyle name="Note 79 2" xfId="2009"/>
    <cellStyle name="Note 79 20" xfId="15512"/>
    <cellStyle name="Note 79 21" xfId="16147"/>
    <cellStyle name="Note 79 22" xfId="16782"/>
    <cellStyle name="Note 79 23" xfId="17417"/>
    <cellStyle name="Note 79 24" xfId="18051"/>
    <cellStyle name="Note 79 25" xfId="18685"/>
    <cellStyle name="Note 79 26" xfId="19319"/>
    <cellStyle name="Note 79 27" xfId="19953"/>
    <cellStyle name="Note 79 28" xfId="20588"/>
    <cellStyle name="Note 79 29" xfId="21222"/>
    <cellStyle name="Note 79 3" xfId="3081"/>
    <cellStyle name="Note 79 4" xfId="4151"/>
    <cellStyle name="Note 79 5" xfId="5220"/>
    <cellStyle name="Note 79 6" xfId="6287"/>
    <cellStyle name="Note 79 7" xfId="7269"/>
    <cellStyle name="Note 79 8" xfId="7903"/>
    <cellStyle name="Note 79 9" xfId="8537"/>
    <cellStyle name="Note 8" xfId="196"/>
    <cellStyle name="Note 8 10" xfId="8686"/>
    <cellStyle name="Note 8 11" xfId="9320"/>
    <cellStyle name="Note 8 12" xfId="9954"/>
    <cellStyle name="Note 8 13" xfId="10588"/>
    <cellStyle name="Note 8 14" xfId="11222"/>
    <cellStyle name="Note 8 15" xfId="11856"/>
    <cellStyle name="Note 8 16" xfId="12490"/>
    <cellStyle name="Note 8 17" xfId="13124"/>
    <cellStyle name="Note 8 18" xfId="13758"/>
    <cellStyle name="Note 8 19" xfId="14392"/>
    <cellStyle name="Note 8 2" xfId="1358"/>
    <cellStyle name="Note 8 20" xfId="15027"/>
    <cellStyle name="Note 8 21" xfId="15662"/>
    <cellStyle name="Note 8 22" xfId="16297"/>
    <cellStyle name="Note 8 23" xfId="16932"/>
    <cellStyle name="Note 8 24" xfId="17566"/>
    <cellStyle name="Note 8 25" xfId="18200"/>
    <cellStyle name="Note 8 26" xfId="18834"/>
    <cellStyle name="Note 8 27" xfId="19468"/>
    <cellStyle name="Note 8 28" xfId="20103"/>
    <cellStyle name="Note 8 29" xfId="20737"/>
    <cellStyle name="Note 8 3" xfId="2430"/>
    <cellStyle name="Note 8 4" xfId="3500"/>
    <cellStyle name="Note 8 5" xfId="4569"/>
    <cellStyle name="Note 8 6" xfId="5636"/>
    <cellStyle name="Note 8 7" xfId="6784"/>
    <cellStyle name="Note 8 8" xfId="7418"/>
    <cellStyle name="Note 8 9" xfId="8052"/>
    <cellStyle name="Note 80" xfId="913"/>
    <cellStyle name="Note 80 10" xfId="9250"/>
    <cellStyle name="Note 80 11" xfId="9884"/>
    <cellStyle name="Note 80 12" xfId="10518"/>
    <cellStyle name="Note 80 13" xfId="11152"/>
    <cellStyle name="Note 80 14" xfId="11786"/>
    <cellStyle name="Note 80 15" xfId="12420"/>
    <cellStyle name="Note 80 16" xfId="13054"/>
    <cellStyle name="Note 80 17" xfId="13688"/>
    <cellStyle name="Note 80 18" xfId="14322"/>
    <cellStyle name="Note 80 19" xfId="14956"/>
    <cellStyle name="Note 80 2" xfId="2022"/>
    <cellStyle name="Note 80 20" xfId="15591"/>
    <cellStyle name="Note 80 21" xfId="16226"/>
    <cellStyle name="Note 80 22" xfId="16861"/>
    <cellStyle name="Note 80 23" xfId="17496"/>
    <cellStyle name="Note 80 24" xfId="18130"/>
    <cellStyle name="Note 80 25" xfId="18764"/>
    <cellStyle name="Note 80 26" xfId="19398"/>
    <cellStyle name="Note 80 27" xfId="20032"/>
    <cellStyle name="Note 80 28" xfId="20667"/>
    <cellStyle name="Note 80 29" xfId="21301"/>
    <cellStyle name="Note 80 3" xfId="3094"/>
    <cellStyle name="Note 80 4" xfId="4164"/>
    <cellStyle name="Note 80 5" xfId="5233"/>
    <cellStyle name="Note 80 6" xfId="6300"/>
    <cellStyle name="Note 80 7" xfId="7348"/>
    <cellStyle name="Note 80 8" xfId="7982"/>
    <cellStyle name="Note 80 9" xfId="8616"/>
    <cellStyle name="Note 81" xfId="927"/>
    <cellStyle name="Note 81 2" xfId="2036"/>
    <cellStyle name="Note 81 3" xfId="3108"/>
    <cellStyle name="Note 81 4" xfId="4178"/>
    <cellStyle name="Note 81 5" xfId="5247"/>
    <cellStyle name="Note 81 6" xfId="6314"/>
    <cellStyle name="Note 82" xfId="941"/>
    <cellStyle name="Note 82 2" xfId="2050"/>
    <cellStyle name="Note 82 3" xfId="3122"/>
    <cellStyle name="Note 82 4" xfId="4192"/>
    <cellStyle name="Note 82 5" xfId="5261"/>
    <cellStyle name="Note 82 6" xfId="6328"/>
    <cellStyle name="Note 83" xfId="955"/>
    <cellStyle name="Note 83 2" xfId="2064"/>
    <cellStyle name="Note 83 3" xfId="3136"/>
    <cellStyle name="Note 83 4" xfId="4206"/>
    <cellStyle name="Note 83 5" xfId="5275"/>
    <cellStyle name="Note 83 6" xfId="6342"/>
    <cellStyle name="Note 84" xfId="969"/>
    <cellStyle name="Note 84 2" xfId="2078"/>
    <cellStyle name="Note 84 3" xfId="3150"/>
    <cellStyle name="Note 84 4" xfId="4220"/>
    <cellStyle name="Note 84 5" xfId="5289"/>
    <cellStyle name="Note 84 6" xfId="6356"/>
    <cellStyle name="Note 85" xfId="983"/>
    <cellStyle name="Note 85 2" xfId="2092"/>
    <cellStyle name="Note 85 3" xfId="3164"/>
    <cellStyle name="Note 85 4" xfId="4234"/>
    <cellStyle name="Note 85 5" xfId="5303"/>
    <cellStyle name="Note 85 6" xfId="6370"/>
    <cellStyle name="Note 86" xfId="997"/>
    <cellStyle name="Note 86 2" xfId="2106"/>
    <cellStyle name="Note 86 3" xfId="3178"/>
    <cellStyle name="Note 86 4" xfId="4248"/>
    <cellStyle name="Note 86 5" xfId="5317"/>
    <cellStyle name="Note 86 6" xfId="6384"/>
    <cellStyle name="Note 87" xfId="1011"/>
    <cellStyle name="Note 87 2" xfId="2120"/>
    <cellStyle name="Note 87 3" xfId="3192"/>
    <cellStyle name="Note 87 4" xfId="4262"/>
    <cellStyle name="Note 87 5" xfId="5331"/>
    <cellStyle name="Note 87 6" xfId="6398"/>
    <cellStyle name="Note 88" xfId="1025"/>
    <cellStyle name="Note 88 2" xfId="2134"/>
    <cellStyle name="Note 88 3" xfId="3206"/>
    <cellStyle name="Note 88 4" xfId="4276"/>
    <cellStyle name="Note 88 5" xfId="5345"/>
    <cellStyle name="Note 88 6" xfId="6412"/>
    <cellStyle name="Note 89" xfId="1039"/>
    <cellStyle name="Note 89 2" xfId="2148"/>
    <cellStyle name="Note 89 3" xfId="3220"/>
    <cellStyle name="Note 89 4" xfId="4290"/>
    <cellStyle name="Note 89 5" xfId="5359"/>
    <cellStyle name="Note 89 6" xfId="6426"/>
    <cellStyle name="Note 9" xfId="209"/>
    <cellStyle name="Note 9 10" xfId="8673"/>
    <cellStyle name="Note 9 11" xfId="9307"/>
    <cellStyle name="Note 9 12" xfId="9941"/>
    <cellStyle name="Note 9 13" xfId="10575"/>
    <cellStyle name="Note 9 14" xfId="11209"/>
    <cellStyle name="Note 9 15" xfId="11843"/>
    <cellStyle name="Note 9 16" xfId="12477"/>
    <cellStyle name="Note 9 17" xfId="13111"/>
    <cellStyle name="Note 9 18" xfId="13745"/>
    <cellStyle name="Note 9 19" xfId="14379"/>
    <cellStyle name="Note 9 2" xfId="1371"/>
    <cellStyle name="Note 9 20" xfId="15014"/>
    <cellStyle name="Note 9 21" xfId="15649"/>
    <cellStyle name="Note 9 22" xfId="16284"/>
    <cellStyle name="Note 9 23" xfId="16919"/>
    <cellStyle name="Note 9 24" xfId="17553"/>
    <cellStyle name="Note 9 25" xfId="18187"/>
    <cellStyle name="Note 9 26" xfId="18821"/>
    <cellStyle name="Note 9 27" xfId="19455"/>
    <cellStyle name="Note 9 28" xfId="20090"/>
    <cellStyle name="Note 9 29" xfId="20724"/>
    <cellStyle name="Note 9 3" xfId="2443"/>
    <cellStyle name="Note 9 4" xfId="3513"/>
    <cellStyle name="Note 9 5" xfId="4582"/>
    <cellStyle name="Note 9 6" xfId="5649"/>
    <cellStyle name="Note 9 7" xfId="6771"/>
    <cellStyle name="Note 9 8" xfId="7405"/>
    <cellStyle name="Note 9 9" xfId="8039"/>
    <cellStyle name="Note 90" xfId="1053"/>
    <cellStyle name="Note 90 2" xfId="2162"/>
    <cellStyle name="Note 90 3" xfId="3234"/>
    <cellStyle name="Note 90 4" xfId="4304"/>
    <cellStyle name="Note 90 5" xfId="5373"/>
    <cellStyle name="Note 90 6" xfId="6440"/>
    <cellStyle name="Note 91" xfId="1067"/>
    <cellStyle name="Note 91 2" xfId="2176"/>
    <cellStyle name="Note 91 3" xfId="3248"/>
    <cellStyle name="Note 91 4" xfId="4318"/>
    <cellStyle name="Note 91 5" xfId="5387"/>
    <cellStyle name="Note 91 6" xfId="6454"/>
    <cellStyle name="Note 92" xfId="1081"/>
    <cellStyle name="Note 92 2" xfId="2190"/>
    <cellStyle name="Note 92 3" xfId="3262"/>
    <cellStyle name="Note 92 4" xfId="4332"/>
    <cellStyle name="Note 92 5" xfId="5401"/>
    <cellStyle name="Note 92 6" xfId="6468"/>
    <cellStyle name="Note 93" xfId="1095"/>
    <cellStyle name="Note 93 2" xfId="2204"/>
    <cellStyle name="Note 93 3" xfId="3276"/>
    <cellStyle name="Note 93 4" xfId="4346"/>
    <cellStyle name="Note 93 5" xfId="5415"/>
    <cellStyle name="Note 93 6" xfId="6482"/>
    <cellStyle name="Note 94" xfId="1108"/>
    <cellStyle name="Note 94 2" xfId="2217"/>
    <cellStyle name="Note 94 3" xfId="3289"/>
    <cellStyle name="Note 94 4" xfId="4359"/>
    <cellStyle name="Note 94 5" xfId="5428"/>
    <cellStyle name="Note 94 6" xfId="6495"/>
    <cellStyle name="Note 95" xfId="1121"/>
    <cellStyle name="Note 95 2" xfId="2230"/>
    <cellStyle name="Note 95 3" xfId="3302"/>
    <cellStyle name="Note 95 4" xfId="4372"/>
    <cellStyle name="Note 95 5" xfId="5441"/>
    <cellStyle name="Note 95 6" xfId="6508"/>
    <cellStyle name="Note 96" xfId="1134"/>
    <cellStyle name="Note 96 2" xfId="2243"/>
    <cellStyle name="Note 96 3" xfId="3315"/>
    <cellStyle name="Note 96 4" xfId="4385"/>
    <cellStyle name="Note 96 5" xfId="5454"/>
    <cellStyle name="Note 96 6" xfId="6521"/>
    <cellStyle name="Note 97" xfId="1147"/>
    <cellStyle name="Note 97 2" xfId="2256"/>
    <cellStyle name="Note 97 3" xfId="3328"/>
    <cellStyle name="Note 97 4" xfId="4398"/>
    <cellStyle name="Note 97 5" xfId="5467"/>
    <cellStyle name="Note 97 6" xfId="6534"/>
    <cellStyle name="Note 98" xfId="1160"/>
    <cellStyle name="Note 98 2" xfId="2269"/>
    <cellStyle name="Note 98 3" xfId="3341"/>
    <cellStyle name="Note 98 4" xfId="4411"/>
    <cellStyle name="Note 98 5" xfId="5480"/>
    <cellStyle name="Note 98 6" xfId="6547"/>
    <cellStyle name="Note 99" xfId="1266"/>
    <cellStyle name="Output" xfId="129" builtinId="21" customBuiltin="1"/>
    <cellStyle name="Title" xfId="120" builtinId="15" customBuiltin="1"/>
    <cellStyle name="Total" xfId="135" builtinId="25" customBuiltin="1"/>
    <cellStyle name="Warning Text" xfId="133" builtinId="11" customBuiltin="1"/>
  </cellStyles>
  <dxfs count="77"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b/>
        <i/>
        <condense val="0"/>
        <extend val="0"/>
      </font>
      <fill>
        <patternFill>
          <bgColor indexed="45"/>
        </patternFill>
      </fill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  <dxf>
      <font>
        <condense val="0"/>
        <extend val="0"/>
      </font>
    </dxf>
  </dxfs>
  <tableStyles count="0" defaultTableStyle="Table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sharedStrings" Target="sharedStrings.xml"/><Relationship Id="rId55" Type="http://schemas.openxmlformats.org/officeDocument/2006/relationships/customXml" Target="../customXml/item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Relationship Id="rId57" Type="http://schemas.openxmlformats.org/officeDocument/2006/relationships/customXml" Target="../customXml/item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56" Type="http://schemas.openxmlformats.org/officeDocument/2006/relationships/customXml" Target="../customXml/item5.xml"/><Relationship Id="rId8" Type="http://schemas.openxmlformats.org/officeDocument/2006/relationships/worksheet" Target="worksheets/sheet8.xml"/><Relationship Id="rId51" Type="http://schemas.openxmlformats.org/officeDocument/2006/relationships/calcChain" Target="calcChain.xml"/><Relationship Id="rId3" Type="http://schemas.openxmlformats.org/officeDocument/2006/relationships/worksheet" Target="worksheets/sheet3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F63"/>
  <sheetViews>
    <sheetView view="pageBreakPreview" zoomScale="90" zoomScaleNormal="80" zoomScaleSheetLayoutView="90" zoomScalePageLayoutView="80" workbookViewId="0">
      <pane xSplit="2" ySplit="2" topLeftCell="C3" activePane="bottomRight" state="frozen"/>
      <selection activeCell="C105" sqref="C105"/>
      <selection pane="topRight" activeCell="C105" sqref="C105"/>
      <selection pane="bottomLeft" activeCell="C105" sqref="C105"/>
      <selection pane="bottomRight" activeCell="E2" sqref="E2"/>
    </sheetView>
  </sheetViews>
  <sheetFormatPr defaultColWidth="8.85546875" defaultRowHeight="15" x14ac:dyDescent="0.25"/>
  <cols>
    <col min="1" max="1" width="27.42578125" style="6" customWidth="1"/>
    <col min="2" max="2" width="8.85546875" style="54"/>
    <col min="3" max="3" width="28.140625" style="54" customWidth="1"/>
    <col min="4" max="4" width="37.28515625" style="54" customWidth="1"/>
    <col min="5" max="5" width="8.85546875" style="54" customWidth="1"/>
    <col min="6" max="6" width="8.85546875" style="54"/>
    <col min="7" max="7" width="40.5703125" style="54" customWidth="1"/>
    <col min="8" max="16384" width="8.85546875" style="54"/>
  </cols>
  <sheetData>
    <row r="1" spans="1:6" x14ac:dyDescent="0.25">
      <c r="A1" s="263" t="s">
        <v>498</v>
      </c>
    </row>
    <row r="2" spans="1:6" s="3" customFormat="1" ht="24.95" customHeight="1" x14ac:dyDescent="0.25">
      <c r="A2" s="304" t="s">
        <v>0</v>
      </c>
      <c r="B2" s="315" t="s">
        <v>1</v>
      </c>
      <c r="C2" s="304" t="s">
        <v>490</v>
      </c>
      <c r="D2" s="304" t="s">
        <v>491</v>
      </c>
      <c r="E2" s="316" t="s">
        <v>492</v>
      </c>
    </row>
    <row r="3" spans="1:6" s="2" customFormat="1" x14ac:dyDescent="0.25">
      <c r="A3" s="295" t="s">
        <v>165</v>
      </c>
      <c r="B3" s="195"/>
      <c r="C3" s="293"/>
      <c r="D3" s="294"/>
      <c r="E3" s="293"/>
    </row>
    <row r="4" spans="1:6" s="2" customFormat="1" x14ac:dyDescent="0.25">
      <c r="A4" s="296" t="s">
        <v>4</v>
      </c>
      <c r="B4" s="297" t="s">
        <v>5</v>
      </c>
      <c r="C4" s="293" t="s">
        <v>404</v>
      </c>
      <c r="D4" s="195" t="s">
        <v>7</v>
      </c>
      <c r="E4" s="297" t="s">
        <v>6</v>
      </c>
    </row>
    <row r="5" spans="1:6" s="2" customFormat="1" x14ac:dyDescent="0.25">
      <c r="A5" s="296" t="s">
        <v>9</v>
      </c>
      <c r="B5" s="297" t="s">
        <v>10</v>
      </c>
      <c r="C5" s="298" t="s">
        <v>6</v>
      </c>
      <c r="D5" s="298" t="s">
        <v>6</v>
      </c>
      <c r="E5" s="297" t="s">
        <v>6</v>
      </c>
    </row>
    <row r="6" spans="1:6" s="2" customFormat="1" x14ac:dyDescent="0.25">
      <c r="A6" s="296" t="s">
        <v>30</v>
      </c>
      <c r="B6" s="297" t="s">
        <v>31</v>
      </c>
      <c r="C6" s="298" t="s">
        <v>6</v>
      </c>
      <c r="D6" s="298" t="s">
        <v>6</v>
      </c>
      <c r="E6" s="297" t="s">
        <v>6</v>
      </c>
    </row>
    <row r="7" spans="1:6" x14ac:dyDescent="0.25">
      <c r="A7" s="296" t="s">
        <v>166</v>
      </c>
      <c r="B7" s="297" t="s">
        <v>167</v>
      </c>
      <c r="C7" s="298" t="s">
        <v>6</v>
      </c>
      <c r="D7" s="298" t="s">
        <v>6</v>
      </c>
      <c r="E7" s="297" t="s">
        <v>6</v>
      </c>
    </row>
    <row r="8" spans="1:6" x14ac:dyDescent="0.25">
      <c r="A8" s="299" t="s">
        <v>168</v>
      </c>
      <c r="B8" s="297"/>
      <c r="C8" s="297"/>
      <c r="D8" s="298"/>
      <c r="E8" s="297"/>
    </row>
    <row r="9" spans="1:6" x14ac:dyDescent="0.25">
      <c r="A9" s="296" t="s">
        <v>4</v>
      </c>
      <c r="B9" s="297" t="s">
        <v>5</v>
      </c>
      <c r="C9" s="297" t="s">
        <v>7</v>
      </c>
      <c r="D9" s="298" t="s">
        <v>7</v>
      </c>
      <c r="E9" s="297" t="s">
        <v>8</v>
      </c>
    </row>
    <row r="10" spans="1:6" x14ac:dyDescent="0.25">
      <c r="A10" s="296" t="s">
        <v>9</v>
      </c>
      <c r="B10" s="297" t="s">
        <v>10</v>
      </c>
      <c r="C10" s="297" t="s">
        <v>6</v>
      </c>
      <c r="D10" s="298" t="s">
        <v>6</v>
      </c>
      <c r="E10" s="297" t="s">
        <v>6</v>
      </c>
    </row>
    <row r="11" spans="1:6" x14ac:dyDescent="0.25">
      <c r="A11" s="300"/>
      <c r="B11" s="297"/>
      <c r="C11" s="297"/>
      <c r="D11" s="298"/>
      <c r="E11" s="297"/>
    </row>
    <row r="12" spans="1:6" x14ac:dyDescent="0.25">
      <c r="A12" s="300" t="s">
        <v>11</v>
      </c>
      <c r="B12" s="297"/>
      <c r="C12" s="297"/>
      <c r="D12" s="298"/>
      <c r="E12" s="297"/>
    </row>
    <row r="13" spans="1:6" x14ac:dyDescent="0.25">
      <c r="A13" s="300" t="s">
        <v>12</v>
      </c>
      <c r="B13" s="297" t="s">
        <v>13</v>
      </c>
      <c r="C13" s="297" t="s">
        <v>6</v>
      </c>
      <c r="D13" s="298" t="s">
        <v>6</v>
      </c>
      <c r="E13" s="297">
        <v>50</v>
      </c>
    </row>
    <row r="14" spans="1:6" x14ac:dyDescent="0.25">
      <c r="A14" s="300" t="s">
        <v>15</v>
      </c>
      <c r="B14" s="297" t="s">
        <v>13</v>
      </c>
      <c r="C14" s="297" t="s">
        <v>6</v>
      </c>
      <c r="D14" s="298" t="s">
        <v>6</v>
      </c>
      <c r="E14" s="297" t="s">
        <v>6</v>
      </c>
      <c r="F14" s="54" t="s">
        <v>137</v>
      </c>
    </row>
    <row r="15" spans="1:6" x14ac:dyDescent="0.25">
      <c r="A15" s="300" t="s">
        <v>16</v>
      </c>
      <c r="B15" s="297" t="s">
        <v>13</v>
      </c>
      <c r="C15" s="297" t="s">
        <v>6</v>
      </c>
      <c r="D15" s="298" t="s">
        <v>6</v>
      </c>
      <c r="E15" s="297" t="s">
        <v>6</v>
      </c>
    </row>
    <row r="16" spans="1:6" x14ac:dyDescent="0.25">
      <c r="A16" s="300" t="s">
        <v>17</v>
      </c>
      <c r="B16" s="297" t="s">
        <v>13</v>
      </c>
      <c r="C16" s="297" t="s">
        <v>6</v>
      </c>
      <c r="D16" s="298" t="s">
        <v>6</v>
      </c>
      <c r="E16" s="297" t="s">
        <v>6</v>
      </c>
    </row>
    <row r="17" spans="1:5" x14ac:dyDescent="0.25">
      <c r="A17" s="300" t="s">
        <v>18</v>
      </c>
      <c r="B17" s="297" t="s">
        <v>13</v>
      </c>
      <c r="C17" s="297" t="s">
        <v>6</v>
      </c>
      <c r="D17" s="298" t="s">
        <v>6</v>
      </c>
      <c r="E17" s="297" t="s">
        <v>6</v>
      </c>
    </row>
    <row r="18" spans="1:5" x14ac:dyDescent="0.25">
      <c r="A18" s="300" t="s">
        <v>19</v>
      </c>
      <c r="B18" s="297" t="s">
        <v>13</v>
      </c>
      <c r="C18" s="297" t="s">
        <v>6</v>
      </c>
      <c r="D18" s="298" t="s">
        <v>6</v>
      </c>
      <c r="E18" s="297" t="s">
        <v>6</v>
      </c>
    </row>
    <row r="19" spans="1:5" x14ac:dyDescent="0.25">
      <c r="A19" s="300" t="s">
        <v>21</v>
      </c>
      <c r="B19" s="297" t="s">
        <v>13</v>
      </c>
      <c r="C19" s="297" t="s">
        <v>6</v>
      </c>
      <c r="D19" s="298" t="s">
        <v>6</v>
      </c>
      <c r="E19" s="297" t="s">
        <v>6</v>
      </c>
    </row>
    <row r="20" spans="1:5" x14ac:dyDescent="0.25">
      <c r="A20" s="300" t="s">
        <v>23</v>
      </c>
      <c r="B20" s="297" t="s">
        <v>13</v>
      </c>
      <c r="C20" s="297" t="s">
        <v>6</v>
      </c>
      <c r="D20" s="298" t="s">
        <v>6</v>
      </c>
      <c r="E20" s="297" t="s">
        <v>6</v>
      </c>
    </row>
    <row r="21" spans="1:5" x14ac:dyDescent="0.25">
      <c r="A21" s="300" t="s">
        <v>24</v>
      </c>
      <c r="B21" s="297" t="s">
        <v>13</v>
      </c>
      <c r="C21" s="297" t="s">
        <v>404</v>
      </c>
      <c r="D21" s="298">
        <v>120</v>
      </c>
      <c r="E21" s="297"/>
    </row>
    <row r="22" spans="1:5" x14ac:dyDescent="0.25">
      <c r="A22" s="296" t="s">
        <v>169</v>
      </c>
      <c r="B22" s="297" t="s">
        <v>13</v>
      </c>
      <c r="C22" s="297" t="s">
        <v>404</v>
      </c>
      <c r="D22" s="298">
        <v>0.12</v>
      </c>
      <c r="E22" s="297"/>
    </row>
    <row r="23" spans="1:5" x14ac:dyDescent="0.25">
      <c r="A23" s="300" t="s">
        <v>26</v>
      </c>
      <c r="B23" s="297" t="s">
        <v>13</v>
      </c>
      <c r="C23" s="297" t="s">
        <v>6</v>
      </c>
      <c r="D23" s="301" t="s">
        <v>6</v>
      </c>
      <c r="E23" s="297" t="s">
        <v>6</v>
      </c>
    </row>
    <row r="24" spans="1:5" x14ac:dyDescent="0.25">
      <c r="A24" s="300" t="s">
        <v>27</v>
      </c>
      <c r="B24" s="297" t="s">
        <v>13</v>
      </c>
      <c r="C24" s="297" t="s">
        <v>6</v>
      </c>
      <c r="D24" s="301" t="s">
        <v>6</v>
      </c>
      <c r="E24" s="297" t="s">
        <v>6</v>
      </c>
    </row>
    <row r="25" spans="1:5" x14ac:dyDescent="0.25">
      <c r="A25" s="300" t="s">
        <v>28</v>
      </c>
      <c r="B25" s="297" t="s">
        <v>13</v>
      </c>
      <c r="C25" s="297" t="s">
        <v>6</v>
      </c>
      <c r="D25" s="298" t="s">
        <v>6</v>
      </c>
      <c r="E25" s="297" t="s">
        <v>6</v>
      </c>
    </row>
    <row r="26" spans="1:5" x14ac:dyDescent="0.25">
      <c r="A26" s="300" t="s">
        <v>29</v>
      </c>
      <c r="B26" s="297" t="s">
        <v>13</v>
      </c>
      <c r="C26" s="297" t="s">
        <v>6</v>
      </c>
      <c r="D26" s="298" t="s">
        <v>6</v>
      </c>
      <c r="E26" s="297" t="s">
        <v>6</v>
      </c>
    </row>
    <row r="27" spans="1:5" x14ac:dyDescent="0.25">
      <c r="A27" s="300" t="s">
        <v>30</v>
      </c>
      <c r="B27" s="297" t="s">
        <v>31</v>
      </c>
      <c r="C27" s="297" t="s">
        <v>6</v>
      </c>
      <c r="D27" s="298" t="s">
        <v>6</v>
      </c>
      <c r="E27" s="297" t="s">
        <v>6</v>
      </c>
    </row>
    <row r="28" spans="1:5" x14ac:dyDescent="0.25">
      <c r="A28" s="300"/>
      <c r="B28" s="297"/>
      <c r="C28" s="297"/>
      <c r="D28" s="298"/>
      <c r="E28" s="297"/>
    </row>
    <row r="29" spans="1:5" x14ac:dyDescent="0.25">
      <c r="A29" s="300" t="s">
        <v>32</v>
      </c>
      <c r="B29" s="297"/>
      <c r="C29" s="297"/>
      <c r="D29" s="298"/>
      <c r="E29" s="297"/>
    </row>
    <row r="30" spans="1:5" ht="24" x14ac:dyDescent="0.25">
      <c r="A30" s="302" t="s">
        <v>33</v>
      </c>
      <c r="B30" s="303" t="s">
        <v>13</v>
      </c>
      <c r="C30" s="304" t="s">
        <v>405</v>
      </c>
      <c r="D30" s="131" t="s">
        <v>425</v>
      </c>
      <c r="E30" s="195" t="s">
        <v>6</v>
      </c>
    </row>
    <row r="31" spans="1:5" x14ac:dyDescent="0.25">
      <c r="A31" s="300" t="s">
        <v>36</v>
      </c>
      <c r="B31" s="297" t="s">
        <v>13</v>
      </c>
      <c r="C31" s="297">
        <v>2.9</v>
      </c>
      <c r="D31" s="298">
        <v>13</v>
      </c>
      <c r="E31" s="297" t="s">
        <v>6</v>
      </c>
    </row>
    <row r="32" spans="1:5" x14ac:dyDescent="0.25">
      <c r="A32" s="300" t="s">
        <v>39</v>
      </c>
      <c r="B32" s="297" t="s">
        <v>13</v>
      </c>
      <c r="C32" s="297">
        <v>0.06</v>
      </c>
      <c r="D32" s="298">
        <v>0.06</v>
      </c>
      <c r="E32" s="297" t="s">
        <v>6</v>
      </c>
    </row>
    <row r="33" spans="1:5" x14ac:dyDescent="0.25">
      <c r="A33" s="300" t="s">
        <v>41</v>
      </c>
      <c r="B33" s="297" t="s">
        <v>13</v>
      </c>
      <c r="C33" s="297" t="s">
        <v>6</v>
      </c>
      <c r="D33" s="195" t="s">
        <v>493</v>
      </c>
      <c r="E33" s="297" t="s">
        <v>6</v>
      </c>
    </row>
    <row r="34" spans="1:5" x14ac:dyDescent="0.25">
      <c r="A34" s="300"/>
      <c r="B34" s="297"/>
      <c r="C34" s="297"/>
      <c r="D34" s="298"/>
      <c r="E34" s="297"/>
    </row>
    <row r="35" spans="1:5" x14ac:dyDescent="0.25">
      <c r="A35" s="300" t="s">
        <v>43</v>
      </c>
      <c r="B35" s="297"/>
      <c r="C35" s="297"/>
      <c r="D35" s="298"/>
      <c r="E35" s="297"/>
    </row>
    <row r="36" spans="1:5" x14ac:dyDescent="0.25">
      <c r="A36" s="300" t="s">
        <v>44</v>
      </c>
      <c r="B36" s="297" t="s">
        <v>13</v>
      </c>
      <c r="C36" s="297" t="s">
        <v>6</v>
      </c>
      <c r="D36" s="297" t="s">
        <v>6</v>
      </c>
      <c r="E36" s="297">
        <v>0.3</v>
      </c>
    </row>
    <row r="37" spans="1:5" x14ac:dyDescent="0.25">
      <c r="A37" s="300" t="s">
        <v>45</v>
      </c>
      <c r="B37" s="297" t="s">
        <v>13</v>
      </c>
      <c r="C37" s="297" t="s">
        <v>6</v>
      </c>
      <c r="D37" s="298" t="s">
        <v>6</v>
      </c>
      <c r="E37" s="297" t="s">
        <v>6</v>
      </c>
    </row>
    <row r="38" spans="1:5" x14ac:dyDescent="0.25">
      <c r="A38" s="300" t="s">
        <v>47</v>
      </c>
      <c r="B38" s="297" t="s">
        <v>13</v>
      </c>
      <c r="C38" s="297" t="s">
        <v>6</v>
      </c>
      <c r="D38" s="298" t="s">
        <v>6</v>
      </c>
      <c r="E38" s="297" t="s">
        <v>6</v>
      </c>
    </row>
    <row r="39" spans="1:5" x14ac:dyDescent="0.25">
      <c r="A39" s="300" t="s">
        <v>49</v>
      </c>
      <c r="B39" s="297" t="s">
        <v>13</v>
      </c>
      <c r="C39" s="297" t="s">
        <v>407</v>
      </c>
      <c r="D39" s="297" t="s">
        <v>407</v>
      </c>
      <c r="E39" s="297">
        <v>0.1</v>
      </c>
    </row>
    <row r="40" spans="1:5" x14ac:dyDescent="0.25">
      <c r="A40" s="300" t="s">
        <v>52</v>
      </c>
      <c r="B40" s="297" t="s">
        <v>13</v>
      </c>
      <c r="C40" s="297" t="s">
        <v>6</v>
      </c>
      <c r="D40" s="298" t="s">
        <v>6</v>
      </c>
      <c r="E40" s="297" t="s">
        <v>6</v>
      </c>
    </row>
    <row r="41" spans="1:5" x14ac:dyDescent="0.25">
      <c r="A41" s="300"/>
      <c r="B41" s="297"/>
      <c r="C41" s="297"/>
      <c r="D41" s="298"/>
      <c r="E41" s="297"/>
    </row>
    <row r="42" spans="1:5" x14ac:dyDescent="0.25">
      <c r="A42" s="307" t="s">
        <v>268</v>
      </c>
      <c r="B42" s="308" t="s">
        <v>500</v>
      </c>
      <c r="C42" s="306"/>
      <c r="D42" s="306"/>
      <c r="E42" s="306"/>
    </row>
    <row r="43" spans="1:5" x14ac:dyDescent="0.25">
      <c r="A43" s="309" t="s">
        <v>269</v>
      </c>
      <c r="B43" s="308" t="s">
        <v>412</v>
      </c>
      <c r="C43" s="306"/>
      <c r="D43" s="306"/>
      <c r="E43" s="306"/>
    </row>
    <row r="44" spans="1:5" x14ac:dyDescent="0.25">
      <c r="A44" s="309"/>
      <c r="B44" s="308" t="s">
        <v>413</v>
      </c>
      <c r="C44" s="306"/>
      <c r="D44" s="306"/>
      <c r="E44" s="306"/>
    </row>
    <row r="45" spans="1:5" x14ac:dyDescent="0.25">
      <c r="A45" s="305" t="s">
        <v>272</v>
      </c>
      <c r="B45" s="310" t="s">
        <v>469</v>
      </c>
      <c r="C45" s="306"/>
      <c r="D45" s="306"/>
      <c r="E45" s="306"/>
    </row>
    <row r="46" spans="1:5" x14ac:dyDescent="0.25">
      <c r="A46" s="305" t="s">
        <v>274</v>
      </c>
      <c r="B46" s="310" t="s">
        <v>414</v>
      </c>
      <c r="C46" s="306"/>
      <c r="D46" s="306"/>
      <c r="E46" s="306"/>
    </row>
    <row r="47" spans="1:5" x14ac:dyDescent="0.25">
      <c r="A47" s="305"/>
      <c r="B47" s="310" t="s">
        <v>415</v>
      </c>
      <c r="C47" s="306"/>
      <c r="D47" s="306"/>
      <c r="E47" s="306"/>
    </row>
    <row r="48" spans="1:5" x14ac:dyDescent="0.25">
      <c r="A48" s="305" t="s">
        <v>426</v>
      </c>
      <c r="B48" s="310" t="s">
        <v>427</v>
      </c>
      <c r="C48" s="306"/>
      <c r="D48" s="306"/>
      <c r="E48" s="306"/>
    </row>
    <row r="49" spans="1:2" ht="15.75" customHeight="1" x14ac:dyDescent="0.25">
      <c r="A49" s="152"/>
      <c r="B49" s="55"/>
    </row>
    <row r="50" spans="1:2" x14ac:dyDescent="0.25">
      <c r="A50" s="152"/>
      <c r="B50" s="55"/>
    </row>
    <row r="51" spans="1:2" x14ac:dyDescent="0.25">
      <c r="A51" s="152"/>
      <c r="B51" s="55"/>
    </row>
    <row r="52" spans="1:2" ht="15" customHeight="1" x14ac:dyDescent="0.25">
      <c r="A52" s="152"/>
      <c r="B52" s="55"/>
    </row>
    <row r="59" spans="1:2" ht="15" customHeight="1" x14ac:dyDescent="0.25"/>
    <row r="63" spans="1:2" ht="15" customHeight="1" x14ac:dyDescent="0.25"/>
  </sheetData>
  <pageMargins left="0.25" right="0.25" top="0.75" bottom="0.75" header="0.3" footer="0.3"/>
  <pageSetup scale="92" fitToWidth="0" orientation="portrait" r:id="rId1"/>
  <headerFooter>
    <oddHeader>&amp;LTable A5.  Water Quality Parameters in Dome Creek at DX and D1.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D143"/>
  <sheetViews>
    <sheetView zoomScale="80" zoomScaleNormal="80" zoomScaleSheetLayoutView="9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3" width="9.85546875" style="54" customWidth="1"/>
    <col min="4" max="4" width="10.7109375" style="54" customWidth="1"/>
    <col min="5" max="5" width="9.7109375" style="54" customWidth="1"/>
    <col min="6" max="6" width="10.28515625" style="54" customWidth="1"/>
    <col min="7" max="8" width="9.85546875" style="54" customWidth="1"/>
    <col min="9" max="26" width="9.7109375" style="54" customWidth="1"/>
    <col min="27" max="27" width="10.42578125" style="54" customWidth="1"/>
    <col min="28" max="28" width="10.28515625" style="54" customWidth="1"/>
    <col min="29" max="29" width="10.140625" style="54" customWidth="1"/>
    <col min="30" max="31" width="10.28515625" style="54" customWidth="1"/>
    <col min="32" max="41" width="9.7109375" style="54" customWidth="1"/>
    <col min="42" max="43" width="10.28515625" style="54" customWidth="1"/>
    <col min="44" max="54" width="9.7109375" style="54" customWidth="1"/>
    <col min="55" max="55" width="41.7109375" style="54" customWidth="1"/>
    <col min="56" max="56" width="12.7109375" style="54" customWidth="1"/>
    <col min="57" max="16384" width="8.85546875" style="54"/>
  </cols>
  <sheetData>
    <row r="1" spans="1:56" ht="15.75" x14ac:dyDescent="0.25">
      <c r="A1" s="200" t="s">
        <v>467</v>
      </c>
      <c r="B1" s="71"/>
      <c r="C1" s="71"/>
      <c r="D1" s="71"/>
    </row>
    <row r="2" spans="1:56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  <c r="P2" s="54">
        <v>12</v>
      </c>
      <c r="Q2" s="54">
        <v>13</v>
      </c>
      <c r="R2" s="54">
        <v>14</v>
      </c>
      <c r="S2" s="54">
        <v>15</v>
      </c>
      <c r="T2" s="54">
        <v>16</v>
      </c>
      <c r="U2" s="54">
        <v>17</v>
      </c>
      <c r="V2" s="54">
        <v>18</v>
      </c>
      <c r="W2" s="54">
        <v>19</v>
      </c>
      <c r="X2" s="54">
        <v>20</v>
      </c>
      <c r="Y2" s="54">
        <v>21</v>
      </c>
      <c r="Z2" s="54">
        <v>22</v>
      </c>
      <c r="AA2" s="54">
        <v>23</v>
      </c>
      <c r="AB2" s="54">
        <v>24</v>
      </c>
      <c r="AC2" s="54">
        <v>25</v>
      </c>
      <c r="AD2" s="54">
        <v>26</v>
      </c>
      <c r="AE2" s="54">
        <v>27</v>
      </c>
      <c r="AF2" s="54">
        <v>28</v>
      </c>
      <c r="AG2" s="54">
        <v>29</v>
      </c>
      <c r="AH2" s="54">
        <v>30</v>
      </c>
      <c r="AI2" s="54">
        <v>31</v>
      </c>
      <c r="AJ2" s="54">
        <v>32</v>
      </c>
      <c r="AK2" s="54">
        <v>33</v>
      </c>
      <c r="AL2" s="54">
        <v>34</v>
      </c>
      <c r="AM2" s="54">
        <v>35</v>
      </c>
      <c r="AN2" s="54">
        <v>36</v>
      </c>
      <c r="AO2" s="54">
        <v>37</v>
      </c>
      <c r="AP2" s="54">
        <v>38</v>
      </c>
      <c r="AQ2" s="54">
        <v>39</v>
      </c>
      <c r="AR2" s="54">
        <v>40</v>
      </c>
      <c r="AS2" s="54">
        <v>41</v>
      </c>
      <c r="AT2" s="54">
        <v>42</v>
      </c>
      <c r="AU2" s="54">
        <v>43</v>
      </c>
      <c r="AV2" s="54">
        <v>44</v>
      </c>
      <c r="AW2" s="54">
        <v>45</v>
      </c>
      <c r="AX2" s="54">
        <v>46</v>
      </c>
      <c r="AY2" s="54">
        <v>47</v>
      </c>
      <c r="AZ2" s="54">
        <v>48</v>
      </c>
      <c r="BA2" s="54">
        <v>49</v>
      </c>
      <c r="BB2" s="54">
        <v>50</v>
      </c>
    </row>
    <row r="3" spans="1:56" s="3" customFormat="1" ht="45" customHeight="1" x14ac:dyDescent="0.25">
      <c r="A3" s="97" t="s">
        <v>0</v>
      </c>
      <c r="B3" s="94"/>
      <c r="C3" s="341" t="s">
        <v>463</v>
      </c>
      <c r="D3" s="268" t="s">
        <v>462</v>
      </c>
      <c r="E3" s="123" t="s">
        <v>351</v>
      </c>
      <c r="F3" s="123" t="s">
        <v>351</v>
      </c>
      <c r="G3" s="123" t="s">
        <v>351</v>
      </c>
      <c r="H3" s="123" t="s">
        <v>351</v>
      </c>
      <c r="I3" s="123" t="s">
        <v>351</v>
      </c>
      <c r="J3" s="123" t="s">
        <v>351</v>
      </c>
      <c r="K3" s="123" t="s">
        <v>351</v>
      </c>
      <c r="L3" s="123" t="s">
        <v>351</v>
      </c>
      <c r="M3" s="123" t="s">
        <v>351</v>
      </c>
      <c r="N3" s="123" t="s">
        <v>351</v>
      </c>
      <c r="O3" s="123" t="s">
        <v>351</v>
      </c>
      <c r="P3" s="123" t="s">
        <v>351</v>
      </c>
      <c r="Q3" s="123" t="s">
        <v>351</v>
      </c>
      <c r="R3" s="123" t="s">
        <v>351</v>
      </c>
      <c r="S3" s="123" t="s">
        <v>351</v>
      </c>
      <c r="T3" s="192" t="s">
        <v>363</v>
      </c>
      <c r="U3" s="123" t="s">
        <v>351</v>
      </c>
      <c r="V3" s="123" t="s">
        <v>351</v>
      </c>
      <c r="W3" s="192" t="s">
        <v>363</v>
      </c>
      <c r="X3" s="123" t="s">
        <v>351</v>
      </c>
      <c r="Y3" s="123" t="s">
        <v>351</v>
      </c>
      <c r="Z3" s="123" t="s">
        <v>351</v>
      </c>
      <c r="AA3" s="123" t="s">
        <v>351</v>
      </c>
      <c r="AB3" s="192" t="s">
        <v>363</v>
      </c>
      <c r="AC3" s="123" t="s">
        <v>351</v>
      </c>
      <c r="AD3" s="123" t="s">
        <v>351</v>
      </c>
      <c r="AE3" s="123" t="s">
        <v>351</v>
      </c>
      <c r="AF3" s="123" t="s">
        <v>351</v>
      </c>
      <c r="AG3" s="123" t="s">
        <v>351</v>
      </c>
      <c r="AH3" s="123" t="s">
        <v>351</v>
      </c>
      <c r="AI3" s="123" t="s">
        <v>351</v>
      </c>
      <c r="AJ3" s="123" t="s">
        <v>351</v>
      </c>
      <c r="AK3" s="123" t="s">
        <v>351</v>
      </c>
      <c r="AL3" s="123" t="s">
        <v>351</v>
      </c>
      <c r="AM3" s="123" t="s">
        <v>351</v>
      </c>
      <c r="AN3" s="123" t="s">
        <v>351</v>
      </c>
      <c r="AO3" s="123" t="s">
        <v>351</v>
      </c>
      <c r="AP3" s="123" t="s">
        <v>351</v>
      </c>
      <c r="AQ3" s="123" t="s">
        <v>351</v>
      </c>
      <c r="AR3" s="123" t="s">
        <v>351</v>
      </c>
      <c r="AS3" s="123" t="s">
        <v>351</v>
      </c>
      <c r="AT3" s="123" t="s">
        <v>351</v>
      </c>
      <c r="AU3" s="192" t="s">
        <v>363</v>
      </c>
      <c r="AV3" s="123" t="s">
        <v>351</v>
      </c>
      <c r="AW3" s="192" t="s">
        <v>363</v>
      </c>
      <c r="AX3" s="123" t="s">
        <v>351</v>
      </c>
      <c r="AY3" s="123" t="s">
        <v>351</v>
      </c>
      <c r="AZ3" s="123" t="s">
        <v>351</v>
      </c>
      <c r="BA3" s="123" t="s">
        <v>351</v>
      </c>
      <c r="BB3" s="123" t="s">
        <v>351</v>
      </c>
      <c r="BC3" s="154" t="s">
        <v>271</v>
      </c>
      <c r="BD3" s="316" t="s">
        <v>526</v>
      </c>
    </row>
    <row r="4" spans="1:56" s="2" customFormat="1" x14ac:dyDescent="0.25">
      <c r="A4" s="88" t="s">
        <v>3</v>
      </c>
      <c r="B4" s="95" t="s">
        <v>1</v>
      </c>
      <c r="C4" s="341"/>
      <c r="D4" s="95"/>
      <c r="E4" s="204">
        <v>41017</v>
      </c>
      <c r="F4" s="204">
        <v>41031</v>
      </c>
      <c r="G4" s="204">
        <v>41045</v>
      </c>
      <c r="H4" s="204">
        <v>41059</v>
      </c>
      <c r="I4" s="204">
        <v>41073</v>
      </c>
      <c r="J4" s="204">
        <v>41087</v>
      </c>
      <c r="K4" s="204">
        <v>41101</v>
      </c>
      <c r="L4" s="204">
        <v>41115</v>
      </c>
      <c r="M4" s="204">
        <v>41129</v>
      </c>
      <c r="N4" s="204">
        <v>41144</v>
      </c>
      <c r="O4" s="204">
        <v>41158</v>
      </c>
      <c r="P4" s="204">
        <v>41171</v>
      </c>
      <c r="Q4" s="204">
        <v>41186</v>
      </c>
      <c r="R4" s="204">
        <v>41198</v>
      </c>
      <c r="S4" s="204">
        <v>41228</v>
      </c>
      <c r="T4" s="204">
        <v>41228</v>
      </c>
      <c r="U4" s="204">
        <v>41255</v>
      </c>
      <c r="V4" s="204">
        <v>41289</v>
      </c>
      <c r="W4" s="204">
        <v>41289</v>
      </c>
      <c r="X4" s="204">
        <v>41317</v>
      </c>
      <c r="Y4" s="204">
        <v>41345</v>
      </c>
      <c r="Z4" s="204">
        <v>41381</v>
      </c>
      <c r="AA4" s="204">
        <v>41402</v>
      </c>
      <c r="AB4" s="204">
        <v>41402</v>
      </c>
      <c r="AC4" s="204">
        <v>41410</v>
      </c>
      <c r="AD4" s="204">
        <v>41416</v>
      </c>
      <c r="AE4" s="204">
        <v>41423</v>
      </c>
      <c r="AF4" s="204">
        <v>41436</v>
      </c>
      <c r="AG4" s="204">
        <v>41450</v>
      </c>
      <c r="AH4" s="204">
        <v>41471</v>
      </c>
      <c r="AI4" s="204">
        <v>41500</v>
      </c>
      <c r="AJ4" s="204">
        <v>41541</v>
      </c>
      <c r="AK4" s="204">
        <v>41563</v>
      </c>
      <c r="AL4" s="204">
        <v>41592</v>
      </c>
      <c r="AM4" s="204">
        <v>41625</v>
      </c>
      <c r="AN4" s="204">
        <v>41652</v>
      </c>
      <c r="AO4" s="204">
        <v>41681</v>
      </c>
      <c r="AP4" s="204">
        <v>41768</v>
      </c>
      <c r="AQ4" s="204">
        <v>41780</v>
      </c>
      <c r="AR4" s="204">
        <v>41814</v>
      </c>
      <c r="AS4" s="204">
        <v>41834</v>
      </c>
      <c r="AT4" s="204">
        <v>41863</v>
      </c>
      <c r="AU4" s="204">
        <v>41863</v>
      </c>
      <c r="AV4" s="204">
        <v>41898</v>
      </c>
      <c r="AW4" s="204">
        <v>41898</v>
      </c>
      <c r="AX4" s="204">
        <v>41927</v>
      </c>
      <c r="AY4" s="204">
        <v>41956</v>
      </c>
      <c r="AZ4" s="204">
        <v>41989</v>
      </c>
      <c r="BA4" s="204">
        <v>42018</v>
      </c>
      <c r="BB4" s="204">
        <v>42051</v>
      </c>
      <c r="BC4" s="113"/>
      <c r="BD4" s="113"/>
    </row>
    <row r="5" spans="1:56" s="2" customFormat="1" x14ac:dyDescent="0.25">
      <c r="A5" s="88"/>
      <c r="B5" s="95"/>
      <c r="C5" s="95"/>
      <c r="D5" s="9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13"/>
      <c r="BD5" s="113"/>
    </row>
    <row r="6" spans="1:56" s="2" customFormat="1" x14ac:dyDescent="0.25">
      <c r="A6" s="76" t="s">
        <v>165</v>
      </c>
      <c r="B6" s="77"/>
      <c r="C6" s="269"/>
      <c r="D6" s="26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13"/>
      <c r="BD6" s="113"/>
    </row>
    <row r="7" spans="1:56" s="2" customFormat="1" x14ac:dyDescent="0.25">
      <c r="A7" s="63" t="s">
        <v>4</v>
      </c>
      <c r="B7" s="62" t="s">
        <v>5</v>
      </c>
      <c r="C7" s="278" t="s">
        <v>6</v>
      </c>
      <c r="D7" s="62"/>
      <c r="E7" s="122">
        <v>7.19</v>
      </c>
      <c r="F7" s="222">
        <v>6.49</v>
      </c>
      <c r="G7" s="122">
        <v>7.02</v>
      </c>
      <c r="H7" s="122">
        <v>7.04</v>
      </c>
      <c r="I7" s="122">
        <v>7</v>
      </c>
      <c r="J7" s="122">
        <v>7.19</v>
      </c>
      <c r="K7" s="122">
        <v>7.4</v>
      </c>
      <c r="L7" s="122">
        <v>7.24</v>
      </c>
      <c r="M7" s="122">
        <v>7.19</v>
      </c>
      <c r="N7" s="122">
        <v>7.37</v>
      </c>
      <c r="O7" s="122">
        <v>7.14</v>
      </c>
      <c r="P7" s="122">
        <v>6.91</v>
      </c>
      <c r="Q7" s="122">
        <v>7.11</v>
      </c>
      <c r="R7" s="122">
        <v>7.3</v>
      </c>
      <c r="S7" s="222">
        <v>6.37</v>
      </c>
      <c r="T7" s="121" t="s">
        <v>6</v>
      </c>
      <c r="U7" s="122">
        <v>6.89</v>
      </c>
      <c r="V7" s="122">
        <v>6.76</v>
      </c>
      <c r="W7" s="121" t="s">
        <v>6</v>
      </c>
      <c r="X7" s="122">
        <v>7.25</v>
      </c>
      <c r="Y7" s="122">
        <v>6.73</v>
      </c>
      <c r="Z7" s="121">
        <v>6.86</v>
      </c>
      <c r="AA7" s="121">
        <v>6.72</v>
      </c>
      <c r="AB7" s="121" t="s">
        <v>6</v>
      </c>
      <c r="AC7" s="121">
        <v>6.81</v>
      </c>
      <c r="AD7" s="121">
        <v>7.09</v>
      </c>
      <c r="AE7" s="121">
        <v>6.99</v>
      </c>
      <c r="AF7" s="121">
        <v>6.77</v>
      </c>
      <c r="AG7" s="121">
        <v>6.99</v>
      </c>
      <c r="AH7" s="121">
        <v>6.95</v>
      </c>
      <c r="AI7" s="121">
        <v>7.06</v>
      </c>
      <c r="AJ7" s="121">
        <v>6.93</v>
      </c>
      <c r="AK7" s="121">
        <v>7</v>
      </c>
      <c r="AL7" s="121">
        <v>6.69</v>
      </c>
      <c r="AM7" s="121">
        <v>7.22</v>
      </c>
      <c r="AN7" s="121">
        <v>7.22</v>
      </c>
      <c r="AO7" s="121">
        <v>7.33</v>
      </c>
      <c r="AP7" s="121">
        <v>7.54</v>
      </c>
      <c r="AQ7" s="121">
        <v>7.34</v>
      </c>
      <c r="AR7" s="121">
        <v>7.01</v>
      </c>
      <c r="AS7" s="121">
        <v>7.01</v>
      </c>
      <c r="AT7" s="121">
        <v>7.28</v>
      </c>
      <c r="AU7" s="121" t="s">
        <v>6</v>
      </c>
      <c r="AV7" s="121">
        <v>7.17</v>
      </c>
      <c r="AW7" s="121" t="s">
        <v>6</v>
      </c>
      <c r="AX7" s="121">
        <v>7.14</v>
      </c>
      <c r="AY7" s="121">
        <v>6.8</v>
      </c>
      <c r="AZ7" s="121">
        <v>7.25</v>
      </c>
      <c r="BA7" s="121">
        <v>6.9</v>
      </c>
      <c r="BB7" s="121">
        <v>7.2</v>
      </c>
      <c r="BC7" s="121" t="s">
        <v>7</v>
      </c>
      <c r="BD7" s="121" t="s">
        <v>8</v>
      </c>
    </row>
    <row r="8" spans="1:56" s="2" customFormat="1" x14ac:dyDescent="0.25">
      <c r="A8" s="63" t="s">
        <v>9</v>
      </c>
      <c r="B8" s="62" t="s">
        <v>10</v>
      </c>
      <c r="C8" s="278" t="s">
        <v>6</v>
      </c>
      <c r="D8" s="62"/>
      <c r="E8" s="122">
        <v>1016</v>
      </c>
      <c r="F8" s="122">
        <v>416</v>
      </c>
      <c r="G8" s="122">
        <v>817.5</v>
      </c>
      <c r="H8" s="122">
        <v>769.4</v>
      </c>
      <c r="I8" s="122">
        <v>966</v>
      </c>
      <c r="J8" s="122">
        <v>1122</v>
      </c>
      <c r="K8" s="122">
        <v>999</v>
      </c>
      <c r="L8" s="122">
        <v>1203</v>
      </c>
      <c r="M8" s="122">
        <v>1135</v>
      </c>
      <c r="N8" s="122">
        <v>1075</v>
      </c>
      <c r="O8" s="122">
        <v>1094</v>
      </c>
      <c r="P8" s="122">
        <v>1117</v>
      </c>
      <c r="Q8" s="122">
        <v>1182</v>
      </c>
      <c r="R8" s="122">
        <v>1178</v>
      </c>
      <c r="S8" s="122">
        <v>1202</v>
      </c>
      <c r="T8" s="121" t="s">
        <v>6</v>
      </c>
      <c r="U8" s="122">
        <v>1181</v>
      </c>
      <c r="V8" s="122">
        <v>1186</v>
      </c>
      <c r="W8" s="121" t="s">
        <v>6</v>
      </c>
      <c r="X8" s="122">
        <v>1137</v>
      </c>
      <c r="Y8" s="122">
        <v>1195</v>
      </c>
      <c r="Z8" s="121">
        <v>1178</v>
      </c>
      <c r="AA8" s="121">
        <v>870.1</v>
      </c>
      <c r="AB8" s="121" t="s">
        <v>6</v>
      </c>
      <c r="AC8" s="121">
        <v>201.6</v>
      </c>
      <c r="AD8" s="121">
        <v>273.7</v>
      </c>
      <c r="AE8" s="121">
        <v>296.2</v>
      </c>
      <c r="AF8" s="121">
        <v>803.8</v>
      </c>
      <c r="AG8" s="121">
        <v>1184</v>
      </c>
      <c r="AH8" s="121">
        <v>1239</v>
      </c>
      <c r="AI8" s="121">
        <v>1227</v>
      </c>
      <c r="AJ8" s="121">
        <v>929.3</v>
      </c>
      <c r="AK8" s="121">
        <v>1193</v>
      </c>
      <c r="AL8" s="121">
        <v>1187</v>
      </c>
      <c r="AM8" s="121">
        <v>1195</v>
      </c>
      <c r="AN8" s="121">
        <v>1165</v>
      </c>
      <c r="AO8" s="121">
        <v>965</v>
      </c>
      <c r="AP8" s="121">
        <v>95.3</v>
      </c>
      <c r="AQ8" s="121">
        <v>377.9</v>
      </c>
      <c r="AR8" s="121">
        <v>1187</v>
      </c>
      <c r="AS8" s="121">
        <v>1201</v>
      </c>
      <c r="AT8" s="121">
        <v>1170</v>
      </c>
      <c r="AU8" s="121" t="s">
        <v>6</v>
      </c>
      <c r="AV8" s="121">
        <v>1097</v>
      </c>
      <c r="AW8" s="121" t="s">
        <v>6</v>
      </c>
      <c r="AX8" s="121">
        <v>1181</v>
      </c>
      <c r="AY8" s="121">
        <v>1184</v>
      </c>
      <c r="AZ8" s="121">
        <v>1193</v>
      </c>
      <c r="BA8" s="121">
        <v>1171</v>
      </c>
      <c r="BB8" s="121">
        <v>1073</v>
      </c>
      <c r="BC8" s="111" t="s">
        <v>6</v>
      </c>
      <c r="BD8" s="111" t="s">
        <v>6</v>
      </c>
    </row>
    <row r="9" spans="1:56" s="2" customFormat="1" x14ac:dyDescent="0.25">
      <c r="A9" s="63" t="s">
        <v>30</v>
      </c>
      <c r="B9" s="62" t="s">
        <v>31</v>
      </c>
      <c r="C9" s="278" t="s">
        <v>6</v>
      </c>
      <c r="D9" s="62"/>
      <c r="E9" s="122">
        <v>13.5</v>
      </c>
      <c r="F9" s="122">
        <v>4.74</v>
      </c>
      <c r="G9" s="122">
        <v>3.66</v>
      </c>
      <c r="H9" s="122">
        <v>25</v>
      </c>
      <c r="I9" s="122">
        <v>1.41</v>
      </c>
      <c r="J9" s="122">
        <v>8.25</v>
      </c>
      <c r="K9" s="122">
        <v>54.3</v>
      </c>
      <c r="L9" s="121" t="s">
        <v>6</v>
      </c>
      <c r="M9" s="122">
        <v>33.9</v>
      </c>
      <c r="N9" s="122">
        <v>20.6</v>
      </c>
      <c r="O9" s="122">
        <v>4.41</v>
      </c>
      <c r="P9" s="122">
        <v>1.9</v>
      </c>
      <c r="Q9" s="122">
        <v>1.49</v>
      </c>
      <c r="R9" s="122">
        <v>1.75</v>
      </c>
      <c r="S9" s="122">
        <v>1.88</v>
      </c>
      <c r="T9" s="121" t="s">
        <v>6</v>
      </c>
      <c r="U9" s="122">
        <v>7.48</v>
      </c>
      <c r="V9" s="122">
        <v>2.93</v>
      </c>
      <c r="W9" s="121" t="s">
        <v>6</v>
      </c>
      <c r="X9" s="122">
        <v>7.32</v>
      </c>
      <c r="Y9" s="122">
        <v>12.65</v>
      </c>
      <c r="Z9" s="121">
        <v>22.9</v>
      </c>
      <c r="AA9" s="121">
        <v>14.45</v>
      </c>
      <c r="AB9" s="121" t="s">
        <v>6</v>
      </c>
      <c r="AC9" s="121">
        <v>46.8</v>
      </c>
      <c r="AD9" s="121">
        <v>29.1</v>
      </c>
      <c r="AE9" s="121">
        <v>266</v>
      </c>
      <c r="AF9" s="121">
        <v>35.9</v>
      </c>
      <c r="AG9" s="121">
        <v>13.29</v>
      </c>
      <c r="AH9" s="121" t="s">
        <v>6</v>
      </c>
      <c r="AI9" s="121">
        <v>3.11</v>
      </c>
      <c r="AJ9" s="121" t="s">
        <v>6</v>
      </c>
      <c r="AK9" s="121">
        <v>1.47</v>
      </c>
      <c r="AL9" s="121">
        <v>2.62</v>
      </c>
      <c r="AM9" s="121">
        <v>2.2999999999999998</v>
      </c>
      <c r="AN9" s="121">
        <v>2.5</v>
      </c>
      <c r="AO9" s="121">
        <v>3.9</v>
      </c>
      <c r="AP9" s="121">
        <v>11.33</v>
      </c>
      <c r="AQ9" s="121">
        <v>2.2000000000000002</v>
      </c>
      <c r="AR9" s="121">
        <v>2.66</v>
      </c>
      <c r="AS9" s="121">
        <v>2.5299999999999998</v>
      </c>
      <c r="AT9" s="121">
        <v>1.51</v>
      </c>
      <c r="AU9" s="121" t="s">
        <v>6</v>
      </c>
      <c r="AV9" s="121">
        <v>2.83</v>
      </c>
      <c r="AW9" s="121" t="s">
        <v>6</v>
      </c>
      <c r="AX9" s="121">
        <v>2.68</v>
      </c>
      <c r="AY9" s="121">
        <v>2.78</v>
      </c>
      <c r="AZ9" s="121">
        <v>1.65</v>
      </c>
      <c r="BA9" s="121">
        <v>5.93</v>
      </c>
      <c r="BB9" s="234" t="s">
        <v>6</v>
      </c>
      <c r="BC9" s="111" t="s">
        <v>6</v>
      </c>
      <c r="BD9" s="111" t="s">
        <v>6</v>
      </c>
    </row>
    <row r="10" spans="1:56" x14ac:dyDescent="0.25">
      <c r="A10" s="63" t="s">
        <v>166</v>
      </c>
      <c r="B10" s="62" t="s">
        <v>167</v>
      </c>
      <c r="C10" s="278" t="s">
        <v>6</v>
      </c>
      <c r="D10" s="62"/>
      <c r="E10" s="122">
        <v>0.4</v>
      </c>
      <c r="F10" s="122">
        <v>0.17</v>
      </c>
      <c r="G10" s="122">
        <v>0.6</v>
      </c>
      <c r="H10" s="122">
        <v>2</v>
      </c>
      <c r="I10" s="122">
        <v>1.8</v>
      </c>
      <c r="J10" s="122">
        <v>1.5</v>
      </c>
      <c r="K10" s="122">
        <v>1.8</v>
      </c>
      <c r="L10" s="122">
        <v>1.5</v>
      </c>
      <c r="M10" s="122">
        <v>1.6</v>
      </c>
      <c r="N10" s="122">
        <v>2.1</v>
      </c>
      <c r="O10" s="122">
        <v>1.1000000000000001</v>
      </c>
      <c r="P10" s="122">
        <v>1</v>
      </c>
      <c r="Q10" s="122">
        <v>0.7</v>
      </c>
      <c r="R10" s="122">
        <v>0.6</v>
      </c>
      <c r="S10" s="122">
        <v>0.49</v>
      </c>
      <c r="T10" s="121" t="s">
        <v>6</v>
      </c>
      <c r="U10" s="122">
        <v>0.5</v>
      </c>
      <c r="V10" s="122">
        <v>0.6</v>
      </c>
      <c r="W10" s="121" t="s">
        <v>6</v>
      </c>
      <c r="X10" s="122">
        <v>0</v>
      </c>
      <c r="Y10" s="122">
        <v>0.3</v>
      </c>
      <c r="Z10" s="121">
        <v>0.3</v>
      </c>
      <c r="AA10" s="121">
        <v>0.3</v>
      </c>
      <c r="AB10" s="121" t="s">
        <v>6</v>
      </c>
      <c r="AC10" s="121">
        <v>0.6</v>
      </c>
      <c r="AD10" s="121">
        <v>1.8</v>
      </c>
      <c r="AE10" s="121">
        <v>7.3</v>
      </c>
      <c r="AF10" s="121">
        <v>2.2999999999999998</v>
      </c>
      <c r="AG10" s="121">
        <v>1.7</v>
      </c>
      <c r="AH10" s="121">
        <v>0.8</v>
      </c>
      <c r="AI10" s="121">
        <v>0.8</v>
      </c>
      <c r="AJ10" s="121">
        <v>0.8</v>
      </c>
      <c r="AK10" s="121">
        <v>0.6</v>
      </c>
      <c r="AL10" s="121">
        <v>0.6</v>
      </c>
      <c r="AM10" s="121">
        <v>0.4</v>
      </c>
      <c r="AN10" s="121">
        <v>0.4</v>
      </c>
      <c r="AO10" s="121">
        <v>0.5</v>
      </c>
      <c r="AP10" s="121">
        <v>1.4</v>
      </c>
      <c r="AQ10" s="121">
        <v>1.1000000000000001</v>
      </c>
      <c r="AR10" s="121">
        <v>1.1000000000000001</v>
      </c>
      <c r="AS10" s="121">
        <v>1.1000000000000001</v>
      </c>
      <c r="AT10" s="121">
        <v>1.2</v>
      </c>
      <c r="AU10" s="121" t="s">
        <v>6</v>
      </c>
      <c r="AV10" s="121">
        <v>1.2</v>
      </c>
      <c r="AW10" s="121" t="s">
        <v>6</v>
      </c>
      <c r="AX10" s="121">
        <v>0.6</v>
      </c>
      <c r="AY10" s="121">
        <v>0.6</v>
      </c>
      <c r="AZ10" s="121">
        <v>0.5</v>
      </c>
      <c r="BA10" s="121">
        <v>0.4</v>
      </c>
      <c r="BB10" s="121">
        <v>0.2</v>
      </c>
      <c r="BC10" s="111" t="s">
        <v>6</v>
      </c>
      <c r="BD10" s="111" t="s">
        <v>6</v>
      </c>
    </row>
    <row r="11" spans="1:56" x14ac:dyDescent="0.25">
      <c r="A11" s="86" t="s">
        <v>168</v>
      </c>
      <c r="B11" s="62"/>
      <c r="C11" s="278" t="s">
        <v>6</v>
      </c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11"/>
      <c r="BD11" s="111"/>
    </row>
    <row r="12" spans="1:56" x14ac:dyDescent="0.25">
      <c r="A12" s="63" t="s">
        <v>4</v>
      </c>
      <c r="B12" s="62" t="s">
        <v>5</v>
      </c>
      <c r="C12" s="277" t="s">
        <v>527</v>
      </c>
      <c r="D12" s="62"/>
      <c r="E12" s="122">
        <v>6.85</v>
      </c>
      <c r="F12" s="122">
        <v>7.08</v>
      </c>
      <c r="G12" s="122">
        <v>7.1</v>
      </c>
      <c r="H12" s="122">
        <v>7.09</v>
      </c>
      <c r="I12" s="122">
        <v>7</v>
      </c>
      <c r="J12" s="122">
        <v>6.98</v>
      </c>
      <c r="K12" s="122">
        <v>7.68</v>
      </c>
      <c r="L12" s="122">
        <v>7.22</v>
      </c>
      <c r="M12" s="122">
        <v>7.62</v>
      </c>
      <c r="N12" s="122">
        <v>6.89</v>
      </c>
      <c r="O12" s="122">
        <v>7.1</v>
      </c>
      <c r="P12" s="122">
        <v>7</v>
      </c>
      <c r="Q12" s="122">
        <v>6.93</v>
      </c>
      <c r="R12" s="122">
        <v>6.88</v>
      </c>
      <c r="S12" s="122">
        <v>6.86</v>
      </c>
      <c r="T12" s="122">
        <v>6.93</v>
      </c>
      <c r="U12" s="122">
        <v>7.08</v>
      </c>
      <c r="V12" s="122">
        <v>7.42</v>
      </c>
      <c r="W12" s="122">
        <v>7.48</v>
      </c>
      <c r="X12" s="122">
        <v>7.29</v>
      </c>
      <c r="Y12" s="122">
        <v>7.13</v>
      </c>
      <c r="Z12" s="122">
        <v>7.91</v>
      </c>
      <c r="AA12" s="122">
        <v>7.83</v>
      </c>
      <c r="AB12" s="122">
        <v>7.83</v>
      </c>
      <c r="AC12" s="122">
        <v>7.36</v>
      </c>
      <c r="AD12" s="122">
        <v>7.52</v>
      </c>
      <c r="AE12" s="122">
        <v>7.39</v>
      </c>
      <c r="AF12" s="122">
        <v>7.74</v>
      </c>
      <c r="AG12" s="122">
        <v>7.15</v>
      </c>
      <c r="AH12" s="122">
        <v>7.7</v>
      </c>
      <c r="AI12" s="122">
        <v>7.99</v>
      </c>
      <c r="AJ12" s="122">
        <v>7.53</v>
      </c>
      <c r="AK12" s="122">
        <v>7.48</v>
      </c>
      <c r="AL12" s="122">
        <v>7.54</v>
      </c>
      <c r="AM12" s="122">
        <v>7.85</v>
      </c>
      <c r="AN12" s="122">
        <v>7.89</v>
      </c>
      <c r="AO12" s="122">
        <v>8.0500000000000007</v>
      </c>
      <c r="AP12" s="122">
        <v>7.32</v>
      </c>
      <c r="AQ12" s="122">
        <v>7.38</v>
      </c>
      <c r="AR12" s="122">
        <v>7.48</v>
      </c>
      <c r="AS12" s="122">
        <v>8.19</v>
      </c>
      <c r="AT12" s="122">
        <v>7.25</v>
      </c>
      <c r="AU12" s="122">
        <v>7.1</v>
      </c>
      <c r="AV12" s="122">
        <v>7.98</v>
      </c>
      <c r="AW12" s="122">
        <v>7.98</v>
      </c>
      <c r="AX12" s="122">
        <v>7.99</v>
      </c>
      <c r="AY12" s="122">
        <v>8.16</v>
      </c>
      <c r="AZ12" s="122">
        <v>7.93</v>
      </c>
      <c r="BA12" s="122">
        <v>7.91</v>
      </c>
      <c r="BB12" s="122">
        <v>8.0299999999999994</v>
      </c>
      <c r="BC12" s="111" t="s">
        <v>7</v>
      </c>
      <c r="BD12" s="111" t="s">
        <v>8</v>
      </c>
    </row>
    <row r="13" spans="1:56" x14ac:dyDescent="0.25">
      <c r="A13" s="63" t="s">
        <v>9</v>
      </c>
      <c r="B13" s="62" t="s">
        <v>10</v>
      </c>
      <c r="C13" s="278" t="s">
        <v>6</v>
      </c>
      <c r="D13" s="62"/>
      <c r="E13" s="122">
        <v>819</v>
      </c>
      <c r="F13" s="122">
        <v>371</v>
      </c>
      <c r="G13" s="122">
        <v>850</v>
      </c>
      <c r="H13" s="122">
        <v>130</v>
      </c>
      <c r="I13" s="122">
        <v>2140</v>
      </c>
      <c r="J13" s="122">
        <v>1070</v>
      </c>
      <c r="K13" s="122">
        <v>936</v>
      </c>
      <c r="L13" s="122">
        <v>1010</v>
      </c>
      <c r="M13" s="122">
        <v>997</v>
      </c>
      <c r="N13" s="122">
        <v>1020</v>
      </c>
      <c r="O13" s="122">
        <v>970</v>
      </c>
      <c r="P13" s="122">
        <v>1060</v>
      </c>
      <c r="Q13" s="122">
        <v>1060</v>
      </c>
      <c r="R13" s="122">
        <v>1080</v>
      </c>
      <c r="S13" s="122">
        <v>1060</v>
      </c>
      <c r="T13" s="122">
        <v>1060</v>
      </c>
      <c r="U13" s="122">
        <v>1140</v>
      </c>
      <c r="V13" s="122">
        <v>255</v>
      </c>
      <c r="W13" s="122">
        <v>228</v>
      </c>
      <c r="X13" s="122">
        <v>228</v>
      </c>
      <c r="Y13" s="122">
        <v>1140</v>
      </c>
      <c r="Z13" s="122">
        <v>1150</v>
      </c>
      <c r="AA13" s="122">
        <v>847</v>
      </c>
      <c r="AB13" s="122">
        <v>856</v>
      </c>
      <c r="AC13" s="122">
        <v>216</v>
      </c>
      <c r="AD13" s="122">
        <v>282</v>
      </c>
      <c r="AE13" s="122">
        <v>286</v>
      </c>
      <c r="AF13" s="122">
        <v>784</v>
      </c>
      <c r="AG13" s="122">
        <v>1120</v>
      </c>
      <c r="AH13" s="122">
        <v>1180</v>
      </c>
      <c r="AI13" s="122">
        <v>1130</v>
      </c>
      <c r="AJ13" s="122">
        <v>766</v>
      </c>
      <c r="AK13" s="122">
        <v>890</v>
      </c>
      <c r="AL13" s="122">
        <v>935</v>
      </c>
      <c r="AM13" s="122">
        <v>1160</v>
      </c>
      <c r="AN13" s="122">
        <v>1140</v>
      </c>
      <c r="AO13" s="122">
        <v>1130</v>
      </c>
      <c r="AP13" s="122">
        <v>99.6</v>
      </c>
      <c r="AQ13" s="122">
        <v>358</v>
      </c>
      <c r="AR13" s="122">
        <v>1110</v>
      </c>
      <c r="AS13" s="122">
        <v>1180</v>
      </c>
      <c r="AT13" s="122">
        <v>1230</v>
      </c>
      <c r="AU13" s="122">
        <v>1210</v>
      </c>
      <c r="AV13" s="122">
        <v>1050</v>
      </c>
      <c r="AW13" s="122">
        <v>1070</v>
      </c>
      <c r="AX13" s="122">
        <v>1160</v>
      </c>
      <c r="AY13" s="122">
        <v>1180</v>
      </c>
      <c r="AZ13" s="122">
        <v>1180</v>
      </c>
      <c r="BA13" s="122">
        <v>1150</v>
      </c>
      <c r="BB13" s="122">
        <v>1130</v>
      </c>
      <c r="BC13" s="111" t="s">
        <v>6</v>
      </c>
      <c r="BD13" s="111" t="s">
        <v>6</v>
      </c>
    </row>
    <row r="14" spans="1:56" x14ac:dyDescent="0.25">
      <c r="A14" s="91"/>
      <c r="B14" s="62"/>
      <c r="C14" s="62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11"/>
      <c r="BD14" s="111"/>
    </row>
    <row r="15" spans="1:56" x14ac:dyDescent="0.25">
      <c r="A15" s="91" t="s">
        <v>11</v>
      </c>
      <c r="B15" s="62"/>
      <c r="C15" s="62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11"/>
      <c r="BD15" s="111"/>
    </row>
    <row r="16" spans="1:56" x14ac:dyDescent="0.25">
      <c r="A16" s="186" t="s">
        <v>362</v>
      </c>
      <c r="B16" s="62" t="s">
        <v>13</v>
      </c>
      <c r="C16" s="278" t="s">
        <v>6</v>
      </c>
      <c r="D16" s="62"/>
      <c r="E16" s="122">
        <v>6</v>
      </c>
      <c r="F16" s="248">
        <v>78</v>
      </c>
      <c r="G16" s="121" t="s">
        <v>14</v>
      </c>
      <c r="H16" s="122">
        <v>22</v>
      </c>
      <c r="I16" s="121" t="s">
        <v>14</v>
      </c>
      <c r="J16" s="122">
        <v>6</v>
      </c>
      <c r="K16" s="248">
        <v>122</v>
      </c>
      <c r="L16" s="122">
        <v>32</v>
      </c>
      <c r="M16" s="248">
        <v>106</v>
      </c>
      <c r="N16" s="248">
        <v>60</v>
      </c>
      <c r="O16" s="122">
        <v>10</v>
      </c>
      <c r="P16" s="121" t="s">
        <v>14</v>
      </c>
      <c r="Q16" s="121" t="s">
        <v>14</v>
      </c>
      <c r="R16" s="121" t="s">
        <v>14</v>
      </c>
      <c r="S16" s="122">
        <v>4</v>
      </c>
      <c r="T16" s="122">
        <v>4</v>
      </c>
      <c r="U16" s="122">
        <v>3</v>
      </c>
      <c r="V16" s="122">
        <v>4</v>
      </c>
      <c r="W16" s="122">
        <v>10</v>
      </c>
      <c r="X16" s="248">
        <v>54</v>
      </c>
      <c r="Y16" s="122">
        <v>8</v>
      </c>
      <c r="Z16" s="122">
        <v>10.199999999999999</v>
      </c>
      <c r="AA16" s="122">
        <v>6.8</v>
      </c>
      <c r="AB16" s="122">
        <v>8.1999999999999993</v>
      </c>
      <c r="AC16" s="248">
        <v>123</v>
      </c>
      <c r="AD16" s="248">
        <v>62.8</v>
      </c>
      <c r="AE16" s="248">
        <v>383</v>
      </c>
      <c r="AF16" s="248">
        <v>86.7</v>
      </c>
      <c r="AG16" s="121" t="s">
        <v>220</v>
      </c>
      <c r="AH16" s="122">
        <v>4</v>
      </c>
      <c r="AI16" s="121" t="s">
        <v>220</v>
      </c>
      <c r="AJ16" s="122">
        <v>4</v>
      </c>
      <c r="AK16" s="121" t="s">
        <v>220</v>
      </c>
      <c r="AL16" s="121" t="s">
        <v>220</v>
      </c>
      <c r="AM16" s="248">
        <v>67.3</v>
      </c>
      <c r="AN16" s="121" t="s">
        <v>220</v>
      </c>
      <c r="AO16" s="122">
        <v>4.7</v>
      </c>
      <c r="AP16" s="122">
        <v>11.8</v>
      </c>
      <c r="AQ16" s="121" t="s">
        <v>220</v>
      </c>
      <c r="AR16" s="121" t="s">
        <v>220</v>
      </c>
      <c r="AS16" s="122">
        <v>7.3</v>
      </c>
      <c r="AT16" s="121" t="s">
        <v>220</v>
      </c>
      <c r="AU16" s="122">
        <v>4</v>
      </c>
      <c r="AV16" s="121" t="s">
        <v>220</v>
      </c>
      <c r="AW16" s="121" t="s">
        <v>220</v>
      </c>
      <c r="AX16" s="121" t="s">
        <v>220</v>
      </c>
      <c r="AY16" s="122">
        <v>3.3</v>
      </c>
      <c r="AZ16" s="121" t="s">
        <v>220</v>
      </c>
      <c r="BA16" s="122">
        <v>14</v>
      </c>
      <c r="BB16" s="122">
        <v>4.5999999999999996</v>
      </c>
      <c r="BC16" s="111" t="s">
        <v>6</v>
      </c>
      <c r="BD16" s="111">
        <v>50</v>
      </c>
    </row>
    <row r="17" spans="1:56" x14ac:dyDescent="0.25">
      <c r="A17" s="91" t="s">
        <v>15</v>
      </c>
      <c r="B17" s="62" t="s">
        <v>13</v>
      </c>
      <c r="C17" s="278" t="s">
        <v>6</v>
      </c>
      <c r="D17" s="62"/>
      <c r="E17" s="122">
        <v>643</v>
      </c>
      <c r="F17" s="122">
        <v>266</v>
      </c>
      <c r="G17" s="122">
        <v>652</v>
      </c>
      <c r="H17" s="122">
        <v>514</v>
      </c>
      <c r="I17" s="122">
        <v>669</v>
      </c>
      <c r="J17" s="122">
        <v>778</v>
      </c>
      <c r="K17" s="122">
        <v>685</v>
      </c>
      <c r="L17" s="122">
        <v>776</v>
      </c>
      <c r="M17" s="122">
        <v>788</v>
      </c>
      <c r="N17" s="122">
        <v>715</v>
      </c>
      <c r="O17" s="122">
        <v>724</v>
      </c>
      <c r="P17" s="122">
        <v>766</v>
      </c>
      <c r="Q17" s="122">
        <v>862</v>
      </c>
      <c r="R17" s="122">
        <v>896</v>
      </c>
      <c r="S17" s="122">
        <v>866</v>
      </c>
      <c r="T17" s="122">
        <v>858</v>
      </c>
      <c r="U17" s="122">
        <v>873</v>
      </c>
      <c r="V17" s="122">
        <v>891</v>
      </c>
      <c r="W17" s="122">
        <v>892</v>
      </c>
      <c r="X17" s="122">
        <v>886</v>
      </c>
      <c r="Y17" s="122">
        <v>846</v>
      </c>
      <c r="Z17" s="122">
        <v>920</v>
      </c>
      <c r="AA17" s="122">
        <v>643</v>
      </c>
      <c r="AB17" s="122">
        <v>613</v>
      </c>
      <c r="AC17" s="122">
        <v>188</v>
      </c>
      <c r="AD17" s="122">
        <v>216</v>
      </c>
      <c r="AE17" s="122">
        <v>213</v>
      </c>
      <c r="AF17" s="122">
        <v>616</v>
      </c>
      <c r="AG17" s="122">
        <v>874</v>
      </c>
      <c r="AH17" s="122">
        <v>879</v>
      </c>
      <c r="AI17" s="122">
        <v>981</v>
      </c>
      <c r="AJ17" s="122">
        <v>682</v>
      </c>
      <c r="AK17" s="122">
        <v>857</v>
      </c>
      <c r="AL17" s="122">
        <v>846</v>
      </c>
      <c r="AM17" s="122">
        <v>849</v>
      </c>
      <c r="AN17" s="122">
        <v>885</v>
      </c>
      <c r="AO17" s="122">
        <v>796</v>
      </c>
      <c r="AP17" s="122">
        <v>55.5</v>
      </c>
      <c r="AQ17" s="122">
        <v>226</v>
      </c>
      <c r="AR17" s="122">
        <v>873</v>
      </c>
      <c r="AS17" s="122">
        <v>873</v>
      </c>
      <c r="AT17" s="122">
        <v>949</v>
      </c>
      <c r="AU17" s="122">
        <v>1030</v>
      </c>
      <c r="AV17" s="122">
        <v>882</v>
      </c>
      <c r="AW17" s="122">
        <v>893</v>
      </c>
      <c r="AX17" s="122">
        <v>844</v>
      </c>
      <c r="AY17" s="122">
        <v>845</v>
      </c>
      <c r="AZ17" s="122">
        <v>853</v>
      </c>
      <c r="BA17" s="122">
        <v>846</v>
      </c>
      <c r="BB17" s="122">
        <v>807</v>
      </c>
      <c r="BC17" s="111" t="s">
        <v>6</v>
      </c>
      <c r="BD17" s="111" t="s">
        <v>6</v>
      </c>
    </row>
    <row r="18" spans="1:56" x14ac:dyDescent="0.25">
      <c r="A18" s="91" t="s">
        <v>16</v>
      </c>
      <c r="B18" s="62" t="s">
        <v>13</v>
      </c>
      <c r="C18" s="278" t="s">
        <v>6</v>
      </c>
      <c r="D18" s="62"/>
      <c r="E18" s="122">
        <v>523</v>
      </c>
      <c r="F18" s="122">
        <v>221</v>
      </c>
      <c r="G18" s="122">
        <v>516</v>
      </c>
      <c r="H18" s="122">
        <v>397</v>
      </c>
      <c r="I18" s="122">
        <v>546</v>
      </c>
      <c r="J18" s="122">
        <v>628</v>
      </c>
      <c r="K18" s="122">
        <v>556</v>
      </c>
      <c r="L18" s="122">
        <v>643</v>
      </c>
      <c r="M18" s="122">
        <v>663</v>
      </c>
      <c r="N18" s="122">
        <v>566</v>
      </c>
      <c r="O18" s="122">
        <v>582</v>
      </c>
      <c r="P18" s="122">
        <v>616</v>
      </c>
      <c r="Q18" s="122">
        <v>753</v>
      </c>
      <c r="R18" s="122">
        <v>722</v>
      </c>
      <c r="S18" s="122">
        <v>705</v>
      </c>
      <c r="T18" s="122">
        <v>698</v>
      </c>
      <c r="U18" s="122">
        <v>702</v>
      </c>
      <c r="V18" s="122">
        <v>749</v>
      </c>
      <c r="W18" s="122">
        <v>754</v>
      </c>
      <c r="X18" s="122">
        <v>723</v>
      </c>
      <c r="Y18" s="122">
        <v>683</v>
      </c>
      <c r="Z18" s="122">
        <v>716</v>
      </c>
      <c r="AA18" s="122">
        <v>486</v>
      </c>
      <c r="AB18" s="122">
        <v>493</v>
      </c>
      <c r="AC18" s="122">
        <v>106</v>
      </c>
      <c r="AD18" s="122">
        <v>141</v>
      </c>
      <c r="AE18" s="122">
        <v>152</v>
      </c>
      <c r="AF18" s="122">
        <v>448</v>
      </c>
      <c r="AG18" s="122">
        <v>713</v>
      </c>
      <c r="AH18" s="122">
        <v>726</v>
      </c>
      <c r="AI18" s="122">
        <v>678</v>
      </c>
      <c r="AJ18" s="122">
        <v>557</v>
      </c>
      <c r="AK18" s="122">
        <v>719</v>
      </c>
      <c r="AL18" s="122">
        <v>713</v>
      </c>
      <c r="AM18" s="122">
        <v>703</v>
      </c>
      <c r="AN18" s="122">
        <v>717</v>
      </c>
      <c r="AO18" s="122">
        <v>672</v>
      </c>
      <c r="AP18" s="122">
        <v>45.3</v>
      </c>
      <c r="AQ18" s="122">
        <v>189</v>
      </c>
      <c r="AR18" s="122">
        <v>730</v>
      </c>
      <c r="AS18" s="122">
        <v>732</v>
      </c>
      <c r="AT18" s="122">
        <v>710</v>
      </c>
      <c r="AU18" s="122">
        <v>676</v>
      </c>
      <c r="AV18" s="122">
        <v>647</v>
      </c>
      <c r="AW18" s="122">
        <v>660</v>
      </c>
      <c r="AX18" s="122">
        <v>692</v>
      </c>
      <c r="AY18" s="122">
        <v>710</v>
      </c>
      <c r="AZ18" s="122">
        <v>691</v>
      </c>
      <c r="BA18" s="122">
        <v>704</v>
      </c>
      <c r="BB18" s="122">
        <v>684</v>
      </c>
      <c r="BC18" s="111" t="s">
        <v>6</v>
      </c>
      <c r="BD18" s="111" t="s">
        <v>6</v>
      </c>
    </row>
    <row r="19" spans="1:56" x14ac:dyDescent="0.25">
      <c r="A19" s="91" t="s">
        <v>17</v>
      </c>
      <c r="B19" s="62" t="s">
        <v>13</v>
      </c>
      <c r="C19" s="278" t="s">
        <v>6</v>
      </c>
      <c r="D19" s="62"/>
      <c r="E19" s="122">
        <v>193</v>
      </c>
      <c r="F19" s="122">
        <v>80</v>
      </c>
      <c r="G19" s="122">
        <v>197</v>
      </c>
      <c r="H19" s="122">
        <v>158</v>
      </c>
      <c r="I19" s="122">
        <v>198</v>
      </c>
      <c r="J19" s="122">
        <v>242</v>
      </c>
      <c r="K19" s="122">
        <v>222</v>
      </c>
      <c r="L19" s="122">
        <v>240</v>
      </c>
      <c r="M19" s="122">
        <v>244</v>
      </c>
      <c r="N19" s="122">
        <v>235</v>
      </c>
      <c r="O19" s="122">
        <v>245</v>
      </c>
      <c r="P19" s="122">
        <v>249</v>
      </c>
      <c r="Q19" s="122">
        <v>268</v>
      </c>
      <c r="R19" s="122">
        <v>266</v>
      </c>
      <c r="S19" s="122">
        <v>263</v>
      </c>
      <c r="T19" s="122">
        <v>262</v>
      </c>
      <c r="U19" s="122">
        <v>261</v>
      </c>
      <c r="V19" s="122">
        <v>259</v>
      </c>
      <c r="W19" s="122">
        <v>259</v>
      </c>
      <c r="X19" s="122">
        <v>258</v>
      </c>
      <c r="Y19" s="122">
        <v>254</v>
      </c>
      <c r="Z19" s="122">
        <v>269</v>
      </c>
      <c r="AA19" s="122">
        <v>195</v>
      </c>
      <c r="AB19" s="122">
        <v>196</v>
      </c>
      <c r="AC19" s="122">
        <v>26.2</v>
      </c>
      <c r="AD19" s="122">
        <v>49.5</v>
      </c>
      <c r="AE19" s="122">
        <v>70.3</v>
      </c>
      <c r="AF19" s="122">
        <v>166</v>
      </c>
      <c r="AG19" s="122">
        <v>248</v>
      </c>
      <c r="AH19" s="122">
        <v>263</v>
      </c>
      <c r="AI19" s="122">
        <v>283</v>
      </c>
      <c r="AJ19" s="122">
        <v>225</v>
      </c>
      <c r="AK19" s="122">
        <v>274</v>
      </c>
      <c r="AL19" s="122">
        <v>272</v>
      </c>
      <c r="AM19" s="122">
        <v>273</v>
      </c>
      <c r="AN19" s="122">
        <v>257</v>
      </c>
      <c r="AO19" s="122">
        <v>244</v>
      </c>
      <c r="AP19" s="122">
        <v>17.399999999999999</v>
      </c>
      <c r="AQ19" s="122">
        <v>73.599999999999994</v>
      </c>
      <c r="AR19" s="122">
        <v>276</v>
      </c>
      <c r="AS19" s="122">
        <v>280</v>
      </c>
      <c r="AT19" s="122">
        <v>287</v>
      </c>
      <c r="AU19" s="122">
        <v>285</v>
      </c>
      <c r="AV19" s="122">
        <v>275</v>
      </c>
      <c r="AW19" s="122">
        <v>276</v>
      </c>
      <c r="AX19" s="122">
        <v>300</v>
      </c>
      <c r="AY19" s="122">
        <v>282</v>
      </c>
      <c r="AZ19" s="122">
        <v>281</v>
      </c>
      <c r="BA19" s="122">
        <v>278</v>
      </c>
      <c r="BB19" s="122">
        <v>268</v>
      </c>
      <c r="BC19" s="111" t="s">
        <v>6</v>
      </c>
      <c r="BD19" s="111" t="s">
        <v>6</v>
      </c>
    </row>
    <row r="20" spans="1:56" x14ac:dyDescent="0.25">
      <c r="A20" s="91" t="s">
        <v>18</v>
      </c>
      <c r="B20" s="62" t="s">
        <v>13</v>
      </c>
      <c r="C20" s="278" t="s">
        <v>6</v>
      </c>
      <c r="D20" s="62"/>
      <c r="E20" s="122">
        <v>235</v>
      </c>
      <c r="F20" s="122">
        <v>98</v>
      </c>
      <c r="G20" s="122">
        <v>240</v>
      </c>
      <c r="H20" s="122">
        <v>193</v>
      </c>
      <c r="I20" s="122">
        <v>242</v>
      </c>
      <c r="J20" s="122">
        <v>294</v>
      </c>
      <c r="K20" s="122">
        <v>271</v>
      </c>
      <c r="L20" s="122">
        <v>293</v>
      </c>
      <c r="M20" s="122">
        <v>298</v>
      </c>
      <c r="N20" s="122">
        <v>287</v>
      </c>
      <c r="O20" s="122">
        <v>298</v>
      </c>
      <c r="P20" s="122">
        <v>304</v>
      </c>
      <c r="Q20" s="122">
        <v>326</v>
      </c>
      <c r="R20" s="122">
        <v>324</v>
      </c>
      <c r="S20" s="122">
        <v>321</v>
      </c>
      <c r="T20" s="122">
        <v>320</v>
      </c>
      <c r="U20" s="122">
        <v>318</v>
      </c>
      <c r="V20" s="122">
        <v>316</v>
      </c>
      <c r="W20" s="122">
        <v>316</v>
      </c>
      <c r="X20" s="122">
        <v>315</v>
      </c>
      <c r="Y20" s="122">
        <v>310</v>
      </c>
      <c r="Z20" s="122">
        <v>269</v>
      </c>
      <c r="AA20" s="122">
        <v>195</v>
      </c>
      <c r="AB20" s="122">
        <v>196</v>
      </c>
      <c r="AC20" s="122">
        <v>26.2</v>
      </c>
      <c r="AD20" s="122">
        <v>49.5</v>
      </c>
      <c r="AE20" s="122">
        <v>70.3</v>
      </c>
      <c r="AF20" s="122">
        <v>166</v>
      </c>
      <c r="AG20" s="122">
        <v>248</v>
      </c>
      <c r="AH20" s="122">
        <v>263</v>
      </c>
      <c r="AI20" s="122">
        <v>283</v>
      </c>
      <c r="AJ20" s="122">
        <v>225</v>
      </c>
      <c r="AK20" s="122">
        <v>274</v>
      </c>
      <c r="AL20" s="122">
        <v>272</v>
      </c>
      <c r="AM20" s="122">
        <v>273</v>
      </c>
      <c r="AN20" s="122">
        <v>257</v>
      </c>
      <c r="AO20" s="122">
        <v>244</v>
      </c>
      <c r="AP20" s="122">
        <v>17.399999999999999</v>
      </c>
      <c r="AQ20" s="122">
        <v>73.599999999999994</v>
      </c>
      <c r="AR20" s="122">
        <v>276</v>
      </c>
      <c r="AS20" s="122">
        <v>280</v>
      </c>
      <c r="AT20" s="122">
        <v>287</v>
      </c>
      <c r="AU20" s="122">
        <v>285</v>
      </c>
      <c r="AV20" s="122">
        <v>275</v>
      </c>
      <c r="AW20" s="122">
        <v>276</v>
      </c>
      <c r="AX20" s="122">
        <v>300</v>
      </c>
      <c r="AY20" s="122">
        <v>282</v>
      </c>
      <c r="AZ20" s="122">
        <v>281</v>
      </c>
      <c r="BA20" s="122">
        <v>278</v>
      </c>
      <c r="BB20" s="122">
        <v>268</v>
      </c>
      <c r="BC20" s="111" t="s">
        <v>6</v>
      </c>
      <c r="BD20" s="111" t="s">
        <v>6</v>
      </c>
    </row>
    <row r="21" spans="1:56" x14ac:dyDescent="0.25">
      <c r="A21" s="91" t="s">
        <v>19</v>
      </c>
      <c r="B21" s="62" t="s">
        <v>13</v>
      </c>
      <c r="C21" s="278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221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21" t="s">
        <v>221</v>
      </c>
      <c r="AX21" s="121" t="s">
        <v>221</v>
      </c>
      <c r="AY21" s="121" t="s">
        <v>221</v>
      </c>
      <c r="AZ21" s="121" t="s">
        <v>221</v>
      </c>
      <c r="BA21" s="121" t="s">
        <v>221</v>
      </c>
      <c r="BB21" s="121" t="s">
        <v>221</v>
      </c>
      <c r="BC21" s="111" t="s">
        <v>6</v>
      </c>
      <c r="BD21" s="111" t="s">
        <v>6</v>
      </c>
    </row>
    <row r="22" spans="1:56" x14ac:dyDescent="0.25">
      <c r="A22" s="91" t="s">
        <v>21</v>
      </c>
      <c r="B22" s="62" t="s">
        <v>13</v>
      </c>
      <c r="C22" s="278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221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21" t="s">
        <v>221</v>
      </c>
      <c r="AX22" s="121" t="s">
        <v>221</v>
      </c>
      <c r="AY22" s="121" t="s">
        <v>221</v>
      </c>
      <c r="AZ22" s="121" t="s">
        <v>221</v>
      </c>
      <c r="BA22" s="121" t="s">
        <v>221</v>
      </c>
      <c r="BB22" s="121" t="s">
        <v>221</v>
      </c>
      <c r="BC22" s="111" t="s">
        <v>6</v>
      </c>
      <c r="BD22" s="111" t="s">
        <v>6</v>
      </c>
    </row>
    <row r="23" spans="1:56" x14ac:dyDescent="0.25">
      <c r="A23" s="91" t="s">
        <v>23</v>
      </c>
      <c r="B23" s="62" t="s">
        <v>13</v>
      </c>
      <c r="C23" s="278" t="s">
        <v>6</v>
      </c>
      <c r="D23" s="62"/>
      <c r="E23" s="122">
        <v>137</v>
      </c>
      <c r="F23" s="122">
        <v>59.6</v>
      </c>
      <c r="G23" s="122">
        <v>136</v>
      </c>
      <c r="H23" s="122">
        <v>104</v>
      </c>
      <c r="I23" s="122">
        <v>143</v>
      </c>
      <c r="J23" s="122">
        <v>165</v>
      </c>
      <c r="K23" s="122">
        <v>146</v>
      </c>
      <c r="L23" s="122">
        <v>170</v>
      </c>
      <c r="M23" s="122">
        <v>173</v>
      </c>
      <c r="N23" s="122">
        <v>149</v>
      </c>
      <c r="O23" s="122">
        <v>152</v>
      </c>
      <c r="P23" s="122">
        <v>161</v>
      </c>
      <c r="Q23" s="122">
        <v>193</v>
      </c>
      <c r="R23" s="122">
        <v>187</v>
      </c>
      <c r="S23" s="122">
        <v>183</v>
      </c>
      <c r="T23" s="122">
        <v>182</v>
      </c>
      <c r="U23" s="122">
        <v>182</v>
      </c>
      <c r="V23" s="122">
        <v>201</v>
      </c>
      <c r="W23" s="122">
        <v>203</v>
      </c>
      <c r="X23" s="122">
        <v>193</v>
      </c>
      <c r="Y23" s="122">
        <v>176</v>
      </c>
      <c r="Z23" s="122">
        <v>182</v>
      </c>
      <c r="AA23" s="122">
        <v>126</v>
      </c>
      <c r="AB23" s="122">
        <v>128</v>
      </c>
      <c r="AC23" s="122">
        <v>31</v>
      </c>
      <c r="AD23" s="122">
        <v>38.299999999999997</v>
      </c>
      <c r="AE23" s="122">
        <v>40.9</v>
      </c>
      <c r="AF23" s="122">
        <v>118</v>
      </c>
      <c r="AG23" s="122">
        <v>180</v>
      </c>
      <c r="AH23" s="122">
        <v>190</v>
      </c>
      <c r="AI23" s="122">
        <v>170</v>
      </c>
      <c r="AJ23" s="122">
        <v>145</v>
      </c>
      <c r="AK23" s="122">
        <v>183</v>
      </c>
      <c r="AL23" s="122">
        <v>182</v>
      </c>
      <c r="AM23" s="122">
        <v>177</v>
      </c>
      <c r="AN23" s="122">
        <v>183</v>
      </c>
      <c r="AO23" s="122">
        <v>171</v>
      </c>
      <c r="AP23" s="122">
        <v>13.1</v>
      </c>
      <c r="AQ23" s="122">
        <v>50.8</v>
      </c>
      <c r="AR23" s="122">
        <v>188</v>
      </c>
      <c r="AS23" s="122">
        <v>190</v>
      </c>
      <c r="AT23" s="122">
        <v>186</v>
      </c>
      <c r="AU23" s="122">
        <v>176</v>
      </c>
      <c r="AV23" s="122">
        <v>168</v>
      </c>
      <c r="AW23" s="122">
        <v>173</v>
      </c>
      <c r="AX23" s="122">
        <v>176</v>
      </c>
      <c r="AY23" s="122">
        <v>181</v>
      </c>
      <c r="AZ23" s="122">
        <v>178</v>
      </c>
      <c r="BA23" s="122">
        <v>181</v>
      </c>
      <c r="BB23" s="122">
        <v>175</v>
      </c>
      <c r="BC23" s="111" t="s">
        <v>6</v>
      </c>
      <c r="BD23" s="111" t="s">
        <v>6</v>
      </c>
    </row>
    <row r="24" spans="1:56" x14ac:dyDescent="0.25">
      <c r="A24" s="91" t="s">
        <v>24</v>
      </c>
      <c r="B24" s="62" t="s">
        <v>13</v>
      </c>
      <c r="C24" s="279" t="s">
        <v>6</v>
      </c>
      <c r="D24" s="62"/>
      <c r="E24" s="122">
        <v>1.2</v>
      </c>
      <c r="F24" s="122">
        <v>1</v>
      </c>
      <c r="G24" s="122">
        <v>0.4</v>
      </c>
      <c r="H24" s="122">
        <v>0.6</v>
      </c>
      <c r="I24" s="122">
        <v>0.34</v>
      </c>
      <c r="J24" s="122">
        <v>0.31</v>
      </c>
      <c r="K24" s="122">
        <v>0.7</v>
      </c>
      <c r="L24" s="122">
        <v>0.28000000000000003</v>
      </c>
      <c r="M24" s="121" t="s">
        <v>25</v>
      </c>
      <c r="N24" s="122">
        <v>0.62</v>
      </c>
      <c r="O24" s="121" t="s">
        <v>159</v>
      </c>
      <c r="P24" s="121" t="s">
        <v>159</v>
      </c>
      <c r="Q24" s="121" t="s">
        <v>159</v>
      </c>
      <c r="R24" s="121" t="s">
        <v>159</v>
      </c>
      <c r="S24" s="122">
        <v>1.36</v>
      </c>
      <c r="T24" s="122">
        <v>1.29</v>
      </c>
      <c r="U24" s="121" t="s">
        <v>159</v>
      </c>
      <c r="V24" s="121" t="s">
        <v>159</v>
      </c>
      <c r="W24" s="121" t="s">
        <v>159</v>
      </c>
      <c r="X24" s="121" t="s">
        <v>159</v>
      </c>
      <c r="Y24" s="122">
        <v>0.98</v>
      </c>
      <c r="Z24" s="121" t="s">
        <v>237</v>
      </c>
      <c r="AA24" s="121" t="s">
        <v>236</v>
      </c>
      <c r="AB24" s="121" t="s">
        <v>236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237</v>
      </c>
      <c r="AH24" s="121" t="s">
        <v>237</v>
      </c>
      <c r="AI24" s="121" t="s">
        <v>237</v>
      </c>
      <c r="AJ24" s="121" t="s">
        <v>237</v>
      </c>
      <c r="AK24" s="121" t="s">
        <v>237</v>
      </c>
      <c r="AL24" s="121" t="s">
        <v>237</v>
      </c>
      <c r="AM24" s="121" t="s">
        <v>237</v>
      </c>
      <c r="AN24" s="121" t="s">
        <v>237</v>
      </c>
      <c r="AO24" s="121" t="s">
        <v>237</v>
      </c>
      <c r="AP24" s="121" t="s">
        <v>159</v>
      </c>
      <c r="AQ24" s="121" t="s">
        <v>159</v>
      </c>
      <c r="AR24" s="121" t="s">
        <v>237</v>
      </c>
      <c r="AS24" s="121" t="s">
        <v>237</v>
      </c>
      <c r="AT24" s="121" t="s">
        <v>237</v>
      </c>
      <c r="AU24" s="121" t="s">
        <v>237</v>
      </c>
      <c r="AV24" s="121" t="s">
        <v>237</v>
      </c>
      <c r="AW24" s="121" t="s">
        <v>237</v>
      </c>
      <c r="AX24" s="121" t="s">
        <v>237</v>
      </c>
      <c r="AY24" s="121" t="s">
        <v>237</v>
      </c>
      <c r="AZ24" s="121" t="s">
        <v>237</v>
      </c>
      <c r="BA24" s="121" t="s">
        <v>221</v>
      </c>
      <c r="BB24" s="121" t="s">
        <v>221</v>
      </c>
      <c r="BC24" s="111">
        <v>120</v>
      </c>
      <c r="BD24" s="111" t="s">
        <v>6</v>
      </c>
    </row>
    <row r="25" spans="1:56" x14ac:dyDescent="0.25">
      <c r="A25" s="63" t="s">
        <v>169</v>
      </c>
      <c r="B25" s="62" t="s">
        <v>13</v>
      </c>
      <c r="C25" s="278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220" t="s">
        <v>223</v>
      </c>
      <c r="AA25" s="121" t="s">
        <v>150</v>
      </c>
      <c r="AB25" s="121" t="s">
        <v>150</v>
      </c>
      <c r="AC25" s="122">
        <v>4.2000000000000003E-2</v>
      </c>
      <c r="AD25" s="122">
        <v>5.6000000000000001E-2</v>
      </c>
      <c r="AE25" s="122">
        <v>8.8999999999999996E-2</v>
      </c>
      <c r="AF25" s="222">
        <v>0.14799999999999999</v>
      </c>
      <c r="AG25" s="222">
        <v>0.22</v>
      </c>
      <c r="AH25" s="121" t="s">
        <v>223</v>
      </c>
      <c r="AI25" s="222">
        <v>0.34</v>
      </c>
      <c r="AJ25" s="121" t="s">
        <v>223</v>
      </c>
      <c r="AK25" s="222">
        <v>0.27</v>
      </c>
      <c r="AL25" s="222">
        <v>0.24</v>
      </c>
      <c r="AM25" s="222">
        <v>0.28999999999999998</v>
      </c>
      <c r="AN25" s="121" t="s">
        <v>223</v>
      </c>
      <c r="AO25" s="222">
        <v>0.34</v>
      </c>
      <c r="AP25" s="122">
        <v>4.2999999999999997E-2</v>
      </c>
      <c r="AQ25" s="122">
        <v>7.0000000000000007E-2</v>
      </c>
      <c r="AR25" s="121" t="s">
        <v>223</v>
      </c>
      <c r="AS25" s="222">
        <v>0.24</v>
      </c>
      <c r="AT25" s="121" t="s">
        <v>223</v>
      </c>
      <c r="AU25" s="121" t="s">
        <v>223</v>
      </c>
      <c r="AV25" s="121" t="s">
        <v>223</v>
      </c>
      <c r="AW25" s="121" t="s">
        <v>223</v>
      </c>
      <c r="AX25" s="121" t="s">
        <v>223</v>
      </c>
      <c r="AY25" s="121" t="s">
        <v>223</v>
      </c>
      <c r="AZ25" s="121" t="s">
        <v>223</v>
      </c>
      <c r="BA25" s="222">
        <v>0.217</v>
      </c>
      <c r="BB25" s="222">
        <v>0.19700000000000001</v>
      </c>
      <c r="BC25" s="111">
        <v>0.12</v>
      </c>
      <c r="BD25" s="111" t="s">
        <v>6</v>
      </c>
    </row>
    <row r="26" spans="1:56" x14ac:dyDescent="0.25">
      <c r="A26" s="91" t="s">
        <v>26</v>
      </c>
      <c r="B26" s="62" t="s">
        <v>13</v>
      </c>
      <c r="C26" s="278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27" t="s">
        <v>6</v>
      </c>
      <c r="BD26" s="27" t="s">
        <v>6</v>
      </c>
    </row>
    <row r="27" spans="1:56" x14ac:dyDescent="0.25">
      <c r="A27" s="91" t="s">
        <v>27</v>
      </c>
      <c r="B27" s="62" t="s">
        <v>13</v>
      </c>
      <c r="C27" s="278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27" t="s">
        <v>6</v>
      </c>
      <c r="BD27" s="27" t="s">
        <v>6</v>
      </c>
    </row>
    <row r="28" spans="1:56" x14ac:dyDescent="0.25">
      <c r="A28" s="91" t="s">
        <v>28</v>
      </c>
      <c r="B28" s="62" t="s">
        <v>13</v>
      </c>
      <c r="C28" s="278" t="s">
        <v>6</v>
      </c>
      <c r="D28" s="62"/>
      <c r="E28" s="122">
        <v>4.2</v>
      </c>
      <c r="F28" s="122">
        <v>1.8</v>
      </c>
      <c r="G28" s="122">
        <v>3.9</v>
      </c>
      <c r="H28" s="122">
        <v>3.1</v>
      </c>
      <c r="I28" s="122">
        <v>4.5999999999999996</v>
      </c>
      <c r="J28" s="122">
        <v>4.5999999999999996</v>
      </c>
      <c r="K28" s="122">
        <v>4.8</v>
      </c>
      <c r="L28" s="122">
        <v>4.4000000000000004</v>
      </c>
      <c r="M28" s="122">
        <v>5</v>
      </c>
      <c r="N28" s="122">
        <v>4.2</v>
      </c>
      <c r="O28" s="122">
        <v>4.3</v>
      </c>
      <c r="P28" s="122">
        <v>4.5999999999999996</v>
      </c>
      <c r="Q28" s="122">
        <v>4.5999999999999996</v>
      </c>
      <c r="R28" s="122">
        <v>5.4</v>
      </c>
      <c r="S28" s="122">
        <v>4.9000000000000004</v>
      </c>
      <c r="T28" s="122">
        <v>4.9000000000000004</v>
      </c>
      <c r="U28" s="122">
        <v>5.2</v>
      </c>
      <c r="V28" s="122">
        <v>3.7</v>
      </c>
      <c r="W28" s="122">
        <v>3.6</v>
      </c>
      <c r="X28" s="122">
        <v>4.0999999999999996</v>
      </c>
      <c r="Y28" s="122">
        <v>5.2</v>
      </c>
      <c r="Z28" s="122">
        <v>5.0199999999999996</v>
      </c>
      <c r="AA28" s="122">
        <v>4.0999999999999996</v>
      </c>
      <c r="AB28" s="122">
        <v>4.34</v>
      </c>
      <c r="AC28" s="122">
        <v>0.79900000000000004</v>
      </c>
      <c r="AD28" s="122">
        <v>1.0900000000000001</v>
      </c>
      <c r="AE28" s="122">
        <v>1.54</v>
      </c>
      <c r="AF28" s="122">
        <v>3.38</v>
      </c>
      <c r="AG28" s="122">
        <v>4.67</v>
      </c>
      <c r="AH28" s="122">
        <v>4.8099999999999996</v>
      </c>
      <c r="AI28" s="122">
        <v>4.95</v>
      </c>
      <c r="AJ28" s="122">
        <v>4.45</v>
      </c>
      <c r="AK28" s="122">
        <v>4.8</v>
      </c>
      <c r="AL28" s="122">
        <v>5.16</v>
      </c>
      <c r="AM28" s="122">
        <v>4.95</v>
      </c>
      <c r="AN28" s="122">
        <v>4.97</v>
      </c>
      <c r="AO28" s="122">
        <v>4.79</v>
      </c>
      <c r="AP28" s="122">
        <v>0.63500000000000001</v>
      </c>
      <c r="AQ28" s="122">
        <v>2.04</v>
      </c>
      <c r="AR28" s="122">
        <v>5.14</v>
      </c>
      <c r="AS28" s="122">
        <v>5.22</v>
      </c>
      <c r="AT28" s="122">
        <v>5</v>
      </c>
      <c r="AU28" s="122">
        <v>4.88</v>
      </c>
      <c r="AV28" s="122">
        <v>4.95</v>
      </c>
      <c r="AW28" s="122">
        <v>4.8499999999999996</v>
      </c>
      <c r="AX28" s="122">
        <v>4.9400000000000004</v>
      </c>
      <c r="AY28" s="122">
        <v>5.24</v>
      </c>
      <c r="AZ28" s="122">
        <v>4.8600000000000003</v>
      </c>
      <c r="BA28" s="122">
        <v>4.76</v>
      </c>
      <c r="BB28" s="122">
        <v>5.12</v>
      </c>
      <c r="BC28" s="111" t="s">
        <v>6</v>
      </c>
      <c r="BD28" s="111" t="s">
        <v>6</v>
      </c>
    </row>
    <row r="29" spans="1:56" x14ac:dyDescent="0.25">
      <c r="A29" s="91" t="s">
        <v>29</v>
      </c>
      <c r="B29" s="62" t="s">
        <v>13</v>
      </c>
      <c r="C29" s="278" t="s">
        <v>6</v>
      </c>
      <c r="D29" s="62"/>
      <c r="E29" s="122">
        <v>323</v>
      </c>
      <c r="F29" s="122">
        <v>121</v>
      </c>
      <c r="G29" s="122">
        <v>331</v>
      </c>
      <c r="H29" s="122">
        <v>263</v>
      </c>
      <c r="I29" s="122">
        <v>336</v>
      </c>
      <c r="J29" s="122">
        <v>390</v>
      </c>
      <c r="K29" s="122">
        <v>350</v>
      </c>
      <c r="L29" s="122">
        <v>382</v>
      </c>
      <c r="M29" s="122">
        <v>387</v>
      </c>
      <c r="N29" s="122">
        <v>354</v>
      </c>
      <c r="O29" s="122">
        <v>353</v>
      </c>
      <c r="P29" s="122">
        <v>379</v>
      </c>
      <c r="Q29" s="122">
        <v>454</v>
      </c>
      <c r="R29" s="122">
        <v>434</v>
      </c>
      <c r="S29" s="122">
        <v>408</v>
      </c>
      <c r="T29" s="122">
        <v>406</v>
      </c>
      <c r="U29" s="122">
        <v>440</v>
      </c>
      <c r="V29" s="122">
        <v>441</v>
      </c>
      <c r="W29" s="122">
        <v>448</v>
      </c>
      <c r="X29" s="122">
        <v>395</v>
      </c>
      <c r="Y29" s="122">
        <v>388</v>
      </c>
      <c r="Z29" s="122">
        <v>427</v>
      </c>
      <c r="AA29" s="122">
        <v>294</v>
      </c>
      <c r="AB29" s="122">
        <v>300</v>
      </c>
      <c r="AC29" s="122">
        <v>73</v>
      </c>
      <c r="AD29" s="122">
        <v>88.9</v>
      </c>
      <c r="AE29" s="122">
        <v>82.4</v>
      </c>
      <c r="AF29" s="122">
        <v>292</v>
      </c>
      <c r="AG29" s="122">
        <v>469</v>
      </c>
      <c r="AH29" s="122">
        <v>459</v>
      </c>
      <c r="AI29" s="122">
        <v>454</v>
      </c>
      <c r="AJ29" s="122">
        <v>345</v>
      </c>
      <c r="AK29" s="122">
        <v>435</v>
      </c>
      <c r="AL29" s="122">
        <v>427</v>
      </c>
      <c r="AM29" s="122">
        <v>434</v>
      </c>
      <c r="AN29" s="122">
        <v>430</v>
      </c>
      <c r="AO29" s="122">
        <v>408</v>
      </c>
      <c r="AP29" s="122">
        <v>25.7</v>
      </c>
      <c r="AQ29" s="122">
        <v>111</v>
      </c>
      <c r="AR29" s="122">
        <v>446</v>
      </c>
      <c r="AS29" s="122">
        <v>441</v>
      </c>
      <c r="AT29" s="122">
        <v>434</v>
      </c>
      <c r="AU29" s="122">
        <v>434</v>
      </c>
      <c r="AV29" s="122">
        <v>379</v>
      </c>
      <c r="AW29" s="122">
        <v>384</v>
      </c>
      <c r="AX29" s="122">
        <v>416</v>
      </c>
      <c r="AY29" s="122">
        <v>421</v>
      </c>
      <c r="AZ29" s="122">
        <v>436</v>
      </c>
      <c r="BA29" s="122">
        <v>426</v>
      </c>
      <c r="BB29" s="122">
        <v>401</v>
      </c>
      <c r="BC29" s="111" t="s">
        <v>6</v>
      </c>
      <c r="BD29" s="111" t="s">
        <v>6</v>
      </c>
    </row>
    <row r="30" spans="1:56" x14ac:dyDescent="0.25">
      <c r="A30" s="91" t="s">
        <v>30</v>
      </c>
      <c r="B30" s="62" t="s">
        <v>31</v>
      </c>
      <c r="C30" s="278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2">
        <v>2.42</v>
      </c>
      <c r="AI30" s="121" t="s">
        <v>6</v>
      </c>
      <c r="AJ30" s="122">
        <v>1.95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11" t="s">
        <v>6</v>
      </c>
      <c r="BD30" s="111" t="s">
        <v>6</v>
      </c>
    </row>
    <row r="31" spans="1:56" x14ac:dyDescent="0.25">
      <c r="A31" s="91"/>
      <c r="B31" s="62"/>
      <c r="C31" s="62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11"/>
      <c r="BD31" s="111"/>
    </row>
    <row r="32" spans="1:56" x14ac:dyDescent="0.25">
      <c r="A32" s="91" t="s">
        <v>32</v>
      </c>
      <c r="B32" s="62"/>
      <c r="C32" s="62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11"/>
      <c r="BD32" s="111"/>
    </row>
    <row r="33" spans="1:56" x14ac:dyDescent="0.25">
      <c r="A33" s="91" t="s">
        <v>33</v>
      </c>
      <c r="B33" s="62" t="s">
        <v>13</v>
      </c>
      <c r="C33" s="278" t="s">
        <v>6</v>
      </c>
      <c r="D33" s="62"/>
      <c r="E33" s="121" t="s">
        <v>35</v>
      </c>
      <c r="F33" s="121" t="s">
        <v>35</v>
      </c>
      <c r="G33" s="121" t="s">
        <v>6</v>
      </c>
      <c r="H33" s="121" t="s">
        <v>6</v>
      </c>
      <c r="I33" s="121" t="s">
        <v>6</v>
      </c>
      <c r="J33" s="121" t="s">
        <v>34</v>
      </c>
      <c r="K33" s="122">
        <v>0.04</v>
      </c>
      <c r="L33" s="122">
        <v>0.08</v>
      </c>
      <c r="M33" s="121" t="s">
        <v>35</v>
      </c>
      <c r="N33" s="122">
        <v>0.06</v>
      </c>
      <c r="O33" s="122">
        <v>0.04</v>
      </c>
      <c r="P33" s="122">
        <v>0.01</v>
      </c>
      <c r="Q33" s="121" t="s">
        <v>35</v>
      </c>
      <c r="R33" s="122">
        <v>0.05</v>
      </c>
      <c r="S33" s="122">
        <v>0.02</v>
      </c>
      <c r="T33" s="122">
        <v>0.02</v>
      </c>
      <c r="U33" s="121" t="s">
        <v>6</v>
      </c>
      <c r="V33" s="121" t="s">
        <v>6</v>
      </c>
      <c r="W33" s="121" t="s">
        <v>6</v>
      </c>
      <c r="X33" s="121" t="s">
        <v>6</v>
      </c>
      <c r="Y33" s="121" t="s">
        <v>6</v>
      </c>
      <c r="Z33" s="122">
        <v>0.03</v>
      </c>
      <c r="AA33" s="122">
        <v>2.07E-2</v>
      </c>
      <c r="AB33" s="122">
        <v>1.7899999999999999E-2</v>
      </c>
      <c r="AC33" s="122">
        <v>1.2200000000000001E-2</v>
      </c>
      <c r="AD33" s="122">
        <v>1.4200000000000001E-2</v>
      </c>
      <c r="AE33" s="122">
        <v>1.5100000000000001E-2</v>
      </c>
      <c r="AF33" s="121" t="s">
        <v>222</v>
      </c>
      <c r="AG33" s="122">
        <v>9.1000000000000004E-3</v>
      </c>
      <c r="AH33" s="122">
        <v>1.0200000000000001E-2</v>
      </c>
      <c r="AI33" s="122">
        <v>2.07E-2</v>
      </c>
      <c r="AJ33" s="122">
        <v>1.47E-2</v>
      </c>
      <c r="AK33" s="122">
        <v>2.7400000000000001E-2</v>
      </c>
      <c r="AL33" s="122">
        <v>2.2200000000000001E-2</v>
      </c>
      <c r="AM33" s="122">
        <v>3.5999999999999997E-2</v>
      </c>
      <c r="AN33" s="122">
        <v>1.95E-2</v>
      </c>
      <c r="AO33" s="122">
        <v>2.58E-2</v>
      </c>
      <c r="AP33" s="122">
        <v>5.4000000000000003E-3</v>
      </c>
      <c r="AQ33" s="122">
        <v>7.0000000000000001E-3</v>
      </c>
      <c r="AR33" s="122">
        <v>1.47E-2</v>
      </c>
      <c r="AS33" s="122">
        <v>1.9800000000000002E-2</v>
      </c>
      <c r="AT33" s="122">
        <v>2.2100000000000002E-2</v>
      </c>
      <c r="AU33" s="122">
        <v>2.0799999999999999E-2</v>
      </c>
      <c r="AV33" s="122">
        <v>2.3300000000000001E-2</v>
      </c>
      <c r="AW33" s="122">
        <v>2.3E-2</v>
      </c>
      <c r="AX33" s="122">
        <v>3.1300000000000001E-2</v>
      </c>
      <c r="AY33" s="122">
        <v>0.02</v>
      </c>
      <c r="AZ33" s="122">
        <v>1.95E-2</v>
      </c>
      <c r="BA33" s="122">
        <v>1.8700000000000001E-2</v>
      </c>
      <c r="BB33" s="122">
        <v>2.64E-2</v>
      </c>
      <c r="BC33" s="111" t="s">
        <v>265</v>
      </c>
      <c r="BD33" s="111" t="s">
        <v>6</v>
      </c>
    </row>
    <row r="34" spans="1:56" x14ac:dyDescent="0.25">
      <c r="A34" s="91" t="s">
        <v>36</v>
      </c>
      <c r="B34" s="62" t="s">
        <v>13</v>
      </c>
      <c r="C34" s="278" t="s">
        <v>6</v>
      </c>
      <c r="D34" s="62"/>
      <c r="E34" s="121" t="s">
        <v>38</v>
      </c>
      <c r="F34" s="121" t="s">
        <v>38</v>
      </c>
      <c r="G34" s="121" t="s">
        <v>35</v>
      </c>
      <c r="H34" s="121" t="s">
        <v>38</v>
      </c>
      <c r="I34" s="122">
        <v>7.0000000000000007E-2</v>
      </c>
      <c r="J34" s="122">
        <v>0.06</v>
      </c>
      <c r="K34" s="122">
        <v>0.02</v>
      </c>
      <c r="L34" s="121" t="s">
        <v>35</v>
      </c>
      <c r="M34" s="121" t="s">
        <v>38</v>
      </c>
      <c r="N34" s="121" t="s">
        <v>150</v>
      </c>
      <c r="O34" s="121" t="s">
        <v>150</v>
      </c>
      <c r="P34" s="121" t="s">
        <v>150</v>
      </c>
      <c r="Q34" s="121" t="s">
        <v>150</v>
      </c>
      <c r="R34" s="121" t="s">
        <v>150</v>
      </c>
      <c r="S34" s="121" t="s">
        <v>150</v>
      </c>
      <c r="T34" s="121" t="s">
        <v>150</v>
      </c>
      <c r="U34" s="121" t="s">
        <v>150</v>
      </c>
      <c r="V34" s="121" t="s">
        <v>150</v>
      </c>
      <c r="W34" s="121" t="s">
        <v>150</v>
      </c>
      <c r="X34" s="121" t="s">
        <v>150</v>
      </c>
      <c r="Y34" s="121" t="s">
        <v>150</v>
      </c>
      <c r="Z34" s="121" t="s">
        <v>102</v>
      </c>
      <c r="AA34" s="121" t="s">
        <v>157</v>
      </c>
      <c r="AB34" s="122">
        <v>2.9000000000000001E-2</v>
      </c>
      <c r="AC34" s="121" t="s">
        <v>222</v>
      </c>
      <c r="AD34" s="121" t="s">
        <v>222</v>
      </c>
      <c r="AE34" s="122">
        <v>2.8799999999999999E-2</v>
      </c>
      <c r="AF34" s="122">
        <v>4.24E-2</v>
      </c>
      <c r="AG34" s="121" t="s">
        <v>102</v>
      </c>
      <c r="AH34" s="121" t="s">
        <v>102</v>
      </c>
      <c r="AI34" s="121" t="s">
        <v>102</v>
      </c>
      <c r="AJ34" s="121" t="s">
        <v>102</v>
      </c>
      <c r="AK34" s="121" t="s">
        <v>102</v>
      </c>
      <c r="AL34" s="121" t="s">
        <v>102</v>
      </c>
      <c r="AM34" s="121" t="s">
        <v>102</v>
      </c>
      <c r="AN34" s="122">
        <v>6.3E-2</v>
      </c>
      <c r="AO34" s="121" t="s">
        <v>102</v>
      </c>
      <c r="AP34" s="122">
        <v>5.4000000000000003E-3</v>
      </c>
      <c r="AQ34" s="121" t="s">
        <v>222</v>
      </c>
      <c r="AR34" s="121" t="s">
        <v>102</v>
      </c>
      <c r="AS34" s="121" t="s">
        <v>102</v>
      </c>
      <c r="AT34" s="121" t="s">
        <v>102</v>
      </c>
      <c r="AU34" s="121" t="s">
        <v>102</v>
      </c>
      <c r="AV34" s="121" t="s">
        <v>102</v>
      </c>
      <c r="AW34" s="121" t="s">
        <v>102</v>
      </c>
      <c r="AX34" s="121" t="s">
        <v>102</v>
      </c>
      <c r="AY34" s="121" t="s">
        <v>102</v>
      </c>
      <c r="AZ34" s="121" t="s">
        <v>102</v>
      </c>
      <c r="BA34" s="121" t="s">
        <v>6</v>
      </c>
      <c r="BB34" s="121" t="s">
        <v>6</v>
      </c>
      <c r="BC34" s="111">
        <v>13</v>
      </c>
      <c r="BD34" s="111" t="s">
        <v>6</v>
      </c>
    </row>
    <row r="35" spans="1:56" x14ac:dyDescent="0.25">
      <c r="A35" s="91" t="s">
        <v>39</v>
      </c>
      <c r="B35" s="62" t="s">
        <v>13</v>
      </c>
      <c r="C35" s="278" t="s">
        <v>6</v>
      </c>
      <c r="D35" s="62"/>
      <c r="E35" s="222">
        <v>0.13</v>
      </c>
      <c r="F35" s="121" t="s">
        <v>38</v>
      </c>
      <c r="G35" s="222">
        <v>0.2</v>
      </c>
      <c r="H35" s="121" t="s">
        <v>38</v>
      </c>
      <c r="I35" s="222">
        <v>0.22</v>
      </c>
      <c r="J35" s="222">
        <v>0.16</v>
      </c>
      <c r="K35" s="121" t="s">
        <v>40</v>
      </c>
      <c r="L35" s="222">
        <v>0.22</v>
      </c>
      <c r="M35" s="121" t="s">
        <v>38</v>
      </c>
      <c r="N35" s="121" t="s">
        <v>150</v>
      </c>
      <c r="O35" s="121" t="s">
        <v>150</v>
      </c>
      <c r="P35" s="121" t="s">
        <v>150</v>
      </c>
      <c r="Q35" s="121" t="s">
        <v>150</v>
      </c>
      <c r="R35" s="121" t="s">
        <v>150</v>
      </c>
      <c r="S35" s="121" t="s">
        <v>150</v>
      </c>
      <c r="T35" s="121" t="s">
        <v>150</v>
      </c>
      <c r="U35" s="121" t="s">
        <v>150</v>
      </c>
      <c r="V35" s="121" t="s">
        <v>150</v>
      </c>
      <c r="W35" s="121" t="s">
        <v>150</v>
      </c>
      <c r="X35" s="121" t="s">
        <v>150</v>
      </c>
      <c r="Y35" s="222">
        <v>0.18</v>
      </c>
      <c r="Z35" s="121" t="s">
        <v>42</v>
      </c>
      <c r="AA35" s="121" t="s">
        <v>222</v>
      </c>
      <c r="AB35" s="121" t="s">
        <v>222</v>
      </c>
      <c r="AC35" s="121" t="s">
        <v>96</v>
      </c>
      <c r="AD35" s="121" t="s">
        <v>96</v>
      </c>
      <c r="AE35" s="122">
        <v>2.8E-3</v>
      </c>
      <c r="AF35" s="121" t="s">
        <v>96</v>
      </c>
      <c r="AG35" s="121" t="s">
        <v>42</v>
      </c>
      <c r="AH35" s="121" t="s">
        <v>42</v>
      </c>
      <c r="AI35" s="121" t="s">
        <v>42</v>
      </c>
      <c r="AJ35" s="121" t="s">
        <v>42</v>
      </c>
      <c r="AK35" s="121" t="s">
        <v>42</v>
      </c>
      <c r="AL35" s="121" t="s">
        <v>42</v>
      </c>
      <c r="AM35" s="121" t="s">
        <v>42</v>
      </c>
      <c r="AN35" s="121" t="s">
        <v>42</v>
      </c>
      <c r="AO35" s="121" t="s">
        <v>42</v>
      </c>
      <c r="AP35" s="122" t="s">
        <v>96</v>
      </c>
      <c r="AQ35" s="121" t="s">
        <v>96</v>
      </c>
      <c r="AR35" s="121" t="s">
        <v>42</v>
      </c>
      <c r="AS35" s="121" t="s">
        <v>42</v>
      </c>
      <c r="AT35" s="121" t="s">
        <v>42</v>
      </c>
      <c r="AU35" s="121" t="s">
        <v>42</v>
      </c>
      <c r="AV35" s="121" t="s">
        <v>42</v>
      </c>
      <c r="AW35" s="121" t="s">
        <v>42</v>
      </c>
      <c r="AX35" s="121" t="s">
        <v>42</v>
      </c>
      <c r="AY35" s="121" t="s">
        <v>42</v>
      </c>
      <c r="AZ35" s="121" t="s">
        <v>42</v>
      </c>
      <c r="BA35" s="121" t="s">
        <v>240</v>
      </c>
      <c r="BB35" s="121" t="s">
        <v>240</v>
      </c>
      <c r="BC35" s="111">
        <v>0.06</v>
      </c>
      <c r="BD35" s="111" t="s">
        <v>6</v>
      </c>
    </row>
    <row r="36" spans="1:56" x14ac:dyDescent="0.25">
      <c r="A36" s="91" t="s">
        <v>41</v>
      </c>
      <c r="B36" s="62" t="s">
        <v>13</v>
      </c>
      <c r="C36" s="278" t="s">
        <v>6</v>
      </c>
      <c r="D36" s="62"/>
      <c r="E36" s="122">
        <v>1.2E-2</v>
      </c>
      <c r="F36" s="122">
        <v>5.0999999999999997E-2</v>
      </c>
      <c r="G36" s="121" t="s">
        <v>35</v>
      </c>
      <c r="H36" s="122">
        <v>4.9000000000000002E-2</v>
      </c>
      <c r="I36" s="121" t="s">
        <v>35</v>
      </c>
      <c r="J36" s="122">
        <v>3.1E-2</v>
      </c>
      <c r="K36" s="122">
        <v>0.13100000000000001</v>
      </c>
      <c r="L36" s="122">
        <v>4.8000000000000001E-2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 t="s">
        <v>6</v>
      </c>
      <c r="W36" s="121" t="s">
        <v>6</v>
      </c>
      <c r="X36" s="121" t="s">
        <v>6</v>
      </c>
      <c r="Y36" s="121" t="s">
        <v>6</v>
      </c>
      <c r="Z36" s="121" t="s">
        <v>102</v>
      </c>
      <c r="AA36" s="121" t="s">
        <v>102</v>
      </c>
      <c r="AB36" s="121" t="s">
        <v>102</v>
      </c>
      <c r="AC36" s="122">
        <v>0.16200000000000001</v>
      </c>
      <c r="AD36" s="122">
        <v>7.9000000000000001E-2</v>
      </c>
      <c r="AE36" s="122">
        <v>0.27100000000000002</v>
      </c>
      <c r="AF36" s="122">
        <v>6.9000000000000006E-2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1" t="s">
        <v>102</v>
      </c>
      <c r="AS36" s="121" t="s">
        <v>102</v>
      </c>
      <c r="AT36" s="121" t="s">
        <v>102</v>
      </c>
      <c r="AU36" s="121" t="s">
        <v>102</v>
      </c>
      <c r="AV36" s="121" t="s">
        <v>102</v>
      </c>
      <c r="AW36" s="121" t="s">
        <v>102</v>
      </c>
      <c r="AX36" s="121" t="s">
        <v>102</v>
      </c>
      <c r="AY36" s="121" t="s">
        <v>102</v>
      </c>
      <c r="AZ36" s="121" t="s">
        <v>102</v>
      </c>
      <c r="BA36" s="121" t="s">
        <v>102</v>
      </c>
      <c r="BB36" s="121" t="s">
        <v>102</v>
      </c>
      <c r="BC36" s="121" t="s">
        <v>403</v>
      </c>
      <c r="BD36" s="111" t="s">
        <v>6</v>
      </c>
    </row>
    <row r="37" spans="1:56" x14ac:dyDescent="0.25">
      <c r="A37" s="91"/>
      <c r="B37" s="62"/>
      <c r="C37" s="62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11"/>
      <c r="BD37" s="111"/>
    </row>
    <row r="38" spans="1:56" x14ac:dyDescent="0.25">
      <c r="A38" s="91" t="s">
        <v>43</v>
      </c>
      <c r="B38" s="62"/>
      <c r="C38" s="62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11"/>
      <c r="BD38" s="111"/>
    </row>
    <row r="39" spans="1:56" x14ac:dyDescent="0.25">
      <c r="A39" s="91" t="s">
        <v>44</v>
      </c>
      <c r="B39" s="62" t="s">
        <v>13</v>
      </c>
      <c r="C39" s="278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222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121" t="s">
        <v>222</v>
      </c>
      <c r="AX39" s="121" t="s">
        <v>222</v>
      </c>
      <c r="AY39" s="121" t="s">
        <v>222</v>
      </c>
      <c r="AZ39" s="121" t="s">
        <v>222</v>
      </c>
      <c r="BA39" s="121" t="s">
        <v>222</v>
      </c>
      <c r="BB39" s="121" t="s">
        <v>222</v>
      </c>
      <c r="BC39" s="232" t="s">
        <v>6</v>
      </c>
      <c r="BD39" s="111">
        <v>0.3</v>
      </c>
    </row>
    <row r="40" spans="1:56" x14ac:dyDescent="0.25">
      <c r="A40" s="91" t="s">
        <v>45</v>
      </c>
      <c r="B40" s="62" t="s">
        <v>13</v>
      </c>
      <c r="C40" s="278" t="s">
        <v>6</v>
      </c>
      <c r="D40" s="62"/>
      <c r="E40" s="121" t="s">
        <v>46</v>
      </c>
      <c r="F40" s="122">
        <v>0.2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2">
        <v>0.2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223</v>
      </c>
      <c r="AA40" s="121" t="s">
        <v>223</v>
      </c>
      <c r="AB40" s="121" t="s">
        <v>223</v>
      </c>
      <c r="AC40" s="121" t="s">
        <v>223</v>
      </c>
      <c r="AD40" s="121" t="s">
        <v>223</v>
      </c>
      <c r="AE40" s="121" t="s">
        <v>223</v>
      </c>
      <c r="AF40" s="122">
        <v>0.28000000000000003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21" t="s">
        <v>223</v>
      </c>
      <c r="AL40" s="121" t="s">
        <v>223</v>
      </c>
      <c r="AM40" s="121" t="s">
        <v>223</v>
      </c>
      <c r="AN40" s="121" t="s">
        <v>223</v>
      </c>
      <c r="AO40" s="121" t="s">
        <v>223</v>
      </c>
      <c r="AP40" s="121" t="s">
        <v>223</v>
      </c>
      <c r="AQ40" s="121" t="s">
        <v>223</v>
      </c>
      <c r="AR40" s="121" t="s">
        <v>223</v>
      </c>
      <c r="AS40" s="121" t="s">
        <v>223</v>
      </c>
      <c r="AT40" s="121" t="s">
        <v>223</v>
      </c>
      <c r="AU40" s="121" t="s">
        <v>223</v>
      </c>
      <c r="AV40" s="121" t="s">
        <v>223</v>
      </c>
      <c r="AW40" s="121" t="s">
        <v>223</v>
      </c>
      <c r="AX40" s="121" t="s">
        <v>223</v>
      </c>
      <c r="AY40" s="121" t="s">
        <v>223</v>
      </c>
      <c r="AZ40" s="121" t="s">
        <v>223</v>
      </c>
      <c r="BA40" s="121" t="s">
        <v>223</v>
      </c>
      <c r="BB40" s="121" t="s">
        <v>223</v>
      </c>
      <c r="BC40" s="111" t="s">
        <v>6</v>
      </c>
      <c r="BD40" s="111" t="s">
        <v>6</v>
      </c>
    </row>
    <row r="41" spans="1:56" x14ac:dyDescent="0.25">
      <c r="A41" s="91" t="s">
        <v>47</v>
      </c>
      <c r="B41" s="62" t="s">
        <v>13</v>
      </c>
      <c r="C41" s="278" t="s">
        <v>6</v>
      </c>
      <c r="D41" s="62"/>
      <c r="E41" s="122">
        <v>0.5</v>
      </c>
      <c r="F41" s="122">
        <v>1.2</v>
      </c>
      <c r="G41" s="121" t="s">
        <v>48</v>
      </c>
      <c r="H41" s="122">
        <v>0.8</v>
      </c>
      <c r="I41" s="121" t="s">
        <v>48</v>
      </c>
      <c r="J41" s="121" t="s">
        <v>48</v>
      </c>
      <c r="K41" s="122">
        <v>0.4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48</v>
      </c>
      <c r="V41" s="121" t="s">
        <v>48</v>
      </c>
      <c r="W41" s="121" t="s">
        <v>48</v>
      </c>
      <c r="X41" s="121" t="s">
        <v>48</v>
      </c>
      <c r="Y41" s="121" t="s">
        <v>48</v>
      </c>
      <c r="Z41" s="121" t="s">
        <v>159</v>
      </c>
      <c r="AA41" s="121" t="s">
        <v>159</v>
      </c>
      <c r="AB41" s="121" t="s">
        <v>159</v>
      </c>
      <c r="AC41" s="122">
        <v>0.84</v>
      </c>
      <c r="AD41" s="121" t="s">
        <v>159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159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21" t="s">
        <v>159</v>
      </c>
      <c r="AX41" s="121" t="s">
        <v>159</v>
      </c>
      <c r="AY41" s="121" t="s">
        <v>159</v>
      </c>
      <c r="AZ41" s="121" t="s">
        <v>159</v>
      </c>
      <c r="BA41" s="121" t="s">
        <v>159</v>
      </c>
      <c r="BB41" s="121" t="s">
        <v>159</v>
      </c>
      <c r="BC41" s="111" t="s">
        <v>6</v>
      </c>
      <c r="BD41" s="111" t="s">
        <v>6</v>
      </c>
    </row>
    <row r="42" spans="1:56" x14ac:dyDescent="0.25">
      <c r="A42" s="91" t="s">
        <v>49</v>
      </c>
      <c r="B42" s="62" t="s">
        <v>13</v>
      </c>
      <c r="C42" s="278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222">
        <v>6.0000000000000001E-3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51</v>
      </c>
      <c r="V42" s="121" t="s">
        <v>51</v>
      </c>
      <c r="W42" s="121" t="s">
        <v>51</v>
      </c>
      <c r="X42" s="121" t="s">
        <v>51</v>
      </c>
      <c r="Y42" s="121" t="s">
        <v>51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222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121" t="s">
        <v>222</v>
      </c>
      <c r="AX42" s="121" t="s">
        <v>222</v>
      </c>
      <c r="AY42" s="121" t="s">
        <v>222</v>
      </c>
      <c r="AZ42" s="121" t="s">
        <v>222</v>
      </c>
      <c r="BA42" s="121" t="s">
        <v>222</v>
      </c>
      <c r="BB42" s="121" t="s">
        <v>222</v>
      </c>
      <c r="BC42" s="80" t="s">
        <v>407</v>
      </c>
      <c r="BD42" s="111">
        <v>0.1</v>
      </c>
    </row>
    <row r="43" spans="1:56" x14ac:dyDescent="0.25">
      <c r="A43" s="91" t="s">
        <v>52</v>
      </c>
      <c r="B43" s="62" t="s">
        <v>13</v>
      </c>
      <c r="C43" s="278" t="s">
        <v>6</v>
      </c>
      <c r="D43" s="62"/>
      <c r="E43" s="121" t="s">
        <v>51</v>
      </c>
      <c r="F43" s="122">
        <v>6.0000000000000001E-3</v>
      </c>
      <c r="G43" s="121" t="s">
        <v>51</v>
      </c>
      <c r="H43" s="121" t="s">
        <v>51</v>
      </c>
      <c r="I43" s="122">
        <v>8.0000000000000002E-3</v>
      </c>
      <c r="J43" s="122">
        <v>6.0000000000000001E-3</v>
      </c>
      <c r="K43" s="122">
        <v>2.4E-2</v>
      </c>
      <c r="L43" s="121" t="s">
        <v>51</v>
      </c>
      <c r="M43" s="121" t="s">
        <v>51</v>
      </c>
      <c r="N43" s="121" t="s">
        <v>51</v>
      </c>
      <c r="O43" s="121" t="s">
        <v>51</v>
      </c>
      <c r="P43" s="122">
        <v>0.02</v>
      </c>
      <c r="Q43" s="121" t="s">
        <v>51</v>
      </c>
      <c r="R43" s="122">
        <v>0.01</v>
      </c>
      <c r="S43" s="122">
        <v>4.0000000000000001E-3</v>
      </c>
      <c r="T43" s="122">
        <v>4.0000000000000001E-3</v>
      </c>
      <c r="U43" s="121" t="s">
        <v>51</v>
      </c>
      <c r="V43" s="122">
        <v>0.01</v>
      </c>
      <c r="W43" s="122">
        <v>8.0000000000000002E-3</v>
      </c>
      <c r="X43" s="122">
        <v>4.0000000000000001E-3</v>
      </c>
      <c r="Y43" s="121" t="s">
        <v>51</v>
      </c>
      <c r="Z43" s="121" t="s">
        <v>6</v>
      </c>
      <c r="AA43" s="121" t="s">
        <v>6</v>
      </c>
      <c r="AB43" s="121" t="s">
        <v>6</v>
      </c>
      <c r="AC43" s="121" t="s">
        <v>6</v>
      </c>
      <c r="AD43" s="121" t="s">
        <v>6</v>
      </c>
      <c r="AE43" s="121" t="s">
        <v>6</v>
      </c>
      <c r="AF43" s="121" t="s">
        <v>6</v>
      </c>
      <c r="AG43" s="121" t="s">
        <v>6</v>
      </c>
      <c r="AH43" s="121" t="s">
        <v>6</v>
      </c>
      <c r="AI43" s="121" t="s">
        <v>6</v>
      </c>
      <c r="AJ43" s="121" t="s">
        <v>6</v>
      </c>
      <c r="AK43" s="121" t="s">
        <v>6</v>
      </c>
      <c r="AL43" s="121" t="s">
        <v>6</v>
      </c>
      <c r="AM43" s="121" t="s">
        <v>6</v>
      </c>
      <c r="AN43" s="121" t="s">
        <v>6</v>
      </c>
      <c r="AO43" s="121" t="s">
        <v>6</v>
      </c>
      <c r="AP43" s="121" t="s">
        <v>6</v>
      </c>
      <c r="AQ43" s="121" t="s">
        <v>6</v>
      </c>
      <c r="AR43" s="121" t="s">
        <v>6</v>
      </c>
      <c r="AS43" s="121" t="s">
        <v>6</v>
      </c>
      <c r="AT43" s="121" t="s">
        <v>6</v>
      </c>
      <c r="AU43" s="121" t="s">
        <v>6</v>
      </c>
      <c r="AV43" s="121" t="s">
        <v>6</v>
      </c>
      <c r="AW43" s="121" t="s">
        <v>6</v>
      </c>
      <c r="AX43" s="121" t="s">
        <v>6</v>
      </c>
      <c r="AY43" s="121" t="s">
        <v>6</v>
      </c>
      <c r="AZ43" s="121" t="s">
        <v>6</v>
      </c>
      <c r="BA43" s="121" t="s">
        <v>6</v>
      </c>
      <c r="BB43" s="121" t="s">
        <v>6</v>
      </c>
      <c r="BC43" s="111" t="s">
        <v>6</v>
      </c>
      <c r="BD43" s="111" t="s">
        <v>6</v>
      </c>
    </row>
    <row r="44" spans="1:56" x14ac:dyDescent="0.25">
      <c r="A44" s="91"/>
      <c r="B44" s="62"/>
      <c r="C44" s="62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11"/>
      <c r="BD44" s="111"/>
    </row>
    <row r="45" spans="1:56" x14ac:dyDescent="0.25">
      <c r="A45" s="91" t="s">
        <v>53</v>
      </c>
      <c r="B45" s="62"/>
      <c r="C45" s="62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11"/>
      <c r="BD45" s="111"/>
    </row>
    <row r="46" spans="1:56" x14ac:dyDescent="0.25">
      <c r="A46" s="91" t="s">
        <v>54</v>
      </c>
      <c r="B46" s="62" t="s">
        <v>13</v>
      </c>
      <c r="C46" s="278" t="s">
        <v>6</v>
      </c>
      <c r="D46" s="62"/>
      <c r="E46" s="222">
        <v>0.10100000000000001</v>
      </c>
      <c r="F46" s="222">
        <v>0.28999999999999998</v>
      </c>
      <c r="G46" s="122">
        <v>2.7E-2</v>
      </c>
      <c r="H46" s="222">
        <v>0.73099999999999998</v>
      </c>
      <c r="I46" s="122">
        <v>1.2E-2</v>
      </c>
      <c r="J46" s="122">
        <v>5.2999999999999999E-2</v>
      </c>
      <c r="K46" s="222">
        <v>3.23</v>
      </c>
      <c r="L46" s="222">
        <v>0.13100000000000001</v>
      </c>
      <c r="M46" s="222">
        <v>2.02</v>
      </c>
      <c r="N46" s="222">
        <v>0.19800000000000001</v>
      </c>
      <c r="O46" s="222">
        <v>0.16900000000000001</v>
      </c>
      <c r="P46" s="122">
        <v>3.4000000000000002E-2</v>
      </c>
      <c r="Q46" s="122">
        <v>8.0000000000000002E-3</v>
      </c>
      <c r="R46" s="122">
        <v>8.0000000000000002E-3</v>
      </c>
      <c r="S46" s="122">
        <v>3.7999999999999999E-2</v>
      </c>
      <c r="T46" s="122">
        <v>2.8000000000000001E-2</v>
      </c>
      <c r="U46" s="122">
        <v>4.5999999999999999E-2</v>
      </c>
      <c r="V46" s="122">
        <v>7.0000000000000007E-2</v>
      </c>
      <c r="W46" s="222">
        <v>0.11</v>
      </c>
      <c r="X46" s="222">
        <v>1.25</v>
      </c>
      <c r="Y46" s="222">
        <v>0.19</v>
      </c>
      <c r="Z46" s="222">
        <v>0.17100000000000001</v>
      </c>
      <c r="AA46" s="222">
        <v>0.34399999999999997</v>
      </c>
      <c r="AB46" s="222">
        <v>0.26</v>
      </c>
      <c r="AC46" s="222">
        <v>2.6</v>
      </c>
      <c r="AD46" s="222">
        <v>1.37</v>
      </c>
      <c r="AE46" s="222">
        <v>11.4</v>
      </c>
      <c r="AF46" s="222">
        <v>2.1</v>
      </c>
      <c r="AG46" s="122">
        <v>3.1300000000000001E-2</v>
      </c>
      <c r="AH46" s="122">
        <v>1.32E-2</v>
      </c>
      <c r="AI46" s="122">
        <v>3.8999999999999998E-3</v>
      </c>
      <c r="AJ46" s="122">
        <v>2.24E-2</v>
      </c>
      <c r="AK46" s="122">
        <v>4.1999999999999997E-3</v>
      </c>
      <c r="AL46" s="122">
        <v>3.0599999999999999E-2</v>
      </c>
      <c r="AM46" s="222">
        <v>0.34</v>
      </c>
      <c r="AN46" s="122">
        <v>3.1899999999999998E-2</v>
      </c>
      <c r="AO46" s="122">
        <v>9.4E-2</v>
      </c>
      <c r="AP46" s="222">
        <v>0.47299999999999998</v>
      </c>
      <c r="AQ46" s="122">
        <v>4.2799999999999998E-2</v>
      </c>
      <c r="AR46" s="122">
        <v>2.9499999999999998E-2</v>
      </c>
      <c r="AS46" s="122">
        <v>1.3899999999999999E-2</v>
      </c>
      <c r="AT46" s="121" t="s">
        <v>227</v>
      </c>
      <c r="AU46" s="122">
        <v>3.8E-3</v>
      </c>
      <c r="AV46" s="122">
        <v>7.4000000000000003E-3</v>
      </c>
      <c r="AW46" s="122">
        <v>4.4000000000000003E-3</v>
      </c>
      <c r="AX46" s="122">
        <v>8.3000000000000001E-3</v>
      </c>
      <c r="AY46" s="122">
        <v>6.6000000000000003E-2</v>
      </c>
      <c r="AZ46" s="122">
        <v>2.5700000000000001E-2</v>
      </c>
      <c r="BA46" s="122">
        <v>9.1300000000000006E-2</v>
      </c>
      <c r="BB46" s="122">
        <v>1.47E-2</v>
      </c>
      <c r="BC46" s="111" t="s">
        <v>261</v>
      </c>
      <c r="BD46" s="111" t="s">
        <v>6</v>
      </c>
    </row>
    <row r="47" spans="1:56" x14ac:dyDescent="0.25">
      <c r="A47" s="91" t="s">
        <v>55</v>
      </c>
      <c r="B47" s="62" t="s">
        <v>13</v>
      </c>
      <c r="C47" s="278" t="s">
        <v>6</v>
      </c>
      <c r="D47" s="62"/>
      <c r="E47" s="122">
        <v>1.01E-2</v>
      </c>
      <c r="F47" s="122">
        <v>4.4000000000000003E-3</v>
      </c>
      <c r="G47" s="122">
        <v>8.0000000000000002E-3</v>
      </c>
      <c r="H47" s="122">
        <v>8.0000000000000002E-3</v>
      </c>
      <c r="I47" s="122">
        <v>1.21E-2</v>
      </c>
      <c r="J47" s="122">
        <v>1.1900000000000001E-2</v>
      </c>
      <c r="K47" s="122">
        <v>9.4999999999999998E-3</v>
      </c>
      <c r="L47" s="122">
        <v>9.9000000000000008E-3</v>
      </c>
      <c r="M47" s="122">
        <v>9.7000000000000003E-3</v>
      </c>
      <c r="N47" s="122">
        <v>9.7000000000000003E-3</v>
      </c>
      <c r="O47" s="122">
        <v>0.01</v>
      </c>
      <c r="P47" s="122">
        <v>9.4999999999999998E-3</v>
      </c>
      <c r="Q47" s="122">
        <v>1.0500000000000001E-2</v>
      </c>
      <c r="R47" s="122">
        <v>1.03E-2</v>
      </c>
      <c r="S47" s="122">
        <v>9.7000000000000003E-3</v>
      </c>
      <c r="T47" s="122">
        <v>9.7999999999999997E-3</v>
      </c>
      <c r="U47" s="122">
        <v>9.1000000000000004E-3</v>
      </c>
      <c r="V47" s="122">
        <v>9.9000000000000008E-3</v>
      </c>
      <c r="W47" s="122">
        <v>0.01</v>
      </c>
      <c r="X47" s="122">
        <v>1.01E-2</v>
      </c>
      <c r="Y47" s="122">
        <v>8.8999999999999999E-3</v>
      </c>
      <c r="Z47" s="122">
        <v>8.3300000000000006E-3</v>
      </c>
      <c r="AA47" s="122">
        <v>1.11E-2</v>
      </c>
      <c r="AB47" s="122">
        <v>1.1599999999999999E-2</v>
      </c>
      <c r="AC47" s="122">
        <v>4.9800000000000001E-3</v>
      </c>
      <c r="AD47" s="122">
        <v>5.4900000000000001E-3</v>
      </c>
      <c r="AE47" s="122">
        <v>5.4400000000000004E-3</v>
      </c>
      <c r="AF47" s="122">
        <v>1.12E-2</v>
      </c>
      <c r="AG47" s="122">
        <v>1.7999999999999999E-2</v>
      </c>
      <c r="AH47" s="122">
        <v>1.54E-2</v>
      </c>
      <c r="AI47" s="122">
        <v>1.37E-2</v>
      </c>
      <c r="AJ47" s="122">
        <v>8.9099999999999995E-3</v>
      </c>
      <c r="AK47" s="122">
        <v>1.17E-2</v>
      </c>
      <c r="AL47" s="122">
        <v>1.18E-2</v>
      </c>
      <c r="AM47" s="122">
        <v>1.1599999999999999E-2</v>
      </c>
      <c r="AN47" s="122">
        <v>9.9699999999999997E-3</v>
      </c>
      <c r="AO47" s="122">
        <v>9.0500000000000008E-3</v>
      </c>
      <c r="AP47" s="122">
        <v>2.4399999999999999E-3</v>
      </c>
      <c r="AQ47" s="122">
        <v>3.2000000000000002E-3</v>
      </c>
      <c r="AR47" s="122">
        <v>1.24E-2</v>
      </c>
      <c r="AS47" s="122">
        <v>1.1299999999999999E-2</v>
      </c>
      <c r="AT47" s="122">
        <v>1.0200000000000001E-2</v>
      </c>
      <c r="AU47" s="122">
        <v>1.0699999999999999E-2</v>
      </c>
      <c r="AV47" s="122">
        <v>8.7500000000000008E-3</v>
      </c>
      <c r="AW47" s="122">
        <v>8.3700000000000007E-3</v>
      </c>
      <c r="AX47" s="122">
        <v>1.0500000000000001E-2</v>
      </c>
      <c r="AY47" s="122">
        <v>1.09E-2</v>
      </c>
      <c r="AZ47" s="122">
        <v>1.06E-2</v>
      </c>
      <c r="BA47" s="122">
        <v>0.01</v>
      </c>
      <c r="BB47" s="122">
        <v>9.0699999999999999E-3</v>
      </c>
      <c r="BC47" s="111" t="s">
        <v>6</v>
      </c>
      <c r="BD47" s="111">
        <v>0.15</v>
      </c>
    </row>
    <row r="48" spans="1:56" x14ac:dyDescent="0.25">
      <c r="A48" s="91" t="s">
        <v>58</v>
      </c>
      <c r="B48" s="62" t="s">
        <v>13</v>
      </c>
      <c r="C48" s="278" t="s">
        <v>6</v>
      </c>
      <c r="D48" s="62"/>
      <c r="E48" s="222">
        <v>4.9399999999999999E-2</v>
      </c>
      <c r="F48" s="222">
        <v>2.9100000000000001E-2</v>
      </c>
      <c r="G48" s="222">
        <v>3.32E-2</v>
      </c>
      <c r="H48" s="222">
        <v>4.2299999999999997E-2</v>
      </c>
      <c r="I48" s="222">
        <v>2.3900000000000001E-2</v>
      </c>
      <c r="J48" s="222">
        <v>3.49E-2</v>
      </c>
      <c r="K48" s="222">
        <v>5.8700000000000002E-2</v>
      </c>
      <c r="L48" s="222">
        <v>3.7600000000000001E-2</v>
      </c>
      <c r="M48" s="222">
        <v>7.0599999999999996E-2</v>
      </c>
      <c r="N48" s="222">
        <v>4.5600000000000002E-2</v>
      </c>
      <c r="O48" s="222">
        <v>3.8300000000000001E-2</v>
      </c>
      <c r="P48" s="222">
        <v>3.6799999999999999E-2</v>
      </c>
      <c r="Q48" s="222">
        <v>4.4299999999999999E-2</v>
      </c>
      <c r="R48" s="222">
        <v>4.6600000000000003E-2</v>
      </c>
      <c r="S48" s="222">
        <v>5.5100000000000003E-2</v>
      </c>
      <c r="T48" s="222">
        <v>5.3699999999999998E-2</v>
      </c>
      <c r="U48" s="222">
        <v>5.3900000000000003E-2</v>
      </c>
      <c r="V48" s="222">
        <v>5.5300000000000002E-2</v>
      </c>
      <c r="W48" s="222">
        <v>5.91E-2</v>
      </c>
      <c r="X48" s="222">
        <v>0.10100000000000001</v>
      </c>
      <c r="Y48" s="222">
        <v>5.7299999999999997E-2</v>
      </c>
      <c r="Z48" s="222">
        <v>5.3699999999999998E-2</v>
      </c>
      <c r="AA48" s="222">
        <v>6.3399999999999998E-2</v>
      </c>
      <c r="AB48" s="222">
        <v>6.1400000000000003E-2</v>
      </c>
      <c r="AC48" s="222">
        <v>4.3200000000000002E-2</v>
      </c>
      <c r="AD48" s="222">
        <v>3.3500000000000002E-2</v>
      </c>
      <c r="AE48" s="222">
        <v>0.107</v>
      </c>
      <c r="AF48" s="222">
        <v>4.3999999999999997E-2</v>
      </c>
      <c r="AG48" s="222">
        <v>2.7699999999999999E-2</v>
      </c>
      <c r="AH48" s="222">
        <v>2.9100000000000001E-2</v>
      </c>
      <c r="AI48" s="222">
        <v>2.9600000000000001E-2</v>
      </c>
      <c r="AJ48" s="222">
        <v>2.63E-2</v>
      </c>
      <c r="AK48" s="222">
        <v>3.3099999999999997E-2</v>
      </c>
      <c r="AL48" s="222">
        <v>4.2500000000000003E-2</v>
      </c>
      <c r="AM48" s="222">
        <v>0.17599999999999999</v>
      </c>
      <c r="AN48" s="222">
        <v>4.2500000000000003E-2</v>
      </c>
      <c r="AO48" s="222">
        <v>4.24E-2</v>
      </c>
      <c r="AP48" s="222">
        <v>1.5299999999999999E-2</v>
      </c>
      <c r="AQ48" s="222">
        <v>8.6099999999999996E-3</v>
      </c>
      <c r="AR48" s="222">
        <v>3.3599999999999998E-2</v>
      </c>
      <c r="AS48" s="222">
        <v>2.6100000000000002E-2</v>
      </c>
      <c r="AT48" s="222">
        <v>2.5000000000000001E-2</v>
      </c>
      <c r="AU48" s="222">
        <v>2.6200000000000001E-2</v>
      </c>
      <c r="AV48" s="222">
        <v>2.4400000000000002E-2</v>
      </c>
      <c r="AW48" s="222">
        <v>2.3300000000000001E-2</v>
      </c>
      <c r="AX48" s="222">
        <v>3.5700000000000003E-2</v>
      </c>
      <c r="AY48" s="222">
        <v>3.78E-2</v>
      </c>
      <c r="AZ48" s="222">
        <v>3.8600000000000002E-2</v>
      </c>
      <c r="BA48" s="222">
        <v>5.7700000000000001E-2</v>
      </c>
      <c r="BB48" s="222">
        <v>4.1099999999999998E-2</v>
      </c>
      <c r="BC48" s="111">
        <v>5.0000000000000001E-3</v>
      </c>
      <c r="BD48" s="111" t="s">
        <v>6</v>
      </c>
    </row>
    <row r="49" spans="1:56" x14ac:dyDescent="0.25">
      <c r="A49" s="91" t="s">
        <v>59</v>
      </c>
      <c r="B49" s="62" t="s">
        <v>13</v>
      </c>
      <c r="C49" s="278" t="s">
        <v>6</v>
      </c>
      <c r="D49" s="62"/>
      <c r="E49" s="122">
        <v>2.1000000000000001E-2</v>
      </c>
      <c r="F49" s="122">
        <v>2.1999999999999999E-2</v>
      </c>
      <c r="G49" s="122">
        <v>1.9E-2</v>
      </c>
      <c r="H49" s="122">
        <v>3.5000000000000003E-2</v>
      </c>
      <c r="I49" s="122">
        <v>1.9E-2</v>
      </c>
      <c r="J49" s="122">
        <v>2.1999999999999999E-2</v>
      </c>
      <c r="K49" s="122">
        <v>8.3000000000000004E-2</v>
      </c>
      <c r="L49" s="122">
        <v>3.1E-2</v>
      </c>
      <c r="M49" s="122">
        <v>0.06</v>
      </c>
      <c r="N49" s="122">
        <v>3.6999999999999998E-2</v>
      </c>
      <c r="O49" s="122">
        <v>2.1499999999999998E-2</v>
      </c>
      <c r="P49" s="122">
        <v>1.5699999999999999E-2</v>
      </c>
      <c r="Q49" s="122">
        <v>1.15E-2</v>
      </c>
      <c r="R49" s="122">
        <v>1.12E-2</v>
      </c>
      <c r="S49" s="122">
        <v>1.18E-2</v>
      </c>
      <c r="T49" s="122">
        <v>1.18E-2</v>
      </c>
      <c r="U49" s="122">
        <v>1.2999999999999999E-2</v>
      </c>
      <c r="V49" s="122">
        <v>1.32E-2</v>
      </c>
      <c r="W49" s="122">
        <v>1.41E-2</v>
      </c>
      <c r="X49" s="122">
        <v>2.64E-2</v>
      </c>
      <c r="Y49" s="122">
        <v>1.5100000000000001E-2</v>
      </c>
      <c r="Z49" s="122">
        <v>1.34E-2</v>
      </c>
      <c r="AA49" s="122">
        <v>2.2599999999999999E-2</v>
      </c>
      <c r="AB49" s="122">
        <v>2.2100000000000002E-2</v>
      </c>
      <c r="AC49" s="122">
        <v>6.1899999999999997E-2</v>
      </c>
      <c r="AD49" s="122">
        <v>4.7899999999999998E-2</v>
      </c>
      <c r="AE49" s="122">
        <v>0.16800000000000001</v>
      </c>
      <c r="AF49" s="122">
        <v>5.79E-2</v>
      </c>
      <c r="AG49" s="122">
        <v>1.43E-2</v>
      </c>
      <c r="AH49" s="122">
        <v>1.11E-2</v>
      </c>
      <c r="AI49" s="122">
        <v>1.18E-2</v>
      </c>
      <c r="AJ49" s="122">
        <v>1.9199999999999998E-2</v>
      </c>
      <c r="AK49" s="122">
        <v>1.21E-2</v>
      </c>
      <c r="AL49" s="122">
        <v>1.2200000000000001E-2</v>
      </c>
      <c r="AM49" s="122">
        <v>1.4800000000000001E-2</v>
      </c>
      <c r="AN49" s="122">
        <v>1.24E-2</v>
      </c>
      <c r="AO49" s="122">
        <v>1.2800000000000001E-2</v>
      </c>
      <c r="AP49" s="122">
        <v>2.4299999999999999E-2</v>
      </c>
      <c r="AQ49" s="122">
        <v>2.2499999999999999E-2</v>
      </c>
      <c r="AR49" s="122">
        <v>1.2999999999999999E-2</v>
      </c>
      <c r="AS49" s="122">
        <v>1.2200000000000001E-2</v>
      </c>
      <c r="AT49" s="122">
        <v>1.2500000000000001E-2</v>
      </c>
      <c r="AU49" s="122">
        <v>1.2999999999999999E-2</v>
      </c>
      <c r="AV49" s="122">
        <v>1.6199999999999999E-2</v>
      </c>
      <c r="AW49" s="122">
        <v>1.54E-2</v>
      </c>
      <c r="AX49" s="122">
        <v>1.26E-2</v>
      </c>
      <c r="AY49" s="122">
        <v>1.23E-2</v>
      </c>
      <c r="AZ49" s="122">
        <v>1.15E-2</v>
      </c>
      <c r="BA49" s="122">
        <v>1.29E-2</v>
      </c>
      <c r="BB49" s="122">
        <v>1.2500000000000001E-2</v>
      </c>
      <c r="BC49" s="111" t="s">
        <v>6</v>
      </c>
      <c r="BD49" s="111">
        <v>1</v>
      </c>
    </row>
    <row r="50" spans="1:56" x14ac:dyDescent="0.25">
      <c r="A50" s="91" t="s">
        <v>60</v>
      </c>
      <c r="B50" s="62" t="s">
        <v>13</v>
      </c>
      <c r="C50" s="278" t="s">
        <v>6</v>
      </c>
      <c r="D50" s="62"/>
      <c r="E50" s="121" t="s">
        <v>62</v>
      </c>
      <c r="F50" s="174">
        <v>8.0000000000000007E-5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2">
        <v>2.0000000000000001E-4</v>
      </c>
      <c r="L50" s="121" t="s">
        <v>62</v>
      </c>
      <c r="M50" s="174">
        <v>6.9999999999999994E-5</v>
      </c>
      <c r="N50" s="121" t="s">
        <v>62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93</v>
      </c>
      <c r="V50" s="121" t="s">
        <v>93</v>
      </c>
      <c r="W50" s="121" t="s">
        <v>93</v>
      </c>
      <c r="X50" s="174">
        <v>6.0000000000000002E-5</v>
      </c>
      <c r="Y50" s="121" t="s">
        <v>93</v>
      </c>
      <c r="Z50" s="121" t="s">
        <v>69</v>
      </c>
      <c r="AA50" s="121" t="s">
        <v>69</v>
      </c>
      <c r="AB50" s="121" t="s">
        <v>69</v>
      </c>
      <c r="AC50" s="122">
        <v>1.4999999999999999E-4</v>
      </c>
      <c r="AD50" s="121" t="s">
        <v>69</v>
      </c>
      <c r="AE50" s="122">
        <v>3.5E-4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21" t="s">
        <v>69</v>
      </c>
      <c r="AX50" s="121" t="s">
        <v>69</v>
      </c>
      <c r="AY50" s="121" t="s">
        <v>69</v>
      </c>
      <c r="AZ50" s="121" t="s">
        <v>69</v>
      </c>
      <c r="BA50" s="121" t="s">
        <v>69</v>
      </c>
      <c r="BB50" s="121" t="s">
        <v>69</v>
      </c>
      <c r="BC50" s="111" t="s">
        <v>6</v>
      </c>
      <c r="BD50" s="111" t="s">
        <v>6</v>
      </c>
    </row>
    <row r="51" spans="1:56" x14ac:dyDescent="0.25">
      <c r="A51" s="91" t="s">
        <v>64</v>
      </c>
      <c r="B51" s="62" t="s">
        <v>13</v>
      </c>
      <c r="C51" s="278" t="s">
        <v>6</v>
      </c>
      <c r="D51" s="62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65</v>
      </c>
      <c r="L51" s="121" t="s">
        <v>57</v>
      </c>
      <c r="M51" s="121" t="s">
        <v>57</v>
      </c>
      <c r="N51" s="121" t="s">
        <v>57</v>
      </c>
      <c r="O51" s="121" t="s">
        <v>61</v>
      </c>
      <c r="P51" s="121" t="s">
        <v>61</v>
      </c>
      <c r="Q51" s="122">
        <v>1E-4</v>
      </c>
      <c r="R51" s="121" t="s">
        <v>61</v>
      </c>
      <c r="S51" s="122">
        <v>1E-4</v>
      </c>
      <c r="T51" s="122">
        <v>1E-4</v>
      </c>
      <c r="U51" s="122">
        <v>2.0000000000000001E-4</v>
      </c>
      <c r="V51" s="121" t="s">
        <v>61</v>
      </c>
      <c r="W51" s="121" t="s">
        <v>61</v>
      </c>
      <c r="X51" s="122">
        <v>1E-4</v>
      </c>
      <c r="Y51" s="121" t="s">
        <v>61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21" t="s">
        <v>224</v>
      </c>
      <c r="AX51" s="121" t="s">
        <v>224</v>
      </c>
      <c r="AY51" s="121" t="s">
        <v>224</v>
      </c>
      <c r="AZ51" s="121" t="s">
        <v>224</v>
      </c>
      <c r="BA51" s="121" t="s">
        <v>224</v>
      </c>
      <c r="BB51" s="121" t="s">
        <v>224</v>
      </c>
      <c r="BC51" s="111" t="s">
        <v>6</v>
      </c>
      <c r="BD51" s="111" t="s">
        <v>6</v>
      </c>
    </row>
    <row r="52" spans="1:56" x14ac:dyDescent="0.25">
      <c r="A52" s="91" t="s">
        <v>66</v>
      </c>
      <c r="B52" s="62" t="s">
        <v>13</v>
      </c>
      <c r="C52" s="279" t="s">
        <v>6</v>
      </c>
      <c r="D52" s="62"/>
      <c r="E52" s="122">
        <v>7.0000000000000001E-3</v>
      </c>
      <c r="F52" s="122">
        <v>6.0000000000000001E-3</v>
      </c>
      <c r="G52" s="121" t="s">
        <v>40</v>
      </c>
      <c r="H52" s="121" t="s">
        <v>40</v>
      </c>
      <c r="I52" s="121" t="s">
        <v>40</v>
      </c>
      <c r="J52" s="122">
        <v>7.0000000000000001E-3</v>
      </c>
      <c r="K52" s="122">
        <v>7.0000000000000001E-3</v>
      </c>
      <c r="L52" s="121" t="s">
        <v>40</v>
      </c>
      <c r="M52" s="121" t="s">
        <v>40</v>
      </c>
      <c r="N52" s="121" t="s">
        <v>40</v>
      </c>
      <c r="O52" s="122">
        <v>4.0000000000000001E-3</v>
      </c>
      <c r="P52" s="122">
        <v>3.0000000000000001E-3</v>
      </c>
      <c r="Q52" s="122">
        <v>4.0000000000000001E-3</v>
      </c>
      <c r="R52" s="122">
        <v>4.0000000000000001E-3</v>
      </c>
      <c r="S52" s="122">
        <v>2E-3</v>
      </c>
      <c r="T52" s="122">
        <v>4.0000000000000001E-3</v>
      </c>
      <c r="U52" s="122">
        <v>2E-3</v>
      </c>
      <c r="V52" s="122">
        <v>2E-3</v>
      </c>
      <c r="W52" s="121" t="s">
        <v>50</v>
      </c>
      <c r="X52" s="122">
        <v>3.0000000000000001E-3</v>
      </c>
      <c r="Y52" s="122">
        <v>3.0000000000000001E-3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21" t="s">
        <v>42</v>
      </c>
      <c r="AX52" s="121" t="s">
        <v>42</v>
      </c>
      <c r="AY52" s="121" t="s">
        <v>42</v>
      </c>
      <c r="AZ52" s="121" t="s">
        <v>42</v>
      </c>
      <c r="BA52" s="121" t="s">
        <v>42</v>
      </c>
      <c r="BB52" s="121" t="s">
        <v>42</v>
      </c>
      <c r="BC52" s="111">
        <v>1.5</v>
      </c>
      <c r="BD52" s="111" t="s">
        <v>6</v>
      </c>
    </row>
    <row r="53" spans="1:56" ht="21.95" customHeight="1" x14ac:dyDescent="0.25">
      <c r="A53" s="91" t="s">
        <v>67</v>
      </c>
      <c r="B53" s="62" t="s">
        <v>13</v>
      </c>
      <c r="C53" s="277" t="s">
        <v>528</v>
      </c>
      <c r="D53" s="62"/>
      <c r="E53" s="122">
        <v>4.5300000000000002E-3</v>
      </c>
      <c r="F53" s="222">
        <v>3.2399999999999998E-3</v>
      </c>
      <c r="G53" s="222">
        <v>4.6899999999999997E-3</v>
      </c>
      <c r="H53" s="222">
        <v>3.5999999999999999E-3</v>
      </c>
      <c r="I53" s="222">
        <v>9.0799999999999995E-3</v>
      </c>
      <c r="J53" s="222">
        <v>8.5000000000000006E-3</v>
      </c>
      <c r="K53" s="222">
        <v>6.7000000000000002E-3</v>
      </c>
      <c r="L53" s="222">
        <v>7.9900000000000006E-3</v>
      </c>
      <c r="M53" s="222">
        <v>7.8100000000000001E-3</v>
      </c>
      <c r="N53" s="222">
        <v>6.8199999999999997E-3</v>
      </c>
      <c r="O53" s="222">
        <v>7.45E-3</v>
      </c>
      <c r="P53" s="222">
        <v>6.7200000000000003E-3</v>
      </c>
      <c r="Q53" s="222">
        <v>6.8599999999999998E-3</v>
      </c>
      <c r="R53" s="222">
        <v>6.4999999999999997E-3</v>
      </c>
      <c r="S53" s="222">
        <v>5.6699999999999997E-3</v>
      </c>
      <c r="T53" s="222">
        <v>5.7600000000000004E-3</v>
      </c>
      <c r="U53" s="222">
        <v>5.1799999999999997E-3</v>
      </c>
      <c r="V53" s="222">
        <v>4.9500000000000004E-3</v>
      </c>
      <c r="W53" s="222">
        <v>5.0499999999999998E-3</v>
      </c>
      <c r="X53" s="222">
        <v>5.8100000000000001E-3</v>
      </c>
      <c r="Y53" s="222">
        <v>4.2500000000000003E-3</v>
      </c>
      <c r="Z53" s="222">
        <v>4.0099999999999997E-3</v>
      </c>
      <c r="AA53" s="222">
        <v>2.99E-3</v>
      </c>
      <c r="AB53" s="222">
        <v>2.8700000000000002E-3</v>
      </c>
      <c r="AC53" s="222">
        <v>1.2E-2</v>
      </c>
      <c r="AD53" s="222">
        <v>3.2100000000000002E-3</v>
      </c>
      <c r="AE53" s="222">
        <v>1.83E-3</v>
      </c>
      <c r="AF53" s="222">
        <v>5.6499999999999996E-3</v>
      </c>
      <c r="AG53" s="222">
        <v>9.1599999999999997E-3</v>
      </c>
      <c r="AH53" s="222">
        <v>6.8700000000000002E-3</v>
      </c>
      <c r="AI53" s="222">
        <v>5.3899999999999998E-3</v>
      </c>
      <c r="AJ53" s="222">
        <v>3.1199999999999999E-3</v>
      </c>
      <c r="AK53" s="222">
        <v>3.7499999999999999E-3</v>
      </c>
      <c r="AL53" s="222">
        <v>3.8899999999999998E-3</v>
      </c>
      <c r="AM53" s="222">
        <v>9.5099999999999994E-3</v>
      </c>
      <c r="AN53" s="222">
        <v>3.2200000000000002E-3</v>
      </c>
      <c r="AO53" s="222">
        <v>2.9399999999999999E-3</v>
      </c>
      <c r="AP53" s="222">
        <v>1.67E-3</v>
      </c>
      <c r="AQ53" s="222">
        <v>1.07E-3</v>
      </c>
      <c r="AR53" s="222">
        <v>3.48E-3</v>
      </c>
      <c r="AS53" s="222">
        <v>2.9399999999999999E-3</v>
      </c>
      <c r="AT53" s="222">
        <v>2.8800000000000002E-3</v>
      </c>
      <c r="AU53" s="222">
        <v>2.9299999999999999E-3</v>
      </c>
      <c r="AV53" s="222">
        <v>2.65E-3</v>
      </c>
      <c r="AW53" s="222">
        <v>2.4399999999999999E-3</v>
      </c>
      <c r="AX53" s="222">
        <v>3.5899999999999999E-3</v>
      </c>
      <c r="AY53" s="122">
        <v>3.3500000000000001E-3</v>
      </c>
      <c r="AZ53" s="122">
        <v>3.0999999999999999E-3</v>
      </c>
      <c r="BA53" s="122">
        <v>3.5699999999999998E-3</v>
      </c>
      <c r="BB53" s="122">
        <v>2.9499999999999999E-3</v>
      </c>
      <c r="BC53" s="334" t="s">
        <v>424</v>
      </c>
      <c r="BD53" s="348">
        <v>0.02</v>
      </c>
    </row>
    <row r="54" spans="1:56" ht="21.95" customHeight="1" x14ac:dyDescent="0.25">
      <c r="A54" s="236" t="s">
        <v>416</v>
      </c>
      <c r="B54" s="62" t="s">
        <v>13</v>
      </c>
      <c r="C54" s="62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f t="shared" ref="AC54:AQ54" si="0">(10^(0.83*(LOG(AC18))-2.46))/1000</f>
        <v>1.6634274661033518E-4</v>
      </c>
      <c r="AD54" s="237">
        <f t="shared" si="0"/>
        <v>2.107909026086881E-4</v>
      </c>
      <c r="AE54" s="237">
        <f t="shared" si="0"/>
        <v>2.2435212013932485E-4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f t="shared" si="0"/>
        <v>8.2141287854754503E-5</v>
      </c>
      <c r="AQ54" s="237">
        <f t="shared" si="0"/>
        <v>2.6882106508665057E-4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335"/>
      <c r="BD54" s="349"/>
    </row>
    <row r="55" spans="1:56" x14ac:dyDescent="0.25">
      <c r="A55" s="91" t="s">
        <v>71</v>
      </c>
      <c r="B55" s="62" t="s">
        <v>13</v>
      </c>
      <c r="C55" s="278" t="s">
        <v>6</v>
      </c>
      <c r="D55" s="62"/>
      <c r="E55" s="122">
        <v>128</v>
      </c>
      <c r="F55" s="122">
        <v>59</v>
      </c>
      <c r="G55" s="122">
        <v>134</v>
      </c>
      <c r="H55" s="122">
        <v>115</v>
      </c>
      <c r="I55" s="122">
        <v>143</v>
      </c>
      <c r="J55" s="122">
        <v>171</v>
      </c>
      <c r="K55" s="122">
        <v>142</v>
      </c>
      <c r="L55" s="122">
        <v>170</v>
      </c>
      <c r="M55" s="122">
        <v>171</v>
      </c>
      <c r="N55" s="122">
        <v>158</v>
      </c>
      <c r="O55" s="122">
        <v>164</v>
      </c>
      <c r="P55" s="122">
        <v>165</v>
      </c>
      <c r="Q55" s="122">
        <v>178</v>
      </c>
      <c r="R55" s="122">
        <v>180</v>
      </c>
      <c r="S55" s="122">
        <v>184</v>
      </c>
      <c r="T55" s="122">
        <v>185</v>
      </c>
      <c r="U55" s="122">
        <v>182</v>
      </c>
      <c r="V55" s="122">
        <v>184</v>
      </c>
      <c r="W55" s="122">
        <v>183</v>
      </c>
      <c r="X55" s="122">
        <v>180</v>
      </c>
      <c r="Y55" s="122">
        <v>180</v>
      </c>
      <c r="Z55" s="122">
        <v>171</v>
      </c>
      <c r="AA55" s="122">
        <v>125</v>
      </c>
      <c r="AB55" s="122">
        <v>134</v>
      </c>
      <c r="AC55" s="122">
        <v>30.3</v>
      </c>
      <c r="AD55" s="122">
        <v>37.9</v>
      </c>
      <c r="AE55" s="122">
        <v>42.5</v>
      </c>
      <c r="AF55" s="122">
        <v>113</v>
      </c>
      <c r="AG55" s="122">
        <v>176</v>
      </c>
      <c r="AH55" s="122">
        <v>182</v>
      </c>
      <c r="AI55" s="122">
        <v>174</v>
      </c>
      <c r="AJ55" s="122">
        <v>147</v>
      </c>
      <c r="AK55" s="122">
        <v>184</v>
      </c>
      <c r="AL55" s="122">
        <v>185</v>
      </c>
      <c r="AM55" s="122">
        <v>172</v>
      </c>
      <c r="AN55" s="122">
        <v>182</v>
      </c>
      <c r="AO55" s="122">
        <v>170</v>
      </c>
      <c r="AP55" s="122">
        <v>13.2</v>
      </c>
      <c r="AQ55" s="122">
        <v>48.9</v>
      </c>
      <c r="AR55" s="122">
        <v>184</v>
      </c>
      <c r="AS55" s="122">
        <v>183</v>
      </c>
      <c r="AT55" s="122">
        <v>185</v>
      </c>
      <c r="AU55" s="122">
        <v>184</v>
      </c>
      <c r="AV55" s="122">
        <v>164</v>
      </c>
      <c r="AW55" s="122">
        <v>162</v>
      </c>
      <c r="AX55" s="122">
        <v>176</v>
      </c>
      <c r="AY55" s="122">
        <v>178</v>
      </c>
      <c r="AZ55" s="122">
        <v>173</v>
      </c>
      <c r="BA55" s="122">
        <v>173</v>
      </c>
      <c r="BB55" s="122">
        <v>172</v>
      </c>
      <c r="BC55" s="121" t="s">
        <v>6</v>
      </c>
      <c r="BD55" s="111" t="s">
        <v>6</v>
      </c>
    </row>
    <row r="56" spans="1:56" x14ac:dyDescent="0.25">
      <c r="A56" s="91" t="s">
        <v>72</v>
      </c>
      <c r="B56" s="62" t="s">
        <v>13</v>
      </c>
      <c r="C56" s="278" t="s">
        <v>6</v>
      </c>
      <c r="D56" s="62"/>
      <c r="E56" s="122">
        <v>6.9999999999999999E-4</v>
      </c>
      <c r="F56" s="122">
        <v>4.0000000000000002E-4</v>
      </c>
      <c r="G56" s="122">
        <v>8.0000000000000004E-4</v>
      </c>
      <c r="H56" s="122">
        <v>1.1000000000000001E-3</v>
      </c>
      <c r="I56" s="121" t="s">
        <v>63</v>
      </c>
      <c r="J56" s="122">
        <v>5.9999999999999995E-4</v>
      </c>
      <c r="K56" s="122">
        <v>6.4000000000000003E-3</v>
      </c>
      <c r="L56" s="121" t="s">
        <v>63</v>
      </c>
      <c r="M56" s="122">
        <v>3.0000000000000001E-3</v>
      </c>
      <c r="N56" s="122">
        <v>6.9999999999999999E-4</v>
      </c>
      <c r="O56" s="121" t="s">
        <v>65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 t="s">
        <v>65</v>
      </c>
      <c r="X56" s="122">
        <v>2.2000000000000001E-3</v>
      </c>
      <c r="Y56" s="121" t="s">
        <v>65</v>
      </c>
      <c r="Z56" s="122">
        <v>2.9999999999999997E-4</v>
      </c>
      <c r="AA56" s="122">
        <v>4.2999999999999999E-4</v>
      </c>
      <c r="AB56" s="122">
        <v>3.8000000000000002E-4</v>
      </c>
      <c r="AC56" s="122">
        <v>3.4199999999999999E-3</v>
      </c>
      <c r="AD56" s="122">
        <v>1.83E-3</v>
      </c>
      <c r="AE56" s="122">
        <v>1.2800000000000001E-2</v>
      </c>
      <c r="AF56" s="122">
        <v>3.49E-3</v>
      </c>
      <c r="AG56" s="122">
        <v>1E-4</v>
      </c>
      <c r="AH56" s="122">
        <v>1.2999999999999999E-4</v>
      </c>
      <c r="AI56" s="122">
        <v>1.4999999999999999E-4</v>
      </c>
      <c r="AJ56" s="122">
        <v>1.8000000000000001E-4</v>
      </c>
      <c r="AK56" s="121" t="s">
        <v>69</v>
      </c>
      <c r="AL56" s="121" t="s">
        <v>69</v>
      </c>
      <c r="AM56" s="122">
        <v>5.2999999999999998E-4</v>
      </c>
      <c r="AN56" s="121" t="s">
        <v>69</v>
      </c>
      <c r="AO56" s="122">
        <v>1.2999999999999999E-4</v>
      </c>
      <c r="AP56" s="122">
        <v>5.5000000000000003E-4</v>
      </c>
      <c r="AQ56" s="122">
        <v>1.4999999999999999E-4</v>
      </c>
      <c r="AR56" s="122">
        <v>1.4999999999999999E-4</v>
      </c>
      <c r="AS56" s="121" t="s">
        <v>69</v>
      </c>
      <c r="AT56" s="121" t="s">
        <v>69</v>
      </c>
      <c r="AU56" s="121" t="s">
        <v>69</v>
      </c>
      <c r="AV56" s="121" t="s">
        <v>69</v>
      </c>
      <c r="AW56" s="121" t="s">
        <v>69</v>
      </c>
      <c r="AX56" s="122">
        <v>1.3999999999999999E-4</v>
      </c>
      <c r="AY56" s="122">
        <v>1.3999999999999999E-4</v>
      </c>
      <c r="AZ56" s="122">
        <v>1.2999999999999999E-4</v>
      </c>
      <c r="BA56" s="122">
        <v>2.3000000000000001E-4</v>
      </c>
      <c r="BB56" s="122">
        <v>1.1E-4</v>
      </c>
      <c r="BC56" s="121" t="s">
        <v>6</v>
      </c>
      <c r="BD56" s="111">
        <v>0.04</v>
      </c>
    </row>
    <row r="57" spans="1:56" x14ac:dyDescent="0.25">
      <c r="A57" s="91" t="s">
        <v>73</v>
      </c>
      <c r="B57" s="62" t="s">
        <v>13</v>
      </c>
      <c r="C57" s="278" t="s">
        <v>6</v>
      </c>
      <c r="D57" s="62"/>
      <c r="E57" s="122">
        <v>7.2000000000000005E-4</v>
      </c>
      <c r="F57" s="122">
        <v>3.2000000000000003E-4</v>
      </c>
      <c r="G57" s="122">
        <v>5.6999999999999998E-4</v>
      </c>
      <c r="H57" s="122">
        <v>7.9000000000000001E-4</v>
      </c>
      <c r="I57" s="122">
        <v>8.0000000000000004E-4</v>
      </c>
      <c r="J57" s="122">
        <v>9.1E-4</v>
      </c>
      <c r="K57" s="122">
        <v>2.7000000000000001E-3</v>
      </c>
      <c r="L57" s="122">
        <v>9.7999999999999997E-4</v>
      </c>
      <c r="M57" s="122">
        <v>1.98E-3</v>
      </c>
      <c r="N57" s="122">
        <v>1.07E-3</v>
      </c>
      <c r="O57" s="122">
        <v>6.9999999999999999E-4</v>
      </c>
      <c r="P57" s="122">
        <v>5.9999999999999995E-4</v>
      </c>
      <c r="Q57" s="122">
        <v>8.0000000000000004E-4</v>
      </c>
      <c r="R57" s="122">
        <v>8.0000000000000004E-4</v>
      </c>
      <c r="S57" s="122">
        <v>8.9999999999999998E-4</v>
      </c>
      <c r="T57" s="122">
        <v>8.9999999999999998E-4</v>
      </c>
      <c r="U57" s="122">
        <v>8.9999999999999998E-4</v>
      </c>
      <c r="V57" s="122">
        <v>8.0000000000000004E-4</v>
      </c>
      <c r="W57" s="122">
        <v>8.9999999999999998E-4</v>
      </c>
      <c r="X57" s="122">
        <v>1.5E-3</v>
      </c>
      <c r="Y57" s="122">
        <v>8.9999999999999998E-4</v>
      </c>
      <c r="Z57" s="122">
        <v>6.8000000000000005E-4</v>
      </c>
      <c r="AA57" s="122">
        <v>6.0999999999999997E-4</v>
      </c>
      <c r="AB57" s="122">
        <v>5.8E-4</v>
      </c>
      <c r="AC57" s="122">
        <v>1.64E-3</v>
      </c>
      <c r="AD57" s="122">
        <v>8.0000000000000004E-4</v>
      </c>
      <c r="AE57" s="122">
        <v>6.0000000000000001E-3</v>
      </c>
      <c r="AF57" s="122">
        <v>1.5200000000000001E-3</v>
      </c>
      <c r="AG57" s="122">
        <v>6.4000000000000005E-4</v>
      </c>
      <c r="AH57" s="122">
        <v>5.1999999999999995E-4</v>
      </c>
      <c r="AI57" s="122">
        <v>5.1999999999999995E-4</v>
      </c>
      <c r="AJ57" s="122">
        <v>4.0999999999999999E-4</v>
      </c>
      <c r="AK57" s="122">
        <v>5.1999999999999995E-4</v>
      </c>
      <c r="AL57" s="122">
        <v>5.4000000000000001E-4</v>
      </c>
      <c r="AM57" s="122">
        <v>7.3999999999999999E-4</v>
      </c>
      <c r="AN57" s="122">
        <v>5.1999999999999995E-4</v>
      </c>
      <c r="AO57" s="122">
        <v>5.5999999999999995E-4</v>
      </c>
      <c r="AP57" s="122">
        <v>2.9E-4</v>
      </c>
      <c r="AQ57" s="122">
        <v>1.3999999999999999E-4</v>
      </c>
      <c r="AR57" s="122">
        <v>4.6999999999999999E-4</v>
      </c>
      <c r="AS57" s="122">
        <v>4.8999999999999998E-4</v>
      </c>
      <c r="AT57" s="122">
        <v>5.5000000000000003E-4</v>
      </c>
      <c r="AU57" s="122">
        <v>5.5999999999999995E-4</v>
      </c>
      <c r="AV57" s="122">
        <v>5.1000000000000004E-4</v>
      </c>
      <c r="AW57" s="122">
        <v>5.0000000000000001E-4</v>
      </c>
      <c r="AX57" s="122">
        <v>5.9999999999999995E-4</v>
      </c>
      <c r="AY57" s="122">
        <v>6.4000000000000005E-4</v>
      </c>
      <c r="AZ57" s="122">
        <v>6.6E-4</v>
      </c>
      <c r="BA57" s="122">
        <v>7.5000000000000002E-4</v>
      </c>
      <c r="BB57" s="122">
        <v>6.7000000000000002E-4</v>
      </c>
      <c r="BC57" s="121" t="s">
        <v>6</v>
      </c>
      <c r="BD57" s="111" t="s">
        <v>6</v>
      </c>
    </row>
    <row r="58" spans="1:56" ht="21.95" customHeight="1" x14ac:dyDescent="0.25">
      <c r="A58" s="91" t="s">
        <v>74</v>
      </c>
      <c r="B58" s="62" t="s">
        <v>13</v>
      </c>
      <c r="C58" s="278" t="s">
        <v>6</v>
      </c>
      <c r="D58" s="62"/>
      <c r="E58" s="122">
        <v>3.0000000000000001E-3</v>
      </c>
      <c r="F58" s="222">
        <v>1.6E-2</v>
      </c>
      <c r="G58" s="122">
        <v>2E-3</v>
      </c>
      <c r="H58" s="222">
        <v>4.0000000000000001E-3</v>
      </c>
      <c r="I58" s="122">
        <v>1E-3</v>
      </c>
      <c r="J58" s="122">
        <v>1E-3</v>
      </c>
      <c r="K58" s="222">
        <v>7.0000000000000001E-3</v>
      </c>
      <c r="L58" s="122">
        <v>1E-3</v>
      </c>
      <c r="M58" s="222">
        <v>6.0000000000000001E-3</v>
      </c>
      <c r="N58" s="122">
        <v>2E-3</v>
      </c>
      <c r="O58" s="122">
        <v>8.9999999999999998E-4</v>
      </c>
      <c r="P58" s="122">
        <v>1.6000000000000001E-3</v>
      </c>
      <c r="Q58" s="122">
        <v>5.0000000000000001E-4</v>
      </c>
      <c r="R58" s="122">
        <v>5.9999999999999995E-4</v>
      </c>
      <c r="S58" s="122">
        <v>5.0000000000000001E-4</v>
      </c>
      <c r="T58" s="122">
        <v>4.0000000000000002E-4</v>
      </c>
      <c r="U58" s="122">
        <v>4.0000000000000002E-4</v>
      </c>
      <c r="V58" s="122">
        <v>6.9999999999999999E-4</v>
      </c>
      <c r="W58" s="122">
        <v>6.9999999999999999E-4</v>
      </c>
      <c r="X58" s="122">
        <v>3.7000000000000002E-3</v>
      </c>
      <c r="Y58" s="122">
        <v>1E-3</v>
      </c>
      <c r="Z58" s="122">
        <v>9.7999999999999997E-4</v>
      </c>
      <c r="AA58" s="122">
        <v>3.2200000000000002E-3</v>
      </c>
      <c r="AB58" s="122">
        <v>3.2100000000000002E-3</v>
      </c>
      <c r="AC58" s="222">
        <v>1.9900000000000001E-2</v>
      </c>
      <c r="AD58" s="222">
        <v>7.4400000000000004E-3</v>
      </c>
      <c r="AE58" s="222">
        <v>2.7900000000000001E-2</v>
      </c>
      <c r="AF58" s="222">
        <v>5.9899999999999997E-3</v>
      </c>
      <c r="AG58" s="122">
        <v>6.9999999999999999E-4</v>
      </c>
      <c r="AH58" s="121" t="s">
        <v>224</v>
      </c>
      <c r="AI58" s="121" t="s">
        <v>224</v>
      </c>
      <c r="AJ58" s="122">
        <v>1.0300000000000001E-3</v>
      </c>
      <c r="AK58" s="121" t="s">
        <v>224</v>
      </c>
      <c r="AL58" s="121" t="s">
        <v>224</v>
      </c>
      <c r="AM58" s="122">
        <v>2.0899999999999998E-3</v>
      </c>
      <c r="AN58" s="122">
        <v>5.8E-4</v>
      </c>
      <c r="AO58" s="122">
        <v>8.4999999999999995E-4</v>
      </c>
      <c r="AP58" s="222">
        <v>6.9199999999999999E-3</v>
      </c>
      <c r="AQ58" s="122">
        <v>3.3600000000000001E-3</v>
      </c>
      <c r="AR58" s="122">
        <v>7.1000000000000002E-4</v>
      </c>
      <c r="AS58" s="121" t="s">
        <v>224</v>
      </c>
      <c r="AT58" s="121" t="s">
        <v>224</v>
      </c>
      <c r="AU58" s="121" t="s">
        <v>224</v>
      </c>
      <c r="AV58" s="122">
        <v>7.6999999999999996E-4</v>
      </c>
      <c r="AW58" s="122">
        <v>5.9999999999999995E-4</v>
      </c>
      <c r="AX58" s="122">
        <v>5.2999999999999998E-4</v>
      </c>
      <c r="AY58" s="122">
        <v>6.4999999999999997E-4</v>
      </c>
      <c r="AZ58" s="121" t="s">
        <v>224</v>
      </c>
      <c r="BA58" s="122">
        <v>9.7999999999999997E-4</v>
      </c>
      <c r="BB58" s="121" t="s">
        <v>224</v>
      </c>
      <c r="BC58" s="334" t="s">
        <v>418</v>
      </c>
      <c r="BD58" s="348">
        <v>0.2</v>
      </c>
    </row>
    <row r="59" spans="1:56" ht="21.95" customHeight="1" x14ac:dyDescent="0.25">
      <c r="A59" s="240" t="s">
        <v>417</v>
      </c>
      <c r="B59" s="239" t="s">
        <v>13</v>
      </c>
      <c r="C59" s="269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f t="shared" ref="AC59:AE59" si="1">(0.2*EXP(0.8545*(LN(AC18))-1.465))/1000</f>
        <v>2.485492411611247E-3</v>
      </c>
      <c r="AD59" s="237">
        <f t="shared" si="1"/>
        <v>3.1717307407340732E-3</v>
      </c>
      <c r="AE59" s="237">
        <f t="shared" si="1"/>
        <v>3.3820025099612107E-3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2E-3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335"/>
      <c r="BD59" s="349"/>
    </row>
    <row r="60" spans="1:56" x14ac:dyDescent="0.25">
      <c r="A60" s="91" t="s">
        <v>75</v>
      </c>
      <c r="B60" s="62" t="s">
        <v>13</v>
      </c>
      <c r="C60" s="278" t="s">
        <v>6</v>
      </c>
      <c r="D60" s="62"/>
      <c r="E60" s="222">
        <v>0.66300000000000003</v>
      </c>
      <c r="F60" s="222">
        <v>0.441</v>
      </c>
      <c r="G60" s="222">
        <v>0.34799999999999998</v>
      </c>
      <c r="H60" s="185">
        <v>1.51</v>
      </c>
      <c r="I60" s="122">
        <v>0.13700000000000001</v>
      </c>
      <c r="J60" s="122">
        <v>0.29599999999999999</v>
      </c>
      <c r="K60" s="185">
        <v>5.2</v>
      </c>
      <c r="L60" s="222">
        <v>0.59399999999999997</v>
      </c>
      <c r="M60" s="249">
        <v>3.36</v>
      </c>
      <c r="N60" s="222">
        <v>0.89</v>
      </c>
      <c r="O60" s="222">
        <v>0.47599999999999998</v>
      </c>
      <c r="P60" s="122">
        <v>0.20699999999999999</v>
      </c>
      <c r="Q60" s="122">
        <v>0.17299999999999999</v>
      </c>
      <c r="R60" s="122">
        <v>0.19400000000000001</v>
      </c>
      <c r="S60" s="222">
        <v>0.36799999999999999</v>
      </c>
      <c r="T60" s="222">
        <v>0.34799999999999998</v>
      </c>
      <c r="U60" s="222">
        <v>0.45500000000000002</v>
      </c>
      <c r="V60" s="222">
        <v>0.59399999999999997</v>
      </c>
      <c r="W60" s="222">
        <v>0.65600000000000003</v>
      </c>
      <c r="X60" s="185">
        <v>3.29</v>
      </c>
      <c r="Y60" s="222">
        <v>0.996</v>
      </c>
      <c r="Z60" s="222">
        <v>0.89400000000000002</v>
      </c>
      <c r="AA60" s="222">
        <v>0.996</v>
      </c>
      <c r="AB60" s="222">
        <v>0.95899999999999996</v>
      </c>
      <c r="AC60" s="185">
        <v>4.2300000000000004</v>
      </c>
      <c r="AD60" s="185">
        <v>2.2799999999999998</v>
      </c>
      <c r="AE60" s="185">
        <v>18.8</v>
      </c>
      <c r="AF60" s="185">
        <v>3.28</v>
      </c>
      <c r="AG60" s="122">
        <v>0.18</v>
      </c>
      <c r="AH60" s="122">
        <v>0.214</v>
      </c>
      <c r="AI60" s="122">
        <v>0.26900000000000002</v>
      </c>
      <c r="AJ60" s="122">
        <v>0.25800000000000001</v>
      </c>
      <c r="AK60" s="122">
        <v>0.27</v>
      </c>
      <c r="AL60" s="222">
        <v>0.34300000000000003</v>
      </c>
      <c r="AM60" s="185">
        <v>2.13</v>
      </c>
      <c r="AN60" s="222">
        <v>0.48399999999999999</v>
      </c>
      <c r="AO60" s="222">
        <v>0.67500000000000004</v>
      </c>
      <c r="AP60" s="222">
        <v>0.83399999999999996</v>
      </c>
      <c r="AQ60" s="222">
        <v>0.155</v>
      </c>
      <c r="AR60" s="222">
        <v>0.46400000000000002</v>
      </c>
      <c r="AS60" s="222">
        <v>0.40300000000000002</v>
      </c>
      <c r="AT60" s="222">
        <v>0.38700000000000001</v>
      </c>
      <c r="AU60" s="222">
        <v>0.39700000000000002</v>
      </c>
      <c r="AV60" s="222">
        <v>0.33600000000000002</v>
      </c>
      <c r="AW60" s="222">
        <v>0.309</v>
      </c>
      <c r="AX60" s="222">
        <v>0.40600000000000003</v>
      </c>
      <c r="AY60" s="222">
        <v>0.46700000000000003</v>
      </c>
      <c r="AZ60" s="222">
        <v>0.44500000000000001</v>
      </c>
      <c r="BA60" s="222">
        <v>0.86299999999999999</v>
      </c>
      <c r="BB60" s="222">
        <v>0.55400000000000005</v>
      </c>
      <c r="BC60" s="121">
        <v>0.3</v>
      </c>
      <c r="BD60" s="111">
        <v>1</v>
      </c>
    </row>
    <row r="61" spans="1:56" ht="21.95" customHeight="1" x14ac:dyDescent="0.25">
      <c r="A61" s="91" t="s">
        <v>76</v>
      </c>
      <c r="B61" s="62" t="s">
        <v>13</v>
      </c>
      <c r="C61" s="278" t="s">
        <v>6</v>
      </c>
      <c r="D61" s="62"/>
      <c r="E61" s="222">
        <v>7.1000000000000004E-3</v>
      </c>
      <c r="F61" s="122">
        <v>3.7000000000000002E-3</v>
      </c>
      <c r="G61" s="122">
        <v>5.0000000000000001E-4</v>
      </c>
      <c r="H61" s="122">
        <v>1.8E-3</v>
      </c>
      <c r="I61" s="121" t="s">
        <v>61</v>
      </c>
      <c r="J61" s="122">
        <v>2.9999999999999997E-4</v>
      </c>
      <c r="K61" s="122">
        <v>6.1999999999999998E-3</v>
      </c>
      <c r="L61" s="122">
        <v>8.9999999999999998E-4</v>
      </c>
      <c r="M61" s="122">
        <v>3.7000000000000002E-3</v>
      </c>
      <c r="N61" s="122">
        <v>1.1999999999999999E-3</v>
      </c>
      <c r="O61" s="122">
        <v>4.0000000000000002E-4</v>
      </c>
      <c r="P61" s="122">
        <v>1E-4</v>
      </c>
      <c r="Q61" s="121" t="s">
        <v>61</v>
      </c>
      <c r="R61" s="121" t="s">
        <v>61</v>
      </c>
      <c r="S61" s="122">
        <v>2.0000000000000001E-4</v>
      </c>
      <c r="T61" s="122">
        <v>1E-4</v>
      </c>
      <c r="U61" s="122">
        <v>1E-4</v>
      </c>
      <c r="V61" s="122">
        <v>1.1999999999999999E-3</v>
      </c>
      <c r="W61" s="122">
        <v>5.0000000000000001E-4</v>
      </c>
      <c r="X61" s="122">
        <v>2.8E-3</v>
      </c>
      <c r="Y61" s="122">
        <v>5.9999999999999995E-4</v>
      </c>
      <c r="Z61" s="122">
        <v>5.5000000000000003E-4</v>
      </c>
      <c r="AA61" s="122">
        <v>1.4999999999999999E-2</v>
      </c>
      <c r="AB61" s="122">
        <v>1.5599999999999999E-2</v>
      </c>
      <c r="AC61" s="122">
        <v>1.55E-2</v>
      </c>
      <c r="AD61" s="122">
        <v>1.4E-2</v>
      </c>
      <c r="AE61" s="122">
        <v>1.47E-2</v>
      </c>
      <c r="AF61" s="122">
        <v>3.9100000000000003E-3</v>
      </c>
      <c r="AG61" s="122">
        <v>1.1E-4</v>
      </c>
      <c r="AH61" s="122">
        <v>9.2E-5</v>
      </c>
      <c r="AI61" s="122">
        <v>5.3000000000000001E-5</v>
      </c>
      <c r="AJ61" s="122">
        <v>1.74E-4</v>
      </c>
      <c r="AK61" s="121" t="s">
        <v>225</v>
      </c>
      <c r="AL61" s="122">
        <v>1.5200000000000001E-4</v>
      </c>
      <c r="AM61" s="122">
        <v>2.31E-3</v>
      </c>
      <c r="AN61" s="122">
        <v>1.54E-4</v>
      </c>
      <c r="AO61" s="122">
        <v>3.7300000000000001E-4</v>
      </c>
      <c r="AP61" s="222">
        <v>6.8900000000000003E-3</v>
      </c>
      <c r="AQ61" s="122">
        <v>5.13E-4</v>
      </c>
      <c r="AR61" s="122">
        <v>4.8200000000000001E-4</v>
      </c>
      <c r="AS61" s="122">
        <v>1.07E-4</v>
      </c>
      <c r="AT61" s="122">
        <v>5.1E-5</v>
      </c>
      <c r="AU61" s="122">
        <v>1.27E-4</v>
      </c>
      <c r="AV61" s="122">
        <v>1.03E-4</v>
      </c>
      <c r="AW61" s="122">
        <v>8.8999999999999995E-5</v>
      </c>
      <c r="AX61" s="122">
        <v>1.55E-4</v>
      </c>
      <c r="AY61" s="122">
        <v>3.5599999999999998E-4</v>
      </c>
      <c r="AZ61" s="122">
        <v>2.5999999999999998E-4</v>
      </c>
      <c r="BA61" s="122">
        <v>5.1199999999999998E-4</v>
      </c>
      <c r="BB61" s="122">
        <v>1.5699999999999999E-4</v>
      </c>
      <c r="BC61" s="334" t="s">
        <v>422</v>
      </c>
      <c r="BD61" s="348">
        <v>0.1</v>
      </c>
    </row>
    <row r="62" spans="1:56" ht="21.95" customHeight="1" x14ac:dyDescent="0.25">
      <c r="A62" s="240" t="s">
        <v>420</v>
      </c>
      <c r="B62" s="239" t="s">
        <v>13</v>
      </c>
      <c r="C62" s="269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f t="shared" ref="AC62:AE62" si="2">(EXP(1.273*(LN(AC18))-4.705))/1000</f>
        <v>3.4265638526032277E-3</v>
      </c>
      <c r="AD62" s="237">
        <f t="shared" si="2"/>
        <v>4.9272022914476719E-3</v>
      </c>
      <c r="AE62" s="237">
        <f t="shared" si="2"/>
        <v>5.4216484053318846E-3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335"/>
      <c r="BD62" s="349"/>
    </row>
    <row r="63" spans="1:56" x14ac:dyDescent="0.25">
      <c r="A63" s="91" t="s">
        <v>77</v>
      </c>
      <c r="B63" s="62" t="s">
        <v>13</v>
      </c>
      <c r="C63" s="278" t="s">
        <v>6</v>
      </c>
      <c r="D63" s="62"/>
      <c r="E63" s="122">
        <v>7.0000000000000001E-3</v>
      </c>
      <c r="F63" s="122">
        <v>3.0000000000000001E-3</v>
      </c>
      <c r="G63" s="122">
        <v>7.0000000000000001E-3</v>
      </c>
      <c r="H63" s="122">
        <v>7.0000000000000001E-3</v>
      </c>
      <c r="I63" s="122">
        <v>8.0000000000000002E-3</v>
      </c>
      <c r="J63" s="122">
        <v>0.01</v>
      </c>
      <c r="K63" s="122">
        <v>1.0999999999999999E-2</v>
      </c>
      <c r="L63" s="122">
        <v>0.01</v>
      </c>
      <c r="M63" s="122">
        <v>0.01</v>
      </c>
      <c r="N63" s="122">
        <v>0.01</v>
      </c>
      <c r="O63" s="122">
        <v>7.7999999999999996E-3</v>
      </c>
      <c r="P63" s="122">
        <v>8.5000000000000006E-3</v>
      </c>
      <c r="Q63" s="122">
        <v>9.2999999999999992E-3</v>
      </c>
      <c r="R63" s="122">
        <v>8.6999999999999994E-3</v>
      </c>
      <c r="S63" s="122">
        <v>8.3999999999999995E-3</v>
      </c>
      <c r="T63" s="122">
        <v>8.8000000000000005E-3</v>
      </c>
      <c r="U63" s="122">
        <v>8.2000000000000007E-3</v>
      </c>
      <c r="V63" s="122">
        <v>8.3999999999999995E-3</v>
      </c>
      <c r="W63" s="122">
        <v>1.0800000000000001E-2</v>
      </c>
      <c r="X63" s="122">
        <v>8.5000000000000006E-3</v>
      </c>
      <c r="Y63" s="122">
        <v>7.7000000000000002E-3</v>
      </c>
      <c r="Z63" s="122">
        <v>8.2100000000000003E-3</v>
      </c>
      <c r="AA63" s="122">
        <v>5.5799999999999999E-3</v>
      </c>
      <c r="AB63" s="122">
        <v>6.0299999999999998E-3</v>
      </c>
      <c r="AC63" s="122">
        <v>2.5000000000000001E-3</v>
      </c>
      <c r="AD63" s="122">
        <v>2.14E-3</v>
      </c>
      <c r="AE63" s="122">
        <v>7.3099999999999997E-3</v>
      </c>
      <c r="AF63" s="122">
        <v>6.6899999999999998E-3</v>
      </c>
      <c r="AG63" s="122">
        <v>8.6700000000000006E-3</v>
      </c>
      <c r="AH63" s="122">
        <v>8.1600000000000006E-3</v>
      </c>
      <c r="AI63" s="122">
        <v>8.2199999999999999E-3</v>
      </c>
      <c r="AJ63" s="122">
        <v>6.77E-3</v>
      </c>
      <c r="AK63" s="122">
        <v>8.6300000000000005E-3</v>
      </c>
      <c r="AL63" s="122">
        <v>9.3799999999999994E-3</v>
      </c>
      <c r="AM63" s="122">
        <v>8.5100000000000002E-3</v>
      </c>
      <c r="AN63" s="122">
        <v>8.1300000000000001E-3</v>
      </c>
      <c r="AO63" s="122">
        <v>8.7399999999999995E-3</v>
      </c>
      <c r="AP63" s="121" t="s">
        <v>224</v>
      </c>
      <c r="AQ63" s="122">
        <v>1.7099999999999999E-3</v>
      </c>
      <c r="AR63" s="122">
        <v>8.8999999999999999E-3</v>
      </c>
      <c r="AS63" s="122">
        <v>8.6899999999999998E-3</v>
      </c>
      <c r="AT63" s="122">
        <v>7.5199999999999998E-3</v>
      </c>
      <c r="AU63" s="122">
        <v>8.3800000000000003E-3</v>
      </c>
      <c r="AV63" s="122">
        <v>7.7099999999999998E-3</v>
      </c>
      <c r="AW63" s="122">
        <v>7.5500000000000003E-3</v>
      </c>
      <c r="AX63" s="122">
        <v>8.3700000000000007E-3</v>
      </c>
      <c r="AY63" s="122">
        <v>1.0200000000000001E-2</v>
      </c>
      <c r="AZ63" s="122">
        <v>6.9499999999999996E-3</v>
      </c>
      <c r="BA63" s="122">
        <v>8.4600000000000005E-3</v>
      </c>
      <c r="BB63" s="122">
        <v>7.8600000000000007E-3</v>
      </c>
      <c r="BC63" s="121" t="s">
        <v>6</v>
      </c>
      <c r="BD63" s="111" t="s">
        <v>6</v>
      </c>
    </row>
    <row r="64" spans="1:56" x14ac:dyDescent="0.25">
      <c r="A64" s="91" t="s">
        <v>78</v>
      </c>
      <c r="B64" s="62" t="s">
        <v>13</v>
      </c>
      <c r="C64" s="278" t="s">
        <v>6</v>
      </c>
      <c r="D64" s="62"/>
      <c r="E64" s="122">
        <v>40.700000000000003</v>
      </c>
      <c r="F64" s="122">
        <v>17.2</v>
      </c>
      <c r="G64" s="122">
        <v>42.7</v>
      </c>
      <c r="H64" s="122">
        <v>37.1</v>
      </c>
      <c r="I64" s="122">
        <v>45.7</v>
      </c>
      <c r="J64" s="122">
        <v>54.7</v>
      </c>
      <c r="K64" s="122">
        <v>45.4</v>
      </c>
      <c r="L64" s="122">
        <v>53.7</v>
      </c>
      <c r="M64" s="122">
        <v>56</v>
      </c>
      <c r="N64" s="122">
        <v>50.2</v>
      </c>
      <c r="O64" s="122">
        <v>52.4</v>
      </c>
      <c r="P64" s="122">
        <v>52.8</v>
      </c>
      <c r="Q64" s="122">
        <v>58</v>
      </c>
      <c r="R64" s="122">
        <v>58.3</v>
      </c>
      <c r="S64" s="122">
        <v>59.6</v>
      </c>
      <c r="T64" s="122">
        <v>60.2</v>
      </c>
      <c r="U64" s="122">
        <v>58.3</v>
      </c>
      <c r="V64" s="122">
        <v>59.5</v>
      </c>
      <c r="W64" s="122">
        <v>59.5</v>
      </c>
      <c r="X64" s="122">
        <v>57.6</v>
      </c>
      <c r="Y64" s="122">
        <v>57.5</v>
      </c>
      <c r="Z64" s="122">
        <v>59.7</v>
      </c>
      <c r="AA64" s="122">
        <v>40.4</v>
      </c>
      <c r="AB64" s="122">
        <v>42.7</v>
      </c>
      <c r="AC64" s="122">
        <v>7.27</v>
      </c>
      <c r="AD64" s="122">
        <v>11.2</v>
      </c>
      <c r="AE64" s="122">
        <v>15.7</v>
      </c>
      <c r="AF64" s="122">
        <v>36.5</v>
      </c>
      <c r="AG64" s="122">
        <v>60.2</v>
      </c>
      <c r="AH64" s="122">
        <v>58.1</v>
      </c>
      <c r="AI64" s="122">
        <v>61.2</v>
      </c>
      <c r="AJ64" s="122">
        <v>47.3</v>
      </c>
      <c r="AK64" s="122">
        <v>61.4</v>
      </c>
      <c r="AL64" s="122">
        <v>62.7</v>
      </c>
      <c r="AM64" s="122">
        <v>59.9</v>
      </c>
      <c r="AN64" s="122">
        <v>63.3</v>
      </c>
      <c r="AO64" s="122">
        <v>59.3</v>
      </c>
      <c r="AP64" s="122">
        <v>3.18</v>
      </c>
      <c r="AQ64" s="122">
        <v>14.6</v>
      </c>
      <c r="AR64" s="122">
        <v>61.8</v>
      </c>
      <c r="AS64" s="122">
        <v>60</v>
      </c>
      <c r="AT64" s="122">
        <v>60</v>
      </c>
      <c r="AU64" s="122">
        <v>60.8</v>
      </c>
      <c r="AV64" s="122">
        <v>54.2</v>
      </c>
      <c r="AW64" s="122">
        <v>52.8</v>
      </c>
      <c r="AX64" s="122">
        <v>61.5</v>
      </c>
      <c r="AY64" s="122">
        <v>61.7</v>
      </c>
      <c r="AZ64" s="122">
        <v>60.7</v>
      </c>
      <c r="BA64" s="122">
        <v>59.8</v>
      </c>
      <c r="BB64" s="122">
        <v>58.2</v>
      </c>
      <c r="BC64" s="121" t="s">
        <v>6</v>
      </c>
      <c r="BD64" s="111" t="s">
        <v>6</v>
      </c>
    </row>
    <row r="65" spans="1:56" x14ac:dyDescent="0.25">
      <c r="A65" s="91" t="s">
        <v>79</v>
      </c>
      <c r="B65" s="62" t="s">
        <v>13</v>
      </c>
      <c r="C65" s="278" t="s">
        <v>6</v>
      </c>
      <c r="D65" s="62"/>
      <c r="E65" s="219">
        <v>1.01</v>
      </c>
      <c r="F65" s="122">
        <v>0.374</v>
      </c>
      <c r="G65" s="219">
        <v>0.95399999999999996</v>
      </c>
      <c r="H65" s="219">
        <v>0.72499999999999998</v>
      </c>
      <c r="I65" s="219">
        <v>1.07</v>
      </c>
      <c r="J65" s="219">
        <v>1.28</v>
      </c>
      <c r="K65" s="219">
        <v>1.01</v>
      </c>
      <c r="L65" s="219">
        <v>1.1299999999999999</v>
      </c>
      <c r="M65" s="219">
        <v>1.21</v>
      </c>
      <c r="N65" s="219">
        <v>0.99199999999999999</v>
      </c>
      <c r="O65" s="219">
        <v>1.22</v>
      </c>
      <c r="P65" s="219">
        <v>1.1000000000000001</v>
      </c>
      <c r="Q65" s="219">
        <v>1.29</v>
      </c>
      <c r="R65" s="219">
        <v>1.3</v>
      </c>
      <c r="S65" s="219">
        <v>1.39</v>
      </c>
      <c r="T65" s="219">
        <v>1.4</v>
      </c>
      <c r="U65" s="219">
        <v>1.51</v>
      </c>
      <c r="V65" s="219">
        <v>1.62</v>
      </c>
      <c r="W65" s="219">
        <v>1.63</v>
      </c>
      <c r="X65" s="219">
        <v>1.63</v>
      </c>
      <c r="Y65" s="219">
        <v>1.6</v>
      </c>
      <c r="Z65" s="219">
        <v>1.39</v>
      </c>
      <c r="AA65" s="219">
        <v>1.02</v>
      </c>
      <c r="AB65" s="219">
        <v>1.06</v>
      </c>
      <c r="AC65" s="122">
        <v>0.437</v>
      </c>
      <c r="AD65" s="122">
        <v>0.27100000000000002</v>
      </c>
      <c r="AE65" s="219">
        <v>0.58399999999999996</v>
      </c>
      <c r="AF65" s="219">
        <v>0.90200000000000002</v>
      </c>
      <c r="AG65" s="219">
        <v>1.24</v>
      </c>
      <c r="AH65" s="219">
        <v>1.1100000000000001</v>
      </c>
      <c r="AI65" s="219">
        <v>1.1499999999999999</v>
      </c>
      <c r="AJ65" s="219">
        <v>0.83899999999999997</v>
      </c>
      <c r="AK65" s="219">
        <v>1.1200000000000001</v>
      </c>
      <c r="AL65" s="219">
        <v>1.1000000000000001</v>
      </c>
      <c r="AM65" s="219">
        <v>1.2</v>
      </c>
      <c r="AN65" s="219">
        <v>1.1299999999999999</v>
      </c>
      <c r="AO65" s="219">
        <v>1.22</v>
      </c>
      <c r="AP65" s="122">
        <v>4.7E-2</v>
      </c>
      <c r="AQ65" s="122">
        <v>0.19700000000000001</v>
      </c>
      <c r="AR65" s="219">
        <v>1.03</v>
      </c>
      <c r="AS65" s="219">
        <v>1.05</v>
      </c>
      <c r="AT65" s="219">
        <v>1.1200000000000001</v>
      </c>
      <c r="AU65" s="219">
        <v>1.2</v>
      </c>
      <c r="AV65" s="219">
        <v>1.07</v>
      </c>
      <c r="AW65" s="219">
        <v>1.04</v>
      </c>
      <c r="AX65" s="219">
        <v>1.18</v>
      </c>
      <c r="AY65" s="219">
        <v>1.28</v>
      </c>
      <c r="AZ65" s="219">
        <v>1.28</v>
      </c>
      <c r="BA65" s="219">
        <v>1.25</v>
      </c>
      <c r="BB65" s="219">
        <v>1.33</v>
      </c>
      <c r="BC65" s="121" t="s">
        <v>6</v>
      </c>
      <c r="BD65" s="111">
        <v>0.5</v>
      </c>
    </row>
    <row r="66" spans="1:56" x14ac:dyDescent="0.25">
      <c r="A66" s="91" t="s">
        <v>161</v>
      </c>
      <c r="B66" s="62" t="s">
        <v>13</v>
      </c>
      <c r="C66" s="278" t="s">
        <v>6</v>
      </c>
      <c r="D66" s="62"/>
      <c r="E66" s="121" t="s">
        <v>68</v>
      </c>
      <c r="F66" s="174">
        <v>1.0000000000000001E-5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61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68</v>
      </c>
      <c r="V66" s="121" t="s">
        <v>68</v>
      </c>
      <c r="W66" s="121" t="s">
        <v>68</v>
      </c>
      <c r="X66" s="121" t="s">
        <v>68</v>
      </c>
      <c r="Y66" s="121" t="s">
        <v>68</v>
      </c>
      <c r="Z66" s="121" t="s">
        <v>226</v>
      </c>
      <c r="AA66" s="121" t="s">
        <v>226</v>
      </c>
      <c r="AB66" s="121" t="s">
        <v>226</v>
      </c>
      <c r="AC66" s="222">
        <v>3.1999999999999999E-5</v>
      </c>
      <c r="AD66" s="121" t="s">
        <v>226</v>
      </c>
      <c r="AE66" s="222">
        <v>5.3000000000000001E-5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2">
        <v>1.4E-5</v>
      </c>
      <c r="AQ66" s="121" t="s">
        <v>226</v>
      </c>
      <c r="AR66" s="121" t="s">
        <v>226</v>
      </c>
      <c r="AS66" s="121" t="s">
        <v>226</v>
      </c>
      <c r="AT66" s="121" t="s">
        <v>226</v>
      </c>
      <c r="AU66" s="121" t="s">
        <v>226</v>
      </c>
      <c r="AV66" s="121" t="s">
        <v>226</v>
      </c>
      <c r="AW66" s="121" t="s">
        <v>226</v>
      </c>
      <c r="AX66" s="121" t="s">
        <v>226</v>
      </c>
      <c r="AY66" s="121" t="s">
        <v>226</v>
      </c>
      <c r="AZ66" s="121" t="s">
        <v>226</v>
      </c>
      <c r="BA66" s="121" t="s">
        <v>226</v>
      </c>
      <c r="BB66" s="121" t="s">
        <v>226</v>
      </c>
      <c r="BC66" s="121">
        <v>2.5999999999999998E-5</v>
      </c>
      <c r="BD66" s="111"/>
    </row>
    <row r="67" spans="1:56" x14ac:dyDescent="0.25">
      <c r="A67" s="91" t="s">
        <v>80</v>
      </c>
      <c r="B67" s="62" t="s">
        <v>13</v>
      </c>
      <c r="C67" s="278" t="s">
        <v>6</v>
      </c>
      <c r="D67" s="62"/>
      <c r="E67" s="122">
        <v>2.0000000000000001E-4</v>
      </c>
      <c r="F67" s="122">
        <v>2.0000000000000001E-4</v>
      </c>
      <c r="G67" s="122">
        <v>2.9999999999999997E-4</v>
      </c>
      <c r="H67" s="122">
        <v>2.0000000000000001E-4</v>
      </c>
      <c r="I67" s="122">
        <v>2.9999999999999997E-4</v>
      </c>
      <c r="J67" s="122">
        <v>2.0000000000000001E-4</v>
      </c>
      <c r="K67" s="121" t="s">
        <v>57</v>
      </c>
      <c r="L67" s="122">
        <v>2.0000000000000001E-4</v>
      </c>
      <c r="M67" s="122">
        <v>2.9999999999999997E-4</v>
      </c>
      <c r="N67" s="122">
        <v>2.9999999999999997E-4</v>
      </c>
      <c r="O67" s="122">
        <v>3.6999999999999999E-4</v>
      </c>
      <c r="P67" s="122">
        <v>3.6000000000000002E-4</v>
      </c>
      <c r="Q67" s="122">
        <v>4.2999999999999999E-4</v>
      </c>
      <c r="R67" s="122">
        <v>4.0999999999999999E-4</v>
      </c>
      <c r="S67" s="122">
        <v>4.4000000000000002E-4</v>
      </c>
      <c r="T67" s="122">
        <v>4.4000000000000002E-4</v>
      </c>
      <c r="U67" s="122">
        <v>4.0999999999999999E-4</v>
      </c>
      <c r="V67" s="122">
        <v>4.2999999999999999E-4</v>
      </c>
      <c r="W67" s="122">
        <v>4.8999999999999998E-4</v>
      </c>
      <c r="X67" s="122">
        <v>5.2999999999999998E-4</v>
      </c>
      <c r="Y67" s="122">
        <v>4.8999999999999998E-4</v>
      </c>
      <c r="Z67" s="122">
        <v>4.4099999999999999E-4</v>
      </c>
      <c r="AA67" s="122">
        <v>3.7500000000000001E-4</v>
      </c>
      <c r="AB67" s="122">
        <v>4.0099999999999999E-4</v>
      </c>
      <c r="AC67" s="122">
        <v>1.2899999999999999E-4</v>
      </c>
      <c r="AD67" s="122">
        <v>1.45E-4</v>
      </c>
      <c r="AE67" s="122">
        <v>3.1399999999999999E-4</v>
      </c>
      <c r="AF67" s="121" t="s">
        <v>243</v>
      </c>
      <c r="AG67" s="122">
        <v>3.3199999999999999E-4</v>
      </c>
      <c r="AH67" s="122">
        <v>3.5100000000000002E-4</v>
      </c>
      <c r="AI67" s="122">
        <v>4.0099999999999999E-4</v>
      </c>
      <c r="AJ67" s="122">
        <v>2.7399999999999999E-4</v>
      </c>
      <c r="AK67" s="122">
        <v>3.7300000000000001E-4</v>
      </c>
      <c r="AL67" s="122">
        <v>3.8699999999999997E-4</v>
      </c>
      <c r="AM67" s="122">
        <v>3.9599999999999998E-4</v>
      </c>
      <c r="AN67" s="122">
        <v>3.97E-4</v>
      </c>
      <c r="AO67" s="122">
        <v>3.9599999999999998E-4</v>
      </c>
      <c r="AP67" s="122">
        <v>7.3999999999999996E-5</v>
      </c>
      <c r="AQ67" s="122">
        <v>1.1400000000000001E-4</v>
      </c>
      <c r="AR67" s="122">
        <v>3.7500000000000001E-4</v>
      </c>
      <c r="AS67" s="122">
        <v>3.5799999999999997E-4</v>
      </c>
      <c r="AT67" s="122">
        <v>3.7800000000000003E-4</v>
      </c>
      <c r="AU67" s="122">
        <v>4.08E-4</v>
      </c>
      <c r="AV67" s="122">
        <v>3.01E-4</v>
      </c>
      <c r="AW67" s="122">
        <v>3.0899999999999998E-4</v>
      </c>
      <c r="AX67" s="122">
        <v>3.1799999999999998E-4</v>
      </c>
      <c r="AY67" s="122">
        <v>3.5399999999999999E-4</v>
      </c>
      <c r="AZ67" s="122">
        <v>3.7100000000000002E-4</v>
      </c>
      <c r="BA67" s="122">
        <v>3.8000000000000002E-4</v>
      </c>
      <c r="BB67" s="122">
        <v>4.2499999999999998E-4</v>
      </c>
      <c r="BC67" s="121">
        <v>7.2999999999999995E-2</v>
      </c>
      <c r="BD67" s="111" t="s">
        <v>6</v>
      </c>
    </row>
    <row r="68" spans="1:56" ht="21.95" customHeight="1" x14ac:dyDescent="0.25">
      <c r="A68" s="91" t="s">
        <v>81</v>
      </c>
      <c r="B68" s="62" t="s">
        <v>13</v>
      </c>
      <c r="C68" s="279" t="s">
        <v>6</v>
      </c>
      <c r="D68" s="62"/>
      <c r="E68" s="122">
        <v>4.0000000000000001E-3</v>
      </c>
      <c r="F68" s="122">
        <v>3.0000000000000001E-3</v>
      </c>
      <c r="G68" s="122">
        <v>4.0000000000000001E-3</v>
      </c>
      <c r="H68" s="122">
        <v>4.0000000000000001E-3</v>
      </c>
      <c r="I68" s="122">
        <v>4.0000000000000001E-3</v>
      </c>
      <c r="J68" s="122">
        <v>4.0000000000000001E-3</v>
      </c>
      <c r="K68" s="122">
        <v>5.5999999999999999E-3</v>
      </c>
      <c r="L68" s="122">
        <v>5.0000000000000001E-3</v>
      </c>
      <c r="M68" s="122">
        <v>6.0000000000000001E-3</v>
      </c>
      <c r="N68" s="122">
        <v>4.0000000000000001E-3</v>
      </c>
      <c r="O68" s="122">
        <v>2E-3</v>
      </c>
      <c r="P68" s="122">
        <v>1.9E-3</v>
      </c>
      <c r="Q68" s="122">
        <v>2.3999999999999998E-3</v>
      </c>
      <c r="R68" s="122">
        <v>2.3999999999999998E-3</v>
      </c>
      <c r="S68" s="122">
        <v>2.5999999999999999E-3</v>
      </c>
      <c r="T68" s="122">
        <v>2.3999999999999998E-3</v>
      </c>
      <c r="U68" s="122">
        <v>2.3E-3</v>
      </c>
      <c r="V68" s="122">
        <v>2.3E-3</v>
      </c>
      <c r="W68" s="122">
        <v>2.5000000000000001E-3</v>
      </c>
      <c r="X68" s="122">
        <v>3.3E-3</v>
      </c>
      <c r="Y68" s="122">
        <v>2.3999999999999998E-3</v>
      </c>
      <c r="Z68" s="122">
        <v>1.9400000000000001E-3</v>
      </c>
      <c r="AA68" s="122">
        <v>1.6100000000000001E-3</v>
      </c>
      <c r="AB68" s="122">
        <v>1.65E-3</v>
      </c>
      <c r="AC68" s="122">
        <v>4.2300000000000003E-3</v>
      </c>
      <c r="AD68" s="122">
        <v>7.8899999999999994E-3</v>
      </c>
      <c r="AE68" s="122">
        <v>7.5599999999999999E-3</v>
      </c>
      <c r="AF68" s="122">
        <v>3.48E-3</v>
      </c>
      <c r="AG68" s="122">
        <v>2.5500000000000002E-3</v>
      </c>
      <c r="AH68" s="122">
        <v>2.1700000000000001E-3</v>
      </c>
      <c r="AI68" s="122">
        <v>1.9400000000000001E-3</v>
      </c>
      <c r="AJ68" s="122">
        <v>1.3600000000000001E-3</v>
      </c>
      <c r="AK68" s="122">
        <v>1.66E-3</v>
      </c>
      <c r="AL68" s="122">
        <v>1.5200000000000001E-3</v>
      </c>
      <c r="AM68" s="122">
        <v>1.82E-3</v>
      </c>
      <c r="AN68" s="122">
        <v>1.56E-3</v>
      </c>
      <c r="AO68" s="122">
        <v>1.42E-3</v>
      </c>
      <c r="AP68" s="122">
        <v>1.08E-3</v>
      </c>
      <c r="AQ68" s="122">
        <v>7.9000000000000001E-4</v>
      </c>
      <c r="AR68" s="122">
        <v>1.5299999999999999E-3</v>
      </c>
      <c r="AS68" s="122">
        <v>1.48E-3</v>
      </c>
      <c r="AT68" s="122">
        <v>1.4499999999999999E-3</v>
      </c>
      <c r="AU68" s="122">
        <v>1.5E-3</v>
      </c>
      <c r="AV68" s="122">
        <v>1.3600000000000001E-3</v>
      </c>
      <c r="AW68" s="122">
        <v>1.39E-3</v>
      </c>
      <c r="AX68" s="122">
        <v>1.64E-3</v>
      </c>
      <c r="AY68" s="122">
        <v>1.89E-3</v>
      </c>
      <c r="AZ68" s="122">
        <v>1.81E-3</v>
      </c>
      <c r="BA68" s="122">
        <v>1.72E-3</v>
      </c>
      <c r="BB68" s="122">
        <v>1.56E-3</v>
      </c>
      <c r="BC68" s="334" t="s">
        <v>423</v>
      </c>
      <c r="BD68" s="348">
        <v>0.3</v>
      </c>
    </row>
    <row r="69" spans="1:56" ht="21.95" customHeight="1" x14ac:dyDescent="0.25">
      <c r="A69" s="240" t="s">
        <v>421</v>
      </c>
      <c r="B69" s="239" t="s">
        <v>13</v>
      </c>
      <c r="C69" s="269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f t="shared" ref="AC69:AE69" si="3">(EXP(0.76*(LN(AC18))+1.06))/1000</f>
        <v>9.9904398281297616E-2</v>
      </c>
      <c r="AD69" s="237">
        <f t="shared" si="3"/>
        <v>0.12409625527407649</v>
      </c>
      <c r="AE69" s="237">
        <f t="shared" si="3"/>
        <v>0.13138726661576289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335"/>
      <c r="BD69" s="349"/>
    </row>
    <row r="70" spans="1:56" x14ac:dyDescent="0.25">
      <c r="A70" s="91" t="s">
        <v>82</v>
      </c>
      <c r="B70" s="62" t="s">
        <v>13</v>
      </c>
      <c r="C70" s="278" t="s">
        <v>6</v>
      </c>
      <c r="D70" s="62"/>
      <c r="E70" s="122">
        <v>3.5</v>
      </c>
      <c r="F70" s="122">
        <v>5.2</v>
      </c>
      <c r="G70" s="122">
        <v>4</v>
      </c>
      <c r="H70" s="122">
        <v>3</v>
      </c>
      <c r="I70" s="122">
        <v>3.4</v>
      </c>
      <c r="J70" s="122">
        <v>3.7</v>
      </c>
      <c r="K70" s="122">
        <v>4</v>
      </c>
      <c r="L70" s="122">
        <v>4.2</v>
      </c>
      <c r="M70" s="122">
        <v>4.4000000000000004</v>
      </c>
      <c r="N70" s="122">
        <v>4.01</v>
      </c>
      <c r="O70" s="122">
        <v>3.8</v>
      </c>
      <c r="P70" s="122">
        <v>3.7</v>
      </c>
      <c r="Q70" s="122">
        <v>3.6</v>
      </c>
      <c r="R70" s="122">
        <v>3.7</v>
      </c>
      <c r="S70" s="122">
        <v>3.6</v>
      </c>
      <c r="T70" s="122">
        <v>3.7</v>
      </c>
      <c r="U70" s="122">
        <v>3.5</v>
      </c>
      <c r="V70" s="122">
        <v>3.6</v>
      </c>
      <c r="W70" s="122">
        <v>3.6</v>
      </c>
      <c r="X70" s="122">
        <v>3.7</v>
      </c>
      <c r="Y70" s="122">
        <v>3.8</v>
      </c>
      <c r="Z70" s="122">
        <v>3.4</v>
      </c>
      <c r="AA70" s="122">
        <v>4.5</v>
      </c>
      <c r="AB70" s="122">
        <v>4.8099999999999996</v>
      </c>
      <c r="AC70" s="122">
        <v>3.12</v>
      </c>
      <c r="AD70" s="122">
        <v>3.2</v>
      </c>
      <c r="AE70" s="122">
        <v>3.99</v>
      </c>
      <c r="AF70" s="122">
        <v>3.48</v>
      </c>
      <c r="AG70" s="122">
        <v>3.85</v>
      </c>
      <c r="AH70" s="122">
        <v>3.53</v>
      </c>
      <c r="AI70" s="122">
        <v>3.63</v>
      </c>
      <c r="AJ70" s="122">
        <v>3.75</v>
      </c>
      <c r="AK70" s="122">
        <v>3.71</v>
      </c>
      <c r="AL70" s="122">
        <v>4.05</v>
      </c>
      <c r="AM70" s="122">
        <v>3.72</v>
      </c>
      <c r="AN70" s="122">
        <v>3.76</v>
      </c>
      <c r="AO70" s="122">
        <v>3.58</v>
      </c>
      <c r="AP70" s="122">
        <v>2.02</v>
      </c>
      <c r="AQ70" s="122">
        <v>2.68</v>
      </c>
      <c r="AR70" s="122">
        <v>3.61</v>
      </c>
      <c r="AS70" s="122">
        <v>3.5</v>
      </c>
      <c r="AT70" s="122">
        <v>3.64</v>
      </c>
      <c r="AU70" s="122">
        <v>3.75</v>
      </c>
      <c r="AV70" s="122">
        <v>3.59</v>
      </c>
      <c r="AW70" s="122">
        <v>3.52</v>
      </c>
      <c r="AX70" s="122">
        <v>3.57</v>
      </c>
      <c r="AY70" s="122">
        <v>3.92</v>
      </c>
      <c r="AZ70" s="122">
        <v>3.48</v>
      </c>
      <c r="BA70" s="122">
        <v>3.41</v>
      </c>
      <c r="BB70" s="122">
        <v>3.57</v>
      </c>
      <c r="BC70" s="111" t="s">
        <v>6</v>
      </c>
      <c r="BD70" s="111" t="s">
        <v>6</v>
      </c>
    </row>
    <row r="71" spans="1:56" x14ac:dyDescent="0.25">
      <c r="A71" s="91" t="s">
        <v>83</v>
      </c>
      <c r="B71" s="62" t="s">
        <v>13</v>
      </c>
      <c r="C71" s="278" t="s">
        <v>6</v>
      </c>
      <c r="D71" s="62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2">
        <v>4.0000000000000002E-4</v>
      </c>
      <c r="L71" s="121" t="s">
        <v>84</v>
      </c>
      <c r="M71" s="121" t="s">
        <v>84</v>
      </c>
      <c r="N71" s="121" t="s">
        <v>84</v>
      </c>
      <c r="O71" s="122">
        <v>1E-4</v>
      </c>
      <c r="P71" s="121" t="s">
        <v>61</v>
      </c>
      <c r="Q71" s="121" t="s">
        <v>61</v>
      </c>
      <c r="R71" s="122">
        <v>1E-4</v>
      </c>
      <c r="S71" s="121" t="s">
        <v>61</v>
      </c>
      <c r="T71" s="121" t="s">
        <v>61</v>
      </c>
      <c r="U71" s="121" t="s">
        <v>61</v>
      </c>
      <c r="V71" s="122">
        <v>1E-4</v>
      </c>
      <c r="W71" s="121" t="s">
        <v>61</v>
      </c>
      <c r="X71" s="122">
        <v>5.0000000000000001E-4</v>
      </c>
      <c r="Y71" s="122">
        <v>1E-4</v>
      </c>
      <c r="Z71" s="121" t="s">
        <v>69</v>
      </c>
      <c r="AA71" s="121" t="s">
        <v>69</v>
      </c>
      <c r="AB71" s="121" t="s">
        <v>69</v>
      </c>
      <c r="AC71" s="122">
        <v>1.2E-4</v>
      </c>
      <c r="AD71" s="121" t="s">
        <v>69</v>
      </c>
      <c r="AE71" s="122">
        <v>2.1000000000000001E-4</v>
      </c>
      <c r="AF71" s="122">
        <v>1.2999999999999999E-4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1" t="s">
        <v>69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21" t="s">
        <v>69</v>
      </c>
      <c r="AX71" s="121" t="s">
        <v>69</v>
      </c>
      <c r="AY71" s="121" t="s">
        <v>69</v>
      </c>
      <c r="AZ71" s="121" t="s">
        <v>69</v>
      </c>
      <c r="BA71" s="121" t="s">
        <v>69</v>
      </c>
      <c r="BB71" s="121" t="s">
        <v>69</v>
      </c>
      <c r="BC71" s="111">
        <v>1E-3</v>
      </c>
      <c r="BD71" s="111" t="s">
        <v>6</v>
      </c>
    </row>
    <row r="72" spans="1:56" x14ac:dyDescent="0.25">
      <c r="A72" s="91" t="s">
        <v>87</v>
      </c>
      <c r="B72" s="62" t="s">
        <v>13</v>
      </c>
      <c r="C72" s="278" t="s">
        <v>6</v>
      </c>
      <c r="D72" s="62"/>
      <c r="E72" s="122">
        <v>5.05</v>
      </c>
      <c r="F72" s="122">
        <v>4.9000000000000004</v>
      </c>
      <c r="G72" s="122">
        <v>5.64</v>
      </c>
      <c r="H72" s="122">
        <v>5.54</v>
      </c>
      <c r="I72" s="122">
        <v>5.55</v>
      </c>
      <c r="J72" s="122">
        <v>6.35</v>
      </c>
      <c r="K72" s="122">
        <v>10.199999999999999</v>
      </c>
      <c r="L72" s="122">
        <v>6.5</v>
      </c>
      <c r="M72" s="122">
        <v>8.59</v>
      </c>
      <c r="N72" s="122">
        <v>6.12</v>
      </c>
      <c r="O72" s="122">
        <v>6.71</v>
      </c>
      <c r="P72" s="122">
        <v>6.48</v>
      </c>
      <c r="Q72" s="122">
        <v>6.46</v>
      </c>
      <c r="R72" s="122">
        <v>6.59</v>
      </c>
      <c r="S72" s="122">
        <v>6.81</v>
      </c>
      <c r="T72" s="122">
        <v>6.9</v>
      </c>
      <c r="U72" s="122">
        <v>6.64</v>
      </c>
      <c r="V72" s="122">
        <v>6.8</v>
      </c>
      <c r="W72" s="122">
        <v>6.93</v>
      </c>
      <c r="X72" s="122">
        <v>8.26</v>
      </c>
      <c r="Y72" s="122">
        <v>6.88</v>
      </c>
      <c r="Z72" s="122">
        <v>6.33</v>
      </c>
      <c r="AA72" s="122">
        <v>5.81</v>
      </c>
      <c r="AB72" s="122">
        <v>5.98</v>
      </c>
      <c r="AC72" s="122">
        <v>6.24</v>
      </c>
      <c r="AD72" s="122">
        <v>5.14</v>
      </c>
      <c r="AE72" s="122">
        <v>21.4</v>
      </c>
      <c r="AF72" s="122">
        <v>7.82</v>
      </c>
      <c r="AG72" s="122">
        <v>5.82</v>
      </c>
      <c r="AH72" s="122">
        <v>6.12</v>
      </c>
      <c r="AI72" s="122">
        <v>6.17</v>
      </c>
      <c r="AJ72" s="122">
        <v>6.42</v>
      </c>
      <c r="AK72" s="122">
        <v>6.72</v>
      </c>
      <c r="AL72" s="122">
        <v>6.82</v>
      </c>
      <c r="AM72" s="122">
        <v>6.93</v>
      </c>
      <c r="AN72" s="122">
        <v>6.74</v>
      </c>
      <c r="AO72" s="122">
        <v>6.59</v>
      </c>
      <c r="AP72" s="122">
        <v>2.67</v>
      </c>
      <c r="AQ72" s="122">
        <v>4.09</v>
      </c>
      <c r="AR72" s="122">
        <v>6.44</v>
      </c>
      <c r="AS72" s="122">
        <v>6.37</v>
      </c>
      <c r="AT72" s="122">
        <v>6.39</v>
      </c>
      <c r="AU72" s="122">
        <v>6.52</v>
      </c>
      <c r="AV72" s="122">
        <v>6.53</v>
      </c>
      <c r="AW72" s="122">
        <v>6.13</v>
      </c>
      <c r="AX72" s="122">
        <v>6.39</v>
      </c>
      <c r="AY72" s="122">
        <v>6.55</v>
      </c>
      <c r="AZ72" s="122">
        <v>6.37</v>
      </c>
      <c r="BA72" s="122">
        <v>6.38</v>
      </c>
      <c r="BB72" s="122">
        <v>6.43</v>
      </c>
      <c r="BC72" s="111" t="s">
        <v>6</v>
      </c>
      <c r="BD72" s="111" t="s">
        <v>6</v>
      </c>
    </row>
    <row r="73" spans="1:56" x14ac:dyDescent="0.25">
      <c r="A73" s="91" t="s">
        <v>88</v>
      </c>
      <c r="B73" s="62" t="s">
        <v>13</v>
      </c>
      <c r="C73" s="278" t="s">
        <v>6</v>
      </c>
      <c r="D73" s="62"/>
      <c r="E73" s="174">
        <v>2.0000000000000002E-5</v>
      </c>
      <c r="F73" s="174">
        <v>4.0000000000000003E-5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2">
        <v>1E-4</v>
      </c>
      <c r="L73" s="121" t="s">
        <v>68</v>
      </c>
      <c r="M73" s="174">
        <v>4.0000000000000003E-5</v>
      </c>
      <c r="N73" s="121" t="s">
        <v>68</v>
      </c>
      <c r="O73" s="121" t="s">
        <v>68</v>
      </c>
      <c r="P73" s="174">
        <v>2.0000000000000002E-5</v>
      </c>
      <c r="Q73" s="121" t="s">
        <v>68</v>
      </c>
      <c r="R73" s="121" t="s">
        <v>68</v>
      </c>
      <c r="S73" s="121" t="s">
        <v>68</v>
      </c>
      <c r="T73" s="121" t="s">
        <v>68</v>
      </c>
      <c r="U73" s="121" t="s">
        <v>93</v>
      </c>
      <c r="V73" s="121" t="s">
        <v>93</v>
      </c>
      <c r="W73" s="121" t="s">
        <v>93</v>
      </c>
      <c r="X73" s="121" t="s">
        <v>93</v>
      </c>
      <c r="Y73" s="121" t="s">
        <v>93</v>
      </c>
      <c r="Z73" s="122">
        <v>1.2E-5</v>
      </c>
      <c r="AA73" s="122">
        <v>2.41E-4</v>
      </c>
      <c r="AB73" s="222">
        <v>2.4899999999999998E-4</v>
      </c>
      <c r="AC73" s="222">
        <v>3.4900000000000003E-4</v>
      </c>
      <c r="AD73" s="222">
        <v>3.1199999999999999E-4</v>
      </c>
      <c r="AE73" s="222">
        <v>5.1099999999999995E-4</v>
      </c>
      <c r="AF73" s="122">
        <v>1.2899999999999999E-4</v>
      </c>
      <c r="AG73" s="122">
        <v>1.01E-4</v>
      </c>
      <c r="AH73" s="121" t="s">
        <v>226</v>
      </c>
      <c r="AI73" s="121" t="s">
        <v>226</v>
      </c>
      <c r="AJ73" s="121" t="s">
        <v>226</v>
      </c>
      <c r="AK73" s="121" t="s">
        <v>226</v>
      </c>
      <c r="AL73" s="121" t="s">
        <v>226</v>
      </c>
      <c r="AM73" s="122">
        <v>3.4999999999999997E-5</v>
      </c>
      <c r="AN73" s="121" t="s">
        <v>226</v>
      </c>
      <c r="AO73" s="122">
        <v>1.8E-5</v>
      </c>
      <c r="AP73" s="122">
        <v>1.7200000000000001E-4</v>
      </c>
      <c r="AQ73" s="122">
        <v>2.0000000000000002E-5</v>
      </c>
      <c r="AR73" s="121" t="s">
        <v>226</v>
      </c>
      <c r="AS73" s="122">
        <v>1.0000000000000001E-5</v>
      </c>
      <c r="AT73" s="121" t="s">
        <v>226</v>
      </c>
      <c r="AU73" s="121" t="s">
        <v>226</v>
      </c>
      <c r="AV73" s="121" t="s">
        <v>226</v>
      </c>
      <c r="AW73" s="121" t="s">
        <v>226</v>
      </c>
      <c r="AX73" s="122">
        <v>1.2E-5</v>
      </c>
      <c r="AY73" s="122">
        <v>4.1999999999999998E-5</v>
      </c>
      <c r="AZ73" s="121" t="s">
        <v>226</v>
      </c>
      <c r="BA73" s="122">
        <v>1.1E-5</v>
      </c>
      <c r="BB73" s="121" t="s">
        <v>226</v>
      </c>
      <c r="BC73" s="111">
        <v>2.5000000000000001E-4</v>
      </c>
      <c r="BD73" s="111">
        <v>0.1</v>
      </c>
    </row>
    <row r="74" spans="1:56" x14ac:dyDescent="0.25">
      <c r="A74" s="91" t="s">
        <v>89</v>
      </c>
      <c r="B74" s="62" t="s">
        <v>13</v>
      </c>
      <c r="C74" s="278" t="s">
        <v>6</v>
      </c>
      <c r="D74" s="62"/>
      <c r="E74" s="122">
        <v>4.04</v>
      </c>
      <c r="F74" s="122">
        <v>1.82</v>
      </c>
      <c r="G74" s="122">
        <v>3.98</v>
      </c>
      <c r="H74" s="122">
        <v>3.59</v>
      </c>
      <c r="I74" s="122">
        <v>4.43</v>
      </c>
      <c r="J74" s="122">
        <v>5.15</v>
      </c>
      <c r="K74" s="122">
        <v>4.7</v>
      </c>
      <c r="L74" s="122">
        <v>5.16</v>
      </c>
      <c r="M74" s="122">
        <v>5.76</v>
      </c>
      <c r="N74" s="122">
        <v>4.82</v>
      </c>
      <c r="O74" s="122">
        <v>5.0999999999999996</v>
      </c>
      <c r="P74" s="122">
        <v>5.0999999999999996</v>
      </c>
      <c r="Q74" s="122">
        <v>5.5</v>
      </c>
      <c r="R74" s="122">
        <v>5.4</v>
      </c>
      <c r="S74" s="122">
        <v>5.5</v>
      </c>
      <c r="T74" s="122">
        <v>5.6</v>
      </c>
      <c r="U74" s="122">
        <v>5.5</v>
      </c>
      <c r="V74" s="122">
        <v>5.5</v>
      </c>
      <c r="W74" s="122">
        <v>5.5</v>
      </c>
      <c r="X74" s="122">
        <v>5.6</v>
      </c>
      <c r="Y74" s="122">
        <v>5.7</v>
      </c>
      <c r="Z74" s="122">
        <v>5.0199999999999996</v>
      </c>
      <c r="AA74" s="122">
        <v>4.26</v>
      </c>
      <c r="AB74" s="122">
        <v>4.42</v>
      </c>
      <c r="AC74" s="122">
        <v>0.89100000000000001</v>
      </c>
      <c r="AD74" s="122">
        <v>1.2</v>
      </c>
      <c r="AE74" s="122">
        <v>1.81</v>
      </c>
      <c r="AF74" s="122">
        <v>3.39</v>
      </c>
      <c r="AG74" s="122">
        <v>4.6900000000000004</v>
      </c>
      <c r="AH74" s="122">
        <v>4.9000000000000004</v>
      </c>
      <c r="AI74" s="122">
        <v>5.1100000000000003</v>
      </c>
      <c r="AJ74" s="122">
        <v>4.67</v>
      </c>
      <c r="AK74" s="122">
        <v>4.97</v>
      </c>
      <c r="AL74" s="122">
        <v>5.28</v>
      </c>
      <c r="AM74" s="122">
        <v>4.8099999999999996</v>
      </c>
      <c r="AN74" s="122">
        <v>5.09</v>
      </c>
      <c r="AO74" s="122">
        <v>4.87</v>
      </c>
      <c r="AP74" s="122">
        <v>0.58299999999999996</v>
      </c>
      <c r="AQ74" s="122">
        <v>2</v>
      </c>
      <c r="AR74" s="122">
        <v>5.14</v>
      </c>
      <c r="AS74" s="122">
        <v>4.9400000000000004</v>
      </c>
      <c r="AT74" s="122">
        <v>5.01</v>
      </c>
      <c r="AU74" s="122">
        <v>5.17</v>
      </c>
      <c r="AV74" s="122">
        <v>4.9400000000000004</v>
      </c>
      <c r="AW74" s="122">
        <v>4.72</v>
      </c>
      <c r="AX74" s="122">
        <v>5.1100000000000003</v>
      </c>
      <c r="AY74" s="122">
        <v>5.35</v>
      </c>
      <c r="AZ74" s="122">
        <v>4.88</v>
      </c>
      <c r="BA74" s="122">
        <v>4.88</v>
      </c>
      <c r="BB74" s="122">
        <v>5.14</v>
      </c>
      <c r="BC74" s="111" t="s">
        <v>6</v>
      </c>
      <c r="BD74" s="111" t="s">
        <v>6</v>
      </c>
    </row>
    <row r="75" spans="1:56" x14ac:dyDescent="0.25">
      <c r="A75" s="91" t="s">
        <v>90</v>
      </c>
      <c r="B75" s="62" t="s">
        <v>13</v>
      </c>
      <c r="C75" s="278" t="s">
        <v>6</v>
      </c>
      <c r="D75" s="62"/>
      <c r="E75" s="122">
        <v>0.33600000000000002</v>
      </c>
      <c r="F75" s="122">
        <v>0.14899999999999999</v>
      </c>
      <c r="G75" s="122">
        <v>0.35699999999999998</v>
      </c>
      <c r="H75" s="122">
        <v>0.28799999999999998</v>
      </c>
      <c r="I75" s="122">
        <v>0.371</v>
      </c>
      <c r="J75" s="122">
        <v>0.43</v>
      </c>
      <c r="K75" s="122">
        <v>0.35099999999999998</v>
      </c>
      <c r="L75" s="122">
        <v>0.41499999999999998</v>
      </c>
      <c r="M75" s="122">
        <v>0.45200000000000001</v>
      </c>
      <c r="N75" s="122">
        <v>0.44</v>
      </c>
      <c r="O75" s="122">
        <v>0.38700000000000001</v>
      </c>
      <c r="P75" s="122">
        <v>0.38200000000000001</v>
      </c>
      <c r="Q75" s="122">
        <v>0.44700000000000001</v>
      </c>
      <c r="R75" s="122">
        <v>0.432</v>
      </c>
      <c r="S75" s="122">
        <v>0.45700000000000002</v>
      </c>
      <c r="T75" s="122">
        <v>0.46500000000000002</v>
      </c>
      <c r="U75" s="122">
        <v>0.47899999999999998</v>
      </c>
      <c r="V75" s="122">
        <v>0.46400000000000002</v>
      </c>
      <c r="W75" s="122">
        <v>0.48699999999999999</v>
      </c>
      <c r="X75" s="122">
        <v>0.45700000000000002</v>
      </c>
      <c r="Y75" s="122">
        <v>0.49199999999999999</v>
      </c>
      <c r="Z75" s="122">
        <v>0.4</v>
      </c>
      <c r="AA75" s="122">
        <v>0.28499999999999998</v>
      </c>
      <c r="AB75" s="122">
        <v>0.307</v>
      </c>
      <c r="AC75" s="122">
        <v>6.9699999999999998E-2</v>
      </c>
      <c r="AD75" s="122">
        <v>0.10199999999999999</v>
      </c>
      <c r="AE75" s="122">
        <v>0.11899999999999999</v>
      </c>
      <c r="AF75" s="122">
        <v>0.26100000000000001</v>
      </c>
      <c r="AG75" s="122">
        <v>0.40600000000000003</v>
      </c>
      <c r="AH75" s="122">
        <v>0.38500000000000001</v>
      </c>
      <c r="AI75" s="122">
        <v>0.45</v>
      </c>
      <c r="AJ75" s="122">
        <v>0.35499999999999998</v>
      </c>
      <c r="AK75" s="122">
        <v>0.438</v>
      </c>
      <c r="AL75" s="122">
        <v>0.46200000000000002</v>
      </c>
      <c r="AM75" s="122">
        <v>0.40799999999999997</v>
      </c>
      <c r="AN75" s="122">
        <v>0.40899999999999997</v>
      </c>
      <c r="AO75" s="122">
        <v>0.41499999999999998</v>
      </c>
      <c r="AP75" s="122">
        <v>4.0599999999999997E-2</v>
      </c>
      <c r="AQ75" s="122">
        <v>0.13700000000000001</v>
      </c>
      <c r="AR75" s="122">
        <v>0.44</v>
      </c>
      <c r="AS75" s="122">
        <v>0.42499999999999999</v>
      </c>
      <c r="AT75" s="122">
        <v>0.436</v>
      </c>
      <c r="AU75" s="122">
        <v>0.45700000000000002</v>
      </c>
      <c r="AV75" s="122">
        <v>0.39700000000000002</v>
      </c>
      <c r="AW75" s="122">
        <v>0.38</v>
      </c>
      <c r="AX75" s="122">
        <v>0.43</v>
      </c>
      <c r="AY75" s="122">
        <v>0.46400000000000002</v>
      </c>
      <c r="AZ75" s="122">
        <v>0.44</v>
      </c>
      <c r="BA75" s="122">
        <v>0.39600000000000002</v>
      </c>
      <c r="BB75" s="122">
        <v>0.43</v>
      </c>
      <c r="BC75" s="111" t="s">
        <v>6</v>
      </c>
      <c r="BD75" s="111" t="s">
        <v>6</v>
      </c>
    </row>
    <row r="76" spans="1:56" x14ac:dyDescent="0.25">
      <c r="A76" s="91" t="s">
        <v>91</v>
      </c>
      <c r="B76" s="62" t="s">
        <v>13</v>
      </c>
      <c r="C76" s="278" t="s">
        <v>6</v>
      </c>
      <c r="D76" s="62"/>
      <c r="E76" s="122">
        <v>100</v>
      </c>
      <c r="F76" s="122">
        <v>44.9</v>
      </c>
      <c r="G76" s="122">
        <v>107</v>
      </c>
      <c r="H76" s="122">
        <v>83.8</v>
      </c>
      <c r="I76" s="122">
        <v>110</v>
      </c>
      <c r="J76" s="122">
        <v>131</v>
      </c>
      <c r="K76" s="122">
        <v>111</v>
      </c>
      <c r="L76" s="122">
        <v>132</v>
      </c>
      <c r="M76" s="122">
        <v>134</v>
      </c>
      <c r="N76" s="122">
        <v>128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1"/>
      <c r="U76" s="121" t="s">
        <v>6</v>
      </c>
      <c r="V76" s="121" t="s">
        <v>6</v>
      </c>
      <c r="W76" s="121"/>
      <c r="X76" s="121" t="s">
        <v>6</v>
      </c>
      <c r="Y76" s="121" t="s">
        <v>6</v>
      </c>
      <c r="Z76" s="122">
        <v>140</v>
      </c>
      <c r="AA76" s="122">
        <v>99.1</v>
      </c>
      <c r="AB76" s="122">
        <v>104</v>
      </c>
      <c r="AC76" s="122">
        <v>23.6</v>
      </c>
      <c r="AD76" s="122">
        <v>29.6</v>
      </c>
      <c r="AE76" s="122">
        <v>28.1</v>
      </c>
      <c r="AF76" s="122">
        <v>93.1</v>
      </c>
      <c r="AG76" s="122">
        <v>160</v>
      </c>
      <c r="AH76" s="122">
        <v>147</v>
      </c>
      <c r="AI76" s="122">
        <v>150</v>
      </c>
      <c r="AJ76" s="122">
        <v>117</v>
      </c>
      <c r="AK76" s="122">
        <v>141</v>
      </c>
      <c r="AL76" s="122">
        <v>146</v>
      </c>
      <c r="AM76" s="122">
        <v>137</v>
      </c>
      <c r="AN76" s="122">
        <v>139</v>
      </c>
      <c r="AO76" s="122">
        <v>134</v>
      </c>
      <c r="AP76" s="122">
        <v>8.5399999999999991</v>
      </c>
      <c r="AQ76" s="122">
        <v>36.299999999999997</v>
      </c>
      <c r="AR76" s="122">
        <v>144</v>
      </c>
      <c r="AS76" s="122">
        <v>136</v>
      </c>
      <c r="AT76" s="122">
        <v>143</v>
      </c>
      <c r="AU76" s="122">
        <v>148</v>
      </c>
      <c r="AV76" s="122">
        <v>126</v>
      </c>
      <c r="AW76" s="122">
        <v>122</v>
      </c>
      <c r="AX76" s="122">
        <v>140</v>
      </c>
      <c r="AY76" s="122">
        <v>142</v>
      </c>
      <c r="AZ76" s="122">
        <v>136</v>
      </c>
      <c r="BA76" s="122">
        <v>137</v>
      </c>
      <c r="BB76" s="122">
        <v>131</v>
      </c>
      <c r="BC76" s="111" t="s">
        <v>6</v>
      </c>
      <c r="BD76" s="111" t="s">
        <v>6</v>
      </c>
    </row>
    <row r="77" spans="1:56" x14ac:dyDescent="0.25">
      <c r="A77" s="91" t="s">
        <v>162</v>
      </c>
      <c r="B77" s="62" t="s">
        <v>13</v>
      </c>
      <c r="C77" s="278" t="s">
        <v>6</v>
      </c>
      <c r="D77" s="62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</v>
      </c>
      <c r="L77" s="121" t="s">
        <v>61</v>
      </c>
      <c r="M77" s="121" t="s">
        <v>61</v>
      </c>
      <c r="N77" s="121" t="s">
        <v>61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11" t="s">
        <v>6</v>
      </c>
      <c r="BD77" s="111" t="s">
        <v>6</v>
      </c>
    </row>
    <row r="78" spans="1:56" x14ac:dyDescent="0.25">
      <c r="A78" s="91" t="s">
        <v>92</v>
      </c>
      <c r="B78" s="62" t="s">
        <v>13</v>
      </c>
      <c r="C78" s="278" t="s">
        <v>6</v>
      </c>
      <c r="D78" s="62"/>
      <c r="E78" s="174">
        <v>9.0000000000000006E-5</v>
      </c>
      <c r="F78" s="174">
        <v>4.0000000000000003E-5</v>
      </c>
      <c r="G78" s="174">
        <v>8.0000000000000007E-5</v>
      </c>
      <c r="H78" s="174">
        <v>9.0000000000000006E-5</v>
      </c>
      <c r="I78" s="174">
        <v>9.0000000000000006E-5</v>
      </c>
      <c r="J78" s="122">
        <v>1E-4</v>
      </c>
      <c r="K78" s="122">
        <v>2.0000000000000001E-4</v>
      </c>
      <c r="L78" s="122">
        <v>1.1E-4</v>
      </c>
      <c r="M78" s="122">
        <v>1.7000000000000001E-4</v>
      </c>
      <c r="N78" s="174">
        <v>9.0000000000000006E-5</v>
      </c>
      <c r="O78" s="122">
        <v>1.1E-4</v>
      </c>
      <c r="P78" s="122">
        <v>1E-4</v>
      </c>
      <c r="Q78" s="122">
        <v>1.1E-4</v>
      </c>
      <c r="R78" s="122">
        <v>1.2999999999999999E-4</v>
      </c>
      <c r="S78" s="122">
        <v>1.2E-4</v>
      </c>
      <c r="T78" s="122">
        <v>1.2E-4</v>
      </c>
      <c r="U78" s="122">
        <v>1.2E-4</v>
      </c>
      <c r="V78" s="122">
        <v>1.1E-4</v>
      </c>
      <c r="W78" s="122">
        <v>1.2E-4</v>
      </c>
      <c r="X78" s="122">
        <v>1.4999999999999999E-4</v>
      </c>
      <c r="Y78" s="122">
        <v>1E-4</v>
      </c>
      <c r="Z78" s="122">
        <v>9.7E-5</v>
      </c>
      <c r="AA78" s="122">
        <v>7.6000000000000004E-5</v>
      </c>
      <c r="AB78" s="122">
        <v>8.1000000000000004E-5</v>
      </c>
      <c r="AC78" s="122">
        <v>1.08E-4</v>
      </c>
      <c r="AD78" s="122">
        <v>8.0000000000000007E-5</v>
      </c>
      <c r="AE78" s="122">
        <v>4.0900000000000002E-4</v>
      </c>
      <c r="AF78" s="122">
        <v>1.3300000000000001E-4</v>
      </c>
      <c r="AG78" s="122">
        <v>1.0900000000000001E-4</v>
      </c>
      <c r="AH78" s="122">
        <v>1.11E-4</v>
      </c>
      <c r="AI78" s="122">
        <v>1.12E-4</v>
      </c>
      <c r="AJ78" s="174">
        <v>8.3999999999999995E-5</v>
      </c>
      <c r="AK78" s="122">
        <v>1.12E-4</v>
      </c>
      <c r="AL78" s="122">
        <v>1.08E-4</v>
      </c>
      <c r="AM78" s="122">
        <v>1.26E-4</v>
      </c>
      <c r="AN78" s="122">
        <v>9.2999999999999997E-5</v>
      </c>
      <c r="AO78" s="122">
        <v>9.3999999999999994E-5</v>
      </c>
      <c r="AP78" s="122">
        <v>3.1000000000000001E-5</v>
      </c>
      <c r="AQ78" s="122">
        <v>2.0999999999999999E-5</v>
      </c>
      <c r="AR78" s="122">
        <v>9.3999999999999994E-5</v>
      </c>
      <c r="AS78" s="122">
        <v>9.7E-5</v>
      </c>
      <c r="AT78" s="122">
        <v>9.2999999999999997E-5</v>
      </c>
      <c r="AU78" s="122">
        <v>9.7E-5</v>
      </c>
      <c r="AV78" s="122">
        <v>9.0000000000000006E-5</v>
      </c>
      <c r="AW78" s="122">
        <v>8.5000000000000006E-5</v>
      </c>
      <c r="AX78" s="122">
        <v>1.08E-4</v>
      </c>
      <c r="AY78" s="122">
        <v>1E-4</v>
      </c>
      <c r="AZ78" s="122">
        <v>9.7E-5</v>
      </c>
      <c r="BA78" s="122">
        <v>9.6000000000000002E-5</v>
      </c>
      <c r="BB78" s="122">
        <v>8.7999999999999998E-5</v>
      </c>
      <c r="BC78" s="111">
        <v>8.0000000000000004E-4</v>
      </c>
      <c r="BD78" s="111" t="s">
        <v>6</v>
      </c>
    </row>
    <row r="79" spans="1:56" x14ac:dyDescent="0.25">
      <c r="A79" s="91" t="s">
        <v>163</v>
      </c>
      <c r="B79" s="62" t="s">
        <v>13</v>
      </c>
      <c r="C79" s="278" t="s">
        <v>6</v>
      </c>
      <c r="D79" s="62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</v>
      </c>
      <c r="L79" s="121" t="s">
        <v>63</v>
      </c>
      <c r="M79" s="121" t="s">
        <v>63</v>
      </c>
      <c r="N79" s="121" t="s">
        <v>63</v>
      </c>
      <c r="O79" s="174">
        <v>3.0000000000000001E-5</v>
      </c>
      <c r="P79" s="121" t="s">
        <v>68</v>
      </c>
      <c r="Q79" s="174">
        <v>2.0000000000000002E-5</v>
      </c>
      <c r="R79" s="121" t="s">
        <v>68</v>
      </c>
      <c r="S79" s="121" t="s">
        <v>68</v>
      </c>
      <c r="T79" s="121" t="s">
        <v>68</v>
      </c>
      <c r="U79" s="121" t="s">
        <v>68</v>
      </c>
      <c r="V79" s="121" t="s">
        <v>68</v>
      </c>
      <c r="W79" s="174">
        <v>2.0000000000000002E-5</v>
      </c>
      <c r="X79" s="122">
        <v>1.4999999999999999E-4</v>
      </c>
      <c r="Y79" s="174">
        <v>4.0000000000000003E-5</v>
      </c>
      <c r="Z79" s="234" t="s">
        <v>6</v>
      </c>
      <c r="AA79" s="234" t="s">
        <v>6</v>
      </c>
      <c r="AB79" s="234" t="s">
        <v>6</v>
      </c>
      <c r="AC79" s="234" t="s">
        <v>6</v>
      </c>
      <c r="AD79" s="234" t="s">
        <v>6</v>
      </c>
      <c r="AE79" s="234" t="s">
        <v>6</v>
      </c>
      <c r="AF79" s="234" t="s">
        <v>6</v>
      </c>
      <c r="AG79" s="234" t="s">
        <v>6</v>
      </c>
      <c r="AH79" s="234" t="s">
        <v>6</v>
      </c>
      <c r="AI79" s="234" t="s">
        <v>6</v>
      </c>
      <c r="AJ79" s="234" t="s">
        <v>6</v>
      </c>
      <c r="AK79" s="234" t="s">
        <v>6</v>
      </c>
      <c r="AL79" s="234" t="s">
        <v>6</v>
      </c>
      <c r="AM79" s="234" t="s">
        <v>6</v>
      </c>
      <c r="AN79" s="234" t="s">
        <v>6</v>
      </c>
      <c r="AO79" s="234" t="s">
        <v>6</v>
      </c>
      <c r="AP79" s="234" t="s">
        <v>6</v>
      </c>
      <c r="AQ79" s="234" t="s">
        <v>6</v>
      </c>
      <c r="AR79" s="234" t="s">
        <v>6</v>
      </c>
      <c r="AS79" s="234" t="s">
        <v>6</v>
      </c>
      <c r="AT79" s="234" t="s">
        <v>6</v>
      </c>
      <c r="AU79" s="234" t="s">
        <v>6</v>
      </c>
      <c r="AV79" s="234" t="s">
        <v>6</v>
      </c>
      <c r="AW79" s="234" t="s">
        <v>6</v>
      </c>
      <c r="AX79" s="234" t="s">
        <v>6</v>
      </c>
      <c r="AY79" s="234" t="s">
        <v>6</v>
      </c>
      <c r="AZ79" s="234" t="s">
        <v>6</v>
      </c>
      <c r="BA79" s="234" t="s">
        <v>6</v>
      </c>
      <c r="BB79" s="234" t="s">
        <v>6</v>
      </c>
      <c r="BC79" s="27" t="s">
        <v>6</v>
      </c>
      <c r="BD79" s="27" t="s">
        <v>6</v>
      </c>
    </row>
    <row r="80" spans="1:56" x14ac:dyDescent="0.25">
      <c r="A80" s="91" t="s">
        <v>94</v>
      </c>
      <c r="B80" s="62" t="s">
        <v>13</v>
      </c>
      <c r="C80" s="278" t="s">
        <v>6</v>
      </c>
      <c r="D80" s="62"/>
      <c r="E80" s="121" t="s">
        <v>61</v>
      </c>
      <c r="F80" s="122">
        <v>1E-4</v>
      </c>
      <c r="G80" s="122">
        <v>2.0000000000000001E-4</v>
      </c>
      <c r="H80" s="121" t="s">
        <v>61</v>
      </c>
      <c r="I80" s="121" t="s">
        <v>61</v>
      </c>
      <c r="J80" s="121" t="s">
        <v>61</v>
      </c>
      <c r="K80" s="121" t="s">
        <v>57</v>
      </c>
      <c r="L80" s="121" t="s">
        <v>61</v>
      </c>
      <c r="M80" s="121" t="s">
        <v>61</v>
      </c>
      <c r="N80" s="121" t="s">
        <v>61</v>
      </c>
      <c r="O80" s="121" t="s">
        <v>61</v>
      </c>
      <c r="P80" s="121" t="s">
        <v>61</v>
      </c>
      <c r="Q80" s="121" t="s">
        <v>61</v>
      </c>
      <c r="R80" s="122">
        <v>2.0000000000000001E-4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2">
        <v>1.3999999999999999E-4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21" t="s">
        <v>69</v>
      </c>
      <c r="AX80" s="121" t="s">
        <v>69</v>
      </c>
      <c r="AY80" s="121" t="s">
        <v>69</v>
      </c>
      <c r="AZ80" s="121" t="s">
        <v>69</v>
      </c>
      <c r="BA80" s="121" t="s">
        <v>69</v>
      </c>
      <c r="BB80" s="121" t="s">
        <v>69</v>
      </c>
      <c r="BC80" s="111" t="s">
        <v>6</v>
      </c>
      <c r="BD80" s="111" t="s">
        <v>6</v>
      </c>
    </row>
    <row r="81" spans="1:56" x14ac:dyDescent="0.25">
      <c r="A81" s="91" t="s">
        <v>95</v>
      </c>
      <c r="B81" s="62" t="s">
        <v>13</v>
      </c>
      <c r="C81" s="278" t="s">
        <v>6</v>
      </c>
      <c r="D81" s="62"/>
      <c r="E81" s="122">
        <v>4.0000000000000001E-3</v>
      </c>
      <c r="F81" s="122">
        <v>1.7999999999999999E-2</v>
      </c>
      <c r="G81" s="122">
        <v>2E-3</v>
      </c>
      <c r="H81" s="122">
        <v>1.7000000000000001E-2</v>
      </c>
      <c r="I81" s="121" t="s">
        <v>57</v>
      </c>
      <c r="J81" s="121" t="s">
        <v>57</v>
      </c>
      <c r="K81" s="122">
        <v>0.21</v>
      </c>
      <c r="L81" s="122">
        <v>8.0000000000000002E-3</v>
      </c>
      <c r="M81" s="122">
        <v>6.4000000000000001E-2</v>
      </c>
      <c r="N81" s="122">
        <v>8.6999999999999994E-3</v>
      </c>
      <c r="O81" s="122">
        <v>0.245</v>
      </c>
      <c r="P81" s="122">
        <v>0.23599999999999999</v>
      </c>
      <c r="Q81" s="122">
        <v>0.26800000000000002</v>
      </c>
      <c r="R81" s="122">
        <v>0.27500000000000002</v>
      </c>
      <c r="S81" s="122">
        <v>3.3999999999999998E-3</v>
      </c>
      <c r="T81" s="122">
        <v>3.0000000000000001E-3</v>
      </c>
      <c r="U81" s="122">
        <v>3.7000000000000002E-3</v>
      </c>
      <c r="V81" s="122">
        <v>5.0000000000000001E-3</v>
      </c>
      <c r="W81" s="122">
        <v>8.6E-3</v>
      </c>
      <c r="X81" s="122">
        <v>9.0800000000000006E-2</v>
      </c>
      <c r="Y81" s="122">
        <v>1.5599999999999999E-2</v>
      </c>
      <c r="Z81" s="122">
        <v>1.0999999999999999E-2</v>
      </c>
      <c r="AA81" s="122">
        <v>1.0999999999999999E-2</v>
      </c>
      <c r="AB81" s="121" t="s">
        <v>42</v>
      </c>
      <c r="AC81" s="122">
        <v>0.106</v>
      </c>
      <c r="AD81" s="122">
        <v>5.2999999999999999E-2</v>
      </c>
      <c r="AE81" s="122">
        <v>0.38600000000000001</v>
      </c>
      <c r="AF81" s="122">
        <v>0.10100000000000001</v>
      </c>
      <c r="AG81" s="121" t="s">
        <v>42</v>
      </c>
      <c r="AH81" s="121" t="s">
        <v>42</v>
      </c>
      <c r="AI81" s="121" t="s">
        <v>42</v>
      </c>
      <c r="AJ81" s="121" t="s">
        <v>42</v>
      </c>
      <c r="AK81" s="121" t="s">
        <v>42</v>
      </c>
      <c r="AL81" s="121" t="s">
        <v>42</v>
      </c>
      <c r="AM81" s="122">
        <v>0.02</v>
      </c>
      <c r="AN81" s="121" t="s">
        <v>42</v>
      </c>
      <c r="AO81" s="121" t="s">
        <v>42</v>
      </c>
      <c r="AP81" s="122">
        <v>1.6E-2</v>
      </c>
      <c r="AQ81" s="121" t="s">
        <v>42</v>
      </c>
      <c r="AR81" s="121" t="s">
        <v>42</v>
      </c>
      <c r="AS81" s="121" t="s">
        <v>42</v>
      </c>
      <c r="AT81" s="121" t="s">
        <v>42</v>
      </c>
      <c r="AU81" s="121" t="s">
        <v>42</v>
      </c>
      <c r="AV81" s="121" t="s">
        <v>42</v>
      </c>
      <c r="AW81" s="121" t="s">
        <v>42</v>
      </c>
      <c r="AX81" s="121" t="s">
        <v>42</v>
      </c>
      <c r="AY81" s="121" t="s">
        <v>42</v>
      </c>
      <c r="AZ81" s="121" t="s">
        <v>42</v>
      </c>
      <c r="BA81" s="121" t="s">
        <v>42</v>
      </c>
      <c r="BB81" s="121" t="s">
        <v>42</v>
      </c>
      <c r="BC81" s="111" t="s">
        <v>6</v>
      </c>
      <c r="BD81" s="111" t="s">
        <v>6</v>
      </c>
    </row>
    <row r="82" spans="1:56" x14ac:dyDescent="0.25">
      <c r="A82" s="91" t="s">
        <v>97</v>
      </c>
      <c r="B82" s="62" t="s">
        <v>13</v>
      </c>
      <c r="C82" s="278" t="s">
        <v>6</v>
      </c>
      <c r="D82" s="62"/>
      <c r="E82" s="122">
        <v>3.3999999999999998E-3</v>
      </c>
      <c r="F82" s="122">
        <v>1.1999999999999999E-3</v>
      </c>
      <c r="G82" s="122">
        <v>3.0000000000000001E-3</v>
      </c>
      <c r="H82" s="122">
        <v>2.5999999999999999E-3</v>
      </c>
      <c r="I82" s="122">
        <v>3.0000000000000001E-3</v>
      </c>
      <c r="J82" s="122">
        <v>3.8999999999999998E-3</v>
      </c>
      <c r="K82" s="122">
        <v>3.3E-3</v>
      </c>
      <c r="L82" s="122">
        <v>4.0000000000000001E-3</v>
      </c>
      <c r="M82" s="122">
        <v>4.1999999999999997E-3</v>
      </c>
      <c r="N82" s="122">
        <v>3.7000000000000002E-3</v>
      </c>
      <c r="O82" s="122">
        <v>3.6700000000000001E-3</v>
      </c>
      <c r="P82" s="122">
        <v>3.7000000000000002E-3</v>
      </c>
      <c r="Q82" s="122">
        <v>4.0299999999999997E-3</v>
      </c>
      <c r="R82" s="122">
        <v>4.5700000000000003E-3</v>
      </c>
      <c r="S82" s="122">
        <v>4.1999999999999997E-3</v>
      </c>
      <c r="T82" s="122">
        <v>4.3499999999999997E-3</v>
      </c>
      <c r="U82" s="122">
        <v>4.3200000000000001E-3</v>
      </c>
      <c r="V82" s="122">
        <v>4.2900000000000004E-3</v>
      </c>
      <c r="W82" s="122">
        <v>4.3699999999999998E-3</v>
      </c>
      <c r="X82" s="122">
        <v>4.4099999999999999E-3</v>
      </c>
      <c r="Y82" s="122">
        <v>4.0800000000000003E-3</v>
      </c>
      <c r="Z82" s="122">
        <v>4.28E-3</v>
      </c>
      <c r="AA82" s="122">
        <v>2.7200000000000002E-3</v>
      </c>
      <c r="AB82" s="122">
        <v>2.96E-3</v>
      </c>
      <c r="AC82" s="122">
        <v>4.3399999999999998E-4</v>
      </c>
      <c r="AD82" s="122">
        <v>6.2699999999999995E-4</v>
      </c>
      <c r="AE82" s="122">
        <v>1.1299999999999999E-3</v>
      </c>
      <c r="AF82" s="122">
        <v>2.4099999999999998E-3</v>
      </c>
      <c r="AG82" s="122">
        <v>4.1900000000000001E-3</v>
      </c>
      <c r="AH82" s="122">
        <v>4.4000000000000003E-3</v>
      </c>
      <c r="AI82" s="122">
        <v>4.79E-3</v>
      </c>
      <c r="AJ82" s="122">
        <v>3.4099999999999998E-3</v>
      </c>
      <c r="AK82" s="122">
        <v>4.5399999999999998E-3</v>
      </c>
      <c r="AL82" s="122">
        <v>4.5199999999999997E-3</v>
      </c>
      <c r="AM82" s="122">
        <v>4.3099999999999996E-3</v>
      </c>
      <c r="AN82" s="122">
        <v>4.3499999999999997E-3</v>
      </c>
      <c r="AO82" s="122">
        <v>4.1700000000000001E-3</v>
      </c>
      <c r="AP82" s="122">
        <v>9.1000000000000003E-5</v>
      </c>
      <c r="AQ82" s="122">
        <v>7.4600000000000003E-4</v>
      </c>
      <c r="AR82" s="122">
        <v>4.6499999999999996E-3</v>
      </c>
      <c r="AS82" s="122">
        <v>4.6100000000000004E-3</v>
      </c>
      <c r="AT82" s="122">
        <v>4.6800000000000001E-3</v>
      </c>
      <c r="AU82" s="122">
        <v>4.6899999999999997E-3</v>
      </c>
      <c r="AV82" s="122">
        <v>3.79E-3</v>
      </c>
      <c r="AW82" s="122">
        <v>3.5400000000000002E-3</v>
      </c>
      <c r="AX82" s="122">
        <v>4.2399999999999998E-3</v>
      </c>
      <c r="AY82" s="122">
        <v>4.3400000000000001E-3</v>
      </c>
      <c r="AZ82" s="122">
        <v>4.47E-3</v>
      </c>
      <c r="BA82" s="122">
        <v>4.2300000000000003E-3</v>
      </c>
      <c r="BB82" s="122">
        <v>4.3099999999999996E-3</v>
      </c>
      <c r="BC82" s="111">
        <v>1.4999999999999999E-2</v>
      </c>
      <c r="BD82" s="111" t="s">
        <v>6</v>
      </c>
    </row>
    <row r="83" spans="1:56" x14ac:dyDescent="0.25">
      <c r="A83" s="91" t="s">
        <v>98</v>
      </c>
      <c r="B83" s="62" t="s">
        <v>13</v>
      </c>
      <c r="C83" s="278" t="s">
        <v>6</v>
      </c>
      <c r="D83" s="62"/>
      <c r="E83" s="122">
        <v>8.9999999999999998E-4</v>
      </c>
      <c r="F83" s="122">
        <v>8.0000000000000004E-4</v>
      </c>
      <c r="G83" s="122">
        <v>2.9999999999999997E-4</v>
      </c>
      <c r="H83" s="122">
        <v>3.3E-3</v>
      </c>
      <c r="I83" s="122">
        <v>2.0000000000000001E-4</v>
      </c>
      <c r="J83" s="122">
        <v>6.9999999999999999E-4</v>
      </c>
      <c r="K83" s="122">
        <v>1.77E-2</v>
      </c>
      <c r="L83" s="122">
        <v>1.6000000000000001E-3</v>
      </c>
      <c r="M83" s="122">
        <v>8.8999999999999999E-3</v>
      </c>
      <c r="N83" s="122">
        <v>2.5000000000000001E-3</v>
      </c>
      <c r="O83" s="122">
        <v>8.9999999999999998E-4</v>
      </c>
      <c r="P83" s="122">
        <v>2.0000000000000001E-4</v>
      </c>
      <c r="Q83" s="122">
        <v>1E-4</v>
      </c>
      <c r="R83" s="122">
        <v>2.0000000000000001E-4</v>
      </c>
      <c r="S83" s="122">
        <v>2.9999999999999997E-4</v>
      </c>
      <c r="T83" s="122">
        <v>2.9999999999999997E-4</v>
      </c>
      <c r="U83" s="122">
        <v>4.0000000000000002E-4</v>
      </c>
      <c r="V83" s="122">
        <v>5.0000000000000001E-4</v>
      </c>
      <c r="W83" s="122">
        <v>6.9999999999999999E-4</v>
      </c>
      <c r="X83" s="122">
        <v>6.8999999999999999E-3</v>
      </c>
      <c r="Y83" s="122">
        <v>1.1999999999999999E-3</v>
      </c>
      <c r="Z83" s="121" t="s">
        <v>96</v>
      </c>
      <c r="AA83" s="122">
        <v>1.2999999999999999E-3</v>
      </c>
      <c r="AB83" s="122">
        <v>1.1000000000000001E-3</v>
      </c>
      <c r="AC83" s="122">
        <v>9.1999999999999998E-3</v>
      </c>
      <c r="AD83" s="122">
        <v>5.0000000000000001E-3</v>
      </c>
      <c r="AE83" s="122">
        <v>4.24E-2</v>
      </c>
      <c r="AF83" s="122">
        <v>9.2999999999999992E-3</v>
      </c>
      <c r="AG83" s="121" t="s">
        <v>96</v>
      </c>
      <c r="AH83" s="121" t="s">
        <v>96</v>
      </c>
      <c r="AI83" s="121" t="s">
        <v>96</v>
      </c>
      <c r="AJ83" s="121" t="s">
        <v>96</v>
      </c>
      <c r="AK83" s="121" t="s">
        <v>96</v>
      </c>
      <c r="AL83" s="121" t="s">
        <v>96</v>
      </c>
      <c r="AM83" s="122">
        <v>2E-3</v>
      </c>
      <c r="AN83" s="121" t="s">
        <v>96</v>
      </c>
      <c r="AO83" s="121" t="s">
        <v>96</v>
      </c>
      <c r="AP83" s="122">
        <v>1.6000000000000001E-3</v>
      </c>
      <c r="AQ83" s="121" t="s">
        <v>96</v>
      </c>
      <c r="AR83" s="121" t="s">
        <v>96</v>
      </c>
      <c r="AS83" s="121" t="s">
        <v>96</v>
      </c>
      <c r="AT83" s="121" t="s">
        <v>96</v>
      </c>
      <c r="AU83" s="121" t="s">
        <v>96</v>
      </c>
      <c r="AV83" s="121" t="s">
        <v>96</v>
      </c>
      <c r="AW83" s="121" t="s">
        <v>96</v>
      </c>
      <c r="AX83" s="121" t="s">
        <v>96</v>
      </c>
      <c r="AY83" s="121" t="s">
        <v>96</v>
      </c>
      <c r="AZ83" s="121" t="s">
        <v>96</v>
      </c>
      <c r="BA83" s="121" t="s">
        <v>96</v>
      </c>
      <c r="BB83" s="121" t="s">
        <v>96</v>
      </c>
      <c r="BC83" s="111" t="s">
        <v>6</v>
      </c>
      <c r="BD83" s="111" t="s">
        <v>6</v>
      </c>
    </row>
    <row r="84" spans="1:56" x14ac:dyDescent="0.25">
      <c r="A84" s="91" t="s">
        <v>99</v>
      </c>
      <c r="B84" s="62" t="s">
        <v>13</v>
      </c>
      <c r="C84" s="277" t="s">
        <v>528</v>
      </c>
      <c r="D84" s="62"/>
      <c r="E84" s="249">
        <v>0.84899999999999998</v>
      </c>
      <c r="F84" s="249">
        <v>0.56399999999999995</v>
      </c>
      <c r="G84" s="249">
        <v>0.88900000000000001</v>
      </c>
      <c r="H84" s="249">
        <v>0.63500000000000001</v>
      </c>
      <c r="I84" s="249">
        <v>1.36</v>
      </c>
      <c r="J84" s="249">
        <v>1.42</v>
      </c>
      <c r="K84" s="249">
        <v>0.99299999999999999</v>
      </c>
      <c r="L84" s="249">
        <v>1.1399999999999999</v>
      </c>
      <c r="M84" s="249">
        <v>1.21</v>
      </c>
      <c r="N84" s="249">
        <v>1.0900000000000001</v>
      </c>
      <c r="O84" s="249">
        <v>1.01</v>
      </c>
      <c r="P84" s="249">
        <v>0.93200000000000005</v>
      </c>
      <c r="Q84" s="249">
        <v>1.17</v>
      </c>
      <c r="R84" s="249">
        <v>1.1100000000000001</v>
      </c>
      <c r="S84" s="249">
        <v>1.17</v>
      </c>
      <c r="T84" s="249">
        <v>1.2</v>
      </c>
      <c r="U84" s="249">
        <v>1.0900000000000001</v>
      </c>
      <c r="V84" s="249">
        <v>1.08</v>
      </c>
      <c r="W84" s="249">
        <v>1.1000000000000001</v>
      </c>
      <c r="X84" s="249">
        <v>1.04</v>
      </c>
      <c r="Y84" s="249">
        <v>0.93700000000000006</v>
      </c>
      <c r="Z84" s="249">
        <v>0.74199999999999999</v>
      </c>
      <c r="AA84" s="249">
        <v>0.54800000000000004</v>
      </c>
      <c r="AB84" s="249">
        <v>0.55800000000000005</v>
      </c>
      <c r="AC84" s="249">
        <v>1.19</v>
      </c>
      <c r="AD84" s="249">
        <v>0.45700000000000002</v>
      </c>
      <c r="AE84" s="249">
        <v>0.312</v>
      </c>
      <c r="AF84" s="249">
        <v>0.96</v>
      </c>
      <c r="AG84" s="249">
        <v>1.24</v>
      </c>
      <c r="AH84" s="249">
        <v>0.97099999999999997</v>
      </c>
      <c r="AI84" s="249">
        <v>0.85599999999999998</v>
      </c>
      <c r="AJ84" s="249">
        <v>0.54</v>
      </c>
      <c r="AK84" s="249">
        <v>0.67800000000000005</v>
      </c>
      <c r="AL84" s="249">
        <v>0.68400000000000005</v>
      </c>
      <c r="AM84" s="249">
        <v>0.68100000000000005</v>
      </c>
      <c r="AN84" s="249">
        <v>0.61399999999999999</v>
      </c>
      <c r="AO84" s="249">
        <v>0.56999999999999995</v>
      </c>
      <c r="AP84" s="222">
        <v>0.218</v>
      </c>
      <c r="AQ84" s="222">
        <v>0.185</v>
      </c>
      <c r="AR84" s="249">
        <v>0.63100000000000001</v>
      </c>
      <c r="AS84" s="249">
        <v>0.624</v>
      </c>
      <c r="AT84" s="249">
        <v>0.66200000000000003</v>
      </c>
      <c r="AU84" s="249">
        <v>0.66700000000000004</v>
      </c>
      <c r="AV84" s="249">
        <v>0.59499999999999997</v>
      </c>
      <c r="AW84" s="249">
        <v>0.54700000000000004</v>
      </c>
      <c r="AX84" s="249">
        <v>0.74299999999999999</v>
      </c>
      <c r="AY84" s="249">
        <v>0.872</v>
      </c>
      <c r="AZ84" s="249">
        <v>0.876</v>
      </c>
      <c r="BA84" s="249">
        <v>0.81200000000000006</v>
      </c>
      <c r="BB84" s="249">
        <v>0.69699999999999995</v>
      </c>
      <c r="BC84" s="111">
        <v>0.03</v>
      </c>
      <c r="BD84" s="111">
        <v>0.3</v>
      </c>
    </row>
    <row r="85" spans="1:56" x14ac:dyDescent="0.25">
      <c r="A85" s="91" t="s">
        <v>164</v>
      </c>
      <c r="B85" s="62" t="s">
        <v>13</v>
      </c>
      <c r="C85" s="278" t="s">
        <v>6</v>
      </c>
      <c r="D85" s="62"/>
      <c r="E85" s="122">
        <v>2.0000000000000001E-4</v>
      </c>
      <c r="F85" s="122">
        <v>4.0000000000000002E-4</v>
      </c>
      <c r="G85" s="122">
        <v>1E-4</v>
      </c>
      <c r="H85" s="122">
        <v>2.0000000000000001E-4</v>
      </c>
      <c r="I85" s="122">
        <v>2.0000000000000001E-4</v>
      </c>
      <c r="J85" s="121" t="s">
        <v>61</v>
      </c>
      <c r="K85" s="121" t="s">
        <v>57</v>
      </c>
      <c r="L85" s="122">
        <v>2.0000000000000001E-4</v>
      </c>
      <c r="M85" s="122">
        <v>2.9999999999999997E-4</v>
      </c>
      <c r="N85" s="122">
        <v>1E-4</v>
      </c>
      <c r="O85" s="121" t="s">
        <v>65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 t="s">
        <v>65</v>
      </c>
      <c r="V85" s="121" t="s">
        <v>65</v>
      </c>
      <c r="W85" s="121" t="s">
        <v>65</v>
      </c>
      <c r="X85" s="121" t="s">
        <v>65</v>
      </c>
      <c r="Y85" s="121" t="s">
        <v>65</v>
      </c>
      <c r="Z85" s="234" t="s">
        <v>6</v>
      </c>
      <c r="AA85" s="234" t="s">
        <v>6</v>
      </c>
      <c r="AB85" s="234" t="s">
        <v>6</v>
      </c>
      <c r="AC85" s="234" t="s">
        <v>6</v>
      </c>
      <c r="AD85" s="234" t="s">
        <v>6</v>
      </c>
      <c r="AE85" s="234" t="s">
        <v>6</v>
      </c>
      <c r="AF85" s="234" t="s">
        <v>6</v>
      </c>
      <c r="AG85" s="234" t="s">
        <v>6</v>
      </c>
      <c r="AH85" s="234" t="s">
        <v>6</v>
      </c>
      <c r="AI85" s="234" t="s">
        <v>6</v>
      </c>
      <c r="AJ85" s="234" t="s">
        <v>6</v>
      </c>
      <c r="AK85" s="234" t="s">
        <v>6</v>
      </c>
      <c r="AL85" s="234" t="s">
        <v>6</v>
      </c>
      <c r="AM85" s="234" t="s">
        <v>6</v>
      </c>
      <c r="AN85" s="234" t="s">
        <v>6</v>
      </c>
      <c r="AO85" s="234" t="s">
        <v>6</v>
      </c>
      <c r="AP85" s="234" t="s">
        <v>6</v>
      </c>
      <c r="AQ85" s="234" t="s">
        <v>6</v>
      </c>
      <c r="AR85" s="234" t="s">
        <v>6</v>
      </c>
      <c r="AS85" s="234" t="s">
        <v>6</v>
      </c>
      <c r="AT85" s="234" t="s">
        <v>6</v>
      </c>
      <c r="AU85" s="234" t="s">
        <v>6</v>
      </c>
      <c r="AV85" s="234" t="s">
        <v>6</v>
      </c>
      <c r="AW85" s="234" t="s">
        <v>6</v>
      </c>
      <c r="AX85" s="234" t="s">
        <v>6</v>
      </c>
      <c r="AY85" s="234" t="s">
        <v>6</v>
      </c>
      <c r="AZ85" s="234" t="s">
        <v>6</v>
      </c>
      <c r="BA85" s="234" t="s">
        <v>6</v>
      </c>
      <c r="BB85" s="234" t="s">
        <v>6</v>
      </c>
      <c r="BC85" s="111" t="s">
        <v>6</v>
      </c>
      <c r="BD85" s="111" t="s">
        <v>6</v>
      </c>
    </row>
    <row r="86" spans="1:56" x14ac:dyDescent="0.25">
      <c r="A86" s="91"/>
      <c r="B86" s="62"/>
      <c r="C86" s="62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11"/>
      <c r="BD86" s="111"/>
    </row>
    <row r="87" spans="1:56" x14ac:dyDescent="0.25">
      <c r="A87" s="91" t="s">
        <v>100</v>
      </c>
      <c r="B87" s="62"/>
      <c r="C87" s="62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11"/>
      <c r="BD87" s="111"/>
    </row>
    <row r="88" spans="1:56" x14ac:dyDescent="0.25">
      <c r="A88" s="91" t="s">
        <v>101</v>
      </c>
      <c r="B88" s="62" t="s">
        <v>13</v>
      </c>
      <c r="C88" s="278" t="s">
        <v>6</v>
      </c>
      <c r="D88" s="62"/>
      <c r="E88" s="122">
        <v>1.2E-2</v>
      </c>
      <c r="F88" s="122">
        <v>0.113</v>
      </c>
      <c r="G88" s="122">
        <v>1.2999999999999999E-2</v>
      </c>
      <c r="H88" s="122">
        <v>1.4999999999999999E-2</v>
      </c>
      <c r="I88" s="121" t="s">
        <v>40</v>
      </c>
      <c r="J88" s="121" t="s">
        <v>40</v>
      </c>
      <c r="K88" s="122">
        <v>8.0000000000000002E-3</v>
      </c>
      <c r="L88" s="121" t="s">
        <v>40</v>
      </c>
      <c r="M88" s="121" t="s">
        <v>40</v>
      </c>
      <c r="N88" s="121" t="s">
        <v>40</v>
      </c>
      <c r="O88" s="121" t="s">
        <v>40</v>
      </c>
      <c r="P88" s="121" t="s">
        <v>40</v>
      </c>
      <c r="Q88" s="121" t="s">
        <v>40</v>
      </c>
      <c r="R88" s="121" t="s">
        <v>40</v>
      </c>
      <c r="S88" s="121" t="s">
        <v>40</v>
      </c>
      <c r="T88" s="121" t="s">
        <v>40</v>
      </c>
      <c r="U88" s="121" t="s">
        <v>40</v>
      </c>
      <c r="V88" s="121" t="s">
        <v>40</v>
      </c>
      <c r="W88" s="121" t="s">
        <v>40</v>
      </c>
      <c r="X88" s="121" t="s">
        <v>40</v>
      </c>
      <c r="Y88" s="121" t="s">
        <v>40</v>
      </c>
      <c r="Z88" s="121" t="s">
        <v>96</v>
      </c>
      <c r="AA88" s="122">
        <v>6.0000000000000001E-3</v>
      </c>
      <c r="AB88" s="122">
        <v>5.7000000000000002E-3</v>
      </c>
      <c r="AC88" s="122">
        <v>0.20599999999999999</v>
      </c>
      <c r="AD88" s="122">
        <v>7.9600000000000004E-2</v>
      </c>
      <c r="AE88" s="122">
        <v>4.1300000000000003E-2</v>
      </c>
      <c r="AF88" s="122">
        <v>1.41E-2</v>
      </c>
      <c r="AG88" s="122">
        <v>1.9E-3</v>
      </c>
      <c r="AH88" s="121" t="s">
        <v>96</v>
      </c>
      <c r="AI88" s="121" t="s">
        <v>96</v>
      </c>
      <c r="AJ88" s="122">
        <v>7.4999999999999997E-3</v>
      </c>
      <c r="AK88" s="122">
        <v>1E-3</v>
      </c>
      <c r="AL88" s="122">
        <v>1.2999999999999999E-3</v>
      </c>
      <c r="AM88" s="121" t="s">
        <v>96</v>
      </c>
      <c r="AN88" s="122">
        <v>1.2999999999999999E-3</v>
      </c>
      <c r="AO88" s="121" t="s">
        <v>96</v>
      </c>
      <c r="AP88" s="122">
        <v>8.8300000000000003E-2</v>
      </c>
      <c r="AQ88" s="122">
        <v>2.8500000000000001E-2</v>
      </c>
      <c r="AR88" s="121" t="s">
        <v>96</v>
      </c>
      <c r="AS88" s="121" t="s">
        <v>96</v>
      </c>
      <c r="AT88" s="122">
        <v>1.6999999999999999E-3</v>
      </c>
      <c r="AU88" s="121" t="s">
        <v>96</v>
      </c>
      <c r="AV88" s="122">
        <v>4.7000000000000002E-3</v>
      </c>
      <c r="AW88" s="122">
        <v>3.0000000000000001E-3</v>
      </c>
      <c r="AX88" s="121" t="s">
        <v>96</v>
      </c>
      <c r="AY88" s="121" t="s">
        <v>96</v>
      </c>
      <c r="AZ88" s="122">
        <v>1E-3</v>
      </c>
      <c r="BA88" s="121" t="s">
        <v>96</v>
      </c>
      <c r="BB88" s="121" t="s">
        <v>96</v>
      </c>
      <c r="BC88" s="111" t="s">
        <v>6</v>
      </c>
      <c r="BD88" s="111" t="s">
        <v>6</v>
      </c>
    </row>
    <row r="89" spans="1:56" x14ac:dyDescent="0.25">
      <c r="A89" s="91" t="s">
        <v>103</v>
      </c>
      <c r="B89" s="62" t="s">
        <v>13</v>
      </c>
      <c r="C89" s="278" t="s">
        <v>6</v>
      </c>
      <c r="D89" s="62"/>
      <c r="E89" s="122">
        <v>1.03E-2</v>
      </c>
      <c r="F89" s="122">
        <v>3.8E-3</v>
      </c>
      <c r="G89" s="122">
        <v>8.0000000000000002E-3</v>
      </c>
      <c r="H89" s="122">
        <v>7.7000000000000002E-3</v>
      </c>
      <c r="I89" s="122">
        <v>1.2500000000000001E-2</v>
      </c>
      <c r="J89" s="122">
        <v>1.18E-2</v>
      </c>
      <c r="K89" s="122">
        <v>1.01E-2</v>
      </c>
      <c r="L89" s="122">
        <v>1.0500000000000001E-2</v>
      </c>
      <c r="M89" s="122">
        <v>9.7999999999999997E-3</v>
      </c>
      <c r="N89" s="122">
        <v>9.7999999999999997E-3</v>
      </c>
      <c r="O89" s="122">
        <v>9.4000000000000004E-3</v>
      </c>
      <c r="P89" s="122">
        <v>9.4999999999999998E-3</v>
      </c>
      <c r="Q89" s="122">
        <v>1.0699999999999999E-2</v>
      </c>
      <c r="R89" s="122">
        <v>1.0800000000000001E-2</v>
      </c>
      <c r="S89" s="122">
        <v>8.9999999999999993E-3</v>
      </c>
      <c r="T89" s="122">
        <v>8.8000000000000005E-3</v>
      </c>
      <c r="U89" s="122">
        <v>9.4000000000000004E-3</v>
      </c>
      <c r="V89" s="122">
        <v>9.7999999999999997E-3</v>
      </c>
      <c r="W89" s="122">
        <v>9.4000000000000004E-3</v>
      </c>
      <c r="X89" s="122">
        <v>9.5999999999999992E-3</v>
      </c>
      <c r="Y89" s="122">
        <v>8.6E-3</v>
      </c>
      <c r="Z89" s="122">
        <v>8.5299999999999994E-3</v>
      </c>
      <c r="AA89" s="122">
        <v>8.6300000000000005E-3</v>
      </c>
      <c r="AB89" s="122">
        <v>8.7799999999999996E-3</v>
      </c>
      <c r="AC89" s="122">
        <v>2.2699999999999999E-3</v>
      </c>
      <c r="AD89" s="122">
        <v>3.0799999999999998E-3</v>
      </c>
      <c r="AE89" s="122">
        <v>2.81E-3</v>
      </c>
      <c r="AF89" s="122">
        <v>1.1900000000000001E-2</v>
      </c>
      <c r="AG89" s="122">
        <v>1.78E-2</v>
      </c>
      <c r="AH89" s="122">
        <v>1.5299999999999999E-2</v>
      </c>
      <c r="AI89" s="122">
        <v>1.3599999999999999E-2</v>
      </c>
      <c r="AJ89" s="122">
        <v>8.6499999999999997E-3</v>
      </c>
      <c r="AK89" s="122">
        <v>1.1299999999999999E-2</v>
      </c>
      <c r="AL89" s="122">
        <v>1.15E-2</v>
      </c>
      <c r="AM89" s="122">
        <v>1.0999999999999999E-2</v>
      </c>
      <c r="AN89" s="122">
        <v>9.8600000000000007E-3</v>
      </c>
      <c r="AO89" s="122">
        <v>9.0100000000000006E-3</v>
      </c>
      <c r="AP89" s="122">
        <v>1.23E-3</v>
      </c>
      <c r="AQ89" s="122">
        <v>3.2100000000000002E-3</v>
      </c>
      <c r="AR89" s="122">
        <v>1.1900000000000001E-2</v>
      </c>
      <c r="AS89" s="122">
        <v>1.1299999999999999E-2</v>
      </c>
      <c r="AT89" s="122">
        <v>1.04E-2</v>
      </c>
      <c r="AU89" s="122">
        <v>9.8200000000000006E-3</v>
      </c>
      <c r="AV89" s="122">
        <v>8.7399999999999995E-3</v>
      </c>
      <c r="AW89" s="122">
        <v>8.7899999999999992E-3</v>
      </c>
      <c r="AX89" s="122">
        <v>1.03E-2</v>
      </c>
      <c r="AY89" s="122">
        <v>1.0999999999999999E-2</v>
      </c>
      <c r="AZ89" s="122">
        <v>1.0699999999999999E-2</v>
      </c>
      <c r="BA89" s="122">
        <v>9.9100000000000004E-3</v>
      </c>
      <c r="BB89" s="122">
        <v>8.9300000000000004E-3</v>
      </c>
      <c r="BC89" s="111" t="s">
        <v>6</v>
      </c>
      <c r="BD89" s="111" t="s">
        <v>6</v>
      </c>
    </row>
    <row r="90" spans="1:56" x14ac:dyDescent="0.25">
      <c r="A90" s="91" t="s">
        <v>104</v>
      </c>
      <c r="B90" s="62" t="s">
        <v>13</v>
      </c>
      <c r="C90" s="277" t="s">
        <v>528</v>
      </c>
      <c r="D90" s="62"/>
      <c r="E90" s="122">
        <v>2.81E-2</v>
      </c>
      <c r="F90" s="122">
        <v>1.61E-2</v>
      </c>
      <c r="G90" s="122">
        <v>1.7899999999999999E-2</v>
      </c>
      <c r="H90" s="122">
        <v>1.24E-2</v>
      </c>
      <c r="I90" s="122">
        <v>1.03E-2</v>
      </c>
      <c r="J90" s="122">
        <v>1.49E-2</v>
      </c>
      <c r="K90" s="122">
        <v>1.9599999999999999E-2</v>
      </c>
      <c r="L90" s="122">
        <v>2.5700000000000001E-2</v>
      </c>
      <c r="M90" s="122">
        <v>2.58E-2</v>
      </c>
      <c r="N90" s="122">
        <v>2.81E-2</v>
      </c>
      <c r="O90" s="122">
        <v>3.1699999999999999E-2</v>
      </c>
      <c r="P90" s="122">
        <v>3.5000000000000003E-2</v>
      </c>
      <c r="Q90" s="122">
        <v>3.2399999999999998E-2</v>
      </c>
      <c r="R90" s="122">
        <v>3.9100000000000003E-2</v>
      </c>
      <c r="S90" s="122">
        <v>2.9100000000000001E-2</v>
      </c>
      <c r="T90" s="122">
        <v>2.8400000000000002E-2</v>
      </c>
      <c r="U90" s="122">
        <v>2.3099999999999999E-2</v>
      </c>
      <c r="V90" s="122">
        <v>2.7099999999999999E-2</v>
      </c>
      <c r="W90" s="122">
        <v>2.5399999999999999E-2</v>
      </c>
      <c r="X90" s="122">
        <v>2.41E-2</v>
      </c>
      <c r="Y90" s="122">
        <v>2.7300000000000001E-2</v>
      </c>
      <c r="Z90" s="122">
        <v>2.7300000000000001E-2</v>
      </c>
      <c r="AA90" s="122">
        <v>3.5900000000000001E-2</v>
      </c>
      <c r="AB90" s="122">
        <v>3.61E-2</v>
      </c>
      <c r="AC90" s="122">
        <v>7.1500000000000001E-3</v>
      </c>
      <c r="AD90" s="122">
        <v>8.9499999999999996E-3</v>
      </c>
      <c r="AE90" s="122">
        <v>5.3E-3</v>
      </c>
      <c r="AF90" s="122">
        <v>7.8499999999999993E-3</v>
      </c>
      <c r="AG90" s="122">
        <v>1.04E-2</v>
      </c>
      <c r="AH90" s="122">
        <v>1.0200000000000001E-2</v>
      </c>
      <c r="AI90" s="122">
        <v>8.5800000000000008E-3</v>
      </c>
      <c r="AJ90" s="122">
        <v>9.92E-3</v>
      </c>
      <c r="AK90" s="122">
        <v>1.5900000000000001E-2</v>
      </c>
      <c r="AL90" s="122">
        <v>1.6400000000000001E-2</v>
      </c>
      <c r="AM90" s="122">
        <v>1.12E-2</v>
      </c>
      <c r="AN90" s="122">
        <v>1.5599999999999999E-2</v>
      </c>
      <c r="AO90" s="122">
        <v>1.9199999999999998E-2</v>
      </c>
      <c r="AP90" s="122">
        <v>5.1599999999999997E-3</v>
      </c>
      <c r="AQ90" s="122">
        <v>4.5999999999999999E-3</v>
      </c>
      <c r="AR90" s="122">
        <v>6.43E-3</v>
      </c>
      <c r="AS90" s="122">
        <v>8.9899999999999997E-3</v>
      </c>
      <c r="AT90" s="122">
        <v>1.11E-2</v>
      </c>
      <c r="AU90" s="122">
        <v>1.0500000000000001E-2</v>
      </c>
      <c r="AV90" s="122">
        <v>7.79E-3</v>
      </c>
      <c r="AW90" s="122">
        <v>8.2799999999999992E-3</v>
      </c>
      <c r="AX90" s="122">
        <v>1.11E-2</v>
      </c>
      <c r="AY90" s="122">
        <v>1.35E-2</v>
      </c>
      <c r="AZ90" s="122">
        <v>1.6199999999999999E-2</v>
      </c>
      <c r="BA90" s="122">
        <v>1.72E-2</v>
      </c>
      <c r="BB90" s="122">
        <v>1.9900000000000001E-2</v>
      </c>
      <c r="BC90" s="111" t="s">
        <v>6</v>
      </c>
      <c r="BD90" s="111">
        <v>0.15</v>
      </c>
    </row>
    <row r="91" spans="1:56" x14ac:dyDescent="0.25">
      <c r="A91" s="91" t="s">
        <v>59</v>
      </c>
      <c r="B91" s="62" t="s">
        <v>13</v>
      </c>
      <c r="C91" s="278" t="s">
        <v>6</v>
      </c>
      <c r="D91" s="62"/>
      <c r="E91" s="122">
        <v>1.9E-2</v>
      </c>
      <c r="F91" s="122">
        <v>1.9E-2</v>
      </c>
      <c r="G91" s="122">
        <v>1.7999999999999999E-2</v>
      </c>
      <c r="H91" s="122">
        <v>2.4E-2</v>
      </c>
      <c r="I91" s="122">
        <v>1.9E-2</v>
      </c>
      <c r="J91" s="122">
        <v>2.1000000000000001E-2</v>
      </c>
      <c r="K91" s="122">
        <v>4.2000000000000003E-2</v>
      </c>
      <c r="L91" s="122">
        <v>2.4E-2</v>
      </c>
      <c r="M91" s="122">
        <v>3.1E-2</v>
      </c>
      <c r="N91" s="122">
        <v>2.8000000000000001E-2</v>
      </c>
      <c r="O91" s="122">
        <v>1.7000000000000001E-2</v>
      </c>
      <c r="P91" s="122">
        <v>1.4E-2</v>
      </c>
      <c r="Q91" s="122">
        <v>0.01</v>
      </c>
      <c r="R91" s="122">
        <v>0.01</v>
      </c>
      <c r="S91" s="122">
        <v>0.01</v>
      </c>
      <c r="T91" s="122">
        <v>0.01</v>
      </c>
      <c r="U91" s="122">
        <v>1.2E-2</v>
      </c>
      <c r="V91" s="122">
        <v>1.2E-2</v>
      </c>
      <c r="W91" s="122">
        <v>1.0999999999999999E-2</v>
      </c>
      <c r="X91" s="122">
        <v>1.2999999999999999E-2</v>
      </c>
      <c r="Y91" s="122">
        <v>1.2E-2</v>
      </c>
      <c r="Z91" s="122">
        <v>1.2E-2</v>
      </c>
      <c r="AA91" s="122">
        <v>1.9199999999999998E-2</v>
      </c>
      <c r="AB91" s="122">
        <v>1.8599999999999998E-2</v>
      </c>
      <c r="AC91" s="122">
        <v>2.8500000000000001E-2</v>
      </c>
      <c r="AD91" s="122">
        <v>2.8799999999999999E-2</v>
      </c>
      <c r="AE91" s="122">
        <v>3.7499999999999999E-2</v>
      </c>
      <c r="AF91" s="122">
        <v>3.7400000000000003E-2</v>
      </c>
      <c r="AG91" s="122">
        <v>1.44E-2</v>
      </c>
      <c r="AH91" s="122">
        <v>1.15E-2</v>
      </c>
      <c r="AI91" s="122">
        <v>1.14E-2</v>
      </c>
      <c r="AJ91" s="122">
        <v>1.83E-2</v>
      </c>
      <c r="AK91" s="122">
        <v>1.17E-2</v>
      </c>
      <c r="AL91" s="122">
        <v>1.15E-2</v>
      </c>
      <c r="AM91" s="122">
        <v>1.0800000000000001E-2</v>
      </c>
      <c r="AN91" s="122">
        <v>1.1900000000000001E-2</v>
      </c>
      <c r="AO91" s="122">
        <v>1.23E-2</v>
      </c>
      <c r="AP91" s="122">
        <v>1.8800000000000001E-2</v>
      </c>
      <c r="AQ91" s="122">
        <v>2.3E-2</v>
      </c>
      <c r="AR91" s="122">
        <v>1.21E-2</v>
      </c>
      <c r="AS91" s="122">
        <v>1.26E-2</v>
      </c>
      <c r="AT91" s="122">
        <v>1.26E-2</v>
      </c>
      <c r="AU91" s="122">
        <v>1.2200000000000001E-2</v>
      </c>
      <c r="AV91" s="122">
        <v>1.5900000000000001E-2</v>
      </c>
      <c r="AW91" s="122">
        <v>1.61E-2</v>
      </c>
      <c r="AX91" s="122">
        <v>1.2200000000000001E-2</v>
      </c>
      <c r="AY91" s="122">
        <v>1.12E-2</v>
      </c>
      <c r="AZ91" s="122">
        <v>1.1599999999999999E-2</v>
      </c>
      <c r="BA91" s="122">
        <v>1.15E-2</v>
      </c>
      <c r="BB91" s="122">
        <v>1.21E-2</v>
      </c>
      <c r="BC91" s="111" t="s">
        <v>6</v>
      </c>
      <c r="BD91" s="111" t="s">
        <v>6</v>
      </c>
    </row>
    <row r="92" spans="1:56" x14ac:dyDescent="0.25">
      <c r="A92" s="91" t="s">
        <v>60</v>
      </c>
      <c r="B92" s="62" t="s">
        <v>13</v>
      </c>
      <c r="C92" s="278" t="s">
        <v>6</v>
      </c>
      <c r="D92" s="62"/>
      <c r="E92" s="121" t="s">
        <v>62</v>
      </c>
      <c r="F92" s="174">
        <v>6.0000000000000002E-5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61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21" t="s">
        <v>69</v>
      </c>
      <c r="AL92" s="121" t="s">
        <v>69</v>
      </c>
      <c r="AM92" s="121" t="s">
        <v>69</v>
      </c>
      <c r="AN92" s="121" t="s">
        <v>69</v>
      </c>
      <c r="AO92" s="121" t="s">
        <v>69</v>
      </c>
      <c r="AP92" s="121" t="s">
        <v>69</v>
      </c>
      <c r="AQ92" s="121" t="s">
        <v>69</v>
      </c>
      <c r="AR92" s="121" t="s">
        <v>69</v>
      </c>
      <c r="AS92" s="121" t="s">
        <v>69</v>
      </c>
      <c r="AT92" s="121" t="s">
        <v>69</v>
      </c>
      <c r="AU92" s="121" t="s">
        <v>69</v>
      </c>
      <c r="AV92" s="121" t="s">
        <v>69</v>
      </c>
      <c r="AW92" s="121" t="s">
        <v>69</v>
      </c>
      <c r="AX92" s="121" t="s">
        <v>69</v>
      </c>
      <c r="AY92" s="121" t="s">
        <v>69</v>
      </c>
      <c r="AZ92" s="121" t="s">
        <v>69</v>
      </c>
      <c r="BA92" s="121" t="s">
        <v>69</v>
      </c>
      <c r="BB92" s="121" t="s">
        <v>69</v>
      </c>
      <c r="BC92" s="111" t="s">
        <v>6</v>
      </c>
      <c r="BD92" s="111" t="s">
        <v>6</v>
      </c>
    </row>
    <row r="93" spans="1:56" x14ac:dyDescent="0.25">
      <c r="A93" s="91" t="s">
        <v>105</v>
      </c>
      <c r="B93" s="62" t="s">
        <v>13</v>
      </c>
      <c r="C93" s="278" t="s">
        <v>6</v>
      </c>
      <c r="D93" s="62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 t="s">
        <v>65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21" t="s">
        <v>224</v>
      </c>
      <c r="AL93" s="121" t="s">
        <v>224</v>
      </c>
      <c r="AM93" s="121" t="s">
        <v>224</v>
      </c>
      <c r="AN93" s="121" t="s">
        <v>224</v>
      </c>
      <c r="AO93" s="121" t="s">
        <v>224</v>
      </c>
      <c r="AP93" s="121" t="s">
        <v>224</v>
      </c>
      <c r="AQ93" s="121" t="s">
        <v>224</v>
      </c>
      <c r="AR93" s="121" t="s">
        <v>224</v>
      </c>
      <c r="AS93" s="121" t="s">
        <v>224</v>
      </c>
      <c r="AT93" s="121" t="s">
        <v>224</v>
      </c>
      <c r="AU93" s="121" t="s">
        <v>224</v>
      </c>
      <c r="AV93" s="121" t="s">
        <v>224</v>
      </c>
      <c r="AW93" s="121" t="s">
        <v>224</v>
      </c>
      <c r="AX93" s="121" t="s">
        <v>224</v>
      </c>
      <c r="AY93" s="121" t="s">
        <v>224</v>
      </c>
      <c r="AZ93" s="121" t="s">
        <v>224</v>
      </c>
      <c r="BA93" s="121" t="s">
        <v>224</v>
      </c>
      <c r="BB93" s="121" t="s">
        <v>224</v>
      </c>
      <c r="BC93" s="111" t="s">
        <v>6</v>
      </c>
      <c r="BD93" s="111" t="s">
        <v>6</v>
      </c>
    </row>
    <row r="94" spans="1:56" x14ac:dyDescent="0.25">
      <c r="A94" s="91" t="s">
        <v>106</v>
      </c>
      <c r="B94" s="62" t="s">
        <v>13</v>
      </c>
      <c r="C94" s="278" t="s">
        <v>6</v>
      </c>
      <c r="D94" s="62"/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51</v>
      </c>
      <c r="J94" s="121" t="s">
        <v>51</v>
      </c>
      <c r="K94" s="122">
        <v>3.0000000000000001E-3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2">
        <v>5.0000000000000001E-3</v>
      </c>
      <c r="T94" s="122">
        <v>8.9999999999999993E-3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21" t="s">
        <v>42</v>
      </c>
      <c r="AL94" s="121" t="s">
        <v>42</v>
      </c>
      <c r="AM94" s="121" t="s">
        <v>42</v>
      </c>
      <c r="AN94" s="121" t="s">
        <v>42</v>
      </c>
      <c r="AO94" s="121" t="s">
        <v>42</v>
      </c>
      <c r="AP94" s="121" t="s">
        <v>42</v>
      </c>
      <c r="AQ94" s="121" t="s">
        <v>42</v>
      </c>
      <c r="AR94" s="121" t="s">
        <v>42</v>
      </c>
      <c r="AS94" s="121" t="s">
        <v>42</v>
      </c>
      <c r="AT94" s="121" t="s">
        <v>42</v>
      </c>
      <c r="AU94" s="121" t="s">
        <v>42</v>
      </c>
      <c r="AV94" s="121" t="s">
        <v>42</v>
      </c>
      <c r="AW94" s="121" t="s">
        <v>42</v>
      </c>
      <c r="AX94" s="121" t="s">
        <v>42</v>
      </c>
      <c r="AY94" s="121" t="s">
        <v>42</v>
      </c>
      <c r="AZ94" s="121" t="s">
        <v>42</v>
      </c>
      <c r="BA94" s="121" t="s">
        <v>42</v>
      </c>
      <c r="BB94" s="121" t="s">
        <v>42</v>
      </c>
      <c r="BC94" s="111" t="s">
        <v>6</v>
      </c>
      <c r="BD94" s="111" t="s">
        <v>6</v>
      </c>
    </row>
    <row r="95" spans="1:56" x14ac:dyDescent="0.25">
      <c r="A95" s="91" t="s">
        <v>108</v>
      </c>
      <c r="B95" s="62" t="s">
        <v>13</v>
      </c>
      <c r="C95" s="277" t="s">
        <v>528</v>
      </c>
      <c r="D95" s="62"/>
      <c r="E95" s="122">
        <v>2.7699999999999999E-3</v>
      </c>
      <c r="F95" s="122">
        <v>2.47E-3</v>
      </c>
      <c r="G95" s="122">
        <v>2.8600000000000001E-3</v>
      </c>
      <c r="H95" s="122">
        <v>2.0799999999999998E-3</v>
      </c>
      <c r="I95" s="122">
        <v>8.4200000000000004E-3</v>
      </c>
      <c r="J95" s="122">
        <v>7.3800000000000003E-3</v>
      </c>
      <c r="K95" s="122">
        <v>5.28E-3</v>
      </c>
      <c r="L95" s="122">
        <v>6.8900000000000003E-3</v>
      </c>
      <c r="M95" s="122">
        <v>6.3499999999999997E-3</v>
      </c>
      <c r="N95" s="122">
        <v>5.4000000000000003E-3</v>
      </c>
      <c r="O95" s="122">
        <v>5.5100000000000001E-3</v>
      </c>
      <c r="P95" s="122">
        <v>5.1700000000000001E-3</v>
      </c>
      <c r="Q95" s="122">
        <v>4.9899999999999996E-3</v>
      </c>
      <c r="R95" s="122">
        <v>4.7600000000000003E-3</v>
      </c>
      <c r="S95" s="122">
        <v>3.4399999999999999E-3</v>
      </c>
      <c r="T95" s="122">
        <v>3.3800000000000002E-3</v>
      </c>
      <c r="U95" s="122">
        <v>2.8999999999999998E-3</v>
      </c>
      <c r="V95" s="122">
        <v>2.3E-3</v>
      </c>
      <c r="W95" s="122">
        <v>2.31E-3</v>
      </c>
      <c r="X95" s="122">
        <v>1.8600000000000001E-3</v>
      </c>
      <c r="Y95" s="122">
        <v>1.5399999999999999E-3</v>
      </c>
      <c r="Z95" s="122">
        <v>1.06E-3</v>
      </c>
      <c r="AA95" s="122">
        <v>8.8800000000000001E-4</v>
      </c>
      <c r="AB95" s="122">
        <v>8.8699999999999998E-4</v>
      </c>
      <c r="AC95" s="122">
        <v>1.0999999999999999E-2</v>
      </c>
      <c r="AD95" s="122">
        <v>2.5300000000000001E-3</v>
      </c>
      <c r="AE95" s="122">
        <v>6.9800000000000005E-4</v>
      </c>
      <c r="AF95" s="122">
        <v>5.0299999999999997E-3</v>
      </c>
      <c r="AG95" s="122">
        <v>8.6999999999999994E-3</v>
      </c>
      <c r="AH95" s="122">
        <v>5.6899999999999997E-3</v>
      </c>
      <c r="AI95" s="122">
        <v>3.7299999999999998E-3</v>
      </c>
      <c r="AJ95" s="122">
        <v>1.67E-3</v>
      </c>
      <c r="AK95" s="122">
        <v>2.0200000000000001E-3</v>
      </c>
      <c r="AL95" s="122">
        <v>1.9599999999999999E-3</v>
      </c>
      <c r="AM95" s="122">
        <v>1.5499999999999999E-3</v>
      </c>
      <c r="AN95" s="122">
        <v>8.6600000000000002E-4</v>
      </c>
      <c r="AO95" s="122">
        <v>5.3799999999999996E-4</v>
      </c>
      <c r="AP95" s="122">
        <v>1.65E-3</v>
      </c>
      <c r="AQ95" s="122">
        <v>7.6000000000000004E-4</v>
      </c>
      <c r="AR95" s="122">
        <v>1.41E-3</v>
      </c>
      <c r="AS95" s="122">
        <v>1.25E-3</v>
      </c>
      <c r="AT95" s="122">
        <v>1.2199999999999999E-3</v>
      </c>
      <c r="AU95" s="122">
        <v>1.25E-3</v>
      </c>
      <c r="AV95" s="122">
        <v>1.2700000000000001E-3</v>
      </c>
      <c r="AW95" s="122">
        <v>1.2199999999999999E-3</v>
      </c>
      <c r="AX95" s="122">
        <v>1.49E-3</v>
      </c>
      <c r="AY95" s="122">
        <v>1.7899999999999999E-3</v>
      </c>
      <c r="AZ95" s="122">
        <v>1.3600000000000001E-3</v>
      </c>
      <c r="BA95" s="122">
        <v>1.06E-3</v>
      </c>
      <c r="BB95" s="122">
        <v>6.6799999999999997E-4</v>
      </c>
      <c r="BC95" s="111" t="s">
        <v>6</v>
      </c>
      <c r="BD95" s="111" t="s">
        <v>6</v>
      </c>
    </row>
    <row r="96" spans="1:56" x14ac:dyDescent="0.25">
      <c r="A96" s="91" t="s">
        <v>72</v>
      </c>
      <c r="B96" s="62" t="s">
        <v>13</v>
      </c>
      <c r="C96" s="279" t="s">
        <v>6</v>
      </c>
      <c r="D96" s="62"/>
      <c r="E96" s="121" t="s">
        <v>63</v>
      </c>
      <c r="F96" s="122">
        <v>5.0000000000000001E-4</v>
      </c>
      <c r="G96" s="122">
        <v>1.8E-3</v>
      </c>
      <c r="H96" s="122">
        <v>5.0000000000000001E-4</v>
      </c>
      <c r="I96" s="122">
        <v>8.0000000000000004E-4</v>
      </c>
      <c r="J96" s="122">
        <v>1.4E-3</v>
      </c>
      <c r="K96" s="122">
        <v>3.8999999999999998E-3</v>
      </c>
      <c r="L96" s="122">
        <v>1.8E-3</v>
      </c>
      <c r="M96" s="122">
        <v>2.8E-3</v>
      </c>
      <c r="N96" s="122">
        <v>1.6000000000000001E-3</v>
      </c>
      <c r="O96" s="122">
        <v>1.9E-3</v>
      </c>
      <c r="P96" s="122">
        <v>4.0000000000000001E-3</v>
      </c>
      <c r="Q96" s="122">
        <v>3.3999999999999998E-3</v>
      </c>
      <c r="R96" s="122">
        <v>3.8E-3</v>
      </c>
      <c r="S96" s="122">
        <v>2E-3</v>
      </c>
      <c r="T96" s="122">
        <v>2.5999999999999999E-3</v>
      </c>
      <c r="U96" s="122">
        <v>1.6999999999999999E-3</v>
      </c>
      <c r="V96" s="122">
        <v>3.0000000000000001E-3</v>
      </c>
      <c r="W96" s="122">
        <v>2.5999999999999999E-3</v>
      </c>
      <c r="X96" s="122">
        <v>1.8E-3</v>
      </c>
      <c r="Y96" s="122">
        <v>2.3999999999999998E-3</v>
      </c>
      <c r="Z96" s="121" t="s">
        <v>69</v>
      </c>
      <c r="AA96" s="121" t="s">
        <v>69</v>
      </c>
      <c r="AB96" s="121" t="s">
        <v>69</v>
      </c>
      <c r="AC96" s="122">
        <v>2.0000000000000001E-4</v>
      </c>
      <c r="AD96" s="122">
        <v>1.3999999999999999E-4</v>
      </c>
      <c r="AE96" s="122">
        <v>1.4999999999999999E-4</v>
      </c>
      <c r="AF96" s="121" t="s">
        <v>69</v>
      </c>
      <c r="AG96" s="121" t="s">
        <v>69</v>
      </c>
      <c r="AH96" s="121" t="s">
        <v>69</v>
      </c>
      <c r="AI96" s="121" t="s">
        <v>69</v>
      </c>
      <c r="AJ96" s="121" t="s">
        <v>69</v>
      </c>
      <c r="AK96" s="121" t="s">
        <v>69</v>
      </c>
      <c r="AL96" s="121" t="s">
        <v>69</v>
      </c>
      <c r="AM96" s="121" t="s">
        <v>69</v>
      </c>
      <c r="AN96" s="121" t="s">
        <v>69</v>
      </c>
      <c r="AO96" s="121" t="s">
        <v>69</v>
      </c>
      <c r="AP96" s="122">
        <v>1E-4</v>
      </c>
      <c r="AQ96" s="122">
        <v>1E-4</v>
      </c>
      <c r="AR96" s="121" t="s">
        <v>69</v>
      </c>
      <c r="AS96" s="121" t="s">
        <v>69</v>
      </c>
      <c r="AT96" s="121" t="s">
        <v>69</v>
      </c>
      <c r="AU96" s="121" t="s">
        <v>69</v>
      </c>
      <c r="AV96" s="121" t="s">
        <v>69</v>
      </c>
      <c r="AW96" s="121" t="s">
        <v>69</v>
      </c>
      <c r="AX96" s="121" t="s">
        <v>69</v>
      </c>
      <c r="AY96" s="121" t="s">
        <v>69</v>
      </c>
      <c r="AZ96" s="121" t="s">
        <v>69</v>
      </c>
      <c r="BA96" s="121" t="s">
        <v>69</v>
      </c>
      <c r="BB96" s="121" t="s">
        <v>69</v>
      </c>
      <c r="BC96" s="111" t="s">
        <v>6</v>
      </c>
      <c r="BD96" s="111" t="s">
        <v>6</v>
      </c>
    </row>
    <row r="97" spans="1:56" x14ac:dyDescent="0.25">
      <c r="A97" s="91" t="s">
        <v>109</v>
      </c>
      <c r="B97" s="62" t="s">
        <v>13</v>
      </c>
      <c r="C97" s="278" t="s">
        <v>6</v>
      </c>
      <c r="D97" s="62"/>
      <c r="E97" s="122">
        <v>6.0999999999999997E-4</v>
      </c>
      <c r="F97" s="122">
        <v>2.0000000000000001E-4</v>
      </c>
      <c r="G97" s="122">
        <v>5.1999999999999995E-4</v>
      </c>
      <c r="H97" s="122">
        <v>4.6999999999999999E-4</v>
      </c>
      <c r="I97" s="122">
        <v>7.3999999999999999E-4</v>
      </c>
      <c r="J97" s="122">
        <v>7.6999999999999996E-4</v>
      </c>
      <c r="K97" s="122">
        <v>8.0000000000000004E-4</v>
      </c>
      <c r="L97" s="122">
        <v>8.5999999999999998E-4</v>
      </c>
      <c r="M97" s="122">
        <v>9.3000000000000005E-4</v>
      </c>
      <c r="N97" s="122">
        <v>7.2000000000000005E-4</v>
      </c>
      <c r="O97" s="122">
        <v>8.5999999999999998E-4</v>
      </c>
      <c r="P97" s="122">
        <v>8.9999999999999998E-4</v>
      </c>
      <c r="Q97" s="122">
        <v>9.7999999999999997E-4</v>
      </c>
      <c r="R97" s="122">
        <v>1.1199999999999999E-3</v>
      </c>
      <c r="S97" s="122">
        <v>1.0300000000000001E-3</v>
      </c>
      <c r="T97" s="122">
        <v>7.9000000000000001E-4</v>
      </c>
      <c r="U97" s="122">
        <v>6.8999999999999997E-4</v>
      </c>
      <c r="V97" s="122">
        <v>8.4000000000000003E-4</v>
      </c>
      <c r="W97" s="122">
        <v>1.06E-3</v>
      </c>
      <c r="X97" s="122">
        <v>1.2899999999999999E-3</v>
      </c>
      <c r="Y97" s="122">
        <v>1.06E-3</v>
      </c>
      <c r="Z97" s="122">
        <v>5.9999999999999995E-4</v>
      </c>
      <c r="AA97" s="122">
        <v>4.8000000000000001E-4</v>
      </c>
      <c r="AB97" s="122">
        <v>4.6999999999999999E-4</v>
      </c>
      <c r="AC97" s="122">
        <v>4.0000000000000002E-4</v>
      </c>
      <c r="AD97" s="122">
        <v>1.9000000000000001E-4</v>
      </c>
      <c r="AE97" s="122">
        <v>2.5000000000000001E-4</v>
      </c>
      <c r="AF97" s="122">
        <v>6.6E-4</v>
      </c>
      <c r="AG97" s="122">
        <v>6.3000000000000003E-4</v>
      </c>
      <c r="AH97" s="122">
        <v>5.1000000000000004E-4</v>
      </c>
      <c r="AI97" s="122">
        <v>5.0000000000000001E-4</v>
      </c>
      <c r="AJ97" s="122">
        <v>3.6999999999999999E-4</v>
      </c>
      <c r="AK97" s="122">
        <v>5.0000000000000001E-4</v>
      </c>
      <c r="AL97" s="122">
        <v>4.8000000000000001E-4</v>
      </c>
      <c r="AM97" s="122">
        <v>4.6999999999999999E-4</v>
      </c>
      <c r="AN97" s="122">
        <v>4.8000000000000001E-4</v>
      </c>
      <c r="AO97" s="122">
        <v>5.1000000000000004E-4</v>
      </c>
      <c r="AP97" s="121" t="s">
        <v>69</v>
      </c>
      <c r="AQ97" s="122">
        <v>1.2E-4</v>
      </c>
      <c r="AR97" s="122">
        <v>4.2999999999999999E-4</v>
      </c>
      <c r="AS97" s="122">
        <v>5.0000000000000001E-4</v>
      </c>
      <c r="AT97" s="122">
        <v>5.4000000000000001E-4</v>
      </c>
      <c r="AU97" s="122">
        <v>5.1999999999999995E-4</v>
      </c>
      <c r="AV97" s="122">
        <v>5.1999999999999995E-4</v>
      </c>
      <c r="AW97" s="122">
        <v>5.1000000000000004E-4</v>
      </c>
      <c r="AX97" s="122">
        <v>5.8E-4</v>
      </c>
      <c r="AY97" s="122">
        <v>6.3000000000000003E-4</v>
      </c>
      <c r="AZ97" s="122">
        <v>6.6E-4</v>
      </c>
      <c r="BA97" s="122">
        <v>6.4999999999999997E-4</v>
      </c>
      <c r="BB97" s="122">
        <v>6.6E-4</v>
      </c>
      <c r="BC97" s="111" t="s">
        <v>6</v>
      </c>
      <c r="BD97" s="111" t="s">
        <v>6</v>
      </c>
    </row>
    <row r="98" spans="1:56" x14ac:dyDescent="0.25">
      <c r="A98" s="91" t="s">
        <v>110</v>
      </c>
      <c r="B98" s="62" t="s">
        <v>13</v>
      </c>
      <c r="C98" s="278" t="s">
        <v>6</v>
      </c>
      <c r="D98" s="62"/>
      <c r="E98" s="122">
        <v>2E-3</v>
      </c>
      <c r="F98" s="122">
        <v>1.4E-2</v>
      </c>
      <c r="G98" s="122">
        <v>2E-3</v>
      </c>
      <c r="H98" s="122">
        <v>1E-3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1" t="s">
        <v>57</v>
      </c>
      <c r="W98" s="121" t="s">
        <v>57</v>
      </c>
      <c r="X98" s="121" t="s">
        <v>57</v>
      </c>
      <c r="Y98" s="121" t="s">
        <v>57</v>
      </c>
      <c r="Z98" s="122">
        <v>2.4000000000000001E-4</v>
      </c>
      <c r="AA98" s="122">
        <v>1.64E-3</v>
      </c>
      <c r="AB98" s="122">
        <v>1.72E-3</v>
      </c>
      <c r="AC98" s="122">
        <v>1.43E-2</v>
      </c>
      <c r="AD98" s="122">
        <v>3.9199999999999999E-3</v>
      </c>
      <c r="AE98" s="122">
        <v>4.0200000000000001E-3</v>
      </c>
      <c r="AF98" s="122">
        <v>1E-3</v>
      </c>
      <c r="AG98" s="121" t="s">
        <v>241</v>
      </c>
      <c r="AH98" s="121" t="s">
        <v>241</v>
      </c>
      <c r="AI98" s="121" t="s">
        <v>241</v>
      </c>
      <c r="AJ98" s="122">
        <v>6.2E-4</v>
      </c>
      <c r="AK98" s="121" t="s">
        <v>241</v>
      </c>
      <c r="AL98" s="121" t="s">
        <v>241</v>
      </c>
      <c r="AM98" s="121" t="s">
        <v>241</v>
      </c>
      <c r="AN98" s="121" t="s">
        <v>241</v>
      </c>
      <c r="AO98" s="121" t="s">
        <v>241</v>
      </c>
      <c r="AP98" s="122">
        <v>5.6100000000000004E-3</v>
      </c>
      <c r="AQ98" s="122">
        <v>3.1900000000000001E-3</v>
      </c>
      <c r="AR98" s="121" t="s">
        <v>241</v>
      </c>
      <c r="AS98" s="121" t="s">
        <v>241</v>
      </c>
      <c r="AT98" s="121" t="s">
        <v>241</v>
      </c>
      <c r="AU98" s="121" t="s">
        <v>241</v>
      </c>
      <c r="AV98" s="122">
        <v>4.4000000000000002E-4</v>
      </c>
      <c r="AW98" s="122">
        <v>3.5E-4</v>
      </c>
      <c r="AX98" s="121" t="s">
        <v>241</v>
      </c>
      <c r="AY98" s="122">
        <v>2.5999999999999998E-4</v>
      </c>
      <c r="AZ98" s="121" t="s">
        <v>241</v>
      </c>
      <c r="BA98" s="121" t="s">
        <v>241</v>
      </c>
      <c r="BB98" s="121" t="s">
        <v>241</v>
      </c>
      <c r="BC98" s="111" t="s">
        <v>6</v>
      </c>
      <c r="BD98" s="111" t="s">
        <v>6</v>
      </c>
    </row>
    <row r="99" spans="1:56" x14ac:dyDescent="0.25">
      <c r="A99" s="91" t="s">
        <v>111</v>
      </c>
      <c r="B99" s="62" t="s">
        <v>13</v>
      </c>
      <c r="C99" s="278" t="s">
        <v>6</v>
      </c>
      <c r="D99" s="62"/>
      <c r="E99" s="122">
        <v>0.24299999999999999</v>
      </c>
      <c r="F99" s="122">
        <v>0.186</v>
      </c>
      <c r="G99" s="122">
        <v>0.182</v>
      </c>
      <c r="H99" s="122">
        <v>0.251</v>
      </c>
      <c r="I99" s="122">
        <v>4.3999999999999997E-2</v>
      </c>
      <c r="J99" s="122">
        <v>0.08</v>
      </c>
      <c r="K99" s="122">
        <v>0.13</v>
      </c>
      <c r="L99" s="122">
        <v>8.6999999999999994E-2</v>
      </c>
      <c r="M99" s="122">
        <v>8.4000000000000005E-2</v>
      </c>
      <c r="N99" s="122">
        <v>8.5000000000000006E-2</v>
      </c>
      <c r="O99" s="122">
        <v>8.8999999999999996E-2</v>
      </c>
      <c r="P99" s="122">
        <v>9.1999999999999998E-2</v>
      </c>
      <c r="Q99" s="122">
        <v>8.5000000000000006E-2</v>
      </c>
      <c r="R99" s="122">
        <v>0.11799999999999999</v>
      </c>
      <c r="S99" s="122">
        <v>0.107</v>
      </c>
      <c r="T99" s="122">
        <v>9.7000000000000003E-2</v>
      </c>
      <c r="U99" s="122">
        <v>0.104</v>
      </c>
      <c r="V99" s="122">
        <v>0.184</v>
      </c>
      <c r="W99" s="122">
        <v>0.17699999999999999</v>
      </c>
      <c r="X99" s="122">
        <v>0.20799999999999999</v>
      </c>
      <c r="Y99" s="122">
        <v>0.26400000000000001</v>
      </c>
      <c r="Z99" s="122">
        <v>0.33900000000000002</v>
      </c>
      <c r="AA99" s="122">
        <v>0.36799999999999999</v>
      </c>
      <c r="AB99" s="122">
        <v>0.36899999999999999</v>
      </c>
      <c r="AC99" s="122">
        <v>0.19800000000000001</v>
      </c>
      <c r="AD99" s="122">
        <v>0.158</v>
      </c>
      <c r="AE99" s="122">
        <v>0.153</v>
      </c>
      <c r="AF99" s="122">
        <v>0.125</v>
      </c>
      <c r="AG99" s="122">
        <v>2.9000000000000001E-2</v>
      </c>
      <c r="AH99" s="122">
        <v>6.9000000000000006E-2</v>
      </c>
      <c r="AI99" s="122">
        <v>0.10100000000000001</v>
      </c>
      <c r="AJ99" s="122">
        <v>8.6999999999999994E-2</v>
      </c>
      <c r="AK99" s="122">
        <v>0.125</v>
      </c>
      <c r="AL99" s="122">
        <v>9.6000000000000002E-2</v>
      </c>
      <c r="AM99" s="122">
        <v>5.7000000000000002E-2</v>
      </c>
      <c r="AN99" s="122">
        <v>0.221</v>
      </c>
      <c r="AO99" s="122">
        <v>0.313</v>
      </c>
      <c r="AP99" s="122">
        <v>0.1</v>
      </c>
      <c r="AQ99" s="122">
        <v>8.2000000000000003E-2</v>
      </c>
      <c r="AR99" s="122">
        <v>0.111</v>
      </c>
      <c r="AS99" s="122">
        <v>0.22</v>
      </c>
      <c r="AT99" s="122">
        <v>0.26400000000000001</v>
      </c>
      <c r="AU99" s="122">
        <v>0.252</v>
      </c>
      <c r="AV99" s="122">
        <v>0.11700000000000001</v>
      </c>
      <c r="AW99" s="122">
        <v>0.114</v>
      </c>
      <c r="AX99" s="122">
        <v>0.106</v>
      </c>
      <c r="AY99" s="122">
        <v>0.124</v>
      </c>
      <c r="AZ99" s="122">
        <v>0.193</v>
      </c>
      <c r="BA99" s="122">
        <v>0.26300000000000001</v>
      </c>
      <c r="BB99" s="122">
        <v>0.34399999999999997</v>
      </c>
      <c r="BC99" s="111" t="s">
        <v>6</v>
      </c>
      <c r="BD99" s="111" t="s">
        <v>6</v>
      </c>
    </row>
    <row r="100" spans="1:56" x14ac:dyDescent="0.25">
      <c r="A100" s="91" t="s">
        <v>112</v>
      </c>
      <c r="B100" s="62" t="s">
        <v>13</v>
      </c>
      <c r="C100" s="278" t="s">
        <v>6</v>
      </c>
      <c r="D100" s="62"/>
      <c r="E100" s="122">
        <v>5.0000000000000001E-4</v>
      </c>
      <c r="F100" s="122">
        <v>8.0000000000000004E-4</v>
      </c>
      <c r="G100" s="121" t="s">
        <v>61</v>
      </c>
      <c r="H100" s="122">
        <v>1E-4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225</v>
      </c>
      <c r="AA100" s="122">
        <v>3.4499999999999998E-4</v>
      </c>
      <c r="AB100" s="122">
        <v>3.5799999999999997E-4</v>
      </c>
      <c r="AC100" s="122">
        <v>7.2900000000000005E-4</v>
      </c>
      <c r="AD100" s="122">
        <v>3.6699999999999998E-4</v>
      </c>
      <c r="AE100" s="122">
        <v>1.2E-4</v>
      </c>
      <c r="AF100" s="122">
        <v>2.0599999999999999E-4</v>
      </c>
      <c r="AG100" s="121" t="s">
        <v>225</v>
      </c>
      <c r="AH100" s="121" t="s">
        <v>225</v>
      </c>
      <c r="AI100" s="121" t="s">
        <v>225</v>
      </c>
      <c r="AJ100" s="121" t="s">
        <v>225</v>
      </c>
      <c r="AK100" s="121" t="s">
        <v>225</v>
      </c>
      <c r="AL100" s="121" t="s">
        <v>225</v>
      </c>
      <c r="AM100" s="121" t="s">
        <v>225</v>
      </c>
      <c r="AN100" s="121" t="s">
        <v>225</v>
      </c>
      <c r="AO100" s="121" t="s">
        <v>225</v>
      </c>
      <c r="AP100" s="122">
        <v>3.5100000000000002E-4</v>
      </c>
      <c r="AQ100" s="122">
        <v>1.07E-4</v>
      </c>
      <c r="AR100" s="121" t="s">
        <v>225</v>
      </c>
      <c r="AS100" s="121" t="s">
        <v>225</v>
      </c>
      <c r="AT100" s="121" t="s">
        <v>225</v>
      </c>
      <c r="AU100" s="121" t="s">
        <v>225</v>
      </c>
      <c r="AV100" s="121" t="s">
        <v>225</v>
      </c>
      <c r="AW100" s="121" t="s">
        <v>225</v>
      </c>
      <c r="AX100" s="121" t="s">
        <v>225</v>
      </c>
      <c r="AY100" s="121" t="s">
        <v>225</v>
      </c>
      <c r="AZ100" s="121" t="s">
        <v>225</v>
      </c>
      <c r="BA100" s="121" t="s">
        <v>225</v>
      </c>
      <c r="BB100" s="121" t="s">
        <v>225</v>
      </c>
      <c r="BC100" s="111" t="s">
        <v>6</v>
      </c>
      <c r="BD100" s="111" t="s">
        <v>6</v>
      </c>
    </row>
    <row r="101" spans="1:56" x14ac:dyDescent="0.25">
      <c r="A101" s="91" t="s">
        <v>113</v>
      </c>
      <c r="B101" s="62" t="s">
        <v>13</v>
      </c>
      <c r="C101" s="278" t="s">
        <v>6</v>
      </c>
      <c r="D101" s="62"/>
      <c r="E101" s="122">
        <v>7.0000000000000001E-3</v>
      </c>
      <c r="F101" s="122">
        <v>3.0000000000000001E-3</v>
      </c>
      <c r="G101" s="122">
        <v>8.0000000000000002E-3</v>
      </c>
      <c r="H101" s="122">
        <v>6.0000000000000001E-3</v>
      </c>
      <c r="I101" s="122">
        <v>7.0000000000000001E-3</v>
      </c>
      <c r="J101" s="122">
        <v>8.0000000000000002E-3</v>
      </c>
      <c r="K101" s="122">
        <v>8.0000000000000002E-3</v>
      </c>
      <c r="L101" s="122">
        <v>8.0000000000000002E-3</v>
      </c>
      <c r="M101" s="122">
        <v>0.01</v>
      </c>
      <c r="N101" s="122">
        <v>8.0000000000000002E-3</v>
      </c>
      <c r="O101" s="122">
        <v>8.0000000000000002E-3</v>
      </c>
      <c r="P101" s="122">
        <v>8.9999999999999993E-3</v>
      </c>
      <c r="Q101" s="122">
        <v>0.01</v>
      </c>
      <c r="R101" s="122">
        <v>0.01</v>
      </c>
      <c r="S101" s="122">
        <v>1.0999999999999999E-2</v>
      </c>
      <c r="T101" s="122">
        <v>1.0999999999999999E-2</v>
      </c>
      <c r="U101" s="122">
        <v>1.0999999999999999E-2</v>
      </c>
      <c r="V101" s="122">
        <v>8.9999999999999993E-3</v>
      </c>
      <c r="W101" s="122">
        <v>8.0000000000000002E-3</v>
      </c>
      <c r="X101" s="122">
        <v>0.01</v>
      </c>
      <c r="Y101" s="122">
        <v>0.01</v>
      </c>
      <c r="Z101" s="122">
        <v>8.1399999999999997E-3</v>
      </c>
      <c r="AA101" s="122">
        <v>5.5399999999999998E-3</v>
      </c>
      <c r="AB101" s="122">
        <v>5.6699999999999997E-3</v>
      </c>
      <c r="AC101" s="122">
        <v>8.5999999999999998E-4</v>
      </c>
      <c r="AD101" s="122">
        <v>1.2899999999999999E-3</v>
      </c>
      <c r="AE101" s="122">
        <v>6.4000000000000005E-4</v>
      </c>
      <c r="AF101" s="122">
        <v>4.5500000000000002E-3</v>
      </c>
      <c r="AG101" s="122">
        <v>6.7799999999999996E-3</v>
      </c>
      <c r="AH101" s="122">
        <v>8.0599999999999995E-3</v>
      </c>
      <c r="AI101" s="122">
        <v>8.2500000000000004E-3</v>
      </c>
      <c r="AJ101" s="122">
        <v>6.2300000000000003E-3</v>
      </c>
      <c r="AK101" s="122">
        <v>8.5800000000000008E-3</v>
      </c>
      <c r="AL101" s="122">
        <v>9.41E-3</v>
      </c>
      <c r="AM101" s="122">
        <v>8.9200000000000008E-3</v>
      </c>
      <c r="AN101" s="122">
        <v>9.0600000000000003E-3</v>
      </c>
      <c r="AO101" s="122">
        <v>8.2500000000000004E-3</v>
      </c>
      <c r="AP101" s="121" t="s">
        <v>224</v>
      </c>
      <c r="AQ101" s="122">
        <v>1.8E-3</v>
      </c>
      <c r="AR101" s="122">
        <v>8.5100000000000002E-3</v>
      </c>
      <c r="AS101" s="122">
        <v>8.8000000000000005E-3</v>
      </c>
      <c r="AT101" s="122">
        <v>7.6099999999999996E-3</v>
      </c>
      <c r="AU101" s="122">
        <v>7.8899999999999994E-3</v>
      </c>
      <c r="AV101" s="122">
        <v>7.62E-3</v>
      </c>
      <c r="AW101" s="122">
        <v>7.9900000000000006E-3</v>
      </c>
      <c r="AX101" s="122">
        <v>8.2400000000000008E-3</v>
      </c>
      <c r="AY101" s="122">
        <v>1.0200000000000001E-2</v>
      </c>
      <c r="AZ101" s="122">
        <v>7.5500000000000003E-3</v>
      </c>
      <c r="BA101" s="122">
        <v>8.3899999999999999E-3</v>
      </c>
      <c r="BB101" s="122">
        <v>7.9900000000000006E-3</v>
      </c>
      <c r="BC101" s="111" t="s">
        <v>6</v>
      </c>
      <c r="BD101" s="111" t="s">
        <v>6</v>
      </c>
    </row>
    <row r="102" spans="1:56" x14ac:dyDescent="0.25">
      <c r="A102" s="91" t="s">
        <v>78</v>
      </c>
      <c r="B102" s="62" t="s">
        <v>13</v>
      </c>
      <c r="C102" s="278" t="s">
        <v>6</v>
      </c>
      <c r="D102" s="62"/>
      <c r="E102" s="122">
        <v>43.9</v>
      </c>
      <c r="F102" s="122">
        <v>17.5</v>
      </c>
      <c r="G102" s="122">
        <v>43</v>
      </c>
      <c r="H102" s="122">
        <v>33.299999999999997</v>
      </c>
      <c r="I102" s="122">
        <v>45.6</v>
      </c>
      <c r="J102" s="122">
        <v>52.5</v>
      </c>
      <c r="K102" s="122">
        <v>46.3</v>
      </c>
      <c r="L102" s="122">
        <v>52.9</v>
      </c>
      <c r="M102" s="122">
        <v>56</v>
      </c>
      <c r="N102" s="122">
        <v>47.4</v>
      </c>
      <c r="O102" s="122">
        <v>49.2</v>
      </c>
      <c r="P102" s="122">
        <v>52.1</v>
      </c>
      <c r="Q102" s="122">
        <v>65.8</v>
      </c>
      <c r="R102" s="122">
        <v>61.7</v>
      </c>
      <c r="S102" s="122">
        <v>60.1</v>
      </c>
      <c r="T102" s="122">
        <v>59.3</v>
      </c>
      <c r="U102" s="122">
        <v>60</v>
      </c>
      <c r="V102" s="122">
        <v>60.3</v>
      </c>
      <c r="W102" s="122">
        <v>60.2</v>
      </c>
      <c r="X102" s="122">
        <v>58.6</v>
      </c>
      <c r="Y102" s="122">
        <v>59.1</v>
      </c>
      <c r="Z102" s="122">
        <v>63.6</v>
      </c>
      <c r="AA102" s="122">
        <v>41.9</v>
      </c>
      <c r="AB102" s="122">
        <v>42.3</v>
      </c>
      <c r="AC102" s="122">
        <v>6.92</v>
      </c>
      <c r="AD102" s="122">
        <v>10.9</v>
      </c>
      <c r="AE102" s="122">
        <v>12.1</v>
      </c>
      <c r="AF102" s="122">
        <v>37.4</v>
      </c>
      <c r="AG102" s="122">
        <v>63.9</v>
      </c>
      <c r="AH102" s="122">
        <v>60.9</v>
      </c>
      <c r="AI102" s="122">
        <v>61.4</v>
      </c>
      <c r="AJ102" s="122">
        <v>47.4</v>
      </c>
      <c r="AK102" s="122">
        <v>63.9</v>
      </c>
      <c r="AL102" s="122">
        <v>62.7</v>
      </c>
      <c r="AM102" s="122">
        <v>63.2</v>
      </c>
      <c r="AN102" s="122">
        <v>63.2</v>
      </c>
      <c r="AO102" s="122">
        <v>59.4</v>
      </c>
      <c r="AP102" s="122">
        <v>3.07</v>
      </c>
      <c r="AQ102" s="122">
        <v>15</v>
      </c>
      <c r="AR102" s="122">
        <v>63.1</v>
      </c>
      <c r="AS102" s="122">
        <v>62.2</v>
      </c>
      <c r="AT102" s="122">
        <v>59.5</v>
      </c>
      <c r="AU102" s="122">
        <v>57.8</v>
      </c>
      <c r="AV102" s="122">
        <v>55</v>
      </c>
      <c r="AW102" s="122">
        <v>55.4</v>
      </c>
      <c r="AX102" s="122">
        <v>61.1</v>
      </c>
      <c r="AY102" s="122">
        <v>62.6</v>
      </c>
      <c r="AZ102" s="122">
        <v>60.1</v>
      </c>
      <c r="BA102" s="122">
        <v>61.2</v>
      </c>
      <c r="BB102" s="122">
        <v>59.9</v>
      </c>
      <c r="BC102" s="111" t="s">
        <v>6</v>
      </c>
      <c r="BD102" s="111" t="s">
        <v>6</v>
      </c>
    </row>
    <row r="103" spans="1:56" x14ac:dyDescent="0.25">
      <c r="A103" s="91" t="s">
        <v>114</v>
      </c>
      <c r="B103" s="62" t="s">
        <v>13</v>
      </c>
      <c r="C103" s="278" t="s">
        <v>6</v>
      </c>
      <c r="D103" s="62"/>
      <c r="E103" s="122">
        <v>1.06</v>
      </c>
      <c r="F103" s="122">
        <v>0.35099999999999998</v>
      </c>
      <c r="G103" s="122">
        <v>0.95</v>
      </c>
      <c r="H103" s="122">
        <v>0.64400000000000002</v>
      </c>
      <c r="I103" s="122">
        <v>1.08</v>
      </c>
      <c r="J103" s="122">
        <v>1.22</v>
      </c>
      <c r="K103" s="122">
        <v>1</v>
      </c>
      <c r="L103" s="122">
        <v>1.1000000000000001</v>
      </c>
      <c r="M103" s="122">
        <v>1.17</v>
      </c>
      <c r="N103" s="122">
        <v>0.92900000000000005</v>
      </c>
      <c r="O103" s="122">
        <v>1.03</v>
      </c>
      <c r="P103" s="122">
        <v>1.07</v>
      </c>
      <c r="Q103" s="122">
        <v>1.3</v>
      </c>
      <c r="R103" s="122">
        <v>1.37</v>
      </c>
      <c r="S103" s="122">
        <v>1.37</v>
      </c>
      <c r="T103" s="122">
        <v>1.36</v>
      </c>
      <c r="U103" s="122">
        <v>1.47</v>
      </c>
      <c r="V103" s="122">
        <v>1.55</v>
      </c>
      <c r="W103" s="122">
        <v>1.55</v>
      </c>
      <c r="X103" s="122">
        <v>1.45</v>
      </c>
      <c r="Y103" s="122">
        <v>1.39</v>
      </c>
      <c r="Z103" s="122">
        <v>1.39</v>
      </c>
      <c r="AA103" s="122">
        <v>0.98799999999999999</v>
      </c>
      <c r="AB103" s="122">
        <v>0.995</v>
      </c>
      <c r="AC103" s="122">
        <v>0.376</v>
      </c>
      <c r="AD103" s="122">
        <v>0.22600000000000001</v>
      </c>
      <c r="AE103" s="122">
        <v>0.24399999999999999</v>
      </c>
      <c r="AF103" s="122">
        <v>0.88200000000000001</v>
      </c>
      <c r="AG103" s="122">
        <v>1.24</v>
      </c>
      <c r="AH103" s="122">
        <v>1.1000000000000001</v>
      </c>
      <c r="AI103" s="122">
        <v>1.1299999999999999</v>
      </c>
      <c r="AJ103" s="122">
        <v>0.80100000000000005</v>
      </c>
      <c r="AK103" s="122">
        <v>1.08</v>
      </c>
      <c r="AL103" s="122">
        <v>1.04</v>
      </c>
      <c r="AM103" s="122">
        <v>1.1299999999999999</v>
      </c>
      <c r="AN103" s="122">
        <v>1.08</v>
      </c>
      <c r="AO103" s="122">
        <v>1.19</v>
      </c>
      <c r="AP103" s="122">
        <v>2.93E-2</v>
      </c>
      <c r="AQ103" s="122">
        <v>0.20100000000000001</v>
      </c>
      <c r="AR103" s="122">
        <v>1.04</v>
      </c>
      <c r="AS103" s="122">
        <v>1.08</v>
      </c>
      <c r="AT103" s="122">
        <v>1.1100000000000001</v>
      </c>
      <c r="AU103" s="122">
        <v>1.1200000000000001</v>
      </c>
      <c r="AV103" s="122">
        <v>1.06</v>
      </c>
      <c r="AW103" s="122">
        <v>1.06</v>
      </c>
      <c r="AX103" s="122">
        <v>1.1399999999999999</v>
      </c>
      <c r="AY103" s="122">
        <v>1.23</v>
      </c>
      <c r="AZ103" s="122">
        <v>1.28</v>
      </c>
      <c r="BA103" s="122">
        <v>1.17</v>
      </c>
      <c r="BB103" s="122">
        <v>1.3</v>
      </c>
      <c r="BC103" s="111" t="s">
        <v>6</v>
      </c>
      <c r="BD103" s="111" t="s">
        <v>6</v>
      </c>
    </row>
    <row r="104" spans="1:56" x14ac:dyDescent="0.25">
      <c r="A104" s="63" t="s">
        <v>161</v>
      </c>
      <c r="B104" s="62" t="s">
        <v>13</v>
      </c>
      <c r="C104" s="278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234" t="s">
        <v>6</v>
      </c>
      <c r="U104" s="121" t="s">
        <v>6</v>
      </c>
      <c r="V104" s="121" t="s">
        <v>6</v>
      </c>
      <c r="W104" s="234" t="s">
        <v>6</v>
      </c>
      <c r="X104" s="121" t="s">
        <v>6</v>
      </c>
      <c r="Y104" s="121" t="s">
        <v>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21" t="s">
        <v>226</v>
      </c>
      <c r="AL104" s="121" t="s">
        <v>226</v>
      </c>
      <c r="AM104" s="121" t="s">
        <v>226</v>
      </c>
      <c r="AN104" s="121" t="s">
        <v>226</v>
      </c>
      <c r="AO104" s="121" t="s">
        <v>226</v>
      </c>
      <c r="AP104" s="121" t="s">
        <v>226</v>
      </c>
      <c r="AQ104" s="121" t="s">
        <v>226</v>
      </c>
      <c r="AR104" s="121" t="s">
        <v>226</v>
      </c>
      <c r="AS104" s="121" t="s">
        <v>226</v>
      </c>
      <c r="AT104" s="121" t="s">
        <v>226</v>
      </c>
      <c r="AU104" s="121" t="s">
        <v>226</v>
      </c>
      <c r="AV104" s="121" t="s">
        <v>226</v>
      </c>
      <c r="AW104" s="121" t="s">
        <v>226</v>
      </c>
      <c r="AX104" s="121" t="s">
        <v>226</v>
      </c>
      <c r="AY104" s="121" t="s">
        <v>226</v>
      </c>
      <c r="AZ104" s="121" t="s">
        <v>226</v>
      </c>
      <c r="BA104" s="121" t="s">
        <v>226</v>
      </c>
      <c r="BB104" s="121" t="s">
        <v>226</v>
      </c>
      <c r="BC104" s="111" t="s">
        <v>6</v>
      </c>
      <c r="BD104" s="111" t="s">
        <v>6</v>
      </c>
    </row>
    <row r="105" spans="1:56" x14ac:dyDescent="0.25">
      <c r="A105" s="91" t="s">
        <v>115</v>
      </c>
      <c r="B105" s="62" t="s">
        <v>13</v>
      </c>
      <c r="C105" s="277" t="s">
        <v>527</v>
      </c>
      <c r="D105" s="62"/>
      <c r="E105" s="122">
        <v>1E-4</v>
      </c>
      <c r="F105" s="121" t="s">
        <v>61</v>
      </c>
      <c r="G105" s="121" t="s">
        <v>61</v>
      </c>
      <c r="H105" s="121" t="s">
        <v>61</v>
      </c>
      <c r="I105" s="121" t="s">
        <v>61</v>
      </c>
      <c r="J105" s="121" t="s">
        <v>61</v>
      </c>
      <c r="K105" s="121" t="s">
        <v>57</v>
      </c>
      <c r="L105" s="122">
        <v>2.0000000000000001E-4</v>
      </c>
      <c r="M105" s="122">
        <v>2.0000000000000001E-4</v>
      </c>
      <c r="N105" s="121" t="s">
        <v>69</v>
      </c>
      <c r="O105" s="122">
        <v>1.2999999999999999E-4</v>
      </c>
      <c r="P105" s="122">
        <v>2.4000000000000001E-4</v>
      </c>
      <c r="Q105" s="122">
        <v>2.5999999999999998E-4</v>
      </c>
      <c r="R105" s="121" t="s">
        <v>69</v>
      </c>
      <c r="S105" s="122">
        <v>3.6999999999999999E-4</v>
      </c>
      <c r="T105" s="122">
        <v>3.6000000000000002E-4</v>
      </c>
      <c r="U105" s="122">
        <v>1.2999999999999999E-4</v>
      </c>
      <c r="V105" s="122">
        <v>4.2000000000000002E-4</v>
      </c>
      <c r="W105" s="122">
        <v>3.8999999999999999E-4</v>
      </c>
      <c r="X105" s="122">
        <v>3.5E-4</v>
      </c>
      <c r="Y105" s="122">
        <v>3.3E-4</v>
      </c>
      <c r="Z105" s="122">
        <v>4.2000000000000002E-4</v>
      </c>
      <c r="AA105" s="122">
        <v>3.4000000000000002E-4</v>
      </c>
      <c r="AB105" s="122">
        <v>3.4400000000000001E-4</v>
      </c>
      <c r="AC105" s="122">
        <v>5.3999999999999998E-5</v>
      </c>
      <c r="AD105" s="122">
        <v>8.2000000000000001E-5</v>
      </c>
      <c r="AE105" s="122">
        <v>1.07E-4</v>
      </c>
      <c r="AF105" s="122">
        <v>1.9699999999999999E-4</v>
      </c>
      <c r="AG105" s="122">
        <v>3.2299999999999999E-4</v>
      </c>
      <c r="AH105" s="122">
        <v>3.4699999999999998E-4</v>
      </c>
      <c r="AI105" s="122">
        <v>3.7100000000000002E-4</v>
      </c>
      <c r="AJ105" s="122">
        <v>2.43E-4</v>
      </c>
      <c r="AK105" s="122">
        <v>3.4400000000000001E-4</v>
      </c>
      <c r="AL105" s="122">
        <v>3.59E-4</v>
      </c>
      <c r="AM105" s="122">
        <v>4.06E-4</v>
      </c>
      <c r="AN105" s="122">
        <v>3.9599999999999998E-4</v>
      </c>
      <c r="AO105" s="122">
        <v>3.68E-4</v>
      </c>
      <c r="AP105" s="122">
        <v>5.1999999999999997E-5</v>
      </c>
      <c r="AQ105" s="122">
        <v>1.16E-4</v>
      </c>
      <c r="AR105" s="122">
        <v>3.3599999999999998E-4</v>
      </c>
      <c r="AS105" s="122">
        <v>3.4699999999999998E-4</v>
      </c>
      <c r="AT105" s="122">
        <v>3.4900000000000003E-4</v>
      </c>
      <c r="AU105" s="122">
        <v>3.5399999999999999E-4</v>
      </c>
      <c r="AV105" s="122">
        <v>2.7500000000000002E-4</v>
      </c>
      <c r="AW105" s="122">
        <v>3.2000000000000003E-4</v>
      </c>
      <c r="AX105" s="122">
        <v>2.9399999999999999E-4</v>
      </c>
      <c r="AY105" s="122">
        <v>3.4600000000000001E-4</v>
      </c>
      <c r="AZ105" s="122">
        <v>3.6400000000000001E-4</v>
      </c>
      <c r="BA105" s="122">
        <v>3.5500000000000001E-4</v>
      </c>
      <c r="BB105" s="122">
        <v>3.9300000000000001E-4</v>
      </c>
      <c r="BC105" s="111" t="s">
        <v>6</v>
      </c>
      <c r="BD105" s="111" t="s">
        <v>6</v>
      </c>
    </row>
    <row r="106" spans="1:56" x14ac:dyDescent="0.25">
      <c r="A106" s="91" t="s">
        <v>116</v>
      </c>
      <c r="B106" s="62" t="s">
        <v>13</v>
      </c>
      <c r="C106" s="277" t="s">
        <v>528</v>
      </c>
      <c r="D106" s="62"/>
      <c r="E106" s="122">
        <v>3.0000000000000001E-3</v>
      </c>
      <c r="F106" s="122">
        <v>2E-3</v>
      </c>
      <c r="G106" s="122">
        <v>3.0000000000000001E-3</v>
      </c>
      <c r="H106" s="122">
        <v>2E-3</v>
      </c>
      <c r="I106" s="122">
        <v>4.0000000000000001E-3</v>
      </c>
      <c r="J106" s="122">
        <v>4.0000000000000001E-3</v>
      </c>
      <c r="K106" s="122">
        <v>1.4E-3</v>
      </c>
      <c r="L106" s="122">
        <v>4.0000000000000001E-3</v>
      </c>
      <c r="M106" s="122">
        <v>4.0000000000000001E-3</v>
      </c>
      <c r="N106" s="122">
        <v>3.0000000000000001E-3</v>
      </c>
      <c r="O106" s="122">
        <v>4.0000000000000001E-3</v>
      </c>
      <c r="P106" s="122">
        <v>3.0000000000000001E-3</v>
      </c>
      <c r="Q106" s="122">
        <v>5.0000000000000001E-3</v>
      </c>
      <c r="R106" s="122">
        <v>7.0000000000000001E-3</v>
      </c>
      <c r="S106" s="122">
        <v>4.0000000000000001E-3</v>
      </c>
      <c r="T106" s="122">
        <v>4.0000000000000001E-3</v>
      </c>
      <c r="U106" s="122">
        <v>4.0000000000000001E-3</v>
      </c>
      <c r="V106" s="122">
        <v>5.0000000000000001E-3</v>
      </c>
      <c r="W106" s="122">
        <v>5.0000000000000001E-3</v>
      </c>
      <c r="X106" s="122">
        <v>4.0000000000000001E-3</v>
      </c>
      <c r="Y106" s="122">
        <v>4.0000000000000001E-3</v>
      </c>
      <c r="Z106" s="122">
        <v>1.8E-3</v>
      </c>
      <c r="AA106" s="122">
        <v>1.3699999999999999E-3</v>
      </c>
      <c r="AB106" s="122">
        <v>2.0999999999999999E-3</v>
      </c>
      <c r="AC106" s="122">
        <v>2.5000000000000001E-3</v>
      </c>
      <c r="AD106" s="122">
        <v>1.5E-3</v>
      </c>
      <c r="AE106" s="122">
        <v>8.5999999999999998E-4</v>
      </c>
      <c r="AF106" s="122">
        <v>1.9499999999999999E-3</v>
      </c>
      <c r="AG106" s="122">
        <v>2.48E-3</v>
      </c>
      <c r="AH106" s="122">
        <v>2.0999999999999999E-3</v>
      </c>
      <c r="AI106" s="122">
        <v>1.9400000000000001E-3</v>
      </c>
      <c r="AJ106" s="122">
        <v>1.2700000000000001E-3</v>
      </c>
      <c r="AK106" s="122">
        <v>1.5399999999999999E-3</v>
      </c>
      <c r="AL106" s="122">
        <v>1.4499999999999999E-3</v>
      </c>
      <c r="AM106" s="122">
        <v>1.58E-3</v>
      </c>
      <c r="AN106" s="122">
        <v>1.42E-3</v>
      </c>
      <c r="AO106" s="122">
        <v>1.3699999999999999E-3</v>
      </c>
      <c r="AP106" s="122">
        <v>9.7999999999999997E-4</v>
      </c>
      <c r="AQ106" s="122">
        <v>7.5000000000000002E-4</v>
      </c>
      <c r="AR106" s="122">
        <v>1.42E-3</v>
      </c>
      <c r="AS106" s="122">
        <v>1.47E-3</v>
      </c>
      <c r="AT106" s="122">
        <v>1.56E-3</v>
      </c>
      <c r="AU106" s="122">
        <v>1.4E-3</v>
      </c>
      <c r="AV106" s="122">
        <v>1.33E-3</v>
      </c>
      <c r="AW106" s="122">
        <v>1.4E-3</v>
      </c>
      <c r="AX106" s="122">
        <v>1.57E-3</v>
      </c>
      <c r="AY106" s="122">
        <v>1.73E-3</v>
      </c>
      <c r="AZ106" s="122">
        <v>1.72E-3</v>
      </c>
      <c r="BA106" s="122">
        <v>1.6000000000000001E-3</v>
      </c>
      <c r="BB106" s="122">
        <v>1.39E-3</v>
      </c>
      <c r="BC106" s="111" t="s">
        <v>6</v>
      </c>
      <c r="BD106" s="111" t="s">
        <v>6</v>
      </c>
    </row>
    <row r="107" spans="1:56" x14ac:dyDescent="0.25">
      <c r="A107" s="91" t="s">
        <v>117</v>
      </c>
      <c r="B107" s="62" t="s">
        <v>13</v>
      </c>
      <c r="C107" s="278" t="s">
        <v>6</v>
      </c>
      <c r="D107" s="62"/>
      <c r="E107" s="121" t="s">
        <v>35</v>
      </c>
      <c r="F107" s="122">
        <v>0.03</v>
      </c>
      <c r="G107" s="121" t="s">
        <v>35</v>
      </c>
      <c r="H107" s="121" t="s">
        <v>35</v>
      </c>
      <c r="I107" s="121" t="s">
        <v>35</v>
      </c>
      <c r="J107" s="121" t="s">
        <v>34</v>
      </c>
      <c r="K107" s="121" t="s">
        <v>34</v>
      </c>
      <c r="L107" s="234" t="s">
        <v>6</v>
      </c>
      <c r="M107" s="234" t="s">
        <v>6</v>
      </c>
      <c r="N107" s="234" t="s">
        <v>6</v>
      </c>
      <c r="O107" s="234" t="s">
        <v>6</v>
      </c>
      <c r="P107" s="234" t="s">
        <v>6</v>
      </c>
      <c r="Q107" s="234" t="s">
        <v>6</v>
      </c>
      <c r="R107" s="234" t="s">
        <v>6</v>
      </c>
      <c r="S107" s="234" t="s">
        <v>6</v>
      </c>
      <c r="T107" s="234" t="s">
        <v>6</v>
      </c>
      <c r="U107" s="234" t="s">
        <v>6</v>
      </c>
      <c r="V107" s="234" t="s">
        <v>6</v>
      </c>
      <c r="W107" s="234" t="s">
        <v>6</v>
      </c>
      <c r="X107" s="234" t="s">
        <v>6</v>
      </c>
      <c r="Y107" s="234" t="s">
        <v>6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21" t="s">
        <v>102</v>
      </c>
      <c r="AL107" s="121" t="s">
        <v>102</v>
      </c>
      <c r="AM107" s="121" t="s">
        <v>102</v>
      </c>
      <c r="AN107" s="121" t="s">
        <v>102</v>
      </c>
      <c r="AO107" s="121" t="s">
        <v>102</v>
      </c>
      <c r="AP107" s="121" t="s">
        <v>102</v>
      </c>
      <c r="AQ107" s="121" t="s">
        <v>102</v>
      </c>
      <c r="AR107" s="121" t="s">
        <v>102</v>
      </c>
      <c r="AS107" s="121" t="s">
        <v>102</v>
      </c>
      <c r="AT107" s="121" t="s">
        <v>102</v>
      </c>
      <c r="AU107" s="121" t="s">
        <v>102</v>
      </c>
      <c r="AV107" s="121" t="s">
        <v>102</v>
      </c>
      <c r="AW107" s="121" t="s">
        <v>102</v>
      </c>
      <c r="AX107" s="121" t="s">
        <v>102</v>
      </c>
      <c r="AY107" s="121" t="s">
        <v>102</v>
      </c>
      <c r="AZ107" s="121" t="s">
        <v>102</v>
      </c>
      <c r="BA107" s="121" t="s">
        <v>102</v>
      </c>
      <c r="BB107" s="121" t="s">
        <v>102</v>
      </c>
      <c r="BC107" s="111" t="s">
        <v>6</v>
      </c>
      <c r="BD107" s="111" t="s">
        <v>6</v>
      </c>
    </row>
    <row r="108" spans="1:56" x14ac:dyDescent="0.25">
      <c r="A108" s="91" t="s">
        <v>82</v>
      </c>
      <c r="B108" s="62" t="s">
        <v>13</v>
      </c>
      <c r="C108" s="278" t="s">
        <v>6</v>
      </c>
      <c r="D108" s="62"/>
      <c r="E108" s="122">
        <v>3.8</v>
      </c>
      <c r="F108" s="122">
        <v>5</v>
      </c>
      <c r="G108" s="122">
        <v>4.2</v>
      </c>
      <c r="H108" s="122">
        <v>2.9</v>
      </c>
      <c r="I108" s="122">
        <v>4</v>
      </c>
      <c r="J108" s="122">
        <v>3.4</v>
      </c>
      <c r="K108" s="122">
        <v>3.7</v>
      </c>
      <c r="L108" s="122">
        <v>3.7</v>
      </c>
      <c r="M108" s="122">
        <v>3.7</v>
      </c>
      <c r="N108" s="122">
        <v>3.4</v>
      </c>
      <c r="O108" s="122">
        <v>3.5</v>
      </c>
      <c r="P108" s="122">
        <v>3.5</v>
      </c>
      <c r="Q108" s="122">
        <v>3.5</v>
      </c>
      <c r="R108" s="122">
        <v>3.8</v>
      </c>
      <c r="S108" s="122">
        <v>3.2</v>
      </c>
      <c r="T108" s="122">
        <v>3.2</v>
      </c>
      <c r="U108" s="122">
        <v>3.4</v>
      </c>
      <c r="V108" s="122">
        <v>2.6</v>
      </c>
      <c r="W108" s="122">
        <v>2.5</v>
      </c>
      <c r="X108" s="122">
        <v>2.7</v>
      </c>
      <c r="Y108" s="122">
        <v>3.1</v>
      </c>
      <c r="Z108" s="122">
        <v>3.58</v>
      </c>
      <c r="AA108" s="122">
        <v>4.49</v>
      </c>
      <c r="AB108" s="122">
        <v>4.5199999999999996</v>
      </c>
      <c r="AC108" s="122">
        <v>2.92</v>
      </c>
      <c r="AD108" s="122">
        <v>2.98</v>
      </c>
      <c r="AE108" s="122">
        <v>1.89</v>
      </c>
      <c r="AF108" s="122">
        <v>3.31</v>
      </c>
      <c r="AG108" s="122">
        <v>3.68</v>
      </c>
      <c r="AH108" s="122">
        <v>3.75</v>
      </c>
      <c r="AI108" s="122">
        <v>3.47</v>
      </c>
      <c r="AJ108" s="122">
        <v>3.64</v>
      </c>
      <c r="AK108" s="122">
        <v>3.75</v>
      </c>
      <c r="AL108" s="122">
        <v>3.75</v>
      </c>
      <c r="AM108" s="122">
        <v>3.68</v>
      </c>
      <c r="AN108" s="122">
        <v>3.79</v>
      </c>
      <c r="AO108" s="122">
        <v>3.58</v>
      </c>
      <c r="AP108" s="122">
        <v>1.93</v>
      </c>
      <c r="AQ108" s="122">
        <v>2.73</v>
      </c>
      <c r="AR108" s="122">
        <v>3.67</v>
      </c>
      <c r="AS108" s="122">
        <v>3.65</v>
      </c>
      <c r="AT108" s="122">
        <v>3.63</v>
      </c>
      <c r="AU108" s="122">
        <v>3.54</v>
      </c>
      <c r="AV108" s="122">
        <v>3.61</v>
      </c>
      <c r="AW108" s="122">
        <v>3.75</v>
      </c>
      <c r="AX108" s="122">
        <v>3.58</v>
      </c>
      <c r="AY108" s="122">
        <v>3.76</v>
      </c>
      <c r="AZ108" s="122">
        <v>3.51</v>
      </c>
      <c r="BA108" s="122">
        <v>3.5</v>
      </c>
      <c r="BB108" s="122">
        <v>3.65</v>
      </c>
      <c r="BC108" s="111" t="s">
        <v>6</v>
      </c>
      <c r="BD108" s="111" t="s">
        <v>6</v>
      </c>
    </row>
    <row r="109" spans="1:56" x14ac:dyDescent="0.25">
      <c r="A109" s="91" t="s">
        <v>118</v>
      </c>
      <c r="B109" s="62" t="s">
        <v>13</v>
      </c>
      <c r="C109" s="278" t="s">
        <v>6</v>
      </c>
      <c r="D109" s="62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2">
        <v>2.0000000000000001E-4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21" t="s">
        <v>69</v>
      </c>
      <c r="AL109" s="121" t="s">
        <v>69</v>
      </c>
      <c r="AM109" s="121" t="s">
        <v>69</v>
      </c>
      <c r="AN109" s="121" t="s">
        <v>69</v>
      </c>
      <c r="AO109" s="121" t="s">
        <v>69</v>
      </c>
      <c r="AP109" s="121" t="s">
        <v>69</v>
      </c>
      <c r="AQ109" s="121" t="s">
        <v>69</v>
      </c>
      <c r="AR109" s="121" t="s">
        <v>69</v>
      </c>
      <c r="AS109" s="121" t="s">
        <v>69</v>
      </c>
      <c r="AT109" s="121" t="s">
        <v>69</v>
      </c>
      <c r="AU109" s="121" t="s">
        <v>69</v>
      </c>
      <c r="AV109" s="121" t="s">
        <v>69</v>
      </c>
      <c r="AW109" s="121" t="s">
        <v>69</v>
      </c>
      <c r="AX109" s="121" t="s">
        <v>69</v>
      </c>
      <c r="AY109" s="121" t="s">
        <v>69</v>
      </c>
      <c r="AZ109" s="121" t="s">
        <v>69</v>
      </c>
      <c r="BA109" s="121" t="s">
        <v>69</v>
      </c>
      <c r="BB109" s="121" t="s">
        <v>69</v>
      </c>
      <c r="BC109" s="111" t="s">
        <v>6</v>
      </c>
      <c r="BD109" s="111" t="s">
        <v>6</v>
      </c>
    </row>
    <row r="110" spans="1:56" x14ac:dyDescent="0.25">
      <c r="A110" s="91" t="s">
        <v>119</v>
      </c>
      <c r="B110" s="62" t="s">
        <v>13</v>
      </c>
      <c r="C110" s="278" t="s">
        <v>6</v>
      </c>
      <c r="D110" s="62"/>
      <c r="E110" s="122">
        <v>4.8</v>
      </c>
      <c r="F110" s="122">
        <v>4.67</v>
      </c>
      <c r="G110" s="122">
        <v>5.67</v>
      </c>
      <c r="H110" s="122">
        <v>4.47</v>
      </c>
      <c r="I110" s="122">
        <v>5.59</v>
      </c>
      <c r="J110" s="122">
        <v>6.02</v>
      </c>
      <c r="K110" s="122">
        <v>6.07</v>
      </c>
      <c r="L110" s="122">
        <v>6.2</v>
      </c>
      <c r="M110" s="122">
        <v>6.13</v>
      </c>
      <c r="N110" s="122">
        <v>5.61</v>
      </c>
      <c r="O110" s="122">
        <v>5.65</v>
      </c>
      <c r="P110" s="122">
        <v>5.81</v>
      </c>
      <c r="Q110" s="122">
        <v>6.64</v>
      </c>
      <c r="R110" s="122">
        <v>6.8</v>
      </c>
      <c r="S110" s="122">
        <v>6.43</v>
      </c>
      <c r="T110" s="122">
        <v>6.32</v>
      </c>
      <c r="U110" s="122">
        <v>6.32</v>
      </c>
      <c r="V110" s="122">
        <v>6.79</v>
      </c>
      <c r="W110" s="122">
        <v>6.83</v>
      </c>
      <c r="X110" s="122">
        <v>6.01</v>
      </c>
      <c r="Y110" s="122">
        <v>5.82</v>
      </c>
      <c r="Z110" s="122">
        <v>6.39</v>
      </c>
      <c r="AA110" s="122">
        <v>5.29</v>
      </c>
      <c r="AB110" s="122">
        <v>5.35</v>
      </c>
      <c r="AC110" s="122">
        <v>2.66</v>
      </c>
      <c r="AD110" s="122">
        <v>2.8</v>
      </c>
      <c r="AE110" s="122">
        <v>3.06</v>
      </c>
      <c r="AF110" s="122">
        <v>5.16</v>
      </c>
      <c r="AG110" s="122">
        <v>5.86</v>
      </c>
      <c r="AH110" s="122">
        <v>6.38</v>
      </c>
      <c r="AI110" s="122">
        <v>6.06</v>
      </c>
      <c r="AJ110" s="122">
        <v>6.29</v>
      </c>
      <c r="AK110" s="122">
        <v>6.65</v>
      </c>
      <c r="AL110" s="122">
        <v>6.6</v>
      </c>
      <c r="AM110" s="122">
        <v>6.41</v>
      </c>
      <c r="AN110" s="122">
        <v>6.68</v>
      </c>
      <c r="AO110" s="122">
        <v>6.42</v>
      </c>
      <c r="AP110" s="122">
        <v>1.98</v>
      </c>
      <c r="AQ110" s="122">
        <v>4.2</v>
      </c>
      <c r="AR110" s="122">
        <v>6.43</v>
      </c>
      <c r="AS110" s="122">
        <v>6.56</v>
      </c>
      <c r="AT110" s="122">
        <v>6.44</v>
      </c>
      <c r="AU110" s="122">
        <v>6.19</v>
      </c>
      <c r="AV110" s="122">
        <v>6.53</v>
      </c>
      <c r="AW110" s="122">
        <v>6.49</v>
      </c>
      <c r="AX110" s="122">
        <v>6.37</v>
      </c>
      <c r="AY110" s="122">
        <v>6.44</v>
      </c>
      <c r="AZ110" s="122">
        <v>6.35</v>
      </c>
      <c r="BA110" s="122">
        <v>6.35</v>
      </c>
      <c r="BB110" s="122">
        <v>6.55</v>
      </c>
      <c r="BC110" s="111" t="s">
        <v>6</v>
      </c>
      <c r="BD110" s="111" t="s">
        <v>6</v>
      </c>
    </row>
    <row r="111" spans="1:56" x14ac:dyDescent="0.25">
      <c r="A111" s="91" t="s">
        <v>120</v>
      </c>
      <c r="B111" s="62" t="s">
        <v>13</v>
      </c>
      <c r="C111" s="278" t="s">
        <v>6</v>
      </c>
      <c r="D111" s="62"/>
      <c r="E111" s="121" t="s">
        <v>68</v>
      </c>
      <c r="F111" s="174">
        <v>1.0000000000000001E-5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226</v>
      </c>
      <c r="AA111" s="122">
        <v>2.0000000000000002E-5</v>
      </c>
      <c r="AB111" s="122">
        <v>1.5E-5</v>
      </c>
      <c r="AC111" s="122">
        <v>3.1999999999999999E-5</v>
      </c>
      <c r="AD111" s="122">
        <v>2.0000000000000002E-5</v>
      </c>
      <c r="AE111" s="121" t="s">
        <v>226</v>
      </c>
      <c r="AF111" s="174">
        <v>1.4E-5</v>
      </c>
      <c r="AG111" s="121" t="s">
        <v>226</v>
      </c>
      <c r="AH111" s="121" t="s">
        <v>226</v>
      </c>
      <c r="AI111" s="121" t="s">
        <v>226</v>
      </c>
      <c r="AJ111" s="121" t="s">
        <v>226</v>
      </c>
      <c r="AK111" s="121" t="s">
        <v>226</v>
      </c>
      <c r="AL111" s="121" t="s">
        <v>226</v>
      </c>
      <c r="AM111" s="121" t="s">
        <v>226</v>
      </c>
      <c r="AN111" s="121" t="s">
        <v>226</v>
      </c>
      <c r="AO111" s="121" t="s">
        <v>226</v>
      </c>
      <c r="AP111" s="122">
        <v>2.5999999999999998E-5</v>
      </c>
      <c r="AQ111" s="121" t="s">
        <v>226</v>
      </c>
      <c r="AR111" s="121" t="s">
        <v>226</v>
      </c>
      <c r="AS111" s="121" t="s">
        <v>226</v>
      </c>
      <c r="AT111" s="121" t="s">
        <v>226</v>
      </c>
      <c r="AU111" s="121" t="s">
        <v>226</v>
      </c>
      <c r="AV111" s="121" t="s">
        <v>226</v>
      </c>
      <c r="AW111" s="121" t="s">
        <v>226</v>
      </c>
      <c r="AX111" s="121" t="s">
        <v>226</v>
      </c>
      <c r="AY111" s="121" t="s">
        <v>226</v>
      </c>
      <c r="AZ111" s="121" t="s">
        <v>226</v>
      </c>
      <c r="BA111" s="121" t="s">
        <v>226</v>
      </c>
      <c r="BB111" s="121" t="s">
        <v>226</v>
      </c>
      <c r="BC111" s="111" t="s">
        <v>6</v>
      </c>
      <c r="BD111" s="111" t="s">
        <v>6</v>
      </c>
    </row>
    <row r="112" spans="1:56" x14ac:dyDescent="0.25">
      <c r="A112" s="91" t="s">
        <v>121</v>
      </c>
      <c r="B112" s="62" t="s">
        <v>13</v>
      </c>
      <c r="C112" s="278" t="s">
        <v>6</v>
      </c>
      <c r="D112" s="62"/>
      <c r="E112" s="122">
        <v>0.33600000000000002</v>
      </c>
      <c r="F112" s="122">
        <v>0.14199999999999999</v>
      </c>
      <c r="G112" s="122">
        <v>0.34100000000000003</v>
      </c>
      <c r="H112" s="122">
        <v>0.26200000000000001</v>
      </c>
      <c r="I112" s="122">
        <v>0.33900000000000002</v>
      </c>
      <c r="J112" s="122">
        <v>0.4</v>
      </c>
      <c r="K112" s="122">
        <v>0.35199999999999998</v>
      </c>
      <c r="L112" s="122">
        <v>0.41099999999999998</v>
      </c>
      <c r="M112" s="122">
        <v>0.441</v>
      </c>
      <c r="N112" s="122">
        <v>0.39100000000000001</v>
      </c>
      <c r="O112" s="122">
        <v>0.4</v>
      </c>
      <c r="P112" s="122">
        <v>0.41499999999999998</v>
      </c>
      <c r="Q112" s="122">
        <v>0.44700000000000001</v>
      </c>
      <c r="R112" s="122">
        <v>0.44</v>
      </c>
      <c r="S112" s="122">
        <v>0.44600000000000001</v>
      </c>
      <c r="T112" s="122">
        <v>0.439</v>
      </c>
      <c r="U112" s="122">
        <v>0.46899999999999997</v>
      </c>
      <c r="V112" s="122">
        <v>0.45300000000000001</v>
      </c>
      <c r="W112" s="122">
        <v>0.438</v>
      </c>
      <c r="X112" s="122">
        <v>0.46500000000000002</v>
      </c>
      <c r="Y112" s="122">
        <v>0.45</v>
      </c>
      <c r="Z112" s="122">
        <v>0.41199999999999998</v>
      </c>
      <c r="AA112" s="122">
        <v>0.28299999999999997</v>
      </c>
      <c r="AB112" s="122">
        <v>0.29099999999999998</v>
      </c>
      <c r="AC112" s="122">
        <v>6.3799999999999996E-2</v>
      </c>
      <c r="AD112" s="122">
        <v>9.3899999999999997E-2</v>
      </c>
      <c r="AE112" s="122">
        <v>9.6299999999999997E-2</v>
      </c>
      <c r="AF112" s="122">
        <v>0.27400000000000002</v>
      </c>
      <c r="AG112" s="122">
        <v>0.39200000000000002</v>
      </c>
      <c r="AH112" s="122">
        <v>0.40799999999999997</v>
      </c>
      <c r="AI112" s="122">
        <v>0.44</v>
      </c>
      <c r="AJ112" s="122">
        <v>0.33400000000000002</v>
      </c>
      <c r="AK112" s="122">
        <v>0.41899999999999998</v>
      </c>
      <c r="AL112" s="122">
        <v>0.435</v>
      </c>
      <c r="AM112" s="122">
        <v>0.438</v>
      </c>
      <c r="AN112" s="122">
        <v>0.42099999999999999</v>
      </c>
      <c r="AO112" s="122">
        <v>0.4</v>
      </c>
      <c r="AP112" s="122">
        <v>3.7600000000000001E-2</v>
      </c>
      <c r="AQ112" s="122">
        <v>0.13900000000000001</v>
      </c>
      <c r="AR112" s="122">
        <v>0.43099999999999999</v>
      </c>
      <c r="AS112" s="122">
        <v>0.433</v>
      </c>
      <c r="AT112" s="122">
        <v>0.434</v>
      </c>
      <c r="AU112" s="122">
        <v>0.41399999999999998</v>
      </c>
      <c r="AV112" s="122">
        <v>0.38800000000000001</v>
      </c>
      <c r="AW112" s="122">
        <v>0.39300000000000002</v>
      </c>
      <c r="AX112" s="122">
        <v>0.41699999999999998</v>
      </c>
      <c r="AY112" s="122">
        <v>0.45700000000000002</v>
      </c>
      <c r="AZ112" s="122">
        <v>0.439</v>
      </c>
      <c r="BA112" s="122">
        <v>0.39500000000000002</v>
      </c>
      <c r="BB112" s="122">
        <v>0.41899999999999998</v>
      </c>
      <c r="BC112" s="111" t="s">
        <v>6</v>
      </c>
      <c r="BD112" s="111" t="s">
        <v>6</v>
      </c>
    </row>
    <row r="113" spans="1:56" x14ac:dyDescent="0.25">
      <c r="A113" s="91" t="s">
        <v>91</v>
      </c>
      <c r="B113" s="62" t="s">
        <v>13</v>
      </c>
      <c r="C113" s="278" t="s">
        <v>6</v>
      </c>
      <c r="D113" s="62"/>
      <c r="E113" s="122">
        <v>108</v>
      </c>
      <c r="F113" s="122">
        <v>40.200000000000003</v>
      </c>
      <c r="G113" s="122">
        <v>110</v>
      </c>
      <c r="H113" s="122">
        <v>87.6</v>
      </c>
      <c r="I113" s="122">
        <v>112</v>
      </c>
      <c r="J113" s="122">
        <v>130</v>
      </c>
      <c r="K113" s="122">
        <v>117</v>
      </c>
      <c r="L113" s="122">
        <v>127</v>
      </c>
      <c r="M113" s="122">
        <v>129</v>
      </c>
      <c r="N113" s="122">
        <v>118</v>
      </c>
      <c r="O113" s="122">
        <v>118</v>
      </c>
      <c r="P113" s="122">
        <v>126</v>
      </c>
      <c r="Q113" s="122">
        <v>151</v>
      </c>
      <c r="R113" s="122">
        <v>145</v>
      </c>
      <c r="S113" s="122">
        <v>136</v>
      </c>
      <c r="T113" s="122">
        <v>135</v>
      </c>
      <c r="U113" s="122">
        <v>147</v>
      </c>
      <c r="V113" s="122">
        <v>147</v>
      </c>
      <c r="W113" s="122">
        <v>149</v>
      </c>
      <c r="X113" s="122">
        <v>132</v>
      </c>
      <c r="Y113" s="122">
        <v>129</v>
      </c>
      <c r="Z113" s="122">
        <v>145</v>
      </c>
      <c r="AA113" s="122">
        <v>96.6</v>
      </c>
      <c r="AB113" s="122">
        <v>96.6</v>
      </c>
      <c r="AC113" s="122">
        <v>24.5</v>
      </c>
      <c r="AD113" s="122">
        <v>29.5</v>
      </c>
      <c r="AE113" s="122">
        <v>28.8</v>
      </c>
      <c r="AF113" s="122">
        <v>95.2</v>
      </c>
      <c r="AG113" s="122">
        <v>159</v>
      </c>
      <c r="AH113" s="122">
        <v>148</v>
      </c>
      <c r="AI113" s="122">
        <v>145</v>
      </c>
      <c r="AJ113" s="122">
        <v>112</v>
      </c>
      <c r="AK113" s="122">
        <v>141</v>
      </c>
      <c r="AL113" s="122">
        <v>137</v>
      </c>
      <c r="AM113" s="122">
        <v>139</v>
      </c>
      <c r="AN113" s="122">
        <v>136</v>
      </c>
      <c r="AO113" s="122">
        <v>132</v>
      </c>
      <c r="AP113" s="122">
        <v>8.39</v>
      </c>
      <c r="AQ113" s="122">
        <v>36.9</v>
      </c>
      <c r="AR113" s="122">
        <v>140</v>
      </c>
      <c r="AS113" s="122">
        <v>138</v>
      </c>
      <c r="AT113" s="122">
        <v>140</v>
      </c>
      <c r="AU113" s="122">
        <v>139</v>
      </c>
      <c r="AV113" s="122">
        <v>126</v>
      </c>
      <c r="AW113" s="122">
        <v>126</v>
      </c>
      <c r="AX113" s="122">
        <v>136</v>
      </c>
      <c r="AY113" s="122">
        <v>141</v>
      </c>
      <c r="AZ113" s="122">
        <v>134</v>
      </c>
      <c r="BA113" s="122">
        <v>136</v>
      </c>
      <c r="BB113" s="122">
        <v>130</v>
      </c>
      <c r="BC113" s="111" t="s">
        <v>6</v>
      </c>
      <c r="BD113" s="111" t="s">
        <v>6</v>
      </c>
    </row>
    <row r="114" spans="1:56" x14ac:dyDescent="0.25">
      <c r="A114" s="91" t="s">
        <v>122</v>
      </c>
      <c r="B114" s="62" t="s">
        <v>13</v>
      </c>
      <c r="C114" s="278" t="s">
        <v>6</v>
      </c>
      <c r="D114" s="62"/>
      <c r="E114" s="174">
        <v>8.0000000000000007E-5</v>
      </c>
      <c r="F114" s="174">
        <v>3.0000000000000001E-5</v>
      </c>
      <c r="G114" s="174">
        <v>6.9999999999999994E-5</v>
      </c>
      <c r="H114" s="174">
        <v>5.0000000000000002E-5</v>
      </c>
      <c r="I114" s="174">
        <v>8.0000000000000007E-5</v>
      </c>
      <c r="J114" s="174">
        <v>9.0000000000000006E-5</v>
      </c>
      <c r="K114" s="174">
        <v>8.0000000000000007E-5</v>
      </c>
      <c r="L114" s="174">
        <v>9.0000000000000006E-5</v>
      </c>
      <c r="M114" s="174">
        <v>9.0000000000000006E-5</v>
      </c>
      <c r="N114" s="174">
        <v>8.0000000000000007E-5</v>
      </c>
      <c r="O114" s="174">
        <v>8.0000000000000007E-5</v>
      </c>
      <c r="P114" s="122">
        <v>1.1E-4</v>
      </c>
      <c r="Q114" s="122">
        <v>1.1E-4</v>
      </c>
      <c r="R114" s="122">
        <v>1.2E-4</v>
      </c>
      <c r="S114" s="122">
        <v>1.2E-4</v>
      </c>
      <c r="T114" s="122">
        <v>1.2E-4</v>
      </c>
      <c r="U114" s="122">
        <v>1E-4</v>
      </c>
      <c r="V114" s="122">
        <v>1E-4</v>
      </c>
      <c r="W114" s="122">
        <v>1E-4</v>
      </c>
      <c r="X114" s="174">
        <v>9.0000000000000006E-5</v>
      </c>
      <c r="Y114" s="174">
        <v>9.0000000000000006E-5</v>
      </c>
      <c r="Z114" s="122">
        <v>9.0000000000000006E-5</v>
      </c>
      <c r="AA114" s="122">
        <v>5.8999999999999998E-5</v>
      </c>
      <c r="AB114" s="122">
        <v>5.3000000000000001E-5</v>
      </c>
      <c r="AC114" s="122">
        <v>1.2999999999999999E-5</v>
      </c>
      <c r="AD114" s="122">
        <v>1.8E-5</v>
      </c>
      <c r="AE114" s="122">
        <v>2.4000000000000001E-5</v>
      </c>
      <c r="AF114" s="174">
        <v>5.8E-5</v>
      </c>
      <c r="AG114" s="122">
        <v>1.05E-4</v>
      </c>
      <c r="AH114" s="122">
        <v>1E-4</v>
      </c>
      <c r="AI114" s="122">
        <v>1.0399999999999999E-4</v>
      </c>
      <c r="AJ114" s="174">
        <v>7.2000000000000002E-5</v>
      </c>
      <c r="AK114" s="122">
        <v>1.01E-4</v>
      </c>
      <c r="AL114" s="122">
        <v>9.7E-5</v>
      </c>
      <c r="AM114" s="122">
        <v>9.5000000000000005E-5</v>
      </c>
      <c r="AN114" s="122">
        <v>8.2999999999999998E-5</v>
      </c>
      <c r="AO114" s="122">
        <v>8.2000000000000001E-5</v>
      </c>
      <c r="AP114" s="121" t="s">
        <v>226</v>
      </c>
      <c r="AQ114" s="122">
        <v>2.0000000000000002E-5</v>
      </c>
      <c r="AR114" s="122">
        <v>8.2000000000000001E-5</v>
      </c>
      <c r="AS114" s="122">
        <v>8.6000000000000003E-5</v>
      </c>
      <c r="AT114" s="122">
        <v>9.0000000000000006E-5</v>
      </c>
      <c r="AU114" s="122">
        <v>8.5000000000000006E-5</v>
      </c>
      <c r="AV114" s="122">
        <v>8.3999999999999995E-5</v>
      </c>
      <c r="AW114" s="122">
        <v>8.3999999999999995E-5</v>
      </c>
      <c r="AX114" s="122">
        <v>9.7E-5</v>
      </c>
      <c r="AY114" s="122">
        <v>9.2E-5</v>
      </c>
      <c r="AZ114" s="122">
        <v>9.1000000000000003E-5</v>
      </c>
      <c r="BA114" s="122">
        <v>8.0000000000000007E-5</v>
      </c>
      <c r="BB114" s="122">
        <v>7.7999999999999999E-5</v>
      </c>
      <c r="BC114" s="111" t="s">
        <v>6</v>
      </c>
      <c r="BD114" s="111" t="s">
        <v>6</v>
      </c>
    </row>
    <row r="115" spans="1:56" x14ac:dyDescent="0.25">
      <c r="A115" s="91" t="s">
        <v>163</v>
      </c>
      <c r="B115" s="62" t="s">
        <v>13</v>
      </c>
      <c r="C115" s="278" t="s">
        <v>6</v>
      </c>
      <c r="D115" s="62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63</v>
      </c>
      <c r="V115" s="121" t="s">
        <v>63</v>
      </c>
      <c r="W115" s="121" t="s">
        <v>63</v>
      </c>
      <c r="X115" s="121" t="s">
        <v>63</v>
      </c>
      <c r="Y115" s="121" t="s">
        <v>63</v>
      </c>
      <c r="Z115" s="234" t="s">
        <v>6</v>
      </c>
      <c r="AA115" s="234" t="s">
        <v>6</v>
      </c>
      <c r="AB115" s="234" t="s">
        <v>6</v>
      </c>
      <c r="AC115" s="234" t="s">
        <v>6</v>
      </c>
      <c r="AD115" s="234" t="s">
        <v>6</v>
      </c>
      <c r="AE115" s="234" t="s">
        <v>6</v>
      </c>
      <c r="AF115" s="234" t="s">
        <v>6</v>
      </c>
      <c r="AG115" s="234" t="s">
        <v>6</v>
      </c>
      <c r="AH115" s="234" t="s">
        <v>6</v>
      </c>
      <c r="AI115" s="234" t="s">
        <v>6</v>
      </c>
      <c r="AJ115" s="234" t="s">
        <v>6</v>
      </c>
      <c r="AK115" s="234" t="s">
        <v>6</v>
      </c>
      <c r="AL115" s="234" t="s">
        <v>6</v>
      </c>
      <c r="AM115" s="234" t="s">
        <v>6</v>
      </c>
      <c r="AN115" s="234" t="s">
        <v>6</v>
      </c>
      <c r="AO115" s="234" t="s">
        <v>6</v>
      </c>
      <c r="AP115" s="234" t="s">
        <v>6</v>
      </c>
      <c r="AQ115" s="234" t="s">
        <v>6</v>
      </c>
      <c r="AR115" s="234" t="s">
        <v>6</v>
      </c>
      <c r="AS115" s="234" t="s">
        <v>6</v>
      </c>
      <c r="AT115" s="234" t="s">
        <v>6</v>
      </c>
      <c r="AU115" s="234" t="s">
        <v>6</v>
      </c>
      <c r="AV115" s="234" t="s">
        <v>6</v>
      </c>
      <c r="AW115" s="234" t="s">
        <v>6</v>
      </c>
      <c r="AX115" s="234" t="s">
        <v>6</v>
      </c>
      <c r="AY115" s="234" t="s">
        <v>6</v>
      </c>
      <c r="AZ115" s="234" t="s">
        <v>6</v>
      </c>
      <c r="BA115" s="234" t="s">
        <v>6</v>
      </c>
      <c r="BB115" s="234" t="s">
        <v>6</v>
      </c>
      <c r="BC115" s="111" t="s">
        <v>6</v>
      </c>
      <c r="BD115" s="111" t="s">
        <v>6</v>
      </c>
    </row>
    <row r="116" spans="1:56" x14ac:dyDescent="0.25">
      <c r="A116" s="91" t="s">
        <v>123</v>
      </c>
      <c r="B116" s="62" t="s">
        <v>13</v>
      </c>
      <c r="C116" s="278" t="s">
        <v>6</v>
      </c>
      <c r="D116" s="62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57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21" t="s">
        <v>69</v>
      </c>
      <c r="AL116" s="121" t="s">
        <v>69</v>
      </c>
      <c r="AM116" s="121" t="s">
        <v>69</v>
      </c>
      <c r="AN116" s="121" t="s">
        <v>69</v>
      </c>
      <c r="AO116" s="121" t="s">
        <v>69</v>
      </c>
      <c r="AP116" s="121" t="s">
        <v>69</v>
      </c>
      <c r="AQ116" s="121" t="s">
        <v>69</v>
      </c>
      <c r="AR116" s="121" t="s">
        <v>69</v>
      </c>
      <c r="AS116" s="121" t="s">
        <v>69</v>
      </c>
      <c r="AT116" s="121" t="s">
        <v>69</v>
      </c>
      <c r="AU116" s="121" t="s">
        <v>69</v>
      </c>
      <c r="AV116" s="121" t="s">
        <v>69</v>
      </c>
      <c r="AW116" s="121" t="s">
        <v>69</v>
      </c>
      <c r="AX116" s="121" t="s">
        <v>69</v>
      </c>
      <c r="AY116" s="121" t="s">
        <v>69</v>
      </c>
      <c r="AZ116" s="121" t="s">
        <v>69</v>
      </c>
      <c r="BA116" s="121" t="s">
        <v>69</v>
      </c>
      <c r="BB116" s="121" t="s">
        <v>69</v>
      </c>
      <c r="BC116" s="111" t="s">
        <v>6</v>
      </c>
      <c r="BD116" s="111" t="s">
        <v>6</v>
      </c>
    </row>
    <row r="117" spans="1:56" x14ac:dyDescent="0.25">
      <c r="A117" s="91" t="s">
        <v>124</v>
      </c>
      <c r="B117" s="62" t="s">
        <v>13</v>
      </c>
      <c r="C117" s="278" t="s">
        <v>6</v>
      </c>
      <c r="D117" s="62"/>
      <c r="E117" s="122">
        <v>3.5999999999999999E-3</v>
      </c>
      <c r="F117" s="122">
        <v>2.0999999999999999E-3</v>
      </c>
      <c r="G117" s="122">
        <v>2.5000000000000001E-3</v>
      </c>
      <c r="H117" s="122">
        <v>4.0000000000000001E-3</v>
      </c>
      <c r="I117" s="122">
        <v>3.5000000000000001E-3</v>
      </c>
      <c r="J117" s="122">
        <v>3.5000000000000001E-3</v>
      </c>
      <c r="K117" s="122">
        <v>3.8999999999999998E-3</v>
      </c>
      <c r="L117" s="122">
        <v>3.8999999999999998E-3</v>
      </c>
      <c r="M117" s="122">
        <v>4.5999999999999999E-3</v>
      </c>
      <c r="N117" s="122">
        <v>4.1000000000000003E-3</v>
      </c>
      <c r="O117" s="122">
        <v>5.1999999999999998E-3</v>
      </c>
      <c r="P117" s="122">
        <v>3.7000000000000002E-3</v>
      </c>
      <c r="Q117" s="122">
        <v>5.0000000000000001E-3</v>
      </c>
      <c r="R117" s="122">
        <v>7.1000000000000004E-3</v>
      </c>
      <c r="S117" s="122">
        <v>5.4000000000000003E-3</v>
      </c>
      <c r="T117" s="122">
        <v>4.5999999999999999E-3</v>
      </c>
      <c r="U117" s="122">
        <v>4.1999999999999997E-3</v>
      </c>
      <c r="V117" s="122">
        <v>6.0000000000000001E-3</v>
      </c>
      <c r="W117" s="122">
        <v>5.4999999999999997E-3</v>
      </c>
      <c r="X117" s="122">
        <v>4.7000000000000002E-3</v>
      </c>
      <c r="Y117" s="122">
        <v>4.4999999999999997E-3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21" t="s">
        <v>42</v>
      </c>
      <c r="AL117" s="121" t="s">
        <v>42</v>
      </c>
      <c r="AM117" s="121" t="s">
        <v>42</v>
      </c>
      <c r="AN117" s="121" t="s">
        <v>42</v>
      </c>
      <c r="AO117" s="121" t="s">
        <v>42</v>
      </c>
      <c r="AP117" s="121" t="s">
        <v>42</v>
      </c>
      <c r="AQ117" s="121" t="s">
        <v>42</v>
      </c>
      <c r="AR117" s="121" t="s">
        <v>42</v>
      </c>
      <c r="AS117" s="121" t="s">
        <v>42</v>
      </c>
      <c r="AT117" s="121" t="s">
        <v>42</v>
      </c>
      <c r="AU117" s="121" t="s">
        <v>42</v>
      </c>
      <c r="AV117" s="121" t="s">
        <v>42</v>
      </c>
      <c r="AW117" s="121" t="s">
        <v>42</v>
      </c>
      <c r="AX117" s="121" t="s">
        <v>42</v>
      </c>
      <c r="AY117" s="121" t="s">
        <v>42</v>
      </c>
      <c r="AZ117" s="121" t="s">
        <v>42</v>
      </c>
      <c r="BA117" s="121" t="s">
        <v>42</v>
      </c>
      <c r="BB117" s="121" t="s">
        <v>42</v>
      </c>
      <c r="BC117" s="111" t="s">
        <v>6</v>
      </c>
      <c r="BD117" s="111" t="s">
        <v>6</v>
      </c>
    </row>
    <row r="118" spans="1:56" x14ac:dyDescent="0.25">
      <c r="A118" s="91" t="s">
        <v>97</v>
      </c>
      <c r="B118" s="62" t="s">
        <v>13</v>
      </c>
      <c r="C118" s="278" t="s">
        <v>6</v>
      </c>
      <c r="D118" s="62"/>
      <c r="E118" s="122">
        <v>3.5999999999999999E-3</v>
      </c>
      <c r="F118" s="122">
        <v>1.1000000000000001E-3</v>
      </c>
      <c r="G118" s="122">
        <v>3.3E-3</v>
      </c>
      <c r="H118" s="122">
        <v>2.3999999999999998E-3</v>
      </c>
      <c r="I118" s="122">
        <v>2.8999999999999998E-3</v>
      </c>
      <c r="J118" s="122">
        <v>3.8E-3</v>
      </c>
      <c r="K118" s="122">
        <v>3.3E-3</v>
      </c>
      <c r="L118" s="122">
        <v>3.5999999999999999E-3</v>
      </c>
      <c r="M118" s="122">
        <v>4.1999999999999997E-3</v>
      </c>
      <c r="N118" s="122">
        <v>3.8E-3</v>
      </c>
      <c r="O118" s="122">
        <v>3.7000000000000002E-3</v>
      </c>
      <c r="P118" s="122">
        <v>3.7000000000000002E-3</v>
      </c>
      <c r="Q118" s="122">
        <v>4.1999999999999997E-3</v>
      </c>
      <c r="R118" s="122">
        <v>4.1999999999999997E-3</v>
      </c>
      <c r="S118" s="122">
        <v>4.5999999999999999E-3</v>
      </c>
      <c r="T118" s="122">
        <v>4.4999999999999997E-3</v>
      </c>
      <c r="U118" s="122">
        <v>4.5999999999999999E-3</v>
      </c>
      <c r="V118" s="122">
        <v>4.4000000000000003E-3</v>
      </c>
      <c r="W118" s="122">
        <v>4.3E-3</v>
      </c>
      <c r="X118" s="122">
        <v>4.4999999999999997E-3</v>
      </c>
      <c r="Y118" s="122">
        <v>4.7000000000000002E-3</v>
      </c>
      <c r="Z118" s="122">
        <v>4.4099999999999999E-3</v>
      </c>
      <c r="AA118" s="122">
        <v>2.7399999999999998E-3</v>
      </c>
      <c r="AB118" s="122">
        <v>2.7899999999999999E-3</v>
      </c>
      <c r="AC118" s="122">
        <v>2.7799999999999998E-4</v>
      </c>
      <c r="AD118" s="122">
        <v>5.2700000000000002E-4</v>
      </c>
      <c r="AE118" s="122">
        <v>6.5300000000000004E-4</v>
      </c>
      <c r="AF118" s="122">
        <v>2.2899999999999999E-3</v>
      </c>
      <c r="AG118" s="122">
        <v>4.0499999999999998E-3</v>
      </c>
      <c r="AH118" s="122">
        <v>4.1900000000000001E-3</v>
      </c>
      <c r="AI118" s="122">
        <v>4.6800000000000001E-3</v>
      </c>
      <c r="AJ118" s="122">
        <v>3.2499999999999999E-3</v>
      </c>
      <c r="AK118" s="122">
        <v>4.3200000000000001E-3</v>
      </c>
      <c r="AL118" s="122">
        <v>4.3E-3</v>
      </c>
      <c r="AM118" s="122">
        <v>4.5700000000000003E-3</v>
      </c>
      <c r="AN118" s="122">
        <v>4.28E-3</v>
      </c>
      <c r="AO118" s="122">
        <v>4.1099999999999999E-3</v>
      </c>
      <c r="AP118" s="122">
        <v>6.8999999999999997E-5</v>
      </c>
      <c r="AQ118" s="122">
        <v>7.6099999999999996E-4</v>
      </c>
      <c r="AR118" s="122">
        <v>4.15E-3</v>
      </c>
      <c r="AS118" s="122">
        <v>4.5199999999999997E-3</v>
      </c>
      <c r="AT118" s="122">
        <v>4.4999999999999997E-3</v>
      </c>
      <c r="AU118" s="122">
        <v>4.4000000000000003E-3</v>
      </c>
      <c r="AV118" s="122">
        <v>3.64E-3</v>
      </c>
      <c r="AW118" s="122">
        <v>3.6800000000000001E-3</v>
      </c>
      <c r="AX118" s="122">
        <v>4.1000000000000003E-3</v>
      </c>
      <c r="AY118" s="122">
        <v>4.2199999999999998E-3</v>
      </c>
      <c r="AZ118" s="122">
        <v>4.3499999999999997E-3</v>
      </c>
      <c r="BA118" s="122">
        <v>4.1099999999999999E-3</v>
      </c>
      <c r="BB118" s="122">
        <v>4.2100000000000002E-3</v>
      </c>
      <c r="BC118" s="111" t="s">
        <v>6</v>
      </c>
      <c r="BD118" s="111" t="s">
        <v>6</v>
      </c>
    </row>
    <row r="119" spans="1:56" x14ac:dyDescent="0.25">
      <c r="A119" s="91" t="s">
        <v>125</v>
      </c>
      <c r="B119" s="62" t="s">
        <v>13</v>
      </c>
      <c r="C119" s="278" t="s">
        <v>6</v>
      </c>
      <c r="D119" s="62"/>
      <c r="E119" s="122">
        <v>1E-4</v>
      </c>
      <c r="F119" s="122">
        <v>2.9999999999999997E-4</v>
      </c>
      <c r="G119" s="122">
        <v>5.9999999999999995E-4</v>
      </c>
      <c r="H119" s="122">
        <v>5.0000000000000001E-4</v>
      </c>
      <c r="I119" s="122">
        <v>2.9999999999999997E-4</v>
      </c>
      <c r="J119" s="122">
        <v>4.0000000000000002E-4</v>
      </c>
      <c r="K119" s="122">
        <v>1.4E-3</v>
      </c>
      <c r="L119" s="122">
        <v>5.9999999999999995E-4</v>
      </c>
      <c r="M119" s="122">
        <v>8.9999999999999998E-4</v>
      </c>
      <c r="N119" s="122">
        <v>6.4000000000000005E-4</v>
      </c>
      <c r="O119" s="122">
        <v>6.8999999999999997E-4</v>
      </c>
      <c r="P119" s="122">
        <v>1.2199999999999999E-3</v>
      </c>
      <c r="Q119" s="122">
        <v>1.0200000000000001E-3</v>
      </c>
      <c r="R119" s="122">
        <v>1.15E-3</v>
      </c>
      <c r="S119" s="122">
        <v>6.2E-4</v>
      </c>
      <c r="T119" s="122">
        <v>8.0999999999999996E-4</v>
      </c>
      <c r="U119" s="122">
        <v>5.0000000000000001E-4</v>
      </c>
      <c r="V119" s="122">
        <v>8.7000000000000001E-4</v>
      </c>
      <c r="W119" s="122">
        <v>7.6000000000000004E-4</v>
      </c>
      <c r="X119" s="122">
        <v>6.7000000000000002E-4</v>
      </c>
      <c r="Y119" s="122">
        <v>7.7999999999999999E-4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21" t="s">
        <v>96</v>
      </c>
      <c r="AL119" s="121" t="s">
        <v>96</v>
      </c>
      <c r="AM119" s="121" t="s">
        <v>96</v>
      </c>
      <c r="AN119" s="121" t="s">
        <v>96</v>
      </c>
      <c r="AO119" s="121" t="s">
        <v>96</v>
      </c>
      <c r="AP119" s="121" t="s">
        <v>96</v>
      </c>
      <c r="AQ119" s="121" t="s">
        <v>96</v>
      </c>
      <c r="AR119" s="121" t="s">
        <v>96</v>
      </c>
      <c r="AS119" s="121" t="s">
        <v>96</v>
      </c>
      <c r="AT119" s="121" t="s">
        <v>96</v>
      </c>
      <c r="AU119" s="121" t="s">
        <v>96</v>
      </c>
      <c r="AV119" s="121" t="s">
        <v>96</v>
      </c>
      <c r="AW119" s="121" t="s">
        <v>96</v>
      </c>
      <c r="AX119" s="121" t="s">
        <v>96</v>
      </c>
      <c r="AY119" s="121" t="s">
        <v>96</v>
      </c>
      <c r="AZ119" s="121" t="s">
        <v>96</v>
      </c>
      <c r="BA119" s="121" t="s">
        <v>96</v>
      </c>
      <c r="BB119" s="121" t="s">
        <v>96</v>
      </c>
      <c r="BC119" s="111" t="s">
        <v>6</v>
      </c>
      <c r="BD119" s="111" t="s">
        <v>6</v>
      </c>
    </row>
    <row r="120" spans="1:56" x14ac:dyDescent="0.25">
      <c r="A120" s="91" t="s">
        <v>126</v>
      </c>
      <c r="B120" s="62" t="s">
        <v>13</v>
      </c>
      <c r="C120" s="277" t="s">
        <v>528</v>
      </c>
      <c r="D120" s="62"/>
      <c r="E120" s="122">
        <v>0.86899999999999999</v>
      </c>
      <c r="F120" s="122">
        <v>0.57599999999999996</v>
      </c>
      <c r="G120" s="122">
        <v>0.95199999999999996</v>
      </c>
      <c r="H120" s="122">
        <v>0.60699999999999998</v>
      </c>
      <c r="I120" s="122">
        <v>1.39</v>
      </c>
      <c r="J120" s="122">
        <v>1.34</v>
      </c>
      <c r="K120" s="122">
        <v>0.95199999999999996</v>
      </c>
      <c r="L120" s="122">
        <v>1.18</v>
      </c>
      <c r="M120" s="122">
        <v>1.22</v>
      </c>
      <c r="N120" s="122">
        <v>1.03</v>
      </c>
      <c r="O120" s="122">
        <v>1.18</v>
      </c>
      <c r="P120" s="122">
        <v>1.1200000000000001</v>
      </c>
      <c r="Q120" s="122">
        <v>1.27</v>
      </c>
      <c r="R120" s="122">
        <v>1.24</v>
      </c>
      <c r="S120" s="122">
        <v>1.21</v>
      </c>
      <c r="T120" s="122">
        <v>1.19</v>
      </c>
      <c r="U120" s="122">
        <v>1.1599999999999999</v>
      </c>
      <c r="V120" s="122">
        <v>1.03</v>
      </c>
      <c r="W120" s="122">
        <v>0.98699999999999999</v>
      </c>
      <c r="X120" s="122">
        <v>0.94199999999999995</v>
      </c>
      <c r="Y120" s="122">
        <v>0.85699999999999998</v>
      </c>
      <c r="Z120" s="122">
        <v>0.751</v>
      </c>
      <c r="AA120" s="122">
        <v>0.53400000000000003</v>
      </c>
      <c r="AB120" s="122">
        <v>0.54100000000000004</v>
      </c>
      <c r="AC120" s="122">
        <v>1.1599999999999999</v>
      </c>
      <c r="AD120" s="122">
        <v>0.443</v>
      </c>
      <c r="AE120" s="122">
        <v>0.191</v>
      </c>
      <c r="AF120" s="122">
        <v>0.96299999999999997</v>
      </c>
      <c r="AG120" s="122">
        <v>1.28</v>
      </c>
      <c r="AH120" s="122">
        <v>1.05</v>
      </c>
      <c r="AI120" s="122">
        <v>0.84299999999999997</v>
      </c>
      <c r="AJ120" s="122">
        <v>0.52600000000000002</v>
      </c>
      <c r="AK120" s="122">
        <v>0.66200000000000003</v>
      </c>
      <c r="AL120" s="122">
        <v>0.65700000000000003</v>
      </c>
      <c r="AM120" s="122">
        <v>0.624</v>
      </c>
      <c r="AN120" s="122">
        <v>0.59799999999999998</v>
      </c>
      <c r="AO120" s="122">
        <v>0.55100000000000005</v>
      </c>
      <c r="AP120" s="122">
        <v>0.24199999999999999</v>
      </c>
      <c r="AQ120" s="122">
        <v>0.19600000000000001</v>
      </c>
      <c r="AR120" s="122">
        <v>0.58699999999999997</v>
      </c>
      <c r="AS120" s="122">
        <v>0.64100000000000001</v>
      </c>
      <c r="AT120" s="122">
        <v>0.67200000000000004</v>
      </c>
      <c r="AU120" s="122">
        <v>0.63500000000000001</v>
      </c>
      <c r="AV120" s="122">
        <v>0.59299999999999997</v>
      </c>
      <c r="AW120" s="122">
        <v>0.57099999999999995</v>
      </c>
      <c r="AX120" s="122">
        <v>0.73199999999999998</v>
      </c>
      <c r="AY120" s="122">
        <v>0.878</v>
      </c>
      <c r="AZ120" s="122">
        <v>0.875</v>
      </c>
      <c r="BA120" s="122">
        <v>0.77400000000000002</v>
      </c>
      <c r="BB120" s="122">
        <v>0.67400000000000004</v>
      </c>
      <c r="BC120" s="111" t="s">
        <v>6</v>
      </c>
      <c r="BD120" s="111" t="s">
        <v>6</v>
      </c>
    </row>
    <row r="121" spans="1:56" x14ac:dyDescent="0.25">
      <c r="A121" s="91" t="s">
        <v>164</v>
      </c>
      <c r="B121" s="62" t="s">
        <v>13</v>
      </c>
      <c r="C121" s="278" t="s">
        <v>6</v>
      </c>
      <c r="D121" s="62"/>
      <c r="E121" s="121" t="s">
        <v>61</v>
      </c>
      <c r="F121" s="122">
        <v>2.0000000000000001E-4</v>
      </c>
      <c r="G121" s="121" t="s">
        <v>61</v>
      </c>
      <c r="H121" s="121" t="s">
        <v>61</v>
      </c>
      <c r="I121" s="121" t="s">
        <v>61</v>
      </c>
      <c r="J121" s="121" t="s">
        <v>61</v>
      </c>
      <c r="K121" s="121" t="s">
        <v>6</v>
      </c>
      <c r="L121" s="121" t="s">
        <v>61</v>
      </c>
      <c r="M121" s="121" t="s">
        <v>61</v>
      </c>
      <c r="N121" s="121" t="s">
        <v>69</v>
      </c>
      <c r="O121" s="121" t="s">
        <v>69</v>
      </c>
      <c r="P121" s="121" t="s">
        <v>69</v>
      </c>
      <c r="Q121" s="121" t="s">
        <v>69</v>
      </c>
      <c r="R121" s="121" t="s">
        <v>69</v>
      </c>
      <c r="S121" s="121" t="s">
        <v>69</v>
      </c>
      <c r="T121" s="121" t="s">
        <v>69</v>
      </c>
      <c r="U121" s="121" t="s">
        <v>61</v>
      </c>
      <c r="V121" s="121" t="s">
        <v>69</v>
      </c>
      <c r="W121" s="121" t="s">
        <v>69</v>
      </c>
      <c r="X121" s="121" t="s">
        <v>69</v>
      </c>
      <c r="Y121" s="121" t="s">
        <v>69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11" t="s">
        <v>6</v>
      </c>
      <c r="BD121" s="111" t="s">
        <v>6</v>
      </c>
    </row>
    <row r="122" spans="1:56" x14ac:dyDescent="0.25">
      <c r="A122" s="69"/>
      <c r="B122" s="55"/>
      <c r="C122" s="55"/>
      <c r="D122" s="55"/>
    </row>
    <row r="123" spans="1:56" x14ac:dyDescent="0.25">
      <c r="A123" s="69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56" ht="15.75" x14ac:dyDescent="0.25">
      <c r="A124" s="69"/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56" ht="15.75" x14ac:dyDescent="0.25">
      <c r="A125" s="69"/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56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56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56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BD53:BD54"/>
    <mergeCell ref="BC58:BC59"/>
    <mergeCell ref="BC61:BC62"/>
    <mergeCell ref="BC68:BC69"/>
    <mergeCell ref="BD61:BD62"/>
    <mergeCell ref="BD68:BD69"/>
    <mergeCell ref="BD58:BD59"/>
    <mergeCell ref="C3:C4"/>
    <mergeCell ref="B133:O133"/>
    <mergeCell ref="B136:B142"/>
    <mergeCell ref="E143:J143"/>
    <mergeCell ref="BC53:BC54"/>
  </mergeCells>
  <conditionalFormatting sqref="B130 D130">
    <cfRule type="cellIs" dxfId="67" priority="2" stopIfTrue="1" operator="greaterThan">
      <formula>""""""</formula>
    </cfRule>
  </conditionalFormatting>
  <conditionalFormatting sqref="D131">
    <cfRule type="cellIs" dxfId="66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52" fitToWidth="0" orientation="portrait" r:id="rId1"/>
  <headerFooter>
    <oddHeader>&amp;F</oddHeader>
  </headerFooter>
  <rowBreaks count="1" manualBreakCount="1">
    <brk id="85" max="5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'DC-DX+105'!E7:BB7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'DC-DX+105'!E8:BB8</xm:f>
              <xm:sqref>D8</xm:sqref>
            </x14:sparkline>
            <x14:sparkline>
              <xm:f>'DC-DX+105'!E9:BB9</xm:f>
              <xm:sqref>D9</xm:sqref>
            </x14:sparkline>
            <x14:sparkline>
              <xm:f>'DC-DX+105'!E10:BB10</xm:f>
              <xm:sqref>D10</xm:sqref>
            </x14:sparkline>
            <x14:sparkline>
              <xm:f>'DC-DX+105'!E11:BB11</xm:f>
              <xm:sqref>D11</xm:sqref>
            </x14:sparkline>
            <x14:sparkline>
              <xm:f>'DC-DX+105'!E12:BB12</xm:f>
              <xm:sqref>D12</xm:sqref>
            </x14:sparkline>
            <x14:sparkline>
              <xm:f>'DC-DX+105'!E13:BB13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'DC-DX+105'!E16:BB16</xm:f>
              <xm:sqref>D16</xm:sqref>
            </x14:sparkline>
            <x14:sparkline>
              <xm:f>'DC-DX+105'!E17:BB17</xm:f>
              <xm:sqref>D17</xm:sqref>
            </x14:sparkline>
            <x14:sparkline>
              <xm:f>'DC-DX+105'!E18:BB18</xm:f>
              <xm:sqref>D18</xm:sqref>
            </x14:sparkline>
            <x14:sparkline>
              <xm:f>'DC-DX+105'!E19:BB19</xm:f>
              <xm:sqref>D19</xm:sqref>
            </x14:sparkline>
            <x14:sparkline>
              <xm:f>'DC-DX+105'!E20:BB20</xm:f>
              <xm:sqref>D20</xm:sqref>
            </x14:sparkline>
            <x14:sparkline>
              <xm:f>'DC-DX+105'!E21:BB21</xm:f>
              <xm:sqref>D21</xm:sqref>
            </x14:sparkline>
            <x14:sparkline>
              <xm:f>'DC-DX+105'!E22:BB22</xm:f>
              <xm:sqref>D22</xm:sqref>
            </x14:sparkline>
            <x14:sparkline>
              <xm:f>'DC-DX+105'!E23:BB23</xm:f>
              <xm:sqref>D23</xm:sqref>
            </x14:sparkline>
            <x14:sparkline>
              <xm:f>'DC-DX+105'!E24:BB24</xm:f>
              <xm:sqref>D24</xm:sqref>
            </x14:sparkline>
            <x14:sparkline>
              <xm:f>'DC-DX+105'!E25:BB25</xm:f>
              <xm:sqref>D25</xm:sqref>
            </x14:sparkline>
            <x14:sparkline>
              <xm:f>'DC-DX+105'!E26:BB26</xm:f>
              <xm:sqref>D26</xm:sqref>
            </x14:sparkline>
            <x14:sparkline>
              <xm:f>'DC-DX+105'!E27:BB27</xm:f>
              <xm:sqref>D27</xm:sqref>
            </x14:sparkline>
            <x14:sparkline>
              <xm:f>'DC-DX+105'!E28:BB28</xm:f>
              <xm:sqref>D28</xm:sqref>
            </x14:sparkline>
            <x14:sparkline>
              <xm:f>'DC-DX+105'!E29:BB29</xm:f>
              <xm:sqref>D29</xm:sqref>
            </x14:sparkline>
            <x14:sparkline>
              <xm:f>'DC-DX+105'!E30:BB30</xm:f>
              <xm:sqref>D30</xm:sqref>
            </x14:sparkline>
            <x14:sparkline>
              <xm:f>'DC-DX+105'!E31:BB31</xm:f>
              <xm:sqref>D31</xm:sqref>
            </x14:sparkline>
            <x14:sparkline>
              <xm:f>'DC-DX+105'!E32:BB32</xm:f>
              <xm:sqref>D32</xm:sqref>
            </x14:sparkline>
            <x14:sparkline>
              <xm:f>'DC-DX+105'!E33:BB33</xm:f>
              <xm:sqref>D33</xm:sqref>
            </x14:sparkline>
            <x14:sparkline>
              <xm:f>'DC-DX+105'!E34:BB34</xm:f>
              <xm:sqref>D34</xm:sqref>
            </x14:sparkline>
            <x14:sparkline>
              <xm:f>'DC-DX+105'!E35:BB35</xm:f>
              <xm:sqref>D35</xm:sqref>
            </x14:sparkline>
            <x14:sparkline>
              <xm:f>'DC-DX+105'!E36:BB36</xm:f>
              <xm:sqref>D36</xm:sqref>
            </x14:sparkline>
            <x14:sparkline>
              <xm:f>'DC-DX+105'!E37:BB37</xm:f>
              <xm:sqref>D37</xm:sqref>
            </x14:sparkline>
            <x14:sparkline>
              <xm:f>'DC-DX+105'!E38:BB38</xm:f>
              <xm:sqref>D38</xm:sqref>
            </x14:sparkline>
            <x14:sparkline>
              <xm:f>'DC-DX+105'!E39:BB39</xm:f>
              <xm:sqref>D39</xm:sqref>
            </x14:sparkline>
            <x14:sparkline>
              <xm:f>'DC-DX+105'!E40:BB40</xm:f>
              <xm:sqref>D40</xm:sqref>
            </x14:sparkline>
            <x14:sparkline>
              <xm:f>'DC-DX+105'!E41:BB41</xm:f>
              <xm:sqref>D41</xm:sqref>
            </x14:sparkline>
            <x14:sparkline>
              <xm:f>'DC-DX+105'!E42:BB42</xm:f>
              <xm:sqref>D42</xm:sqref>
            </x14:sparkline>
            <x14:sparkline>
              <xm:f>'DC-DX+105'!E43:BB43</xm:f>
              <xm:sqref>D43</xm:sqref>
            </x14:sparkline>
            <x14:sparkline>
              <xm:f>'DC-DX+105'!E44:BB44</xm:f>
              <xm:sqref>D44</xm:sqref>
            </x14:sparkline>
            <x14:sparkline>
              <xm:f>'DC-DX+105'!E45:BB45</xm:f>
              <xm:sqref>D45</xm:sqref>
            </x14:sparkline>
            <x14:sparkline>
              <xm:f>'DC-DX+105'!E46:BB46</xm:f>
              <xm:sqref>D46</xm:sqref>
            </x14:sparkline>
            <x14:sparkline>
              <xm:f>'DC-DX+105'!E47:BB47</xm:f>
              <xm:sqref>D47</xm:sqref>
            </x14:sparkline>
            <x14:sparkline>
              <xm:f>'DC-DX+105'!E48:BB48</xm:f>
              <xm:sqref>D48</xm:sqref>
            </x14:sparkline>
            <x14:sparkline>
              <xm:f>'DC-DX+105'!E49:BB49</xm:f>
              <xm:sqref>D49</xm:sqref>
            </x14:sparkline>
            <x14:sparkline>
              <xm:f>'DC-DX+105'!E50:BB50</xm:f>
              <xm:sqref>D50</xm:sqref>
            </x14:sparkline>
            <x14:sparkline>
              <xm:f>'DC-DX+105'!E51:BB51</xm:f>
              <xm:sqref>D51</xm:sqref>
            </x14:sparkline>
            <x14:sparkline>
              <xm:f>'DC-DX+105'!E52:BB52</xm:f>
              <xm:sqref>D52</xm:sqref>
            </x14:sparkline>
            <x14:sparkline>
              <xm:f>'DC-DX+105'!E53:BB53</xm:f>
              <xm:sqref>D53</xm:sqref>
            </x14:sparkline>
            <x14:sparkline>
              <xm:f>'DC-DX+105'!E54:BB54</xm:f>
              <xm:sqref>D54</xm:sqref>
            </x14:sparkline>
            <x14:sparkline>
              <xm:f>'DC-DX+105'!E55:BB55</xm:f>
              <xm:sqref>D55</xm:sqref>
            </x14:sparkline>
            <x14:sparkline>
              <xm:f>'DC-DX+105'!E56:BB56</xm:f>
              <xm:sqref>D56</xm:sqref>
            </x14:sparkline>
            <x14:sparkline>
              <xm:f>'DC-DX+105'!E57:BB57</xm:f>
              <xm:sqref>D57</xm:sqref>
            </x14:sparkline>
            <x14:sparkline>
              <xm:f>'DC-DX+105'!E58:BB58</xm:f>
              <xm:sqref>D58</xm:sqref>
            </x14:sparkline>
            <x14:sparkline>
              <xm:f>'DC-DX+105'!E59:BB59</xm:f>
              <xm:sqref>D59</xm:sqref>
            </x14:sparkline>
            <x14:sparkline>
              <xm:f>'DC-DX+105'!E60:BB60</xm:f>
              <xm:sqref>D60</xm:sqref>
            </x14:sparkline>
            <x14:sparkline>
              <xm:f>'DC-DX+105'!E61:BB61</xm:f>
              <xm:sqref>D61</xm:sqref>
            </x14:sparkline>
            <x14:sparkline>
              <xm:f>'DC-DX+105'!E62:BB62</xm:f>
              <xm:sqref>D62</xm:sqref>
            </x14:sparkline>
            <x14:sparkline>
              <xm:f>'DC-DX+105'!E63:BB63</xm:f>
              <xm:sqref>D63</xm:sqref>
            </x14:sparkline>
            <x14:sparkline>
              <xm:f>'DC-DX+105'!E64:BB64</xm:f>
              <xm:sqref>D64</xm:sqref>
            </x14:sparkline>
            <x14:sparkline>
              <xm:f>'DC-DX+105'!E65:BB65</xm:f>
              <xm:sqref>D65</xm:sqref>
            </x14:sparkline>
            <x14:sparkline>
              <xm:f>'DC-DX+105'!E66:BB66</xm:f>
              <xm:sqref>D66</xm:sqref>
            </x14:sparkline>
            <x14:sparkline>
              <xm:f>'DC-DX+105'!E67:BB67</xm:f>
              <xm:sqref>D67</xm:sqref>
            </x14:sparkline>
            <x14:sparkline>
              <xm:f>'DC-DX+105'!E68:BB68</xm:f>
              <xm:sqref>D68</xm:sqref>
            </x14:sparkline>
            <x14:sparkline>
              <xm:f>'DC-DX+105'!E69:BB69</xm:f>
              <xm:sqref>D69</xm:sqref>
            </x14:sparkline>
            <x14:sparkline>
              <xm:f>'DC-DX+105'!E70:BB70</xm:f>
              <xm:sqref>D70</xm:sqref>
            </x14:sparkline>
            <x14:sparkline>
              <xm:f>'DC-DX+105'!E71:BB71</xm:f>
              <xm:sqref>D71</xm:sqref>
            </x14:sparkline>
            <x14:sparkline>
              <xm:f>'DC-DX+105'!E72:BB72</xm:f>
              <xm:sqref>D72</xm:sqref>
            </x14:sparkline>
            <x14:sparkline>
              <xm:f>'DC-DX+105'!E73:BB73</xm:f>
              <xm:sqref>D73</xm:sqref>
            </x14:sparkline>
            <x14:sparkline>
              <xm:f>'DC-DX+105'!E74:BB74</xm:f>
              <xm:sqref>D74</xm:sqref>
            </x14:sparkline>
            <x14:sparkline>
              <xm:f>'DC-DX+105'!E75:BB75</xm:f>
              <xm:sqref>D75</xm:sqref>
            </x14:sparkline>
            <x14:sparkline>
              <xm:f>'DC-DX+105'!E76:BB76</xm:f>
              <xm:sqref>D76</xm:sqref>
            </x14:sparkline>
            <x14:sparkline>
              <xm:f>'DC-DX+105'!E77:BB77</xm:f>
              <xm:sqref>D77</xm:sqref>
            </x14:sparkline>
            <x14:sparkline>
              <xm:f>'DC-DX+105'!E78:BB78</xm:f>
              <xm:sqref>D78</xm:sqref>
            </x14:sparkline>
            <x14:sparkline>
              <xm:f>'DC-DX+105'!E79:BB79</xm:f>
              <xm:sqref>D79</xm:sqref>
            </x14:sparkline>
            <x14:sparkline>
              <xm:f>'DC-DX+105'!E80:BB80</xm:f>
              <xm:sqref>D80</xm:sqref>
            </x14:sparkline>
            <x14:sparkline>
              <xm:f>'DC-DX+105'!E81:BB81</xm:f>
              <xm:sqref>D81</xm:sqref>
            </x14:sparkline>
            <x14:sparkline>
              <xm:f>'DC-DX+105'!E82:BB82</xm:f>
              <xm:sqref>D82</xm:sqref>
            </x14:sparkline>
            <x14:sparkline>
              <xm:f>'DC-DX+105'!E83:BB83</xm:f>
              <xm:sqref>D83</xm:sqref>
            </x14:sparkline>
            <x14:sparkline>
              <xm:f>'DC-DX+105'!E84:BB84</xm:f>
              <xm:sqref>D84</xm:sqref>
            </x14:sparkline>
            <x14:sparkline>
              <xm:f>'DC-DX+105'!E85:BB85</xm:f>
              <xm:sqref>D85</xm:sqref>
            </x14:sparkline>
            <x14:sparkline>
              <xm:f>'DC-DX+105'!E86:BB86</xm:f>
              <xm:sqref>D86</xm:sqref>
            </x14:sparkline>
            <x14:sparkline>
              <xm:f>'DC-DX+105'!E87:BB87</xm:f>
              <xm:sqref>D87</xm:sqref>
            </x14:sparkline>
            <x14:sparkline>
              <xm:f>'DC-DX+105'!E88:BB88</xm:f>
              <xm:sqref>D88</xm:sqref>
            </x14:sparkline>
            <x14:sparkline>
              <xm:f>'DC-DX+105'!E89:BB89</xm:f>
              <xm:sqref>D89</xm:sqref>
            </x14:sparkline>
            <x14:sparkline>
              <xm:f>'DC-DX+105'!E90:BB90</xm:f>
              <xm:sqref>D90</xm:sqref>
            </x14:sparkline>
            <x14:sparkline>
              <xm:f>'DC-DX+105'!E91:BB91</xm:f>
              <xm:sqref>D91</xm:sqref>
            </x14:sparkline>
            <x14:sparkline>
              <xm:f>'DC-DX+105'!E92:BB92</xm:f>
              <xm:sqref>D92</xm:sqref>
            </x14:sparkline>
            <x14:sparkline>
              <xm:f>'DC-DX+105'!E93:BB93</xm:f>
              <xm:sqref>D93</xm:sqref>
            </x14:sparkline>
            <x14:sparkline>
              <xm:f>'DC-DX+105'!E94:BB94</xm:f>
              <xm:sqref>D94</xm:sqref>
            </x14:sparkline>
            <x14:sparkline>
              <xm:f>'DC-DX+105'!E95:BB95</xm:f>
              <xm:sqref>D95</xm:sqref>
            </x14:sparkline>
            <x14:sparkline>
              <xm:f>'DC-DX+105'!E96:BB96</xm:f>
              <xm:sqref>D96</xm:sqref>
            </x14:sparkline>
            <x14:sparkline>
              <xm:f>'DC-DX+105'!E97:BB97</xm:f>
              <xm:sqref>D97</xm:sqref>
            </x14:sparkline>
            <x14:sparkline>
              <xm:f>'DC-DX+105'!E98:BB98</xm:f>
              <xm:sqref>D98</xm:sqref>
            </x14:sparkline>
            <x14:sparkline>
              <xm:f>'DC-DX+105'!E99:BB99</xm:f>
              <xm:sqref>D99</xm:sqref>
            </x14:sparkline>
            <x14:sparkline>
              <xm:f>'DC-DX+105'!E100:BB100</xm:f>
              <xm:sqref>D100</xm:sqref>
            </x14:sparkline>
            <x14:sparkline>
              <xm:f>'DC-DX+105'!E101:BB101</xm:f>
              <xm:sqref>D101</xm:sqref>
            </x14:sparkline>
            <x14:sparkline>
              <xm:f>'DC-DX+105'!E102:BB102</xm:f>
              <xm:sqref>D102</xm:sqref>
            </x14:sparkline>
            <x14:sparkline>
              <xm:f>'DC-DX+105'!E103:BB103</xm:f>
              <xm:sqref>D103</xm:sqref>
            </x14:sparkline>
            <x14:sparkline>
              <xm:f>'DC-DX+105'!E104:BB104</xm:f>
              <xm:sqref>D104</xm:sqref>
            </x14:sparkline>
            <x14:sparkline>
              <xm:f>'DC-DX+105'!E105:BB105</xm:f>
              <xm:sqref>D105</xm:sqref>
            </x14:sparkline>
            <x14:sparkline>
              <xm:f>'DC-DX+105'!E106:BB106</xm:f>
              <xm:sqref>D106</xm:sqref>
            </x14:sparkline>
            <x14:sparkline>
              <xm:f>'DC-DX+105'!E107:BB107</xm:f>
              <xm:sqref>D107</xm:sqref>
            </x14:sparkline>
            <x14:sparkline>
              <xm:f>'DC-DX+105'!E108:BB108</xm:f>
              <xm:sqref>D108</xm:sqref>
            </x14:sparkline>
            <x14:sparkline>
              <xm:f>'DC-DX+105'!E109:BB109</xm:f>
              <xm:sqref>D109</xm:sqref>
            </x14:sparkline>
            <x14:sparkline>
              <xm:f>'DC-DX+105'!E110:BB110</xm:f>
              <xm:sqref>D110</xm:sqref>
            </x14:sparkline>
            <x14:sparkline>
              <xm:f>'DC-DX+105'!E111:BB111</xm:f>
              <xm:sqref>D111</xm:sqref>
            </x14:sparkline>
            <x14:sparkline>
              <xm:f>'DC-DX+105'!E112:BB112</xm:f>
              <xm:sqref>D112</xm:sqref>
            </x14:sparkline>
            <x14:sparkline>
              <xm:f>'DC-DX+105'!E113:BB113</xm:f>
              <xm:sqref>D113</xm:sqref>
            </x14:sparkline>
            <x14:sparkline>
              <xm:f>'DC-DX+105'!E114:BB114</xm:f>
              <xm:sqref>D114</xm:sqref>
            </x14:sparkline>
            <x14:sparkline>
              <xm:f>'DC-DX+105'!E115:BB115</xm:f>
              <xm:sqref>D115</xm:sqref>
            </x14:sparkline>
            <x14:sparkline>
              <xm:f>'DC-DX+105'!E116:BB116</xm:f>
              <xm:sqref>D116</xm:sqref>
            </x14:sparkline>
            <x14:sparkline>
              <xm:f>'DC-DX+105'!E117:BB117</xm:f>
              <xm:sqref>D117</xm:sqref>
            </x14:sparkline>
            <x14:sparkline>
              <xm:f>'DC-DX+105'!E118:BB118</xm:f>
              <xm:sqref>D118</xm:sqref>
            </x14:sparkline>
            <x14:sparkline>
              <xm:f>'DC-DX+105'!E119:BB119</xm:f>
              <xm:sqref>D119</xm:sqref>
            </x14:sparkline>
            <x14:sparkline>
              <xm:f>'DC-DX+105'!E120:BB120</xm:f>
              <xm:sqref>D120</xm:sqref>
            </x14:sparkline>
            <x14:sparkline>
              <xm:f>'DC-DX+105'!E121:BB121</xm:f>
              <xm:sqref>D121</xm:sqref>
            </x14:sparkline>
          </x14:sparklines>
        </x14:sparklineGroup>
      </x14:sparklineGroup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H143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5" x14ac:dyDescent="0.25"/>
  <cols>
    <col min="1" max="1" width="28.42578125" style="6" customWidth="1"/>
    <col min="2" max="2" width="11.85546875" style="1" customWidth="1"/>
    <col min="3" max="4" width="11.85546875" style="54" customWidth="1"/>
    <col min="5" max="27" width="11.42578125" style="28" bestFit="1" customWidth="1"/>
    <col min="28" max="28" width="11.42578125" style="43" customWidth="1"/>
    <col min="29" max="40" width="11.42578125" style="28" customWidth="1"/>
    <col min="41" max="41" width="11.42578125" style="1" customWidth="1"/>
    <col min="42" max="47" width="11.85546875" style="1" customWidth="1"/>
    <col min="48" max="48" width="12.28515625" style="1" customWidth="1"/>
    <col min="49" max="50" width="11.7109375" style="1" customWidth="1"/>
    <col min="51" max="82" width="11.7109375" style="54" customWidth="1"/>
    <col min="83" max="83" width="13.42578125" style="54" customWidth="1"/>
    <col min="84" max="84" width="40.7109375" style="1" customWidth="1"/>
    <col min="85" max="85" width="13.42578125" style="1" customWidth="1"/>
    <col min="86" max="16384" width="8.85546875" style="1"/>
  </cols>
  <sheetData>
    <row r="1" spans="1:85" ht="15.75" x14ac:dyDescent="0.25">
      <c r="A1" s="200" t="s">
        <v>369</v>
      </c>
      <c r="B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CF1" s="54"/>
      <c r="CG1" s="54"/>
    </row>
    <row r="2" spans="1:85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28">
        <v>79</v>
      </c>
      <c r="CF2" s="54"/>
      <c r="CG2" s="54"/>
    </row>
    <row r="3" spans="1:85" s="22" customFormat="1" ht="34.5" customHeight="1" x14ac:dyDescent="0.25">
      <c r="A3" s="98" t="s">
        <v>0</v>
      </c>
      <c r="B3" s="350" t="s">
        <v>1</v>
      </c>
      <c r="C3" s="341" t="s">
        <v>463</v>
      </c>
      <c r="D3" s="268" t="s">
        <v>462</v>
      </c>
      <c r="E3" s="84" t="s">
        <v>349</v>
      </c>
      <c r="F3" s="84" t="s">
        <v>349</v>
      </c>
      <c r="G3" s="84" t="s">
        <v>349</v>
      </c>
      <c r="H3" s="84" t="s">
        <v>349</v>
      </c>
      <c r="I3" s="84" t="s">
        <v>349</v>
      </c>
      <c r="J3" s="84" t="s">
        <v>349</v>
      </c>
      <c r="K3" s="84" t="s">
        <v>349</v>
      </c>
      <c r="L3" s="84" t="s">
        <v>349</v>
      </c>
      <c r="M3" s="84" t="s">
        <v>349</v>
      </c>
      <c r="N3" s="84" t="s">
        <v>349</v>
      </c>
      <c r="O3" s="84" t="s">
        <v>349</v>
      </c>
      <c r="P3" s="84" t="s">
        <v>349</v>
      </c>
      <c r="Q3" s="84" t="s">
        <v>349</v>
      </c>
      <c r="R3" s="84" t="s">
        <v>349</v>
      </c>
      <c r="S3" s="84" t="s">
        <v>349</v>
      </c>
      <c r="T3" s="84" t="s">
        <v>349</v>
      </c>
      <c r="U3" s="84" t="s">
        <v>349</v>
      </c>
      <c r="V3" s="84" t="s">
        <v>349</v>
      </c>
      <c r="W3" s="84" t="s">
        <v>349</v>
      </c>
      <c r="X3" s="84" t="s">
        <v>349</v>
      </c>
      <c r="Y3" s="84" t="s">
        <v>349</v>
      </c>
      <c r="Z3" s="84" t="s">
        <v>349</v>
      </c>
      <c r="AA3" s="84" t="s">
        <v>349</v>
      </c>
      <c r="AB3" s="84" t="s">
        <v>349</v>
      </c>
      <c r="AC3" s="84" t="s">
        <v>349</v>
      </c>
      <c r="AD3" s="84" t="s">
        <v>349</v>
      </c>
      <c r="AE3" s="84" t="s">
        <v>349</v>
      </c>
      <c r="AF3" s="84" t="s">
        <v>349</v>
      </c>
      <c r="AG3" s="84" t="s">
        <v>349</v>
      </c>
      <c r="AH3" s="84" t="s">
        <v>349</v>
      </c>
      <c r="AI3" s="84" t="s">
        <v>349</v>
      </c>
      <c r="AJ3" s="84" t="s">
        <v>349</v>
      </c>
      <c r="AK3" s="84" t="s">
        <v>349</v>
      </c>
      <c r="AL3" s="84" t="s">
        <v>349</v>
      </c>
      <c r="AM3" s="84" t="s">
        <v>349</v>
      </c>
      <c r="AN3" s="84" t="s">
        <v>349</v>
      </c>
      <c r="AO3" s="84" t="s">
        <v>349</v>
      </c>
      <c r="AP3" s="84" t="s">
        <v>349</v>
      </c>
      <c r="AQ3" s="84" t="s">
        <v>349</v>
      </c>
      <c r="AR3" s="84" t="s">
        <v>349</v>
      </c>
      <c r="AS3" s="84" t="s">
        <v>349</v>
      </c>
      <c r="AT3" s="84" t="s">
        <v>349</v>
      </c>
      <c r="AU3" s="84" t="s">
        <v>349</v>
      </c>
      <c r="AV3" s="84" t="s">
        <v>349</v>
      </c>
      <c r="AW3" s="84" t="s">
        <v>349</v>
      </c>
      <c r="AX3" s="84" t="s">
        <v>349</v>
      </c>
      <c r="AY3" s="193" t="s">
        <v>363</v>
      </c>
      <c r="AZ3" s="84" t="s">
        <v>349</v>
      </c>
      <c r="BA3" s="84" t="s">
        <v>349</v>
      </c>
      <c r="BB3" s="84" t="s">
        <v>349</v>
      </c>
      <c r="BC3" s="84" t="s">
        <v>349</v>
      </c>
      <c r="BD3" s="84" t="s">
        <v>349</v>
      </c>
      <c r="BE3" s="193" t="s">
        <v>363</v>
      </c>
      <c r="BF3" s="84" t="s">
        <v>349</v>
      </c>
      <c r="BG3" s="84" t="s">
        <v>349</v>
      </c>
      <c r="BH3" s="193" t="s">
        <v>363</v>
      </c>
      <c r="BI3" s="84" t="s">
        <v>349</v>
      </c>
      <c r="BJ3" s="84" t="s">
        <v>349</v>
      </c>
      <c r="BK3" s="84" t="s">
        <v>349</v>
      </c>
      <c r="BL3" s="193" t="s">
        <v>363</v>
      </c>
      <c r="BM3" s="84" t="s">
        <v>349</v>
      </c>
      <c r="BN3" s="84" t="s">
        <v>349</v>
      </c>
      <c r="BO3" s="84" t="s">
        <v>349</v>
      </c>
      <c r="BP3" s="84" t="s">
        <v>349</v>
      </c>
      <c r="BQ3" s="84" t="s">
        <v>349</v>
      </c>
      <c r="BR3" s="84" t="s">
        <v>349</v>
      </c>
      <c r="BS3" s="84" t="s">
        <v>349</v>
      </c>
      <c r="BT3" s="84" t="s">
        <v>349</v>
      </c>
      <c r="BU3" s="193" t="s">
        <v>363</v>
      </c>
      <c r="BV3" s="84" t="s">
        <v>349</v>
      </c>
      <c r="BW3" s="84" t="s">
        <v>349</v>
      </c>
      <c r="BX3" s="84" t="s">
        <v>349</v>
      </c>
      <c r="BY3" s="84" t="s">
        <v>349</v>
      </c>
      <c r="BZ3" s="84" t="s">
        <v>349</v>
      </c>
      <c r="CA3" s="84" t="s">
        <v>349</v>
      </c>
      <c r="CB3" s="84" t="s">
        <v>349</v>
      </c>
      <c r="CC3" s="84" t="s">
        <v>349</v>
      </c>
      <c r="CD3" s="84" t="s">
        <v>349</v>
      </c>
      <c r="CE3" s="84" t="s">
        <v>349</v>
      </c>
      <c r="CF3" s="154" t="s">
        <v>271</v>
      </c>
      <c r="CG3" s="316" t="s">
        <v>526</v>
      </c>
    </row>
    <row r="4" spans="1:85" s="2" customFormat="1" x14ac:dyDescent="0.25">
      <c r="A4" s="99" t="s">
        <v>3</v>
      </c>
      <c r="B4" s="350"/>
      <c r="C4" s="341"/>
      <c r="D4" s="266"/>
      <c r="E4" s="137">
        <v>39590</v>
      </c>
      <c r="F4" s="137">
        <v>39604</v>
      </c>
      <c r="G4" s="137">
        <v>39618</v>
      </c>
      <c r="H4" s="137">
        <v>39633</v>
      </c>
      <c r="I4" s="137">
        <v>39645</v>
      </c>
      <c r="J4" s="137">
        <v>39660</v>
      </c>
      <c r="K4" s="137">
        <v>39674</v>
      </c>
      <c r="L4" s="137">
        <v>39695</v>
      </c>
      <c r="M4" s="137">
        <v>39710</v>
      </c>
      <c r="N4" s="137">
        <v>39723</v>
      </c>
      <c r="O4" s="137">
        <v>39736</v>
      </c>
      <c r="P4" s="137">
        <v>39947</v>
      </c>
      <c r="Q4" s="137">
        <v>39961</v>
      </c>
      <c r="R4" s="137">
        <v>39974</v>
      </c>
      <c r="S4" s="137">
        <v>39989</v>
      </c>
      <c r="T4" s="137">
        <v>40002</v>
      </c>
      <c r="U4" s="137">
        <v>40017</v>
      </c>
      <c r="V4" s="137">
        <v>40031</v>
      </c>
      <c r="W4" s="137">
        <v>40045</v>
      </c>
      <c r="X4" s="137">
        <v>40059</v>
      </c>
      <c r="Y4" s="137">
        <v>40073</v>
      </c>
      <c r="Z4" s="137">
        <v>40087</v>
      </c>
      <c r="AA4" s="137">
        <v>40101</v>
      </c>
      <c r="AB4" s="138">
        <v>40317</v>
      </c>
      <c r="AC4" s="138">
        <v>40332</v>
      </c>
      <c r="AD4" s="138">
        <v>40346</v>
      </c>
      <c r="AE4" s="138">
        <v>40359</v>
      </c>
      <c r="AF4" s="138">
        <v>40374</v>
      </c>
      <c r="AG4" s="138">
        <v>40388</v>
      </c>
      <c r="AH4" s="144">
        <v>40402</v>
      </c>
      <c r="AI4" s="139">
        <v>40415</v>
      </c>
      <c r="AJ4" s="145">
        <v>40429</v>
      </c>
      <c r="AK4" s="139">
        <v>40443</v>
      </c>
      <c r="AL4" s="139">
        <v>40464</v>
      </c>
      <c r="AM4" s="139">
        <v>40675</v>
      </c>
      <c r="AN4" s="146">
        <v>40689</v>
      </c>
      <c r="AO4" s="146">
        <v>40702</v>
      </c>
      <c r="AP4" s="146">
        <v>40717</v>
      </c>
      <c r="AQ4" s="146">
        <v>40731</v>
      </c>
      <c r="AR4" s="146">
        <v>40745</v>
      </c>
      <c r="AS4" s="146">
        <v>40759</v>
      </c>
      <c r="AT4" s="146">
        <v>40773</v>
      </c>
      <c r="AU4" s="146">
        <v>40787</v>
      </c>
      <c r="AV4" s="146">
        <v>40815</v>
      </c>
      <c r="AW4" s="146">
        <v>40829</v>
      </c>
      <c r="AX4" s="112">
        <v>41031</v>
      </c>
      <c r="AY4" s="112">
        <v>41031</v>
      </c>
      <c r="AZ4" s="112">
        <v>41045</v>
      </c>
      <c r="BA4" s="112">
        <v>41059</v>
      </c>
      <c r="BB4" s="112">
        <v>41073</v>
      </c>
      <c r="BC4" s="112">
        <v>41087</v>
      </c>
      <c r="BD4" s="112">
        <v>41101</v>
      </c>
      <c r="BE4" s="112">
        <v>41101</v>
      </c>
      <c r="BF4" s="112">
        <v>41115</v>
      </c>
      <c r="BG4" s="112">
        <v>41129</v>
      </c>
      <c r="BH4" s="112">
        <v>41129</v>
      </c>
      <c r="BI4" s="112">
        <v>41144</v>
      </c>
      <c r="BJ4" s="112">
        <v>41158</v>
      </c>
      <c r="BK4" s="112">
        <v>41171</v>
      </c>
      <c r="BL4" s="112">
        <v>41171</v>
      </c>
      <c r="BM4" s="112">
        <v>41186</v>
      </c>
      <c r="BN4" s="112">
        <v>41198</v>
      </c>
      <c r="BO4" s="112">
        <v>41401</v>
      </c>
      <c r="BP4" s="112">
        <v>41411</v>
      </c>
      <c r="BQ4" s="112">
        <v>41416</v>
      </c>
      <c r="BR4" s="112">
        <v>41422</v>
      </c>
      <c r="BS4" s="112">
        <v>41437</v>
      </c>
      <c r="BT4" s="112">
        <v>41450</v>
      </c>
      <c r="BU4" s="112">
        <v>41450</v>
      </c>
      <c r="BV4" s="112">
        <v>41471</v>
      </c>
      <c r="BW4" s="112">
        <v>41500</v>
      </c>
      <c r="BX4" s="112">
        <v>41541</v>
      </c>
      <c r="BY4" s="112">
        <v>41563</v>
      </c>
      <c r="BZ4" s="112">
        <v>41768</v>
      </c>
      <c r="CA4" s="112">
        <v>41780</v>
      </c>
      <c r="CB4" s="112">
        <v>41814</v>
      </c>
      <c r="CC4" s="112">
        <v>41863</v>
      </c>
      <c r="CD4" s="112">
        <v>41897</v>
      </c>
      <c r="CE4" s="112">
        <v>41926</v>
      </c>
      <c r="CF4" s="113"/>
      <c r="CG4" s="113"/>
    </row>
    <row r="5" spans="1:85" s="2" customFormat="1" x14ac:dyDescent="0.25">
      <c r="A5" s="99"/>
      <c r="B5" s="100"/>
      <c r="C5" s="275"/>
      <c r="D5" s="266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8"/>
      <c r="AC5" s="138"/>
      <c r="AD5" s="138"/>
      <c r="AE5" s="138"/>
      <c r="AF5" s="138"/>
      <c r="AG5" s="138"/>
      <c r="AH5" s="144"/>
      <c r="AI5" s="139"/>
      <c r="AJ5" s="145"/>
      <c r="AK5" s="139"/>
      <c r="AL5" s="139"/>
      <c r="AM5" s="139"/>
      <c r="AN5" s="146"/>
      <c r="AO5" s="146"/>
      <c r="AP5" s="146"/>
      <c r="AQ5" s="146"/>
      <c r="AR5" s="146"/>
      <c r="AS5" s="146"/>
      <c r="AT5" s="146"/>
      <c r="AU5" s="146"/>
      <c r="AV5" s="146"/>
      <c r="AW5" s="146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24"/>
      <c r="CB5" s="124"/>
      <c r="CC5" s="124"/>
      <c r="CD5" s="124"/>
      <c r="CE5" s="124"/>
      <c r="CF5" s="113"/>
      <c r="CG5" s="113"/>
    </row>
    <row r="6" spans="1:85" s="2" customFormat="1" x14ac:dyDescent="0.25">
      <c r="A6" s="76" t="s">
        <v>165</v>
      </c>
      <c r="B6" s="77"/>
      <c r="C6" s="269"/>
      <c r="D6" s="264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8"/>
      <c r="AC6" s="138"/>
      <c r="AD6" s="138"/>
      <c r="AE6" s="138"/>
      <c r="AF6" s="138"/>
      <c r="AG6" s="138"/>
      <c r="AH6" s="144"/>
      <c r="AI6" s="139"/>
      <c r="AJ6" s="145"/>
      <c r="AK6" s="139"/>
      <c r="AL6" s="139"/>
      <c r="AM6" s="139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3"/>
      <c r="BR6" s="124"/>
      <c r="BS6" s="124"/>
      <c r="BT6" s="124"/>
      <c r="BU6" s="124"/>
      <c r="BV6" s="124"/>
      <c r="BW6" s="124"/>
      <c r="BX6" s="124"/>
      <c r="BY6" s="124"/>
      <c r="BZ6" s="124"/>
      <c r="CA6" s="124"/>
      <c r="CB6" s="124"/>
      <c r="CC6" s="124"/>
      <c r="CD6" s="124"/>
      <c r="CE6" s="124"/>
      <c r="CF6" s="113"/>
      <c r="CG6" s="113"/>
    </row>
    <row r="7" spans="1:85" s="2" customFormat="1" x14ac:dyDescent="0.25">
      <c r="A7" s="63" t="s">
        <v>4</v>
      </c>
      <c r="B7" s="62" t="s">
        <v>5</v>
      </c>
      <c r="C7" s="140" t="s">
        <v>6</v>
      </c>
      <c r="D7" s="62"/>
      <c r="E7" s="140" t="s">
        <v>6</v>
      </c>
      <c r="F7" s="140" t="s">
        <v>6</v>
      </c>
      <c r="G7" s="140" t="s">
        <v>6</v>
      </c>
      <c r="H7" s="140" t="s">
        <v>6</v>
      </c>
      <c r="I7" s="140" t="s">
        <v>6</v>
      </c>
      <c r="J7" s="140" t="s">
        <v>6</v>
      </c>
      <c r="K7" s="140" t="s">
        <v>6</v>
      </c>
      <c r="L7" s="140" t="s">
        <v>6</v>
      </c>
      <c r="M7" s="140" t="s">
        <v>6</v>
      </c>
      <c r="N7" s="140" t="s">
        <v>6</v>
      </c>
      <c r="O7" s="140" t="s">
        <v>6</v>
      </c>
      <c r="P7" s="140" t="s">
        <v>6</v>
      </c>
      <c r="Q7" s="140" t="s">
        <v>6</v>
      </c>
      <c r="R7" s="140" t="s">
        <v>6</v>
      </c>
      <c r="S7" s="140" t="s">
        <v>6</v>
      </c>
      <c r="T7" s="140" t="s">
        <v>6</v>
      </c>
      <c r="U7" s="140" t="s">
        <v>6</v>
      </c>
      <c r="V7" s="140" t="s">
        <v>6</v>
      </c>
      <c r="W7" s="140" t="s">
        <v>6</v>
      </c>
      <c r="X7" s="140" t="s">
        <v>6</v>
      </c>
      <c r="Y7" s="140" t="s">
        <v>6</v>
      </c>
      <c r="Z7" s="140" t="s">
        <v>6</v>
      </c>
      <c r="AA7" s="140" t="s">
        <v>6</v>
      </c>
      <c r="AB7" s="140" t="s">
        <v>6</v>
      </c>
      <c r="AC7" s="140" t="s">
        <v>6</v>
      </c>
      <c r="AD7" s="140" t="s">
        <v>6</v>
      </c>
      <c r="AE7" s="140" t="s">
        <v>6</v>
      </c>
      <c r="AF7" s="140" t="s">
        <v>6</v>
      </c>
      <c r="AG7" s="140" t="s">
        <v>6</v>
      </c>
      <c r="AH7" s="140" t="s">
        <v>6</v>
      </c>
      <c r="AI7" s="140" t="s">
        <v>6</v>
      </c>
      <c r="AJ7" s="140" t="s">
        <v>6</v>
      </c>
      <c r="AK7" s="140" t="s">
        <v>6</v>
      </c>
      <c r="AL7" s="140" t="s">
        <v>6</v>
      </c>
      <c r="AM7" s="140" t="s">
        <v>6</v>
      </c>
      <c r="AN7" s="140" t="s">
        <v>6</v>
      </c>
      <c r="AO7" s="140" t="s">
        <v>6</v>
      </c>
      <c r="AP7" s="140" t="s">
        <v>6</v>
      </c>
      <c r="AQ7" s="140" t="s">
        <v>6</v>
      </c>
      <c r="AR7" s="140" t="s">
        <v>6</v>
      </c>
      <c r="AS7" s="140" t="s">
        <v>6</v>
      </c>
      <c r="AT7" s="140" t="s">
        <v>6</v>
      </c>
      <c r="AU7" s="140" t="s">
        <v>6</v>
      </c>
      <c r="AV7" s="140" t="s">
        <v>6</v>
      </c>
      <c r="AW7" s="140" t="s">
        <v>6</v>
      </c>
      <c r="AX7" s="125">
        <v>7.6</v>
      </c>
      <c r="AY7" s="111" t="s">
        <v>6</v>
      </c>
      <c r="AZ7" s="125">
        <v>7.68</v>
      </c>
      <c r="BA7" s="125">
        <v>6.96</v>
      </c>
      <c r="BB7" s="125">
        <v>7.3</v>
      </c>
      <c r="BC7" s="125">
        <v>7.14</v>
      </c>
      <c r="BD7" s="125">
        <v>7.9</v>
      </c>
      <c r="BE7" s="111" t="s">
        <v>6</v>
      </c>
      <c r="BF7" s="125">
        <v>7.62</v>
      </c>
      <c r="BG7" s="125">
        <v>7.48</v>
      </c>
      <c r="BH7" s="111" t="s">
        <v>6</v>
      </c>
      <c r="BI7" s="125">
        <v>7.6</v>
      </c>
      <c r="BJ7" s="125">
        <v>7.57</v>
      </c>
      <c r="BK7" s="125">
        <v>7.41</v>
      </c>
      <c r="BL7" s="111" t="s">
        <v>6</v>
      </c>
      <c r="BM7" s="125">
        <v>7.55</v>
      </c>
      <c r="BN7" s="125">
        <v>7.58</v>
      </c>
      <c r="BO7" s="123">
        <v>7.27</v>
      </c>
      <c r="BP7" s="123">
        <v>6.67</v>
      </c>
      <c r="BQ7" s="140" t="s">
        <v>6</v>
      </c>
      <c r="BR7" s="123">
        <v>7.08</v>
      </c>
      <c r="BS7" s="123">
        <v>7.24</v>
      </c>
      <c r="BT7" s="123">
        <v>7.01</v>
      </c>
      <c r="BU7" s="111" t="s">
        <v>6</v>
      </c>
      <c r="BV7" s="223">
        <v>6.45</v>
      </c>
      <c r="BW7" s="123">
        <v>7.4</v>
      </c>
      <c r="BX7" s="123">
        <v>7.3</v>
      </c>
      <c r="BY7" s="123">
        <v>7.18</v>
      </c>
      <c r="BZ7" s="125">
        <v>7.27</v>
      </c>
      <c r="CA7" s="125">
        <v>7.37</v>
      </c>
      <c r="CB7" s="125">
        <v>7.62</v>
      </c>
      <c r="CC7" s="125">
        <v>7.71</v>
      </c>
      <c r="CD7" s="125">
        <v>7.57</v>
      </c>
      <c r="CE7" s="125">
        <v>7.5</v>
      </c>
      <c r="CF7" s="121" t="s">
        <v>7</v>
      </c>
      <c r="CG7" s="121" t="s">
        <v>8</v>
      </c>
    </row>
    <row r="8" spans="1:85" s="2" customFormat="1" x14ac:dyDescent="0.25">
      <c r="A8" s="63" t="s">
        <v>9</v>
      </c>
      <c r="B8" s="62" t="s">
        <v>10</v>
      </c>
      <c r="C8" s="319" t="s">
        <v>6</v>
      </c>
      <c r="D8" s="62"/>
      <c r="E8" s="140" t="s">
        <v>6</v>
      </c>
      <c r="F8" s="140" t="s">
        <v>6</v>
      </c>
      <c r="G8" s="140" t="s">
        <v>6</v>
      </c>
      <c r="H8" s="140" t="s">
        <v>6</v>
      </c>
      <c r="I8" s="140" t="s">
        <v>6</v>
      </c>
      <c r="J8" s="140" t="s">
        <v>6</v>
      </c>
      <c r="K8" s="140" t="s">
        <v>6</v>
      </c>
      <c r="L8" s="140" t="s">
        <v>6</v>
      </c>
      <c r="M8" s="140" t="s">
        <v>6</v>
      </c>
      <c r="N8" s="140" t="s">
        <v>6</v>
      </c>
      <c r="O8" s="140" t="s">
        <v>6</v>
      </c>
      <c r="P8" s="140" t="s">
        <v>6</v>
      </c>
      <c r="Q8" s="140" t="s">
        <v>6</v>
      </c>
      <c r="R8" s="140" t="s">
        <v>6</v>
      </c>
      <c r="S8" s="140" t="s">
        <v>6</v>
      </c>
      <c r="T8" s="140" t="s">
        <v>6</v>
      </c>
      <c r="U8" s="140" t="s">
        <v>6</v>
      </c>
      <c r="V8" s="140" t="s">
        <v>6</v>
      </c>
      <c r="W8" s="140" t="s">
        <v>6</v>
      </c>
      <c r="X8" s="140" t="s">
        <v>6</v>
      </c>
      <c r="Y8" s="140" t="s">
        <v>6</v>
      </c>
      <c r="Z8" s="140" t="s">
        <v>6</v>
      </c>
      <c r="AA8" s="140" t="s">
        <v>6</v>
      </c>
      <c r="AB8" s="140" t="s">
        <v>6</v>
      </c>
      <c r="AC8" s="140" t="s">
        <v>6</v>
      </c>
      <c r="AD8" s="140" t="s">
        <v>6</v>
      </c>
      <c r="AE8" s="140" t="s">
        <v>6</v>
      </c>
      <c r="AF8" s="140" t="s">
        <v>6</v>
      </c>
      <c r="AG8" s="140" t="s">
        <v>6</v>
      </c>
      <c r="AH8" s="140" t="s">
        <v>6</v>
      </c>
      <c r="AI8" s="140" t="s">
        <v>6</v>
      </c>
      <c r="AJ8" s="140" t="s">
        <v>6</v>
      </c>
      <c r="AK8" s="140" t="s">
        <v>6</v>
      </c>
      <c r="AL8" s="140" t="s">
        <v>6</v>
      </c>
      <c r="AM8" s="140" t="s">
        <v>6</v>
      </c>
      <c r="AN8" s="140" t="s">
        <v>6</v>
      </c>
      <c r="AO8" s="140" t="s">
        <v>6</v>
      </c>
      <c r="AP8" s="140" t="s">
        <v>6</v>
      </c>
      <c r="AQ8" s="140" t="s">
        <v>6</v>
      </c>
      <c r="AR8" s="140" t="s">
        <v>6</v>
      </c>
      <c r="AS8" s="140" t="s">
        <v>6</v>
      </c>
      <c r="AT8" s="140" t="s">
        <v>6</v>
      </c>
      <c r="AU8" s="140" t="s">
        <v>6</v>
      </c>
      <c r="AV8" s="140" t="s">
        <v>6</v>
      </c>
      <c r="AW8" s="140" t="s">
        <v>6</v>
      </c>
      <c r="AX8" s="125">
        <v>173.7</v>
      </c>
      <c r="AY8" s="111" t="s">
        <v>6</v>
      </c>
      <c r="AZ8" s="125">
        <v>270.5</v>
      </c>
      <c r="BA8" s="125">
        <v>138.1</v>
      </c>
      <c r="BB8" s="125">
        <v>217.7</v>
      </c>
      <c r="BC8" s="125">
        <v>305.3</v>
      </c>
      <c r="BD8" s="125">
        <v>215.7</v>
      </c>
      <c r="BE8" s="111" t="s">
        <v>6</v>
      </c>
      <c r="BF8" s="125">
        <v>285.10000000000002</v>
      </c>
      <c r="BG8" s="125">
        <v>340.7</v>
      </c>
      <c r="BH8" s="111" t="s">
        <v>6</v>
      </c>
      <c r="BI8" s="125">
        <v>333.5</v>
      </c>
      <c r="BJ8" s="125">
        <v>256.2</v>
      </c>
      <c r="BK8" s="125">
        <v>364.1</v>
      </c>
      <c r="BL8" s="111" t="s">
        <v>6</v>
      </c>
      <c r="BM8" s="125">
        <v>409</v>
      </c>
      <c r="BN8" s="125">
        <v>436.5</v>
      </c>
      <c r="BO8" s="123">
        <v>265.89999999999998</v>
      </c>
      <c r="BP8" s="123">
        <v>64.8</v>
      </c>
      <c r="BQ8" s="140" t="s">
        <v>6</v>
      </c>
      <c r="BR8" s="123">
        <v>89.6</v>
      </c>
      <c r="BS8" s="123">
        <v>190.8</v>
      </c>
      <c r="BT8" s="123">
        <v>391.8</v>
      </c>
      <c r="BU8" s="111" t="s">
        <v>6</v>
      </c>
      <c r="BV8" s="123">
        <v>468.5</v>
      </c>
      <c r="BW8" s="123">
        <v>376</v>
      </c>
      <c r="BX8" s="123">
        <v>238.3</v>
      </c>
      <c r="BY8" s="123">
        <v>331.9</v>
      </c>
      <c r="BZ8" s="125">
        <v>72</v>
      </c>
      <c r="CA8" s="125">
        <v>179.2</v>
      </c>
      <c r="CB8" s="125">
        <v>453.6</v>
      </c>
      <c r="CC8" s="125">
        <v>386</v>
      </c>
      <c r="CD8" s="125">
        <v>289.39999999999998</v>
      </c>
      <c r="CE8" s="125">
        <v>343.8</v>
      </c>
      <c r="CF8" s="111" t="s">
        <v>6</v>
      </c>
      <c r="CG8" s="111" t="s">
        <v>6</v>
      </c>
    </row>
    <row r="9" spans="1:85" s="2" customFormat="1" x14ac:dyDescent="0.25">
      <c r="A9" s="63" t="s">
        <v>30</v>
      </c>
      <c r="B9" s="62" t="s">
        <v>31</v>
      </c>
      <c r="C9" s="140" t="s">
        <v>6</v>
      </c>
      <c r="D9" s="62"/>
      <c r="E9" s="140" t="s">
        <v>6</v>
      </c>
      <c r="F9" s="140" t="s">
        <v>6</v>
      </c>
      <c r="G9" s="140" t="s">
        <v>6</v>
      </c>
      <c r="H9" s="140" t="s">
        <v>6</v>
      </c>
      <c r="I9" s="140" t="s">
        <v>6</v>
      </c>
      <c r="J9" s="140" t="s">
        <v>6</v>
      </c>
      <c r="K9" s="140" t="s">
        <v>6</v>
      </c>
      <c r="L9" s="140" t="s">
        <v>6</v>
      </c>
      <c r="M9" s="140" t="s">
        <v>6</v>
      </c>
      <c r="N9" s="140" t="s">
        <v>6</v>
      </c>
      <c r="O9" s="140" t="s">
        <v>6</v>
      </c>
      <c r="P9" s="140" t="s">
        <v>6</v>
      </c>
      <c r="Q9" s="140" t="s">
        <v>6</v>
      </c>
      <c r="R9" s="140" t="s">
        <v>6</v>
      </c>
      <c r="S9" s="140" t="s">
        <v>6</v>
      </c>
      <c r="T9" s="140" t="s">
        <v>6</v>
      </c>
      <c r="U9" s="140" t="s">
        <v>6</v>
      </c>
      <c r="V9" s="140" t="s">
        <v>6</v>
      </c>
      <c r="W9" s="140" t="s">
        <v>6</v>
      </c>
      <c r="X9" s="140" t="s">
        <v>6</v>
      </c>
      <c r="Y9" s="140" t="s">
        <v>6</v>
      </c>
      <c r="Z9" s="140" t="s">
        <v>6</v>
      </c>
      <c r="AA9" s="140" t="s">
        <v>6</v>
      </c>
      <c r="AB9" s="140" t="s">
        <v>6</v>
      </c>
      <c r="AC9" s="140" t="s">
        <v>6</v>
      </c>
      <c r="AD9" s="140" t="s">
        <v>6</v>
      </c>
      <c r="AE9" s="140" t="s">
        <v>6</v>
      </c>
      <c r="AF9" s="140" t="s">
        <v>6</v>
      </c>
      <c r="AG9" s="140" t="s">
        <v>6</v>
      </c>
      <c r="AH9" s="140" t="s">
        <v>6</v>
      </c>
      <c r="AI9" s="140" t="s">
        <v>6</v>
      </c>
      <c r="AJ9" s="140" t="s">
        <v>6</v>
      </c>
      <c r="AK9" s="140" t="s">
        <v>6</v>
      </c>
      <c r="AL9" s="140" t="s">
        <v>6</v>
      </c>
      <c r="AM9" s="140" t="s">
        <v>6</v>
      </c>
      <c r="AN9" s="140" t="s">
        <v>6</v>
      </c>
      <c r="AO9" s="140" t="s">
        <v>6</v>
      </c>
      <c r="AP9" s="140" t="s">
        <v>6</v>
      </c>
      <c r="AQ9" s="140" t="s">
        <v>6</v>
      </c>
      <c r="AR9" s="140" t="s">
        <v>6</v>
      </c>
      <c r="AS9" s="140" t="s">
        <v>6</v>
      </c>
      <c r="AT9" s="140" t="s">
        <v>6</v>
      </c>
      <c r="AU9" s="140" t="s">
        <v>6</v>
      </c>
      <c r="AV9" s="140" t="s">
        <v>6</v>
      </c>
      <c r="AW9" s="140" t="s">
        <v>6</v>
      </c>
      <c r="AX9" s="125">
        <v>6.39</v>
      </c>
      <c r="AY9" s="111" t="s">
        <v>6</v>
      </c>
      <c r="AZ9" s="125">
        <v>0.41</v>
      </c>
      <c r="BA9" s="125">
        <v>1.21</v>
      </c>
      <c r="BB9" s="125">
        <v>4.33</v>
      </c>
      <c r="BC9" s="125">
        <v>0.82</v>
      </c>
      <c r="BD9" s="125">
        <v>4.32</v>
      </c>
      <c r="BE9" s="111" t="s">
        <v>6</v>
      </c>
      <c r="BF9" s="123" t="s">
        <v>217</v>
      </c>
      <c r="BG9" s="125">
        <v>1.21</v>
      </c>
      <c r="BH9" s="111" t="s">
        <v>6</v>
      </c>
      <c r="BI9" s="125">
        <v>2.95</v>
      </c>
      <c r="BJ9" s="125">
        <v>0.94</v>
      </c>
      <c r="BK9" s="125">
        <v>0.37</v>
      </c>
      <c r="BL9" s="111" t="s">
        <v>6</v>
      </c>
      <c r="BM9" s="125">
        <v>5.14</v>
      </c>
      <c r="BN9" s="125">
        <v>4.5</v>
      </c>
      <c r="BO9" s="123">
        <v>157</v>
      </c>
      <c r="BP9" s="123">
        <v>16.690000000000001</v>
      </c>
      <c r="BQ9" s="140" t="s">
        <v>6</v>
      </c>
      <c r="BR9" s="123">
        <v>2.34</v>
      </c>
      <c r="BS9" s="123">
        <v>1.26</v>
      </c>
      <c r="BT9" s="123">
        <v>2.35</v>
      </c>
      <c r="BU9" s="111" t="s">
        <v>6</v>
      </c>
      <c r="BV9" s="123"/>
      <c r="BW9" s="123">
        <v>4.57</v>
      </c>
      <c r="BX9" s="111" t="s">
        <v>6</v>
      </c>
      <c r="BY9" s="123">
        <v>0.2</v>
      </c>
      <c r="BZ9" s="125">
        <v>8.23</v>
      </c>
      <c r="CA9" s="125">
        <v>0.22</v>
      </c>
      <c r="CB9" s="125">
        <v>0.42</v>
      </c>
      <c r="CC9" s="125">
        <v>0.76</v>
      </c>
      <c r="CD9" s="125">
        <v>0.45</v>
      </c>
      <c r="CE9" s="125">
        <v>0.44</v>
      </c>
      <c r="CF9" s="111" t="s">
        <v>6</v>
      </c>
      <c r="CG9" s="111" t="s">
        <v>6</v>
      </c>
    </row>
    <row r="10" spans="1:85" x14ac:dyDescent="0.25">
      <c r="A10" s="63" t="s">
        <v>166</v>
      </c>
      <c r="B10" s="62" t="s">
        <v>167</v>
      </c>
      <c r="C10" s="140" t="s">
        <v>6</v>
      </c>
      <c r="D10" s="62"/>
      <c r="E10" s="140" t="s">
        <v>6</v>
      </c>
      <c r="F10" s="140" t="s">
        <v>6</v>
      </c>
      <c r="G10" s="140" t="s">
        <v>6</v>
      </c>
      <c r="H10" s="140" t="s">
        <v>6</v>
      </c>
      <c r="I10" s="140" t="s">
        <v>6</v>
      </c>
      <c r="J10" s="140" t="s">
        <v>6</v>
      </c>
      <c r="K10" s="140" t="s">
        <v>6</v>
      </c>
      <c r="L10" s="140" t="s">
        <v>6</v>
      </c>
      <c r="M10" s="140" t="s">
        <v>6</v>
      </c>
      <c r="N10" s="140" t="s">
        <v>6</v>
      </c>
      <c r="O10" s="140" t="s">
        <v>6</v>
      </c>
      <c r="P10" s="140" t="s">
        <v>6</v>
      </c>
      <c r="Q10" s="140" t="s">
        <v>6</v>
      </c>
      <c r="R10" s="140" t="s">
        <v>6</v>
      </c>
      <c r="S10" s="140" t="s">
        <v>6</v>
      </c>
      <c r="T10" s="140" t="s">
        <v>6</v>
      </c>
      <c r="U10" s="140" t="s">
        <v>6</v>
      </c>
      <c r="V10" s="140" t="s">
        <v>6</v>
      </c>
      <c r="W10" s="140" t="s">
        <v>6</v>
      </c>
      <c r="X10" s="140" t="s">
        <v>6</v>
      </c>
      <c r="Y10" s="140" t="s">
        <v>6</v>
      </c>
      <c r="Z10" s="140" t="s">
        <v>6</v>
      </c>
      <c r="AA10" s="140" t="s">
        <v>6</v>
      </c>
      <c r="AB10" s="140" t="s">
        <v>6</v>
      </c>
      <c r="AC10" s="140" t="s">
        <v>6</v>
      </c>
      <c r="AD10" s="140" t="s">
        <v>6</v>
      </c>
      <c r="AE10" s="140" t="s">
        <v>6</v>
      </c>
      <c r="AF10" s="140" t="s">
        <v>6</v>
      </c>
      <c r="AG10" s="140" t="s">
        <v>6</v>
      </c>
      <c r="AH10" s="140" t="s">
        <v>6</v>
      </c>
      <c r="AI10" s="140" t="s">
        <v>6</v>
      </c>
      <c r="AJ10" s="140" t="s">
        <v>6</v>
      </c>
      <c r="AK10" s="140" t="s">
        <v>6</v>
      </c>
      <c r="AL10" s="140" t="s">
        <v>6</v>
      </c>
      <c r="AM10" s="140" t="s">
        <v>6</v>
      </c>
      <c r="AN10" s="140" t="s">
        <v>6</v>
      </c>
      <c r="AO10" s="140" t="s">
        <v>6</v>
      </c>
      <c r="AP10" s="140" t="s">
        <v>6</v>
      </c>
      <c r="AQ10" s="140" t="s">
        <v>6</v>
      </c>
      <c r="AR10" s="140" t="s">
        <v>6</v>
      </c>
      <c r="AS10" s="140" t="s">
        <v>6</v>
      </c>
      <c r="AT10" s="140" t="s">
        <v>6</v>
      </c>
      <c r="AU10" s="140" t="s">
        <v>6</v>
      </c>
      <c r="AV10" s="140" t="s">
        <v>6</v>
      </c>
      <c r="AW10" s="140" t="s">
        <v>6</v>
      </c>
      <c r="AX10" s="125">
        <v>0</v>
      </c>
      <c r="AY10" s="111" t="s">
        <v>6</v>
      </c>
      <c r="AZ10" s="125">
        <v>0</v>
      </c>
      <c r="BA10" s="125">
        <v>2.5</v>
      </c>
      <c r="BB10" s="125">
        <v>3</v>
      </c>
      <c r="BC10" s="125">
        <v>3.5</v>
      </c>
      <c r="BD10" s="125">
        <v>2.9</v>
      </c>
      <c r="BE10" s="111" t="s">
        <v>6</v>
      </c>
      <c r="BF10" s="125">
        <v>4.9000000000000004</v>
      </c>
      <c r="BG10" s="125">
        <v>5.5</v>
      </c>
      <c r="BH10" s="111" t="s">
        <v>6</v>
      </c>
      <c r="BI10" s="125">
        <v>4.5999999999999996</v>
      </c>
      <c r="BJ10" s="125">
        <v>2.1</v>
      </c>
      <c r="BK10" s="125">
        <v>1</v>
      </c>
      <c r="BL10" s="111" t="s">
        <v>6</v>
      </c>
      <c r="BM10" s="125">
        <v>0</v>
      </c>
      <c r="BN10" s="125">
        <v>0</v>
      </c>
      <c r="BO10" s="123">
        <v>0</v>
      </c>
      <c r="BP10" s="123">
        <v>0</v>
      </c>
      <c r="BQ10" s="140" t="s">
        <v>6</v>
      </c>
      <c r="BR10" s="123">
        <v>1</v>
      </c>
      <c r="BS10" s="123">
        <v>1.6</v>
      </c>
      <c r="BT10" s="123">
        <v>8.6</v>
      </c>
      <c r="BU10" s="111" t="s">
        <v>6</v>
      </c>
      <c r="BV10" s="123">
        <v>7.1</v>
      </c>
      <c r="BW10" s="123">
        <v>8.3000000000000007</v>
      </c>
      <c r="BX10" s="123">
        <v>0.6</v>
      </c>
      <c r="BY10" s="123">
        <v>0</v>
      </c>
      <c r="BZ10" s="125">
        <v>0.1</v>
      </c>
      <c r="CA10" s="125">
        <v>1.5</v>
      </c>
      <c r="CB10" s="125">
        <v>5</v>
      </c>
      <c r="CC10" s="125">
        <v>7.4</v>
      </c>
      <c r="CD10" s="125">
        <v>4.8</v>
      </c>
      <c r="CE10" s="125">
        <v>0</v>
      </c>
      <c r="CF10" s="111" t="s">
        <v>6</v>
      </c>
      <c r="CG10" s="111" t="s">
        <v>6</v>
      </c>
    </row>
    <row r="11" spans="1:85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7"/>
      <c r="AC11" s="147"/>
      <c r="AD11" s="147"/>
      <c r="AE11" s="147"/>
      <c r="AF11" s="147"/>
      <c r="AG11" s="147"/>
      <c r="AH11" s="148"/>
      <c r="AI11" s="123"/>
      <c r="AJ11" s="150"/>
      <c r="AK11" s="123"/>
      <c r="AL11" s="123"/>
      <c r="AM11" s="123"/>
      <c r="AN11" s="149"/>
      <c r="AO11" s="149"/>
      <c r="AP11" s="149"/>
      <c r="AQ11" s="149"/>
      <c r="AR11" s="149"/>
      <c r="AS11" s="149"/>
      <c r="AT11" s="149"/>
      <c r="AU11" s="149"/>
      <c r="AV11" s="149"/>
      <c r="AW11" s="149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  <c r="CE11" s="124"/>
      <c r="CF11" s="111"/>
      <c r="CG11" s="111"/>
    </row>
    <row r="12" spans="1:85" x14ac:dyDescent="0.25">
      <c r="A12" s="63" t="s">
        <v>4</v>
      </c>
      <c r="B12" s="177" t="s">
        <v>5</v>
      </c>
      <c r="C12" s="140" t="s">
        <v>6</v>
      </c>
      <c r="D12" s="62"/>
      <c r="E12" s="121" t="s">
        <v>6</v>
      </c>
      <c r="F12" s="121">
        <v>7.71</v>
      </c>
      <c r="G12" s="121">
        <v>7.49</v>
      </c>
      <c r="H12" s="121">
        <v>7.64</v>
      </c>
      <c r="I12" s="121">
        <v>7.28</v>
      </c>
      <c r="J12" s="121">
        <v>7.79</v>
      </c>
      <c r="K12" s="121">
        <v>7.48</v>
      </c>
      <c r="L12" s="121">
        <v>7.71</v>
      </c>
      <c r="M12" s="121">
        <v>7.78</v>
      </c>
      <c r="N12" s="121">
        <v>7.84</v>
      </c>
      <c r="O12" s="121">
        <v>6.95</v>
      </c>
      <c r="P12" s="121">
        <v>7.06</v>
      </c>
      <c r="Q12" s="121">
        <v>6.94</v>
      </c>
      <c r="R12" s="121">
        <v>7.09</v>
      </c>
      <c r="S12" s="121">
        <v>7.1</v>
      </c>
      <c r="T12" s="121">
        <v>7.15</v>
      </c>
      <c r="U12" s="121">
        <v>6.89</v>
      </c>
      <c r="V12" s="121">
        <v>6.76</v>
      </c>
      <c r="W12" s="121">
        <v>7.09</v>
      </c>
      <c r="X12" s="121">
        <v>7.13</v>
      </c>
      <c r="Y12" s="121">
        <v>7.22</v>
      </c>
      <c r="Z12" s="121">
        <v>7.11</v>
      </c>
      <c r="AA12" s="121">
        <v>6.75</v>
      </c>
      <c r="AB12" s="121">
        <v>7.21</v>
      </c>
      <c r="AC12" s="121">
        <v>7.2</v>
      </c>
      <c r="AD12" s="121">
        <v>7.28</v>
      </c>
      <c r="AE12" s="121">
        <v>7.33</v>
      </c>
      <c r="AF12" s="121">
        <v>7.29</v>
      </c>
      <c r="AG12" s="121">
        <v>7.2</v>
      </c>
      <c r="AH12" s="121">
        <v>7.29</v>
      </c>
      <c r="AI12" s="121">
        <v>7.35</v>
      </c>
      <c r="AJ12" s="121">
        <v>7.4</v>
      </c>
      <c r="AK12" s="121">
        <v>7.5</v>
      </c>
      <c r="AL12" s="121">
        <v>7.06</v>
      </c>
      <c r="AM12" s="121">
        <v>7.18</v>
      </c>
      <c r="AN12" s="121">
        <v>7.02</v>
      </c>
      <c r="AO12" s="121">
        <v>7.3</v>
      </c>
      <c r="AP12" s="121">
        <v>7.71</v>
      </c>
      <c r="AQ12" s="121">
        <v>7.52</v>
      </c>
      <c r="AR12" s="121">
        <v>7.48</v>
      </c>
      <c r="AS12" s="121">
        <v>7.54</v>
      </c>
      <c r="AT12" s="121">
        <v>7.57</v>
      </c>
      <c r="AU12" s="121">
        <v>7.62</v>
      </c>
      <c r="AV12" s="121">
        <v>7.52</v>
      </c>
      <c r="AW12" s="121">
        <v>7.31</v>
      </c>
      <c r="AX12" s="122">
        <v>7.31</v>
      </c>
      <c r="AY12" s="122">
        <v>7.35</v>
      </c>
      <c r="AZ12" s="122">
        <v>7.48</v>
      </c>
      <c r="BA12" s="122">
        <v>7.06</v>
      </c>
      <c r="BB12" s="122">
        <v>7.23</v>
      </c>
      <c r="BC12" s="122">
        <v>7.26</v>
      </c>
      <c r="BD12" s="122">
        <v>7.81</v>
      </c>
      <c r="BE12" s="122">
        <v>7.8</v>
      </c>
      <c r="BF12" s="122">
        <v>7.5</v>
      </c>
      <c r="BG12" s="122">
        <v>7.5</v>
      </c>
      <c r="BH12" s="122">
        <v>7.43</v>
      </c>
      <c r="BI12" s="122">
        <v>7.29</v>
      </c>
      <c r="BJ12" s="122">
        <v>7.53</v>
      </c>
      <c r="BK12" s="122">
        <v>7.44</v>
      </c>
      <c r="BL12" s="122">
        <v>7.46</v>
      </c>
      <c r="BM12" s="122">
        <v>7.26</v>
      </c>
      <c r="BN12" s="122">
        <v>7.08</v>
      </c>
      <c r="BO12" s="122">
        <v>7.61</v>
      </c>
      <c r="BP12" s="122">
        <v>7.07</v>
      </c>
      <c r="BQ12" s="122">
        <v>7.36</v>
      </c>
      <c r="BR12" s="122">
        <v>7.27</v>
      </c>
      <c r="BS12" s="122">
        <v>7.73</v>
      </c>
      <c r="BT12" s="122">
        <v>7.16</v>
      </c>
      <c r="BU12" s="122">
        <v>7.09</v>
      </c>
      <c r="BV12" s="122">
        <v>7.16</v>
      </c>
      <c r="BW12" s="122">
        <v>7.89</v>
      </c>
      <c r="BX12" s="122">
        <v>7.59</v>
      </c>
      <c r="BY12" s="122">
        <v>7.87</v>
      </c>
      <c r="BZ12" s="122">
        <v>7.26</v>
      </c>
      <c r="CA12" s="122">
        <v>7.43</v>
      </c>
      <c r="CB12" s="122">
        <v>7.68</v>
      </c>
      <c r="CC12" s="122">
        <v>7.33</v>
      </c>
      <c r="CD12" s="122">
        <v>7.68</v>
      </c>
      <c r="CE12" s="122">
        <v>7.92</v>
      </c>
      <c r="CF12" s="179" t="s">
        <v>7</v>
      </c>
      <c r="CG12" s="111" t="s">
        <v>8</v>
      </c>
    </row>
    <row r="13" spans="1:85" x14ac:dyDescent="0.25">
      <c r="A13" s="63" t="s">
        <v>9</v>
      </c>
      <c r="B13" s="177" t="s">
        <v>10</v>
      </c>
      <c r="C13" s="140" t="s">
        <v>6</v>
      </c>
      <c r="D13" s="62"/>
      <c r="E13" s="121">
        <v>65</v>
      </c>
      <c r="F13" s="121">
        <v>261</v>
      </c>
      <c r="G13" s="121">
        <v>256</v>
      </c>
      <c r="H13" s="121">
        <v>183</v>
      </c>
      <c r="I13" s="121">
        <v>217</v>
      </c>
      <c r="J13" s="121">
        <v>232</v>
      </c>
      <c r="K13" s="121">
        <v>269</v>
      </c>
      <c r="L13" s="121">
        <v>268</v>
      </c>
      <c r="M13" s="121">
        <v>332</v>
      </c>
      <c r="N13" s="121">
        <v>352</v>
      </c>
      <c r="O13" s="121">
        <v>435</v>
      </c>
      <c r="P13" s="121">
        <v>86</v>
      </c>
      <c r="Q13" s="121">
        <v>89</v>
      </c>
      <c r="R13" s="121">
        <v>322</v>
      </c>
      <c r="S13" s="121">
        <v>307</v>
      </c>
      <c r="T13" s="121">
        <v>388</v>
      </c>
      <c r="U13" s="121">
        <v>468</v>
      </c>
      <c r="V13" s="121">
        <v>465</v>
      </c>
      <c r="W13" s="121">
        <v>533</v>
      </c>
      <c r="X13" s="121">
        <v>408</v>
      </c>
      <c r="Y13" s="121">
        <v>334</v>
      </c>
      <c r="Z13" s="121">
        <v>351</v>
      </c>
      <c r="AA13" s="121">
        <v>365</v>
      </c>
      <c r="AB13" s="121">
        <v>156</v>
      </c>
      <c r="AC13" s="121">
        <v>296</v>
      </c>
      <c r="AD13" s="121">
        <v>370</v>
      </c>
      <c r="AE13" s="121">
        <v>334</v>
      </c>
      <c r="AF13" s="121">
        <v>171</v>
      </c>
      <c r="AG13" s="121">
        <v>224</v>
      </c>
      <c r="AH13" s="121">
        <v>309</v>
      </c>
      <c r="AI13" s="121">
        <v>261</v>
      </c>
      <c r="AJ13" s="121">
        <v>306</v>
      </c>
      <c r="AK13" s="121">
        <v>310</v>
      </c>
      <c r="AL13" s="121">
        <v>401</v>
      </c>
      <c r="AM13" s="121">
        <v>132</v>
      </c>
      <c r="AN13" s="121">
        <v>80</v>
      </c>
      <c r="AO13" s="121">
        <v>239</v>
      </c>
      <c r="AP13" s="121">
        <v>262</v>
      </c>
      <c r="AQ13" s="121">
        <v>281</v>
      </c>
      <c r="AR13" s="121">
        <v>246</v>
      </c>
      <c r="AS13" s="121">
        <v>264</v>
      </c>
      <c r="AT13" s="121">
        <v>312</v>
      </c>
      <c r="AU13" s="121">
        <v>340</v>
      </c>
      <c r="AV13" s="121">
        <v>446</v>
      </c>
      <c r="AW13" s="121">
        <v>481</v>
      </c>
      <c r="AX13" s="122">
        <v>154</v>
      </c>
      <c r="AY13" s="122">
        <v>148</v>
      </c>
      <c r="AZ13" s="122">
        <v>273</v>
      </c>
      <c r="BA13" s="122">
        <v>264</v>
      </c>
      <c r="BB13" s="122">
        <v>241</v>
      </c>
      <c r="BC13" s="122">
        <v>304</v>
      </c>
      <c r="BD13" s="122">
        <v>279</v>
      </c>
      <c r="BE13" s="122">
        <v>279</v>
      </c>
      <c r="BF13" s="122">
        <v>317</v>
      </c>
      <c r="BG13" s="122">
        <v>331</v>
      </c>
      <c r="BH13" s="122">
        <v>304</v>
      </c>
      <c r="BI13" s="122">
        <v>321</v>
      </c>
      <c r="BJ13" s="122">
        <v>327</v>
      </c>
      <c r="BK13" s="122">
        <v>346</v>
      </c>
      <c r="BL13" s="122">
        <v>347</v>
      </c>
      <c r="BM13" s="122">
        <v>382</v>
      </c>
      <c r="BN13" s="122">
        <v>389</v>
      </c>
      <c r="BO13" s="122">
        <v>259</v>
      </c>
      <c r="BP13" s="122">
        <v>68.400000000000006</v>
      </c>
      <c r="BQ13" s="122">
        <v>103</v>
      </c>
      <c r="BR13" s="122">
        <v>84.6</v>
      </c>
      <c r="BS13" s="122">
        <v>187</v>
      </c>
      <c r="BT13" s="122">
        <v>389</v>
      </c>
      <c r="BU13" s="122">
        <v>390</v>
      </c>
      <c r="BV13" s="122">
        <v>423</v>
      </c>
      <c r="BW13" s="122">
        <v>368</v>
      </c>
      <c r="BX13" s="122">
        <v>232</v>
      </c>
      <c r="BY13" s="122">
        <v>320</v>
      </c>
      <c r="BZ13" s="122">
        <v>75.599999999999994</v>
      </c>
      <c r="CA13" s="122">
        <v>181</v>
      </c>
      <c r="CB13" s="122">
        <v>432</v>
      </c>
      <c r="CC13" s="122">
        <v>398</v>
      </c>
      <c r="CD13" s="122">
        <v>282</v>
      </c>
      <c r="CE13" s="122">
        <v>346</v>
      </c>
      <c r="CF13" s="179" t="s">
        <v>6</v>
      </c>
      <c r="CG13" s="111" t="s">
        <v>6</v>
      </c>
    </row>
    <row r="14" spans="1:85" x14ac:dyDescent="0.25">
      <c r="A14" s="91"/>
      <c r="B14" s="178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79"/>
      <c r="CG14" s="111"/>
    </row>
    <row r="15" spans="1:85" x14ac:dyDescent="0.25">
      <c r="A15" s="91" t="s">
        <v>11</v>
      </c>
      <c r="B15" s="178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79"/>
      <c r="CG15" s="111"/>
    </row>
    <row r="16" spans="1:85" s="54" customFormat="1" x14ac:dyDescent="0.25">
      <c r="A16" s="186" t="s">
        <v>362</v>
      </c>
      <c r="B16" s="175" t="s">
        <v>13</v>
      </c>
      <c r="C16" s="140" t="s">
        <v>6</v>
      </c>
      <c r="D16" s="62"/>
      <c r="E16" s="121">
        <v>3</v>
      </c>
      <c r="F16" s="121" t="s">
        <v>130</v>
      </c>
      <c r="G16" s="121" t="s">
        <v>130</v>
      </c>
      <c r="H16" s="121">
        <v>1</v>
      </c>
      <c r="I16" s="121" t="s">
        <v>14</v>
      </c>
      <c r="J16" s="121">
        <v>36</v>
      </c>
      <c r="K16" s="121" t="s">
        <v>130</v>
      </c>
      <c r="L16" s="121" t="s">
        <v>130</v>
      </c>
      <c r="M16" s="121" t="s">
        <v>130</v>
      </c>
      <c r="N16" s="121">
        <v>2</v>
      </c>
      <c r="O16" s="121">
        <v>28</v>
      </c>
      <c r="P16" s="121">
        <v>7</v>
      </c>
      <c r="Q16" s="121" t="s">
        <v>14</v>
      </c>
      <c r="R16" s="121">
        <v>22</v>
      </c>
      <c r="S16" s="121">
        <v>4</v>
      </c>
      <c r="T16" s="121">
        <v>8</v>
      </c>
      <c r="U16" s="121">
        <v>10</v>
      </c>
      <c r="V16" s="121">
        <v>18</v>
      </c>
      <c r="W16" s="121" t="s">
        <v>14</v>
      </c>
      <c r="X16" s="121">
        <v>2</v>
      </c>
      <c r="Y16" s="121">
        <v>8</v>
      </c>
      <c r="Z16" s="121">
        <v>16</v>
      </c>
      <c r="AA16" s="121">
        <v>3</v>
      </c>
      <c r="AB16" s="121">
        <v>5</v>
      </c>
      <c r="AC16" s="121" t="s">
        <v>14</v>
      </c>
      <c r="AD16" s="121" t="s">
        <v>14</v>
      </c>
      <c r="AE16" s="121">
        <v>8</v>
      </c>
      <c r="AF16" s="121">
        <v>3</v>
      </c>
      <c r="AG16" s="121" t="s">
        <v>14</v>
      </c>
      <c r="AH16" s="121" t="s">
        <v>14</v>
      </c>
      <c r="AI16" s="121" t="s">
        <v>14</v>
      </c>
      <c r="AJ16" s="121"/>
      <c r="AK16" s="121" t="s">
        <v>14</v>
      </c>
      <c r="AL16" s="121" t="s">
        <v>14</v>
      </c>
      <c r="AM16" s="121" t="s">
        <v>14</v>
      </c>
      <c r="AN16" s="121" t="s">
        <v>14</v>
      </c>
      <c r="AO16" s="121" t="s">
        <v>14</v>
      </c>
      <c r="AP16" s="121" t="s">
        <v>14</v>
      </c>
      <c r="AQ16" s="121" t="s">
        <v>14</v>
      </c>
      <c r="AR16" s="121" t="s">
        <v>14</v>
      </c>
      <c r="AS16" s="121">
        <v>4</v>
      </c>
      <c r="AT16" s="121" t="s">
        <v>14</v>
      </c>
      <c r="AU16" s="121" t="s">
        <v>14</v>
      </c>
      <c r="AV16" s="121" t="s">
        <v>14</v>
      </c>
      <c r="AW16" s="121">
        <v>6</v>
      </c>
      <c r="AX16" s="121" t="s">
        <v>14</v>
      </c>
      <c r="AY16" s="121" t="s">
        <v>14</v>
      </c>
      <c r="AZ16" s="121" t="s">
        <v>14</v>
      </c>
      <c r="BA16" s="121" t="s">
        <v>14</v>
      </c>
      <c r="BB16" s="121" t="s">
        <v>14</v>
      </c>
      <c r="BC16" s="121" t="s">
        <v>14</v>
      </c>
      <c r="BD16" s="121" t="s">
        <v>130</v>
      </c>
      <c r="BE16" s="122">
        <v>4</v>
      </c>
      <c r="BF16" s="121" t="s">
        <v>14</v>
      </c>
      <c r="BG16" s="121" t="s">
        <v>14</v>
      </c>
      <c r="BH16" s="121" t="s">
        <v>14</v>
      </c>
      <c r="BI16" s="121" t="s">
        <v>14</v>
      </c>
      <c r="BJ16" s="121" t="s">
        <v>14</v>
      </c>
      <c r="BK16" s="121" t="s">
        <v>14</v>
      </c>
      <c r="BL16" s="121" t="s">
        <v>14</v>
      </c>
      <c r="BM16" s="121" t="s">
        <v>14</v>
      </c>
      <c r="BN16" s="121" t="s">
        <v>14</v>
      </c>
      <c r="BO16" s="122">
        <v>38.200000000000003</v>
      </c>
      <c r="BP16" s="122">
        <v>8.1999999999999993</v>
      </c>
      <c r="BQ16" s="121" t="s">
        <v>220</v>
      </c>
      <c r="BR16" s="122">
        <v>7.2</v>
      </c>
      <c r="BS16" s="121" t="s">
        <v>220</v>
      </c>
      <c r="BT16" s="122">
        <v>3.3</v>
      </c>
      <c r="BU16" s="122">
        <v>13.3</v>
      </c>
      <c r="BV16" s="122">
        <v>4.7</v>
      </c>
      <c r="BW16" s="122">
        <v>4.5999999999999996</v>
      </c>
      <c r="BX16" s="121" t="s">
        <v>220</v>
      </c>
      <c r="BY16" s="122">
        <v>3.3</v>
      </c>
      <c r="BZ16" s="122">
        <v>3.7</v>
      </c>
      <c r="CA16" s="121" t="s">
        <v>220</v>
      </c>
      <c r="CB16" s="121" t="s">
        <v>220</v>
      </c>
      <c r="CC16" s="121" t="s">
        <v>220</v>
      </c>
      <c r="CD16" s="121" t="s">
        <v>220</v>
      </c>
      <c r="CE16" s="121" t="s">
        <v>220</v>
      </c>
      <c r="CF16" s="175" t="s">
        <v>6</v>
      </c>
      <c r="CG16" s="111">
        <v>50</v>
      </c>
    </row>
    <row r="17" spans="1:85" x14ac:dyDescent="0.25">
      <c r="A17" s="91" t="s">
        <v>15</v>
      </c>
      <c r="B17" s="178" t="s">
        <v>13</v>
      </c>
      <c r="C17" s="140" t="s">
        <v>6</v>
      </c>
      <c r="D17" s="62"/>
      <c r="E17" s="121">
        <v>27</v>
      </c>
      <c r="F17" s="121">
        <v>163</v>
      </c>
      <c r="G17" s="121">
        <v>160</v>
      </c>
      <c r="H17" s="121">
        <v>112</v>
      </c>
      <c r="I17" s="121" t="s">
        <v>6</v>
      </c>
      <c r="J17" s="121">
        <v>133</v>
      </c>
      <c r="K17" s="121">
        <v>158</v>
      </c>
      <c r="L17" s="121">
        <v>165</v>
      </c>
      <c r="M17" s="121">
        <v>203</v>
      </c>
      <c r="N17" s="121">
        <v>236</v>
      </c>
      <c r="O17" s="121">
        <v>290</v>
      </c>
      <c r="P17" s="121">
        <v>52</v>
      </c>
      <c r="Q17" s="121">
        <v>55</v>
      </c>
      <c r="R17" s="121">
        <v>192</v>
      </c>
      <c r="S17" s="121">
        <v>195</v>
      </c>
      <c r="T17" s="121">
        <v>237</v>
      </c>
      <c r="U17" s="121">
        <v>292</v>
      </c>
      <c r="V17" s="121">
        <v>325</v>
      </c>
      <c r="W17" s="121">
        <v>348</v>
      </c>
      <c r="X17" s="121">
        <v>385</v>
      </c>
      <c r="Y17" s="121">
        <v>222</v>
      </c>
      <c r="Z17" s="121">
        <v>223</v>
      </c>
      <c r="AA17" s="121">
        <v>239</v>
      </c>
      <c r="AB17" s="121">
        <v>95</v>
      </c>
      <c r="AC17" s="121">
        <v>168</v>
      </c>
      <c r="AD17" s="121">
        <v>253</v>
      </c>
      <c r="AE17" s="121">
        <v>223</v>
      </c>
      <c r="AF17" s="121">
        <v>110</v>
      </c>
      <c r="AG17" s="121">
        <v>162</v>
      </c>
      <c r="AH17" s="121">
        <v>201</v>
      </c>
      <c r="AI17" s="121">
        <v>181</v>
      </c>
      <c r="AJ17" s="121">
        <v>195</v>
      </c>
      <c r="AK17" s="121">
        <v>195</v>
      </c>
      <c r="AL17" s="121">
        <v>261</v>
      </c>
      <c r="AM17" s="121">
        <v>83</v>
      </c>
      <c r="AN17" s="121">
        <v>50</v>
      </c>
      <c r="AO17" s="121">
        <v>155</v>
      </c>
      <c r="AP17" s="121">
        <v>188</v>
      </c>
      <c r="AQ17" s="121">
        <v>181</v>
      </c>
      <c r="AR17" s="121">
        <v>159</v>
      </c>
      <c r="AS17" s="121">
        <v>171</v>
      </c>
      <c r="AT17" s="121">
        <v>208</v>
      </c>
      <c r="AU17" s="121">
        <v>247</v>
      </c>
      <c r="AV17" s="121">
        <v>284</v>
      </c>
      <c r="AW17" s="121">
        <v>301</v>
      </c>
      <c r="AX17" s="122">
        <v>109</v>
      </c>
      <c r="AY17" s="122">
        <v>107</v>
      </c>
      <c r="AZ17" s="122">
        <v>191</v>
      </c>
      <c r="BA17" s="122">
        <v>87</v>
      </c>
      <c r="BB17" s="122">
        <v>156</v>
      </c>
      <c r="BC17" s="122">
        <v>196</v>
      </c>
      <c r="BD17" s="122">
        <v>179</v>
      </c>
      <c r="BE17" s="122">
        <v>179</v>
      </c>
      <c r="BF17" s="122">
        <v>229</v>
      </c>
      <c r="BG17" s="122">
        <v>217</v>
      </c>
      <c r="BH17" s="122">
        <v>219</v>
      </c>
      <c r="BI17" s="122">
        <v>209</v>
      </c>
      <c r="BJ17" s="122">
        <v>222</v>
      </c>
      <c r="BK17" s="122">
        <v>230</v>
      </c>
      <c r="BL17" s="122">
        <v>234</v>
      </c>
      <c r="BM17" s="122">
        <v>275</v>
      </c>
      <c r="BN17" s="122">
        <v>305</v>
      </c>
      <c r="BO17" s="122">
        <v>204</v>
      </c>
      <c r="BP17" s="122">
        <v>115</v>
      </c>
      <c r="BQ17" s="122">
        <v>109</v>
      </c>
      <c r="BR17" s="122">
        <v>82</v>
      </c>
      <c r="BS17" s="122">
        <v>149</v>
      </c>
      <c r="BT17" s="122">
        <v>247</v>
      </c>
      <c r="BU17" s="122">
        <v>246</v>
      </c>
      <c r="BV17" s="122">
        <v>281</v>
      </c>
      <c r="BW17" s="122">
        <v>276</v>
      </c>
      <c r="BX17" s="122">
        <v>146</v>
      </c>
      <c r="BY17" s="122">
        <v>216</v>
      </c>
      <c r="BZ17" s="122">
        <v>40.9</v>
      </c>
      <c r="CA17" s="122">
        <v>103</v>
      </c>
      <c r="CB17" s="122">
        <v>295</v>
      </c>
      <c r="CC17" s="122">
        <v>298</v>
      </c>
      <c r="CD17" s="122">
        <v>212</v>
      </c>
      <c r="CE17" s="122">
        <v>210</v>
      </c>
      <c r="CF17" s="180" t="s">
        <v>6</v>
      </c>
      <c r="CG17" s="111" t="s">
        <v>6</v>
      </c>
    </row>
    <row r="18" spans="1:85" x14ac:dyDescent="0.25">
      <c r="A18" s="91" t="s">
        <v>16</v>
      </c>
      <c r="B18" s="178" t="s">
        <v>13</v>
      </c>
      <c r="C18" s="140" t="s">
        <v>6</v>
      </c>
      <c r="D18" s="62"/>
      <c r="E18" s="121">
        <v>31</v>
      </c>
      <c r="F18" s="121">
        <v>130</v>
      </c>
      <c r="G18" s="121">
        <v>120</v>
      </c>
      <c r="H18" s="121">
        <v>88</v>
      </c>
      <c r="I18" s="121">
        <v>104</v>
      </c>
      <c r="J18" s="121">
        <v>100</v>
      </c>
      <c r="K18" s="121">
        <v>130</v>
      </c>
      <c r="L18" s="121">
        <v>130</v>
      </c>
      <c r="M18" s="121">
        <v>161</v>
      </c>
      <c r="N18" s="121">
        <v>186</v>
      </c>
      <c r="O18" s="121" t="s">
        <v>6</v>
      </c>
      <c r="P18" s="121">
        <v>46</v>
      </c>
      <c r="Q18" s="234" t="s">
        <v>6</v>
      </c>
      <c r="R18" s="121">
        <v>152</v>
      </c>
      <c r="S18" s="121">
        <v>150</v>
      </c>
      <c r="T18" s="121">
        <v>186</v>
      </c>
      <c r="U18" s="121">
        <v>234</v>
      </c>
      <c r="V18" s="121">
        <v>235</v>
      </c>
      <c r="W18" s="121">
        <v>274</v>
      </c>
      <c r="X18" s="121">
        <v>194</v>
      </c>
      <c r="Y18" s="121">
        <v>163</v>
      </c>
      <c r="Z18" s="121">
        <v>172</v>
      </c>
      <c r="AA18" s="121">
        <v>179</v>
      </c>
      <c r="AB18" s="121">
        <v>70</v>
      </c>
      <c r="AC18" s="121">
        <v>130</v>
      </c>
      <c r="AD18" s="121">
        <v>158</v>
      </c>
      <c r="AE18" s="121">
        <v>159</v>
      </c>
      <c r="AF18" s="121">
        <v>80</v>
      </c>
      <c r="AG18" s="121">
        <v>110</v>
      </c>
      <c r="AH18" s="121">
        <v>147</v>
      </c>
      <c r="AI18" s="121">
        <v>120</v>
      </c>
      <c r="AJ18" s="121">
        <v>144</v>
      </c>
      <c r="AK18" s="121">
        <v>148</v>
      </c>
      <c r="AL18" s="121">
        <v>185</v>
      </c>
      <c r="AM18" s="121">
        <v>62</v>
      </c>
      <c r="AN18" s="121">
        <v>38</v>
      </c>
      <c r="AO18" s="121">
        <v>110</v>
      </c>
      <c r="AP18" s="121">
        <v>136</v>
      </c>
      <c r="AQ18" s="121">
        <v>130</v>
      </c>
      <c r="AR18" s="121">
        <v>110</v>
      </c>
      <c r="AS18" s="121">
        <v>120</v>
      </c>
      <c r="AT18" s="121">
        <v>158</v>
      </c>
      <c r="AU18" s="121">
        <v>191</v>
      </c>
      <c r="AV18" s="121">
        <v>219</v>
      </c>
      <c r="AW18" s="121">
        <v>253</v>
      </c>
      <c r="AX18" s="122">
        <v>89</v>
      </c>
      <c r="AY18" s="122">
        <v>87</v>
      </c>
      <c r="AZ18" s="122">
        <v>151</v>
      </c>
      <c r="BA18" s="122">
        <v>52</v>
      </c>
      <c r="BB18" s="122">
        <v>120</v>
      </c>
      <c r="BC18" s="122">
        <v>148</v>
      </c>
      <c r="BD18" s="122">
        <v>140</v>
      </c>
      <c r="BE18" s="122">
        <v>142</v>
      </c>
      <c r="BF18" s="122">
        <v>180</v>
      </c>
      <c r="BG18" s="122">
        <v>166</v>
      </c>
      <c r="BH18" s="122">
        <v>170</v>
      </c>
      <c r="BI18" s="122">
        <v>155</v>
      </c>
      <c r="BJ18" s="122">
        <v>164</v>
      </c>
      <c r="BK18" s="122">
        <v>170</v>
      </c>
      <c r="BL18" s="122">
        <v>169</v>
      </c>
      <c r="BM18" s="122">
        <v>213</v>
      </c>
      <c r="BN18" s="122">
        <v>221</v>
      </c>
      <c r="BO18" s="122">
        <v>121</v>
      </c>
      <c r="BP18" s="122">
        <v>37.299999999999997</v>
      </c>
      <c r="BQ18" s="122">
        <v>50.6</v>
      </c>
      <c r="BR18" s="122">
        <v>42.7</v>
      </c>
      <c r="BS18" s="122">
        <v>87.3</v>
      </c>
      <c r="BT18" s="122">
        <v>204</v>
      </c>
      <c r="BU18" s="122">
        <v>203</v>
      </c>
      <c r="BV18" s="122">
        <v>224</v>
      </c>
      <c r="BW18" s="122">
        <v>188</v>
      </c>
      <c r="BX18" s="122">
        <v>115</v>
      </c>
      <c r="BY18" s="122">
        <v>173</v>
      </c>
      <c r="BZ18" s="122">
        <v>36.799999999999997</v>
      </c>
      <c r="CA18" s="122">
        <v>83.6</v>
      </c>
      <c r="CB18" s="122">
        <v>237</v>
      </c>
      <c r="CC18" s="122">
        <v>200</v>
      </c>
      <c r="CD18" s="122">
        <v>141</v>
      </c>
      <c r="CE18" s="122">
        <v>165</v>
      </c>
      <c r="CF18" s="179" t="s">
        <v>6</v>
      </c>
      <c r="CG18" s="111" t="s">
        <v>6</v>
      </c>
    </row>
    <row r="19" spans="1:85" x14ac:dyDescent="0.25">
      <c r="A19" s="91" t="s">
        <v>17</v>
      </c>
      <c r="B19" s="178" t="s">
        <v>13</v>
      </c>
      <c r="C19" s="140" t="s">
        <v>6</v>
      </c>
      <c r="D19" s="62"/>
      <c r="E19" s="121">
        <v>12</v>
      </c>
      <c r="F19" s="121">
        <v>44</v>
      </c>
      <c r="G19" s="121">
        <v>52</v>
      </c>
      <c r="H19" s="121">
        <v>43</v>
      </c>
      <c r="I19" s="121">
        <v>46</v>
      </c>
      <c r="J19" s="121">
        <v>47</v>
      </c>
      <c r="K19" s="121">
        <v>53</v>
      </c>
      <c r="L19" s="121">
        <v>42</v>
      </c>
      <c r="M19" s="121">
        <v>56</v>
      </c>
      <c r="N19" s="121">
        <v>63</v>
      </c>
      <c r="O19" s="121">
        <v>67</v>
      </c>
      <c r="P19" s="121">
        <v>19</v>
      </c>
      <c r="Q19" s="121">
        <v>15</v>
      </c>
      <c r="R19" s="121">
        <v>53</v>
      </c>
      <c r="S19" s="121">
        <v>57</v>
      </c>
      <c r="T19" s="121">
        <v>72</v>
      </c>
      <c r="U19" s="121">
        <v>94</v>
      </c>
      <c r="V19" s="121">
        <v>105</v>
      </c>
      <c r="W19" s="121">
        <v>84</v>
      </c>
      <c r="X19" s="121">
        <v>73</v>
      </c>
      <c r="Y19" s="121">
        <v>62</v>
      </c>
      <c r="Z19" s="121">
        <v>63</v>
      </c>
      <c r="AA19" s="121">
        <v>57</v>
      </c>
      <c r="AB19" s="121">
        <v>29</v>
      </c>
      <c r="AC19" s="121">
        <v>48</v>
      </c>
      <c r="AD19" s="121">
        <v>52</v>
      </c>
      <c r="AE19" s="121">
        <v>56</v>
      </c>
      <c r="AF19" s="121">
        <v>31</v>
      </c>
      <c r="AG19" s="121">
        <v>39</v>
      </c>
      <c r="AH19" s="121">
        <v>54</v>
      </c>
      <c r="AI19" s="121">
        <v>43</v>
      </c>
      <c r="AJ19" s="121">
        <v>53</v>
      </c>
      <c r="AK19" s="121">
        <v>56</v>
      </c>
      <c r="AL19" s="121">
        <v>74</v>
      </c>
      <c r="AM19" s="121">
        <v>34</v>
      </c>
      <c r="AN19" s="121">
        <v>16</v>
      </c>
      <c r="AO19" s="121">
        <v>40</v>
      </c>
      <c r="AP19" s="121">
        <v>50</v>
      </c>
      <c r="AQ19" s="121">
        <v>53</v>
      </c>
      <c r="AR19" s="121">
        <v>41</v>
      </c>
      <c r="AS19" s="121">
        <v>52</v>
      </c>
      <c r="AT19" s="121">
        <v>58</v>
      </c>
      <c r="AU19" s="121">
        <v>68</v>
      </c>
      <c r="AV19" s="121">
        <v>75</v>
      </c>
      <c r="AW19" s="121">
        <v>90</v>
      </c>
      <c r="AX19" s="122">
        <v>39</v>
      </c>
      <c r="AY19" s="122">
        <v>39</v>
      </c>
      <c r="AZ19" s="122">
        <v>67</v>
      </c>
      <c r="BA19" s="122">
        <v>30</v>
      </c>
      <c r="BB19" s="122">
        <v>47</v>
      </c>
      <c r="BC19" s="122">
        <v>59</v>
      </c>
      <c r="BD19" s="122">
        <v>63</v>
      </c>
      <c r="BE19" s="122">
        <v>61</v>
      </c>
      <c r="BF19" s="122">
        <v>70</v>
      </c>
      <c r="BG19" s="122">
        <v>66</v>
      </c>
      <c r="BH19" s="122">
        <v>66</v>
      </c>
      <c r="BI19" s="122">
        <v>62</v>
      </c>
      <c r="BJ19" s="122">
        <v>66</v>
      </c>
      <c r="BK19" s="122">
        <v>66</v>
      </c>
      <c r="BL19" s="122">
        <v>66</v>
      </c>
      <c r="BM19" s="122">
        <v>71</v>
      </c>
      <c r="BN19" s="122">
        <v>77</v>
      </c>
      <c r="BO19" s="122">
        <v>40.799999999999997</v>
      </c>
      <c r="BP19" s="122">
        <v>13.4</v>
      </c>
      <c r="BQ19" s="122">
        <v>24.6</v>
      </c>
      <c r="BR19" s="122">
        <v>24</v>
      </c>
      <c r="BS19" s="122">
        <v>37</v>
      </c>
      <c r="BT19" s="122">
        <v>71.3</v>
      </c>
      <c r="BU19" s="122">
        <v>69.2</v>
      </c>
      <c r="BV19" s="122">
        <v>73.599999999999994</v>
      </c>
      <c r="BW19" s="122">
        <v>84.2</v>
      </c>
      <c r="BX19" s="122">
        <v>45.7</v>
      </c>
      <c r="BY19" s="122">
        <v>57.6</v>
      </c>
      <c r="BZ19" s="122">
        <v>15.2</v>
      </c>
      <c r="CA19" s="122">
        <v>27.7</v>
      </c>
      <c r="CB19" s="122">
        <v>81</v>
      </c>
      <c r="CC19" s="122">
        <v>90.3</v>
      </c>
      <c r="CD19" s="122">
        <v>58.8</v>
      </c>
      <c r="CE19" s="122">
        <v>62.2</v>
      </c>
      <c r="CF19" s="179" t="s">
        <v>6</v>
      </c>
      <c r="CG19" s="111" t="s">
        <v>6</v>
      </c>
    </row>
    <row r="20" spans="1:85" x14ac:dyDescent="0.25">
      <c r="A20" s="91" t="s">
        <v>18</v>
      </c>
      <c r="B20" s="178" t="s">
        <v>13</v>
      </c>
      <c r="C20" s="140" t="s">
        <v>6</v>
      </c>
      <c r="D20" s="62"/>
      <c r="E20" s="121">
        <v>20</v>
      </c>
      <c r="F20" s="121">
        <v>53</v>
      </c>
      <c r="G20" s="121">
        <v>63</v>
      </c>
      <c r="H20" s="121">
        <v>52</v>
      </c>
      <c r="I20" s="121">
        <v>60</v>
      </c>
      <c r="J20" s="121">
        <v>57</v>
      </c>
      <c r="K20" s="121">
        <v>64</v>
      </c>
      <c r="L20" s="121">
        <v>51</v>
      </c>
      <c r="M20" s="121">
        <v>68</v>
      </c>
      <c r="N20" s="121">
        <v>77</v>
      </c>
      <c r="O20" s="121">
        <v>80</v>
      </c>
      <c r="P20" s="121">
        <v>23</v>
      </c>
      <c r="Q20" s="121">
        <v>20</v>
      </c>
      <c r="R20" s="121">
        <v>60</v>
      </c>
      <c r="S20" s="121">
        <v>70</v>
      </c>
      <c r="T20" s="121">
        <v>90</v>
      </c>
      <c r="U20" s="121">
        <v>100</v>
      </c>
      <c r="V20" s="121">
        <v>130</v>
      </c>
      <c r="W20" s="121">
        <v>100</v>
      </c>
      <c r="X20" s="121">
        <v>90</v>
      </c>
      <c r="Y20" s="121">
        <v>80</v>
      </c>
      <c r="Z20" s="121">
        <v>80</v>
      </c>
      <c r="AA20" s="121">
        <v>70</v>
      </c>
      <c r="AB20" s="121">
        <v>40</v>
      </c>
      <c r="AC20" s="121">
        <v>60</v>
      </c>
      <c r="AD20" s="121">
        <v>60</v>
      </c>
      <c r="AE20" s="121">
        <v>70</v>
      </c>
      <c r="AF20" s="121">
        <v>40</v>
      </c>
      <c r="AG20" s="121">
        <v>50</v>
      </c>
      <c r="AH20" s="121">
        <v>70</v>
      </c>
      <c r="AI20" s="121">
        <v>50</v>
      </c>
      <c r="AJ20" s="121">
        <v>60</v>
      </c>
      <c r="AK20" s="121">
        <v>70</v>
      </c>
      <c r="AL20" s="121">
        <v>90</v>
      </c>
      <c r="AM20" s="121">
        <v>40</v>
      </c>
      <c r="AN20" s="121">
        <v>20</v>
      </c>
      <c r="AO20" s="121">
        <v>50</v>
      </c>
      <c r="AP20" s="121">
        <v>60</v>
      </c>
      <c r="AQ20" s="121">
        <v>60</v>
      </c>
      <c r="AR20" s="121">
        <v>50</v>
      </c>
      <c r="AS20" s="121">
        <v>60</v>
      </c>
      <c r="AT20" s="121">
        <v>70</v>
      </c>
      <c r="AU20" s="121">
        <v>80</v>
      </c>
      <c r="AV20" s="121">
        <v>90</v>
      </c>
      <c r="AW20" s="121">
        <v>100</v>
      </c>
      <c r="AX20" s="122">
        <v>47</v>
      </c>
      <c r="AY20" s="122">
        <v>48</v>
      </c>
      <c r="AZ20" s="122">
        <v>81</v>
      </c>
      <c r="BA20" s="122">
        <v>36</v>
      </c>
      <c r="BB20" s="122">
        <v>57</v>
      </c>
      <c r="BC20" s="122">
        <v>72</v>
      </c>
      <c r="BD20" s="122">
        <v>77</v>
      </c>
      <c r="BE20" s="122">
        <v>74</v>
      </c>
      <c r="BF20" s="122">
        <v>85</v>
      </c>
      <c r="BG20" s="122">
        <v>80</v>
      </c>
      <c r="BH20" s="122">
        <v>80</v>
      </c>
      <c r="BI20" s="122">
        <v>76</v>
      </c>
      <c r="BJ20" s="122">
        <v>80</v>
      </c>
      <c r="BK20" s="122">
        <v>80</v>
      </c>
      <c r="BL20" s="122">
        <v>80</v>
      </c>
      <c r="BM20" s="122">
        <v>87</v>
      </c>
      <c r="BN20" s="122">
        <v>94</v>
      </c>
      <c r="BO20" s="122">
        <v>40.799999999999997</v>
      </c>
      <c r="BP20" s="122">
        <v>13.4</v>
      </c>
      <c r="BQ20" s="122">
        <v>24.6</v>
      </c>
      <c r="BR20" s="122">
        <v>24</v>
      </c>
      <c r="BS20" s="122">
        <v>37</v>
      </c>
      <c r="BT20" s="122">
        <v>71.3</v>
      </c>
      <c r="BU20" s="122">
        <v>69.2</v>
      </c>
      <c r="BV20" s="122">
        <v>73.599999999999994</v>
      </c>
      <c r="BW20" s="122">
        <v>84.2</v>
      </c>
      <c r="BX20" s="122">
        <v>45.7</v>
      </c>
      <c r="BY20" s="122">
        <v>57.6</v>
      </c>
      <c r="BZ20" s="122">
        <v>15.2</v>
      </c>
      <c r="CA20" s="122">
        <v>27.7</v>
      </c>
      <c r="CB20" s="122">
        <v>81</v>
      </c>
      <c r="CC20" s="122">
        <v>90.3</v>
      </c>
      <c r="CD20" s="122">
        <v>58.8</v>
      </c>
      <c r="CE20" s="122">
        <v>62.2</v>
      </c>
      <c r="CF20" s="179" t="s">
        <v>6</v>
      </c>
      <c r="CG20" s="111" t="s">
        <v>6</v>
      </c>
    </row>
    <row r="21" spans="1:85" x14ac:dyDescent="0.25">
      <c r="A21" s="91" t="s">
        <v>19</v>
      </c>
      <c r="B21" s="178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21" t="s">
        <v>221</v>
      </c>
      <c r="CB21" s="121" t="s">
        <v>221</v>
      </c>
      <c r="CC21" s="121" t="s">
        <v>221</v>
      </c>
      <c r="CD21" s="121" t="s">
        <v>221</v>
      </c>
      <c r="CE21" s="121" t="s">
        <v>221</v>
      </c>
      <c r="CF21" s="179" t="s">
        <v>6</v>
      </c>
      <c r="CG21" s="111" t="s">
        <v>6</v>
      </c>
    </row>
    <row r="22" spans="1:85" x14ac:dyDescent="0.25">
      <c r="A22" s="91" t="s">
        <v>21</v>
      </c>
      <c r="B22" s="178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21" t="s">
        <v>221</v>
      </c>
      <c r="CB22" s="121" t="s">
        <v>221</v>
      </c>
      <c r="CC22" s="121" t="s">
        <v>221</v>
      </c>
      <c r="CD22" s="121" t="s">
        <v>221</v>
      </c>
      <c r="CE22" s="121" t="s">
        <v>221</v>
      </c>
      <c r="CF22" s="179" t="s">
        <v>6</v>
      </c>
      <c r="CG22" s="111" t="s">
        <v>6</v>
      </c>
    </row>
    <row r="23" spans="1:85" x14ac:dyDescent="0.25">
      <c r="A23" s="91" t="s">
        <v>23</v>
      </c>
      <c r="B23" s="178" t="s">
        <v>13</v>
      </c>
      <c r="C23" s="140" t="s">
        <v>6</v>
      </c>
      <c r="D23" s="62"/>
      <c r="E23" s="121">
        <v>9.1999999999999993</v>
      </c>
      <c r="F23" s="121">
        <v>37.5</v>
      </c>
      <c r="G23" s="121">
        <v>36.4</v>
      </c>
      <c r="H23" s="121">
        <v>25.9</v>
      </c>
      <c r="I23" s="121">
        <v>31.1</v>
      </c>
      <c r="J23" s="121">
        <v>30.5</v>
      </c>
      <c r="K23" s="121">
        <v>37.5</v>
      </c>
      <c r="L23" s="121">
        <v>38.6</v>
      </c>
      <c r="M23" s="121">
        <v>47.4</v>
      </c>
      <c r="N23" s="121">
        <v>54.6</v>
      </c>
      <c r="O23" s="121">
        <v>58.1</v>
      </c>
      <c r="P23" s="121">
        <v>13.7</v>
      </c>
      <c r="Q23" s="121">
        <v>12.1</v>
      </c>
      <c r="R23" s="121">
        <v>45.1</v>
      </c>
      <c r="S23" s="121">
        <v>43.9</v>
      </c>
      <c r="T23" s="121">
        <v>54.5</v>
      </c>
      <c r="U23" s="121">
        <v>68.400000000000006</v>
      </c>
      <c r="V23" s="121">
        <v>68.400000000000006</v>
      </c>
      <c r="W23" s="121">
        <v>80</v>
      </c>
      <c r="X23" s="121">
        <v>57</v>
      </c>
      <c r="Y23" s="121">
        <v>47.3</v>
      </c>
      <c r="Z23" s="121">
        <v>49.2</v>
      </c>
      <c r="AA23" s="121">
        <v>51.8</v>
      </c>
      <c r="AB23" s="121">
        <v>20.399999999999999</v>
      </c>
      <c r="AC23" s="121">
        <v>39.6</v>
      </c>
      <c r="AD23" s="121">
        <v>46.3</v>
      </c>
      <c r="AE23" s="121">
        <v>46.9</v>
      </c>
      <c r="AF23" s="121">
        <v>23.4</v>
      </c>
      <c r="AG23" s="121">
        <v>33.200000000000003</v>
      </c>
      <c r="AH23" s="121">
        <v>45.6</v>
      </c>
      <c r="AI23" s="121">
        <v>36</v>
      </c>
      <c r="AJ23" s="121">
        <v>41.6</v>
      </c>
      <c r="AK23" s="121">
        <v>43</v>
      </c>
      <c r="AL23" s="121">
        <v>54</v>
      </c>
      <c r="AM23" s="121">
        <v>18.399999999999999</v>
      </c>
      <c r="AN23" s="121">
        <v>11</v>
      </c>
      <c r="AO23" s="121">
        <v>31</v>
      </c>
      <c r="AP23" s="121">
        <v>40.200000000000003</v>
      </c>
      <c r="AQ23" s="121">
        <v>39.4</v>
      </c>
      <c r="AR23" s="121">
        <v>31.1</v>
      </c>
      <c r="AS23" s="121">
        <v>36.299999999999997</v>
      </c>
      <c r="AT23" s="121">
        <v>46.2</v>
      </c>
      <c r="AU23" s="121">
        <v>55.7</v>
      </c>
      <c r="AV23" s="121">
        <v>65.2</v>
      </c>
      <c r="AW23" s="121">
        <v>74.7</v>
      </c>
      <c r="AX23" s="122">
        <v>26.5</v>
      </c>
      <c r="AY23" s="122">
        <v>25.9</v>
      </c>
      <c r="AZ23" s="122">
        <v>44</v>
      </c>
      <c r="BA23" s="122">
        <v>15.3</v>
      </c>
      <c r="BB23" s="122">
        <v>33.799999999999997</v>
      </c>
      <c r="BC23" s="122">
        <v>43.4</v>
      </c>
      <c r="BD23" s="122">
        <v>41.1</v>
      </c>
      <c r="BE23" s="122">
        <v>41.5</v>
      </c>
      <c r="BF23" s="122">
        <v>53</v>
      </c>
      <c r="BG23" s="122">
        <v>48.6</v>
      </c>
      <c r="BH23" s="122">
        <v>49.7</v>
      </c>
      <c r="BI23" s="122">
        <v>45.1</v>
      </c>
      <c r="BJ23" s="122">
        <v>47.9</v>
      </c>
      <c r="BK23" s="122">
        <v>49.6</v>
      </c>
      <c r="BL23" s="122">
        <v>49</v>
      </c>
      <c r="BM23" s="122">
        <v>61.8</v>
      </c>
      <c r="BN23" s="122">
        <v>64.3</v>
      </c>
      <c r="BO23" s="122">
        <v>33.700000000000003</v>
      </c>
      <c r="BP23" s="122">
        <v>11.2</v>
      </c>
      <c r="BQ23" s="122">
        <v>14.8</v>
      </c>
      <c r="BR23" s="122">
        <v>12.5</v>
      </c>
      <c r="BS23" s="122">
        <v>25.2</v>
      </c>
      <c r="BT23" s="122">
        <v>61</v>
      </c>
      <c r="BU23" s="122">
        <v>60.7</v>
      </c>
      <c r="BV23" s="122">
        <v>65.7</v>
      </c>
      <c r="BW23" s="122">
        <v>55</v>
      </c>
      <c r="BX23" s="122">
        <v>33.1</v>
      </c>
      <c r="BY23" s="122">
        <v>49.8</v>
      </c>
      <c r="BZ23" s="122">
        <v>10.8</v>
      </c>
      <c r="CA23" s="122">
        <v>24.3</v>
      </c>
      <c r="CB23" s="122">
        <v>69</v>
      </c>
      <c r="CC23" s="122">
        <v>59.5</v>
      </c>
      <c r="CD23" s="122">
        <v>41.4</v>
      </c>
      <c r="CE23" s="122">
        <v>48</v>
      </c>
      <c r="CF23" s="179" t="s">
        <v>6</v>
      </c>
      <c r="CG23" s="111" t="s">
        <v>6</v>
      </c>
    </row>
    <row r="24" spans="1:85" x14ac:dyDescent="0.25">
      <c r="A24" s="91" t="s">
        <v>24</v>
      </c>
      <c r="B24" s="178" t="s">
        <v>13</v>
      </c>
      <c r="C24" s="140" t="s">
        <v>6</v>
      </c>
      <c r="D24" s="62"/>
      <c r="E24" s="121">
        <v>1.1000000000000001</v>
      </c>
      <c r="F24" s="121">
        <v>0.6</v>
      </c>
      <c r="G24" s="121">
        <v>0.4</v>
      </c>
      <c r="H24" s="121">
        <v>3.1</v>
      </c>
      <c r="I24" s="121">
        <v>0.17</v>
      </c>
      <c r="J24" s="121">
        <v>0.7</v>
      </c>
      <c r="K24" s="121" t="s">
        <v>132</v>
      </c>
      <c r="L24" s="121">
        <v>0.5</v>
      </c>
      <c r="M24" s="121">
        <v>0.5</v>
      </c>
      <c r="N24" s="121">
        <v>0.6</v>
      </c>
      <c r="O24" s="121">
        <v>0.51</v>
      </c>
      <c r="P24" s="121">
        <v>1.3</v>
      </c>
      <c r="Q24" s="121">
        <v>0.21</v>
      </c>
      <c r="R24" s="121">
        <v>0.34</v>
      </c>
      <c r="S24" s="121">
        <v>0.18</v>
      </c>
      <c r="T24" s="121">
        <v>0.19</v>
      </c>
      <c r="U24" s="121">
        <v>0.11</v>
      </c>
      <c r="V24" s="121">
        <v>0.02</v>
      </c>
      <c r="W24" s="121">
        <v>0.28999999999999998</v>
      </c>
      <c r="X24" s="121">
        <v>0.39</v>
      </c>
      <c r="Y24" s="121">
        <v>0.19</v>
      </c>
      <c r="Z24" s="121">
        <v>1.62</v>
      </c>
      <c r="AA24" s="121">
        <v>0.36</v>
      </c>
      <c r="AB24" s="121">
        <v>0.35</v>
      </c>
      <c r="AC24" s="121">
        <v>0.23</v>
      </c>
      <c r="AD24" s="121">
        <v>0.26</v>
      </c>
      <c r="AE24" s="121">
        <v>0.28000000000000003</v>
      </c>
      <c r="AF24" s="121">
        <v>0.22</v>
      </c>
      <c r="AG24" s="121">
        <v>0.17</v>
      </c>
      <c r="AH24" s="121">
        <v>0.42</v>
      </c>
      <c r="AI24" s="121">
        <v>0.41</v>
      </c>
      <c r="AJ24" s="121">
        <v>0.23</v>
      </c>
      <c r="AK24" s="121">
        <v>0.25</v>
      </c>
      <c r="AL24" s="121">
        <v>0.5</v>
      </c>
      <c r="AM24" s="121">
        <v>0.48</v>
      </c>
      <c r="AN24" s="121">
        <v>0.23</v>
      </c>
      <c r="AO24" s="121">
        <v>0.22</v>
      </c>
      <c r="AP24" s="121">
        <v>0.23</v>
      </c>
      <c r="AQ24" s="121">
        <v>0.11</v>
      </c>
      <c r="AR24" s="121">
        <v>0.14000000000000001</v>
      </c>
      <c r="AS24" s="121" t="s">
        <v>25</v>
      </c>
      <c r="AT24" s="121" t="s">
        <v>25</v>
      </c>
      <c r="AU24" s="121" t="s">
        <v>25</v>
      </c>
      <c r="AV24" s="121" t="s">
        <v>25</v>
      </c>
      <c r="AW24" s="121" t="s">
        <v>25</v>
      </c>
      <c r="AX24" s="122">
        <v>0.5</v>
      </c>
      <c r="AY24" s="122">
        <v>0.8</v>
      </c>
      <c r="AZ24" s="122">
        <v>0.44</v>
      </c>
      <c r="BA24" s="122">
        <v>0.9</v>
      </c>
      <c r="BB24" s="121" t="s">
        <v>25</v>
      </c>
      <c r="BC24" s="122">
        <v>0.22</v>
      </c>
      <c r="BD24" s="121" t="s">
        <v>132</v>
      </c>
      <c r="BE24" s="122">
        <v>0.6</v>
      </c>
      <c r="BF24" s="122">
        <v>0.19</v>
      </c>
      <c r="BG24" s="122">
        <v>1.5</v>
      </c>
      <c r="BH24" s="121" t="s">
        <v>25</v>
      </c>
      <c r="BI24" s="122">
        <v>2.5499999999999998</v>
      </c>
      <c r="BJ24" s="121" t="s">
        <v>159</v>
      </c>
      <c r="BK24" s="121" t="s">
        <v>159</v>
      </c>
      <c r="BL24" s="121" t="s">
        <v>159</v>
      </c>
      <c r="BM24" s="122">
        <v>1.83</v>
      </c>
      <c r="BN24" s="121" t="s">
        <v>159</v>
      </c>
      <c r="BO24" s="122">
        <v>1.01</v>
      </c>
      <c r="BP24" s="121" t="s">
        <v>159</v>
      </c>
      <c r="BQ24" s="121" t="s">
        <v>159</v>
      </c>
      <c r="BR24" s="121" t="s">
        <v>159</v>
      </c>
      <c r="BS24" s="121" t="s">
        <v>159</v>
      </c>
      <c r="BT24" s="121" t="s">
        <v>159</v>
      </c>
      <c r="BU24" s="121" t="s">
        <v>159</v>
      </c>
      <c r="BV24" s="121" t="s">
        <v>159</v>
      </c>
      <c r="BW24" s="121" t="s">
        <v>159</v>
      </c>
      <c r="BX24" s="121" t="s">
        <v>159</v>
      </c>
      <c r="BY24" s="121" t="s">
        <v>159</v>
      </c>
      <c r="BZ24" s="121" t="s">
        <v>159</v>
      </c>
      <c r="CA24" s="121" t="s">
        <v>159</v>
      </c>
      <c r="CB24" s="121" t="s">
        <v>159</v>
      </c>
      <c r="CC24" s="121" t="s">
        <v>159</v>
      </c>
      <c r="CD24" s="121" t="s">
        <v>159</v>
      </c>
      <c r="CE24" s="121" t="s">
        <v>159</v>
      </c>
      <c r="CF24" s="179">
        <v>120</v>
      </c>
      <c r="CG24" s="111" t="s">
        <v>6</v>
      </c>
    </row>
    <row r="25" spans="1:85" s="54" customFormat="1" x14ac:dyDescent="0.25">
      <c r="A25" s="63" t="s">
        <v>169</v>
      </c>
      <c r="B25" s="178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2">
        <v>0.03</v>
      </c>
      <c r="BP25" s="121" t="s">
        <v>232</v>
      </c>
      <c r="BQ25" s="122">
        <v>2.3E-2</v>
      </c>
      <c r="BR25" s="122">
        <v>3.6999999999999998E-2</v>
      </c>
      <c r="BS25" s="122">
        <v>4.4999999999999998E-2</v>
      </c>
      <c r="BT25" s="122">
        <v>4.1000000000000002E-2</v>
      </c>
      <c r="BU25" s="122">
        <v>4.2000000000000003E-2</v>
      </c>
      <c r="BV25" s="122">
        <v>3.9E-2</v>
      </c>
      <c r="BW25" s="122">
        <v>5.6000000000000001E-2</v>
      </c>
      <c r="BX25" s="122">
        <v>0.05</v>
      </c>
      <c r="BY25" s="122">
        <v>4.5999999999999999E-2</v>
      </c>
      <c r="BZ25" s="122">
        <v>2.9000000000000001E-2</v>
      </c>
      <c r="CA25" s="122">
        <v>0.04</v>
      </c>
      <c r="CB25" s="122">
        <v>4.1000000000000002E-2</v>
      </c>
      <c r="CC25" s="122">
        <v>5.8999999999999997E-2</v>
      </c>
      <c r="CD25" s="122">
        <v>5.6000000000000001E-2</v>
      </c>
      <c r="CE25" s="122">
        <v>4.5999999999999999E-2</v>
      </c>
      <c r="CF25" s="179">
        <v>0.12</v>
      </c>
      <c r="CG25" s="111" t="s">
        <v>6</v>
      </c>
    </row>
    <row r="26" spans="1:85" x14ac:dyDescent="0.25">
      <c r="A26" s="91" t="s">
        <v>26</v>
      </c>
      <c r="B26" s="178" t="s">
        <v>13</v>
      </c>
      <c r="C26" s="140" t="s">
        <v>6</v>
      </c>
      <c r="D26" s="62"/>
      <c r="E26" s="121">
        <v>2</v>
      </c>
      <c r="F26" s="121">
        <v>8.6999999999999993</v>
      </c>
      <c r="G26" s="121">
        <v>8.1999999999999993</v>
      </c>
      <c r="H26" s="121">
        <v>5.7</v>
      </c>
      <c r="I26" s="121">
        <v>6.39</v>
      </c>
      <c r="J26" s="121">
        <v>7</v>
      </c>
      <c r="K26" s="121">
        <v>8.1</v>
      </c>
      <c r="L26" s="121">
        <v>8.4</v>
      </c>
      <c r="M26" s="121">
        <v>10.4</v>
      </c>
      <c r="N26" s="121">
        <v>12</v>
      </c>
      <c r="O26" s="121">
        <v>13.5</v>
      </c>
      <c r="P26" s="121">
        <v>2.8</v>
      </c>
      <c r="Q26" s="121">
        <v>2.57</v>
      </c>
      <c r="R26" s="121">
        <v>9.6300000000000008</v>
      </c>
      <c r="S26" s="121">
        <v>9.76</v>
      </c>
      <c r="T26" s="121">
        <v>12.1</v>
      </c>
      <c r="U26" s="121">
        <v>15.4</v>
      </c>
      <c r="V26" s="121">
        <v>15.6</v>
      </c>
      <c r="W26" s="121">
        <v>18.100000000000001</v>
      </c>
      <c r="X26" s="121">
        <v>12.6</v>
      </c>
      <c r="Y26" s="121">
        <v>10.9</v>
      </c>
      <c r="Z26" s="121">
        <v>11.9</v>
      </c>
      <c r="AA26" s="121">
        <v>12</v>
      </c>
      <c r="AB26" s="121">
        <v>4.5</v>
      </c>
      <c r="AC26" s="121">
        <v>8.6999999999999993</v>
      </c>
      <c r="AD26" s="121">
        <v>10.3</v>
      </c>
      <c r="AE26" s="121">
        <v>10.199999999999999</v>
      </c>
      <c r="AF26" s="121">
        <v>5.2</v>
      </c>
      <c r="AG26" s="121">
        <v>7.3</v>
      </c>
      <c r="AH26" s="121">
        <v>9.6999999999999993</v>
      </c>
      <c r="AI26" s="121">
        <v>8.3000000000000007</v>
      </c>
      <c r="AJ26" s="121">
        <v>9.8000000000000007</v>
      </c>
      <c r="AK26" s="121">
        <v>9.9</v>
      </c>
      <c r="AL26" s="121">
        <v>12.2</v>
      </c>
      <c r="AM26" s="121">
        <v>4</v>
      </c>
      <c r="AN26" s="121">
        <v>2.5</v>
      </c>
      <c r="AO26" s="121">
        <v>7.2</v>
      </c>
      <c r="AP26" s="121">
        <v>8.6999999999999993</v>
      </c>
      <c r="AQ26" s="121">
        <v>8.8000000000000007</v>
      </c>
      <c r="AR26" s="121">
        <v>7.1</v>
      </c>
      <c r="AS26" s="121">
        <v>8.5</v>
      </c>
      <c r="AT26" s="121">
        <v>10.3</v>
      </c>
      <c r="AU26" s="121">
        <v>12.7</v>
      </c>
      <c r="AV26" s="121">
        <v>13.8</v>
      </c>
      <c r="AW26" s="121">
        <v>16.100000000000001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121" t="s">
        <v>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81" t="s">
        <v>6</v>
      </c>
      <c r="CG26" s="27" t="s">
        <v>6</v>
      </c>
    </row>
    <row r="27" spans="1:85" x14ac:dyDescent="0.25">
      <c r="A27" s="91" t="s">
        <v>27</v>
      </c>
      <c r="B27" s="178" t="s">
        <v>13</v>
      </c>
      <c r="C27" s="140" t="s">
        <v>6</v>
      </c>
      <c r="D27" s="62"/>
      <c r="E27" s="121">
        <v>0.8</v>
      </c>
      <c r="F27" s="121">
        <v>0.6</v>
      </c>
      <c r="G27" s="121" t="s">
        <v>132</v>
      </c>
      <c r="H27" s="121">
        <v>0.4</v>
      </c>
      <c r="I27" s="121">
        <v>0.36</v>
      </c>
      <c r="J27" s="121" t="s">
        <v>132</v>
      </c>
      <c r="K27" s="121" t="s">
        <v>132</v>
      </c>
      <c r="L27" s="121" t="s">
        <v>132</v>
      </c>
      <c r="M27" s="121" t="s">
        <v>132</v>
      </c>
      <c r="N27" s="121">
        <v>0.5</v>
      </c>
      <c r="O27" s="121">
        <v>0.5</v>
      </c>
      <c r="P27" s="121">
        <v>1</v>
      </c>
      <c r="Q27" s="121">
        <v>0.6</v>
      </c>
      <c r="R27" s="121">
        <v>0.7</v>
      </c>
      <c r="S27" s="121">
        <v>0.5</v>
      </c>
      <c r="T27" s="121">
        <v>0.4</v>
      </c>
      <c r="U27" s="121">
        <v>0.4</v>
      </c>
      <c r="V27" s="121">
        <v>0.8</v>
      </c>
      <c r="W27" s="121">
        <v>0.7</v>
      </c>
      <c r="X27" s="121">
        <v>1</v>
      </c>
      <c r="Y27" s="121">
        <v>0.5</v>
      </c>
      <c r="Z27" s="121">
        <v>0.8</v>
      </c>
      <c r="AA27" s="121">
        <v>0.3</v>
      </c>
      <c r="AB27" s="121">
        <v>0.6</v>
      </c>
      <c r="AC27" s="121">
        <v>0.5</v>
      </c>
      <c r="AD27" s="121">
        <v>0.4</v>
      </c>
      <c r="AE27" s="121">
        <v>0.6</v>
      </c>
      <c r="AF27" s="121">
        <v>0.1</v>
      </c>
      <c r="AG27" s="121" t="s">
        <v>38</v>
      </c>
      <c r="AH27" s="121">
        <v>0.1</v>
      </c>
      <c r="AI27" s="121">
        <v>0.3</v>
      </c>
      <c r="AJ27" s="121">
        <v>0.4</v>
      </c>
      <c r="AK27" s="121">
        <v>0.2</v>
      </c>
      <c r="AL27" s="121">
        <v>0.7</v>
      </c>
      <c r="AM27" s="121">
        <v>2.1</v>
      </c>
      <c r="AN27" s="121">
        <v>0.7</v>
      </c>
      <c r="AO27" s="121">
        <v>0.6</v>
      </c>
      <c r="AP27" s="121">
        <v>0.4</v>
      </c>
      <c r="AQ27" s="121">
        <v>0.3</v>
      </c>
      <c r="AR27" s="121">
        <v>0.2</v>
      </c>
      <c r="AS27" s="121">
        <v>0.2</v>
      </c>
      <c r="AT27" s="121">
        <v>0.4</v>
      </c>
      <c r="AU27" s="121">
        <v>0.5</v>
      </c>
      <c r="AV27" s="121">
        <v>0.5</v>
      </c>
      <c r="AW27" s="121">
        <v>0.4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121" t="s">
        <v>6</v>
      </c>
      <c r="CA27" s="121" t="s">
        <v>6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81" t="s">
        <v>6</v>
      </c>
      <c r="CG27" s="27" t="s">
        <v>6</v>
      </c>
    </row>
    <row r="28" spans="1:85" x14ac:dyDescent="0.25">
      <c r="A28" s="91" t="s">
        <v>28</v>
      </c>
      <c r="B28" s="178" t="s">
        <v>13</v>
      </c>
      <c r="C28" s="140" t="s">
        <v>6</v>
      </c>
      <c r="D28" s="62"/>
      <c r="E28" s="121">
        <v>0.9</v>
      </c>
      <c r="F28" s="121">
        <v>3.5</v>
      </c>
      <c r="G28" s="121">
        <v>3.6</v>
      </c>
      <c r="H28" s="121">
        <v>3.1</v>
      </c>
      <c r="I28" s="121">
        <v>3.04</v>
      </c>
      <c r="J28" s="121">
        <v>3.5</v>
      </c>
      <c r="K28" s="121">
        <v>3.8</v>
      </c>
      <c r="L28" s="121">
        <v>3.5</v>
      </c>
      <c r="M28" s="121">
        <v>3.6</v>
      </c>
      <c r="N28" s="121">
        <v>4.3</v>
      </c>
      <c r="O28" s="121">
        <v>4.2</v>
      </c>
      <c r="P28" s="121">
        <v>1</v>
      </c>
      <c r="Q28" s="121">
        <v>1.3</v>
      </c>
      <c r="R28" s="121">
        <v>3.4</v>
      </c>
      <c r="S28" s="121">
        <v>3.7</v>
      </c>
      <c r="T28" s="121">
        <v>4.2</v>
      </c>
      <c r="U28" s="121">
        <v>4.9000000000000004</v>
      </c>
      <c r="V28" s="121">
        <v>5.2</v>
      </c>
      <c r="W28" s="121">
        <v>6</v>
      </c>
      <c r="X28" s="121">
        <v>5.4</v>
      </c>
      <c r="Y28" s="121">
        <v>4.5</v>
      </c>
      <c r="Z28" s="121">
        <v>4.5999999999999996</v>
      </c>
      <c r="AA28" s="121">
        <v>4.5999999999999996</v>
      </c>
      <c r="AB28" s="121">
        <v>2.2000000000000002</v>
      </c>
      <c r="AC28" s="121">
        <v>3.4</v>
      </c>
      <c r="AD28" s="121">
        <v>4</v>
      </c>
      <c r="AE28" s="121">
        <v>4.5999999999999996</v>
      </c>
      <c r="AF28" s="121">
        <v>3.2</v>
      </c>
      <c r="AG28" s="121">
        <v>3.7</v>
      </c>
      <c r="AH28" s="121">
        <v>6.48</v>
      </c>
      <c r="AI28" s="121">
        <v>3.6</v>
      </c>
      <c r="AJ28" s="121">
        <v>4.2</v>
      </c>
      <c r="AK28" s="121">
        <v>3.4</v>
      </c>
      <c r="AL28" s="121">
        <v>4.4000000000000004</v>
      </c>
      <c r="AM28" s="121">
        <v>1.6</v>
      </c>
      <c r="AN28" s="121">
        <v>1.4</v>
      </c>
      <c r="AO28" s="121">
        <v>3.2</v>
      </c>
      <c r="AP28" s="121">
        <v>3.3</v>
      </c>
      <c r="AQ28" s="121">
        <v>4</v>
      </c>
      <c r="AR28" s="121">
        <v>3</v>
      </c>
      <c r="AS28" s="121">
        <v>3.1</v>
      </c>
      <c r="AT28" s="121">
        <v>3.3</v>
      </c>
      <c r="AU28" s="121">
        <v>4.3</v>
      </c>
      <c r="AV28" s="121">
        <v>4.5</v>
      </c>
      <c r="AW28" s="121">
        <v>5.2</v>
      </c>
      <c r="AX28" s="122">
        <v>1.7</v>
      </c>
      <c r="AY28" s="122">
        <v>1.7</v>
      </c>
      <c r="AZ28" s="122">
        <v>3.2</v>
      </c>
      <c r="BA28" s="122">
        <v>1.4</v>
      </c>
      <c r="BB28" s="122">
        <v>3.2</v>
      </c>
      <c r="BC28" s="122">
        <v>3.5</v>
      </c>
      <c r="BD28" s="122">
        <v>3.6</v>
      </c>
      <c r="BE28" s="122">
        <v>3.8</v>
      </c>
      <c r="BF28" s="122">
        <v>3.8</v>
      </c>
      <c r="BG28" s="122">
        <v>3.8</v>
      </c>
      <c r="BH28" s="122">
        <v>4.0999999999999996</v>
      </c>
      <c r="BI28" s="122">
        <v>3.6</v>
      </c>
      <c r="BJ28" s="122">
        <v>3.5</v>
      </c>
      <c r="BK28" s="122">
        <v>3.8</v>
      </c>
      <c r="BL28" s="122">
        <v>3.8</v>
      </c>
      <c r="BM28" s="122">
        <v>4</v>
      </c>
      <c r="BN28" s="122">
        <v>4.8</v>
      </c>
      <c r="BO28" s="122">
        <v>2.54</v>
      </c>
      <c r="BP28" s="122">
        <v>0.85899999999999999</v>
      </c>
      <c r="BQ28" s="122">
        <v>1.1200000000000001</v>
      </c>
      <c r="BR28" s="122">
        <v>1.19</v>
      </c>
      <c r="BS28" s="122">
        <v>2.4900000000000002</v>
      </c>
      <c r="BT28" s="122">
        <v>4.0599999999999996</v>
      </c>
      <c r="BU28" s="122">
        <v>3.85</v>
      </c>
      <c r="BV28" s="122">
        <v>4.4000000000000004</v>
      </c>
      <c r="BW28" s="122">
        <v>4.1399999999999997</v>
      </c>
      <c r="BX28" s="122">
        <v>3.42</v>
      </c>
      <c r="BY28" s="122">
        <v>3.81</v>
      </c>
      <c r="BZ28" s="122">
        <v>1.04</v>
      </c>
      <c r="CA28" s="122">
        <v>2.6</v>
      </c>
      <c r="CB28" s="122">
        <v>4.78</v>
      </c>
      <c r="CC28" s="122">
        <v>4.1100000000000003</v>
      </c>
      <c r="CD28" s="122">
        <v>3.62</v>
      </c>
      <c r="CE28" s="122">
        <v>3.83</v>
      </c>
      <c r="CF28" s="179" t="s">
        <v>6</v>
      </c>
      <c r="CG28" s="111" t="s">
        <v>6</v>
      </c>
    </row>
    <row r="29" spans="1:85" x14ac:dyDescent="0.25">
      <c r="A29" s="91" t="s">
        <v>29</v>
      </c>
      <c r="B29" s="178" t="s">
        <v>13</v>
      </c>
      <c r="C29" s="140" t="s">
        <v>6</v>
      </c>
      <c r="D29" s="62"/>
      <c r="E29" s="121">
        <v>13.5</v>
      </c>
      <c r="F29" s="121">
        <v>86.2</v>
      </c>
      <c r="G29" s="121">
        <v>79.900000000000006</v>
      </c>
      <c r="H29" s="121">
        <v>47.8</v>
      </c>
      <c r="I29" s="121">
        <v>58.4</v>
      </c>
      <c r="J29" s="121">
        <v>63.7</v>
      </c>
      <c r="K29" s="121">
        <v>76.400000000000006</v>
      </c>
      <c r="L29" s="121">
        <v>88.5</v>
      </c>
      <c r="M29" s="121">
        <v>108</v>
      </c>
      <c r="N29" s="121">
        <v>126</v>
      </c>
      <c r="O29" s="121">
        <v>158</v>
      </c>
      <c r="P29" s="121">
        <v>21</v>
      </c>
      <c r="Q29" s="121">
        <v>22.7</v>
      </c>
      <c r="R29" s="121">
        <v>89.5</v>
      </c>
      <c r="S29" s="121">
        <v>88.8</v>
      </c>
      <c r="T29" s="121">
        <v>107</v>
      </c>
      <c r="U29" s="121">
        <v>128</v>
      </c>
      <c r="V29" s="121">
        <v>145</v>
      </c>
      <c r="W29" s="121">
        <v>176</v>
      </c>
      <c r="X29" s="121">
        <v>120</v>
      </c>
      <c r="Y29" s="121">
        <v>105</v>
      </c>
      <c r="Z29" s="121">
        <v>100</v>
      </c>
      <c r="AA29" s="121">
        <v>118</v>
      </c>
      <c r="AB29" s="121">
        <v>40</v>
      </c>
      <c r="AC29" s="121">
        <v>74.400000000000006</v>
      </c>
      <c r="AD29" s="121">
        <v>145</v>
      </c>
      <c r="AE29" s="121">
        <v>111</v>
      </c>
      <c r="AF29" s="121">
        <v>43.4</v>
      </c>
      <c r="AG29" s="121">
        <v>74.400000000000006</v>
      </c>
      <c r="AH29" s="121"/>
      <c r="AI29" s="121">
        <v>86.5</v>
      </c>
      <c r="AJ29" s="121"/>
      <c r="AK29" s="121">
        <v>88</v>
      </c>
      <c r="AL29" s="121">
        <v>129</v>
      </c>
      <c r="AM29" s="121">
        <v>28</v>
      </c>
      <c r="AN29" s="121">
        <v>18</v>
      </c>
      <c r="AO29" s="121">
        <v>75.400000000000006</v>
      </c>
      <c r="AP29" s="121">
        <v>90.6</v>
      </c>
      <c r="AQ29" s="121">
        <v>81</v>
      </c>
      <c r="AR29" s="121">
        <v>76.2</v>
      </c>
      <c r="AS29" s="121">
        <v>75.7</v>
      </c>
      <c r="AT29" s="121">
        <v>96.6</v>
      </c>
      <c r="AU29" s="121">
        <v>117</v>
      </c>
      <c r="AV29" s="121">
        <v>139</v>
      </c>
      <c r="AW29" s="121">
        <v>135</v>
      </c>
      <c r="AX29" s="122">
        <v>40</v>
      </c>
      <c r="AY29" s="122">
        <v>39.200000000000003</v>
      </c>
      <c r="AZ29" s="122">
        <v>79.3</v>
      </c>
      <c r="BA29" s="122">
        <v>38.299999999999997</v>
      </c>
      <c r="BB29" s="122">
        <v>68.7</v>
      </c>
      <c r="BC29" s="122">
        <v>86.8</v>
      </c>
      <c r="BD29" s="122">
        <v>87.7</v>
      </c>
      <c r="BE29" s="122">
        <v>87.7</v>
      </c>
      <c r="BF29" s="122">
        <v>101</v>
      </c>
      <c r="BG29" s="122">
        <v>95.5</v>
      </c>
      <c r="BH29" s="122">
        <v>96.5</v>
      </c>
      <c r="BI29" s="122">
        <v>93.6</v>
      </c>
      <c r="BJ29" s="122">
        <v>103</v>
      </c>
      <c r="BK29" s="122">
        <v>109</v>
      </c>
      <c r="BL29" s="122">
        <v>108</v>
      </c>
      <c r="BM29" s="122">
        <v>124</v>
      </c>
      <c r="BN29" s="122">
        <v>133</v>
      </c>
      <c r="BO29" s="122">
        <v>83.5</v>
      </c>
      <c r="BP29" s="122">
        <v>12.6</v>
      </c>
      <c r="BQ29" s="122">
        <v>23.6</v>
      </c>
      <c r="BR29" s="122">
        <v>18.100000000000001</v>
      </c>
      <c r="BS29" s="122">
        <v>54.5</v>
      </c>
      <c r="BT29" s="122">
        <v>126</v>
      </c>
      <c r="BU29" s="122">
        <v>127</v>
      </c>
      <c r="BV29" s="122">
        <v>151</v>
      </c>
      <c r="BW29" s="122">
        <v>107</v>
      </c>
      <c r="BX29" s="122">
        <v>73.8</v>
      </c>
      <c r="BY29" s="122">
        <v>116</v>
      </c>
      <c r="BZ29" s="122">
        <v>16.100000000000001</v>
      </c>
      <c r="CA29" s="122">
        <v>52.7</v>
      </c>
      <c r="CB29" s="122">
        <v>156</v>
      </c>
      <c r="CC29" s="122">
        <v>108</v>
      </c>
      <c r="CD29" s="122">
        <v>83.2</v>
      </c>
      <c r="CE29" s="122">
        <v>110</v>
      </c>
      <c r="CF29" s="179" t="s">
        <v>6</v>
      </c>
      <c r="CG29" s="111" t="s">
        <v>6</v>
      </c>
    </row>
    <row r="30" spans="1:85" x14ac:dyDescent="0.25">
      <c r="A30" s="91" t="s">
        <v>30</v>
      </c>
      <c r="B30" s="178" t="s">
        <v>31</v>
      </c>
      <c r="C30" s="140" t="s">
        <v>6</v>
      </c>
      <c r="D30" s="62"/>
      <c r="E30" s="121">
        <v>1.1000000000000001</v>
      </c>
      <c r="F30" s="121">
        <v>0.7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>
        <v>0.9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2">
        <v>1.68</v>
      </c>
      <c r="BW30" s="121" t="s">
        <v>6</v>
      </c>
      <c r="BX30" s="122">
        <v>0.75</v>
      </c>
      <c r="BY30" s="121" t="s">
        <v>6</v>
      </c>
      <c r="BZ30" s="121" t="s">
        <v>6</v>
      </c>
      <c r="CA30" s="121" t="s">
        <v>6</v>
      </c>
      <c r="CB30" s="121" t="s">
        <v>6</v>
      </c>
      <c r="CC30" s="121" t="s">
        <v>6</v>
      </c>
      <c r="CD30" s="121" t="s">
        <v>6</v>
      </c>
      <c r="CE30" s="121" t="s">
        <v>6</v>
      </c>
      <c r="CF30" s="179" t="s">
        <v>6</v>
      </c>
      <c r="CG30" s="111" t="s">
        <v>6</v>
      </c>
    </row>
    <row r="31" spans="1:85" x14ac:dyDescent="0.25">
      <c r="A31" s="91"/>
      <c r="B31" s="178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79"/>
      <c r="CG31" s="111"/>
    </row>
    <row r="32" spans="1:85" x14ac:dyDescent="0.25">
      <c r="A32" s="91" t="s">
        <v>32</v>
      </c>
      <c r="B32" s="178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79"/>
      <c r="CG32" s="111"/>
    </row>
    <row r="33" spans="1:86" x14ac:dyDescent="0.25">
      <c r="A33" s="91" t="s">
        <v>33</v>
      </c>
      <c r="B33" s="178" t="s">
        <v>13</v>
      </c>
      <c r="C33" s="140" t="s">
        <v>6</v>
      </c>
      <c r="D33" s="62"/>
      <c r="E33" s="121">
        <v>1.9E-2</v>
      </c>
      <c r="F33" s="121">
        <v>8.9999999999999993E-3</v>
      </c>
      <c r="G33" s="121" t="s">
        <v>34</v>
      </c>
      <c r="H33" s="121" t="s">
        <v>34</v>
      </c>
      <c r="I33" s="121">
        <v>2.1000000000000001E-2</v>
      </c>
      <c r="J33" s="121" t="s">
        <v>34</v>
      </c>
      <c r="K33" s="121" t="s">
        <v>34</v>
      </c>
      <c r="L33" s="121" t="s">
        <v>34</v>
      </c>
      <c r="M33" s="121" t="s">
        <v>34</v>
      </c>
      <c r="N33" s="121" t="s">
        <v>34</v>
      </c>
      <c r="O33" s="121" t="s">
        <v>35</v>
      </c>
      <c r="P33" s="121" t="s">
        <v>35</v>
      </c>
      <c r="Q33" s="121">
        <v>0.02</v>
      </c>
      <c r="R33" s="121">
        <v>0.02</v>
      </c>
      <c r="S33" s="121">
        <v>0.03</v>
      </c>
      <c r="T33" s="121">
        <v>0.04</v>
      </c>
      <c r="U33" s="121">
        <v>0.03</v>
      </c>
      <c r="V33" s="121">
        <v>0.04</v>
      </c>
      <c r="W33" s="121">
        <v>0.13</v>
      </c>
      <c r="X33" s="121" t="s">
        <v>35</v>
      </c>
      <c r="Y33" s="121">
        <v>0.06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>
        <v>0.01</v>
      </c>
      <c r="AH33" s="121">
        <v>0.03</v>
      </c>
      <c r="AI33" s="121" t="s">
        <v>35</v>
      </c>
      <c r="AJ33" s="121">
        <v>0.02</v>
      </c>
      <c r="AK33" s="121">
        <v>0.03</v>
      </c>
      <c r="AL33" s="121">
        <v>0.05</v>
      </c>
      <c r="AM33" s="121" t="s">
        <v>35</v>
      </c>
      <c r="AN33" s="121">
        <v>7.0000000000000007E-2</v>
      </c>
      <c r="AO33" s="121">
        <v>0.04</v>
      </c>
      <c r="AP33" s="121">
        <v>0.02</v>
      </c>
      <c r="AQ33" s="121">
        <v>0.05</v>
      </c>
      <c r="AR33" s="121">
        <v>0.04</v>
      </c>
      <c r="AS33" s="121" t="s">
        <v>35</v>
      </c>
      <c r="AT33" s="121" t="s">
        <v>35</v>
      </c>
      <c r="AU33" s="121">
        <v>0.02</v>
      </c>
      <c r="AV33" s="121" t="s">
        <v>35</v>
      </c>
      <c r="AW33" s="121" t="s">
        <v>35</v>
      </c>
      <c r="AX33" s="121" t="s">
        <v>35</v>
      </c>
      <c r="AY33" s="122">
        <v>0.01</v>
      </c>
      <c r="AZ33" s="121" t="s">
        <v>6</v>
      </c>
      <c r="BA33" s="121" t="s">
        <v>6</v>
      </c>
      <c r="BB33" s="121" t="s">
        <v>35</v>
      </c>
      <c r="BC33" s="121" t="s">
        <v>34</v>
      </c>
      <c r="BD33" s="121" t="s">
        <v>35</v>
      </c>
      <c r="BE33" s="121" t="s">
        <v>35</v>
      </c>
      <c r="BF33" s="122">
        <v>0.05</v>
      </c>
      <c r="BG33" s="122">
        <v>0.03</v>
      </c>
      <c r="BH33" s="121" t="s">
        <v>35</v>
      </c>
      <c r="BI33" s="122">
        <v>0.03</v>
      </c>
      <c r="BJ33" s="122">
        <v>0.04</v>
      </c>
      <c r="BK33" s="121" t="s">
        <v>35</v>
      </c>
      <c r="BL33" s="121" t="s">
        <v>35</v>
      </c>
      <c r="BM33" s="121" t="s">
        <v>35</v>
      </c>
      <c r="BN33" s="121" t="s">
        <v>35</v>
      </c>
      <c r="BO33" s="121" t="s">
        <v>222</v>
      </c>
      <c r="BP33" s="122">
        <v>9.1000000000000004E-3</v>
      </c>
      <c r="BQ33" s="122">
        <v>1.1599999999999999E-2</v>
      </c>
      <c r="BR33" s="122">
        <v>6.0000000000000001E-3</v>
      </c>
      <c r="BS33" s="121" t="s">
        <v>222</v>
      </c>
      <c r="BT33" s="121" t="s">
        <v>222</v>
      </c>
      <c r="BU33" s="121" t="s">
        <v>222</v>
      </c>
      <c r="BV33" s="122">
        <v>8.8000000000000005E-3</v>
      </c>
      <c r="BW33" s="122">
        <v>7.1999999999999998E-3</v>
      </c>
      <c r="BX33" s="121" t="s">
        <v>222</v>
      </c>
      <c r="BY33" s="122">
        <v>8.8000000000000005E-3</v>
      </c>
      <c r="BZ33" s="122">
        <v>8.0000000000000002E-3</v>
      </c>
      <c r="CA33" s="121" t="s">
        <v>222</v>
      </c>
      <c r="CB33" s="121" t="s">
        <v>222</v>
      </c>
      <c r="CC33" s="121" t="s">
        <v>222</v>
      </c>
      <c r="CD33" s="121" t="s">
        <v>222</v>
      </c>
      <c r="CE33" s="121" t="s">
        <v>222</v>
      </c>
      <c r="CF33" s="179" t="s">
        <v>265</v>
      </c>
      <c r="CG33" s="111" t="s">
        <v>6</v>
      </c>
    </row>
    <row r="34" spans="1:86" x14ac:dyDescent="0.25">
      <c r="A34" s="91" t="s">
        <v>36</v>
      </c>
      <c r="B34" s="178" t="s">
        <v>13</v>
      </c>
      <c r="C34" s="140" t="s">
        <v>6</v>
      </c>
      <c r="D34" s="62"/>
      <c r="E34" s="121" t="s">
        <v>37</v>
      </c>
      <c r="F34" s="121" t="s">
        <v>35</v>
      </c>
      <c r="G34" s="121" t="s">
        <v>35</v>
      </c>
      <c r="H34" s="121">
        <v>0.06</v>
      </c>
      <c r="I34" s="121">
        <v>0.01</v>
      </c>
      <c r="J34" s="121">
        <v>0.01</v>
      </c>
      <c r="K34" s="121">
        <v>0.03</v>
      </c>
      <c r="L34" s="121">
        <v>0.02</v>
      </c>
      <c r="M34" s="121">
        <v>0.01</v>
      </c>
      <c r="N34" s="121">
        <v>0.01</v>
      </c>
      <c r="O34" s="121" t="s">
        <v>35</v>
      </c>
      <c r="P34" s="121" t="s">
        <v>35</v>
      </c>
      <c r="Q34" s="121">
        <v>0.05</v>
      </c>
      <c r="R34" s="121">
        <v>0.02</v>
      </c>
      <c r="S34" s="121">
        <v>0.03</v>
      </c>
      <c r="T34" s="121">
        <v>0.05</v>
      </c>
      <c r="U34" s="121" t="s">
        <v>35</v>
      </c>
      <c r="V34" s="121">
        <v>1.82</v>
      </c>
      <c r="W34" s="121">
        <v>0.02</v>
      </c>
      <c r="X34" s="121">
        <v>0.02</v>
      </c>
      <c r="Y34" s="121" t="s">
        <v>35</v>
      </c>
      <c r="Z34" s="121">
        <v>0.01</v>
      </c>
      <c r="AA34" s="121" t="s">
        <v>35</v>
      </c>
      <c r="AB34" s="121" t="s">
        <v>35</v>
      </c>
      <c r="AC34" s="121">
        <v>0.1</v>
      </c>
      <c r="AD34" s="121">
        <v>0.13</v>
      </c>
      <c r="AE34" s="121">
        <v>0.12</v>
      </c>
      <c r="AF34" s="121">
        <v>0.1</v>
      </c>
      <c r="AG34" s="121">
        <v>0.08</v>
      </c>
      <c r="AH34" s="121" t="s">
        <v>35</v>
      </c>
      <c r="AI34" s="121">
        <v>0.11</v>
      </c>
      <c r="AJ34" s="121">
        <v>0.1</v>
      </c>
      <c r="AK34" s="121">
        <v>0.13</v>
      </c>
      <c r="AL34" s="121">
        <v>0.02</v>
      </c>
      <c r="AM34" s="121">
        <v>0.04</v>
      </c>
      <c r="AN34" s="121">
        <v>0.04</v>
      </c>
      <c r="AO34" s="121">
        <v>0.03</v>
      </c>
      <c r="AP34" s="121" t="s">
        <v>35</v>
      </c>
      <c r="AQ34" s="121">
        <v>0.01</v>
      </c>
      <c r="AR34" s="121" t="s">
        <v>35</v>
      </c>
      <c r="AS34" s="121" t="s">
        <v>35</v>
      </c>
      <c r="AT34" s="121" t="s">
        <v>38</v>
      </c>
      <c r="AU34" s="121" t="s">
        <v>38</v>
      </c>
      <c r="AV34" s="121" t="s">
        <v>38</v>
      </c>
      <c r="AW34" s="121" t="s">
        <v>38</v>
      </c>
      <c r="AX34" s="121" t="s">
        <v>38</v>
      </c>
      <c r="AY34" s="121" t="s">
        <v>38</v>
      </c>
      <c r="AZ34" s="121" t="s">
        <v>35</v>
      </c>
      <c r="BA34" s="121" t="s">
        <v>38</v>
      </c>
      <c r="BB34" s="121" t="s">
        <v>38</v>
      </c>
      <c r="BC34" s="122">
        <v>0.02</v>
      </c>
      <c r="BD34" s="121" t="s">
        <v>35</v>
      </c>
      <c r="BE34" s="121" t="s">
        <v>35</v>
      </c>
      <c r="BF34" s="121" t="s">
        <v>35</v>
      </c>
      <c r="BG34" s="121" t="s">
        <v>38</v>
      </c>
      <c r="BH34" s="121" t="s">
        <v>38</v>
      </c>
      <c r="BI34" s="121" t="s">
        <v>150</v>
      </c>
      <c r="BJ34" s="121" t="s">
        <v>150</v>
      </c>
      <c r="BK34" s="121" t="s">
        <v>150</v>
      </c>
      <c r="BL34" s="122">
        <v>1.24</v>
      </c>
      <c r="BM34" s="121" t="s">
        <v>150</v>
      </c>
      <c r="BN34" s="121" t="s">
        <v>150</v>
      </c>
      <c r="BO34" s="122">
        <v>5.7299999999999997E-2</v>
      </c>
      <c r="BP34" s="121" t="s">
        <v>222</v>
      </c>
      <c r="BQ34" s="121" t="s">
        <v>222</v>
      </c>
      <c r="BR34" s="121" t="s">
        <v>222</v>
      </c>
      <c r="BS34" s="121" t="s">
        <v>222</v>
      </c>
      <c r="BT34" s="121" t="s">
        <v>222</v>
      </c>
      <c r="BU34" s="121" t="s">
        <v>222</v>
      </c>
      <c r="BV34" s="122">
        <v>7.4999999999999997E-3</v>
      </c>
      <c r="BW34" s="121" t="s">
        <v>222</v>
      </c>
      <c r="BX34" s="122">
        <v>1.67E-2</v>
      </c>
      <c r="BY34" s="122">
        <v>3.3300000000000003E-2</v>
      </c>
      <c r="BZ34" s="121" t="s">
        <v>222</v>
      </c>
      <c r="CA34" s="121" t="s">
        <v>222</v>
      </c>
      <c r="CB34" s="121" t="s">
        <v>222</v>
      </c>
      <c r="CC34" s="121" t="s">
        <v>222</v>
      </c>
      <c r="CD34" s="121" t="s">
        <v>222</v>
      </c>
      <c r="CE34" s="122">
        <v>3.8300000000000001E-2</v>
      </c>
      <c r="CF34" s="179">
        <v>13</v>
      </c>
      <c r="CG34" s="111" t="s">
        <v>6</v>
      </c>
    </row>
    <row r="35" spans="1:86" x14ac:dyDescent="0.25">
      <c r="A35" s="91" t="s">
        <v>39</v>
      </c>
      <c r="B35" s="178" t="s">
        <v>13</v>
      </c>
      <c r="C35" s="140" t="s">
        <v>6</v>
      </c>
      <c r="D35" s="62"/>
      <c r="E35" s="121" t="s">
        <v>37</v>
      </c>
      <c r="F35" s="121" t="s">
        <v>40</v>
      </c>
      <c r="G35" s="121" t="s">
        <v>40</v>
      </c>
      <c r="H35" s="121" t="s">
        <v>40</v>
      </c>
      <c r="I35" s="121">
        <v>0.04</v>
      </c>
      <c r="J35" s="121" t="s">
        <v>40</v>
      </c>
      <c r="K35" s="121" t="s">
        <v>40</v>
      </c>
      <c r="L35" s="121" t="s">
        <v>40</v>
      </c>
      <c r="M35" s="121" t="s">
        <v>40</v>
      </c>
      <c r="N35" s="121" t="s">
        <v>40</v>
      </c>
      <c r="O35" s="121">
        <v>0.02</v>
      </c>
      <c r="P35" s="121" t="s">
        <v>40</v>
      </c>
      <c r="Q35" s="121" t="s">
        <v>35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>
        <v>0.01</v>
      </c>
      <c r="W35" s="121">
        <v>0.04</v>
      </c>
      <c r="X35" s="220">
        <v>7.0000000000000007E-2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>
        <v>0.05</v>
      </c>
      <c r="AR35" s="121" t="s">
        <v>35</v>
      </c>
      <c r="AS35" s="121" t="s">
        <v>35</v>
      </c>
      <c r="AT35" s="121" t="s">
        <v>38</v>
      </c>
      <c r="AU35" s="121" t="s">
        <v>38</v>
      </c>
      <c r="AV35" s="121" t="s">
        <v>38</v>
      </c>
      <c r="AW35" s="121" t="s">
        <v>38</v>
      </c>
      <c r="AX35" s="121" t="s">
        <v>38</v>
      </c>
      <c r="AY35" s="121" t="s">
        <v>38</v>
      </c>
      <c r="AZ35" s="122">
        <v>0.05</v>
      </c>
      <c r="BA35" s="121" t="s">
        <v>38</v>
      </c>
      <c r="BB35" s="121" t="s">
        <v>38</v>
      </c>
      <c r="BC35" s="122">
        <v>0.05</v>
      </c>
      <c r="BD35" s="121" t="s">
        <v>40</v>
      </c>
      <c r="BE35" s="121" t="s">
        <v>40</v>
      </c>
      <c r="BF35" s="121" t="s">
        <v>35</v>
      </c>
      <c r="BG35" s="121" t="s">
        <v>38</v>
      </c>
      <c r="BH35" s="121" t="s">
        <v>38</v>
      </c>
      <c r="BI35" s="121" t="s">
        <v>150</v>
      </c>
      <c r="BJ35" s="121" t="s">
        <v>150</v>
      </c>
      <c r="BK35" s="121" t="s">
        <v>150</v>
      </c>
      <c r="BL35" s="121" t="s">
        <v>150</v>
      </c>
      <c r="BM35" s="121" t="s">
        <v>150</v>
      </c>
      <c r="BN35" s="121" t="s">
        <v>150</v>
      </c>
      <c r="BO35" s="121" t="s">
        <v>96</v>
      </c>
      <c r="BP35" s="121" t="s">
        <v>96</v>
      </c>
      <c r="BQ35" s="121" t="s">
        <v>96</v>
      </c>
      <c r="BR35" s="121" t="s">
        <v>96</v>
      </c>
      <c r="BS35" s="121" t="s">
        <v>96</v>
      </c>
      <c r="BT35" s="121" t="s">
        <v>96</v>
      </c>
      <c r="BU35" s="121" t="s">
        <v>96</v>
      </c>
      <c r="BV35" s="121" t="s">
        <v>96</v>
      </c>
      <c r="BW35" s="121" t="s">
        <v>96</v>
      </c>
      <c r="BX35" s="121" t="s">
        <v>96</v>
      </c>
      <c r="BY35" s="122">
        <v>1E-3</v>
      </c>
      <c r="BZ35" s="121" t="s">
        <v>96</v>
      </c>
      <c r="CA35" s="121" t="s">
        <v>96</v>
      </c>
      <c r="CB35" s="121" t="s">
        <v>96</v>
      </c>
      <c r="CC35" s="121" t="s">
        <v>96</v>
      </c>
      <c r="CD35" s="121" t="s">
        <v>96</v>
      </c>
      <c r="CE35" s="121" t="s">
        <v>96</v>
      </c>
      <c r="CF35" s="179">
        <v>0.06</v>
      </c>
      <c r="CG35" s="111" t="s">
        <v>6</v>
      </c>
    </row>
    <row r="36" spans="1:86" x14ac:dyDescent="0.25">
      <c r="A36" s="91" t="s">
        <v>41</v>
      </c>
      <c r="B36" s="178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>
        <v>1.4E-2</v>
      </c>
      <c r="Q36" s="121" t="s">
        <v>35</v>
      </c>
      <c r="R36" s="121">
        <v>2.3E-2</v>
      </c>
      <c r="S36" s="121" t="s">
        <v>35</v>
      </c>
      <c r="T36" s="121" t="s">
        <v>35</v>
      </c>
      <c r="U36" s="121">
        <v>1.7999999999999999E-2</v>
      </c>
      <c r="V36" s="121">
        <v>5.8999999999999997E-2</v>
      </c>
      <c r="W36" s="121" t="s">
        <v>35</v>
      </c>
      <c r="X36" s="121">
        <v>1.6E-2</v>
      </c>
      <c r="Y36" s="121" t="s">
        <v>35</v>
      </c>
      <c r="Z36" s="121" t="s">
        <v>35</v>
      </c>
      <c r="AA36" s="121">
        <v>2.1000000000000001E-2</v>
      </c>
      <c r="AB36" s="121">
        <v>2.5999999999999999E-2</v>
      </c>
      <c r="AC36" s="121">
        <v>1.0999999999999999E-2</v>
      </c>
      <c r="AD36" s="121" t="s">
        <v>35</v>
      </c>
      <c r="AE36" s="121" t="s">
        <v>35</v>
      </c>
      <c r="AF36" s="121" t="s">
        <v>35</v>
      </c>
      <c r="AG36" s="121" t="s">
        <v>35</v>
      </c>
      <c r="AH36" s="121" t="s">
        <v>35</v>
      </c>
      <c r="AI36" s="121" t="s">
        <v>35</v>
      </c>
      <c r="AJ36" s="121" t="s">
        <v>35</v>
      </c>
      <c r="AK36" s="121" t="s">
        <v>35</v>
      </c>
      <c r="AL36" s="121">
        <v>1.4999999999999999E-2</v>
      </c>
      <c r="AM36" s="121">
        <v>4.1000000000000002E-2</v>
      </c>
      <c r="AN36" s="121">
        <v>1.7000000000000001E-2</v>
      </c>
      <c r="AO36" s="121" t="s">
        <v>35</v>
      </c>
      <c r="AP36" s="121" t="s">
        <v>35</v>
      </c>
      <c r="AQ36" s="121" t="s">
        <v>35</v>
      </c>
      <c r="AR36" s="121" t="s">
        <v>35</v>
      </c>
      <c r="AS36" s="121" t="s">
        <v>35</v>
      </c>
      <c r="AT36" s="121" t="s">
        <v>35</v>
      </c>
      <c r="AU36" s="121" t="s">
        <v>35</v>
      </c>
      <c r="AV36" s="121" t="s">
        <v>35</v>
      </c>
      <c r="AW36" s="121" t="s">
        <v>35</v>
      </c>
      <c r="AX36" s="122">
        <v>4.2999999999999997E-2</v>
      </c>
      <c r="AY36" s="122">
        <v>3.4000000000000002E-2</v>
      </c>
      <c r="AZ36" s="121" t="s">
        <v>35</v>
      </c>
      <c r="BA36" s="121" t="s">
        <v>35</v>
      </c>
      <c r="BB36" s="121" t="s">
        <v>35</v>
      </c>
      <c r="BC36" s="122">
        <v>7.2999999999999995E-2</v>
      </c>
      <c r="BD36" s="122">
        <v>4.0000000000000001E-3</v>
      </c>
      <c r="BE36" s="122">
        <v>4.0000000000000001E-3</v>
      </c>
      <c r="BF36" s="122">
        <v>1.6E-2</v>
      </c>
      <c r="BG36" s="121" t="s">
        <v>6</v>
      </c>
      <c r="BH36" s="121" t="s">
        <v>6</v>
      </c>
      <c r="BI36" s="121" t="s">
        <v>6</v>
      </c>
      <c r="BJ36" s="121" t="s">
        <v>6</v>
      </c>
      <c r="BK36" s="121" t="s">
        <v>6</v>
      </c>
      <c r="BL36" s="121" t="s">
        <v>6</v>
      </c>
      <c r="BM36" s="121" t="s">
        <v>6</v>
      </c>
      <c r="BN36" s="121" t="s">
        <v>6</v>
      </c>
      <c r="BO36" s="122">
        <v>0.13900000000000001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102</v>
      </c>
      <c r="BU36" s="121" t="s">
        <v>102</v>
      </c>
      <c r="BV36" s="121" t="s">
        <v>102</v>
      </c>
      <c r="BW36" s="121" t="s">
        <v>102</v>
      </c>
      <c r="BX36" s="121" t="s">
        <v>102</v>
      </c>
      <c r="BY36" s="121" t="s">
        <v>102</v>
      </c>
      <c r="BZ36" s="121" t="s">
        <v>102</v>
      </c>
      <c r="CA36" s="121" t="s">
        <v>102</v>
      </c>
      <c r="CB36" s="121" t="s">
        <v>102</v>
      </c>
      <c r="CC36" s="121" t="s">
        <v>102</v>
      </c>
      <c r="CD36" s="121" t="s">
        <v>102</v>
      </c>
      <c r="CE36" s="121" t="s">
        <v>102</v>
      </c>
      <c r="CF36" s="121" t="s">
        <v>403</v>
      </c>
      <c r="CG36" s="111" t="s">
        <v>6</v>
      </c>
    </row>
    <row r="37" spans="1:86" x14ac:dyDescent="0.25">
      <c r="A37" s="91"/>
      <c r="B37" s="178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79"/>
      <c r="CG37" s="111"/>
    </row>
    <row r="38" spans="1:86" x14ac:dyDescent="0.25">
      <c r="A38" s="91" t="s">
        <v>43</v>
      </c>
      <c r="B38" s="178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79"/>
      <c r="CG38" s="111"/>
    </row>
    <row r="39" spans="1:86" x14ac:dyDescent="0.25">
      <c r="A39" s="91" t="s">
        <v>44</v>
      </c>
      <c r="B39" s="178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6</v>
      </c>
      <c r="BN39" s="121" t="s">
        <v>6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121" t="s">
        <v>222</v>
      </c>
      <c r="CB39" s="121" t="s">
        <v>222</v>
      </c>
      <c r="CC39" s="121" t="s">
        <v>222</v>
      </c>
      <c r="CD39" s="121" t="s">
        <v>222</v>
      </c>
      <c r="CE39" s="121" t="s">
        <v>222</v>
      </c>
      <c r="CF39" s="233" t="s">
        <v>6</v>
      </c>
      <c r="CG39" s="111">
        <v>0.3</v>
      </c>
    </row>
    <row r="40" spans="1:86" x14ac:dyDescent="0.25">
      <c r="A40" s="91" t="s">
        <v>45</v>
      </c>
      <c r="B40" s="178" t="s">
        <v>13</v>
      </c>
      <c r="C40" s="140" t="s">
        <v>6</v>
      </c>
      <c r="D40" s="62"/>
      <c r="E40" s="121">
        <v>0.2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>
        <v>0.2</v>
      </c>
      <c r="M40" s="121" t="s">
        <v>46</v>
      </c>
      <c r="N40" s="121" t="s">
        <v>46</v>
      </c>
      <c r="O40" s="121" t="s">
        <v>46</v>
      </c>
      <c r="P40" s="121">
        <v>0.4</v>
      </c>
      <c r="Q40" s="121">
        <v>0.2</v>
      </c>
      <c r="R40" s="121" t="s">
        <v>46</v>
      </c>
      <c r="S40" s="121">
        <v>0.3</v>
      </c>
      <c r="T40" s="121" t="s">
        <v>46</v>
      </c>
      <c r="U40" s="121" t="s">
        <v>46</v>
      </c>
      <c r="V40" s="121">
        <v>0.4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 t="s">
        <v>46</v>
      </c>
      <c r="AC40" s="121">
        <v>0.3</v>
      </c>
      <c r="AD40" s="121">
        <v>0.4</v>
      </c>
      <c r="AE40" s="121">
        <v>0.2</v>
      </c>
      <c r="AF40" s="121" t="s">
        <v>46</v>
      </c>
      <c r="AG40" s="121">
        <v>0.2</v>
      </c>
      <c r="AH40" s="121">
        <v>0.3</v>
      </c>
      <c r="AI40" s="121">
        <v>0.2</v>
      </c>
      <c r="AJ40" s="121">
        <v>0.2</v>
      </c>
      <c r="AK40" s="121">
        <v>0.2</v>
      </c>
      <c r="AL40" s="121" t="s">
        <v>46</v>
      </c>
      <c r="AM40" s="121">
        <v>0.4</v>
      </c>
      <c r="AN40" s="121" t="s">
        <v>46</v>
      </c>
      <c r="AO40" s="121">
        <v>0.2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 t="s">
        <v>46</v>
      </c>
      <c r="AV40" s="121" t="s">
        <v>46</v>
      </c>
      <c r="AW40" s="121" t="s">
        <v>46</v>
      </c>
      <c r="AX40" s="122">
        <v>0.3</v>
      </c>
      <c r="AY40" s="122">
        <v>0.3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46</v>
      </c>
      <c r="BM40" s="121" t="s">
        <v>46</v>
      </c>
      <c r="BN40" s="121" t="s">
        <v>46</v>
      </c>
      <c r="BO40" s="121" t="s">
        <v>223</v>
      </c>
      <c r="BP40" s="121" t="s">
        <v>223</v>
      </c>
      <c r="BQ40" s="121" t="s">
        <v>223</v>
      </c>
      <c r="BR40" s="121" t="s">
        <v>223</v>
      </c>
      <c r="BS40" s="121" t="s">
        <v>223</v>
      </c>
      <c r="BT40" s="121" t="s">
        <v>223</v>
      </c>
      <c r="BU40" s="121" t="s">
        <v>223</v>
      </c>
      <c r="BV40" s="121" t="s">
        <v>223</v>
      </c>
      <c r="BW40" s="121" t="s">
        <v>223</v>
      </c>
      <c r="BX40" s="121" t="s">
        <v>223</v>
      </c>
      <c r="BY40" s="121" t="s">
        <v>223</v>
      </c>
      <c r="BZ40" s="121" t="s">
        <v>223</v>
      </c>
      <c r="CA40" s="121" t="s">
        <v>223</v>
      </c>
      <c r="CB40" s="121" t="s">
        <v>223</v>
      </c>
      <c r="CC40" s="122">
        <v>0.23</v>
      </c>
      <c r="CD40" s="121" t="s">
        <v>233</v>
      </c>
      <c r="CE40" s="121" t="s">
        <v>223</v>
      </c>
      <c r="CF40" s="179" t="s">
        <v>6</v>
      </c>
      <c r="CG40" s="111" t="s">
        <v>6</v>
      </c>
    </row>
    <row r="41" spans="1:86" x14ac:dyDescent="0.25">
      <c r="A41" s="91" t="s">
        <v>47</v>
      </c>
      <c r="B41" s="178" t="s">
        <v>13</v>
      </c>
      <c r="C41" s="140" t="s">
        <v>6</v>
      </c>
      <c r="D41" s="62"/>
      <c r="E41" s="121">
        <v>1.4</v>
      </c>
      <c r="F41" s="121">
        <v>0.6</v>
      </c>
      <c r="G41" s="121">
        <v>0.3</v>
      </c>
      <c r="H41" s="121">
        <v>1.5</v>
      </c>
      <c r="I41" s="121">
        <v>0.6</v>
      </c>
      <c r="J41" s="121">
        <v>1</v>
      </c>
      <c r="K41" s="121">
        <v>1.2</v>
      </c>
      <c r="L41" s="121">
        <v>0.6</v>
      </c>
      <c r="M41" s="121">
        <v>0.8</v>
      </c>
      <c r="N41" s="121">
        <v>1.1000000000000001</v>
      </c>
      <c r="O41" s="121">
        <v>0.6</v>
      </c>
      <c r="P41" s="121">
        <v>0.7</v>
      </c>
      <c r="Q41" s="121">
        <v>0.3</v>
      </c>
      <c r="R41" s="121" t="s">
        <v>38</v>
      </c>
      <c r="S41" s="121" t="s">
        <v>38</v>
      </c>
      <c r="T41" s="121" t="s">
        <v>38</v>
      </c>
      <c r="U41" s="121">
        <v>0.2</v>
      </c>
      <c r="V41" s="121" t="s">
        <v>38</v>
      </c>
      <c r="W41" s="121" t="s">
        <v>38</v>
      </c>
      <c r="X41" s="121" t="s">
        <v>38</v>
      </c>
      <c r="Y41" s="121">
        <v>0.1</v>
      </c>
      <c r="Z41" s="121">
        <v>0.4</v>
      </c>
      <c r="AA41" s="121" t="s">
        <v>38</v>
      </c>
      <c r="AB41" s="121" t="s">
        <v>38</v>
      </c>
      <c r="AC41" s="121">
        <v>0.2</v>
      </c>
      <c r="AD41" s="121" t="s">
        <v>38</v>
      </c>
      <c r="AE41" s="121">
        <v>0.2</v>
      </c>
      <c r="AF41" s="121">
        <v>0.2</v>
      </c>
      <c r="AG41" s="121">
        <v>0.2</v>
      </c>
      <c r="AH41" s="121" t="s">
        <v>38</v>
      </c>
      <c r="AI41" s="121">
        <v>0.2</v>
      </c>
      <c r="AJ41" s="121" t="s">
        <v>38</v>
      </c>
      <c r="AK41" s="121" t="s">
        <v>38</v>
      </c>
      <c r="AL41" s="121">
        <v>0.1</v>
      </c>
      <c r="AM41" s="121">
        <v>1.6</v>
      </c>
      <c r="AN41" s="121">
        <v>0.7</v>
      </c>
      <c r="AO41" s="121">
        <v>0.1</v>
      </c>
      <c r="AP41" s="121" t="s">
        <v>38</v>
      </c>
      <c r="AQ41" s="121" t="s">
        <v>38</v>
      </c>
      <c r="AR41" s="121" t="s">
        <v>38</v>
      </c>
      <c r="AS41" s="121">
        <v>0.2</v>
      </c>
      <c r="AT41" s="121" t="s">
        <v>38</v>
      </c>
      <c r="AU41" s="121" t="s">
        <v>38</v>
      </c>
      <c r="AV41" s="121">
        <v>0.1</v>
      </c>
      <c r="AW41" s="121" t="s">
        <v>38</v>
      </c>
      <c r="AX41" s="122">
        <v>1.3</v>
      </c>
      <c r="AY41" s="122">
        <v>1.1000000000000001</v>
      </c>
      <c r="AZ41" s="122">
        <v>0.6</v>
      </c>
      <c r="BA41" s="122">
        <v>0.7</v>
      </c>
      <c r="BB41" s="121" t="s">
        <v>48</v>
      </c>
      <c r="BC41" s="122">
        <v>0.3</v>
      </c>
      <c r="BD41" s="121" t="s">
        <v>48</v>
      </c>
      <c r="BE41" s="122">
        <v>0.4</v>
      </c>
      <c r="BF41" s="121" t="s">
        <v>48</v>
      </c>
      <c r="BG41" s="121" t="s">
        <v>48</v>
      </c>
      <c r="BH41" s="121" t="s">
        <v>48</v>
      </c>
      <c r="BI41" s="121" t="s">
        <v>48</v>
      </c>
      <c r="BJ41" s="121" t="s">
        <v>48</v>
      </c>
      <c r="BK41" s="121" t="s">
        <v>48</v>
      </c>
      <c r="BL41" s="121" t="s">
        <v>48</v>
      </c>
      <c r="BM41" s="121" t="s">
        <v>48</v>
      </c>
      <c r="BN41" s="121" t="s">
        <v>48</v>
      </c>
      <c r="BO41" s="121" t="s">
        <v>159</v>
      </c>
      <c r="BP41" s="122">
        <v>1.35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21" t="s">
        <v>159</v>
      </c>
      <c r="CB41" s="121" t="s">
        <v>159</v>
      </c>
      <c r="CC41" s="121" t="s">
        <v>159</v>
      </c>
      <c r="CD41" s="121" t="s">
        <v>159</v>
      </c>
      <c r="CE41" s="121" t="s">
        <v>159</v>
      </c>
      <c r="CF41" s="179" t="s">
        <v>6</v>
      </c>
      <c r="CG41" s="111" t="s">
        <v>6</v>
      </c>
    </row>
    <row r="42" spans="1:86" x14ac:dyDescent="0.25">
      <c r="A42" s="91" t="s">
        <v>49</v>
      </c>
      <c r="B42" s="178" t="s">
        <v>13</v>
      </c>
      <c r="C42" s="140" t="s">
        <v>6</v>
      </c>
      <c r="D42" s="62"/>
      <c r="E42" s="121">
        <v>2E-3</v>
      </c>
      <c r="F42" s="121">
        <v>2E-3</v>
      </c>
      <c r="G42" s="121">
        <v>2E-3</v>
      </c>
      <c r="H42" s="121">
        <v>4.0000000000000001E-3</v>
      </c>
      <c r="I42" s="121" t="s">
        <v>50</v>
      </c>
      <c r="J42" s="121">
        <v>2E-3</v>
      </c>
      <c r="K42" s="121">
        <v>2E-3</v>
      </c>
      <c r="L42" s="121">
        <v>2E-3</v>
      </c>
      <c r="M42" s="121">
        <v>4.0000000000000001E-3</v>
      </c>
      <c r="N42" s="121">
        <v>2E-3</v>
      </c>
      <c r="O42" s="121">
        <v>2E-3</v>
      </c>
      <c r="P42" s="121">
        <v>2E-3</v>
      </c>
      <c r="Q42" s="121">
        <v>4.0000000000000001E-3</v>
      </c>
      <c r="R42" s="121">
        <v>2E-3</v>
      </c>
      <c r="S42" s="121">
        <v>4.0000000000000001E-3</v>
      </c>
      <c r="T42" s="121">
        <v>2E-3</v>
      </c>
      <c r="U42" s="121" t="s">
        <v>50</v>
      </c>
      <c r="V42" s="121">
        <v>4.0000000000000001E-3</v>
      </c>
      <c r="W42" s="121">
        <v>2E-3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>
        <v>2E-3</v>
      </c>
      <c r="AE42" s="121">
        <v>2E-3</v>
      </c>
      <c r="AF42" s="121" t="s">
        <v>50</v>
      </c>
      <c r="AG42" s="121">
        <v>2E-3</v>
      </c>
      <c r="AH42" s="121" t="s">
        <v>50</v>
      </c>
      <c r="AI42" s="121">
        <v>2E-3</v>
      </c>
      <c r="AJ42" s="121">
        <v>2E-3</v>
      </c>
      <c r="AK42" s="121">
        <v>2E-3</v>
      </c>
      <c r="AL42" s="121" t="s">
        <v>50</v>
      </c>
      <c r="AM42" s="121">
        <v>2E-3</v>
      </c>
      <c r="AN42" s="121">
        <v>2E-3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 t="s">
        <v>50</v>
      </c>
      <c r="AT42" s="121" t="s">
        <v>50</v>
      </c>
      <c r="AU42" s="121" t="s">
        <v>50</v>
      </c>
      <c r="AV42" s="121" t="s">
        <v>50</v>
      </c>
      <c r="AW42" s="121" t="s">
        <v>50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51</v>
      </c>
      <c r="BM42" s="121" t="s">
        <v>51</v>
      </c>
      <c r="BN42" s="121" t="s">
        <v>51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121" t="s">
        <v>222</v>
      </c>
      <c r="CB42" s="121" t="s">
        <v>222</v>
      </c>
      <c r="CC42" s="121" t="s">
        <v>222</v>
      </c>
      <c r="CD42" s="121" t="s">
        <v>222</v>
      </c>
      <c r="CE42" s="121" t="s">
        <v>222</v>
      </c>
      <c r="CF42" s="80" t="s">
        <v>407</v>
      </c>
      <c r="CG42" s="111">
        <v>0.1</v>
      </c>
    </row>
    <row r="43" spans="1:86" x14ac:dyDescent="0.25">
      <c r="A43" s="91" t="s">
        <v>52</v>
      </c>
      <c r="B43" s="178" t="s">
        <v>13</v>
      </c>
      <c r="C43" s="140" t="s">
        <v>6</v>
      </c>
      <c r="D43" s="62"/>
      <c r="E43" s="121">
        <v>2E-3</v>
      </c>
      <c r="F43" s="121">
        <v>2E-3</v>
      </c>
      <c r="G43" s="121">
        <v>2E-3</v>
      </c>
      <c r="H43" s="121">
        <v>2E-3</v>
      </c>
      <c r="I43" s="121" t="s">
        <v>50</v>
      </c>
      <c r="J43" s="121" t="s">
        <v>50</v>
      </c>
      <c r="K43" s="121" t="s">
        <v>50</v>
      </c>
      <c r="L43" s="121" t="s">
        <v>50</v>
      </c>
      <c r="M43" s="121">
        <v>2E-3</v>
      </c>
      <c r="N43" s="121" t="s">
        <v>50</v>
      </c>
      <c r="O43" s="121">
        <v>2E-3</v>
      </c>
      <c r="P43" s="121">
        <v>2E-3</v>
      </c>
      <c r="Q43" s="121">
        <v>2E-3</v>
      </c>
      <c r="R43" s="121" t="s">
        <v>50</v>
      </c>
      <c r="S43" s="121">
        <v>6.0000000000000001E-3</v>
      </c>
      <c r="T43" s="121">
        <v>2E-3</v>
      </c>
      <c r="U43" s="121">
        <v>2E-3</v>
      </c>
      <c r="V43" s="121">
        <v>2E-3</v>
      </c>
      <c r="W43" s="121">
        <v>6.0000000000000001E-3</v>
      </c>
      <c r="X43" s="121">
        <v>4.0000000000000001E-3</v>
      </c>
      <c r="Y43" s="121">
        <v>2E-3</v>
      </c>
      <c r="Z43" s="121">
        <v>2E-3</v>
      </c>
      <c r="AA43" s="121">
        <v>2E-3</v>
      </c>
      <c r="AB43" s="121">
        <v>2E-3</v>
      </c>
      <c r="AC43" s="121" t="s">
        <v>50</v>
      </c>
      <c r="AD43" s="121">
        <v>2E-3</v>
      </c>
      <c r="AE43" s="121">
        <v>0.02</v>
      </c>
      <c r="AF43" s="121">
        <v>6.6000000000000003E-2</v>
      </c>
      <c r="AG43" s="121">
        <v>2.8000000000000001E-2</v>
      </c>
      <c r="AH43" s="121" t="s">
        <v>50</v>
      </c>
      <c r="AI43" s="121">
        <v>2E-3</v>
      </c>
      <c r="AJ43" s="121">
        <v>2E-3</v>
      </c>
      <c r="AK43" s="121">
        <v>0.02</v>
      </c>
      <c r="AL43" s="121">
        <v>2E-3</v>
      </c>
      <c r="AM43" s="121">
        <v>0.01</v>
      </c>
      <c r="AN43" s="121" t="s">
        <v>50</v>
      </c>
      <c r="AO43" s="121" t="s">
        <v>50</v>
      </c>
      <c r="AP43" s="121" t="s">
        <v>50</v>
      </c>
      <c r="AQ43" s="121">
        <v>2E-3</v>
      </c>
      <c r="AR43" s="121" t="s">
        <v>50</v>
      </c>
      <c r="AS43" s="121">
        <v>2E-3</v>
      </c>
      <c r="AT43" s="121">
        <v>2E-3</v>
      </c>
      <c r="AU43" s="121">
        <v>2E-3</v>
      </c>
      <c r="AV43" s="121" t="s">
        <v>50</v>
      </c>
      <c r="AW43" s="121">
        <v>2E-3</v>
      </c>
      <c r="AX43" s="122">
        <v>4.0000000000000001E-3</v>
      </c>
      <c r="AY43" s="121" t="s">
        <v>51</v>
      </c>
      <c r="AZ43" s="121" t="s">
        <v>51</v>
      </c>
      <c r="BA43" s="122">
        <v>6.0000000000000001E-3</v>
      </c>
      <c r="BB43" s="121" t="s">
        <v>51</v>
      </c>
      <c r="BC43" s="121" t="s">
        <v>51</v>
      </c>
      <c r="BD43" s="121" t="s">
        <v>51</v>
      </c>
      <c r="BE43" s="121" t="s">
        <v>51</v>
      </c>
      <c r="BF43" s="121" t="s">
        <v>51</v>
      </c>
      <c r="BG43" s="121" t="s">
        <v>51</v>
      </c>
      <c r="BH43" s="121" t="s">
        <v>51</v>
      </c>
      <c r="BI43" s="122">
        <v>6.0000000000000001E-3</v>
      </c>
      <c r="BJ43" s="121" t="s">
        <v>51</v>
      </c>
      <c r="BK43" s="122">
        <v>6.0000000000000001E-3</v>
      </c>
      <c r="BL43" s="121" t="s">
        <v>51</v>
      </c>
      <c r="BM43" s="121" t="s">
        <v>51</v>
      </c>
      <c r="BN43" s="122">
        <v>8.0000000000000002E-3</v>
      </c>
      <c r="BO43" s="121" t="s">
        <v>6</v>
      </c>
      <c r="BP43" s="121" t="s">
        <v>6</v>
      </c>
      <c r="BQ43" s="121" t="s">
        <v>6</v>
      </c>
      <c r="BR43" s="121" t="s">
        <v>6</v>
      </c>
      <c r="BS43" s="121" t="s">
        <v>6</v>
      </c>
      <c r="BT43" s="121" t="s">
        <v>6</v>
      </c>
      <c r="BU43" s="121" t="s">
        <v>6</v>
      </c>
      <c r="BV43" s="121" t="s">
        <v>6</v>
      </c>
      <c r="BW43" s="121" t="s">
        <v>6</v>
      </c>
      <c r="BX43" s="121" t="s">
        <v>6</v>
      </c>
      <c r="BY43" s="121" t="s">
        <v>6</v>
      </c>
      <c r="BZ43" s="121" t="s">
        <v>6</v>
      </c>
      <c r="CA43" s="121" t="s">
        <v>6</v>
      </c>
      <c r="CB43" s="121" t="s">
        <v>6</v>
      </c>
      <c r="CC43" s="121" t="s">
        <v>6</v>
      </c>
      <c r="CD43" s="121" t="s">
        <v>6</v>
      </c>
      <c r="CE43" s="121" t="s">
        <v>6</v>
      </c>
      <c r="CF43" s="179" t="s">
        <v>6</v>
      </c>
      <c r="CG43" s="111" t="s">
        <v>6</v>
      </c>
    </row>
    <row r="44" spans="1:86" x14ac:dyDescent="0.25">
      <c r="A44" s="91"/>
      <c r="B44" s="178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79"/>
      <c r="CG44" s="111"/>
    </row>
    <row r="45" spans="1:86" x14ac:dyDescent="0.25">
      <c r="A45" s="91" t="s">
        <v>53</v>
      </c>
      <c r="B45" s="178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79"/>
      <c r="CG45" s="111"/>
    </row>
    <row r="46" spans="1:86" x14ac:dyDescent="0.25">
      <c r="A46" s="91" t="s">
        <v>54</v>
      </c>
      <c r="B46" s="178" t="s">
        <v>13</v>
      </c>
      <c r="C46" s="140" t="s">
        <v>6</v>
      </c>
      <c r="D46" s="62"/>
      <c r="E46" s="220">
        <v>0.27100000000000002</v>
      </c>
      <c r="F46" s="121">
        <v>2.9000000000000001E-2</v>
      </c>
      <c r="G46" s="121">
        <v>8.1000000000000003E-2</v>
      </c>
      <c r="H46" s="121">
        <v>6.4000000000000001E-2</v>
      </c>
      <c r="I46" s="121">
        <v>4.8000000000000001E-2</v>
      </c>
      <c r="J46" s="121">
        <v>3.7999999999999999E-2</v>
      </c>
      <c r="K46" s="121">
        <v>3.4000000000000002E-2</v>
      </c>
      <c r="L46" s="121">
        <v>3.9E-2</v>
      </c>
      <c r="M46" s="121">
        <v>3.5000000000000003E-2</v>
      </c>
      <c r="N46" s="121">
        <v>1.6E-2</v>
      </c>
      <c r="O46" s="220">
        <v>0.16300000000000001</v>
      </c>
      <c r="P46" s="220">
        <v>0.34899999999999998</v>
      </c>
      <c r="Q46" s="220">
        <v>0.13200000000000001</v>
      </c>
      <c r="R46" s="121">
        <v>0.03</v>
      </c>
      <c r="S46" s="121">
        <v>3.4000000000000002E-2</v>
      </c>
      <c r="T46" s="121">
        <v>3.4000000000000002E-2</v>
      </c>
      <c r="U46" s="121">
        <v>0.05</v>
      </c>
      <c r="V46" s="220">
        <v>0.20899999999999999</v>
      </c>
      <c r="W46" s="121">
        <v>1.7000000000000001E-2</v>
      </c>
      <c r="X46" s="121">
        <v>2.5999999999999999E-2</v>
      </c>
      <c r="Y46" s="121">
        <v>0.06</v>
      </c>
      <c r="Z46" s="121">
        <v>5.6000000000000001E-2</v>
      </c>
      <c r="AA46" s="121">
        <v>5.3999999999999999E-2</v>
      </c>
      <c r="AB46" s="121">
        <v>0.04</v>
      </c>
      <c r="AC46" s="121">
        <v>1.7000000000000001E-2</v>
      </c>
      <c r="AD46" s="121">
        <v>1.2999999999999999E-2</v>
      </c>
      <c r="AE46" s="121">
        <v>2.9000000000000001E-2</v>
      </c>
      <c r="AF46" s="121">
        <v>5.2999999999999999E-2</v>
      </c>
      <c r="AG46" s="121">
        <v>2.8000000000000001E-2</v>
      </c>
      <c r="AH46" s="121" t="s">
        <v>102</v>
      </c>
      <c r="AI46" s="121">
        <v>2.3E-2</v>
      </c>
      <c r="AJ46" s="121">
        <v>0.02</v>
      </c>
      <c r="AK46" s="121">
        <v>1.4E-2</v>
      </c>
      <c r="AL46" s="121">
        <v>2.7E-2</v>
      </c>
      <c r="AM46" s="220">
        <v>0.623</v>
      </c>
      <c r="AN46" s="220">
        <v>0.155</v>
      </c>
      <c r="AO46" s="121">
        <v>2.8000000000000001E-2</v>
      </c>
      <c r="AP46" s="121">
        <v>2.1000000000000001E-2</v>
      </c>
      <c r="AQ46" s="121">
        <v>1.9E-2</v>
      </c>
      <c r="AR46" s="121">
        <v>2.8000000000000001E-2</v>
      </c>
      <c r="AS46" s="121">
        <v>2.9000000000000001E-2</v>
      </c>
      <c r="AT46" s="121">
        <v>5.8000000000000003E-2</v>
      </c>
      <c r="AU46" s="121">
        <v>1.9E-2</v>
      </c>
      <c r="AV46" s="121">
        <v>3.2000000000000001E-2</v>
      </c>
      <c r="AW46" s="121">
        <v>3.4000000000000002E-2</v>
      </c>
      <c r="AX46" s="122">
        <v>2.1999999999999999E-2</v>
      </c>
      <c r="AY46" s="122">
        <v>1.6E-2</v>
      </c>
      <c r="AZ46" s="122">
        <v>5.2999999999999999E-2</v>
      </c>
      <c r="BA46" s="122">
        <v>6.7000000000000004E-2</v>
      </c>
      <c r="BB46" s="222">
        <v>0.14799999999999999</v>
      </c>
      <c r="BC46" s="122">
        <v>1.2999999999999999E-2</v>
      </c>
      <c r="BD46" s="122">
        <v>0.03</v>
      </c>
      <c r="BE46" s="122">
        <v>0.03</v>
      </c>
      <c r="BF46" s="122">
        <v>1.4E-2</v>
      </c>
      <c r="BG46" s="122">
        <v>2.1000000000000001E-2</v>
      </c>
      <c r="BH46" s="122">
        <v>2.8000000000000001E-2</v>
      </c>
      <c r="BI46" s="122">
        <v>1.4999999999999999E-2</v>
      </c>
      <c r="BJ46" s="122">
        <v>1.6E-2</v>
      </c>
      <c r="BK46" s="122">
        <v>1.4E-2</v>
      </c>
      <c r="BL46" s="122">
        <v>2.1000000000000001E-2</v>
      </c>
      <c r="BM46" s="122">
        <v>0.01</v>
      </c>
      <c r="BN46" s="122">
        <v>2.7E-2</v>
      </c>
      <c r="BO46" s="222">
        <v>5.44</v>
      </c>
      <c r="BP46" s="222">
        <v>0.311</v>
      </c>
      <c r="BQ46" s="222">
        <v>0.17299999999999999</v>
      </c>
      <c r="BR46" s="222">
        <v>0.14000000000000001</v>
      </c>
      <c r="BS46" s="122">
        <v>5.21E-2</v>
      </c>
      <c r="BT46" s="122">
        <v>9.4299999999999995E-2</v>
      </c>
      <c r="BU46" s="122">
        <v>9.0800000000000006E-2</v>
      </c>
      <c r="BV46" s="122">
        <v>2.69E-2</v>
      </c>
      <c r="BW46" s="122">
        <v>2.4400000000000002E-2</v>
      </c>
      <c r="BX46" s="122">
        <v>2.5100000000000001E-2</v>
      </c>
      <c r="BY46" s="122">
        <v>1.9199999999999998E-2</v>
      </c>
      <c r="BZ46" s="222">
        <v>0.22</v>
      </c>
      <c r="CA46" s="122">
        <v>2.98E-2</v>
      </c>
      <c r="CB46" s="122">
        <v>1.6500000000000001E-2</v>
      </c>
      <c r="CC46" s="122">
        <v>1.34E-2</v>
      </c>
      <c r="CD46" s="122">
        <v>1.49E-2</v>
      </c>
      <c r="CE46" s="122">
        <v>1.0800000000000001E-2</v>
      </c>
      <c r="CF46" s="179" t="s">
        <v>261</v>
      </c>
      <c r="CG46" s="111" t="s">
        <v>6</v>
      </c>
    </row>
    <row r="47" spans="1:86" x14ac:dyDescent="0.25">
      <c r="A47" s="91" t="s">
        <v>55</v>
      </c>
      <c r="B47" s="178" t="s">
        <v>13</v>
      </c>
      <c r="C47" s="140" t="s">
        <v>6</v>
      </c>
      <c r="D47" s="62"/>
      <c r="E47" s="121">
        <v>2.9999999999999997E-4</v>
      </c>
      <c r="F47" s="121">
        <v>5.0000000000000001E-4</v>
      </c>
      <c r="G47" s="121">
        <v>5.0000000000000001E-4</v>
      </c>
      <c r="H47" s="121">
        <v>5.9999999999999995E-4</v>
      </c>
      <c r="I47" s="121">
        <v>4.0000000000000002E-4</v>
      </c>
      <c r="J47" s="121">
        <v>5.0000000000000001E-4</v>
      </c>
      <c r="K47" s="121">
        <v>4.0000000000000002E-4</v>
      </c>
      <c r="L47" s="121">
        <v>5.0000000000000001E-4</v>
      </c>
      <c r="M47" s="121">
        <v>5.0000000000000001E-4</v>
      </c>
      <c r="N47" s="121">
        <v>4.0000000000000002E-4</v>
      </c>
      <c r="O47" s="121">
        <v>4.0000000000000002E-4</v>
      </c>
      <c r="P47" s="121">
        <v>4.0000000000000002E-4</v>
      </c>
      <c r="Q47" s="121">
        <v>4.0000000000000002E-4</v>
      </c>
      <c r="R47" s="121">
        <v>4.0000000000000002E-4</v>
      </c>
      <c r="S47" s="121" t="s">
        <v>56</v>
      </c>
      <c r="T47" s="121">
        <v>4.0000000000000002E-4</v>
      </c>
      <c r="U47" s="121">
        <v>2.9999999999999997E-4</v>
      </c>
      <c r="V47" s="121">
        <v>4.0000000000000002E-4</v>
      </c>
      <c r="W47" s="121">
        <v>5.0000000000000001E-4</v>
      </c>
      <c r="X47" s="121">
        <v>2.9999999999999997E-4</v>
      </c>
      <c r="Y47" s="121">
        <v>5.0000000000000001E-4</v>
      </c>
      <c r="Z47" s="121">
        <v>4.0000000000000002E-4</v>
      </c>
      <c r="AA47" s="121">
        <v>5.9999999999999995E-4</v>
      </c>
      <c r="AB47" s="121">
        <v>2.9999999999999997E-4</v>
      </c>
      <c r="AC47" s="121">
        <v>4.0000000000000002E-4</v>
      </c>
      <c r="AD47" s="121">
        <v>2.9999999999999997E-4</v>
      </c>
      <c r="AE47" s="121">
        <v>4.0000000000000002E-4</v>
      </c>
      <c r="AF47" s="121">
        <v>5.0000000000000001E-4</v>
      </c>
      <c r="AG47" s="121">
        <v>4.0000000000000002E-4</v>
      </c>
      <c r="AH47" s="121" t="s">
        <v>50</v>
      </c>
      <c r="AI47" s="121">
        <v>4.0000000000000002E-4</v>
      </c>
      <c r="AJ47" s="121">
        <v>4.0000000000000002E-4</v>
      </c>
      <c r="AK47" s="121">
        <v>2.9999999999999997E-4</v>
      </c>
      <c r="AL47" s="121">
        <v>4.0000000000000002E-4</v>
      </c>
      <c r="AM47" s="121">
        <v>2.9999999999999997E-4</v>
      </c>
      <c r="AN47" s="121">
        <v>4.0000000000000002E-4</v>
      </c>
      <c r="AO47" s="121">
        <v>5.0000000000000001E-4</v>
      </c>
      <c r="AP47" s="121">
        <v>5.0000000000000001E-4</v>
      </c>
      <c r="AQ47" s="121">
        <v>4.0000000000000002E-4</v>
      </c>
      <c r="AR47" s="121">
        <v>5.0000000000000001E-4</v>
      </c>
      <c r="AS47" s="121">
        <v>4.0000000000000002E-4</v>
      </c>
      <c r="AT47" s="121">
        <v>5.0000000000000001E-4</v>
      </c>
      <c r="AU47" s="121">
        <v>2.9999999999999997E-4</v>
      </c>
      <c r="AV47" s="121">
        <v>2.9999999999999997E-4</v>
      </c>
      <c r="AW47" s="121">
        <v>2.9999999999999997E-4</v>
      </c>
      <c r="AX47" s="122">
        <v>4.0000000000000002E-4</v>
      </c>
      <c r="AY47" s="122">
        <v>2.9999999999999997E-4</v>
      </c>
      <c r="AZ47" s="122">
        <v>4.0000000000000002E-4</v>
      </c>
      <c r="BA47" s="122">
        <v>4.0000000000000002E-4</v>
      </c>
      <c r="BB47" s="122">
        <v>5.0000000000000001E-4</v>
      </c>
      <c r="BC47" s="122">
        <v>4.0000000000000002E-4</v>
      </c>
      <c r="BD47" s="122">
        <v>5.0000000000000001E-4</v>
      </c>
      <c r="BE47" s="122">
        <v>5.0000000000000001E-4</v>
      </c>
      <c r="BF47" s="122">
        <v>4.0000000000000002E-4</v>
      </c>
      <c r="BG47" s="122">
        <v>2.9999999999999997E-4</v>
      </c>
      <c r="BH47" s="122">
        <v>4.0000000000000002E-4</v>
      </c>
      <c r="BI47" s="122">
        <v>4.0000000000000002E-4</v>
      </c>
      <c r="BJ47" s="122">
        <v>4.0000000000000002E-4</v>
      </c>
      <c r="BK47" s="122">
        <v>4.0000000000000002E-4</v>
      </c>
      <c r="BL47" s="122">
        <v>4.0000000000000002E-4</v>
      </c>
      <c r="BM47" s="122">
        <v>4.0000000000000002E-4</v>
      </c>
      <c r="BN47" s="122">
        <v>4.0000000000000002E-4</v>
      </c>
      <c r="BO47" s="122">
        <v>2.0200000000000001E-3</v>
      </c>
      <c r="BP47" s="122">
        <v>2.7999999999999998E-4</v>
      </c>
      <c r="BQ47" s="122">
        <v>3.1E-4</v>
      </c>
      <c r="BR47" s="122">
        <v>4.0999999999999999E-4</v>
      </c>
      <c r="BS47" s="122">
        <v>5.9999999999999995E-4</v>
      </c>
      <c r="BT47" s="122">
        <v>5.5999999999999995E-4</v>
      </c>
      <c r="BU47" s="122">
        <v>5.8E-4</v>
      </c>
      <c r="BV47" s="122">
        <v>3.8000000000000002E-4</v>
      </c>
      <c r="BW47" s="122">
        <v>4.0999999999999999E-4</v>
      </c>
      <c r="BX47" s="122">
        <v>4.0999999999999999E-4</v>
      </c>
      <c r="BY47" s="122">
        <v>4.2999999999999999E-4</v>
      </c>
      <c r="BZ47" s="122">
        <v>4.0999999999999999E-4</v>
      </c>
      <c r="CA47" s="122">
        <v>4.0000000000000002E-4</v>
      </c>
      <c r="CB47" s="122">
        <v>4.6999999999999999E-4</v>
      </c>
      <c r="CC47" s="122">
        <v>4.2999999999999999E-4</v>
      </c>
      <c r="CD47" s="122">
        <v>4.2000000000000002E-4</v>
      </c>
      <c r="CE47" s="122">
        <v>4.0999999999999999E-4</v>
      </c>
      <c r="CF47" s="179" t="s">
        <v>6</v>
      </c>
      <c r="CG47" s="111">
        <v>0.15</v>
      </c>
    </row>
    <row r="48" spans="1:86" x14ac:dyDescent="0.25">
      <c r="A48" s="91" t="s">
        <v>58</v>
      </c>
      <c r="B48" s="178" t="s">
        <v>13</v>
      </c>
      <c r="C48" s="140" t="s">
        <v>6</v>
      </c>
      <c r="D48" s="62"/>
      <c r="E48" s="121">
        <v>2.5000000000000001E-3</v>
      </c>
      <c r="F48" s="121">
        <v>1.2999999999999999E-3</v>
      </c>
      <c r="G48" s="121">
        <v>1.6999999999999999E-3</v>
      </c>
      <c r="H48" s="121">
        <v>2E-3</v>
      </c>
      <c r="I48" s="121">
        <v>1.9E-3</v>
      </c>
      <c r="J48" s="121">
        <v>1.8E-3</v>
      </c>
      <c r="K48" s="121">
        <v>2E-3</v>
      </c>
      <c r="L48" s="121">
        <v>1.6999999999999999E-3</v>
      </c>
      <c r="M48" s="121">
        <v>2E-3</v>
      </c>
      <c r="N48" s="121">
        <v>1.4E-3</v>
      </c>
      <c r="O48" s="220">
        <v>6.6E-3</v>
      </c>
      <c r="P48" s="121">
        <v>3.2000000000000002E-3</v>
      </c>
      <c r="Q48" s="121">
        <v>2.3E-3</v>
      </c>
      <c r="R48" s="121">
        <v>2.5999999999999999E-3</v>
      </c>
      <c r="S48" s="121">
        <v>4.0000000000000002E-4</v>
      </c>
      <c r="T48" s="121">
        <v>4.3E-3</v>
      </c>
      <c r="U48" s="220">
        <v>1.32E-2</v>
      </c>
      <c r="V48" s="220">
        <v>5.1200000000000002E-2</v>
      </c>
      <c r="W48" s="121">
        <v>3.8E-3</v>
      </c>
      <c r="X48" s="220">
        <v>5.1999999999999998E-3</v>
      </c>
      <c r="Y48" s="220">
        <v>6.7999999999999996E-3</v>
      </c>
      <c r="Z48" s="220">
        <v>1.0699999999999999E-2</v>
      </c>
      <c r="AA48" s="220">
        <v>8.3000000000000001E-3</v>
      </c>
      <c r="AB48" s="121">
        <v>1.4E-3</v>
      </c>
      <c r="AC48" s="121">
        <v>2E-3</v>
      </c>
      <c r="AD48" s="121">
        <v>1.6999999999999999E-3</v>
      </c>
      <c r="AE48" s="121">
        <v>3.7000000000000002E-3</v>
      </c>
      <c r="AF48" s="121">
        <v>2.3E-3</v>
      </c>
      <c r="AG48" s="121">
        <v>3.8999999999999998E-3</v>
      </c>
      <c r="AH48" s="121">
        <v>3.0000000000000001E-3</v>
      </c>
      <c r="AI48" s="121">
        <v>1.8E-3</v>
      </c>
      <c r="AJ48" s="121">
        <v>2.0999999999999999E-3</v>
      </c>
      <c r="AK48" s="121">
        <v>1.6999999999999999E-3</v>
      </c>
      <c r="AL48" s="121">
        <v>4.1000000000000003E-3</v>
      </c>
      <c r="AM48" s="121">
        <v>4.1000000000000003E-3</v>
      </c>
      <c r="AN48" s="121">
        <v>2.5999999999999999E-3</v>
      </c>
      <c r="AO48" s="121">
        <v>2.3E-3</v>
      </c>
      <c r="AP48" s="121">
        <v>1.5E-3</v>
      </c>
      <c r="AQ48" s="121">
        <v>3.0000000000000001E-3</v>
      </c>
      <c r="AR48" s="121">
        <v>1.5E-3</v>
      </c>
      <c r="AS48" s="121">
        <v>3.3E-3</v>
      </c>
      <c r="AT48" s="121">
        <v>1.6999999999999999E-3</v>
      </c>
      <c r="AU48" s="121">
        <v>1.5E-3</v>
      </c>
      <c r="AV48" s="121">
        <v>1.4E-3</v>
      </c>
      <c r="AW48" s="121">
        <v>2E-3</v>
      </c>
      <c r="AX48" s="122">
        <v>4.1999999999999997E-3</v>
      </c>
      <c r="AY48" s="122">
        <v>4.1999999999999997E-3</v>
      </c>
      <c r="AZ48" s="122">
        <v>3.3999999999999998E-3</v>
      </c>
      <c r="BA48" s="122">
        <v>2.3999999999999998E-3</v>
      </c>
      <c r="BB48" s="122">
        <v>2.5000000000000001E-3</v>
      </c>
      <c r="BC48" s="122">
        <v>1.4E-3</v>
      </c>
      <c r="BD48" s="122">
        <v>1.6000000000000001E-3</v>
      </c>
      <c r="BE48" s="122">
        <v>1.6000000000000001E-3</v>
      </c>
      <c r="BF48" s="122">
        <v>1.8E-3</v>
      </c>
      <c r="BG48" s="122">
        <v>1.8E-3</v>
      </c>
      <c r="BH48" s="122">
        <v>2E-3</v>
      </c>
      <c r="BI48" s="122">
        <v>1.8E-3</v>
      </c>
      <c r="BJ48" s="122">
        <v>1.5499999999999999E-3</v>
      </c>
      <c r="BK48" s="122">
        <v>1.39E-3</v>
      </c>
      <c r="BL48" s="122">
        <v>1.42E-3</v>
      </c>
      <c r="BM48" s="122">
        <v>1.2600000000000001E-3</v>
      </c>
      <c r="BN48" s="122">
        <v>1.25E-3</v>
      </c>
      <c r="BO48" s="222">
        <v>2.7300000000000001E-2</v>
      </c>
      <c r="BP48" s="122">
        <v>2.81E-3</v>
      </c>
      <c r="BQ48" s="122">
        <v>2.8500000000000001E-3</v>
      </c>
      <c r="BR48" s="122">
        <v>2.8500000000000001E-3</v>
      </c>
      <c r="BS48" s="122">
        <v>1.82E-3</v>
      </c>
      <c r="BT48" s="122">
        <v>2.32E-3</v>
      </c>
      <c r="BU48" s="122">
        <v>2.2799999999999999E-3</v>
      </c>
      <c r="BV48" s="222">
        <v>5.7999999999999996E-3</v>
      </c>
      <c r="BW48" s="122">
        <v>2.3999999999999998E-3</v>
      </c>
      <c r="BX48" s="122">
        <v>1.42E-3</v>
      </c>
      <c r="BY48" s="122">
        <v>1.23E-3</v>
      </c>
      <c r="BZ48" s="122">
        <v>4.6100000000000004E-3</v>
      </c>
      <c r="CA48" s="122">
        <v>1.3699999999999999E-3</v>
      </c>
      <c r="CB48" s="122">
        <v>1.5E-3</v>
      </c>
      <c r="CC48" s="122">
        <v>1.7700000000000001E-3</v>
      </c>
      <c r="CD48" s="122">
        <v>1.4599999999999999E-3</v>
      </c>
      <c r="CE48" s="122">
        <v>1.1900000000000001E-3</v>
      </c>
      <c r="CF48" s="179">
        <v>5.0000000000000001E-3</v>
      </c>
      <c r="CG48" s="111" t="s">
        <v>6</v>
      </c>
      <c r="CH48" s="54"/>
    </row>
    <row r="49" spans="1:86" x14ac:dyDescent="0.25">
      <c r="A49" s="91" t="s">
        <v>59</v>
      </c>
      <c r="B49" s="178" t="s">
        <v>13</v>
      </c>
      <c r="C49" s="140" t="s">
        <v>6</v>
      </c>
      <c r="D49" s="62"/>
      <c r="E49" s="121">
        <v>0.03</v>
      </c>
      <c r="F49" s="121">
        <v>0.05</v>
      </c>
      <c r="G49" s="121">
        <v>6.0999999999999999E-2</v>
      </c>
      <c r="H49" s="121">
        <v>3.7999999999999999E-2</v>
      </c>
      <c r="I49" s="121">
        <v>0.04</v>
      </c>
      <c r="J49" s="121">
        <v>4.2999999999999997E-2</v>
      </c>
      <c r="K49" s="121">
        <v>5.0999999999999997E-2</v>
      </c>
      <c r="L49" s="121">
        <v>5.1999999999999998E-2</v>
      </c>
      <c r="M49" s="121">
        <v>0.06</v>
      </c>
      <c r="N49" s="121">
        <v>6.8000000000000005E-2</v>
      </c>
      <c r="O49" s="121">
        <v>8.4000000000000005E-2</v>
      </c>
      <c r="P49" s="121">
        <v>3.4000000000000002E-2</v>
      </c>
      <c r="Q49" s="121">
        <v>2.7E-2</v>
      </c>
      <c r="R49" s="121">
        <v>6.9000000000000006E-2</v>
      </c>
      <c r="S49" s="121">
        <v>0.06</v>
      </c>
      <c r="T49" s="121">
        <v>6.0999999999999999E-2</v>
      </c>
      <c r="U49" s="121">
        <v>6.5000000000000002E-2</v>
      </c>
      <c r="V49" s="121">
        <v>0.16300000000000001</v>
      </c>
      <c r="W49" s="121">
        <v>9.4E-2</v>
      </c>
      <c r="X49" s="121">
        <v>6.9000000000000006E-2</v>
      </c>
      <c r="Y49" s="121">
        <v>5.6000000000000001E-2</v>
      </c>
      <c r="Z49" s="121">
        <v>4.9000000000000002E-2</v>
      </c>
      <c r="AA49" s="121">
        <v>3.7999999999999999E-2</v>
      </c>
      <c r="AB49" s="121">
        <v>2.9000000000000001E-2</v>
      </c>
      <c r="AC49" s="121">
        <v>5.1999999999999998E-2</v>
      </c>
      <c r="AD49" s="121">
        <v>6.4000000000000001E-2</v>
      </c>
      <c r="AE49" s="121">
        <v>5.8000000000000003E-2</v>
      </c>
      <c r="AF49" s="121">
        <v>2.8000000000000001E-2</v>
      </c>
      <c r="AG49" s="121">
        <v>4.1000000000000002E-2</v>
      </c>
      <c r="AH49" s="121">
        <v>0.05</v>
      </c>
      <c r="AI49" s="121">
        <v>0.04</v>
      </c>
      <c r="AJ49" s="121">
        <v>4.8000000000000001E-2</v>
      </c>
      <c r="AK49" s="121">
        <v>4.5999999999999999E-2</v>
      </c>
      <c r="AL49" s="121">
        <v>6.7000000000000004E-2</v>
      </c>
      <c r="AM49" s="121">
        <v>3.7999999999999999E-2</v>
      </c>
      <c r="AN49" s="121">
        <v>2.4E-2</v>
      </c>
      <c r="AO49" s="121">
        <v>4.8000000000000001E-2</v>
      </c>
      <c r="AP49" s="121">
        <v>4.4999999999999998E-2</v>
      </c>
      <c r="AQ49" s="121">
        <v>4.7E-2</v>
      </c>
      <c r="AR49" s="121">
        <v>3.5000000000000003E-2</v>
      </c>
      <c r="AS49" s="121">
        <v>4.3999999999999997E-2</v>
      </c>
      <c r="AT49" s="121">
        <v>5.0999999999999997E-2</v>
      </c>
      <c r="AU49" s="121">
        <v>5.1999999999999998E-2</v>
      </c>
      <c r="AV49" s="121">
        <v>5.6000000000000001E-2</v>
      </c>
      <c r="AW49" s="121">
        <v>6.6000000000000003E-2</v>
      </c>
      <c r="AX49" s="122">
        <v>3.3000000000000002E-2</v>
      </c>
      <c r="AY49" s="122">
        <v>3.3000000000000002E-2</v>
      </c>
      <c r="AZ49" s="122">
        <v>4.2999999999999997E-2</v>
      </c>
      <c r="BA49" s="122">
        <v>0.03</v>
      </c>
      <c r="BB49" s="122">
        <v>4.2000000000000003E-2</v>
      </c>
      <c r="BC49" s="122">
        <v>4.2000000000000003E-2</v>
      </c>
      <c r="BD49" s="122">
        <v>4.4999999999999998E-2</v>
      </c>
      <c r="BE49" s="122">
        <v>4.3999999999999997E-2</v>
      </c>
      <c r="BF49" s="122">
        <v>4.8000000000000001E-2</v>
      </c>
      <c r="BG49" s="122">
        <v>4.7E-2</v>
      </c>
      <c r="BH49" s="122">
        <v>5.3999999999999999E-2</v>
      </c>
      <c r="BI49" s="122">
        <v>4.8000000000000001E-2</v>
      </c>
      <c r="BJ49" s="122">
        <v>5.0299999999999997E-2</v>
      </c>
      <c r="BK49" s="122">
        <v>4.7199999999999999E-2</v>
      </c>
      <c r="BL49" s="122">
        <v>4.99E-2</v>
      </c>
      <c r="BM49" s="122">
        <v>5.0700000000000002E-2</v>
      </c>
      <c r="BN49" s="122">
        <v>5.5399999999999998E-2</v>
      </c>
      <c r="BO49" s="122">
        <v>9.2100000000000001E-2</v>
      </c>
      <c r="BP49" s="122">
        <v>2.7199999999999998E-2</v>
      </c>
      <c r="BQ49" s="122">
        <v>2.8799999999999999E-2</v>
      </c>
      <c r="BR49" s="122">
        <v>2.7099999999999999E-2</v>
      </c>
      <c r="BS49" s="122">
        <v>3.2000000000000001E-2</v>
      </c>
      <c r="BT49" s="122">
        <v>7.3499999999999996E-2</v>
      </c>
      <c r="BU49" s="122">
        <v>7.2999999999999995E-2</v>
      </c>
      <c r="BV49" s="122">
        <v>8.3099999999999993E-2</v>
      </c>
      <c r="BW49" s="122">
        <v>5.8000000000000003E-2</v>
      </c>
      <c r="BX49" s="122">
        <v>3.1300000000000001E-2</v>
      </c>
      <c r="BY49" s="122">
        <v>4.7699999999999999E-2</v>
      </c>
      <c r="BZ49" s="122">
        <v>2.41E-2</v>
      </c>
      <c r="CA49" s="122">
        <v>2.8799999999999999E-2</v>
      </c>
      <c r="CB49" s="122">
        <v>7.7799999999999994E-2</v>
      </c>
      <c r="CC49" s="122">
        <v>5.2200000000000003E-2</v>
      </c>
      <c r="CD49" s="122">
        <v>3.0200000000000001E-2</v>
      </c>
      <c r="CE49" s="122">
        <v>3.3700000000000001E-2</v>
      </c>
      <c r="CF49" s="179" t="s">
        <v>6</v>
      </c>
      <c r="CG49" s="111">
        <v>1</v>
      </c>
      <c r="CH49" s="54"/>
    </row>
    <row r="50" spans="1:86" x14ac:dyDescent="0.25">
      <c r="A50" s="91" t="s">
        <v>60</v>
      </c>
      <c r="B50" s="178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62</v>
      </c>
      <c r="Q50" s="121" t="s">
        <v>62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>
        <v>6.0000000000000002E-5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63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21" t="s">
        <v>61</v>
      </c>
      <c r="BE50" s="121" t="s">
        <v>61</v>
      </c>
      <c r="BF50" s="121" t="s">
        <v>62</v>
      </c>
      <c r="BG50" s="121" t="s">
        <v>62</v>
      </c>
      <c r="BH50" s="121" t="s">
        <v>62</v>
      </c>
      <c r="BI50" s="121" t="s">
        <v>62</v>
      </c>
      <c r="BJ50" s="121" t="s">
        <v>93</v>
      </c>
      <c r="BK50" s="121" t="s">
        <v>93</v>
      </c>
      <c r="BL50" s="121" t="s">
        <v>93</v>
      </c>
      <c r="BM50" s="121" t="s">
        <v>93</v>
      </c>
      <c r="BN50" s="121" t="s">
        <v>93</v>
      </c>
      <c r="BO50" s="122">
        <v>1.3999999999999999E-4</v>
      </c>
      <c r="BP50" s="121" t="s">
        <v>69</v>
      </c>
      <c r="BQ50" s="121" t="s">
        <v>69</v>
      </c>
      <c r="BR50" s="121" t="s">
        <v>69</v>
      </c>
      <c r="BS50" s="121" t="s">
        <v>69</v>
      </c>
      <c r="BT50" s="121" t="s">
        <v>69</v>
      </c>
      <c r="BU50" s="121" t="s">
        <v>69</v>
      </c>
      <c r="BV50" s="121" t="s">
        <v>69</v>
      </c>
      <c r="BW50" s="121" t="s">
        <v>69</v>
      </c>
      <c r="BX50" s="121" t="s">
        <v>69</v>
      </c>
      <c r="BY50" s="121" t="s">
        <v>69</v>
      </c>
      <c r="BZ50" s="121" t="s">
        <v>69</v>
      </c>
      <c r="CA50" s="121" t="s">
        <v>69</v>
      </c>
      <c r="CB50" s="121" t="s">
        <v>69</v>
      </c>
      <c r="CC50" s="121" t="s">
        <v>69</v>
      </c>
      <c r="CD50" s="121" t="s">
        <v>69</v>
      </c>
      <c r="CE50" s="121" t="s">
        <v>69</v>
      </c>
      <c r="CF50" s="179" t="s">
        <v>6</v>
      </c>
      <c r="CG50" s="111" t="s">
        <v>6</v>
      </c>
    </row>
    <row r="51" spans="1:86" x14ac:dyDescent="0.25">
      <c r="A51" s="91" t="s">
        <v>64</v>
      </c>
      <c r="B51" s="178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61</v>
      </c>
      <c r="Q51" s="121" t="s">
        <v>61</v>
      </c>
      <c r="R51" s="121" t="s">
        <v>61</v>
      </c>
      <c r="S51" s="121" t="s">
        <v>61</v>
      </c>
      <c r="T51" s="121" t="s">
        <v>61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35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 t="s">
        <v>65</v>
      </c>
      <c r="BE51" s="121" t="s">
        <v>65</v>
      </c>
      <c r="BF51" s="121" t="s">
        <v>57</v>
      </c>
      <c r="BG51" s="121" t="s">
        <v>57</v>
      </c>
      <c r="BH51" s="121" t="s">
        <v>57</v>
      </c>
      <c r="BI51" s="121" t="s">
        <v>57</v>
      </c>
      <c r="BJ51" s="121" t="s">
        <v>61</v>
      </c>
      <c r="BK51" s="122">
        <v>1E-4</v>
      </c>
      <c r="BL51" s="122">
        <v>1E-4</v>
      </c>
      <c r="BM51" s="121" t="s">
        <v>61</v>
      </c>
      <c r="BN51" s="121" t="s">
        <v>61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21" t="s">
        <v>224</v>
      </c>
      <c r="CA51" s="121" t="s">
        <v>224</v>
      </c>
      <c r="CB51" s="121" t="s">
        <v>224</v>
      </c>
      <c r="CC51" s="121" t="s">
        <v>224</v>
      </c>
      <c r="CD51" s="121" t="s">
        <v>224</v>
      </c>
      <c r="CE51" s="121" t="s">
        <v>224</v>
      </c>
      <c r="CF51" s="179" t="s">
        <v>6</v>
      </c>
      <c r="CG51" s="111" t="s">
        <v>6</v>
      </c>
    </row>
    <row r="52" spans="1:86" x14ac:dyDescent="0.25">
      <c r="A52" s="91" t="s">
        <v>66</v>
      </c>
      <c r="B52" s="178" t="s">
        <v>13</v>
      </c>
      <c r="C52" s="140" t="s">
        <v>6</v>
      </c>
      <c r="D52" s="62"/>
      <c r="E52" s="121">
        <v>2E-3</v>
      </c>
      <c r="F52" s="121" t="s">
        <v>50</v>
      </c>
      <c r="G52" s="121" t="s">
        <v>50</v>
      </c>
      <c r="H52" s="121">
        <v>3.0000000000000001E-3</v>
      </c>
      <c r="I52" s="121" t="s">
        <v>50</v>
      </c>
      <c r="J52" s="121" t="s">
        <v>50</v>
      </c>
      <c r="K52" s="121" t="s">
        <v>50</v>
      </c>
      <c r="L52" s="121" t="s">
        <v>50</v>
      </c>
      <c r="M52" s="121" t="s">
        <v>50</v>
      </c>
      <c r="N52" s="121" t="s">
        <v>50</v>
      </c>
      <c r="O52" s="121" t="s">
        <v>50</v>
      </c>
      <c r="P52" s="121" t="s">
        <v>40</v>
      </c>
      <c r="Q52" s="121" t="s">
        <v>40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 t="s">
        <v>40</v>
      </c>
      <c r="X52" s="121" t="s">
        <v>40</v>
      </c>
      <c r="Y52" s="121">
        <v>6.0000000000000001E-3</v>
      </c>
      <c r="Z52" s="121" t="s">
        <v>40</v>
      </c>
      <c r="AA52" s="121" t="s">
        <v>40</v>
      </c>
      <c r="AB52" s="121" t="s">
        <v>40</v>
      </c>
      <c r="AC52" s="121">
        <v>1.4E-2</v>
      </c>
      <c r="AD52" s="121" t="s">
        <v>40</v>
      </c>
      <c r="AE52" s="121" t="s">
        <v>40</v>
      </c>
      <c r="AF52" s="121" t="s">
        <v>40</v>
      </c>
      <c r="AG52" s="121" t="s">
        <v>40</v>
      </c>
      <c r="AH52" s="121" t="s">
        <v>34</v>
      </c>
      <c r="AI52" s="121" t="s">
        <v>40</v>
      </c>
      <c r="AJ52" s="121">
        <v>6.0000000000000001E-3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40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1" t="s">
        <v>40</v>
      </c>
      <c r="BA52" s="121" t="s">
        <v>40</v>
      </c>
      <c r="BB52" s="121" t="s">
        <v>40</v>
      </c>
      <c r="BC52" s="121" t="s">
        <v>40</v>
      </c>
      <c r="BD52" s="122">
        <v>3.0000000000000001E-3</v>
      </c>
      <c r="BE52" s="122">
        <v>5.0000000000000001E-3</v>
      </c>
      <c r="BF52" s="121" t="s">
        <v>40</v>
      </c>
      <c r="BG52" s="121" t="s">
        <v>40</v>
      </c>
      <c r="BH52" s="121" t="s">
        <v>40</v>
      </c>
      <c r="BI52" s="121" t="s">
        <v>40</v>
      </c>
      <c r="BJ52" s="121" t="s">
        <v>50</v>
      </c>
      <c r="BK52" s="121" t="s">
        <v>50</v>
      </c>
      <c r="BL52" s="121" t="s">
        <v>50</v>
      </c>
      <c r="BM52" s="121" t="s">
        <v>50</v>
      </c>
      <c r="BN52" s="122">
        <v>4.0000000000000001E-3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1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42</v>
      </c>
      <c r="BZ52" s="121" t="s">
        <v>42</v>
      </c>
      <c r="CA52" s="121" t="s">
        <v>42</v>
      </c>
      <c r="CB52" s="121" t="s">
        <v>42</v>
      </c>
      <c r="CC52" s="121" t="s">
        <v>42</v>
      </c>
      <c r="CD52" s="121" t="s">
        <v>42</v>
      </c>
      <c r="CE52" s="121" t="s">
        <v>42</v>
      </c>
      <c r="CF52" s="179">
        <v>1.5</v>
      </c>
      <c r="CG52" s="111" t="s">
        <v>6</v>
      </c>
      <c r="CH52" s="54"/>
    </row>
    <row r="53" spans="1:86" ht="21.95" customHeight="1" x14ac:dyDescent="0.25">
      <c r="A53" s="91" t="s">
        <v>67</v>
      </c>
      <c r="B53" s="178" t="s">
        <v>13</v>
      </c>
      <c r="C53" s="140" t="s">
        <v>6</v>
      </c>
      <c r="D53" s="62"/>
      <c r="E53" s="220">
        <v>1.4999999999999999E-4</v>
      </c>
      <c r="F53" s="121">
        <v>2.0000000000000002E-5</v>
      </c>
      <c r="G53" s="121">
        <v>3.0000000000000001E-5</v>
      </c>
      <c r="H53" s="121">
        <v>4.0000000000000003E-5</v>
      </c>
      <c r="I53" s="121">
        <v>3.0000000000000001E-5</v>
      </c>
      <c r="J53" s="121">
        <v>3.0000000000000001E-5</v>
      </c>
      <c r="K53" s="121">
        <v>3.0000000000000001E-5</v>
      </c>
      <c r="L53" s="121">
        <v>3.0000000000000001E-5</v>
      </c>
      <c r="M53" s="121">
        <v>3.0000000000000001E-5</v>
      </c>
      <c r="N53" s="121">
        <v>3.0000000000000001E-5</v>
      </c>
      <c r="O53" s="121">
        <v>6.9999999999999994E-5</v>
      </c>
      <c r="P53" s="220">
        <v>8.0000000000000007E-5</v>
      </c>
      <c r="Q53" s="121">
        <v>3.0000000000000001E-5</v>
      </c>
      <c r="R53" s="121">
        <v>3.0000000000000001E-5</v>
      </c>
      <c r="S53" s="121">
        <v>1.0000000000000001E-5</v>
      </c>
      <c r="T53" s="121">
        <v>3.0000000000000001E-5</v>
      </c>
      <c r="U53" s="121">
        <v>9.0000000000000006E-5</v>
      </c>
      <c r="V53" s="121">
        <v>1.2999999999999999E-4</v>
      </c>
      <c r="W53" s="121">
        <v>6.0000000000000002E-5</v>
      </c>
      <c r="X53" s="121">
        <v>3.0000000000000001E-5</v>
      </c>
      <c r="Y53" s="121">
        <v>4.0000000000000003E-5</v>
      </c>
      <c r="Z53" s="121">
        <v>5.0000000000000002E-5</v>
      </c>
      <c r="AA53" s="121">
        <v>1.1E-4</v>
      </c>
      <c r="AB53" s="121">
        <v>2.0000000000000002E-5</v>
      </c>
      <c r="AC53" s="121">
        <v>1.0000000000000001E-5</v>
      </c>
      <c r="AD53" s="121">
        <v>3.0000000000000001E-5</v>
      </c>
      <c r="AE53" s="121">
        <v>3.0000000000000001E-5</v>
      </c>
      <c r="AF53" s="121">
        <v>2.0000000000000002E-5</v>
      </c>
      <c r="AG53" s="121">
        <v>2.0000000000000002E-5</v>
      </c>
      <c r="AH53" s="121" t="s">
        <v>69</v>
      </c>
      <c r="AI53" s="121">
        <v>2.0000000000000002E-5</v>
      </c>
      <c r="AJ53" s="121">
        <v>2.0000000000000002E-5</v>
      </c>
      <c r="AK53" s="121">
        <v>2.0000000000000002E-5</v>
      </c>
      <c r="AL53" s="121">
        <v>6.0000000000000002E-5</v>
      </c>
      <c r="AM53" s="220">
        <v>1.3999999999999999E-4</v>
      </c>
      <c r="AN53" s="121">
        <v>4.0000000000000003E-5</v>
      </c>
      <c r="AO53" s="121">
        <v>2.0000000000000002E-5</v>
      </c>
      <c r="AP53" s="121">
        <v>2.0000000000000002E-5</v>
      </c>
      <c r="AQ53" s="121">
        <v>3.0000000000000001E-5</v>
      </c>
      <c r="AR53" s="121">
        <v>2.0000000000000002E-5</v>
      </c>
      <c r="AS53" s="121">
        <v>2.0000000000000002E-5</v>
      </c>
      <c r="AT53" s="121">
        <v>6.0000000000000002E-5</v>
      </c>
      <c r="AU53" s="121">
        <v>1.0000000000000001E-5</v>
      </c>
      <c r="AV53" s="121">
        <v>2.0000000000000002E-5</v>
      </c>
      <c r="AW53" s="121">
        <v>4.0000000000000003E-5</v>
      </c>
      <c r="AX53" s="174">
        <v>5.0000000000000002E-5</v>
      </c>
      <c r="AY53" s="174">
        <v>5.0000000000000002E-5</v>
      </c>
      <c r="AZ53" s="174">
        <v>2.0000000000000002E-5</v>
      </c>
      <c r="BA53" s="121" t="s">
        <v>68</v>
      </c>
      <c r="BB53" s="174">
        <v>4.0000000000000003E-5</v>
      </c>
      <c r="BC53" s="121" t="s">
        <v>68</v>
      </c>
      <c r="BD53" s="174">
        <v>2.0000000000000002E-5</v>
      </c>
      <c r="BE53" s="174">
        <v>2.0000000000000002E-5</v>
      </c>
      <c r="BF53" s="121" t="s">
        <v>68</v>
      </c>
      <c r="BG53" s="121" t="s">
        <v>68</v>
      </c>
      <c r="BH53" s="121" t="s">
        <v>68</v>
      </c>
      <c r="BI53" s="121" t="s">
        <v>68</v>
      </c>
      <c r="BJ53" s="174">
        <v>2.0000000000000002E-5</v>
      </c>
      <c r="BK53" s="174">
        <v>2.0000000000000002E-5</v>
      </c>
      <c r="BL53" s="174">
        <v>2.0000000000000002E-5</v>
      </c>
      <c r="BM53" s="174">
        <v>2.0000000000000002E-5</v>
      </c>
      <c r="BN53" s="174">
        <v>2.0000000000000002E-5</v>
      </c>
      <c r="BO53" s="222">
        <v>5.7499999999999999E-4</v>
      </c>
      <c r="BP53" s="222">
        <v>1.2799999999999999E-4</v>
      </c>
      <c r="BQ53" s="222">
        <v>7.6000000000000004E-5</v>
      </c>
      <c r="BR53" s="122">
        <v>3.6999999999999998E-5</v>
      </c>
      <c r="BS53" s="174">
        <v>1.7E-5</v>
      </c>
      <c r="BT53" s="174">
        <v>4.3999999999999999E-5</v>
      </c>
      <c r="BU53" s="174">
        <v>4.1999999999999998E-5</v>
      </c>
      <c r="BV53" s="122">
        <v>7.4999999999999993E-5</v>
      </c>
      <c r="BW53" s="122">
        <v>3.1000000000000001E-5</v>
      </c>
      <c r="BX53" s="122">
        <v>2.0000000000000002E-5</v>
      </c>
      <c r="BY53" s="122">
        <v>2.0000000000000002E-5</v>
      </c>
      <c r="BZ53" s="122">
        <v>6.0000000000000002E-5</v>
      </c>
      <c r="CA53" s="122">
        <v>1.5E-5</v>
      </c>
      <c r="CB53" s="122">
        <v>3.4999999999999997E-5</v>
      </c>
      <c r="CC53" s="122">
        <v>2.8E-5</v>
      </c>
      <c r="CD53" s="122">
        <v>1.8E-5</v>
      </c>
      <c r="CE53" s="122">
        <v>1.7E-5</v>
      </c>
      <c r="CF53" s="334" t="s">
        <v>424</v>
      </c>
      <c r="CG53" s="348">
        <v>0.02</v>
      </c>
    </row>
    <row r="54" spans="1:86" s="54" customFormat="1" ht="21.95" customHeight="1" x14ac:dyDescent="0.25">
      <c r="A54" s="236" t="s">
        <v>416</v>
      </c>
      <c r="B54" s="62" t="s">
        <v>13</v>
      </c>
      <c r="C54" s="140"/>
      <c r="D54" s="62"/>
      <c r="E54" s="237">
        <f t="shared" ref="E54:N54" si="0">(10^(0.83*(LOG(E18))-2.46))/1000</f>
        <v>5.9955662452933435E-5</v>
      </c>
      <c r="F54" s="237">
        <f t="shared" si="0"/>
        <v>1.9704843157768401E-4</v>
      </c>
      <c r="G54" s="237">
        <f t="shared" si="0"/>
        <v>1.8438281206635879E-4</v>
      </c>
      <c r="H54" s="237">
        <f t="shared" si="0"/>
        <v>1.4253470390495333E-4</v>
      </c>
      <c r="I54" s="237">
        <f t="shared" si="0"/>
        <v>1.6373354755222822E-4</v>
      </c>
      <c r="J54" s="237">
        <f t="shared" si="0"/>
        <v>1.5848931924611131E-4</v>
      </c>
      <c r="K54" s="237">
        <f t="shared" si="0"/>
        <v>1.9704843157768401E-4</v>
      </c>
      <c r="L54" s="237">
        <f t="shared" si="0"/>
        <v>1.9704843157768401E-4</v>
      </c>
      <c r="M54" s="237">
        <f t="shared" si="0"/>
        <v>2.3532359646013685E-4</v>
      </c>
      <c r="N54" s="237">
        <f t="shared" si="0"/>
        <v>2.6527464602764519E-4</v>
      </c>
      <c r="O54" s="238" t="s">
        <v>6</v>
      </c>
      <c r="P54" s="237">
        <f t="shared" ref="P54" si="1">(10^(0.83*(LOG(P18))-2.46))/1000</f>
        <v>8.3193424254639477E-5</v>
      </c>
      <c r="Q54" s="238" t="s">
        <v>6</v>
      </c>
      <c r="R54" s="237">
        <f t="shared" ref="R54:CC54" si="2">(10^(0.83*(LOG(R18))-2.46))/1000</f>
        <v>2.2435212013932485E-4</v>
      </c>
      <c r="S54" s="237">
        <f t="shared" si="2"/>
        <v>2.2189920435193315E-4</v>
      </c>
      <c r="T54" s="237">
        <f t="shared" si="2"/>
        <v>2.6527464602764519E-4</v>
      </c>
      <c r="U54" s="237">
        <f t="shared" si="2"/>
        <v>3.2095870691578121E-4</v>
      </c>
      <c r="V54" s="237">
        <f t="shared" si="2"/>
        <v>3.2209673734299549E-4</v>
      </c>
      <c r="W54" s="237">
        <f t="shared" si="2"/>
        <v>3.6587519519686452E-4</v>
      </c>
      <c r="X54" s="237">
        <f t="shared" si="2"/>
        <v>2.7471061162919884E-4</v>
      </c>
      <c r="Y54" s="237">
        <f t="shared" si="2"/>
        <v>2.3774736466543415E-4</v>
      </c>
      <c r="Z54" s="237">
        <f t="shared" si="2"/>
        <v>2.485928371653736E-4</v>
      </c>
      <c r="AA54" s="237">
        <f t="shared" si="2"/>
        <v>2.5696147451939556E-4</v>
      </c>
      <c r="AB54" s="237">
        <f t="shared" si="2"/>
        <v>1.1787762394605159E-4</v>
      </c>
      <c r="AC54" s="237">
        <f t="shared" si="2"/>
        <v>1.9704843157768401E-4</v>
      </c>
      <c r="AD54" s="237">
        <f t="shared" si="2"/>
        <v>2.3167831301242493E-4</v>
      </c>
      <c r="AE54" s="237">
        <f t="shared" si="2"/>
        <v>2.3289470418653605E-4</v>
      </c>
      <c r="AF54" s="237">
        <f t="shared" si="2"/>
        <v>1.3169360588933672E-4</v>
      </c>
      <c r="AG54" s="237">
        <f t="shared" si="2"/>
        <v>1.7153625673994258E-4</v>
      </c>
      <c r="AH54" s="237">
        <f t="shared" si="2"/>
        <v>2.182093661838116E-4</v>
      </c>
      <c r="AI54" s="237">
        <f t="shared" si="2"/>
        <v>1.8438281206635879E-4</v>
      </c>
      <c r="AJ54" s="237">
        <f t="shared" si="2"/>
        <v>2.1450670333630299E-4</v>
      </c>
      <c r="AK54" s="237">
        <f t="shared" si="2"/>
        <v>2.1944072213689713E-4</v>
      </c>
      <c r="AL54" s="237">
        <f t="shared" si="2"/>
        <v>2.6409035147520357E-4</v>
      </c>
      <c r="AM54" s="237">
        <f t="shared" si="2"/>
        <v>1.0658230353156645E-4</v>
      </c>
      <c r="AN54" s="237">
        <f t="shared" si="2"/>
        <v>7.0993793859390757E-5</v>
      </c>
      <c r="AO54" s="237">
        <f t="shared" si="2"/>
        <v>1.7153625673994258E-4</v>
      </c>
      <c r="AP54" s="237">
        <f t="shared" si="2"/>
        <v>2.0456780910324833E-4</v>
      </c>
      <c r="AQ54" s="237">
        <f t="shared" si="2"/>
        <v>1.9704843157768401E-4</v>
      </c>
      <c r="AR54" s="237">
        <f t="shared" si="2"/>
        <v>1.7153625673994258E-4</v>
      </c>
      <c r="AS54" s="237">
        <f t="shared" si="2"/>
        <v>1.8438281206635879E-4</v>
      </c>
      <c r="AT54" s="237">
        <f t="shared" si="2"/>
        <v>2.3167831301242493E-4</v>
      </c>
      <c r="AU54" s="237">
        <f t="shared" si="2"/>
        <v>2.7118002398894298E-4</v>
      </c>
      <c r="AV54" s="237">
        <f t="shared" si="2"/>
        <v>3.0378660144036161E-4</v>
      </c>
      <c r="AW54" s="237">
        <f t="shared" si="2"/>
        <v>3.4244437161226675E-4</v>
      </c>
      <c r="AX54" s="237">
        <f t="shared" si="2"/>
        <v>1.4387777250550411E-4</v>
      </c>
      <c r="AY54" s="237">
        <f t="shared" si="2"/>
        <v>1.4118903817162543E-4</v>
      </c>
      <c r="AZ54" s="237">
        <f t="shared" si="2"/>
        <v>2.2312635264123664E-4</v>
      </c>
      <c r="BA54" s="237">
        <f t="shared" si="2"/>
        <v>9.2104908450916582E-5</v>
      </c>
      <c r="BB54" s="237">
        <f t="shared" si="2"/>
        <v>1.8438281206635879E-4</v>
      </c>
      <c r="BC54" s="237">
        <f t="shared" si="2"/>
        <v>2.1944072213689713E-4</v>
      </c>
      <c r="BD54" s="237">
        <f t="shared" si="2"/>
        <v>2.0954932663550641E-4</v>
      </c>
      <c r="BE54" s="237">
        <f t="shared" si="2"/>
        <v>2.1203098253474515E-4</v>
      </c>
      <c r="BF54" s="237">
        <f t="shared" si="2"/>
        <v>2.5815240729353391E-4</v>
      </c>
      <c r="BG54" s="237">
        <f t="shared" si="2"/>
        <v>2.4137356956868784E-4</v>
      </c>
      <c r="BH54" s="237">
        <f t="shared" si="2"/>
        <v>2.4619124509117483E-4</v>
      </c>
      <c r="BI54" s="237">
        <f t="shared" si="2"/>
        <v>2.2802124336320127E-4</v>
      </c>
      <c r="BJ54" s="237">
        <f t="shared" si="2"/>
        <v>2.3895735028355526E-4</v>
      </c>
      <c r="BK54" s="237">
        <f t="shared" si="2"/>
        <v>2.4619124509117483E-4</v>
      </c>
      <c r="BL54" s="237">
        <f t="shared" si="2"/>
        <v>2.4498865016216469E-4</v>
      </c>
      <c r="BM54" s="237">
        <f t="shared" si="2"/>
        <v>2.9686231568297299E-4</v>
      </c>
      <c r="BN54" s="237">
        <f t="shared" si="2"/>
        <v>3.060874950067871E-4</v>
      </c>
      <c r="BO54" s="237">
        <f t="shared" si="2"/>
        <v>1.856572260914263E-4</v>
      </c>
      <c r="BP54" s="237">
        <f t="shared" si="2"/>
        <v>6.9906624184389225E-5</v>
      </c>
      <c r="BQ54" s="237">
        <f t="shared" si="2"/>
        <v>9.0041957716144048E-5</v>
      </c>
      <c r="BR54" s="237">
        <f t="shared" si="2"/>
        <v>7.8208712470492889E-5</v>
      </c>
      <c r="BS54" s="237">
        <f t="shared" si="2"/>
        <v>1.4159301265405041E-4</v>
      </c>
      <c r="BT54" s="237">
        <f t="shared" si="2"/>
        <v>2.8641320621447958E-4</v>
      </c>
      <c r="BU54" s="237">
        <f t="shared" si="2"/>
        <v>2.8524741110536376E-4</v>
      </c>
      <c r="BV54" s="237">
        <f t="shared" si="2"/>
        <v>3.095322147867439E-4</v>
      </c>
      <c r="BW54" s="237">
        <f t="shared" si="2"/>
        <v>2.6763999610611276E-4</v>
      </c>
      <c r="BX54" s="237">
        <f t="shared" si="2"/>
        <v>1.7798328061625082E-4</v>
      </c>
      <c r="BY54" s="237">
        <f t="shared" si="2"/>
        <v>2.4979185064735742E-4</v>
      </c>
      <c r="BZ54" s="237">
        <f t="shared" si="2"/>
        <v>6.9127951829748934E-5</v>
      </c>
      <c r="CA54" s="237">
        <f t="shared" si="2"/>
        <v>1.3659387017911896E-4</v>
      </c>
      <c r="CB54" s="237">
        <f t="shared" si="2"/>
        <v>3.2437033339277605E-4</v>
      </c>
      <c r="CC54" s="237">
        <f t="shared" si="2"/>
        <v>2.8174414290995623E-4</v>
      </c>
      <c r="CD54" s="237">
        <f t="shared" ref="CD54:CE54" si="3">(10^(0.83*(LOG(CD18))-2.46))/1000</f>
        <v>2.107909026086881E-4</v>
      </c>
      <c r="CE54" s="237">
        <f t="shared" si="3"/>
        <v>2.4016608228971328E-4</v>
      </c>
      <c r="CF54" s="335"/>
      <c r="CG54" s="349"/>
    </row>
    <row r="55" spans="1:86" x14ac:dyDescent="0.25">
      <c r="A55" s="91" t="s">
        <v>71</v>
      </c>
      <c r="B55" s="178" t="s">
        <v>13</v>
      </c>
      <c r="C55" s="140" t="s">
        <v>6</v>
      </c>
      <c r="D55" s="62"/>
      <c r="E55" s="121">
        <v>9.9</v>
      </c>
      <c r="F55" s="121">
        <v>37.6</v>
      </c>
      <c r="G55" s="121">
        <v>35.799999999999997</v>
      </c>
      <c r="H55" s="121">
        <v>23.9</v>
      </c>
      <c r="I55" s="121">
        <v>27.9</v>
      </c>
      <c r="J55" s="121">
        <v>31.2</v>
      </c>
      <c r="K55" s="121">
        <v>37.799999999999997</v>
      </c>
      <c r="L55" s="121">
        <v>37</v>
      </c>
      <c r="M55" s="121">
        <v>46.4</v>
      </c>
      <c r="N55" s="121">
        <v>51.8</v>
      </c>
      <c r="O55" s="121">
        <v>58.5</v>
      </c>
      <c r="P55" s="121">
        <v>14.1</v>
      </c>
      <c r="Q55" s="121">
        <v>13</v>
      </c>
      <c r="R55" s="121">
        <v>50.3</v>
      </c>
      <c r="S55" s="121">
        <v>21.9</v>
      </c>
      <c r="T55" s="121">
        <v>57</v>
      </c>
      <c r="U55" s="121">
        <v>67.3</v>
      </c>
      <c r="V55" s="121">
        <v>74.400000000000006</v>
      </c>
      <c r="W55" s="121">
        <v>81.7</v>
      </c>
      <c r="X55" s="121">
        <v>58.6</v>
      </c>
      <c r="Y55" s="121">
        <v>50.3</v>
      </c>
      <c r="Z55" s="121">
        <v>47.4</v>
      </c>
      <c r="AA55" s="121">
        <v>53.2</v>
      </c>
      <c r="AB55" s="121">
        <v>22.2</v>
      </c>
      <c r="AC55" s="121">
        <v>42.6</v>
      </c>
      <c r="AD55" s="121">
        <v>55</v>
      </c>
      <c r="AE55" s="121">
        <v>49.4</v>
      </c>
      <c r="AF55" s="121">
        <v>25.4</v>
      </c>
      <c r="AG55" s="121">
        <v>31.5</v>
      </c>
      <c r="AH55" s="121">
        <v>45.6</v>
      </c>
      <c r="AI55" s="121">
        <v>37.5</v>
      </c>
      <c r="AJ55" s="121">
        <v>43</v>
      </c>
      <c r="AK55" s="121">
        <v>44.4</v>
      </c>
      <c r="AL55" s="121">
        <v>62.9</v>
      </c>
      <c r="AM55" s="121">
        <v>18.7</v>
      </c>
      <c r="AN55" s="121">
        <v>10.8</v>
      </c>
      <c r="AO55" s="121">
        <v>32</v>
      </c>
      <c r="AP55" s="121">
        <v>38.4</v>
      </c>
      <c r="AQ55" s="121">
        <v>38.799999999999997</v>
      </c>
      <c r="AR55" s="121">
        <v>31.2</v>
      </c>
      <c r="AS55" s="121">
        <v>33.1</v>
      </c>
      <c r="AT55" s="121">
        <v>47.5</v>
      </c>
      <c r="AU55" s="121">
        <v>55</v>
      </c>
      <c r="AV55" s="121">
        <v>70</v>
      </c>
      <c r="AW55" s="121">
        <v>64.8</v>
      </c>
      <c r="AX55" s="122">
        <v>27</v>
      </c>
      <c r="AY55" s="122">
        <v>27</v>
      </c>
      <c r="AZ55" s="122">
        <v>44.4</v>
      </c>
      <c r="BA55" s="122">
        <v>117</v>
      </c>
      <c r="BB55" s="122">
        <v>33.200000000000003</v>
      </c>
      <c r="BC55" s="122">
        <v>42.5</v>
      </c>
      <c r="BD55" s="122">
        <v>41.5</v>
      </c>
      <c r="BE55" s="122">
        <v>41</v>
      </c>
      <c r="BF55" s="122">
        <v>52.2</v>
      </c>
      <c r="BG55" s="122">
        <v>49</v>
      </c>
      <c r="BH55" s="122">
        <v>49.5</v>
      </c>
      <c r="BI55" s="122">
        <v>46.8</v>
      </c>
      <c r="BJ55" s="122">
        <v>51.2</v>
      </c>
      <c r="BK55" s="122">
        <v>51.7</v>
      </c>
      <c r="BL55" s="122">
        <v>51.6</v>
      </c>
      <c r="BM55" s="122">
        <v>58.3</v>
      </c>
      <c r="BN55" s="122">
        <v>62.8</v>
      </c>
      <c r="BO55" s="122">
        <v>32.799999999999997</v>
      </c>
      <c r="BP55" s="122">
        <v>10.9</v>
      </c>
      <c r="BQ55" s="122">
        <v>14.7</v>
      </c>
      <c r="BR55" s="122">
        <v>12.7</v>
      </c>
      <c r="BS55" s="122">
        <v>24.3</v>
      </c>
      <c r="BT55" s="122">
        <v>59.3</v>
      </c>
      <c r="BU55" s="122">
        <v>59</v>
      </c>
      <c r="BV55" s="122">
        <v>65.099999999999994</v>
      </c>
      <c r="BW55" s="122">
        <v>55.3</v>
      </c>
      <c r="BX55" s="122">
        <v>33.299999999999997</v>
      </c>
      <c r="BY55" s="122">
        <v>49.7</v>
      </c>
      <c r="BZ55" s="122">
        <v>10.3</v>
      </c>
      <c r="CA55" s="122">
        <v>24.1</v>
      </c>
      <c r="CB55" s="122">
        <v>69.099999999999994</v>
      </c>
      <c r="CC55" s="122">
        <v>59.3</v>
      </c>
      <c r="CD55" s="122">
        <v>38.9</v>
      </c>
      <c r="CE55" s="122">
        <v>47.7</v>
      </c>
      <c r="CF55" s="121" t="s">
        <v>6</v>
      </c>
      <c r="CG55" s="111" t="s">
        <v>6</v>
      </c>
    </row>
    <row r="56" spans="1:86" x14ac:dyDescent="0.25">
      <c r="A56" s="91" t="s">
        <v>72</v>
      </c>
      <c r="B56" s="178" t="s">
        <v>13</v>
      </c>
      <c r="C56" s="140" t="s">
        <v>6</v>
      </c>
      <c r="D56" s="62"/>
      <c r="E56" s="121">
        <v>1.5E-3</v>
      </c>
      <c r="F56" s="121" t="s">
        <v>65</v>
      </c>
      <c r="G56" s="121" t="s">
        <v>65</v>
      </c>
      <c r="H56" s="121" t="s">
        <v>65</v>
      </c>
      <c r="I56" s="121">
        <v>6.9999999999999999E-4</v>
      </c>
      <c r="J56" s="121" t="s">
        <v>65</v>
      </c>
      <c r="K56" s="121" t="s">
        <v>65</v>
      </c>
      <c r="L56" s="121" t="s">
        <v>65</v>
      </c>
      <c r="M56" s="121">
        <v>8.0000000000000004E-4</v>
      </c>
      <c r="N56" s="121">
        <v>5.0000000000000001E-4</v>
      </c>
      <c r="O56" s="121" t="s">
        <v>65</v>
      </c>
      <c r="P56" s="121">
        <v>4.0000000000000002E-4</v>
      </c>
      <c r="Q56" s="121" t="s">
        <v>63</v>
      </c>
      <c r="R56" s="121" t="s">
        <v>63</v>
      </c>
      <c r="S56" s="121" t="s">
        <v>63</v>
      </c>
      <c r="T56" s="121" t="s">
        <v>63</v>
      </c>
      <c r="U56" s="121" t="s">
        <v>63</v>
      </c>
      <c r="V56" s="121">
        <v>5.9999999999999995E-4</v>
      </c>
      <c r="W56" s="121" t="s">
        <v>63</v>
      </c>
      <c r="X56" s="121" t="s">
        <v>63</v>
      </c>
      <c r="Y56" s="121" t="s">
        <v>63</v>
      </c>
      <c r="Z56" s="121" t="s">
        <v>63</v>
      </c>
      <c r="AA56" s="121">
        <v>4.0000000000000002E-4</v>
      </c>
      <c r="AB56" s="121" t="s">
        <v>63</v>
      </c>
      <c r="AC56" s="121" t="s">
        <v>63</v>
      </c>
      <c r="AD56" s="121" t="s">
        <v>63</v>
      </c>
      <c r="AE56" s="121">
        <v>5.0000000000000001E-4</v>
      </c>
      <c r="AF56" s="121" t="s">
        <v>63</v>
      </c>
      <c r="AG56" s="121" t="s">
        <v>63</v>
      </c>
      <c r="AH56" s="121" t="s">
        <v>51</v>
      </c>
      <c r="AI56" s="121" t="s">
        <v>63</v>
      </c>
      <c r="AJ56" s="121">
        <v>8.0000000000000004E-4</v>
      </c>
      <c r="AK56" s="121" t="s">
        <v>63</v>
      </c>
      <c r="AL56" s="121">
        <v>5.9999999999999995E-4</v>
      </c>
      <c r="AM56" s="121">
        <v>1E-3</v>
      </c>
      <c r="AN56" s="121">
        <v>5.0000000000000001E-4</v>
      </c>
      <c r="AO56" s="121" t="s">
        <v>63</v>
      </c>
      <c r="AP56" s="121" t="s">
        <v>63</v>
      </c>
      <c r="AQ56" s="121" t="s">
        <v>63</v>
      </c>
      <c r="AR56" s="121" t="s">
        <v>63</v>
      </c>
      <c r="AS56" s="121" t="s">
        <v>63</v>
      </c>
      <c r="AT56" s="121">
        <v>5.9999999999999995E-4</v>
      </c>
      <c r="AU56" s="121">
        <v>4.0000000000000002E-4</v>
      </c>
      <c r="AV56" s="121" t="s">
        <v>63</v>
      </c>
      <c r="AW56" s="121" t="s">
        <v>63</v>
      </c>
      <c r="AX56" s="122">
        <v>4.0000000000000002E-4</v>
      </c>
      <c r="AY56" s="121" t="s">
        <v>63</v>
      </c>
      <c r="AZ56" s="121" t="s">
        <v>63</v>
      </c>
      <c r="BA56" s="121" t="s">
        <v>63</v>
      </c>
      <c r="BB56" s="121" t="s">
        <v>63</v>
      </c>
      <c r="BC56" s="121" t="s">
        <v>63</v>
      </c>
      <c r="BD56" s="121" t="s">
        <v>65</v>
      </c>
      <c r="BE56" s="121" t="s">
        <v>65</v>
      </c>
      <c r="BF56" s="121" t="s">
        <v>63</v>
      </c>
      <c r="BG56" s="121" t="s">
        <v>63</v>
      </c>
      <c r="BH56" s="121" t="s">
        <v>63</v>
      </c>
      <c r="BI56" s="121" t="s">
        <v>63</v>
      </c>
      <c r="BJ56" s="121" t="s">
        <v>65</v>
      </c>
      <c r="BK56" s="121" t="s">
        <v>65</v>
      </c>
      <c r="BL56" s="121" t="s">
        <v>65</v>
      </c>
      <c r="BM56" s="121" t="s">
        <v>65</v>
      </c>
      <c r="BN56" s="121" t="s">
        <v>65</v>
      </c>
      <c r="BO56" s="122">
        <v>4.8500000000000001E-3</v>
      </c>
      <c r="BP56" s="122">
        <v>3.2000000000000003E-4</v>
      </c>
      <c r="BQ56" s="122">
        <v>2.3000000000000001E-4</v>
      </c>
      <c r="BR56" s="122">
        <v>2.3000000000000001E-4</v>
      </c>
      <c r="BS56" s="122">
        <v>2.5999999999999998E-4</v>
      </c>
      <c r="BT56" s="122">
        <v>2.7999999999999998E-4</v>
      </c>
      <c r="BU56" s="122">
        <v>2.9E-4</v>
      </c>
      <c r="BV56" s="122">
        <v>1.9000000000000001E-4</v>
      </c>
      <c r="BW56" s="122">
        <v>2.2000000000000001E-4</v>
      </c>
      <c r="BX56" s="122">
        <v>1.9000000000000001E-4</v>
      </c>
      <c r="BY56" s="122">
        <v>2.3000000000000001E-4</v>
      </c>
      <c r="BZ56" s="122">
        <v>2.5999999999999998E-4</v>
      </c>
      <c r="CA56" s="122">
        <v>1.4999999999999999E-4</v>
      </c>
      <c r="CB56" s="122">
        <v>2.4000000000000001E-4</v>
      </c>
      <c r="CC56" s="122">
        <v>1.2999999999999999E-4</v>
      </c>
      <c r="CD56" s="122">
        <v>2.0000000000000001E-4</v>
      </c>
      <c r="CE56" s="122">
        <v>1.4999999999999999E-4</v>
      </c>
      <c r="CF56" s="121" t="s">
        <v>6</v>
      </c>
      <c r="CG56" s="111">
        <v>0.04</v>
      </c>
      <c r="CH56" s="54"/>
    </row>
    <row r="57" spans="1:86" x14ac:dyDescent="0.25">
      <c r="A57" s="91" t="s">
        <v>73</v>
      </c>
      <c r="B57" s="178" t="s">
        <v>13</v>
      </c>
      <c r="C57" s="140" t="s">
        <v>6</v>
      </c>
      <c r="D57" s="62"/>
      <c r="E57" s="121">
        <v>2.0000000000000001E-4</v>
      </c>
      <c r="F57" s="121" t="s">
        <v>61</v>
      </c>
      <c r="G57" s="121">
        <v>1E-4</v>
      </c>
      <c r="H57" s="121">
        <v>1E-4</v>
      </c>
      <c r="I57" s="121">
        <v>2.0000000000000001E-4</v>
      </c>
      <c r="J57" s="121">
        <v>2.0000000000000001E-4</v>
      </c>
      <c r="K57" s="121">
        <v>2.0000000000000001E-4</v>
      </c>
      <c r="L57" s="121">
        <v>1E-4</v>
      </c>
      <c r="M57" s="121">
        <v>2.0000000000000001E-4</v>
      </c>
      <c r="N57" s="121">
        <v>2.0000000000000001E-4</v>
      </c>
      <c r="O57" s="121">
        <v>8.0000000000000004E-4</v>
      </c>
      <c r="P57" s="121">
        <v>1.2999999999999999E-4</v>
      </c>
      <c r="Q57" s="121">
        <v>1.7000000000000001E-4</v>
      </c>
      <c r="R57" s="121">
        <v>2.2000000000000001E-4</v>
      </c>
      <c r="S57" s="121">
        <v>6.0000000000000002E-5</v>
      </c>
      <c r="T57" s="121">
        <v>4.6999999999999999E-4</v>
      </c>
      <c r="U57" s="121">
        <v>2.97E-3</v>
      </c>
      <c r="V57" s="121">
        <v>6.9300000000000004E-3</v>
      </c>
      <c r="W57" s="121">
        <v>8.0000000000000004E-4</v>
      </c>
      <c r="X57" s="121">
        <v>6.6E-4</v>
      </c>
      <c r="Y57" s="121">
        <v>4.2000000000000002E-4</v>
      </c>
      <c r="Z57" s="121">
        <v>5.4000000000000001E-4</v>
      </c>
      <c r="AA57" s="121">
        <v>1.5399999999999999E-3</v>
      </c>
      <c r="AB57" s="121">
        <v>6.9999999999999994E-5</v>
      </c>
      <c r="AC57" s="121">
        <v>1.7000000000000001E-4</v>
      </c>
      <c r="AD57" s="121">
        <v>3.1E-4</v>
      </c>
      <c r="AE57" s="121">
        <v>3.3E-4</v>
      </c>
      <c r="AF57" s="121">
        <v>1.2E-4</v>
      </c>
      <c r="AG57" s="121">
        <v>2.5000000000000001E-4</v>
      </c>
      <c r="AH57" s="121" t="s">
        <v>56</v>
      </c>
      <c r="AI57" s="121">
        <v>1.2E-4</v>
      </c>
      <c r="AJ57" s="121">
        <v>1.4999999999999999E-4</v>
      </c>
      <c r="AK57" s="121">
        <v>1.1E-4</v>
      </c>
      <c r="AL57" s="121">
        <v>3.6999999999999999E-4</v>
      </c>
      <c r="AM57" s="121">
        <v>4.0999999999999999E-4</v>
      </c>
      <c r="AN57" s="121">
        <v>1.3999999999999999E-4</v>
      </c>
      <c r="AO57" s="121">
        <v>1.9000000000000001E-4</v>
      </c>
      <c r="AP57" s="121">
        <v>8.0000000000000007E-5</v>
      </c>
      <c r="AQ57" s="121">
        <v>2.1000000000000001E-4</v>
      </c>
      <c r="AR57" s="121">
        <v>5.0000000000000002E-5</v>
      </c>
      <c r="AS57" s="121">
        <v>1.4999999999999999E-4</v>
      </c>
      <c r="AT57" s="121">
        <v>2.2000000000000001E-4</v>
      </c>
      <c r="AU57" s="121">
        <v>3.0000000000000001E-5</v>
      </c>
      <c r="AV57" s="121">
        <v>1E-4</v>
      </c>
      <c r="AW57" s="121">
        <v>2.2000000000000001E-4</v>
      </c>
      <c r="AX57" s="122">
        <v>1.7000000000000001E-4</v>
      </c>
      <c r="AY57" s="122">
        <v>1.6000000000000001E-4</v>
      </c>
      <c r="AZ57" s="122">
        <v>2.1000000000000001E-4</v>
      </c>
      <c r="BA57" s="122">
        <v>1E-4</v>
      </c>
      <c r="BB57" s="122">
        <v>1.4999999999999999E-4</v>
      </c>
      <c r="BC57" s="122">
        <v>1.3999999999999999E-4</v>
      </c>
      <c r="BD57" s="122">
        <v>1E-4</v>
      </c>
      <c r="BE57" s="122">
        <v>1E-4</v>
      </c>
      <c r="BF57" s="174">
        <v>5.0000000000000002E-5</v>
      </c>
      <c r="BG57" s="174">
        <v>9.0000000000000006E-5</v>
      </c>
      <c r="BH57" s="122">
        <v>1.1E-4</v>
      </c>
      <c r="BI57" s="174">
        <v>8.0000000000000007E-5</v>
      </c>
      <c r="BJ57" s="121" t="s">
        <v>61</v>
      </c>
      <c r="BK57" s="121" t="s">
        <v>61</v>
      </c>
      <c r="BL57" s="121" t="s">
        <v>61</v>
      </c>
      <c r="BM57" s="121" t="s">
        <v>61</v>
      </c>
      <c r="BN57" s="121" t="s">
        <v>61</v>
      </c>
      <c r="BO57" s="122">
        <v>1.6199999999999999E-3</v>
      </c>
      <c r="BP57" s="122">
        <v>1.9000000000000001E-4</v>
      </c>
      <c r="BQ57" s="122">
        <v>1.2E-4</v>
      </c>
      <c r="BR57" s="122">
        <v>1.4999999999999999E-4</v>
      </c>
      <c r="BS57" s="121" t="s">
        <v>69</v>
      </c>
      <c r="BT57" s="122">
        <v>1.2999999999999999E-4</v>
      </c>
      <c r="BU57" s="122">
        <v>1.2999999999999999E-4</v>
      </c>
      <c r="BV57" s="122">
        <v>1.47E-3</v>
      </c>
      <c r="BW57" s="122">
        <v>1.2999999999999999E-4</v>
      </c>
      <c r="BX57" s="121" t="s">
        <v>69</v>
      </c>
      <c r="BY57" s="121" t="s">
        <v>69</v>
      </c>
      <c r="BZ57" s="122">
        <v>1.7000000000000001E-4</v>
      </c>
      <c r="CA57" s="121" t="s">
        <v>69</v>
      </c>
      <c r="CB57" s="121" t="s">
        <v>69</v>
      </c>
      <c r="CC57" s="121" t="s">
        <v>69</v>
      </c>
      <c r="CD57" s="121" t="s">
        <v>69</v>
      </c>
      <c r="CE57" s="121" t="s">
        <v>69</v>
      </c>
      <c r="CF57" s="121" t="s">
        <v>6</v>
      </c>
      <c r="CG57" s="111" t="s">
        <v>6</v>
      </c>
    </row>
    <row r="58" spans="1:86" ht="21.95" customHeight="1" x14ac:dyDescent="0.25">
      <c r="A58" s="91" t="s">
        <v>74</v>
      </c>
      <c r="B58" s="178" t="s">
        <v>13</v>
      </c>
      <c r="C58" s="140" t="s">
        <v>6</v>
      </c>
      <c r="D58" s="62"/>
      <c r="E58" s="220">
        <v>4.0000000000000001E-3</v>
      </c>
      <c r="F58" s="121">
        <v>1E-3</v>
      </c>
      <c r="G58" s="121">
        <v>1E-3</v>
      </c>
      <c r="H58" s="121">
        <v>2E-3</v>
      </c>
      <c r="I58" s="121">
        <v>2E-3</v>
      </c>
      <c r="J58" s="121">
        <v>1E-3</v>
      </c>
      <c r="K58" s="121">
        <v>1E-3</v>
      </c>
      <c r="L58" s="121">
        <v>1E-3</v>
      </c>
      <c r="M58" s="121">
        <v>1E-3</v>
      </c>
      <c r="N58" s="121" t="s">
        <v>57</v>
      </c>
      <c r="O58" s="121">
        <v>1E-3</v>
      </c>
      <c r="P58" s="220">
        <v>4.0000000000000001E-3</v>
      </c>
      <c r="Q58" s="121">
        <v>2E-3</v>
      </c>
      <c r="R58" s="121" t="s">
        <v>57</v>
      </c>
      <c r="S58" s="121">
        <v>2E-3</v>
      </c>
      <c r="T58" s="121" t="s">
        <v>57</v>
      </c>
      <c r="U58" s="121" t="s">
        <v>57</v>
      </c>
      <c r="V58" s="121" t="s">
        <v>57</v>
      </c>
      <c r="W58" s="121" t="s">
        <v>57</v>
      </c>
      <c r="X58" s="121" t="s">
        <v>57</v>
      </c>
      <c r="Y58" s="121">
        <v>1E-3</v>
      </c>
      <c r="Z58" s="121">
        <v>1E-3</v>
      </c>
      <c r="AA58" s="121">
        <v>1E-3</v>
      </c>
      <c r="AB58" s="121">
        <v>2E-3</v>
      </c>
      <c r="AC58" s="121" t="s">
        <v>57</v>
      </c>
      <c r="AD58" s="121" t="s">
        <v>57</v>
      </c>
      <c r="AE58" s="121" t="s">
        <v>57</v>
      </c>
      <c r="AF58" s="121">
        <v>2E-3</v>
      </c>
      <c r="AG58" s="121">
        <v>1E-3</v>
      </c>
      <c r="AH58" s="121" t="s">
        <v>35</v>
      </c>
      <c r="AI58" s="121">
        <v>1E-3</v>
      </c>
      <c r="AJ58" s="121" t="s">
        <v>57</v>
      </c>
      <c r="AK58" s="121" t="s">
        <v>57</v>
      </c>
      <c r="AL58" s="121" t="s">
        <v>57</v>
      </c>
      <c r="AM58" s="220">
        <v>4.0000000000000001E-3</v>
      </c>
      <c r="AN58" s="220">
        <v>2E-3</v>
      </c>
      <c r="AO58" s="121">
        <v>1E-3</v>
      </c>
      <c r="AP58" s="121" t="s">
        <v>57</v>
      </c>
      <c r="AQ58" s="121">
        <v>2E-3</v>
      </c>
      <c r="AR58" s="121">
        <v>2E-3</v>
      </c>
      <c r="AS58" s="121">
        <v>2E-3</v>
      </c>
      <c r="AT58" s="121">
        <v>2E-3</v>
      </c>
      <c r="AU58" s="121" t="s">
        <v>57</v>
      </c>
      <c r="AV58" s="121" t="s">
        <v>57</v>
      </c>
      <c r="AW58" s="121" t="s">
        <v>57</v>
      </c>
      <c r="AX58" s="222">
        <v>3.0000000000000001E-3</v>
      </c>
      <c r="AY58" s="122">
        <v>2E-3</v>
      </c>
      <c r="AZ58" s="122">
        <v>1E-3</v>
      </c>
      <c r="BA58" s="122">
        <v>2E-3</v>
      </c>
      <c r="BB58" s="122">
        <v>1E-3</v>
      </c>
      <c r="BC58" s="121" t="s">
        <v>57</v>
      </c>
      <c r="BD58" s="122">
        <v>1E-3</v>
      </c>
      <c r="BE58" s="122">
        <v>1E-3</v>
      </c>
      <c r="BF58" s="121" t="s">
        <v>57</v>
      </c>
      <c r="BG58" s="121" t="s">
        <v>57</v>
      </c>
      <c r="BH58" s="122">
        <v>1E-3</v>
      </c>
      <c r="BI58" s="121" t="s">
        <v>57</v>
      </c>
      <c r="BJ58" s="122">
        <v>8.9999999999999998E-4</v>
      </c>
      <c r="BK58" s="122">
        <v>1.8E-3</v>
      </c>
      <c r="BL58" s="122">
        <v>1.2999999999999999E-3</v>
      </c>
      <c r="BM58" s="122">
        <v>8.0000000000000004E-4</v>
      </c>
      <c r="BN58" s="122">
        <v>5.9999999999999995E-4</v>
      </c>
      <c r="BO58" s="122">
        <v>8.2400000000000008E-3</v>
      </c>
      <c r="BP58" s="122">
        <v>3.2499999999999999E-3</v>
      </c>
      <c r="BQ58" s="122">
        <v>2.15E-3</v>
      </c>
      <c r="BR58" s="122">
        <v>1.8600000000000001E-3</v>
      </c>
      <c r="BS58" s="122">
        <v>1.42E-3</v>
      </c>
      <c r="BT58" s="122">
        <v>1.1800000000000001E-3</v>
      </c>
      <c r="BU58" s="122">
        <v>1.1800000000000001E-3</v>
      </c>
      <c r="BV58" s="122">
        <v>7.9000000000000001E-4</v>
      </c>
      <c r="BW58" s="122">
        <v>9.2000000000000003E-4</v>
      </c>
      <c r="BX58" s="122">
        <v>9.1E-4</v>
      </c>
      <c r="BY58" s="122">
        <v>8.1999999999999998E-4</v>
      </c>
      <c r="BZ58" s="122">
        <v>2.3500000000000001E-3</v>
      </c>
      <c r="CA58" s="122">
        <v>1.3799999999999999E-3</v>
      </c>
      <c r="CB58" s="122">
        <v>8.0999999999999996E-4</v>
      </c>
      <c r="CC58" s="122">
        <v>7.6999999999999996E-4</v>
      </c>
      <c r="CD58" s="122">
        <v>8.0999999999999996E-4</v>
      </c>
      <c r="CE58" s="122">
        <v>7.2999999999999996E-4</v>
      </c>
      <c r="CF58" s="334" t="s">
        <v>418</v>
      </c>
      <c r="CG58" s="348">
        <v>0.2</v>
      </c>
    </row>
    <row r="59" spans="1:86" s="54" customFormat="1" ht="21.95" customHeight="1" x14ac:dyDescent="0.25">
      <c r="A59" s="240" t="s">
        <v>417</v>
      </c>
      <c r="B59" s="239" t="s">
        <v>13</v>
      </c>
      <c r="C59" s="140"/>
      <c r="D59" s="62"/>
      <c r="E59" s="237">
        <v>2E-3</v>
      </c>
      <c r="F59" s="237">
        <f t="shared" ref="F59:BO59" si="4">(0.2*EXP(0.8545*(LN(F18))-1.465))/1000</f>
        <v>2.9590559317304306E-3</v>
      </c>
      <c r="G59" s="237">
        <f t="shared" si="4"/>
        <v>2.7634330950433495E-3</v>
      </c>
      <c r="H59" s="237">
        <f t="shared" si="4"/>
        <v>2.1200642515032723E-3</v>
      </c>
      <c r="I59" s="237">
        <f t="shared" si="4"/>
        <v>2.4453643026885563E-3</v>
      </c>
      <c r="J59" s="237">
        <f t="shared" si="4"/>
        <v>2.3647682166417603E-3</v>
      </c>
      <c r="K59" s="237">
        <f t="shared" si="4"/>
        <v>2.9590559317304306E-3</v>
      </c>
      <c r="L59" s="237">
        <f t="shared" si="4"/>
        <v>2.9590559317304306E-3</v>
      </c>
      <c r="M59" s="237">
        <f t="shared" si="4"/>
        <v>3.5523953323019055E-3</v>
      </c>
      <c r="N59" s="237">
        <v>4.0000000000000001E-3</v>
      </c>
      <c r="O59" s="238" t="s">
        <v>6</v>
      </c>
      <c r="P59" s="237">
        <v>2E-3</v>
      </c>
      <c r="Q59" s="238" t="s">
        <v>6</v>
      </c>
      <c r="R59" s="237">
        <f t="shared" si="4"/>
        <v>3.3820025099612107E-3</v>
      </c>
      <c r="S59" s="237">
        <f t="shared" si="4"/>
        <v>3.3439406483679514E-3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f t="shared" si="4"/>
        <v>3.590069760319553E-3</v>
      </c>
      <c r="Z59" s="237">
        <f t="shared" si="4"/>
        <v>3.758786319782919E-3</v>
      </c>
      <c r="AA59" s="237">
        <f t="shared" si="4"/>
        <v>3.8891213522395203E-3</v>
      </c>
      <c r="AB59" s="237">
        <v>2E-3</v>
      </c>
      <c r="AC59" s="237">
        <f t="shared" si="4"/>
        <v>2.9590559317304306E-3</v>
      </c>
      <c r="AD59" s="237">
        <f t="shared" si="4"/>
        <v>3.4957555874316555E-3</v>
      </c>
      <c r="AE59" s="237">
        <f t="shared" si="4"/>
        <v>3.514652746052204E-3</v>
      </c>
      <c r="AF59" s="237">
        <f t="shared" si="4"/>
        <v>1.954244838395651E-3</v>
      </c>
      <c r="AG59" s="237">
        <f t="shared" si="4"/>
        <v>2.5654209036106044E-3</v>
      </c>
      <c r="AH59" s="237">
        <f t="shared" si="4"/>
        <v>3.2867089105367777E-3</v>
      </c>
      <c r="AI59" s="237">
        <f t="shared" si="4"/>
        <v>2.7634330950433495E-3</v>
      </c>
      <c r="AJ59" s="237">
        <f t="shared" si="4"/>
        <v>3.2293069642257226E-3</v>
      </c>
      <c r="AK59" s="237">
        <f t="shared" si="4"/>
        <v>3.3058048727402944E-3</v>
      </c>
      <c r="AL59" s="237">
        <v>4.0000000000000001E-3</v>
      </c>
      <c r="AM59" s="237">
        <f t="shared" si="4"/>
        <v>1.5717637863605063E-3</v>
      </c>
      <c r="AN59" s="237">
        <f t="shared" si="4"/>
        <v>1.0344599065038732E-3</v>
      </c>
      <c r="AO59" s="237">
        <f t="shared" si="4"/>
        <v>2.5654209036106044E-3</v>
      </c>
      <c r="AP59" s="237">
        <f t="shared" si="4"/>
        <v>3.075371439901243E-3</v>
      </c>
      <c r="AQ59" s="237">
        <f t="shared" si="4"/>
        <v>2.9590559317304306E-3</v>
      </c>
      <c r="AR59" s="237">
        <f t="shared" si="4"/>
        <v>2.5654209036106044E-3</v>
      </c>
      <c r="AS59" s="237">
        <f t="shared" si="4"/>
        <v>2.7634330950433495E-3</v>
      </c>
      <c r="AT59" s="237">
        <f t="shared" si="4"/>
        <v>3.4957555874316555E-3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f t="shared" si="4"/>
        <v>2.1406336118235379E-3</v>
      </c>
      <c r="AY59" s="237">
        <f t="shared" si="4"/>
        <v>2.0994608526977423E-3</v>
      </c>
      <c r="AZ59" s="237">
        <f t="shared" si="4"/>
        <v>3.3629807481113669E-3</v>
      </c>
      <c r="BA59" s="237">
        <f t="shared" si="4"/>
        <v>1.3524257678501443E-3</v>
      </c>
      <c r="BB59" s="237">
        <f t="shared" si="4"/>
        <v>2.7634330950433495E-3</v>
      </c>
      <c r="BC59" s="237">
        <f t="shared" si="4"/>
        <v>3.3058048727402944E-3</v>
      </c>
      <c r="BD59" s="237">
        <f t="shared" si="4"/>
        <v>3.1524992081823E-3</v>
      </c>
      <c r="BE59" s="237">
        <f t="shared" si="4"/>
        <v>3.1909424380384978E-3</v>
      </c>
      <c r="BF59" s="237">
        <f t="shared" si="4"/>
        <v>3.9076794886408125E-3</v>
      </c>
      <c r="BG59" s="237">
        <f t="shared" si="4"/>
        <v>3.6464556926483404E-3</v>
      </c>
      <c r="BH59" s="237">
        <f t="shared" si="4"/>
        <v>3.7214071095701025E-3</v>
      </c>
      <c r="BI59" s="237">
        <f t="shared" si="4"/>
        <v>3.4389591398442561E-3</v>
      </c>
      <c r="BJ59" s="237">
        <f t="shared" si="4"/>
        <v>3.6088817150904577E-3</v>
      </c>
      <c r="BK59" s="237">
        <f t="shared" si="4"/>
        <v>3.7214071095701025E-3</v>
      </c>
      <c r="BL59" s="237">
        <f t="shared" si="4"/>
        <v>3.7026935432782448E-3</v>
      </c>
      <c r="BM59" s="237">
        <v>4.0000000000000001E-3</v>
      </c>
      <c r="BN59" s="237">
        <v>4.0000000000000001E-3</v>
      </c>
      <c r="BO59" s="237">
        <f t="shared" si="4"/>
        <v>2.7830991495769366E-3</v>
      </c>
      <c r="BP59" s="237">
        <v>2E-3</v>
      </c>
      <c r="BQ59" s="237">
        <v>2E-3</v>
      </c>
      <c r="BR59" s="237">
        <v>2E-3</v>
      </c>
      <c r="BS59" s="237">
        <f t="shared" ref="BS59:CE59" si="5">(0.2*EXP(0.8545*(LN(BS18))-1.465))/1000</f>
        <v>2.1056454728571473E-3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f t="shared" si="5"/>
        <v>2.6647402647938427E-3</v>
      </c>
      <c r="BY59" s="237">
        <f t="shared" si="5"/>
        <v>3.7774521767730664E-3</v>
      </c>
      <c r="BZ59" s="237">
        <v>2E-3</v>
      </c>
      <c r="CA59" s="237">
        <f t="shared" si="5"/>
        <v>2.0291485579421674E-3</v>
      </c>
      <c r="CB59" s="237">
        <v>4.0000000000000001E-3</v>
      </c>
      <c r="CC59" s="237">
        <v>4.0000000000000001E-3</v>
      </c>
      <c r="CD59" s="237">
        <f t="shared" si="5"/>
        <v>3.1717307407340732E-3</v>
      </c>
      <c r="CE59" s="237">
        <f t="shared" si="5"/>
        <v>3.6276769872774037E-3</v>
      </c>
      <c r="CF59" s="335"/>
      <c r="CG59" s="349"/>
    </row>
    <row r="60" spans="1:86" x14ac:dyDescent="0.25">
      <c r="A60" s="91" t="s">
        <v>75</v>
      </c>
      <c r="B60" s="178" t="s">
        <v>13</v>
      </c>
      <c r="C60" s="140" t="s">
        <v>6</v>
      </c>
      <c r="D60" s="62"/>
      <c r="E60" s="220">
        <v>0.4</v>
      </c>
      <c r="F60" s="121" t="s">
        <v>38</v>
      </c>
      <c r="G60" s="121">
        <v>0.2</v>
      </c>
      <c r="H60" s="121">
        <v>0.13</v>
      </c>
      <c r="I60" s="121">
        <v>0.15</v>
      </c>
      <c r="J60" s="121">
        <v>0.17</v>
      </c>
      <c r="K60" s="121">
        <v>0.22</v>
      </c>
      <c r="L60" s="121">
        <v>0.13</v>
      </c>
      <c r="M60" s="121">
        <v>0.21</v>
      </c>
      <c r="N60" s="121">
        <v>0.16</v>
      </c>
      <c r="O60" s="221">
        <v>1.22</v>
      </c>
      <c r="P60" s="121">
        <v>0.28999999999999998</v>
      </c>
      <c r="Q60" s="121">
        <v>0.24</v>
      </c>
      <c r="R60" s="220">
        <v>0.32</v>
      </c>
      <c r="S60" s="121">
        <v>7.0000000000000007E-2</v>
      </c>
      <c r="T60" s="220">
        <v>0.5</v>
      </c>
      <c r="U60" s="220">
        <v>2.5099999999999998</v>
      </c>
      <c r="V60" s="221">
        <v>10.199999999999999</v>
      </c>
      <c r="W60" s="220">
        <v>0.99199999999999999</v>
      </c>
      <c r="X60" s="220">
        <v>0.89200000000000002</v>
      </c>
      <c r="Y60" s="221">
        <v>1.19</v>
      </c>
      <c r="Z60" s="221">
        <v>2.0099999999999998</v>
      </c>
      <c r="AA60" s="221">
        <v>1.78</v>
      </c>
      <c r="AB60" s="121">
        <v>0.104</v>
      </c>
      <c r="AC60" s="220">
        <v>0.33600000000000002</v>
      </c>
      <c r="AD60" s="220">
        <v>0.40899999999999997</v>
      </c>
      <c r="AE60" s="221">
        <v>1.59</v>
      </c>
      <c r="AF60" s="220">
        <v>0.35599999999999998</v>
      </c>
      <c r="AG60" s="220">
        <v>0.83599999999999997</v>
      </c>
      <c r="AH60" s="220">
        <v>0.61299999999999999</v>
      </c>
      <c r="AI60" s="121">
        <v>0.2</v>
      </c>
      <c r="AJ60" s="220">
        <v>0.30099999999999999</v>
      </c>
      <c r="AK60" s="121">
        <v>0.224</v>
      </c>
      <c r="AL60" s="220">
        <v>0.93899999999999995</v>
      </c>
      <c r="AM60" s="220">
        <v>0.46700000000000003</v>
      </c>
      <c r="AN60" s="220">
        <v>0.41399999999999998</v>
      </c>
      <c r="AO60" s="220">
        <v>0.39</v>
      </c>
      <c r="AP60" s="121">
        <v>6.6000000000000003E-2</v>
      </c>
      <c r="AQ60" s="220">
        <v>0.41899999999999998</v>
      </c>
      <c r="AR60" s="121">
        <v>5.0999999999999997E-2</v>
      </c>
      <c r="AS60" s="220">
        <v>0.42599999999999999</v>
      </c>
      <c r="AT60" s="121">
        <v>0.11600000000000001</v>
      </c>
      <c r="AU60" s="121">
        <v>4.8000000000000001E-2</v>
      </c>
      <c r="AV60" s="121">
        <v>4.7E-2</v>
      </c>
      <c r="AW60" s="121">
        <v>0.20599999999999999</v>
      </c>
      <c r="AX60" s="222">
        <v>0.309</v>
      </c>
      <c r="AY60" s="222">
        <v>0.3</v>
      </c>
      <c r="AZ60" s="222">
        <v>0.34499999999999997</v>
      </c>
      <c r="BA60" s="185">
        <v>1.1499999999999999</v>
      </c>
      <c r="BB60" s="122">
        <v>0.25800000000000001</v>
      </c>
      <c r="BC60" s="122">
        <v>6.2E-2</v>
      </c>
      <c r="BD60" s="122">
        <v>0.1</v>
      </c>
      <c r="BE60" s="122">
        <v>0.1</v>
      </c>
      <c r="BF60" s="122">
        <v>0.06</v>
      </c>
      <c r="BG60" s="122">
        <v>6.8000000000000005E-2</v>
      </c>
      <c r="BH60" s="122">
        <v>7.1999999999999995E-2</v>
      </c>
      <c r="BI60" s="122">
        <v>5.8000000000000003E-2</v>
      </c>
      <c r="BJ60" s="122">
        <v>6.2E-2</v>
      </c>
      <c r="BK60" s="122">
        <v>5.1999999999999998E-2</v>
      </c>
      <c r="BL60" s="122">
        <v>6.5000000000000002E-2</v>
      </c>
      <c r="BM60" s="122">
        <v>4.2000000000000003E-2</v>
      </c>
      <c r="BN60" s="122">
        <v>5.3999999999999999E-2</v>
      </c>
      <c r="BO60" s="185">
        <v>5.66</v>
      </c>
      <c r="BP60" s="222">
        <v>0.3</v>
      </c>
      <c r="BQ60" s="122">
        <v>0.246</v>
      </c>
      <c r="BR60" s="222">
        <v>0.47099999999999997</v>
      </c>
      <c r="BS60" s="122">
        <v>0.123</v>
      </c>
      <c r="BT60" s="122">
        <v>0.18099999999999999</v>
      </c>
      <c r="BU60" s="122">
        <v>0.17799999999999999</v>
      </c>
      <c r="BV60" s="185">
        <v>1.39</v>
      </c>
      <c r="BW60" s="122">
        <v>0.17199999999999999</v>
      </c>
      <c r="BX60" s="122">
        <v>0.114</v>
      </c>
      <c r="BY60" s="122">
        <v>8.4000000000000005E-2</v>
      </c>
      <c r="BZ60" s="222">
        <v>0.439</v>
      </c>
      <c r="CA60" s="122">
        <v>5.2999999999999999E-2</v>
      </c>
      <c r="CB60" s="122">
        <v>5.1999999999999998E-2</v>
      </c>
      <c r="CC60" s="122">
        <v>5.8000000000000003E-2</v>
      </c>
      <c r="CD60" s="122">
        <v>0.06</v>
      </c>
      <c r="CE60" s="122">
        <v>4.4999999999999998E-2</v>
      </c>
      <c r="CF60" s="121">
        <v>0.3</v>
      </c>
      <c r="CG60" s="111">
        <v>1</v>
      </c>
      <c r="CH60" s="54"/>
    </row>
    <row r="61" spans="1:86" ht="21.95" customHeight="1" x14ac:dyDescent="0.25">
      <c r="A61" s="91" t="s">
        <v>76</v>
      </c>
      <c r="B61" s="178" t="s">
        <v>13</v>
      </c>
      <c r="C61" s="140" t="s">
        <v>6</v>
      </c>
      <c r="D61" s="62"/>
      <c r="E61" s="121">
        <v>5.0000000000000001E-4</v>
      </c>
      <c r="F61" s="121" t="s">
        <v>61</v>
      </c>
      <c r="G61" s="121">
        <v>2.0000000000000001E-4</v>
      </c>
      <c r="H61" s="121">
        <v>2.9999999999999997E-4</v>
      </c>
      <c r="I61" s="121">
        <v>2.0000000000000001E-4</v>
      </c>
      <c r="J61" s="121" t="s">
        <v>61</v>
      </c>
      <c r="K61" s="121">
        <v>1E-4</v>
      </c>
      <c r="L61" s="121" t="s">
        <v>61</v>
      </c>
      <c r="M61" s="121">
        <v>2.0000000000000001E-4</v>
      </c>
      <c r="N61" s="121">
        <v>1E-4</v>
      </c>
      <c r="O61" s="121">
        <v>5.9999999999999995E-4</v>
      </c>
      <c r="P61" s="121">
        <v>5.0000000000000001E-4</v>
      </c>
      <c r="Q61" s="121">
        <v>2.0000000000000001E-4</v>
      </c>
      <c r="R61" s="121">
        <v>2.0000000000000001E-4</v>
      </c>
      <c r="S61" s="121" t="s">
        <v>61</v>
      </c>
      <c r="T61" s="121">
        <v>2.9999999999999997E-4</v>
      </c>
      <c r="U61" s="121">
        <v>2.9999999999999997E-4</v>
      </c>
      <c r="V61" s="121">
        <v>1.8E-3</v>
      </c>
      <c r="W61" s="121">
        <v>5.0000000000000001E-4</v>
      </c>
      <c r="X61" s="121">
        <v>2.0000000000000001E-4</v>
      </c>
      <c r="Y61" s="121">
        <v>8.0000000000000004E-4</v>
      </c>
      <c r="Z61" s="121">
        <v>1.1000000000000001E-3</v>
      </c>
      <c r="AA61" s="121">
        <v>1.5E-3</v>
      </c>
      <c r="AB61" s="121">
        <v>4.0000000000000002E-4</v>
      </c>
      <c r="AC61" s="121" t="s">
        <v>61</v>
      </c>
      <c r="AD61" s="121">
        <v>2.0000000000000001E-4</v>
      </c>
      <c r="AE61" s="121">
        <v>2.0000000000000001E-4</v>
      </c>
      <c r="AF61" s="121">
        <v>1E-4</v>
      </c>
      <c r="AG61" s="121" t="s">
        <v>61</v>
      </c>
      <c r="AH61" s="121" t="s">
        <v>57</v>
      </c>
      <c r="AI61" s="121">
        <v>2.0000000000000001E-4</v>
      </c>
      <c r="AJ61" s="121">
        <v>1E-4</v>
      </c>
      <c r="AK61" s="121" t="s">
        <v>61</v>
      </c>
      <c r="AL61" s="121">
        <v>2.9999999999999997E-4</v>
      </c>
      <c r="AM61" s="121">
        <v>8.0000000000000004E-4</v>
      </c>
      <c r="AN61" s="121">
        <v>4.0000000000000002E-4</v>
      </c>
      <c r="AO61" s="121" t="s">
        <v>61</v>
      </c>
      <c r="AP61" s="121" t="s">
        <v>61</v>
      </c>
      <c r="AQ61" s="121" t="s">
        <v>61</v>
      </c>
      <c r="AR61" s="121" t="s">
        <v>61</v>
      </c>
      <c r="AS61" s="121" t="s">
        <v>61</v>
      </c>
      <c r="AT61" s="121">
        <v>4.0000000000000002E-4</v>
      </c>
      <c r="AU61" s="121" t="s">
        <v>61</v>
      </c>
      <c r="AV61" s="121" t="s">
        <v>61</v>
      </c>
      <c r="AW61" s="121">
        <v>2.9999999999999997E-4</v>
      </c>
      <c r="AX61" s="122">
        <v>2.9999999999999997E-4</v>
      </c>
      <c r="AY61" s="122">
        <v>2.0000000000000001E-4</v>
      </c>
      <c r="AZ61" s="121" t="s">
        <v>61</v>
      </c>
      <c r="BA61" s="122">
        <v>1E-4</v>
      </c>
      <c r="BB61" s="122">
        <v>1E-3</v>
      </c>
      <c r="BC61" s="121" t="s">
        <v>61</v>
      </c>
      <c r="BD61" s="121" t="s">
        <v>61</v>
      </c>
      <c r="BE61" s="121" t="s">
        <v>61</v>
      </c>
      <c r="BF61" s="121" t="s">
        <v>61</v>
      </c>
      <c r="BG61" s="121" t="s">
        <v>61</v>
      </c>
      <c r="BH61" s="121" t="s">
        <v>61</v>
      </c>
      <c r="BI61" s="121" t="s">
        <v>61</v>
      </c>
      <c r="BJ61" s="121" t="s">
        <v>61</v>
      </c>
      <c r="BK61" s="121" t="s">
        <v>61</v>
      </c>
      <c r="BL61" s="121" t="s">
        <v>61</v>
      </c>
      <c r="BM61" s="121" t="s">
        <v>61</v>
      </c>
      <c r="BN61" s="121" t="s">
        <v>61</v>
      </c>
      <c r="BO61" s="122">
        <v>1.26E-2</v>
      </c>
      <c r="BP61" s="122">
        <v>2.3699999999999999E-4</v>
      </c>
      <c r="BQ61" s="122">
        <v>2.4499999999999999E-4</v>
      </c>
      <c r="BR61" s="122">
        <v>2.12E-4</v>
      </c>
      <c r="BS61" s="122">
        <v>1.0399999999999999E-4</v>
      </c>
      <c r="BT61" s="122">
        <v>1.7899999999999999E-4</v>
      </c>
      <c r="BU61" s="122">
        <v>1.92E-4</v>
      </c>
      <c r="BV61" s="122">
        <v>5.7000000000000003E-5</v>
      </c>
      <c r="BW61" s="122">
        <v>5.0000000000000002E-5</v>
      </c>
      <c r="BX61" s="121" t="s">
        <v>225</v>
      </c>
      <c r="BY61" s="121" t="s">
        <v>225</v>
      </c>
      <c r="BZ61" s="222">
        <v>1.24E-3</v>
      </c>
      <c r="CA61" s="121" t="s">
        <v>225</v>
      </c>
      <c r="CB61" s="121" t="s">
        <v>225</v>
      </c>
      <c r="CC61" s="121" t="s">
        <v>225</v>
      </c>
      <c r="CD61" s="121" t="s">
        <v>225</v>
      </c>
      <c r="CE61" s="121" t="s">
        <v>225</v>
      </c>
      <c r="CF61" s="334" t="s">
        <v>422</v>
      </c>
      <c r="CG61" s="348">
        <v>0.1</v>
      </c>
    </row>
    <row r="62" spans="1:86" s="54" customFormat="1" ht="21.95" customHeight="1" x14ac:dyDescent="0.25">
      <c r="A62" s="240" t="s">
        <v>420</v>
      </c>
      <c r="B62" s="239" t="s">
        <v>13</v>
      </c>
      <c r="C62" s="140"/>
      <c r="D62" s="62"/>
      <c r="E62" s="237">
        <v>1E-3</v>
      </c>
      <c r="F62" s="237">
        <f t="shared" ref="F62:BO62" si="6">(EXP(1.273*(LN(F18))-4.705))/1000</f>
        <v>4.4431845281805238E-3</v>
      </c>
      <c r="G62" s="237">
        <f t="shared" si="6"/>
        <v>4.0127507895100596E-3</v>
      </c>
      <c r="H62" s="237">
        <f t="shared" si="6"/>
        <v>2.7037772175597277E-3</v>
      </c>
      <c r="I62" s="237">
        <f t="shared" si="6"/>
        <v>3.3444746120993383E-3</v>
      </c>
      <c r="J62" s="237">
        <f t="shared" si="6"/>
        <v>3.1815918291892144E-3</v>
      </c>
      <c r="K62" s="237">
        <f t="shared" si="6"/>
        <v>4.4431845281805238E-3</v>
      </c>
      <c r="L62" s="237">
        <f t="shared" si="6"/>
        <v>4.4431845281805238E-3</v>
      </c>
      <c r="M62" s="237">
        <f t="shared" si="6"/>
        <v>5.8335617965963081E-3</v>
      </c>
      <c r="N62" s="237">
        <v>7.0000000000000001E-3</v>
      </c>
      <c r="O62" s="238" t="s">
        <v>6</v>
      </c>
      <c r="P62" s="237">
        <v>1E-3</v>
      </c>
      <c r="Q62" s="238" t="s">
        <v>6</v>
      </c>
      <c r="R62" s="237">
        <f t="shared" si="6"/>
        <v>5.4216484053318846E-3</v>
      </c>
      <c r="S62" s="237">
        <f t="shared" si="6"/>
        <v>5.33099942182061E-3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f t="shared" si="6"/>
        <v>5.9259677417624109E-3</v>
      </c>
      <c r="Z62" s="237">
        <f t="shared" si="6"/>
        <v>6.3455924464572554E-3</v>
      </c>
      <c r="AA62" s="237">
        <f t="shared" si="6"/>
        <v>6.6761543845233447E-3</v>
      </c>
      <c r="AB62" s="237">
        <f t="shared" si="6"/>
        <v>2.0204786587682379E-3</v>
      </c>
      <c r="AC62" s="237">
        <f t="shared" si="6"/>
        <v>4.4431845281805238E-3</v>
      </c>
      <c r="AD62" s="237">
        <f t="shared" si="6"/>
        <v>5.6955403680558183E-3</v>
      </c>
      <c r="AE62" s="237">
        <f t="shared" si="6"/>
        <v>5.7414687042725799E-3</v>
      </c>
      <c r="AF62" s="237">
        <f t="shared" si="6"/>
        <v>2.3948483416112768E-3</v>
      </c>
      <c r="AG62" s="237">
        <f t="shared" si="6"/>
        <v>3.5920084599379057E-3</v>
      </c>
      <c r="AH62" s="237">
        <f t="shared" si="6"/>
        <v>5.195644523460689E-3</v>
      </c>
      <c r="AI62" s="237">
        <f t="shared" si="6"/>
        <v>4.0127507895100596E-3</v>
      </c>
      <c r="AJ62" s="237">
        <f t="shared" si="6"/>
        <v>5.0610416933390993E-3</v>
      </c>
      <c r="AK62" s="237">
        <f t="shared" si="6"/>
        <v>5.240679809217906E-3</v>
      </c>
      <c r="AL62" s="237">
        <v>7.0000000000000001E-3</v>
      </c>
      <c r="AM62" s="237">
        <f t="shared" si="6"/>
        <v>1.7312471974701583E-3</v>
      </c>
      <c r="AN62" s="237">
        <f t="shared" si="6"/>
        <v>9.2834409892516721E-4</v>
      </c>
      <c r="AO62" s="237">
        <f t="shared" si="6"/>
        <v>3.5920084599379057E-3</v>
      </c>
      <c r="AP62" s="237">
        <f t="shared" si="6"/>
        <v>4.7058653126159262E-3</v>
      </c>
      <c r="AQ62" s="237">
        <f t="shared" si="6"/>
        <v>4.4431845281805238E-3</v>
      </c>
      <c r="AR62" s="237">
        <f t="shared" si="6"/>
        <v>3.5920084599379057E-3</v>
      </c>
      <c r="AS62" s="237">
        <f t="shared" si="6"/>
        <v>4.0127507895100596E-3</v>
      </c>
      <c r="AT62" s="237">
        <f t="shared" si="6"/>
        <v>5.6955403680558183E-3</v>
      </c>
      <c r="AU62" s="237">
        <f t="shared" si="6"/>
        <v>7.2510339602388429E-3</v>
      </c>
      <c r="AV62" s="237">
        <v>7.0000000000000001E-3</v>
      </c>
      <c r="AW62" s="237">
        <v>7.0000000000000001E-3</v>
      </c>
      <c r="AX62" s="237">
        <f t="shared" si="6"/>
        <v>2.7429503157052333E-3</v>
      </c>
      <c r="AY62" s="237">
        <f t="shared" si="6"/>
        <v>2.664725458991758E-3</v>
      </c>
      <c r="AZ62" s="237">
        <f t="shared" si="6"/>
        <v>5.3762829411888955E-3</v>
      </c>
      <c r="BA62" s="237">
        <f t="shared" si="6"/>
        <v>1.3839382702139024E-3</v>
      </c>
      <c r="BB62" s="237">
        <f t="shared" si="6"/>
        <v>4.0127507895100596E-3</v>
      </c>
      <c r="BC62" s="237">
        <f t="shared" si="6"/>
        <v>5.240679809217906E-3</v>
      </c>
      <c r="BD62" s="237">
        <f t="shared" si="6"/>
        <v>4.8827608311564777E-3</v>
      </c>
      <c r="BE62" s="237">
        <f t="shared" si="6"/>
        <v>4.9717298819484503E-3</v>
      </c>
      <c r="BF62" s="237">
        <f t="shared" si="6"/>
        <v>6.7236695614219634E-3</v>
      </c>
      <c r="BG62" s="237">
        <f t="shared" si="6"/>
        <v>6.0651571594191826E-3</v>
      </c>
      <c r="BH62" s="237">
        <f t="shared" si="6"/>
        <v>6.2518124290953485E-3</v>
      </c>
      <c r="BI62" s="237">
        <f t="shared" si="6"/>
        <v>5.5582325655799559E-3</v>
      </c>
      <c r="BJ62" s="237">
        <f t="shared" si="6"/>
        <v>5.9722871582408013E-3</v>
      </c>
      <c r="BK62" s="237">
        <f t="shared" si="6"/>
        <v>6.2518124290953485E-3</v>
      </c>
      <c r="BL62" s="237">
        <f t="shared" si="6"/>
        <v>6.2050350300571896E-3</v>
      </c>
      <c r="BM62" s="237">
        <v>7.0000000000000001E-3</v>
      </c>
      <c r="BN62" s="237">
        <v>7.0000000000000001E-3</v>
      </c>
      <c r="BO62" s="237">
        <f t="shared" si="6"/>
        <v>4.0553677118140962E-3</v>
      </c>
      <c r="BP62" s="237">
        <v>1E-3</v>
      </c>
      <c r="BQ62" s="237">
        <v>1E-3</v>
      </c>
      <c r="BR62" s="237">
        <v>1E-3</v>
      </c>
      <c r="BS62" s="237">
        <f t="shared" ref="BS62:CE62" si="7">(EXP(1.273*(LN(BS18))-4.705))/1000</f>
        <v>2.6764281860551528E-3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f t="shared" si="7"/>
        <v>3.8011307923769893E-3</v>
      </c>
      <c r="BY62" s="237">
        <f t="shared" si="7"/>
        <v>6.3925944282301308E-3</v>
      </c>
      <c r="BZ62" s="237">
        <v>1E-3</v>
      </c>
      <c r="CA62" s="237">
        <f t="shared" si="7"/>
        <v>2.5328708964217389E-3</v>
      </c>
      <c r="CB62" s="237">
        <v>7.0000000000000001E-3</v>
      </c>
      <c r="CC62" s="237">
        <v>7.0000000000000001E-3</v>
      </c>
      <c r="CD62" s="237">
        <f t="shared" si="7"/>
        <v>4.9272022914476719E-3</v>
      </c>
      <c r="CE62" s="237">
        <f t="shared" si="7"/>
        <v>6.0186837442261039E-3</v>
      </c>
      <c r="CF62" s="335"/>
      <c r="CG62" s="349"/>
    </row>
    <row r="63" spans="1:86" x14ac:dyDescent="0.25">
      <c r="A63" s="91" t="s">
        <v>77</v>
      </c>
      <c r="B63" s="178" t="s">
        <v>13</v>
      </c>
      <c r="C63" s="140" t="s">
        <v>6</v>
      </c>
      <c r="D63" s="62"/>
      <c r="E63" s="121" t="s">
        <v>57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57</v>
      </c>
      <c r="M63" s="121">
        <v>1E-3</v>
      </c>
      <c r="N63" s="121" t="s">
        <v>57</v>
      </c>
      <c r="O63" s="121" t="s">
        <v>57</v>
      </c>
      <c r="P63" s="121" t="s">
        <v>57</v>
      </c>
      <c r="Q63" s="121" t="s">
        <v>57</v>
      </c>
      <c r="R63" s="121" t="s">
        <v>57</v>
      </c>
      <c r="S63" s="121" t="s">
        <v>57</v>
      </c>
      <c r="T63" s="121" t="s">
        <v>57</v>
      </c>
      <c r="U63" s="121" t="s">
        <v>57</v>
      </c>
      <c r="V63" s="121" t="s">
        <v>57</v>
      </c>
      <c r="W63" s="121" t="s">
        <v>57</v>
      </c>
      <c r="X63" s="121" t="s">
        <v>57</v>
      </c>
      <c r="Y63" s="121" t="s">
        <v>57</v>
      </c>
      <c r="Z63" s="121" t="s">
        <v>57</v>
      </c>
      <c r="AA63" s="121" t="s">
        <v>57</v>
      </c>
      <c r="AB63" s="121" t="s">
        <v>57</v>
      </c>
      <c r="AC63" s="121" t="s">
        <v>57</v>
      </c>
      <c r="AD63" s="121" t="s">
        <v>57</v>
      </c>
      <c r="AE63" s="121" t="s">
        <v>57</v>
      </c>
      <c r="AF63" s="121" t="s">
        <v>57</v>
      </c>
      <c r="AG63" s="121" t="s">
        <v>57</v>
      </c>
      <c r="AH63" s="121" t="s">
        <v>35</v>
      </c>
      <c r="AI63" s="121" t="s">
        <v>57</v>
      </c>
      <c r="AJ63" s="121" t="s">
        <v>57</v>
      </c>
      <c r="AK63" s="121" t="s">
        <v>57</v>
      </c>
      <c r="AL63" s="121" t="s">
        <v>57</v>
      </c>
      <c r="AM63" s="121" t="s">
        <v>57</v>
      </c>
      <c r="AN63" s="121" t="s">
        <v>57</v>
      </c>
      <c r="AO63" s="121" t="s">
        <v>57</v>
      </c>
      <c r="AP63" s="121" t="s">
        <v>57</v>
      </c>
      <c r="AQ63" s="121" t="s">
        <v>57</v>
      </c>
      <c r="AR63" s="121" t="s">
        <v>57</v>
      </c>
      <c r="AS63" s="121" t="s">
        <v>57</v>
      </c>
      <c r="AT63" s="121" t="s">
        <v>57</v>
      </c>
      <c r="AU63" s="121">
        <v>1E-3</v>
      </c>
      <c r="AV63" s="121" t="s">
        <v>57</v>
      </c>
      <c r="AW63" s="121" t="s">
        <v>57</v>
      </c>
      <c r="AX63" s="121" t="s">
        <v>57</v>
      </c>
      <c r="AY63" s="121" t="s">
        <v>57</v>
      </c>
      <c r="AZ63" s="121" t="s">
        <v>57</v>
      </c>
      <c r="BA63" s="121" t="s">
        <v>57</v>
      </c>
      <c r="BB63" s="122">
        <v>1E-3</v>
      </c>
      <c r="BC63" s="121" t="s">
        <v>57</v>
      </c>
      <c r="BD63" s="121" t="s">
        <v>57</v>
      </c>
      <c r="BE63" s="121" t="s">
        <v>57</v>
      </c>
      <c r="BF63" s="121" t="s">
        <v>57</v>
      </c>
      <c r="BG63" s="121" t="s">
        <v>57</v>
      </c>
      <c r="BH63" s="121" t="s">
        <v>57</v>
      </c>
      <c r="BI63" s="121" t="s">
        <v>57</v>
      </c>
      <c r="BJ63" s="122">
        <v>5.9999999999999995E-4</v>
      </c>
      <c r="BK63" s="122">
        <v>1E-3</v>
      </c>
      <c r="BL63" s="122">
        <v>5.9999999999999995E-4</v>
      </c>
      <c r="BM63" s="122">
        <v>8.0000000000000004E-4</v>
      </c>
      <c r="BN63" s="122">
        <v>6.9999999999999999E-4</v>
      </c>
      <c r="BO63" s="122">
        <v>3.7599999999999999E-3</v>
      </c>
      <c r="BP63" s="121" t="s">
        <v>224</v>
      </c>
      <c r="BQ63" s="121" t="s">
        <v>224</v>
      </c>
      <c r="BR63" s="121" t="s">
        <v>224</v>
      </c>
      <c r="BS63" s="121" t="s">
        <v>224</v>
      </c>
      <c r="BT63" s="121" t="s">
        <v>224</v>
      </c>
      <c r="BU63" s="121" t="s">
        <v>224</v>
      </c>
      <c r="BV63" s="121" t="s">
        <v>224</v>
      </c>
      <c r="BW63" s="122">
        <v>5.1999999999999995E-4</v>
      </c>
      <c r="BX63" s="121" t="s">
        <v>224</v>
      </c>
      <c r="BY63" s="121" t="s">
        <v>224</v>
      </c>
      <c r="BZ63" s="121" t="s">
        <v>224</v>
      </c>
      <c r="CA63" s="121" t="s">
        <v>224</v>
      </c>
      <c r="CB63" s="122">
        <v>8.4000000000000003E-4</v>
      </c>
      <c r="CC63" s="122">
        <v>8.3000000000000001E-4</v>
      </c>
      <c r="CD63" s="122">
        <v>8.1999999999999998E-4</v>
      </c>
      <c r="CE63" s="122">
        <v>5.6999999999999998E-4</v>
      </c>
      <c r="CF63" s="121" t="s">
        <v>6</v>
      </c>
      <c r="CG63" s="111" t="s">
        <v>6</v>
      </c>
    </row>
    <row r="64" spans="1:86" x14ac:dyDescent="0.25">
      <c r="A64" s="91" t="s">
        <v>78</v>
      </c>
      <c r="B64" s="178" t="s">
        <v>13</v>
      </c>
      <c r="C64" s="140" t="s">
        <v>6</v>
      </c>
      <c r="D64" s="62"/>
      <c r="E64" s="121">
        <v>2.1</v>
      </c>
      <c r="F64" s="121">
        <v>8.6999999999999993</v>
      </c>
      <c r="G64" s="121">
        <v>8.4</v>
      </c>
      <c r="H64" s="121">
        <v>5.4</v>
      </c>
      <c r="I64" s="121">
        <v>6.2</v>
      </c>
      <c r="J64" s="121">
        <v>6.8</v>
      </c>
      <c r="K64" s="121">
        <v>8.4</v>
      </c>
      <c r="L64" s="121">
        <v>8.1999999999999993</v>
      </c>
      <c r="M64" s="121">
        <v>10.199999999999999</v>
      </c>
      <c r="N64" s="121">
        <v>11.5</v>
      </c>
      <c r="O64" s="121">
        <v>13.1</v>
      </c>
      <c r="P64" s="121">
        <v>2.79</v>
      </c>
      <c r="Q64" s="121">
        <v>2.66</v>
      </c>
      <c r="R64" s="121">
        <v>10.7</v>
      </c>
      <c r="S64" s="121">
        <v>7.48</v>
      </c>
      <c r="T64" s="121">
        <v>12.6</v>
      </c>
      <c r="U64" s="121">
        <v>15.5</v>
      </c>
      <c r="V64" s="121">
        <v>17</v>
      </c>
      <c r="W64" s="121">
        <v>18.2</v>
      </c>
      <c r="X64" s="121">
        <v>13.1</v>
      </c>
      <c r="Y64" s="121">
        <v>11.3</v>
      </c>
      <c r="Z64" s="121">
        <v>10.9</v>
      </c>
      <c r="AA64" s="121">
        <v>12.4</v>
      </c>
      <c r="AB64" s="121">
        <v>5.05</v>
      </c>
      <c r="AC64" s="121">
        <v>9.42</v>
      </c>
      <c r="AD64" s="121">
        <v>11.9</v>
      </c>
      <c r="AE64" s="121">
        <v>11</v>
      </c>
      <c r="AF64" s="121">
        <v>5.63</v>
      </c>
      <c r="AG64" s="121">
        <v>7.03</v>
      </c>
      <c r="AH64" s="121">
        <v>10.3</v>
      </c>
      <c r="AI64" s="121">
        <v>8.6300000000000008</v>
      </c>
      <c r="AJ64" s="121">
        <v>9.99</v>
      </c>
      <c r="AK64" s="121">
        <v>10.3</v>
      </c>
      <c r="AL64" s="121">
        <v>13.8</v>
      </c>
      <c r="AM64" s="121">
        <v>3.98</v>
      </c>
      <c r="AN64" s="121">
        <v>2.4</v>
      </c>
      <c r="AO64" s="121">
        <v>7.37</v>
      </c>
      <c r="AP64" s="121">
        <v>8.57</v>
      </c>
      <c r="AQ64" s="121">
        <v>8.6300000000000008</v>
      </c>
      <c r="AR64" s="121">
        <v>7.14</v>
      </c>
      <c r="AS64" s="121">
        <v>7.88</v>
      </c>
      <c r="AT64" s="121">
        <v>10.6</v>
      </c>
      <c r="AU64" s="121">
        <v>12.4</v>
      </c>
      <c r="AV64" s="121">
        <v>15.2</v>
      </c>
      <c r="AW64" s="121">
        <v>13.8</v>
      </c>
      <c r="AX64" s="122">
        <v>5.72</v>
      </c>
      <c r="AY64" s="122">
        <v>5.68</v>
      </c>
      <c r="AZ64" s="122">
        <v>9.86</v>
      </c>
      <c r="BA64" s="122">
        <v>34.5</v>
      </c>
      <c r="BB64" s="122">
        <v>7.58</v>
      </c>
      <c r="BC64" s="122">
        <v>9.57</v>
      </c>
      <c r="BD64" s="122">
        <v>9.1999999999999993</v>
      </c>
      <c r="BE64" s="122">
        <v>9</v>
      </c>
      <c r="BF64" s="122">
        <v>11.5</v>
      </c>
      <c r="BG64" s="122">
        <v>10.8</v>
      </c>
      <c r="BH64" s="122">
        <v>11</v>
      </c>
      <c r="BI64" s="122">
        <v>10.4</v>
      </c>
      <c r="BJ64" s="122">
        <v>11.6</v>
      </c>
      <c r="BK64" s="122">
        <v>11.8</v>
      </c>
      <c r="BL64" s="122">
        <v>11.6</v>
      </c>
      <c r="BM64" s="122">
        <v>13.6</v>
      </c>
      <c r="BN64" s="122">
        <v>14.3</v>
      </c>
      <c r="BO64" s="122">
        <v>9.6199999999999992</v>
      </c>
      <c r="BP64" s="122">
        <v>2.2000000000000002</v>
      </c>
      <c r="BQ64" s="122">
        <v>3.35</v>
      </c>
      <c r="BR64" s="122">
        <v>2.85</v>
      </c>
      <c r="BS64" s="122">
        <v>5.8</v>
      </c>
      <c r="BT64" s="122">
        <v>12.7</v>
      </c>
      <c r="BU64" s="122">
        <v>12.7</v>
      </c>
      <c r="BV64" s="122">
        <v>14.7</v>
      </c>
      <c r="BW64" s="122">
        <v>12.4</v>
      </c>
      <c r="BX64" s="122">
        <v>7.93</v>
      </c>
      <c r="BY64" s="122">
        <v>11.6</v>
      </c>
      <c r="BZ64" s="122">
        <v>2.2999999999999998</v>
      </c>
      <c r="CA64" s="122">
        <v>5.51</v>
      </c>
      <c r="CB64" s="122">
        <v>16.100000000000001</v>
      </c>
      <c r="CC64" s="122">
        <v>12.4</v>
      </c>
      <c r="CD64" s="122">
        <v>8.59</v>
      </c>
      <c r="CE64" s="122">
        <v>10.8</v>
      </c>
      <c r="CF64" s="121" t="s">
        <v>6</v>
      </c>
      <c r="CG64" s="111" t="s">
        <v>6</v>
      </c>
    </row>
    <row r="65" spans="1:86" x14ac:dyDescent="0.25">
      <c r="A65" s="91" t="s">
        <v>79</v>
      </c>
      <c r="B65" s="178" t="s">
        <v>13</v>
      </c>
      <c r="C65" s="140" t="s">
        <v>6</v>
      </c>
      <c r="D65" s="62"/>
      <c r="E65" s="121">
        <v>5.1999999999999998E-2</v>
      </c>
      <c r="F65" s="121" t="s">
        <v>40</v>
      </c>
      <c r="G65" s="121">
        <v>3.5000000000000003E-2</v>
      </c>
      <c r="H65" s="121">
        <v>0.03</v>
      </c>
      <c r="I65" s="121">
        <v>5.8999999999999997E-2</v>
      </c>
      <c r="J65" s="121">
        <v>0.08</v>
      </c>
      <c r="K65" s="121">
        <v>0.11</v>
      </c>
      <c r="L65" s="121">
        <v>4.8000000000000001E-2</v>
      </c>
      <c r="M65" s="121">
        <v>9.6000000000000002E-2</v>
      </c>
      <c r="N65" s="121">
        <v>8.5000000000000006E-2</v>
      </c>
      <c r="O65" s="121">
        <v>0.316</v>
      </c>
      <c r="P65" s="121">
        <v>1.66E-2</v>
      </c>
      <c r="Q65" s="121">
        <v>6.6600000000000006E-2</v>
      </c>
      <c r="R65" s="121">
        <v>0.14899999999999999</v>
      </c>
      <c r="S65" s="121">
        <v>1.6400000000000001E-2</v>
      </c>
      <c r="T65" s="121">
        <v>0.193</v>
      </c>
      <c r="U65" s="225">
        <v>1.29</v>
      </c>
      <c r="V65" s="225">
        <v>3.91</v>
      </c>
      <c r="W65" s="225">
        <v>0.64600000000000002</v>
      </c>
      <c r="X65" s="121">
        <v>0.40300000000000002</v>
      </c>
      <c r="Y65" s="121">
        <v>0.218</v>
      </c>
      <c r="Z65" s="121">
        <v>0.21</v>
      </c>
      <c r="AA65" s="121">
        <v>0.36599999999999999</v>
      </c>
      <c r="AB65" s="121">
        <v>1.18E-2</v>
      </c>
      <c r="AC65" s="121">
        <v>8.8900000000000007E-2</v>
      </c>
      <c r="AD65" s="121">
        <v>0.17299999999999999</v>
      </c>
      <c r="AE65" s="121">
        <v>0.123</v>
      </c>
      <c r="AF65" s="121">
        <v>4.6699999999999998E-2</v>
      </c>
      <c r="AG65" s="121">
        <v>0.11799999999999999</v>
      </c>
      <c r="AH65" s="121">
        <v>0.15</v>
      </c>
      <c r="AI65" s="121">
        <v>5.4399999999999997E-2</v>
      </c>
      <c r="AJ65" s="121">
        <v>7.3200000000000001E-2</v>
      </c>
      <c r="AK65" s="121">
        <v>4.8000000000000001E-2</v>
      </c>
      <c r="AL65" s="121">
        <v>0.224</v>
      </c>
      <c r="AM65" s="121">
        <v>0.13300000000000001</v>
      </c>
      <c r="AN65" s="121">
        <v>4.3999999999999997E-2</v>
      </c>
      <c r="AO65" s="121">
        <v>8.5999999999999993E-2</v>
      </c>
      <c r="AP65" s="121" t="s">
        <v>40</v>
      </c>
      <c r="AQ65" s="121">
        <v>9.7000000000000003E-2</v>
      </c>
      <c r="AR65" s="121" t="s">
        <v>40</v>
      </c>
      <c r="AS65" s="121">
        <v>5.8999999999999997E-2</v>
      </c>
      <c r="AT65" s="121">
        <v>0.01</v>
      </c>
      <c r="AU65" s="121">
        <v>5.0000000000000001E-3</v>
      </c>
      <c r="AV65" s="121">
        <v>5.0000000000000001E-3</v>
      </c>
      <c r="AW65" s="121">
        <v>2.9000000000000001E-2</v>
      </c>
      <c r="AX65" s="122">
        <v>7.8E-2</v>
      </c>
      <c r="AY65" s="122">
        <v>7.6999999999999999E-2</v>
      </c>
      <c r="AZ65" s="122">
        <v>7.1999999999999995E-2</v>
      </c>
      <c r="BA65" s="219">
        <v>0.751</v>
      </c>
      <c r="BB65" s="122">
        <v>3.3000000000000002E-2</v>
      </c>
      <c r="BC65" s="122">
        <v>8.0000000000000002E-3</v>
      </c>
      <c r="BD65" s="122">
        <v>8.9999999999999993E-3</v>
      </c>
      <c r="BE65" s="122">
        <v>8.9999999999999993E-3</v>
      </c>
      <c r="BF65" s="122">
        <v>7.0000000000000001E-3</v>
      </c>
      <c r="BG65" s="121" t="s">
        <v>40</v>
      </c>
      <c r="BH65" s="121" t="s">
        <v>40</v>
      </c>
      <c r="BI65" s="121" t="s">
        <v>222</v>
      </c>
      <c r="BJ65" s="122">
        <v>4.5999999999999999E-3</v>
      </c>
      <c r="BK65" s="122">
        <v>4.0000000000000001E-3</v>
      </c>
      <c r="BL65" s="122">
        <v>4.7999999999999996E-3</v>
      </c>
      <c r="BM65" s="122">
        <v>4.1999999999999997E-3</v>
      </c>
      <c r="BN65" s="122">
        <v>6.0000000000000001E-3</v>
      </c>
      <c r="BO65" s="122">
        <v>0.22500000000000001</v>
      </c>
      <c r="BP65" s="122">
        <v>4.1599999999999998E-2</v>
      </c>
      <c r="BQ65" s="122">
        <v>3.3799999999999997E-2</v>
      </c>
      <c r="BR65" s="122">
        <v>6.1800000000000001E-2</v>
      </c>
      <c r="BS65" s="122">
        <v>6.8300000000000001E-3</v>
      </c>
      <c r="BT65" s="122">
        <v>2.7300000000000001E-2</v>
      </c>
      <c r="BU65" s="122">
        <v>2.6100000000000002E-2</v>
      </c>
      <c r="BV65" s="219">
        <v>0.97299999999999998</v>
      </c>
      <c r="BW65" s="122">
        <v>3.1E-2</v>
      </c>
      <c r="BX65" s="122">
        <v>1.0800000000000001E-2</v>
      </c>
      <c r="BY65" s="122">
        <v>8.8100000000000001E-3</v>
      </c>
      <c r="BZ65" s="122">
        <v>4.36E-2</v>
      </c>
      <c r="CA65" s="122">
        <v>2.3600000000000001E-3</v>
      </c>
      <c r="CB65" s="122">
        <v>1.44E-2</v>
      </c>
      <c r="CC65" s="122">
        <v>9.75E-3</v>
      </c>
      <c r="CD65" s="122">
        <v>4.3400000000000001E-3</v>
      </c>
      <c r="CE65" s="122">
        <v>5.5100000000000001E-3</v>
      </c>
      <c r="CF65" s="121" t="s">
        <v>6</v>
      </c>
      <c r="CG65" s="111">
        <v>0.5</v>
      </c>
      <c r="CH65" s="54"/>
    </row>
    <row r="66" spans="1:86" s="54" customFormat="1" x14ac:dyDescent="0.25">
      <c r="A66" s="91" t="s">
        <v>161</v>
      </c>
      <c r="B66" s="178" t="s">
        <v>13</v>
      </c>
      <c r="C66" s="140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68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68</v>
      </c>
      <c r="BD66" s="121" t="s">
        <v>61</v>
      </c>
      <c r="BE66" s="121" t="s">
        <v>61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21" t="s">
        <v>68</v>
      </c>
      <c r="BN66" s="121" t="s">
        <v>68</v>
      </c>
      <c r="BO66" s="121" t="s">
        <v>226</v>
      </c>
      <c r="BP66" s="122">
        <v>1.4E-5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121" t="s">
        <v>226</v>
      </c>
      <c r="BV66" s="121" t="s">
        <v>226</v>
      </c>
      <c r="BW66" s="121" t="s">
        <v>226</v>
      </c>
      <c r="BX66" s="121" t="s">
        <v>226</v>
      </c>
      <c r="BY66" s="121" t="s">
        <v>226</v>
      </c>
      <c r="BZ66" s="122">
        <v>1.0000000000000001E-5</v>
      </c>
      <c r="CA66" s="121" t="s">
        <v>226</v>
      </c>
      <c r="CB66" s="121" t="s">
        <v>226</v>
      </c>
      <c r="CC66" s="121" t="s">
        <v>226</v>
      </c>
      <c r="CD66" s="121" t="s">
        <v>226</v>
      </c>
      <c r="CE66" s="121" t="s">
        <v>226</v>
      </c>
      <c r="CF66" s="121">
        <v>2.5999999999999998E-5</v>
      </c>
      <c r="CG66" s="111"/>
    </row>
    <row r="67" spans="1:86" x14ac:dyDescent="0.25">
      <c r="A67" s="91" t="s">
        <v>80</v>
      </c>
      <c r="B67" s="178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>
        <v>3.0000000000000001E-5</v>
      </c>
      <c r="Q67" s="121">
        <v>3.0000000000000001E-5</v>
      </c>
      <c r="R67" s="121">
        <v>1.8000000000000001E-4</v>
      </c>
      <c r="S67" s="121">
        <v>4.6999999999999999E-4</v>
      </c>
      <c r="T67" s="121">
        <v>6.0000000000000002E-5</v>
      </c>
      <c r="U67" s="121" t="s">
        <v>61</v>
      </c>
      <c r="V67" s="121" t="s">
        <v>61</v>
      </c>
      <c r="W67" s="121" t="s">
        <v>61</v>
      </c>
      <c r="X67" s="121" t="s">
        <v>61</v>
      </c>
      <c r="Y67" s="121" t="s">
        <v>61</v>
      </c>
      <c r="Z67" s="121" t="s">
        <v>61</v>
      </c>
      <c r="AA67" s="121" t="s">
        <v>61</v>
      </c>
      <c r="AB67" s="121" t="s">
        <v>61</v>
      </c>
      <c r="AC67" s="121" t="s">
        <v>61</v>
      </c>
      <c r="AD67" s="121" t="s">
        <v>61</v>
      </c>
      <c r="AE67" s="121" t="s">
        <v>61</v>
      </c>
      <c r="AF67" s="121" t="s">
        <v>61</v>
      </c>
      <c r="AG67" s="121" t="s">
        <v>61</v>
      </c>
      <c r="AH67" s="121" t="s">
        <v>57</v>
      </c>
      <c r="AI67" s="121" t="s">
        <v>61</v>
      </c>
      <c r="AJ67" s="121" t="s">
        <v>61</v>
      </c>
      <c r="AK67" s="121" t="s">
        <v>61</v>
      </c>
      <c r="AL67" s="121" t="s">
        <v>61</v>
      </c>
      <c r="AM67" s="121" t="s">
        <v>61</v>
      </c>
      <c r="AN67" s="121" t="s">
        <v>61</v>
      </c>
      <c r="AO67" s="121" t="s">
        <v>61</v>
      </c>
      <c r="AP67" s="121" t="s">
        <v>61</v>
      </c>
      <c r="AQ67" s="121" t="s">
        <v>61</v>
      </c>
      <c r="AR67" s="121" t="s">
        <v>61</v>
      </c>
      <c r="AS67" s="121" t="s">
        <v>61</v>
      </c>
      <c r="AT67" s="121" t="s">
        <v>61</v>
      </c>
      <c r="AU67" s="121" t="s">
        <v>61</v>
      </c>
      <c r="AV67" s="121" t="s">
        <v>61</v>
      </c>
      <c r="AW67" s="121" t="s">
        <v>61</v>
      </c>
      <c r="AX67" s="121" t="s">
        <v>61</v>
      </c>
      <c r="AY67" s="121" t="s">
        <v>61</v>
      </c>
      <c r="AZ67" s="122">
        <v>1E-4</v>
      </c>
      <c r="BA67" s="121" t="s">
        <v>61</v>
      </c>
      <c r="BB67" s="121" t="s">
        <v>61</v>
      </c>
      <c r="BC67" s="121" t="s">
        <v>61</v>
      </c>
      <c r="BD67" s="121" t="s">
        <v>57</v>
      </c>
      <c r="BE67" s="121" t="s">
        <v>57</v>
      </c>
      <c r="BF67" s="121" t="s">
        <v>61</v>
      </c>
      <c r="BG67" s="121" t="s">
        <v>61</v>
      </c>
      <c r="BH67" s="121" t="s">
        <v>61</v>
      </c>
      <c r="BI67" s="121" t="s">
        <v>61</v>
      </c>
      <c r="BJ67" s="174">
        <v>8.0000000000000007E-5</v>
      </c>
      <c r="BK67" s="122">
        <v>2.0000000000000001E-4</v>
      </c>
      <c r="BL67" s="122">
        <v>1.3999999999999999E-4</v>
      </c>
      <c r="BM67" s="174">
        <v>8.0000000000000007E-5</v>
      </c>
      <c r="BN67" s="174">
        <v>6.0000000000000002E-5</v>
      </c>
      <c r="BO67" s="122">
        <v>4.0000000000000002E-4</v>
      </c>
      <c r="BP67" s="122">
        <v>5.1E-5</v>
      </c>
      <c r="BQ67" s="122">
        <v>5.1E-5</v>
      </c>
      <c r="BR67" s="122">
        <v>6.3E-5</v>
      </c>
      <c r="BS67" s="174">
        <v>6.0999999999999999E-5</v>
      </c>
      <c r="BT67" s="174">
        <v>7.7000000000000001E-5</v>
      </c>
      <c r="BU67" s="174">
        <v>6.8999999999999997E-5</v>
      </c>
      <c r="BV67" s="122">
        <v>1.0900000000000001E-4</v>
      </c>
      <c r="BW67" s="122">
        <v>6.7000000000000002E-5</v>
      </c>
      <c r="BX67" s="121" t="s">
        <v>225</v>
      </c>
      <c r="BY67" s="122">
        <v>6.4999999999999994E-5</v>
      </c>
      <c r="BZ67" s="121" t="s">
        <v>225</v>
      </c>
      <c r="CA67" s="122">
        <v>6.0000000000000002E-5</v>
      </c>
      <c r="CB67" s="122">
        <v>5.8999999999999998E-5</v>
      </c>
      <c r="CC67" s="122">
        <v>7.7999999999999999E-5</v>
      </c>
      <c r="CD67" s="122">
        <v>6.0999999999999999E-5</v>
      </c>
      <c r="CE67" s="122">
        <v>5.5999999999999999E-5</v>
      </c>
      <c r="CF67" s="121">
        <v>7.2999999999999995E-2</v>
      </c>
      <c r="CG67" s="111" t="s">
        <v>6</v>
      </c>
      <c r="CH67" s="54"/>
    </row>
    <row r="68" spans="1:86" ht="21.95" customHeight="1" x14ac:dyDescent="0.25">
      <c r="A68" s="91" t="s">
        <v>81</v>
      </c>
      <c r="B68" s="178" t="s">
        <v>13</v>
      </c>
      <c r="C68" s="140" t="s">
        <v>6</v>
      </c>
      <c r="D68" s="62"/>
      <c r="E68" s="121">
        <v>1E-3</v>
      </c>
      <c r="F68" s="121" t="s">
        <v>65</v>
      </c>
      <c r="G68" s="121" t="s">
        <v>65</v>
      </c>
      <c r="H68" s="121" t="s">
        <v>65</v>
      </c>
      <c r="I68" s="121" t="s">
        <v>65</v>
      </c>
      <c r="J68" s="121">
        <v>1.1000000000000001E-3</v>
      </c>
      <c r="K68" s="121">
        <v>8.0000000000000004E-4</v>
      </c>
      <c r="L68" s="121">
        <v>5.0000000000000001E-4</v>
      </c>
      <c r="M68" s="121">
        <v>5.0000000000000001E-4</v>
      </c>
      <c r="N68" s="121" t="s">
        <v>65</v>
      </c>
      <c r="O68" s="121">
        <v>1E-3</v>
      </c>
      <c r="P68" s="121">
        <v>1E-3</v>
      </c>
      <c r="Q68" s="121" t="s">
        <v>57</v>
      </c>
      <c r="R68" s="121" t="s">
        <v>57</v>
      </c>
      <c r="S68" s="121" t="s">
        <v>57</v>
      </c>
      <c r="T68" s="121" t="s">
        <v>57</v>
      </c>
      <c r="U68" s="121">
        <v>2E-3</v>
      </c>
      <c r="V68" s="121">
        <v>2E-3</v>
      </c>
      <c r="W68" s="121">
        <v>1E-3</v>
      </c>
      <c r="X68" s="121" t="s">
        <v>57</v>
      </c>
      <c r="Y68" s="121" t="s">
        <v>57</v>
      </c>
      <c r="Z68" s="121" t="s">
        <v>57</v>
      </c>
      <c r="AA68" s="121">
        <v>2E-3</v>
      </c>
      <c r="AB68" s="121" t="s">
        <v>57</v>
      </c>
      <c r="AC68" s="121" t="s">
        <v>57</v>
      </c>
      <c r="AD68" s="121">
        <v>1E-3</v>
      </c>
      <c r="AE68" s="121" t="s">
        <v>57</v>
      </c>
      <c r="AF68" s="121" t="s">
        <v>57</v>
      </c>
      <c r="AG68" s="121" t="s">
        <v>57</v>
      </c>
      <c r="AH68" s="121" t="s">
        <v>35</v>
      </c>
      <c r="AI68" s="121" t="s">
        <v>57</v>
      </c>
      <c r="AJ68" s="121" t="s">
        <v>57</v>
      </c>
      <c r="AK68" s="121" t="s">
        <v>57</v>
      </c>
      <c r="AL68" s="121" t="s">
        <v>57</v>
      </c>
      <c r="AM68" s="121">
        <v>1E-3</v>
      </c>
      <c r="AN68" s="121" t="s">
        <v>57</v>
      </c>
      <c r="AO68" s="121" t="s">
        <v>57</v>
      </c>
      <c r="AP68" s="121" t="s">
        <v>57</v>
      </c>
      <c r="AQ68" s="121">
        <v>1E-3</v>
      </c>
      <c r="AR68" s="121" t="s">
        <v>57</v>
      </c>
      <c r="AS68" s="121" t="s">
        <v>57</v>
      </c>
      <c r="AT68" s="121" t="s">
        <v>57</v>
      </c>
      <c r="AU68" s="121" t="s">
        <v>57</v>
      </c>
      <c r="AV68" s="121" t="s">
        <v>57</v>
      </c>
      <c r="AW68" s="121" t="s">
        <v>57</v>
      </c>
      <c r="AX68" s="121" t="s">
        <v>57</v>
      </c>
      <c r="AY68" s="121" t="s">
        <v>57</v>
      </c>
      <c r="AZ68" s="122">
        <v>1E-3</v>
      </c>
      <c r="BA68" s="121" t="s">
        <v>57</v>
      </c>
      <c r="BB68" s="121" t="s">
        <v>57</v>
      </c>
      <c r="BC68" s="121" t="s">
        <v>57</v>
      </c>
      <c r="BD68" s="122">
        <v>5.0000000000000001E-4</v>
      </c>
      <c r="BE68" s="121" t="s">
        <v>65</v>
      </c>
      <c r="BF68" s="122">
        <v>1E-3</v>
      </c>
      <c r="BG68" s="121" t="s">
        <v>57</v>
      </c>
      <c r="BH68" s="121" t="s">
        <v>57</v>
      </c>
      <c r="BI68" s="121" t="s">
        <v>57</v>
      </c>
      <c r="BJ68" s="122">
        <v>2.0000000000000001E-4</v>
      </c>
      <c r="BK68" s="122">
        <v>2.9999999999999997E-4</v>
      </c>
      <c r="BL68" s="122">
        <v>4.0000000000000002E-4</v>
      </c>
      <c r="BM68" s="122">
        <v>2.9999999999999997E-4</v>
      </c>
      <c r="BN68" s="122">
        <v>4.0000000000000002E-4</v>
      </c>
      <c r="BO68" s="122">
        <v>3.16E-3</v>
      </c>
      <c r="BP68" s="122">
        <v>9.7999999999999997E-4</v>
      </c>
      <c r="BQ68" s="122">
        <v>7.5000000000000002E-4</v>
      </c>
      <c r="BR68" s="122">
        <v>6.9999999999999999E-4</v>
      </c>
      <c r="BS68" s="121" t="s">
        <v>224</v>
      </c>
      <c r="BT68" s="122">
        <v>5.9999999999999995E-4</v>
      </c>
      <c r="BU68" s="122">
        <v>5.5000000000000003E-4</v>
      </c>
      <c r="BV68" s="122">
        <v>8.7000000000000001E-4</v>
      </c>
      <c r="BW68" s="121" t="s">
        <v>224</v>
      </c>
      <c r="BX68" s="121" t="s">
        <v>224</v>
      </c>
      <c r="BY68" s="121" t="s">
        <v>224</v>
      </c>
      <c r="BZ68" s="122">
        <v>7.6999999999999996E-4</v>
      </c>
      <c r="CA68" s="121" t="s">
        <v>224</v>
      </c>
      <c r="CB68" s="121" t="s">
        <v>224</v>
      </c>
      <c r="CC68" s="121" t="s">
        <v>224</v>
      </c>
      <c r="CD68" s="121" t="s">
        <v>224</v>
      </c>
      <c r="CE68" s="121" t="s">
        <v>224</v>
      </c>
      <c r="CF68" s="334" t="s">
        <v>423</v>
      </c>
      <c r="CG68" s="348">
        <v>0.3</v>
      </c>
    </row>
    <row r="69" spans="1:86" s="54" customFormat="1" ht="21.95" customHeight="1" x14ac:dyDescent="0.25">
      <c r="A69" s="240" t="s">
        <v>421</v>
      </c>
      <c r="B69" s="239" t="s">
        <v>13</v>
      </c>
      <c r="C69" s="140"/>
      <c r="D69" s="62"/>
      <c r="E69" s="237">
        <v>2.5000000000000001E-2</v>
      </c>
      <c r="F69" s="237">
        <f t="shared" ref="F69:BO69" si="8">(EXP(0.76*(LN(F18))+1.06))/1000</f>
        <v>0.11666728693025301</v>
      </c>
      <c r="G69" s="237">
        <f t="shared" si="8"/>
        <v>0.10978168638663353</v>
      </c>
      <c r="H69" s="237">
        <f t="shared" si="8"/>
        <v>8.6727930153151694E-2</v>
      </c>
      <c r="I69" s="237">
        <f t="shared" si="8"/>
        <v>9.8468537739996254E-2</v>
      </c>
      <c r="J69" s="237">
        <f t="shared" si="8"/>
        <v>9.5576726269111498E-2</v>
      </c>
      <c r="K69" s="237">
        <f t="shared" si="8"/>
        <v>0.11666728693025301</v>
      </c>
      <c r="L69" s="237">
        <f t="shared" si="8"/>
        <v>0.11666728693025301</v>
      </c>
      <c r="M69" s="237">
        <f t="shared" si="8"/>
        <v>0.13725867955248278</v>
      </c>
      <c r="N69" s="237">
        <v>0.15</v>
      </c>
      <c r="O69" s="238" t="s">
        <v>6</v>
      </c>
      <c r="P69" s="237">
        <v>2.5000000000000001E-2</v>
      </c>
      <c r="Q69" s="238" t="s">
        <v>6</v>
      </c>
      <c r="R69" s="237">
        <f t="shared" si="8"/>
        <v>0.13138726661576289</v>
      </c>
      <c r="S69" s="237">
        <f t="shared" si="8"/>
        <v>0.13007130804740333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f t="shared" si="8"/>
        <v>0.1385526160293872</v>
      </c>
      <c r="Z69" s="237">
        <f t="shared" si="8"/>
        <v>0.14432905579604835</v>
      </c>
      <c r="AA69" s="237">
        <f t="shared" si="8"/>
        <v>0.14877174408107449</v>
      </c>
      <c r="AB69" s="237">
        <f t="shared" si="8"/>
        <v>7.2883070572386202E-2</v>
      </c>
      <c r="AC69" s="237">
        <f t="shared" si="8"/>
        <v>0.11666728693025301</v>
      </c>
      <c r="AD69" s="237">
        <f t="shared" si="8"/>
        <v>0.13531051185501103</v>
      </c>
      <c r="AE69" s="237">
        <f t="shared" si="8"/>
        <v>0.13596087950897701</v>
      </c>
      <c r="AF69" s="237">
        <f t="shared" si="8"/>
        <v>8.066786093450197E-2</v>
      </c>
      <c r="AG69" s="237">
        <f t="shared" si="8"/>
        <v>0.10275680480563085</v>
      </c>
      <c r="AH69" s="237">
        <f t="shared" si="8"/>
        <v>0.12808943949332188</v>
      </c>
      <c r="AI69" s="237">
        <f t="shared" si="8"/>
        <v>0.10978168638663353</v>
      </c>
      <c r="AJ69" s="237">
        <f t="shared" si="8"/>
        <v>0.12609783925805096</v>
      </c>
      <c r="AK69" s="237">
        <f t="shared" si="8"/>
        <v>0.12875113152652079</v>
      </c>
      <c r="AL69" s="237">
        <v>0.15</v>
      </c>
      <c r="AM69" s="237">
        <f t="shared" si="8"/>
        <v>6.6461453476675286E-2</v>
      </c>
      <c r="AN69" s="237">
        <f t="shared" si="8"/>
        <v>4.5812889487856848E-2</v>
      </c>
      <c r="AO69" s="237">
        <f t="shared" si="8"/>
        <v>0.10275680480563085</v>
      </c>
      <c r="AP69" s="237">
        <f t="shared" si="8"/>
        <v>0.12073737270096513</v>
      </c>
      <c r="AQ69" s="237">
        <f t="shared" si="8"/>
        <v>0.11666728693025301</v>
      </c>
      <c r="AR69" s="237">
        <f t="shared" si="8"/>
        <v>0.10275680480563085</v>
      </c>
      <c r="AS69" s="237">
        <f t="shared" si="8"/>
        <v>0.10978168638663353</v>
      </c>
      <c r="AT69" s="237">
        <f t="shared" si="8"/>
        <v>0.13531051185501103</v>
      </c>
      <c r="AU69" s="237">
        <v>0.15</v>
      </c>
      <c r="AV69" s="237">
        <v>0.15</v>
      </c>
      <c r="AW69" s="237">
        <v>0.15</v>
      </c>
      <c r="AX69" s="237">
        <f t="shared" si="8"/>
        <v>8.7475927479832336E-2</v>
      </c>
      <c r="AY69" s="237">
        <f t="shared" si="8"/>
        <v>8.5977890000112495E-2</v>
      </c>
      <c r="AZ69" s="237">
        <f t="shared" si="8"/>
        <v>0.13072981023319843</v>
      </c>
      <c r="BA69" s="237">
        <f t="shared" si="8"/>
        <v>5.8145310226316173E-2</v>
      </c>
      <c r="BB69" s="237">
        <f t="shared" si="8"/>
        <v>0.10978168638663353</v>
      </c>
      <c r="BC69" s="237">
        <f t="shared" si="8"/>
        <v>0.12875113152652079</v>
      </c>
      <c r="BD69" s="237">
        <f t="shared" si="8"/>
        <v>0.12342679671551039</v>
      </c>
      <c r="BE69" s="237">
        <f t="shared" si="8"/>
        <v>0.12476457528727257</v>
      </c>
      <c r="BF69" s="237">
        <f t="shared" si="8"/>
        <v>0.14940297816597295</v>
      </c>
      <c r="BG69" s="237">
        <f t="shared" si="8"/>
        <v>0.14048640452581782</v>
      </c>
      <c r="BH69" s="237">
        <f t="shared" si="8"/>
        <v>0.14305180139165277</v>
      </c>
      <c r="BI69" s="237">
        <f t="shared" si="8"/>
        <v>0.13335344557256459</v>
      </c>
      <c r="BJ69" s="237">
        <f t="shared" si="8"/>
        <v>0.13919815383689577</v>
      </c>
      <c r="BK69" s="237">
        <f t="shared" si="8"/>
        <v>0.14305180139165277</v>
      </c>
      <c r="BL69" s="237">
        <f t="shared" si="8"/>
        <v>0.14241182316018361</v>
      </c>
      <c r="BM69" s="237">
        <v>0.15</v>
      </c>
      <c r="BN69" s="237">
        <v>0.15</v>
      </c>
      <c r="BO69" s="237">
        <f t="shared" si="8"/>
        <v>0.11047627750015292</v>
      </c>
      <c r="BP69" s="237">
        <v>2.5000000000000001E-2</v>
      </c>
      <c r="BQ69" s="237">
        <v>2.5000000000000001E-2</v>
      </c>
      <c r="BR69" s="237">
        <v>2.5000000000000001E-2</v>
      </c>
      <c r="BS69" s="237">
        <f t="shared" ref="BS69:CE69" si="9">(EXP(0.76*(LN(BS18))+1.06))/1000</f>
        <v>8.6203118263214334E-2</v>
      </c>
      <c r="BT69" s="237">
        <f t="shared" si="9"/>
        <v>0.16431267956597456</v>
      </c>
      <c r="BU69" s="237">
        <v>0.15</v>
      </c>
      <c r="BV69" s="237">
        <v>0.15</v>
      </c>
      <c r="BW69" s="237">
        <v>0.15</v>
      </c>
      <c r="BX69" s="237">
        <f t="shared" si="9"/>
        <v>0.10628757767962697</v>
      </c>
      <c r="BY69" s="237">
        <f t="shared" si="9"/>
        <v>0.14496634496900443</v>
      </c>
      <c r="BZ69" s="237">
        <v>0.15</v>
      </c>
      <c r="CA69" s="237">
        <f t="shared" si="9"/>
        <v>8.3412074350366114E-2</v>
      </c>
      <c r="CB69" s="237">
        <v>0.15</v>
      </c>
      <c r="CC69" s="237">
        <v>0.15</v>
      </c>
      <c r="CD69" s="237">
        <f t="shared" si="9"/>
        <v>0.12409625527407649</v>
      </c>
      <c r="CE69" s="237">
        <f t="shared" si="9"/>
        <v>0.13984274763928212</v>
      </c>
      <c r="CF69" s="335"/>
      <c r="CG69" s="349"/>
    </row>
    <row r="70" spans="1:86" x14ac:dyDescent="0.25">
      <c r="A70" s="91" t="s">
        <v>82</v>
      </c>
      <c r="B70" s="178" t="s">
        <v>13</v>
      </c>
      <c r="C70" s="140" t="s">
        <v>6</v>
      </c>
      <c r="D70" s="62"/>
      <c r="E70" s="121">
        <v>0.8</v>
      </c>
      <c r="F70" s="121" t="s">
        <v>132</v>
      </c>
      <c r="G70" s="121">
        <v>0.6</v>
      </c>
      <c r="H70" s="121">
        <v>0.4</v>
      </c>
      <c r="I70" s="121" t="s">
        <v>132</v>
      </c>
      <c r="J70" s="121" t="s">
        <v>132</v>
      </c>
      <c r="K70" s="121" t="s">
        <v>132</v>
      </c>
      <c r="L70" s="121" t="s">
        <v>132</v>
      </c>
      <c r="M70" s="121" t="s">
        <v>132</v>
      </c>
      <c r="N70" s="121">
        <v>0.5</v>
      </c>
      <c r="O70" s="121">
        <v>0.6</v>
      </c>
      <c r="P70" s="121">
        <v>1.1000000000000001</v>
      </c>
      <c r="Q70" s="121">
        <v>1</v>
      </c>
      <c r="R70" s="121">
        <v>0.7</v>
      </c>
      <c r="S70" s="121">
        <v>0.1</v>
      </c>
      <c r="T70" s="121">
        <v>0.5</v>
      </c>
      <c r="U70" s="121">
        <v>0.4</v>
      </c>
      <c r="V70" s="121">
        <v>0.9</v>
      </c>
      <c r="W70" s="121">
        <v>0.6</v>
      </c>
      <c r="X70" s="121">
        <v>0.7</v>
      </c>
      <c r="Y70" s="121">
        <v>0.6</v>
      </c>
      <c r="Z70" s="121">
        <v>0.4</v>
      </c>
      <c r="AA70" s="121">
        <v>0.3</v>
      </c>
      <c r="AB70" s="121">
        <v>0.5</v>
      </c>
      <c r="AC70" s="121">
        <v>0.6</v>
      </c>
      <c r="AD70" s="121">
        <v>0.4</v>
      </c>
      <c r="AE70" s="121">
        <v>0.1</v>
      </c>
      <c r="AF70" s="121">
        <v>0.2</v>
      </c>
      <c r="AG70" s="121">
        <v>0.2</v>
      </c>
      <c r="AH70" s="121">
        <v>0.2</v>
      </c>
      <c r="AI70" s="121">
        <v>0.2</v>
      </c>
      <c r="AJ70" s="121">
        <v>0.1</v>
      </c>
      <c r="AK70" s="121">
        <v>0.2</v>
      </c>
      <c r="AL70" s="121">
        <v>0.5</v>
      </c>
      <c r="AM70" s="121">
        <v>2.2000000000000002</v>
      </c>
      <c r="AN70" s="121">
        <v>0.6</v>
      </c>
      <c r="AO70" s="121">
        <v>0.6</v>
      </c>
      <c r="AP70" s="121">
        <v>0.3</v>
      </c>
      <c r="AQ70" s="121">
        <v>0.3</v>
      </c>
      <c r="AR70" s="121">
        <v>0.3</v>
      </c>
      <c r="AS70" s="121">
        <v>0.2</v>
      </c>
      <c r="AT70" s="121">
        <v>0.4</v>
      </c>
      <c r="AU70" s="121">
        <v>0.5</v>
      </c>
      <c r="AV70" s="121">
        <v>0.5</v>
      </c>
      <c r="AW70" s="121">
        <v>0.5</v>
      </c>
      <c r="AX70" s="122">
        <v>2.2999999999999998</v>
      </c>
      <c r="AY70" s="122">
        <v>2.4</v>
      </c>
      <c r="AZ70" s="122">
        <v>1.9</v>
      </c>
      <c r="BA70" s="122">
        <v>2.8</v>
      </c>
      <c r="BB70" s="122">
        <v>0.6</v>
      </c>
      <c r="BC70" s="122">
        <v>0.4</v>
      </c>
      <c r="BD70" s="121" t="s">
        <v>132</v>
      </c>
      <c r="BE70" s="121" t="s">
        <v>132</v>
      </c>
      <c r="BF70" s="122">
        <v>0.4</v>
      </c>
      <c r="BG70" s="122">
        <v>0.4</v>
      </c>
      <c r="BH70" s="122">
        <v>0.4</v>
      </c>
      <c r="BI70" s="122">
        <v>0.43</v>
      </c>
      <c r="BJ70" s="122">
        <v>0.4</v>
      </c>
      <c r="BK70" s="122">
        <v>0.5</v>
      </c>
      <c r="BL70" s="122">
        <v>0.5</v>
      </c>
      <c r="BM70" s="122">
        <v>0.5</v>
      </c>
      <c r="BN70" s="122">
        <v>0.6</v>
      </c>
      <c r="BO70" s="122">
        <v>5.59</v>
      </c>
      <c r="BP70" s="122">
        <v>1.35</v>
      </c>
      <c r="BQ70" s="122">
        <v>1.4</v>
      </c>
      <c r="BR70" s="122">
        <v>0.91</v>
      </c>
      <c r="BS70" s="122">
        <v>0.56000000000000005</v>
      </c>
      <c r="BT70" s="122">
        <v>0.49</v>
      </c>
      <c r="BU70" s="122">
        <v>0.49</v>
      </c>
      <c r="BV70" s="122">
        <v>0.28000000000000003</v>
      </c>
      <c r="BW70" s="122">
        <v>0.35</v>
      </c>
      <c r="BX70" s="122">
        <v>0.43</v>
      </c>
      <c r="BY70" s="122">
        <v>0.4</v>
      </c>
      <c r="BZ70" s="122">
        <v>1</v>
      </c>
      <c r="CA70" s="122">
        <v>0.65</v>
      </c>
      <c r="CB70" s="122">
        <v>0.47</v>
      </c>
      <c r="CC70" s="122">
        <v>0.51</v>
      </c>
      <c r="CD70" s="122">
        <v>0.55000000000000004</v>
      </c>
      <c r="CE70" s="122">
        <v>0.46</v>
      </c>
      <c r="CF70" s="179" t="s">
        <v>6</v>
      </c>
      <c r="CG70" s="111" t="s">
        <v>6</v>
      </c>
    </row>
    <row r="71" spans="1:86" x14ac:dyDescent="0.25">
      <c r="A71" s="91" t="s">
        <v>83</v>
      </c>
      <c r="B71" s="178" t="s">
        <v>13</v>
      </c>
      <c r="C71" s="140" t="s">
        <v>6</v>
      </c>
      <c r="D71" s="62"/>
      <c r="E71" s="121" t="s">
        <v>56</v>
      </c>
      <c r="F71" s="121" t="s">
        <v>56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 t="s">
        <v>56</v>
      </c>
      <c r="P71" s="121" t="s">
        <v>84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86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1" t="s">
        <v>84</v>
      </c>
      <c r="BD71" s="121" t="s">
        <v>56</v>
      </c>
      <c r="BE71" s="121" t="s">
        <v>56</v>
      </c>
      <c r="BF71" s="121" t="s">
        <v>84</v>
      </c>
      <c r="BG71" s="121" t="s">
        <v>84</v>
      </c>
      <c r="BH71" s="121" t="s">
        <v>84</v>
      </c>
      <c r="BI71" s="121" t="s">
        <v>84</v>
      </c>
      <c r="BJ71" s="121" t="s">
        <v>61</v>
      </c>
      <c r="BK71" s="121" t="s">
        <v>61</v>
      </c>
      <c r="BL71" s="121" t="s">
        <v>61</v>
      </c>
      <c r="BM71" s="121" t="s">
        <v>61</v>
      </c>
      <c r="BN71" s="121" t="s">
        <v>61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1" t="s">
        <v>69</v>
      </c>
      <c r="BU71" s="121" t="s">
        <v>69</v>
      </c>
      <c r="BV71" s="121" t="s">
        <v>69</v>
      </c>
      <c r="BW71" s="121" t="s">
        <v>69</v>
      </c>
      <c r="BX71" s="121" t="s">
        <v>69</v>
      </c>
      <c r="BY71" s="121" t="s">
        <v>69</v>
      </c>
      <c r="BZ71" s="121" t="s">
        <v>69</v>
      </c>
      <c r="CA71" s="121" t="s">
        <v>69</v>
      </c>
      <c r="CB71" s="121" t="s">
        <v>69</v>
      </c>
      <c r="CC71" s="121" t="s">
        <v>69</v>
      </c>
      <c r="CD71" s="121" t="s">
        <v>69</v>
      </c>
      <c r="CE71" s="121" t="s">
        <v>69</v>
      </c>
      <c r="CF71" s="179">
        <v>1E-3</v>
      </c>
      <c r="CG71" s="111" t="s">
        <v>6</v>
      </c>
      <c r="CH71" s="54"/>
    </row>
    <row r="72" spans="1:86" x14ac:dyDescent="0.25">
      <c r="A72" s="91" t="s">
        <v>87</v>
      </c>
      <c r="B72" s="178" t="s">
        <v>13</v>
      </c>
      <c r="C72" s="140" t="s">
        <v>6</v>
      </c>
      <c r="D72" s="62"/>
      <c r="E72" s="121">
        <v>2</v>
      </c>
      <c r="F72" s="121">
        <v>4.54</v>
      </c>
      <c r="G72" s="121">
        <v>5.73</v>
      </c>
      <c r="H72" s="121">
        <v>6.05</v>
      </c>
      <c r="I72" s="121">
        <v>6.07</v>
      </c>
      <c r="J72" s="121">
        <v>6.43</v>
      </c>
      <c r="K72" s="121">
        <v>5.82</v>
      </c>
      <c r="L72" s="121">
        <v>6.63</v>
      </c>
      <c r="M72" s="121">
        <v>6.28</v>
      </c>
      <c r="N72" s="121">
        <v>6.19</v>
      </c>
      <c r="O72" s="121">
        <v>5.6</v>
      </c>
      <c r="P72" s="121">
        <v>2.06</v>
      </c>
      <c r="Q72" s="121">
        <v>2.54</v>
      </c>
      <c r="R72" s="121">
        <v>4.8600000000000003</v>
      </c>
      <c r="S72" s="121">
        <v>4.76</v>
      </c>
      <c r="T72" s="121">
        <v>6.1</v>
      </c>
      <c r="U72" s="121">
        <v>6.06</v>
      </c>
      <c r="V72" s="121">
        <v>8.24</v>
      </c>
      <c r="W72" s="121">
        <v>6.6</v>
      </c>
      <c r="X72" s="121">
        <v>6.24</v>
      </c>
      <c r="Y72" s="121">
        <v>6.7</v>
      </c>
      <c r="Z72" s="121">
        <v>6.1</v>
      </c>
      <c r="AA72" s="121">
        <v>6.55</v>
      </c>
      <c r="AB72" s="121">
        <v>4.05</v>
      </c>
      <c r="AC72" s="121">
        <v>5.13</v>
      </c>
      <c r="AD72" s="121">
        <v>5.89</v>
      </c>
      <c r="AE72" s="121">
        <v>5.77</v>
      </c>
      <c r="AF72" s="121">
        <v>6.52</v>
      </c>
      <c r="AG72" s="121">
        <v>6.46</v>
      </c>
      <c r="AH72" s="121">
        <v>6.75</v>
      </c>
      <c r="AI72" s="121">
        <v>7.37</v>
      </c>
      <c r="AJ72" s="121">
        <v>6.53</v>
      </c>
      <c r="AK72" s="121">
        <v>6.51</v>
      </c>
      <c r="AL72" s="121">
        <v>6.07</v>
      </c>
      <c r="AM72" s="121">
        <v>3.29</v>
      </c>
      <c r="AN72" s="121">
        <v>2.36</v>
      </c>
      <c r="AO72" s="121">
        <v>4.78</v>
      </c>
      <c r="AP72" s="121">
        <v>5.53</v>
      </c>
      <c r="AQ72" s="121">
        <v>5.9</v>
      </c>
      <c r="AR72" s="121">
        <v>5.99</v>
      </c>
      <c r="AS72" s="121">
        <v>5.47</v>
      </c>
      <c r="AT72" s="121">
        <v>6.23</v>
      </c>
      <c r="AU72" s="121">
        <v>6.07</v>
      </c>
      <c r="AV72" s="121">
        <v>5.79</v>
      </c>
      <c r="AW72" s="121">
        <v>5.2</v>
      </c>
      <c r="AX72" s="122">
        <v>3.53</v>
      </c>
      <c r="AY72" s="122">
        <v>3.51</v>
      </c>
      <c r="AZ72" s="122">
        <v>4.16</v>
      </c>
      <c r="BA72" s="122">
        <v>5.73</v>
      </c>
      <c r="BB72" s="122">
        <v>5.17</v>
      </c>
      <c r="BC72" s="122">
        <v>5.81</v>
      </c>
      <c r="BD72" s="122">
        <v>6.03</v>
      </c>
      <c r="BE72" s="122">
        <v>5.9</v>
      </c>
      <c r="BF72" s="122">
        <v>6.47</v>
      </c>
      <c r="BG72" s="122">
        <v>6.33</v>
      </c>
      <c r="BH72" s="122">
        <v>6.35</v>
      </c>
      <c r="BI72" s="122">
        <v>6.42</v>
      </c>
      <c r="BJ72" s="122">
        <v>6.94</v>
      </c>
      <c r="BK72" s="122">
        <v>6.91</v>
      </c>
      <c r="BL72" s="122">
        <v>6.82</v>
      </c>
      <c r="BM72" s="122">
        <v>6.72</v>
      </c>
      <c r="BN72" s="122">
        <v>6.92</v>
      </c>
      <c r="BO72" s="122">
        <v>11.9</v>
      </c>
      <c r="BP72" s="122">
        <v>2.16</v>
      </c>
      <c r="BQ72" s="122">
        <v>2.09</v>
      </c>
      <c r="BR72" s="122">
        <v>2.56</v>
      </c>
      <c r="BS72" s="122">
        <v>4.78</v>
      </c>
      <c r="BT72" s="122">
        <v>5.95</v>
      </c>
      <c r="BU72" s="122">
        <v>5.94</v>
      </c>
      <c r="BV72" s="122">
        <v>6.05</v>
      </c>
      <c r="BW72" s="122">
        <v>6.63</v>
      </c>
      <c r="BX72" s="122">
        <v>6.92</v>
      </c>
      <c r="BY72" s="122">
        <v>6.78</v>
      </c>
      <c r="BZ72" s="122">
        <v>2.46</v>
      </c>
      <c r="CA72" s="122">
        <v>4.79</v>
      </c>
      <c r="CB72" s="122">
        <v>5.51</v>
      </c>
      <c r="CC72" s="122">
        <v>6.63</v>
      </c>
      <c r="CD72" s="122">
        <v>6.7</v>
      </c>
      <c r="CE72" s="122">
        <v>7</v>
      </c>
      <c r="CF72" s="179" t="s">
        <v>6</v>
      </c>
      <c r="CG72" s="111" t="s">
        <v>6</v>
      </c>
    </row>
    <row r="73" spans="1:86" x14ac:dyDescent="0.25">
      <c r="A73" s="91" t="s">
        <v>88</v>
      </c>
      <c r="B73" s="178" t="s">
        <v>13</v>
      </c>
      <c r="C73" s="140" t="s">
        <v>6</v>
      </c>
      <c r="D73" s="62"/>
      <c r="E73" s="121">
        <v>3.0000000000000001E-5</v>
      </c>
      <c r="F73" s="121" t="s">
        <v>68</v>
      </c>
      <c r="G73" s="121">
        <v>8.0000000000000007E-5</v>
      </c>
      <c r="H73" s="220">
        <v>3.8000000000000002E-4</v>
      </c>
      <c r="I73" s="121" t="s">
        <v>68</v>
      </c>
      <c r="J73" s="121" t="s">
        <v>68</v>
      </c>
      <c r="K73" s="121" t="s">
        <v>68</v>
      </c>
      <c r="L73" s="121">
        <v>2.0000000000000002E-5</v>
      </c>
      <c r="M73" s="121" t="s">
        <v>68</v>
      </c>
      <c r="N73" s="121" t="s">
        <v>68</v>
      </c>
      <c r="O73" s="121">
        <v>1.0000000000000001E-5</v>
      </c>
      <c r="P73" s="121" t="s">
        <v>68</v>
      </c>
      <c r="Q73" s="121" t="s">
        <v>68</v>
      </c>
      <c r="R73" s="121">
        <v>8.0000000000000007E-5</v>
      </c>
      <c r="S73" s="121" t="s">
        <v>68</v>
      </c>
      <c r="T73" s="121">
        <v>2.5999999999999998E-4</v>
      </c>
      <c r="U73" s="121" t="s">
        <v>68</v>
      </c>
      <c r="V73" s="121" t="s">
        <v>68</v>
      </c>
      <c r="W73" s="121" t="s">
        <v>68</v>
      </c>
      <c r="X73" s="121" t="s">
        <v>68</v>
      </c>
      <c r="Y73" s="121" t="s">
        <v>68</v>
      </c>
      <c r="Z73" s="121" t="s">
        <v>68</v>
      </c>
      <c r="AA73" s="121" t="s">
        <v>68</v>
      </c>
      <c r="AB73" s="121" t="s">
        <v>68</v>
      </c>
      <c r="AC73" s="121" t="s">
        <v>68</v>
      </c>
      <c r="AD73" s="121" t="s">
        <v>68</v>
      </c>
      <c r="AE73" s="121" t="s">
        <v>68</v>
      </c>
      <c r="AF73" s="121" t="s">
        <v>68</v>
      </c>
      <c r="AG73" s="121" t="s">
        <v>68</v>
      </c>
      <c r="AH73" s="121" t="s">
        <v>61</v>
      </c>
      <c r="AI73" s="121">
        <v>1.0000000000000001E-5</v>
      </c>
      <c r="AJ73" s="121" t="s">
        <v>68</v>
      </c>
      <c r="AK73" s="121" t="s">
        <v>68</v>
      </c>
      <c r="AL73" s="121" t="s">
        <v>68</v>
      </c>
      <c r="AM73" s="121">
        <v>3.0000000000000001E-5</v>
      </c>
      <c r="AN73" s="121">
        <v>1.0000000000000001E-5</v>
      </c>
      <c r="AO73" s="121" t="s">
        <v>68</v>
      </c>
      <c r="AP73" s="121" t="s">
        <v>68</v>
      </c>
      <c r="AQ73" s="121" t="s">
        <v>68</v>
      </c>
      <c r="AR73" s="121" t="s">
        <v>68</v>
      </c>
      <c r="AS73" s="121" t="s">
        <v>68</v>
      </c>
      <c r="AT73" s="121">
        <v>7.9000000000000001E-4</v>
      </c>
      <c r="AU73" s="121" t="s">
        <v>68</v>
      </c>
      <c r="AV73" s="121" t="s">
        <v>68</v>
      </c>
      <c r="AW73" s="121" t="s">
        <v>68</v>
      </c>
      <c r="AX73" s="121" t="s">
        <v>68</v>
      </c>
      <c r="AY73" s="121" t="s">
        <v>68</v>
      </c>
      <c r="AZ73" s="121" t="s">
        <v>68</v>
      </c>
      <c r="BA73" s="121" t="s">
        <v>68</v>
      </c>
      <c r="BB73" s="121" t="s">
        <v>68</v>
      </c>
      <c r="BC73" s="121" t="s">
        <v>68</v>
      </c>
      <c r="BD73" s="121" t="s">
        <v>68</v>
      </c>
      <c r="BE73" s="121" t="s">
        <v>68</v>
      </c>
      <c r="BF73" s="121" t="s">
        <v>68</v>
      </c>
      <c r="BG73" s="121" t="s">
        <v>68</v>
      </c>
      <c r="BH73" s="121" t="s">
        <v>68</v>
      </c>
      <c r="BI73" s="121" t="s">
        <v>68</v>
      </c>
      <c r="BJ73" s="121" t="s">
        <v>68</v>
      </c>
      <c r="BK73" s="174">
        <v>2.0000000000000002E-5</v>
      </c>
      <c r="BL73" s="174">
        <v>2.0000000000000002E-5</v>
      </c>
      <c r="BM73" s="121" t="s">
        <v>68</v>
      </c>
      <c r="BN73" s="121" t="s">
        <v>68</v>
      </c>
      <c r="BO73" s="222">
        <v>3.01E-4</v>
      </c>
      <c r="BP73" s="122">
        <v>2.6999999999999999E-5</v>
      </c>
      <c r="BQ73" s="122">
        <v>1.5E-5</v>
      </c>
      <c r="BR73" s="122">
        <v>1.5999999999999999E-5</v>
      </c>
      <c r="BS73" s="121" t="s">
        <v>226</v>
      </c>
      <c r="BT73" s="174">
        <v>1.5E-5</v>
      </c>
      <c r="BU73" s="122">
        <v>1.03E-4</v>
      </c>
      <c r="BV73" s="121" t="s">
        <v>226</v>
      </c>
      <c r="BW73" s="121" t="s">
        <v>226</v>
      </c>
      <c r="BX73" s="121" t="s">
        <v>226</v>
      </c>
      <c r="BY73" s="121" t="s">
        <v>226</v>
      </c>
      <c r="BZ73" s="122">
        <v>2.9E-5</v>
      </c>
      <c r="CA73" s="121" t="s">
        <v>226</v>
      </c>
      <c r="CB73" s="121" t="s">
        <v>226</v>
      </c>
      <c r="CC73" s="121" t="s">
        <v>226</v>
      </c>
      <c r="CD73" s="121" t="s">
        <v>226</v>
      </c>
      <c r="CE73" s="121" t="s">
        <v>226</v>
      </c>
      <c r="CF73" s="179">
        <v>2.5000000000000001E-4</v>
      </c>
      <c r="CG73" s="111">
        <v>0.1</v>
      </c>
      <c r="CH73" s="54"/>
    </row>
    <row r="74" spans="1:86" x14ac:dyDescent="0.25">
      <c r="A74" s="91" t="s">
        <v>89</v>
      </c>
      <c r="B74" s="178" t="s">
        <v>13</v>
      </c>
      <c r="C74" s="140" t="s">
        <v>6</v>
      </c>
      <c r="D74" s="62"/>
      <c r="E74" s="121">
        <v>1.1000000000000001</v>
      </c>
      <c r="F74" s="121">
        <v>3.6</v>
      </c>
      <c r="G74" s="121">
        <v>4.2</v>
      </c>
      <c r="H74" s="121">
        <v>3.2</v>
      </c>
      <c r="I74" s="121">
        <v>3.5</v>
      </c>
      <c r="J74" s="121">
        <v>3.9</v>
      </c>
      <c r="K74" s="121">
        <v>4.5</v>
      </c>
      <c r="L74" s="121">
        <v>4</v>
      </c>
      <c r="M74" s="121">
        <v>4.0999999999999996</v>
      </c>
      <c r="N74" s="121">
        <v>4.3</v>
      </c>
      <c r="O74" s="121">
        <v>5</v>
      </c>
      <c r="P74" s="121">
        <v>1.28</v>
      </c>
      <c r="Q74" s="121">
        <v>1.5</v>
      </c>
      <c r="R74" s="121">
        <v>3.92</v>
      </c>
      <c r="S74" s="121">
        <v>2.5299999999999998</v>
      </c>
      <c r="T74" s="121">
        <v>4.8899999999999997</v>
      </c>
      <c r="U74" s="121">
        <v>5.52</v>
      </c>
      <c r="V74" s="121">
        <v>5.8</v>
      </c>
      <c r="W74" s="121">
        <v>5.72</v>
      </c>
      <c r="X74" s="121">
        <v>5.41</v>
      </c>
      <c r="Y74" s="121">
        <v>4.93</v>
      </c>
      <c r="Z74" s="121">
        <v>4.13</v>
      </c>
      <c r="AA74" s="121">
        <v>4.79</v>
      </c>
      <c r="AB74" s="121">
        <v>2.41</v>
      </c>
      <c r="AC74" s="121">
        <v>4.0999999999999996</v>
      </c>
      <c r="AD74" s="121">
        <v>5</v>
      </c>
      <c r="AE74" s="121">
        <v>4.74</v>
      </c>
      <c r="AF74" s="121">
        <v>3.62</v>
      </c>
      <c r="AG74" s="121">
        <v>3.64</v>
      </c>
      <c r="AH74" s="121">
        <v>4.25</v>
      </c>
      <c r="AI74" s="121">
        <v>3.65</v>
      </c>
      <c r="AJ74" s="121">
        <v>4.2300000000000004</v>
      </c>
      <c r="AK74" s="121">
        <v>3.8</v>
      </c>
      <c r="AL74" s="121">
        <v>4.6900000000000004</v>
      </c>
      <c r="AM74" s="121">
        <v>1.46</v>
      </c>
      <c r="AN74" s="121">
        <v>1.52</v>
      </c>
      <c r="AO74" s="121">
        <v>3.4</v>
      </c>
      <c r="AP74" s="121">
        <v>3.89</v>
      </c>
      <c r="AQ74" s="121">
        <v>3.68</v>
      </c>
      <c r="AR74" s="121">
        <v>2.99</v>
      </c>
      <c r="AS74" s="121">
        <v>3.02</v>
      </c>
      <c r="AT74" s="121">
        <v>3.49</v>
      </c>
      <c r="AU74" s="121">
        <v>4.4000000000000004</v>
      </c>
      <c r="AV74" s="121">
        <v>4.59</v>
      </c>
      <c r="AW74" s="121">
        <v>4.63</v>
      </c>
      <c r="AX74" s="122">
        <v>1.79</v>
      </c>
      <c r="AY74" s="122">
        <v>1.75</v>
      </c>
      <c r="AZ74" s="122">
        <v>3.07</v>
      </c>
      <c r="BA74" s="122">
        <v>3.64</v>
      </c>
      <c r="BB74" s="122">
        <v>3.55</v>
      </c>
      <c r="BC74" s="122">
        <v>3.85</v>
      </c>
      <c r="BD74" s="122">
        <v>3.7</v>
      </c>
      <c r="BE74" s="122">
        <v>3.6</v>
      </c>
      <c r="BF74" s="122">
        <v>4.3099999999999996</v>
      </c>
      <c r="BG74" s="122">
        <v>4.34</v>
      </c>
      <c r="BH74" s="122">
        <v>4.63</v>
      </c>
      <c r="BI74" s="122">
        <v>4.0999999999999996</v>
      </c>
      <c r="BJ74" s="122">
        <v>4.0999999999999996</v>
      </c>
      <c r="BK74" s="122">
        <v>4.2</v>
      </c>
      <c r="BL74" s="122">
        <v>4.2</v>
      </c>
      <c r="BM74" s="122">
        <v>4.5999999999999996</v>
      </c>
      <c r="BN74" s="122">
        <v>4.7</v>
      </c>
      <c r="BO74" s="122">
        <v>2.68</v>
      </c>
      <c r="BP74" s="122">
        <v>0.86099999999999999</v>
      </c>
      <c r="BQ74" s="122">
        <v>1.1200000000000001</v>
      </c>
      <c r="BR74" s="122">
        <v>1.21</v>
      </c>
      <c r="BS74" s="122">
        <v>2.52</v>
      </c>
      <c r="BT74" s="122">
        <v>4.1100000000000003</v>
      </c>
      <c r="BU74" s="122">
        <v>4.03</v>
      </c>
      <c r="BV74" s="122">
        <v>4.58</v>
      </c>
      <c r="BW74" s="122">
        <v>4.21</v>
      </c>
      <c r="BX74" s="122">
        <v>3.47</v>
      </c>
      <c r="BY74" s="122">
        <v>3.92</v>
      </c>
      <c r="BZ74" s="122">
        <v>0.98799999999999999</v>
      </c>
      <c r="CA74" s="122">
        <v>2.56</v>
      </c>
      <c r="CB74" s="122">
        <v>5.34</v>
      </c>
      <c r="CC74" s="122">
        <v>4.26</v>
      </c>
      <c r="CD74" s="122">
        <v>3.51</v>
      </c>
      <c r="CE74" s="122">
        <v>3.88</v>
      </c>
      <c r="CF74" s="179" t="s">
        <v>6</v>
      </c>
      <c r="CG74" s="111" t="s">
        <v>6</v>
      </c>
    </row>
    <row r="75" spans="1:86" x14ac:dyDescent="0.25">
      <c r="A75" s="91" t="s">
        <v>90</v>
      </c>
      <c r="B75" s="178" t="s">
        <v>13</v>
      </c>
      <c r="C75" s="140" t="s">
        <v>6</v>
      </c>
      <c r="D75" s="62"/>
      <c r="E75" s="121">
        <v>6.9000000000000006E-2</v>
      </c>
      <c r="F75" s="121">
        <v>0.248</v>
      </c>
      <c r="G75" s="121">
        <v>0.22500000000000001</v>
      </c>
      <c r="H75" s="121">
        <v>0.157</v>
      </c>
      <c r="I75" s="121">
        <v>0.189</v>
      </c>
      <c r="J75" s="121">
        <v>0.20799999999999999</v>
      </c>
      <c r="K75" s="121">
        <v>0.25900000000000001</v>
      </c>
      <c r="L75" s="121">
        <v>0.26500000000000001</v>
      </c>
      <c r="M75" s="121">
        <v>0.33700000000000002</v>
      </c>
      <c r="N75" s="121">
        <v>0.376</v>
      </c>
      <c r="O75" s="121">
        <v>0.42899999999999999</v>
      </c>
      <c r="P75" s="121">
        <v>0.1</v>
      </c>
      <c r="Q75" s="121">
        <v>8.8999999999999996E-2</v>
      </c>
      <c r="R75" s="121">
        <v>0.32500000000000001</v>
      </c>
      <c r="S75" s="121">
        <v>0.27300000000000002</v>
      </c>
      <c r="T75" s="121">
        <v>0.374</v>
      </c>
      <c r="U75" s="121">
        <v>0.45600000000000002</v>
      </c>
      <c r="V75" s="121">
        <v>0.49399999999999999</v>
      </c>
      <c r="W75" s="121">
        <v>0.52200000000000002</v>
      </c>
      <c r="X75" s="121">
        <v>0.38400000000000001</v>
      </c>
      <c r="Y75" s="121">
        <v>0.33</v>
      </c>
      <c r="Z75" s="121">
        <v>0.32300000000000001</v>
      </c>
      <c r="AA75" s="121">
        <v>0.314</v>
      </c>
      <c r="AB75" s="121">
        <v>0.155</v>
      </c>
      <c r="AC75" s="121">
        <v>0.30499999999999999</v>
      </c>
      <c r="AD75" s="121">
        <v>0.37</v>
      </c>
      <c r="AE75" s="121">
        <v>0.34399999999999997</v>
      </c>
      <c r="AF75" s="121">
        <v>0.16600000000000001</v>
      </c>
      <c r="AG75" s="121">
        <v>0.23200000000000001</v>
      </c>
      <c r="AH75" s="121">
        <v>0.28999999999999998</v>
      </c>
      <c r="AI75" s="121">
        <v>0.253</v>
      </c>
      <c r="AJ75" s="121">
        <v>0.29199999999999998</v>
      </c>
      <c r="AK75" s="121">
        <v>0.313</v>
      </c>
      <c r="AL75" s="121">
        <v>0.40799999999999997</v>
      </c>
      <c r="AM75" s="121">
        <v>0.14099999999999999</v>
      </c>
      <c r="AN75" s="121">
        <v>0.08</v>
      </c>
      <c r="AO75" s="121">
        <v>0.24399999999999999</v>
      </c>
      <c r="AP75" s="121">
        <v>0.27600000000000002</v>
      </c>
      <c r="AQ75" s="121">
        <v>0.26</v>
      </c>
      <c r="AR75" s="121">
        <v>0.215</v>
      </c>
      <c r="AS75" s="121">
        <v>0.254</v>
      </c>
      <c r="AT75" s="121">
        <v>0.33</v>
      </c>
      <c r="AU75" s="121">
        <v>0.38500000000000001</v>
      </c>
      <c r="AV75" s="121">
        <v>0.434</v>
      </c>
      <c r="AW75" s="121">
        <v>0.48899999999999999</v>
      </c>
      <c r="AX75" s="122">
        <v>0.193</v>
      </c>
      <c r="AY75" s="122">
        <v>0.193</v>
      </c>
      <c r="AZ75" s="122">
        <v>0.33600000000000002</v>
      </c>
      <c r="BA75" s="122">
        <v>0.13400000000000001</v>
      </c>
      <c r="BB75" s="122">
        <v>0.255</v>
      </c>
      <c r="BC75" s="122">
        <v>0.30199999999999999</v>
      </c>
      <c r="BD75" s="122">
        <v>0.27700000000000002</v>
      </c>
      <c r="BE75" s="122">
        <v>0.27</v>
      </c>
      <c r="BF75" s="122">
        <v>0.35499999999999998</v>
      </c>
      <c r="BG75" s="122">
        <v>0.36</v>
      </c>
      <c r="BH75" s="122">
        <v>0.36299999999999999</v>
      </c>
      <c r="BI75" s="122">
        <v>0.35699999999999998</v>
      </c>
      <c r="BJ75" s="122">
        <v>0.33600000000000002</v>
      </c>
      <c r="BK75" s="122">
        <v>0.32800000000000001</v>
      </c>
      <c r="BL75" s="122">
        <v>0.32300000000000001</v>
      </c>
      <c r="BM75" s="122">
        <v>0.39200000000000002</v>
      </c>
      <c r="BN75" s="122">
        <v>0.40600000000000003</v>
      </c>
      <c r="BO75" s="122">
        <v>0.23200000000000001</v>
      </c>
      <c r="BP75" s="122">
        <v>7.0000000000000007E-2</v>
      </c>
      <c r="BQ75" s="122">
        <v>0.10199999999999999</v>
      </c>
      <c r="BR75" s="122">
        <v>8.2199999999999995E-2</v>
      </c>
      <c r="BS75" s="122">
        <v>0.17</v>
      </c>
      <c r="BT75" s="122">
        <v>0.377</v>
      </c>
      <c r="BU75" s="122">
        <v>0.40799999999999997</v>
      </c>
      <c r="BV75" s="122">
        <v>0.41799999999999998</v>
      </c>
      <c r="BW75" s="122">
        <v>0.41</v>
      </c>
      <c r="BX75" s="122">
        <v>0.221</v>
      </c>
      <c r="BY75" s="122">
        <v>0.34300000000000003</v>
      </c>
      <c r="BZ75" s="122">
        <v>6.8199999999999997E-2</v>
      </c>
      <c r="CA75" s="122">
        <v>0.17399999999999999</v>
      </c>
      <c r="CB75" s="122">
        <v>0.48199999999999998</v>
      </c>
      <c r="CC75" s="122">
        <v>0.43099999999999999</v>
      </c>
      <c r="CD75" s="122">
        <v>0.29399999999999998</v>
      </c>
      <c r="CE75" s="122">
        <v>0.33800000000000002</v>
      </c>
      <c r="CF75" s="179" t="s">
        <v>6</v>
      </c>
      <c r="CG75" s="111" t="s">
        <v>6</v>
      </c>
    </row>
    <row r="76" spans="1:86" x14ac:dyDescent="0.25">
      <c r="A76" s="91" t="s">
        <v>91</v>
      </c>
      <c r="B76" s="178" t="s">
        <v>13</v>
      </c>
      <c r="C76" s="140" t="s">
        <v>6</v>
      </c>
      <c r="D76" s="62"/>
      <c r="E76" s="121">
        <v>4.7</v>
      </c>
      <c r="F76" s="121">
        <v>28.4</v>
      </c>
      <c r="G76" s="121">
        <v>25.8</v>
      </c>
      <c r="H76" s="121">
        <v>15</v>
      </c>
      <c r="I76" s="121">
        <v>18.7</v>
      </c>
      <c r="J76" s="121">
        <v>21.7</v>
      </c>
      <c r="K76" s="121">
        <v>25.6</v>
      </c>
      <c r="L76" s="121">
        <v>28.1</v>
      </c>
      <c r="M76" s="121">
        <v>35.299999999999997</v>
      </c>
      <c r="N76" s="121">
        <v>40.700000000000003</v>
      </c>
      <c r="O76" s="121">
        <v>47.1</v>
      </c>
      <c r="P76" s="121">
        <v>5.9</v>
      </c>
      <c r="Q76" s="121">
        <v>6.8</v>
      </c>
      <c r="R76" s="121">
        <v>34.6</v>
      </c>
      <c r="S76" s="121">
        <v>4.4000000000000004</v>
      </c>
      <c r="T76" s="121">
        <v>39</v>
      </c>
      <c r="U76" s="121">
        <v>40.6</v>
      </c>
      <c r="V76" s="121">
        <v>48.4</v>
      </c>
      <c r="W76" s="121">
        <v>63.6</v>
      </c>
      <c r="X76" s="121">
        <v>39.299999999999997</v>
      </c>
      <c r="Y76" s="121">
        <v>34.200000000000003</v>
      </c>
      <c r="Z76" s="121">
        <v>32.700000000000003</v>
      </c>
      <c r="AA76" s="121">
        <v>42</v>
      </c>
      <c r="AB76" s="121">
        <v>12.8</v>
      </c>
      <c r="AC76" s="121">
        <v>31.9</v>
      </c>
      <c r="AD76" s="121">
        <v>48.7</v>
      </c>
      <c r="AE76" s="121">
        <v>34.799999999999997</v>
      </c>
      <c r="AF76" s="121">
        <v>15.7</v>
      </c>
      <c r="AG76" s="121">
        <v>20.9</v>
      </c>
      <c r="AH76" s="121">
        <v>33.799999999999997</v>
      </c>
      <c r="AI76" s="121">
        <v>29</v>
      </c>
      <c r="AJ76" s="121">
        <v>33.9</v>
      </c>
      <c r="AK76" s="121">
        <v>30.6</v>
      </c>
      <c r="AL76" s="121">
        <v>45.6</v>
      </c>
      <c r="AM76" s="121">
        <v>8.9</v>
      </c>
      <c r="AN76" s="121">
        <v>6</v>
      </c>
      <c r="AO76" s="121">
        <v>24.3</v>
      </c>
      <c r="AP76" s="121">
        <v>29.7</v>
      </c>
      <c r="AQ76" s="121">
        <v>26.5</v>
      </c>
      <c r="AR76" s="121">
        <v>21.2</v>
      </c>
      <c r="AS76" s="121">
        <v>22.2</v>
      </c>
      <c r="AT76" s="121">
        <v>31.1</v>
      </c>
      <c r="AU76" s="121">
        <v>35.299999999999997</v>
      </c>
      <c r="AV76" s="121">
        <v>49.3</v>
      </c>
      <c r="AW76" s="121">
        <v>42.2</v>
      </c>
      <c r="AX76" s="122">
        <v>15.8</v>
      </c>
      <c r="AY76" s="122">
        <v>15.1</v>
      </c>
      <c r="AZ76" s="122">
        <v>26.5</v>
      </c>
      <c r="BA76" s="122">
        <v>88.6</v>
      </c>
      <c r="BB76" s="122">
        <v>21.2</v>
      </c>
      <c r="BC76" s="122">
        <v>28.6</v>
      </c>
      <c r="BD76" s="122">
        <v>28.6</v>
      </c>
      <c r="BE76" s="122">
        <v>28.3</v>
      </c>
      <c r="BF76" s="122">
        <v>34.700000000000003</v>
      </c>
      <c r="BG76" s="122">
        <v>31.7</v>
      </c>
      <c r="BH76" s="122">
        <v>32.5</v>
      </c>
      <c r="BI76" s="122">
        <v>33.1</v>
      </c>
      <c r="BJ76" s="234" t="s">
        <v>6</v>
      </c>
      <c r="BK76" s="234" t="s">
        <v>6</v>
      </c>
      <c r="BL76" s="234" t="s">
        <v>6</v>
      </c>
      <c r="BM76" s="234" t="s">
        <v>6</v>
      </c>
      <c r="BN76" s="234" t="s">
        <v>6</v>
      </c>
      <c r="BO76" s="122">
        <v>27.2</v>
      </c>
      <c r="BP76" s="122">
        <v>4.5599999999999996</v>
      </c>
      <c r="BQ76" s="122">
        <v>8.1</v>
      </c>
      <c r="BR76" s="122">
        <v>6.11</v>
      </c>
      <c r="BS76" s="122">
        <v>17.2</v>
      </c>
      <c r="BT76" s="122">
        <v>45</v>
      </c>
      <c r="BU76" s="122">
        <v>46.2</v>
      </c>
      <c r="BV76" s="122">
        <v>53.4</v>
      </c>
      <c r="BW76" s="122">
        <v>36.4</v>
      </c>
      <c r="BX76" s="122">
        <v>25.6</v>
      </c>
      <c r="BY76" s="122">
        <v>38.9</v>
      </c>
      <c r="BZ76" s="122">
        <v>5.14</v>
      </c>
      <c r="CA76" s="122">
        <v>17.3</v>
      </c>
      <c r="CB76" s="122">
        <v>53.6</v>
      </c>
      <c r="CC76" s="122">
        <v>36.4</v>
      </c>
      <c r="CD76" s="122">
        <v>27.4</v>
      </c>
      <c r="CE76" s="122">
        <v>38.700000000000003</v>
      </c>
      <c r="CF76" s="179" t="s">
        <v>6</v>
      </c>
      <c r="CG76" s="111" t="s">
        <v>6</v>
      </c>
    </row>
    <row r="77" spans="1:86" s="54" customFormat="1" x14ac:dyDescent="0.25">
      <c r="A77" s="91" t="s">
        <v>162</v>
      </c>
      <c r="B77" s="178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61</v>
      </c>
      <c r="AY77" s="121" t="s">
        <v>61</v>
      </c>
      <c r="AZ77" s="121" t="s">
        <v>61</v>
      </c>
      <c r="BA77" s="121" t="s">
        <v>61</v>
      </c>
      <c r="BB77" s="121" t="s">
        <v>61</v>
      </c>
      <c r="BC77" s="121" t="s">
        <v>61</v>
      </c>
      <c r="BD77" s="234" t="s">
        <v>6</v>
      </c>
      <c r="BE77" s="234" t="s">
        <v>6</v>
      </c>
      <c r="BF77" s="121" t="s">
        <v>61</v>
      </c>
      <c r="BG77" s="121" t="s">
        <v>61</v>
      </c>
      <c r="BH77" s="121" t="s">
        <v>61</v>
      </c>
      <c r="BI77" s="121" t="s">
        <v>61</v>
      </c>
      <c r="BJ77" s="234" t="s">
        <v>6</v>
      </c>
      <c r="BK77" s="234" t="s">
        <v>6</v>
      </c>
      <c r="BL77" s="234" t="s">
        <v>6</v>
      </c>
      <c r="BM77" s="234" t="s">
        <v>6</v>
      </c>
      <c r="BN77" s="234" t="s">
        <v>6</v>
      </c>
      <c r="BO77" s="234" t="s">
        <v>6</v>
      </c>
      <c r="BP77" s="234" t="s">
        <v>6</v>
      </c>
      <c r="BQ77" s="234" t="s">
        <v>6</v>
      </c>
      <c r="BR77" s="234" t="s">
        <v>6</v>
      </c>
      <c r="BS77" s="234" t="s">
        <v>6</v>
      </c>
      <c r="BT77" s="234" t="s">
        <v>6</v>
      </c>
      <c r="BU77" s="234" t="s">
        <v>6</v>
      </c>
      <c r="BV77" s="234" t="s">
        <v>6</v>
      </c>
      <c r="BW77" s="234" t="s">
        <v>6</v>
      </c>
      <c r="BX77" s="234" t="s">
        <v>6</v>
      </c>
      <c r="BY77" s="234" t="s">
        <v>6</v>
      </c>
      <c r="BZ77" s="234" t="s">
        <v>6</v>
      </c>
      <c r="CA77" s="234" t="s">
        <v>6</v>
      </c>
      <c r="CB77" s="234" t="s">
        <v>6</v>
      </c>
      <c r="CC77" s="234" t="s">
        <v>6</v>
      </c>
      <c r="CD77" s="234" t="s">
        <v>6</v>
      </c>
      <c r="CE77" s="234" t="s">
        <v>6</v>
      </c>
      <c r="CF77" s="179" t="s">
        <v>6</v>
      </c>
      <c r="CG77" s="111" t="s">
        <v>6</v>
      </c>
    </row>
    <row r="78" spans="1:86" x14ac:dyDescent="0.25">
      <c r="A78" s="91" t="s">
        <v>92</v>
      </c>
      <c r="B78" s="178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68</v>
      </c>
      <c r="V78" s="121" t="s">
        <v>68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68</v>
      </c>
      <c r="AB78" s="121" t="s">
        <v>68</v>
      </c>
      <c r="AC78" s="121" t="s">
        <v>68</v>
      </c>
      <c r="AD78" s="121" t="s">
        <v>68</v>
      </c>
      <c r="AE78" s="121" t="s">
        <v>68</v>
      </c>
      <c r="AF78" s="121" t="s">
        <v>68</v>
      </c>
      <c r="AG78" s="121" t="s">
        <v>68</v>
      </c>
      <c r="AH78" s="121" t="s">
        <v>61</v>
      </c>
      <c r="AI78" s="121" t="s">
        <v>68</v>
      </c>
      <c r="AJ78" s="121" t="s">
        <v>68</v>
      </c>
      <c r="AK78" s="121" t="s">
        <v>68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 t="s">
        <v>68</v>
      </c>
      <c r="AS78" s="121" t="s">
        <v>68</v>
      </c>
      <c r="AT78" s="121" t="s">
        <v>68</v>
      </c>
      <c r="AU78" s="121" t="s">
        <v>68</v>
      </c>
      <c r="AV78" s="121" t="s">
        <v>68</v>
      </c>
      <c r="AW78" s="121" t="s">
        <v>68</v>
      </c>
      <c r="AX78" s="121" t="s">
        <v>68</v>
      </c>
      <c r="AY78" s="121" t="s">
        <v>68</v>
      </c>
      <c r="AZ78" s="121" t="s">
        <v>68</v>
      </c>
      <c r="BA78" s="121" t="s">
        <v>68</v>
      </c>
      <c r="BB78" s="121" t="s">
        <v>68</v>
      </c>
      <c r="BC78" s="121" t="s">
        <v>68</v>
      </c>
      <c r="BD78" s="121" t="s">
        <v>93</v>
      </c>
      <c r="BE78" s="121" t="s">
        <v>93</v>
      </c>
      <c r="BF78" s="121" t="s">
        <v>68</v>
      </c>
      <c r="BG78" s="121" t="s">
        <v>68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 t="s">
        <v>68</v>
      </c>
      <c r="BN78" s="121" t="s">
        <v>68</v>
      </c>
      <c r="BO78" s="122">
        <v>8.0000000000000007E-5</v>
      </c>
      <c r="BP78" s="121" t="s">
        <v>226</v>
      </c>
      <c r="BQ78" s="121" t="s">
        <v>226</v>
      </c>
      <c r="BR78" s="121" t="s">
        <v>226</v>
      </c>
      <c r="BS78" s="121" t="s">
        <v>226</v>
      </c>
      <c r="BT78" s="121" t="s">
        <v>226</v>
      </c>
      <c r="BU78" s="121" t="s">
        <v>226</v>
      </c>
      <c r="BV78" s="121" t="s">
        <v>226</v>
      </c>
      <c r="BW78" s="121" t="s">
        <v>226</v>
      </c>
      <c r="BX78" s="121" t="s">
        <v>226</v>
      </c>
      <c r="BY78" s="121" t="s">
        <v>226</v>
      </c>
      <c r="BZ78" s="121" t="s">
        <v>226</v>
      </c>
      <c r="CA78" s="121" t="s">
        <v>226</v>
      </c>
      <c r="CB78" s="121" t="s">
        <v>226</v>
      </c>
      <c r="CC78" s="121" t="s">
        <v>226</v>
      </c>
      <c r="CD78" s="121" t="s">
        <v>226</v>
      </c>
      <c r="CE78" s="121" t="s">
        <v>226</v>
      </c>
      <c r="CF78" s="179">
        <v>8.0000000000000004E-4</v>
      </c>
      <c r="CG78" s="111" t="s">
        <v>6</v>
      </c>
      <c r="CH78" s="54"/>
    </row>
    <row r="79" spans="1:86" s="54" customFormat="1" x14ac:dyDescent="0.25">
      <c r="A79" s="91" t="s">
        <v>163</v>
      </c>
      <c r="B79" s="178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63</v>
      </c>
      <c r="AY79" s="121" t="s">
        <v>63</v>
      </c>
      <c r="AZ79" s="121" t="s">
        <v>63</v>
      </c>
      <c r="BA79" s="121" t="s">
        <v>63</v>
      </c>
      <c r="BB79" s="121" t="s">
        <v>63</v>
      </c>
      <c r="BC79" s="121" t="s">
        <v>63</v>
      </c>
      <c r="BD79" s="234" t="s">
        <v>6</v>
      </c>
      <c r="BE79" s="234" t="s">
        <v>6</v>
      </c>
      <c r="BF79" s="121" t="s">
        <v>63</v>
      </c>
      <c r="BG79" s="121" t="s">
        <v>63</v>
      </c>
      <c r="BH79" s="121" t="s">
        <v>63</v>
      </c>
      <c r="BI79" s="121" t="s">
        <v>63</v>
      </c>
      <c r="BJ79" s="174">
        <v>2.0000000000000002E-5</v>
      </c>
      <c r="BK79" s="174">
        <v>2.0000000000000002E-5</v>
      </c>
      <c r="BL79" s="174">
        <v>1.0000000000000001E-5</v>
      </c>
      <c r="BM79" s="174">
        <v>1.0000000000000001E-5</v>
      </c>
      <c r="BN79" s="121" t="s">
        <v>68</v>
      </c>
      <c r="BO79" s="234" t="s">
        <v>6</v>
      </c>
      <c r="BP79" s="234" t="s">
        <v>6</v>
      </c>
      <c r="BQ79" s="234" t="s">
        <v>6</v>
      </c>
      <c r="BR79" s="234" t="s">
        <v>6</v>
      </c>
      <c r="BS79" s="234" t="s">
        <v>6</v>
      </c>
      <c r="BT79" s="234" t="s">
        <v>6</v>
      </c>
      <c r="BU79" s="234" t="s">
        <v>6</v>
      </c>
      <c r="BV79" s="234" t="s">
        <v>6</v>
      </c>
      <c r="BW79" s="234" t="s">
        <v>6</v>
      </c>
      <c r="BX79" s="234" t="s">
        <v>6</v>
      </c>
      <c r="BY79" s="234" t="s">
        <v>6</v>
      </c>
      <c r="BZ79" s="234" t="s">
        <v>6</v>
      </c>
      <c r="CA79" s="234" t="s">
        <v>6</v>
      </c>
      <c r="CB79" s="234" t="s">
        <v>6</v>
      </c>
      <c r="CC79" s="234" t="s">
        <v>6</v>
      </c>
      <c r="CD79" s="234" t="s">
        <v>6</v>
      </c>
      <c r="CE79" s="234" t="s">
        <v>6</v>
      </c>
      <c r="CF79" s="181" t="s">
        <v>6</v>
      </c>
      <c r="CG79" s="27" t="s">
        <v>6</v>
      </c>
    </row>
    <row r="80" spans="1:86" x14ac:dyDescent="0.25">
      <c r="A80" s="91" t="s">
        <v>94</v>
      </c>
      <c r="B80" s="178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57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57</v>
      </c>
      <c r="BE80" s="121" t="s">
        <v>57</v>
      </c>
      <c r="BF80" s="121" t="s">
        <v>61</v>
      </c>
      <c r="BG80" s="121" t="s">
        <v>61</v>
      </c>
      <c r="BH80" s="121" t="s">
        <v>61</v>
      </c>
      <c r="BI80" s="121" t="s">
        <v>61</v>
      </c>
      <c r="BJ80" s="121" t="s">
        <v>61</v>
      </c>
      <c r="BK80" s="121" t="s">
        <v>61</v>
      </c>
      <c r="BL80" s="122">
        <v>5.0000000000000001E-4</v>
      </c>
      <c r="BM80" s="121" t="s">
        <v>61</v>
      </c>
      <c r="BN80" s="122">
        <v>2.0000000000000001E-4</v>
      </c>
      <c r="BO80" s="122">
        <v>1.1E-4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21" t="s">
        <v>69</v>
      </c>
      <c r="CA80" s="121" t="s">
        <v>69</v>
      </c>
      <c r="CB80" s="121" t="s">
        <v>69</v>
      </c>
      <c r="CC80" s="121" t="s">
        <v>69</v>
      </c>
      <c r="CD80" s="121" t="s">
        <v>69</v>
      </c>
      <c r="CE80" s="121" t="s">
        <v>69</v>
      </c>
      <c r="CF80" s="179" t="s">
        <v>6</v>
      </c>
      <c r="CG80" s="111" t="s">
        <v>6</v>
      </c>
    </row>
    <row r="81" spans="1:86" x14ac:dyDescent="0.25">
      <c r="A81" s="91" t="s">
        <v>95</v>
      </c>
      <c r="B81" s="178" t="s">
        <v>13</v>
      </c>
      <c r="C81" s="140" t="s">
        <v>6</v>
      </c>
      <c r="D81" s="62"/>
      <c r="E81" s="121">
        <v>3.2000000000000002E-3</v>
      </c>
      <c r="F81" s="121">
        <v>1.1000000000000001E-3</v>
      </c>
      <c r="G81" s="121">
        <v>2.3999999999999998E-3</v>
      </c>
      <c r="H81" s="121">
        <v>1.8E-3</v>
      </c>
      <c r="I81" s="121">
        <v>3.0000000000000001E-3</v>
      </c>
      <c r="J81" s="121">
        <v>2.0999999999999999E-3</v>
      </c>
      <c r="K81" s="121">
        <v>2.5999999999999999E-3</v>
      </c>
      <c r="L81" s="121">
        <v>3.5000000000000001E-3</v>
      </c>
      <c r="M81" s="121">
        <v>3.2000000000000002E-3</v>
      </c>
      <c r="N81" s="121">
        <v>3.0999999999999999E-3</v>
      </c>
      <c r="O81" s="121">
        <v>4.7999999999999996E-3</v>
      </c>
      <c r="P81" s="121">
        <v>5.5999999999999999E-3</v>
      </c>
      <c r="Q81" s="121">
        <v>2.5000000000000001E-3</v>
      </c>
      <c r="R81" s="121">
        <v>1.5E-3</v>
      </c>
      <c r="S81" s="121">
        <v>6.9999999999999999E-4</v>
      </c>
      <c r="T81" s="121">
        <v>1.6000000000000001E-3</v>
      </c>
      <c r="U81" s="121">
        <v>2.5000000000000001E-3</v>
      </c>
      <c r="V81" s="121">
        <v>9.1999999999999998E-3</v>
      </c>
      <c r="W81" s="121">
        <v>1E-3</v>
      </c>
      <c r="X81" s="121">
        <v>1.5E-3</v>
      </c>
      <c r="Y81" s="121">
        <v>2.8E-3</v>
      </c>
      <c r="Z81" s="121">
        <v>3.3E-3</v>
      </c>
      <c r="AA81" s="234" t="s">
        <v>6</v>
      </c>
      <c r="AB81" s="121">
        <v>1E-3</v>
      </c>
      <c r="AC81" s="121" t="s">
        <v>57</v>
      </c>
      <c r="AD81" s="121" t="s">
        <v>61</v>
      </c>
      <c r="AE81" s="121" t="s">
        <v>57</v>
      </c>
      <c r="AF81" s="121">
        <v>3.0000000000000001E-3</v>
      </c>
      <c r="AG81" s="121" t="s">
        <v>57</v>
      </c>
      <c r="AH81" s="121" t="s">
        <v>57</v>
      </c>
      <c r="AI81" s="121" t="s">
        <v>57</v>
      </c>
      <c r="AJ81" s="121" t="s">
        <v>57</v>
      </c>
      <c r="AK81" s="121" t="s">
        <v>57</v>
      </c>
      <c r="AL81" s="121" t="s">
        <v>57</v>
      </c>
      <c r="AM81" s="121">
        <v>0.01</v>
      </c>
      <c r="AN81" s="121">
        <v>2E-3</v>
      </c>
      <c r="AO81" s="121" t="s">
        <v>57</v>
      </c>
      <c r="AP81" s="121" t="s">
        <v>57</v>
      </c>
      <c r="AQ81" s="121" t="s">
        <v>57</v>
      </c>
      <c r="AR81" s="121" t="s">
        <v>57</v>
      </c>
      <c r="AS81" s="121" t="s">
        <v>57</v>
      </c>
      <c r="AT81" s="121">
        <v>3.0000000000000001E-3</v>
      </c>
      <c r="AU81" s="121" t="s">
        <v>57</v>
      </c>
      <c r="AV81" s="121" t="s">
        <v>57</v>
      </c>
      <c r="AW81" s="121" t="s">
        <v>57</v>
      </c>
      <c r="AX81" s="122">
        <v>0.01</v>
      </c>
      <c r="AY81" s="122">
        <v>1.4E-2</v>
      </c>
      <c r="AZ81" s="121" t="s">
        <v>57</v>
      </c>
      <c r="BA81" s="122">
        <v>2.4E-2</v>
      </c>
      <c r="BB81" s="122">
        <v>6.0000000000000001E-3</v>
      </c>
      <c r="BC81" s="121" t="s">
        <v>57</v>
      </c>
      <c r="BD81" s="122">
        <v>2.2000000000000001E-3</v>
      </c>
      <c r="BE81" s="122">
        <v>2.3E-3</v>
      </c>
      <c r="BF81" s="121" t="s">
        <v>57</v>
      </c>
      <c r="BG81" s="122">
        <v>4.0000000000000001E-3</v>
      </c>
      <c r="BH81" s="121" t="s">
        <v>57</v>
      </c>
      <c r="BI81" s="121" t="s">
        <v>96</v>
      </c>
      <c r="BJ81" s="122">
        <v>6.8699999999999997E-2</v>
      </c>
      <c r="BK81" s="122">
        <v>6.6100000000000006E-2</v>
      </c>
      <c r="BL81" s="122">
        <v>6.6600000000000006E-2</v>
      </c>
      <c r="BM81" s="122">
        <v>7.9299999999999995E-2</v>
      </c>
      <c r="BN81" s="122">
        <v>8.6800000000000002E-2</v>
      </c>
      <c r="BO81" s="122">
        <v>0.14599999999999999</v>
      </c>
      <c r="BP81" s="121" t="s">
        <v>42</v>
      </c>
      <c r="BQ81" s="121" t="s">
        <v>42</v>
      </c>
      <c r="BR81" s="121" t="s">
        <v>42</v>
      </c>
      <c r="BS81" s="121" t="s">
        <v>42</v>
      </c>
      <c r="BT81" s="121" t="s">
        <v>42</v>
      </c>
      <c r="BU81" s="121" t="s">
        <v>42</v>
      </c>
      <c r="BV81" s="121" t="s">
        <v>42</v>
      </c>
      <c r="BW81" s="121" t="s">
        <v>42</v>
      </c>
      <c r="BX81" s="121" t="s">
        <v>42</v>
      </c>
      <c r="BY81" s="121" t="s">
        <v>42</v>
      </c>
      <c r="BZ81" s="121" t="s">
        <v>42</v>
      </c>
      <c r="CA81" s="121" t="s">
        <v>42</v>
      </c>
      <c r="CB81" s="121" t="s">
        <v>42</v>
      </c>
      <c r="CC81" s="121" t="s">
        <v>42</v>
      </c>
      <c r="CD81" s="121" t="s">
        <v>42</v>
      </c>
      <c r="CE81" s="121" t="s">
        <v>42</v>
      </c>
      <c r="CF81" s="179" t="s">
        <v>6</v>
      </c>
      <c r="CG81" s="111" t="s">
        <v>6</v>
      </c>
    </row>
    <row r="82" spans="1:86" x14ac:dyDescent="0.25">
      <c r="A82" s="91" t="s">
        <v>97</v>
      </c>
      <c r="B82" s="178" t="s">
        <v>13</v>
      </c>
      <c r="C82" s="140" t="s">
        <v>6</v>
      </c>
      <c r="D82" s="62"/>
      <c r="E82" s="121" t="s">
        <v>65</v>
      </c>
      <c r="F82" s="121" t="s">
        <v>65</v>
      </c>
      <c r="G82" s="121" t="s">
        <v>65</v>
      </c>
      <c r="H82" s="121" t="s">
        <v>65</v>
      </c>
      <c r="I82" s="121" t="s">
        <v>65</v>
      </c>
      <c r="J82" s="121" t="s">
        <v>65</v>
      </c>
      <c r="K82" s="121" t="s">
        <v>65</v>
      </c>
      <c r="L82" s="121" t="s">
        <v>65</v>
      </c>
      <c r="M82" s="121" t="s">
        <v>65</v>
      </c>
      <c r="N82" s="121" t="s">
        <v>65</v>
      </c>
      <c r="O82" s="121" t="s">
        <v>65</v>
      </c>
      <c r="P82" s="121" t="s">
        <v>63</v>
      </c>
      <c r="Q82" s="121" t="s">
        <v>63</v>
      </c>
      <c r="R82" s="121" t="s">
        <v>63</v>
      </c>
      <c r="S82" s="121">
        <v>4.0000000000000002E-4</v>
      </c>
      <c r="T82" s="121" t="s">
        <v>63</v>
      </c>
      <c r="U82" s="121" t="s">
        <v>63</v>
      </c>
      <c r="V82" s="121" t="s">
        <v>63</v>
      </c>
      <c r="W82" s="121" t="s">
        <v>63</v>
      </c>
      <c r="X82" s="121" t="s">
        <v>63</v>
      </c>
      <c r="Y82" s="121" t="s">
        <v>63</v>
      </c>
      <c r="Z82" s="121" t="s">
        <v>63</v>
      </c>
      <c r="AA82" s="121" t="s">
        <v>63</v>
      </c>
      <c r="AB82" s="121" t="s">
        <v>63</v>
      </c>
      <c r="AC82" s="121" t="s">
        <v>63</v>
      </c>
      <c r="AD82" s="121">
        <v>1E-3</v>
      </c>
      <c r="AE82" s="121" t="s">
        <v>63</v>
      </c>
      <c r="AF82" s="121" t="s">
        <v>63</v>
      </c>
      <c r="AG82" s="121" t="s">
        <v>63</v>
      </c>
      <c r="AH82" s="121" t="s">
        <v>51</v>
      </c>
      <c r="AI82" s="121" t="s">
        <v>63</v>
      </c>
      <c r="AJ82" s="121" t="s">
        <v>63</v>
      </c>
      <c r="AK82" s="121" t="s">
        <v>63</v>
      </c>
      <c r="AL82" s="121" t="s">
        <v>63</v>
      </c>
      <c r="AM82" s="121" t="s">
        <v>63</v>
      </c>
      <c r="AN82" s="121" t="s">
        <v>63</v>
      </c>
      <c r="AO82" s="121" t="s">
        <v>63</v>
      </c>
      <c r="AP82" s="121" t="s">
        <v>63</v>
      </c>
      <c r="AQ82" s="121" t="s">
        <v>63</v>
      </c>
      <c r="AR82" s="121" t="s">
        <v>63</v>
      </c>
      <c r="AS82" s="121" t="s">
        <v>63</v>
      </c>
      <c r="AT82" s="121" t="s">
        <v>63</v>
      </c>
      <c r="AU82" s="121">
        <v>5.0000000000000001E-4</v>
      </c>
      <c r="AV82" s="121">
        <v>6.9999999999999999E-4</v>
      </c>
      <c r="AW82" s="121" t="s">
        <v>63</v>
      </c>
      <c r="AX82" s="121" t="s">
        <v>63</v>
      </c>
      <c r="AY82" s="121" t="s">
        <v>63</v>
      </c>
      <c r="AZ82" s="122">
        <v>8.0000000000000004E-4</v>
      </c>
      <c r="BA82" s="121" t="s">
        <v>63</v>
      </c>
      <c r="BB82" s="121" t="s">
        <v>63</v>
      </c>
      <c r="BC82" s="121" t="s">
        <v>63</v>
      </c>
      <c r="BD82" s="121" t="s">
        <v>65</v>
      </c>
      <c r="BE82" s="121" t="s">
        <v>65</v>
      </c>
      <c r="BF82" s="122">
        <v>5.0000000000000001E-4</v>
      </c>
      <c r="BG82" s="121" t="s">
        <v>63</v>
      </c>
      <c r="BH82" s="121" t="s">
        <v>63</v>
      </c>
      <c r="BI82" s="121" t="s">
        <v>63</v>
      </c>
      <c r="BJ82" s="122">
        <v>4.4999999999999999E-4</v>
      </c>
      <c r="BK82" s="122">
        <v>4.8000000000000001E-4</v>
      </c>
      <c r="BL82" s="122">
        <v>4.6999999999999999E-4</v>
      </c>
      <c r="BM82" s="122">
        <v>5.5999999999999995E-4</v>
      </c>
      <c r="BN82" s="122">
        <v>5.4000000000000001E-4</v>
      </c>
      <c r="BO82" s="122">
        <v>4.0700000000000003E-4</v>
      </c>
      <c r="BP82" s="122">
        <v>1.01E-4</v>
      </c>
      <c r="BQ82" s="122">
        <v>1.13E-4</v>
      </c>
      <c r="BR82" s="122">
        <v>1.0399999999999999E-4</v>
      </c>
      <c r="BS82" s="122">
        <v>1.35E-4</v>
      </c>
      <c r="BT82" s="122">
        <v>1.94E-4</v>
      </c>
      <c r="BU82" s="122">
        <v>2.0799999999999999E-4</v>
      </c>
      <c r="BV82" s="122">
        <v>1.2400000000000001E-4</v>
      </c>
      <c r="BW82" s="122">
        <v>2.9999999999999997E-4</v>
      </c>
      <c r="BX82" s="122">
        <v>1.17E-4</v>
      </c>
      <c r="BY82" s="122">
        <v>2.2100000000000001E-4</v>
      </c>
      <c r="BZ82" s="122">
        <v>1E-4</v>
      </c>
      <c r="CA82" s="122">
        <v>7.7999999999999999E-5</v>
      </c>
      <c r="CB82" s="122">
        <v>4.0700000000000003E-4</v>
      </c>
      <c r="CC82" s="122">
        <v>3.7800000000000003E-4</v>
      </c>
      <c r="CD82" s="122">
        <v>8.7999999999999998E-5</v>
      </c>
      <c r="CE82" s="122">
        <v>9.8999999999999994E-5</v>
      </c>
      <c r="CF82" s="179">
        <v>1.4999999999999999E-2</v>
      </c>
      <c r="CG82" s="111" t="s">
        <v>6</v>
      </c>
      <c r="CH82" s="54"/>
    </row>
    <row r="83" spans="1:86" x14ac:dyDescent="0.25">
      <c r="A83" s="91" t="s">
        <v>98</v>
      </c>
      <c r="B83" s="178" t="s">
        <v>13</v>
      </c>
      <c r="C83" s="140" t="s">
        <v>6</v>
      </c>
      <c r="D83" s="62"/>
      <c r="E83" s="121">
        <v>5.0000000000000001E-4</v>
      </c>
      <c r="F83" s="121">
        <v>2.0000000000000001E-4</v>
      </c>
      <c r="G83" s="121">
        <v>4.0000000000000002E-4</v>
      </c>
      <c r="H83" s="121">
        <v>4.0000000000000002E-4</v>
      </c>
      <c r="I83" s="121">
        <v>2.9999999999999997E-4</v>
      </c>
      <c r="J83" s="121">
        <v>2.0000000000000001E-4</v>
      </c>
      <c r="K83" s="121">
        <v>4.0000000000000002E-4</v>
      </c>
      <c r="L83" s="121">
        <v>2.0000000000000001E-4</v>
      </c>
      <c r="M83" s="121">
        <v>2.9999999999999997E-4</v>
      </c>
      <c r="N83" s="121">
        <v>2.0000000000000001E-4</v>
      </c>
      <c r="O83" s="121">
        <v>6.9999999999999999E-4</v>
      </c>
      <c r="P83" s="121">
        <v>4.4000000000000002E-4</v>
      </c>
      <c r="Q83" s="121">
        <v>2.7999999999999998E-4</v>
      </c>
      <c r="R83" s="121">
        <v>1.9000000000000001E-4</v>
      </c>
      <c r="S83" s="121">
        <v>3.5E-4</v>
      </c>
      <c r="T83" s="121">
        <v>2.7999999999999998E-4</v>
      </c>
      <c r="U83" s="121">
        <v>5.9999999999999995E-4</v>
      </c>
      <c r="V83" s="121">
        <v>1.6999999999999999E-3</v>
      </c>
      <c r="W83" s="121">
        <v>2.0000000000000001E-4</v>
      </c>
      <c r="X83" s="121">
        <v>2.0000000000000001E-4</v>
      </c>
      <c r="Y83" s="121">
        <v>4.0000000000000002E-4</v>
      </c>
      <c r="Z83" s="121">
        <v>5.9999999999999995E-4</v>
      </c>
      <c r="AA83" s="121">
        <v>6.9999999999999999E-4</v>
      </c>
      <c r="AB83" s="121">
        <v>1E-4</v>
      </c>
      <c r="AC83" s="121">
        <v>1E-4</v>
      </c>
      <c r="AD83" s="121" t="s">
        <v>63</v>
      </c>
      <c r="AE83" s="121">
        <v>2.0000000000000001E-4</v>
      </c>
      <c r="AF83" s="121">
        <v>2.0000000000000001E-4</v>
      </c>
      <c r="AG83" s="121">
        <v>2.0000000000000001E-4</v>
      </c>
      <c r="AH83" s="121" t="s">
        <v>57</v>
      </c>
      <c r="AI83" s="121">
        <v>1E-4</v>
      </c>
      <c r="AJ83" s="121">
        <v>2.0000000000000001E-4</v>
      </c>
      <c r="AK83" s="121">
        <v>1E-4</v>
      </c>
      <c r="AL83" s="121">
        <v>2.0000000000000001E-4</v>
      </c>
      <c r="AM83" s="121">
        <v>1E-3</v>
      </c>
      <c r="AN83" s="121">
        <v>2.9999999999999997E-4</v>
      </c>
      <c r="AO83" s="121">
        <v>2.0000000000000001E-4</v>
      </c>
      <c r="AP83" s="121">
        <v>1E-4</v>
      </c>
      <c r="AQ83" s="121">
        <v>2.0000000000000001E-4</v>
      </c>
      <c r="AR83" s="121">
        <v>2.0000000000000001E-4</v>
      </c>
      <c r="AS83" s="121">
        <v>2.0000000000000001E-4</v>
      </c>
      <c r="AT83" s="121">
        <v>5.0000000000000001E-4</v>
      </c>
      <c r="AU83" s="121">
        <v>1E-4</v>
      </c>
      <c r="AV83" s="121">
        <v>1E-4</v>
      </c>
      <c r="AW83" s="121">
        <v>1E-4</v>
      </c>
      <c r="AX83" s="122">
        <v>4.0000000000000002E-4</v>
      </c>
      <c r="AY83" s="122">
        <v>4.0000000000000002E-4</v>
      </c>
      <c r="AZ83" s="122">
        <v>2.0000000000000001E-4</v>
      </c>
      <c r="BA83" s="122">
        <v>2.0000000000000001E-4</v>
      </c>
      <c r="BB83" s="122">
        <v>4.0000000000000002E-4</v>
      </c>
      <c r="BC83" s="121" t="s">
        <v>61</v>
      </c>
      <c r="BD83" s="122">
        <v>5.0000000000000001E-4</v>
      </c>
      <c r="BE83" s="122">
        <v>4.0000000000000002E-4</v>
      </c>
      <c r="BF83" s="122">
        <v>1E-4</v>
      </c>
      <c r="BG83" s="122">
        <v>1E-4</v>
      </c>
      <c r="BH83" s="122">
        <v>1E-4</v>
      </c>
      <c r="BI83" s="122">
        <v>2.0000000000000001E-4</v>
      </c>
      <c r="BJ83" s="121" t="s">
        <v>61</v>
      </c>
      <c r="BK83" s="121" t="s">
        <v>61</v>
      </c>
      <c r="BL83" s="121" t="s">
        <v>61</v>
      </c>
      <c r="BM83" s="122">
        <v>1E-4</v>
      </c>
      <c r="BN83" s="122">
        <v>1E-4</v>
      </c>
      <c r="BO83" s="122">
        <v>1.0999999999999999E-2</v>
      </c>
      <c r="BP83" s="121" t="s">
        <v>96</v>
      </c>
      <c r="BQ83" s="121" t="s">
        <v>96</v>
      </c>
      <c r="BR83" s="121" t="s">
        <v>96</v>
      </c>
      <c r="BS83" s="121" t="s">
        <v>96</v>
      </c>
      <c r="BT83" s="121" t="s">
        <v>96</v>
      </c>
      <c r="BU83" s="121" t="s">
        <v>96</v>
      </c>
      <c r="BV83" s="121" t="s">
        <v>96</v>
      </c>
      <c r="BW83" s="121" t="s">
        <v>96</v>
      </c>
      <c r="BX83" s="121" t="s">
        <v>96</v>
      </c>
      <c r="BY83" s="121" t="s">
        <v>96</v>
      </c>
      <c r="BZ83" s="121" t="s">
        <v>96</v>
      </c>
      <c r="CA83" s="121" t="s">
        <v>96</v>
      </c>
      <c r="CB83" s="121" t="s">
        <v>96</v>
      </c>
      <c r="CC83" s="121" t="s">
        <v>96</v>
      </c>
      <c r="CD83" s="121" t="s">
        <v>96</v>
      </c>
      <c r="CE83" s="121" t="s">
        <v>96</v>
      </c>
      <c r="CF83" s="179" t="s">
        <v>6</v>
      </c>
      <c r="CG83" s="111" t="s">
        <v>6</v>
      </c>
    </row>
    <row r="84" spans="1:86" x14ac:dyDescent="0.25">
      <c r="A84" s="91" t="s">
        <v>99</v>
      </c>
      <c r="B84" s="178" t="s">
        <v>13</v>
      </c>
      <c r="C84" s="140" t="s">
        <v>6</v>
      </c>
      <c r="D84" s="62"/>
      <c r="E84" s="121">
        <v>1.0999999999999999E-2</v>
      </c>
      <c r="F84" s="121">
        <v>7.0000000000000001E-3</v>
      </c>
      <c r="G84" s="121">
        <v>7.0000000000000001E-3</v>
      </c>
      <c r="H84" s="121">
        <v>1.0999999999999999E-2</v>
      </c>
      <c r="I84" s="121">
        <v>7.0000000000000001E-3</v>
      </c>
      <c r="J84" s="121">
        <v>7.0000000000000001E-3</v>
      </c>
      <c r="K84" s="121">
        <v>8.0000000000000002E-3</v>
      </c>
      <c r="L84" s="121">
        <v>1.0999999999999999E-2</v>
      </c>
      <c r="M84" s="121">
        <v>1.2E-2</v>
      </c>
      <c r="N84" s="121">
        <v>7.0000000000000001E-3</v>
      </c>
      <c r="O84" s="121">
        <v>1.4999999999999999E-2</v>
      </c>
      <c r="P84" s="121">
        <v>0.01</v>
      </c>
      <c r="Q84" s="121">
        <v>6.0000000000000001E-3</v>
      </c>
      <c r="R84" s="121">
        <v>7.0000000000000001E-3</v>
      </c>
      <c r="S84" s="121">
        <v>4.0000000000000001E-3</v>
      </c>
      <c r="T84" s="121" t="s">
        <v>57</v>
      </c>
      <c r="U84" s="121">
        <v>1.2E-2</v>
      </c>
      <c r="V84" s="121">
        <v>1.2999999999999999E-2</v>
      </c>
      <c r="W84" s="121">
        <v>4.0000000000000001E-3</v>
      </c>
      <c r="X84" s="121">
        <v>7.0000000000000001E-3</v>
      </c>
      <c r="Y84" s="121">
        <v>8.9999999999999993E-3</v>
      </c>
      <c r="Z84" s="121">
        <v>8.0000000000000002E-3</v>
      </c>
      <c r="AA84" s="121">
        <v>1.7000000000000001E-2</v>
      </c>
      <c r="AB84" s="121">
        <v>1.2999999999999999E-2</v>
      </c>
      <c r="AC84" s="121">
        <v>4.0000000000000001E-3</v>
      </c>
      <c r="AD84" s="121" t="s">
        <v>61</v>
      </c>
      <c r="AE84" s="121">
        <v>5.0000000000000001E-3</v>
      </c>
      <c r="AF84" s="121">
        <v>1.7000000000000001E-2</v>
      </c>
      <c r="AG84" s="121">
        <v>8.0000000000000002E-3</v>
      </c>
      <c r="AH84" s="121">
        <v>0.01</v>
      </c>
      <c r="AI84" s="121">
        <v>0.02</v>
      </c>
      <c r="AJ84" s="121">
        <v>7.0000000000000001E-3</v>
      </c>
      <c r="AK84" s="121">
        <v>7.0000000000000001E-3</v>
      </c>
      <c r="AL84" s="121">
        <v>2.1000000000000001E-2</v>
      </c>
      <c r="AM84" s="121">
        <v>1.7000000000000001E-2</v>
      </c>
      <c r="AN84" s="121">
        <v>4.0000000000000001E-3</v>
      </c>
      <c r="AO84" s="121">
        <v>3.0000000000000001E-3</v>
      </c>
      <c r="AP84" s="121">
        <v>3.0000000000000001E-3</v>
      </c>
      <c r="AQ84" s="121">
        <v>4.0000000000000001E-3</v>
      </c>
      <c r="AR84" s="121">
        <v>3.0000000000000001E-3</v>
      </c>
      <c r="AS84" s="121">
        <v>7.0000000000000001E-3</v>
      </c>
      <c r="AT84" s="121">
        <v>1.4E-2</v>
      </c>
      <c r="AU84" s="121">
        <v>8.0000000000000002E-3</v>
      </c>
      <c r="AV84" s="121">
        <v>4.0000000000000001E-3</v>
      </c>
      <c r="AW84" s="121">
        <v>4.0000000000000001E-3</v>
      </c>
      <c r="AX84" s="122">
        <v>8.0000000000000002E-3</v>
      </c>
      <c r="AY84" s="122">
        <v>7.0000000000000001E-3</v>
      </c>
      <c r="AZ84" s="122">
        <v>1E-3</v>
      </c>
      <c r="BA84" s="122">
        <v>2E-3</v>
      </c>
      <c r="BB84" s="122">
        <v>4.0000000000000001E-3</v>
      </c>
      <c r="BC84" s="122">
        <v>3.0000000000000001E-3</v>
      </c>
      <c r="BD84" s="122">
        <v>2E-3</v>
      </c>
      <c r="BE84" s="122">
        <v>3.0000000000000001E-3</v>
      </c>
      <c r="BF84" s="122">
        <v>2E-3</v>
      </c>
      <c r="BG84" s="122">
        <v>3.0000000000000001E-3</v>
      </c>
      <c r="BH84" s="122">
        <v>6.0000000000000001E-3</v>
      </c>
      <c r="BI84" s="122">
        <v>4.0000000000000001E-3</v>
      </c>
      <c r="BJ84" s="122">
        <v>3.5000000000000001E-3</v>
      </c>
      <c r="BK84" s="122">
        <v>1.8E-3</v>
      </c>
      <c r="BL84" s="122">
        <v>3.2000000000000002E-3</v>
      </c>
      <c r="BM84" s="122">
        <v>4.4000000000000003E-3</v>
      </c>
      <c r="BN84" s="122">
        <v>2.3999999999999998E-3</v>
      </c>
      <c r="BO84" s="222">
        <v>4.6600000000000003E-2</v>
      </c>
      <c r="BP84" s="122">
        <v>1.41E-2</v>
      </c>
      <c r="BQ84" s="122">
        <v>7.9000000000000008E-3</v>
      </c>
      <c r="BR84" s="122">
        <v>4.4999999999999997E-3</v>
      </c>
      <c r="BS84" s="121" t="s">
        <v>227</v>
      </c>
      <c r="BT84" s="122">
        <v>4.4999999999999997E-3</v>
      </c>
      <c r="BU84" s="122">
        <v>4.4000000000000003E-3</v>
      </c>
      <c r="BV84" s="122">
        <v>1.03E-2</v>
      </c>
      <c r="BW84" s="122">
        <v>3.5999999999999999E-3</v>
      </c>
      <c r="BX84" s="121" t="s">
        <v>227</v>
      </c>
      <c r="BY84" s="122">
        <v>3.8E-3</v>
      </c>
      <c r="BZ84" s="122">
        <v>6.4999999999999997E-3</v>
      </c>
      <c r="CA84" s="121" t="s">
        <v>227</v>
      </c>
      <c r="CB84" s="122">
        <v>4.0000000000000001E-3</v>
      </c>
      <c r="CC84" s="121" t="s">
        <v>227</v>
      </c>
      <c r="CD84" s="121" t="s">
        <v>227</v>
      </c>
      <c r="CE84" s="121" t="s">
        <v>227</v>
      </c>
      <c r="CF84" s="179">
        <v>0.03</v>
      </c>
      <c r="CG84" s="111">
        <v>0.3</v>
      </c>
      <c r="CH84" s="54"/>
    </row>
    <row r="85" spans="1:86" s="54" customFormat="1" x14ac:dyDescent="0.25">
      <c r="A85" s="91" t="s">
        <v>164</v>
      </c>
      <c r="B85" s="178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2">
        <v>5.9999999999999995E-4</v>
      </c>
      <c r="AY85" s="122">
        <v>2.9999999999999997E-4</v>
      </c>
      <c r="AZ85" s="122">
        <v>2.9999999999999997E-4</v>
      </c>
      <c r="BA85" s="122">
        <v>2.9999999999999997E-4</v>
      </c>
      <c r="BB85" s="122">
        <v>2.9999999999999997E-4</v>
      </c>
      <c r="BC85" s="122">
        <v>2.0000000000000001E-4</v>
      </c>
      <c r="BD85" s="121" t="s">
        <v>57</v>
      </c>
      <c r="BE85" s="121" t="s">
        <v>57</v>
      </c>
      <c r="BF85" s="122">
        <v>2.0000000000000001E-4</v>
      </c>
      <c r="BG85" s="122">
        <v>1E-4</v>
      </c>
      <c r="BH85" s="122">
        <v>2.9999999999999997E-4</v>
      </c>
      <c r="BI85" s="122">
        <v>2.0000000000000001E-4</v>
      </c>
      <c r="BJ85" s="121" t="s">
        <v>65</v>
      </c>
      <c r="BK85" s="121" t="s">
        <v>65</v>
      </c>
      <c r="BL85" s="121" t="s">
        <v>65</v>
      </c>
      <c r="BM85" s="121" t="s">
        <v>65</v>
      </c>
      <c r="BN85" s="121" t="s">
        <v>65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1" t="s">
        <v>6</v>
      </c>
      <c r="CC85" s="121" t="s">
        <v>6</v>
      </c>
      <c r="CD85" s="121" t="s">
        <v>6</v>
      </c>
      <c r="CE85" s="121" t="s">
        <v>6</v>
      </c>
      <c r="CF85" s="179" t="s">
        <v>6</v>
      </c>
      <c r="CG85" s="111" t="s">
        <v>6</v>
      </c>
    </row>
    <row r="86" spans="1:86" x14ac:dyDescent="0.25">
      <c r="A86" s="91"/>
      <c r="B86" s="178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79"/>
      <c r="CG86" s="111"/>
    </row>
    <row r="87" spans="1:86" x14ac:dyDescent="0.25">
      <c r="A87" s="91" t="s">
        <v>100</v>
      </c>
      <c r="B87" s="178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79"/>
      <c r="CG87" s="111"/>
    </row>
    <row r="88" spans="1:86" x14ac:dyDescent="0.25">
      <c r="A88" s="91" t="s">
        <v>101</v>
      </c>
      <c r="B88" s="178" t="s">
        <v>13</v>
      </c>
      <c r="C88" s="140" t="s">
        <v>6</v>
      </c>
      <c r="D88" s="62"/>
      <c r="E88" s="121">
        <v>0.22</v>
      </c>
      <c r="F88" s="121">
        <v>2.9000000000000001E-2</v>
      </c>
      <c r="G88" s="121">
        <v>2.4E-2</v>
      </c>
      <c r="H88" s="121">
        <v>0.04</v>
      </c>
      <c r="I88" s="121">
        <v>0.02</v>
      </c>
      <c r="J88" s="121">
        <v>0.02</v>
      </c>
      <c r="K88" s="121">
        <v>1.9E-2</v>
      </c>
      <c r="L88" s="121">
        <v>2.3E-2</v>
      </c>
      <c r="M88" s="121">
        <v>1.7000000000000001E-2</v>
      </c>
      <c r="N88" s="121">
        <v>1.2E-2</v>
      </c>
      <c r="O88" s="121">
        <v>1.7000000000000001E-2</v>
      </c>
      <c r="P88" s="121">
        <v>0.25600000000000001</v>
      </c>
      <c r="Q88" s="121">
        <v>8.5000000000000006E-2</v>
      </c>
      <c r="R88" s="121">
        <v>1.2E-2</v>
      </c>
      <c r="S88" s="121">
        <v>1.7000000000000001E-2</v>
      </c>
      <c r="T88" s="121">
        <v>1.2E-2</v>
      </c>
      <c r="U88" s="121">
        <v>1.2999999999999999E-2</v>
      </c>
      <c r="V88" s="121">
        <v>8.9999999999999993E-3</v>
      </c>
      <c r="W88" s="121">
        <v>8.9999999999999993E-3</v>
      </c>
      <c r="X88" s="121">
        <v>8.9999999999999993E-3</v>
      </c>
      <c r="Y88" s="121">
        <v>1.0999999999999999E-2</v>
      </c>
      <c r="Z88" s="121">
        <v>1.0999999999999999E-2</v>
      </c>
      <c r="AA88" s="121">
        <v>1.4999999999999999E-2</v>
      </c>
      <c r="AB88" s="121">
        <v>2.8000000000000001E-2</v>
      </c>
      <c r="AC88" s="121">
        <v>1.2999999999999999E-2</v>
      </c>
      <c r="AD88" s="121">
        <v>6.0000000000000001E-3</v>
      </c>
      <c r="AE88" s="121">
        <v>8.9999999999999993E-3</v>
      </c>
      <c r="AF88" s="121">
        <v>4.1000000000000002E-2</v>
      </c>
      <c r="AG88" s="121">
        <v>1.7999999999999999E-2</v>
      </c>
      <c r="AH88" s="121" t="s">
        <v>102</v>
      </c>
      <c r="AI88" s="121">
        <v>1.7000000000000001E-2</v>
      </c>
      <c r="AJ88" s="121">
        <v>1.2999999999999999E-2</v>
      </c>
      <c r="AK88" s="121">
        <v>0.01</v>
      </c>
      <c r="AL88" s="121" t="s">
        <v>40</v>
      </c>
      <c r="AM88" s="121">
        <v>0.249</v>
      </c>
      <c r="AN88" s="121">
        <v>0.11899999999999999</v>
      </c>
      <c r="AO88" s="121">
        <v>2.1000000000000001E-2</v>
      </c>
      <c r="AP88" s="121">
        <v>1.7999999999999999E-2</v>
      </c>
      <c r="AQ88" s="121">
        <v>1.4999999999999999E-2</v>
      </c>
      <c r="AR88" s="121">
        <v>2.3E-2</v>
      </c>
      <c r="AS88" s="121">
        <v>0.02</v>
      </c>
      <c r="AT88" s="121">
        <v>2.1000000000000001E-2</v>
      </c>
      <c r="AU88" s="121">
        <v>1.0999999999999999E-2</v>
      </c>
      <c r="AV88" s="121">
        <v>1.2E-2</v>
      </c>
      <c r="AW88" s="121">
        <v>7.0000000000000001E-3</v>
      </c>
      <c r="AX88" s="122">
        <v>0.109</v>
      </c>
      <c r="AY88" s="122">
        <v>0.106</v>
      </c>
      <c r="AZ88" s="122">
        <v>7.9000000000000001E-2</v>
      </c>
      <c r="BA88" s="122">
        <v>4.4999999999999998E-2</v>
      </c>
      <c r="BB88" s="122">
        <v>1.7000000000000001E-2</v>
      </c>
      <c r="BC88" s="122">
        <v>1.4E-2</v>
      </c>
      <c r="BD88" s="122">
        <v>1.9E-2</v>
      </c>
      <c r="BE88" s="122">
        <v>1.9E-2</v>
      </c>
      <c r="BF88" s="121" t="s">
        <v>40</v>
      </c>
      <c r="BG88" s="122">
        <v>1.0999999999999999E-2</v>
      </c>
      <c r="BH88" s="122">
        <v>1.0999999999999999E-2</v>
      </c>
      <c r="BI88" s="122">
        <v>1.0999999999999999E-2</v>
      </c>
      <c r="BJ88" s="122">
        <v>0.01</v>
      </c>
      <c r="BK88" s="122">
        <v>1.2E-2</v>
      </c>
      <c r="BL88" s="122">
        <v>1.0999999999999999E-2</v>
      </c>
      <c r="BM88" s="122">
        <v>7.0000000000000001E-3</v>
      </c>
      <c r="BN88" s="122">
        <v>7.0000000000000001E-3</v>
      </c>
      <c r="BO88" s="122">
        <v>5.4600000000000003E-2</v>
      </c>
      <c r="BP88" s="122">
        <v>0.28799999999999998</v>
      </c>
      <c r="BQ88" s="122">
        <v>0.13500000000000001</v>
      </c>
      <c r="BR88" s="122">
        <v>9.1999999999999998E-2</v>
      </c>
      <c r="BS88" s="122">
        <v>3.56E-2</v>
      </c>
      <c r="BT88" s="122">
        <v>1.6299999999999999E-2</v>
      </c>
      <c r="BU88" s="122">
        <v>1.46E-2</v>
      </c>
      <c r="BV88" s="122">
        <v>1.3100000000000001E-2</v>
      </c>
      <c r="BW88" s="122">
        <v>1.17E-2</v>
      </c>
      <c r="BX88" s="122">
        <v>1.38E-2</v>
      </c>
      <c r="BY88" s="122">
        <v>9.5999999999999992E-3</v>
      </c>
      <c r="BZ88" s="122">
        <v>0.14099999999999999</v>
      </c>
      <c r="CA88" s="122">
        <v>2.7400000000000001E-2</v>
      </c>
      <c r="CB88" s="122">
        <v>8.6999999999999994E-3</v>
      </c>
      <c r="CC88" s="122">
        <v>9.1999999999999998E-3</v>
      </c>
      <c r="CD88" s="122">
        <v>1.04E-2</v>
      </c>
      <c r="CE88" s="122">
        <v>9.2999999999999992E-3</v>
      </c>
      <c r="CF88" s="179" t="s">
        <v>6</v>
      </c>
      <c r="CG88" s="111" t="s">
        <v>6</v>
      </c>
    </row>
    <row r="89" spans="1:86" x14ac:dyDescent="0.25">
      <c r="A89" s="91" t="s">
        <v>103</v>
      </c>
      <c r="B89" s="178" t="s">
        <v>13</v>
      </c>
      <c r="C89" s="140" t="s">
        <v>6</v>
      </c>
      <c r="D89" s="62"/>
      <c r="E89" s="121">
        <v>5.9999999999999995E-4</v>
      </c>
      <c r="F89" s="121">
        <v>6.9999999999999999E-4</v>
      </c>
      <c r="G89" s="121">
        <v>8.0000000000000004E-4</v>
      </c>
      <c r="H89" s="121">
        <v>8.0000000000000004E-4</v>
      </c>
      <c r="I89" s="121">
        <v>8.9999999999999998E-4</v>
      </c>
      <c r="J89" s="121">
        <v>5.0000000000000001E-4</v>
      </c>
      <c r="K89" s="121">
        <v>4.0000000000000002E-4</v>
      </c>
      <c r="L89" s="121">
        <v>5.9999999999999995E-4</v>
      </c>
      <c r="M89" s="121">
        <v>5.0000000000000001E-4</v>
      </c>
      <c r="N89" s="121">
        <v>5.0000000000000001E-4</v>
      </c>
      <c r="O89" s="121">
        <v>3.3E-3</v>
      </c>
      <c r="P89" s="121">
        <v>2.9999999999999997E-4</v>
      </c>
      <c r="Q89" s="121">
        <v>8.0000000000000004E-4</v>
      </c>
      <c r="R89" s="121">
        <v>5.9999999999999995E-4</v>
      </c>
      <c r="S89" s="121">
        <v>5.9999999999999995E-4</v>
      </c>
      <c r="T89" s="121">
        <v>5.9999999999999995E-4</v>
      </c>
      <c r="U89" s="121">
        <v>2.9999999999999997E-4</v>
      </c>
      <c r="V89" s="121">
        <v>5.0000000000000001E-4</v>
      </c>
      <c r="W89" s="121">
        <v>4.0000000000000002E-4</v>
      </c>
      <c r="X89" s="121">
        <v>5.0000000000000001E-4</v>
      </c>
      <c r="Y89" s="121">
        <v>8.0000000000000004E-4</v>
      </c>
      <c r="Z89" s="121">
        <v>8.0000000000000004E-4</v>
      </c>
      <c r="AA89" s="121">
        <v>5.9999999999999995E-4</v>
      </c>
      <c r="AB89" s="121">
        <v>4.0000000000000002E-4</v>
      </c>
      <c r="AC89" s="121">
        <v>4.0000000000000002E-4</v>
      </c>
      <c r="AD89" s="121">
        <v>2.9999999999999997E-4</v>
      </c>
      <c r="AE89" s="121">
        <v>2.9999999999999997E-4</v>
      </c>
      <c r="AF89" s="121">
        <v>5.0000000000000001E-4</v>
      </c>
      <c r="AG89" s="121">
        <v>4.0000000000000002E-4</v>
      </c>
      <c r="AH89" s="121" t="s">
        <v>50</v>
      </c>
      <c r="AI89" s="121">
        <v>4.0000000000000002E-4</v>
      </c>
      <c r="AJ89" s="121">
        <v>1.1999999999999999E-3</v>
      </c>
      <c r="AK89" s="121">
        <v>2.9999999999999997E-4</v>
      </c>
      <c r="AL89" s="121">
        <v>2.0000000000000001E-4</v>
      </c>
      <c r="AM89" s="121">
        <v>2.9999999999999997E-4</v>
      </c>
      <c r="AN89" s="121">
        <v>4.0000000000000002E-4</v>
      </c>
      <c r="AO89" s="121">
        <v>4.0000000000000002E-4</v>
      </c>
      <c r="AP89" s="121">
        <v>5.0000000000000001E-4</v>
      </c>
      <c r="AQ89" s="121">
        <v>4.0000000000000002E-4</v>
      </c>
      <c r="AR89" s="121">
        <v>5.0000000000000001E-4</v>
      </c>
      <c r="AS89" s="121">
        <v>4.0000000000000002E-4</v>
      </c>
      <c r="AT89" s="121">
        <v>5.0000000000000001E-4</v>
      </c>
      <c r="AU89" s="121">
        <v>4.0000000000000002E-4</v>
      </c>
      <c r="AV89" s="121">
        <v>2.9999999999999997E-4</v>
      </c>
      <c r="AW89" s="121">
        <v>2.0000000000000001E-4</v>
      </c>
      <c r="AX89" s="122">
        <v>2.9999999999999997E-4</v>
      </c>
      <c r="AY89" s="122">
        <v>2.9999999999999997E-4</v>
      </c>
      <c r="AZ89" s="122">
        <v>4.0000000000000002E-4</v>
      </c>
      <c r="BA89" s="122">
        <v>4.0000000000000002E-4</v>
      </c>
      <c r="BB89" s="122">
        <v>4.0000000000000002E-4</v>
      </c>
      <c r="BC89" s="122">
        <v>4.0000000000000002E-4</v>
      </c>
      <c r="BD89" s="122">
        <v>5.0000000000000001E-4</v>
      </c>
      <c r="BE89" s="122">
        <v>5.0000000000000001E-4</v>
      </c>
      <c r="BF89" s="122">
        <v>4.0000000000000002E-4</v>
      </c>
      <c r="BG89" s="122">
        <v>4.0000000000000002E-4</v>
      </c>
      <c r="BH89" s="122">
        <v>4.0000000000000002E-4</v>
      </c>
      <c r="BI89" s="122">
        <v>4.0000000000000002E-4</v>
      </c>
      <c r="BJ89" s="122">
        <v>4.0000000000000002E-4</v>
      </c>
      <c r="BK89" s="122">
        <v>4.0000000000000002E-4</v>
      </c>
      <c r="BL89" s="122">
        <v>4.0000000000000002E-4</v>
      </c>
      <c r="BM89" s="122">
        <v>4.0000000000000002E-4</v>
      </c>
      <c r="BN89" s="122">
        <v>5.9999999999999995E-4</v>
      </c>
      <c r="BO89" s="122">
        <v>3.1E-4</v>
      </c>
      <c r="BP89" s="122">
        <v>2.9E-4</v>
      </c>
      <c r="BQ89" s="122">
        <v>2.7E-4</v>
      </c>
      <c r="BR89" s="122">
        <v>3.4000000000000002E-4</v>
      </c>
      <c r="BS89" s="122">
        <v>5.4000000000000001E-4</v>
      </c>
      <c r="BT89" s="122">
        <v>5.2999999999999998E-4</v>
      </c>
      <c r="BU89" s="122">
        <v>5.2999999999999998E-4</v>
      </c>
      <c r="BV89" s="122">
        <v>3.2000000000000003E-4</v>
      </c>
      <c r="BW89" s="122">
        <v>4.0000000000000002E-4</v>
      </c>
      <c r="BX89" s="122">
        <v>3.8999999999999999E-4</v>
      </c>
      <c r="BY89" s="122">
        <v>3.8999999999999999E-4</v>
      </c>
      <c r="BZ89" s="122">
        <v>3.1E-4</v>
      </c>
      <c r="CA89" s="122">
        <v>4.2999999999999999E-4</v>
      </c>
      <c r="CB89" s="122">
        <v>4.2000000000000002E-4</v>
      </c>
      <c r="CC89" s="122">
        <v>4.0999999999999999E-4</v>
      </c>
      <c r="CD89" s="122">
        <v>4.4000000000000002E-4</v>
      </c>
      <c r="CE89" s="122">
        <v>4.2999999999999999E-4</v>
      </c>
      <c r="CF89" s="179" t="s">
        <v>6</v>
      </c>
      <c r="CG89" s="111" t="s">
        <v>6</v>
      </c>
    </row>
    <row r="90" spans="1:86" x14ac:dyDescent="0.25">
      <c r="A90" s="91" t="s">
        <v>104</v>
      </c>
      <c r="B90" s="178" t="s">
        <v>13</v>
      </c>
      <c r="C90" s="140" t="s">
        <v>6</v>
      </c>
      <c r="D90" s="62"/>
      <c r="E90" s="121">
        <v>2E-3</v>
      </c>
      <c r="F90" s="121">
        <v>1.6000000000000001E-3</v>
      </c>
      <c r="G90" s="121">
        <v>1.5E-3</v>
      </c>
      <c r="H90" s="121">
        <v>1.8E-3</v>
      </c>
      <c r="I90" s="121">
        <v>2E-3</v>
      </c>
      <c r="J90" s="121">
        <v>1.6000000000000001E-3</v>
      </c>
      <c r="K90" s="121">
        <v>2E-3</v>
      </c>
      <c r="L90" s="121">
        <v>1.6000000000000001E-3</v>
      </c>
      <c r="M90" s="121">
        <v>1.8E-3</v>
      </c>
      <c r="N90" s="121">
        <v>1.5E-3</v>
      </c>
      <c r="O90" s="121">
        <v>3.0999999999999999E-3</v>
      </c>
      <c r="P90" s="121">
        <v>2.5000000000000001E-3</v>
      </c>
      <c r="Q90" s="121">
        <v>1.6000000000000001E-3</v>
      </c>
      <c r="R90" s="121">
        <v>1.9E-3</v>
      </c>
      <c r="S90" s="121">
        <v>1.8E-3</v>
      </c>
      <c r="T90" s="121">
        <v>2.5000000000000001E-3</v>
      </c>
      <c r="U90" s="121">
        <v>4.4000000000000003E-3</v>
      </c>
      <c r="V90" s="121">
        <v>3.2000000000000002E-3</v>
      </c>
      <c r="W90" s="121">
        <v>3.0999999999999999E-3</v>
      </c>
      <c r="X90" s="121">
        <v>2.8E-3</v>
      </c>
      <c r="Y90" s="121">
        <v>2.2000000000000001E-3</v>
      </c>
      <c r="Z90" s="121">
        <v>1.8E-3</v>
      </c>
      <c r="AA90" s="121">
        <v>2.8999999999999998E-3</v>
      </c>
      <c r="AB90" s="121">
        <v>1.1999999999999999E-3</v>
      </c>
      <c r="AC90" s="121">
        <v>1.8E-3</v>
      </c>
      <c r="AD90" s="121">
        <v>1.4E-3</v>
      </c>
      <c r="AE90" s="121">
        <v>1.2999999999999999E-3</v>
      </c>
      <c r="AF90" s="121">
        <v>1.8E-3</v>
      </c>
      <c r="AG90" s="121">
        <v>2.2000000000000001E-3</v>
      </c>
      <c r="AH90" s="121">
        <v>4.0000000000000001E-3</v>
      </c>
      <c r="AI90" s="121">
        <v>1.6999999999999999E-3</v>
      </c>
      <c r="AJ90" s="121">
        <v>1.6999999999999999E-3</v>
      </c>
      <c r="AK90" s="121">
        <v>1.5E-3</v>
      </c>
      <c r="AL90" s="121">
        <v>6.9999999999999999E-4</v>
      </c>
      <c r="AM90" s="121">
        <v>3.2000000000000002E-3</v>
      </c>
      <c r="AN90" s="121">
        <v>2.0999999999999999E-3</v>
      </c>
      <c r="AO90" s="121">
        <v>2E-3</v>
      </c>
      <c r="AP90" s="121">
        <v>1.4E-3</v>
      </c>
      <c r="AQ90" s="121">
        <v>2.3999999999999998E-3</v>
      </c>
      <c r="AR90" s="121">
        <v>1.6000000000000001E-3</v>
      </c>
      <c r="AS90" s="121">
        <v>2.2000000000000001E-3</v>
      </c>
      <c r="AT90" s="121">
        <v>1.8E-3</v>
      </c>
      <c r="AU90" s="121">
        <v>1.4E-3</v>
      </c>
      <c r="AV90" s="121">
        <v>1.1000000000000001E-3</v>
      </c>
      <c r="AW90" s="121">
        <v>1.2999999999999999E-3</v>
      </c>
      <c r="AX90" s="122">
        <v>4.1000000000000003E-3</v>
      </c>
      <c r="AY90" s="122">
        <v>3.8999999999999998E-3</v>
      </c>
      <c r="AZ90" s="122">
        <v>3.7000000000000002E-3</v>
      </c>
      <c r="BA90" s="122">
        <v>2.2000000000000001E-3</v>
      </c>
      <c r="BB90" s="122">
        <v>1.6000000000000001E-3</v>
      </c>
      <c r="BC90" s="122">
        <v>1.6000000000000001E-3</v>
      </c>
      <c r="BD90" s="122">
        <v>1.6999999999999999E-3</v>
      </c>
      <c r="BE90" s="122">
        <v>1.6000000000000001E-3</v>
      </c>
      <c r="BF90" s="122">
        <v>1.8E-3</v>
      </c>
      <c r="BG90" s="122">
        <v>1.8E-3</v>
      </c>
      <c r="BH90" s="122">
        <v>1.8E-3</v>
      </c>
      <c r="BI90" s="122">
        <v>1.6000000000000001E-3</v>
      </c>
      <c r="BJ90" s="122">
        <v>1.5E-3</v>
      </c>
      <c r="BK90" s="122">
        <v>1.5E-3</v>
      </c>
      <c r="BL90" s="122">
        <v>1.4E-3</v>
      </c>
      <c r="BM90" s="122">
        <v>1.4E-3</v>
      </c>
      <c r="BN90" s="122">
        <v>1.1999999999999999E-3</v>
      </c>
      <c r="BO90" s="122">
        <v>3.4499999999999999E-3</v>
      </c>
      <c r="BP90" s="122">
        <v>2.6099999999999999E-3</v>
      </c>
      <c r="BQ90" s="122">
        <v>2.47E-3</v>
      </c>
      <c r="BR90" s="122">
        <v>2.1099999999999999E-3</v>
      </c>
      <c r="BS90" s="122">
        <v>1.6100000000000001E-3</v>
      </c>
      <c r="BT90" s="122">
        <v>1.8799999999999999E-3</v>
      </c>
      <c r="BU90" s="122">
        <v>1.8400000000000001E-3</v>
      </c>
      <c r="BV90" s="122">
        <v>3.0500000000000002E-3</v>
      </c>
      <c r="BW90" s="122">
        <v>2.0699999999999998E-3</v>
      </c>
      <c r="BX90" s="122">
        <v>1.2600000000000001E-3</v>
      </c>
      <c r="BY90" s="122">
        <v>1.1000000000000001E-3</v>
      </c>
      <c r="BZ90" s="122">
        <v>1.8600000000000001E-3</v>
      </c>
      <c r="CA90" s="122">
        <v>1.3699999999999999E-3</v>
      </c>
      <c r="CB90" s="122">
        <v>1.1900000000000001E-3</v>
      </c>
      <c r="CC90" s="122">
        <v>1.6999999999999999E-3</v>
      </c>
      <c r="CD90" s="122">
        <v>1.47E-3</v>
      </c>
      <c r="CE90" s="122">
        <v>1.1100000000000001E-3</v>
      </c>
      <c r="CF90" s="179" t="s">
        <v>6</v>
      </c>
      <c r="CG90" s="111">
        <v>0.15</v>
      </c>
      <c r="CH90" s="54"/>
    </row>
    <row r="91" spans="1:86" x14ac:dyDescent="0.25">
      <c r="A91" s="91" t="s">
        <v>59</v>
      </c>
      <c r="B91" s="178" t="s">
        <v>13</v>
      </c>
      <c r="C91" s="140" t="s">
        <v>6</v>
      </c>
      <c r="D91" s="62"/>
      <c r="E91" s="121">
        <v>2.8000000000000001E-2</v>
      </c>
      <c r="F91" s="121">
        <v>4.9000000000000002E-2</v>
      </c>
      <c r="G91" s="121">
        <v>5.5E-2</v>
      </c>
      <c r="H91" s="121">
        <v>3.9E-2</v>
      </c>
      <c r="I91" s="121">
        <v>3.6999999999999998E-2</v>
      </c>
      <c r="J91" s="121">
        <v>4.2000000000000003E-2</v>
      </c>
      <c r="K91" s="121">
        <v>4.8000000000000001E-2</v>
      </c>
      <c r="L91" s="121">
        <v>5.2999999999999999E-2</v>
      </c>
      <c r="M91" s="121">
        <v>6.2E-2</v>
      </c>
      <c r="N91" s="121">
        <v>6.6000000000000003E-2</v>
      </c>
      <c r="O91" s="121">
        <v>3.3000000000000002E-2</v>
      </c>
      <c r="P91" s="121">
        <v>3.4000000000000002E-2</v>
      </c>
      <c r="Q91" s="121">
        <v>2.4E-2</v>
      </c>
      <c r="R91" s="121">
        <v>6.6000000000000003E-2</v>
      </c>
      <c r="S91" s="121">
        <v>5.1999999999999998E-2</v>
      </c>
      <c r="T91" s="121">
        <v>5.3999999999999999E-2</v>
      </c>
      <c r="U91" s="121">
        <v>5.8999999999999997E-2</v>
      </c>
      <c r="V91" s="121">
        <v>0.122</v>
      </c>
      <c r="W91" s="121">
        <v>9.2999999999999999E-2</v>
      </c>
      <c r="X91" s="121">
        <v>6.8000000000000005E-2</v>
      </c>
      <c r="Y91" s="121">
        <v>0.05</v>
      </c>
      <c r="Z91" s="121">
        <v>4.3999999999999997E-2</v>
      </c>
      <c r="AA91" s="121">
        <v>3.6999999999999998E-2</v>
      </c>
      <c r="AB91" s="121">
        <v>2.8000000000000001E-2</v>
      </c>
      <c r="AC91" s="121">
        <v>0.05</v>
      </c>
      <c r="AD91" s="121">
        <v>5.2999999999999999E-2</v>
      </c>
      <c r="AE91" s="121">
        <v>5.5E-2</v>
      </c>
      <c r="AF91" s="121">
        <v>2.5999999999999999E-2</v>
      </c>
      <c r="AG91" s="121">
        <v>3.7999999999999999E-2</v>
      </c>
      <c r="AH91" s="121">
        <v>4.8000000000000001E-2</v>
      </c>
      <c r="AI91" s="121">
        <v>3.9E-2</v>
      </c>
      <c r="AJ91" s="121">
        <v>4.4999999999999998E-2</v>
      </c>
      <c r="AK91" s="121">
        <v>4.3999999999999997E-2</v>
      </c>
      <c r="AL91" s="121">
        <v>5.8999999999999997E-2</v>
      </c>
      <c r="AM91" s="121">
        <v>3.4000000000000002E-2</v>
      </c>
      <c r="AN91" s="121">
        <v>2.1000000000000001E-2</v>
      </c>
      <c r="AO91" s="121">
        <v>4.5999999999999999E-2</v>
      </c>
      <c r="AP91" s="121">
        <v>4.5999999999999999E-2</v>
      </c>
      <c r="AQ91" s="121">
        <v>4.5999999999999999E-2</v>
      </c>
      <c r="AR91" s="121">
        <v>3.4000000000000002E-2</v>
      </c>
      <c r="AS91" s="121">
        <v>4.2000000000000003E-2</v>
      </c>
      <c r="AT91" s="121">
        <v>0.05</v>
      </c>
      <c r="AU91" s="121">
        <v>5.1999999999999998E-2</v>
      </c>
      <c r="AV91" s="121">
        <v>0.06</v>
      </c>
      <c r="AW91" s="121">
        <v>6.8000000000000005E-2</v>
      </c>
      <c r="AX91" s="122">
        <v>3.1E-2</v>
      </c>
      <c r="AY91" s="122">
        <v>3.1E-2</v>
      </c>
      <c r="AZ91" s="122">
        <v>4.2999999999999997E-2</v>
      </c>
      <c r="BA91" s="122">
        <v>2.4E-2</v>
      </c>
      <c r="BB91" s="122">
        <v>3.5999999999999997E-2</v>
      </c>
      <c r="BC91" s="122">
        <v>4.8000000000000001E-2</v>
      </c>
      <c r="BD91" s="122">
        <v>4.5999999999999999E-2</v>
      </c>
      <c r="BE91" s="122">
        <v>4.5999999999999999E-2</v>
      </c>
      <c r="BF91" s="122">
        <v>4.8000000000000001E-2</v>
      </c>
      <c r="BG91" s="122">
        <v>4.4999999999999998E-2</v>
      </c>
      <c r="BH91" s="122">
        <v>4.5999999999999999E-2</v>
      </c>
      <c r="BI91" s="122">
        <v>4.5999999999999999E-2</v>
      </c>
      <c r="BJ91" s="122">
        <v>4.4999999999999998E-2</v>
      </c>
      <c r="BK91" s="122">
        <v>4.4999999999999998E-2</v>
      </c>
      <c r="BL91" s="122">
        <v>4.4999999999999998E-2</v>
      </c>
      <c r="BM91" s="122">
        <v>4.7E-2</v>
      </c>
      <c r="BN91" s="122">
        <v>5.1999999999999998E-2</v>
      </c>
      <c r="BO91" s="122">
        <v>3.8399999999999997E-2</v>
      </c>
      <c r="BP91" s="122">
        <v>2.7E-2</v>
      </c>
      <c r="BQ91" s="122">
        <v>2.7199999999999998E-2</v>
      </c>
      <c r="BR91" s="122">
        <v>2.5499999999999998E-2</v>
      </c>
      <c r="BS91" s="122">
        <v>3.2000000000000001E-2</v>
      </c>
      <c r="BT91" s="122">
        <v>7.1900000000000006E-2</v>
      </c>
      <c r="BU91" s="122">
        <v>7.0800000000000002E-2</v>
      </c>
      <c r="BV91" s="122">
        <v>7.2900000000000006E-2</v>
      </c>
      <c r="BW91" s="122">
        <v>5.57E-2</v>
      </c>
      <c r="BX91" s="122">
        <v>3.1300000000000001E-2</v>
      </c>
      <c r="BY91" s="122">
        <v>4.6899999999999997E-2</v>
      </c>
      <c r="BZ91" s="122">
        <v>2.3599999999999999E-2</v>
      </c>
      <c r="CA91" s="122">
        <v>2.9399999999999999E-2</v>
      </c>
      <c r="CB91" s="122">
        <v>6.6500000000000004E-2</v>
      </c>
      <c r="CC91" s="122">
        <v>5.1299999999999998E-2</v>
      </c>
      <c r="CD91" s="122">
        <v>3.2199999999999999E-2</v>
      </c>
      <c r="CE91" s="122">
        <v>3.4000000000000002E-2</v>
      </c>
      <c r="CF91" s="179" t="s">
        <v>6</v>
      </c>
      <c r="CG91" s="111" t="s">
        <v>6</v>
      </c>
    </row>
    <row r="92" spans="1:86" x14ac:dyDescent="0.25">
      <c r="A92" s="91" t="s">
        <v>60</v>
      </c>
      <c r="B92" s="178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61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62</v>
      </c>
      <c r="P92" s="121" t="s">
        <v>61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63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61</v>
      </c>
      <c r="BE92" s="121" t="s">
        <v>61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21" t="s">
        <v>69</v>
      </c>
      <c r="CA92" s="121" t="s">
        <v>69</v>
      </c>
      <c r="CB92" s="121" t="s">
        <v>69</v>
      </c>
      <c r="CC92" s="121" t="s">
        <v>69</v>
      </c>
      <c r="CD92" s="121" t="s">
        <v>69</v>
      </c>
      <c r="CE92" s="121" t="s">
        <v>69</v>
      </c>
      <c r="CF92" s="179" t="s">
        <v>6</v>
      </c>
      <c r="CG92" s="111" t="s">
        <v>6</v>
      </c>
    </row>
    <row r="93" spans="1:86" x14ac:dyDescent="0.25">
      <c r="A93" s="91" t="s">
        <v>105</v>
      </c>
      <c r="B93" s="178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</v>
      </c>
      <c r="J93" s="121" t="s">
        <v>65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61</v>
      </c>
      <c r="P93" s="121" t="s">
        <v>65</v>
      </c>
      <c r="Q93" s="121" t="s">
        <v>61</v>
      </c>
      <c r="R93" s="121">
        <v>2.9999999999999997E-4</v>
      </c>
      <c r="S93" s="121" t="s">
        <v>61</v>
      </c>
      <c r="T93" s="121" t="s">
        <v>61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35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2">
        <v>5.0000000000000001E-4</v>
      </c>
      <c r="BE93" s="122">
        <v>5.0000000000000001E-4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21" t="s">
        <v>224</v>
      </c>
      <c r="CA93" s="121" t="s">
        <v>224</v>
      </c>
      <c r="CB93" s="121" t="s">
        <v>224</v>
      </c>
      <c r="CC93" s="121" t="s">
        <v>224</v>
      </c>
      <c r="CD93" s="121" t="s">
        <v>224</v>
      </c>
      <c r="CE93" s="121" t="s">
        <v>224</v>
      </c>
      <c r="CF93" s="179" t="s">
        <v>6</v>
      </c>
      <c r="CG93" s="111" t="s">
        <v>6</v>
      </c>
    </row>
    <row r="94" spans="1:86" x14ac:dyDescent="0.25">
      <c r="A94" s="91" t="s">
        <v>106</v>
      </c>
      <c r="B94" s="178" t="s">
        <v>13</v>
      </c>
      <c r="C94" s="140" t="s">
        <v>6</v>
      </c>
      <c r="D94" s="62"/>
      <c r="E94" s="121" t="s">
        <v>50</v>
      </c>
      <c r="F94" s="121" t="s">
        <v>50</v>
      </c>
      <c r="G94" s="121" t="s">
        <v>50</v>
      </c>
      <c r="H94" s="121" t="s">
        <v>50</v>
      </c>
      <c r="I94" s="121" t="s">
        <v>51</v>
      </c>
      <c r="J94" s="121" t="s">
        <v>50</v>
      </c>
      <c r="K94" s="121" t="s">
        <v>50</v>
      </c>
      <c r="L94" s="121" t="s">
        <v>50</v>
      </c>
      <c r="M94" s="121" t="s">
        <v>50</v>
      </c>
      <c r="N94" s="121" t="s">
        <v>50</v>
      </c>
      <c r="O94" s="121" t="s">
        <v>51</v>
      </c>
      <c r="P94" s="121" t="s">
        <v>50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51</v>
      </c>
      <c r="AC94" s="121">
        <v>5.0000000000000001E-3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 t="s">
        <v>107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>
        <v>7.0000000000000001E-3</v>
      </c>
      <c r="AR94" s="121" t="s">
        <v>51</v>
      </c>
      <c r="AS94" s="121" t="s">
        <v>51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51</v>
      </c>
      <c r="AY94" s="121" t="s">
        <v>51</v>
      </c>
      <c r="AZ94" s="122">
        <v>8.9999999999999993E-3</v>
      </c>
      <c r="BA94" s="121" t="s">
        <v>51</v>
      </c>
      <c r="BB94" s="121" t="s">
        <v>51</v>
      </c>
      <c r="BC94" s="121" t="s">
        <v>51</v>
      </c>
      <c r="BD94" s="121" t="s">
        <v>50</v>
      </c>
      <c r="BE94" s="121" t="s">
        <v>50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 t="s">
        <v>51</v>
      </c>
      <c r="BM94" s="121" t="s">
        <v>51</v>
      </c>
      <c r="BN94" s="121" t="s">
        <v>51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42</v>
      </c>
      <c r="BZ94" s="121" t="s">
        <v>42</v>
      </c>
      <c r="CA94" s="121" t="s">
        <v>42</v>
      </c>
      <c r="CB94" s="121" t="s">
        <v>42</v>
      </c>
      <c r="CC94" s="121" t="s">
        <v>42</v>
      </c>
      <c r="CD94" s="121" t="s">
        <v>42</v>
      </c>
      <c r="CE94" s="121" t="s">
        <v>42</v>
      </c>
      <c r="CF94" s="179" t="s">
        <v>6</v>
      </c>
      <c r="CG94" s="111" t="s">
        <v>6</v>
      </c>
    </row>
    <row r="95" spans="1:86" x14ac:dyDescent="0.25">
      <c r="A95" s="91" t="s">
        <v>108</v>
      </c>
      <c r="B95" s="178" t="s">
        <v>13</v>
      </c>
      <c r="C95" s="140" t="s">
        <v>6</v>
      </c>
      <c r="D95" s="62"/>
      <c r="E95" s="121">
        <v>3.0000000000000001E-5</v>
      </c>
      <c r="F95" s="121">
        <v>1.0000000000000001E-5</v>
      </c>
      <c r="G95" s="121">
        <v>2.0000000000000002E-5</v>
      </c>
      <c r="H95" s="121">
        <v>3.0000000000000001E-5</v>
      </c>
      <c r="I95" s="121" t="s">
        <v>133</v>
      </c>
      <c r="J95" s="121">
        <v>2.0000000000000002E-5</v>
      </c>
      <c r="K95" s="121">
        <v>3.0000000000000001E-5</v>
      </c>
      <c r="L95" s="121">
        <v>2.0000000000000002E-5</v>
      </c>
      <c r="M95" s="121">
        <v>3.0000000000000001E-5</v>
      </c>
      <c r="N95" s="121">
        <v>3.0000000000000001E-5</v>
      </c>
      <c r="O95" s="121">
        <v>4.1599999999999996E-3</v>
      </c>
      <c r="P95" s="121">
        <v>5.0000000000000002E-5</v>
      </c>
      <c r="Q95" s="121">
        <v>2.0000000000000002E-5</v>
      </c>
      <c r="R95" s="121">
        <v>3.0000000000000001E-5</v>
      </c>
      <c r="S95" s="121" t="s">
        <v>68</v>
      </c>
      <c r="T95" s="121">
        <v>2.0000000000000002E-5</v>
      </c>
      <c r="U95" s="121">
        <v>4.0000000000000003E-5</v>
      </c>
      <c r="V95" s="121">
        <v>2.0000000000000002E-5</v>
      </c>
      <c r="W95" s="121">
        <v>6.0000000000000002E-5</v>
      </c>
      <c r="X95" s="121">
        <v>2.0000000000000002E-5</v>
      </c>
      <c r="Y95" s="121">
        <v>2.0000000000000002E-5</v>
      </c>
      <c r="Z95" s="121">
        <v>3.0000000000000001E-5</v>
      </c>
      <c r="AA95" s="121">
        <v>9.0000000000000006E-5</v>
      </c>
      <c r="AB95" s="121" t="s">
        <v>68</v>
      </c>
      <c r="AC95" s="121" t="s">
        <v>68</v>
      </c>
      <c r="AD95" s="121">
        <v>1.0000000000000001E-5</v>
      </c>
      <c r="AE95" s="121">
        <v>3.0000000000000001E-5</v>
      </c>
      <c r="AF95" s="121">
        <v>2.0000000000000002E-5</v>
      </c>
      <c r="AG95" s="121" t="s">
        <v>68</v>
      </c>
      <c r="AH95" s="121" t="s">
        <v>61</v>
      </c>
      <c r="AI95" s="121">
        <v>4.0000000000000003E-5</v>
      </c>
      <c r="AJ95" s="121">
        <v>2.0000000000000002E-5</v>
      </c>
      <c r="AK95" s="121">
        <v>1.0000000000000001E-5</v>
      </c>
      <c r="AL95" s="121" t="s">
        <v>68</v>
      </c>
      <c r="AM95" s="121">
        <v>1.1E-4</v>
      </c>
      <c r="AN95" s="121">
        <v>2.0000000000000002E-5</v>
      </c>
      <c r="AO95" s="121">
        <v>1.0000000000000001E-5</v>
      </c>
      <c r="AP95" s="121" t="s">
        <v>68</v>
      </c>
      <c r="AQ95" s="121">
        <v>2.0000000000000002E-5</v>
      </c>
      <c r="AR95" s="121">
        <v>2.0000000000000002E-5</v>
      </c>
      <c r="AS95" s="121" t="s">
        <v>68</v>
      </c>
      <c r="AT95" s="121">
        <v>2.0000000000000002E-5</v>
      </c>
      <c r="AU95" s="121">
        <v>1.0000000000000001E-5</v>
      </c>
      <c r="AV95" s="121">
        <v>5.0000000000000002E-5</v>
      </c>
      <c r="AW95" s="121">
        <v>3.0000000000000001E-5</v>
      </c>
      <c r="AX95" s="174">
        <v>5.0000000000000002E-5</v>
      </c>
      <c r="AY95" s="174">
        <v>4.0000000000000003E-5</v>
      </c>
      <c r="AZ95" s="174">
        <v>9.0000000000000006E-5</v>
      </c>
      <c r="BA95" s="121" t="s">
        <v>68</v>
      </c>
      <c r="BB95" s="121" t="s">
        <v>68</v>
      </c>
      <c r="BC95" s="174">
        <v>2.0000000000000002E-5</v>
      </c>
      <c r="BD95" s="174">
        <v>2.0000000000000002E-5</v>
      </c>
      <c r="BE95" s="174">
        <v>2.0000000000000002E-5</v>
      </c>
      <c r="BF95" s="121" t="s">
        <v>68</v>
      </c>
      <c r="BG95" s="121" t="s">
        <v>68</v>
      </c>
      <c r="BH95" s="121" t="s">
        <v>68</v>
      </c>
      <c r="BI95" s="121" t="s">
        <v>68</v>
      </c>
      <c r="BJ95" s="121" t="s">
        <v>68</v>
      </c>
      <c r="BK95" s="174">
        <v>1.0000000000000001E-5</v>
      </c>
      <c r="BL95" s="174">
        <v>1.0000000000000001E-5</v>
      </c>
      <c r="BM95" s="174">
        <v>2.0000000000000002E-5</v>
      </c>
      <c r="BN95" s="174">
        <v>3.0000000000000001E-5</v>
      </c>
      <c r="BO95" s="122">
        <v>2.9700000000000001E-4</v>
      </c>
      <c r="BP95" s="122">
        <v>1.1900000000000001E-4</v>
      </c>
      <c r="BQ95" s="122">
        <v>6.3E-5</v>
      </c>
      <c r="BR95" s="122">
        <v>2.6999999999999999E-5</v>
      </c>
      <c r="BS95" s="174">
        <v>1.2E-5</v>
      </c>
      <c r="BT95" s="174">
        <v>3.6000000000000001E-5</v>
      </c>
      <c r="BU95" s="174">
        <v>3.6000000000000001E-5</v>
      </c>
      <c r="BV95" s="122">
        <v>7.1000000000000005E-5</v>
      </c>
      <c r="BW95" s="122">
        <v>2.8E-5</v>
      </c>
      <c r="BX95" s="122">
        <v>1.8E-5</v>
      </c>
      <c r="BY95" s="122">
        <v>1.9000000000000001E-5</v>
      </c>
      <c r="BZ95" s="122">
        <v>3.8000000000000002E-5</v>
      </c>
      <c r="CA95" s="122">
        <v>1.1E-5</v>
      </c>
      <c r="CB95" s="122">
        <v>2.5999999999999998E-5</v>
      </c>
      <c r="CC95" s="122">
        <v>2.4000000000000001E-5</v>
      </c>
      <c r="CD95" s="122">
        <v>1.7E-5</v>
      </c>
      <c r="CE95" s="122">
        <v>1.4E-5</v>
      </c>
      <c r="CF95" s="179" t="s">
        <v>6</v>
      </c>
      <c r="CG95" s="111" t="s">
        <v>6</v>
      </c>
    </row>
    <row r="96" spans="1:86" x14ac:dyDescent="0.25">
      <c r="A96" s="91" t="s">
        <v>72</v>
      </c>
      <c r="B96" s="178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>
        <v>8.9999999999999998E-4</v>
      </c>
      <c r="J96" s="121" t="s">
        <v>65</v>
      </c>
      <c r="K96" s="121" t="s">
        <v>65</v>
      </c>
      <c r="L96" s="121" t="s">
        <v>6</v>
      </c>
      <c r="M96" s="121" t="s">
        <v>65</v>
      </c>
      <c r="N96" s="121" t="s">
        <v>65</v>
      </c>
      <c r="O96" s="121" t="s">
        <v>63</v>
      </c>
      <c r="P96" s="121" t="s">
        <v>65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63</v>
      </c>
      <c r="V96" s="121">
        <v>4.0000000000000002E-4</v>
      </c>
      <c r="W96" s="121" t="s">
        <v>63</v>
      </c>
      <c r="X96" s="121">
        <v>5.0000000000000001E-4</v>
      </c>
      <c r="Y96" s="121" t="s">
        <v>63</v>
      </c>
      <c r="Z96" s="121" t="s">
        <v>63</v>
      </c>
      <c r="AA96" s="121" t="s">
        <v>63</v>
      </c>
      <c r="AB96" s="121" t="s">
        <v>63</v>
      </c>
      <c r="AC96" s="121" t="s">
        <v>63</v>
      </c>
      <c r="AD96" s="121" t="s">
        <v>63</v>
      </c>
      <c r="AE96" s="121" t="s">
        <v>63</v>
      </c>
      <c r="AF96" s="121" t="s">
        <v>63</v>
      </c>
      <c r="AG96" s="121" t="s">
        <v>63</v>
      </c>
      <c r="AH96" s="121" t="s">
        <v>51</v>
      </c>
      <c r="AI96" s="121" t="s">
        <v>63</v>
      </c>
      <c r="AJ96" s="121" t="s">
        <v>63</v>
      </c>
      <c r="AK96" s="121" t="s">
        <v>63</v>
      </c>
      <c r="AL96" s="121" t="s">
        <v>63</v>
      </c>
      <c r="AM96" s="121">
        <v>5.9999999999999995E-4</v>
      </c>
      <c r="AN96" s="121">
        <v>5.0000000000000001E-4</v>
      </c>
      <c r="AO96" s="121" t="s">
        <v>63</v>
      </c>
      <c r="AP96" s="121" t="s">
        <v>63</v>
      </c>
      <c r="AQ96" s="121" t="s">
        <v>63</v>
      </c>
      <c r="AR96" s="121" t="s">
        <v>63</v>
      </c>
      <c r="AS96" s="121" t="s">
        <v>63</v>
      </c>
      <c r="AT96" s="121" t="s">
        <v>63</v>
      </c>
      <c r="AU96" s="121" t="s">
        <v>63</v>
      </c>
      <c r="AV96" s="121" t="s">
        <v>63</v>
      </c>
      <c r="AW96" s="121">
        <v>5.0000000000000001E-4</v>
      </c>
      <c r="AX96" s="122">
        <v>5.0000000000000001E-4</v>
      </c>
      <c r="AY96" s="121" t="s">
        <v>63</v>
      </c>
      <c r="AZ96" s="122">
        <v>1E-3</v>
      </c>
      <c r="BA96" s="121" t="s">
        <v>63</v>
      </c>
      <c r="BB96" s="121" t="s">
        <v>63</v>
      </c>
      <c r="BC96" s="121" t="s">
        <v>63</v>
      </c>
      <c r="BD96" s="121" t="s">
        <v>65</v>
      </c>
      <c r="BE96" s="121" t="s">
        <v>65</v>
      </c>
      <c r="BF96" s="121" t="s">
        <v>63</v>
      </c>
      <c r="BG96" s="122">
        <v>5.0000000000000001E-4</v>
      </c>
      <c r="BH96" s="122">
        <v>6.9999999999999999E-4</v>
      </c>
      <c r="BI96" s="121" t="s">
        <v>63</v>
      </c>
      <c r="BJ96" s="121" t="s">
        <v>63</v>
      </c>
      <c r="BK96" s="122">
        <v>5.9999999999999995E-4</v>
      </c>
      <c r="BL96" s="122">
        <v>5.9999999999999995E-4</v>
      </c>
      <c r="BM96" s="122">
        <v>5.9999999999999995E-4</v>
      </c>
      <c r="BN96" s="122">
        <v>8.9999999999999998E-4</v>
      </c>
      <c r="BO96" s="122">
        <v>1.3999999999999999E-4</v>
      </c>
      <c r="BP96" s="122">
        <v>2.7999999999999998E-4</v>
      </c>
      <c r="BQ96" s="122">
        <v>1.6000000000000001E-4</v>
      </c>
      <c r="BR96" s="122">
        <v>1.7000000000000001E-4</v>
      </c>
      <c r="BS96" s="122">
        <v>1.2999999999999999E-4</v>
      </c>
      <c r="BT96" s="121" t="s">
        <v>69</v>
      </c>
      <c r="BU96" s="122">
        <v>1.1E-4</v>
      </c>
      <c r="BV96" s="122">
        <v>1.1E-4</v>
      </c>
      <c r="BW96" s="122">
        <v>1.2E-4</v>
      </c>
      <c r="BX96" s="122">
        <v>1.2E-4</v>
      </c>
      <c r="BY96" s="121" t="s">
        <v>69</v>
      </c>
      <c r="BZ96" s="122">
        <v>1.7000000000000001E-4</v>
      </c>
      <c r="CA96" s="122">
        <v>1.2E-4</v>
      </c>
      <c r="CB96" s="121" t="s">
        <v>69</v>
      </c>
      <c r="CC96" s="121" t="s">
        <v>69</v>
      </c>
      <c r="CD96" s="121" t="s">
        <v>69</v>
      </c>
      <c r="CE96" s="121" t="s">
        <v>69</v>
      </c>
      <c r="CF96" s="179" t="s">
        <v>6</v>
      </c>
      <c r="CG96" s="111" t="s">
        <v>6</v>
      </c>
    </row>
    <row r="97" spans="1:85" x14ac:dyDescent="0.25">
      <c r="A97" s="91" t="s">
        <v>109</v>
      </c>
      <c r="B97" s="178" t="s">
        <v>13</v>
      </c>
      <c r="C97" s="140" t="s">
        <v>6</v>
      </c>
      <c r="D97" s="62"/>
      <c r="E97" s="121" t="s">
        <v>61</v>
      </c>
      <c r="F97" s="121" t="s">
        <v>61</v>
      </c>
      <c r="G97" s="121" t="s">
        <v>61</v>
      </c>
      <c r="H97" s="121" t="s">
        <v>61</v>
      </c>
      <c r="I97" s="121">
        <v>1.2999999999999999E-4</v>
      </c>
      <c r="J97" s="121" t="s">
        <v>61</v>
      </c>
      <c r="K97" s="121" t="s">
        <v>61</v>
      </c>
      <c r="L97" s="121" t="s">
        <v>65</v>
      </c>
      <c r="M97" s="121" t="s">
        <v>61</v>
      </c>
      <c r="N97" s="121" t="s">
        <v>61</v>
      </c>
      <c r="O97" s="121">
        <v>4.0000000000000002E-4</v>
      </c>
      <c r="P97" s="121" t="s">
        <v>61</v>
      </c>
      <c r="Q97" s="121">
        <v>4.0000000000000003E-5</v>
      </c>
      <c r="R97" s="121">
        <v>1.2E-4</v>
      </c>
      <c r="S97" s="121">
        <v>1E-4</v>
      </c>
      <c r="T97" s="121">
        <v>2.3000000000000001E-4</v>
      </c>
      <c r="U97" s="121">
        <v>1.7700000000000001E-3</v>
      </c>
      <c r="V97" s="121">
        <v>3.81E-3</v>
      </c>
      <c r="W97" s="121">
        <v>8.3000000000000001E-4</v>
      </c>
      <c r="X97" s="121">
        <v>1.1E-4</v>
      </c>
      <c r="Y97" s="121">
        <v>2.3000000000000001E-4</v>
      </c>
      <c r="Z97" s="121">
        <v>1.3999999999999999E-4</v>
      </c>
      <c r="AA97" s="121">
        <v>1.3699999999999999E-3</v>
      </c>
      <c r="AB97" s="121">
        <v>4.0000000000000003E-5</v>
      </c>
      <c r="AC97" s="121">
        <v>1.2E-4</v>
      </c>
      <c r="AD97" s="121">
        <v>2.4000000000000001E-4</v>
      </c>
      <c r="AE97" s="121">
        <v>2.4000000000000001E-4</v>
      </c>
      <c r="AF97" s="121">
        <v>8.0000000000000007E-5</v>
      </c>
      <c r="AG97" s="121">
        <v>1.3999999999999999E-4</v>
      </c>
      <c r="AH97" s="121" t="s">
        <v>56</v>
      </c>
      <c r="AI97" s="121">
        <v>1E-4</v>
      </c>
      <c r="AJ97" s="121">
        <v>1.2999999999999999E-4</v>
      </c>
      <c r="AK97" s="121">
        <v>1.2E-4</v>
      </c>
      <c r="AL97" s="121">
        <v>1.4999999999999999E-4</v>
      </c>
      <c r="AM97" s="121">
        <v>2.9E-4</v>
      </c>
      <c r="AN97" s="121">
        <v>9.0000000000000006E-5</v>
      </c>
      <c r="AO97" s="121">
        <v>1.4999999999999999E-4</v>
      </c>
      <c r="AP97" s="121">
        <v>8.0000000000000007E-5</v>
      </c>
      <c r="AQ97" s="121">
        <v>1.8000000000000001E-4</v>
      </c>
      <c r="AR97" s="121">
        <v>6.0000000000000002E-5</v>
      </c>
      <c r="AS97" s="121">
        <v>8.0000000000000007E-5</v>
      </c>
      <c r="AT97" s="121">
        <v>1.1E-4</v>
      </c>
      <c r="AU97" s="121">
        <v>5.0000000000000002E-5</v>
      </c>
      <c r="AV97" s="121" t="s">
        <v>134</v>
      </c>
      <c r="AW97" s="121">
        <v>2.1000000000000001E-4</v>
      </c>
      <c r="AX97" s="122">
        <v>1.3999999999999999E-4</v>
      </c>
      <c r="AY97" s="122">
        <v>1.2999999999999999E-4</v>
      </c>
      <c r="AZ97" s="122">
        <v>3.1E-4</v>
      </c>
      <c r="BA97" s="174">
        <v>9.0000000000000006E-5</v>
      </c>
      <c r="BB97" s="174">
        <v>6.9999999999999994E-5</v>
      </c>
      <c r="BC97" s="174">
        <v>8.0000000000000007E-5</v>
      </c>
      <c r="BD97" s="121" t="s">
        <v>61</v>
      </c>
      <c r="BE97" s="121" t="s">
        <v>61</v>
      </c>
      <c r="BF97" s="174">
        <v>6.0000000000000002E-5</v>
      </c>
      <c r="BG97" s="122">
        <v>1E-4</v>
      </c>
      <c r="BH97" s="122">
        <v>1E-4</v>
      </c>
      <c r="BI97" s="174">
        <v>6.0000000000000002E-5</v>
      </c>
      <c r="BJ97" s="122">
        <v>1.9000000000000001E-4</v>
      </c>
      <c r="BK97" s="121" t="s">
        <v>134</v>
      </c>
      <c r="BL97" s="121" t="s">
        <v>134</v>
      </c>
      <c r="BM97" s="174">
        <v>9.0000000000000006E-5</v>
      </c>
      <c r="BN97" s="122">
        <v>1.4999999999999999E-4</v>
      </c>
      <c r="BO97" s="122">
        <v>1.2999999999999999E-4</v>
      </c>
      <c r="BP97" s="122">
        <v>1.7000000000000001E-4</v>
      </c>
      <c r="BQ97" s="121" t="s">
        <v>69</v>
      </c>
      <c r="BR97" s="122">
        <v>1.2E-4</v>
      </c>
      <c r="BS97" s="121" t="s">
        <v>69</v>
      </c>
      <c r="BT97" s="121" t="s">
        <v>69</v>
      </c>
      <c r="BU97" s="121" t="s">
        <v>69</v>
      </c>
      <c r="BV97" s="122">
        <v>7.6999999999999996E-4</v>
      </c>
      <c r="BW97" s="122">
        <v>1.2999999999999999E-4</v>
      </c>
      <c r="BX97" s="121" t="s">
        <v>69</v>
      </c>
      <c r="BY97" s="121" t="s">
        <v>69</v>
      </c>
      <c r="BZ97" s="122">
        <v>1.1E-4</v>
      </c>
      <c r="CA97" s="121" t="s">
        <v>69</v>
      </c>
      <c r="CB97" s="121" t="s">
        <v>69</v>
      </c>
      <c r="CC97" s="121" t="s">
        <v>69</v>
      </c>
      <c r="CD97" s="121" t="s">
        <v>69</v>
      </c>
      <c r="CE97" s="121" t="s">
        <v>69</v>
      </c>
      <c r="CF97" s="179" t="s">
        <v>6</v>
      </c>
      <c r="CG97" s="111" t="s">
        <v>6</v>
      </c>
    </row>
    <row r="98" spans="1:85" x14ac:dyDescent="0.25">
      <c r="A98" s="91" t="s">
        <v>110</v>
      </c>
      <c r="B98" s="178" t="s">
        <v>13</v>
      </c>
      <c r="C98" s="140" t="s">
        <v>6</v>
      </c>
      <c r="D98" s="62"/>
      <c r="E98" s="121">
        <v>3.0000000000000001E-3</v>
      </c>
      <c r="F98" s="121">
        <v>1E-3</v>
      </c>
      <c r="G98" s="121">
        <v>1E-3</v>
      </c>
      <c r="H98" s="121">
        <v>2E-3</v>
      </c>
      <c r="I98" s="121" t="s">
        <v>57</v>
      </c>
      <c r="J98" s="121">
        <v>1E-3</v>
      </c>
      <c r="K98" s="121">
        <v>1E-3</v>
      </c>
      <c r="L98" s="121" t="s">
        <v>61</v>
      </c>
      <c r="M98" s="121" t="s">
        <v>57</v>
      </c>
      <c r="N98" s="121" t="s">
        <v>57</v>
      </c>
      <c r="O98" s="121">
        <v>3.4000000000000002E-2</v>
      </c>
      <c r="P98" s="121">
        <v>3.0000000000000001E-3</v>
      </c>
      <c r="Q98" s="121">
        <v>2E-3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1" t="s">
        <v>57</v>
      </c>
      <c r="W98" s="121">
        <v>1E-3</v>
      </c>
      <c r="X98" s="121" t="s">
        <v>57</v>
      </c>
      <c r="Y98" s="121" t="s">
        <v>57</v>
      </c>
      <c r="Z98" s="121">
        <v>1E-3</v>
      </c>
      <c r="AA98" s="121" t="s">
        <v>57</v>
      </c>
      <c r="AB98" s="121">
        <v>1E-3</v>
      </c>
      <c r="AC98" s="121" t="s">
        <v>57</v>
      </c>
      <c r="AD98" s="121" t="s">
        <v>57</v>
      </c>
      <c r="AE98" s="121" t="s">
        <v>57</v>
      </c>
      <c r="AF98" s="121">
        <v>1E-3</v>
      </c>
      <c r="AG98" s="121" t="s">
        <v>57</v>
      </c>
      <c r="AH98" s="121" t="s">
        <v>35</v>
      </c>
      <c r="AI98" s="121" t="s">
        <v>57</v>
      </c>
      <c r="AJ98" s="121" t="s">
        <v>57</v>
      </c>
      <c r="AK98" s="121" t="s">
        <v>57</v>
      </c>
      <c r="AL98" s="121" t="s">
        <v>57</v>
      </c>
      <c r="AM98" s="121">
        <v>3.0000000000000001E-3</v>
      </c>
      <c r="AN98" s="121">
        <v>2E-3</v>
      </c>
      <c r="AO98" s="121">
        <v>1E-3</v>
      </c>
      <c r="AP98" s="121" t="s">
        <v>57</v>
      </c>
      <c r="AQ98" s="121">
        <v>1E-3</v>
      </c>
      <c r="AR98" s="121">
        <v>1E-3</v>
      </c>
      <c r="AS98" s="121">
        <v>1E-3</v>
      </c>
      <c r="AT98" s="121" t="s">
        <v>57</v>
      </c>
      <c r="AU98" s="121" t="s">
        <v>57</v>
      </c>
      <c r="AV98" s="121" t="s">
        <v>57</v>
      </c>
      <c r="AW98" s="121" t="s">
        <v>57</v>
      </c>
      <c r="AX98" s="122">
        <v>2E-3</v>
      </c>
      <c r="AY98" s="122">
        <v>2E-3</v>
      </c>
      <c r="AZ98" s="122">
        <v>5.0000000000000001E-3</v>
      </c>
      <c r="BA98" s="122">
        <v>1E-3</v>
      </c>
      <c r="BB98" s="121" t="s">
        <v>57</v>
      </c>
      <c r="BC98" s="121" t="s">
        <v>57</v>
      </c>
      <c r="BD98" s="122">
        <v>1E-3</v>
      </c>
      <c r="BE98" s="122">
        <v>1E-3</v>
      </c>
      <c r="BF98" s="121" t="s">
        <v>57</v>
      </c>
      <c r="BG98" s="121" t="s">
        <v>57</v>
      </c>
      <c r="BH98" s="121" t="s">
        <v>57</v>
      </c>
      <c r="BI98" s="121" t="s">
        <v>57</v>
      </c>
      <c r="BJ98" s="121" t="s">
        <v>57</v>
      </c>
      <c r="BK98" s="121" t="s">
        <v>57</v>
      </c>
      <c r="BL98" s="121" t="s">
        <v>57</v>
      </c>
      <c r="BM98" s="121" t="s">
        <v>57</v>
      </c>
      <c r="BN98" s="121" t="s">
        <v>57</v>
      </c>
      <c r="BO98" s="122">
        <v>1.6999999999999999E-3</v>
      </c>
      <c r="BP98" s="122">
        <v>3.0400000000000002E-3</v>
      </c>
      <c r="BQ98" s="122">
        <v>1.8799999999999999E-3</v>
      </c>
      <c r="BR98" s="122">
        <v>1.64E-3</v>
      </c>
      <c r="BS98" s="122">
        <v>1.25E-3</v>
      </c>
      <c r="BT98" s="122">
        <v>9.7999999999999997E-4</v>
      </c>
      <c r="BU98" s="122">
        <v>8.5999999999999998E-4</v>
      </c>
      <c r="BV98" s="122">
        <v>5.0000000000000001E-4</v>
      </c>
      <c r="BW98" s="122">
        <v>7.7999999999999999E-4</v>
      </c>
      <c r="BX98" s="122">
        <v>7.2999999999999996E-4</v>
      </c>
      <c r="BY98" s="122">
        <v>5.1999999999999995E-4</v>
      </c>
      <c r="BZ98" s="122">
        <v>2.1900000000000001E-3</v>
      </c>
      <c r="CA98" s="122">
        <v>1.2800000000000001E-3</v>
      </c>
      <c r="CB98" s="122">
        <v>6.6E-4</v>
      </c>
      <c r="CC98" s="122">
        <v>7.2000000000000005E-4</v>
      </c>
      <c r="CD98" s="122">
        <v>7.6999999999999996E-4</v>
      </c>
      <c r="CE98" s="122">
        <v>6.6E-4</v>
      </c>
      <c r="CF98" s="179" t="s">
        <v>6</v>
      </c>
      <c r="CG98" s="111" t="s">
        <v>6</v>
      </c>
    </row>
    <row r="99" spans="1:85" x14ac:dyDescent="0.25">
      <c r="A99" s="91" t="s">
        <v>111</v>
      </c>
      <c r="B99" s="178" t="s">
        <v>13</v>
      </c>
      <c r="C99" s="140" t="s">
        <v>6</v>
      </c>
      <c r="D99" s="62"/>
      <c r="E99" s="121">
        <v>0.22</v>
      </c>
      <c r="F99" s="121">
        <v>0.06</v>
      </c>
      <c r="G99" s="121">
        <v>0.02</v>
      </c>
      <c r="H99" s="121">
        <v>7.0000000000000007E-2</v>
      </c>
      <c r="I99" s="121">
        <v>0.13</v>
      </c>
      <c r="J99" s="121">
        <v>0.06</v>
      </c>
      <c r="K99" s="121">
        <v>7.0000000000000007E-2</v>
      </c>
      <c r="L99" s="121">
        <v>1E-3</v>
      </c>
      <c r="M99" s="121">
        <v>0.08</v>
      </c>
      <c r="N99" s="121">
        <v>0.06</v>
      </c>
      <c r="O99" s="121">
        <v>1.2999999999999999E-2</v>
      </c>
      <c r="P99" s="121">
        <v>0.21</v>
      </c>
      <c r="Q99" s="121">
        <v>0.13800000000000001</v>
      </c>
      <c r="R99" s="121">
        <v>7.3999999999999996E-2</v>
      </c>
      <c r="S99" s="121">
        <v>9.4E-2</v>
      </c>
      <c r="T99" s="121">
        <v>0.105</v>
      </c>
      <c r="U99" s="121">
        <v>0.58599999999999997</v>
      </c>
      <c r="V99" s="121">
        <v>0.34</v>
      </c>
      <c r="W99" s="121">
        <v>0.37</v>
      </c>
      <c r="X99" s="121">
        <v>0.22</v>
      </c>
      <c r="Y99" s="121">
        <v>0.19</v>
      </c>
      <c r="Z99" s="121">
        <v>0.1</v>
      </c>
      <c r="AA99" s="121">
        <v>0.37</v>
      </c>
      <c r="AB99" s="121">
        <v>0.06</v>
      </c>
      <c r="AC99" s="121">
        <v>0.16</v>
      </c>
      <c r="AD99" s="121">
        <v>0.12</v>
      </c>
      <c r="AE99" s="121">
        <v>0.13</v>
      </c>
      <c r="AF99" s="121">
        <v>0.1</v>
      </c>
      <c r="AG99" s="121">
        <v>0.16</v>
      </c>
      <c r="AH99" s="121">
        <v>0.14000000000000001</v>
      </c>
      <c r="AI99" s="121">
        <v>0.12</v>
      </c>
      <c r="AJ99" s="121">
        <v>0.14000000000000001</v>
      </c>
      <c r="AK99" s="121">
        <v>0.106</v>
      </c>
      <c r="AL99" s="121">
        <v>2.5000000000000001E-2</v>
      </c>
      <c r="AM99" s="121">
        <v>0.32400000000000001</v>
      </c>
      <c r="AN99" s="121">
        <v>0.318</v>
      </c>
      <c r="AO99" s="121">
        <v>0.27700000000000002</v>
      </c>
      <c r="AP99" s="121">
        <v>1.7999999999999999E-2</v>
      </c>
      <c r="AQ99" s="121">
        <v>0.16700000000000001</v>
      </c>
      <c r="AR99" s="121">
        <v>3.3000000000000002E-2</v>
      </c>
      <c r="AS99" s="121">
        <v>0.124</v>
      </c>
      <c r="AT99" s="121">
        <v>2.8000000000000001E-2</v>
      </c>
      <c r="AU99" s="121">
        <v>3.2000000000000001E-2</v>
      </c>
      <c r="AV99" s="121">
        <v>0.03</v>
      </c>
      <c r="AW99" s="121">
        <v>8.2000000000000003E-2</v>
      </c>
      <c r="AX99" s="122">
        <v>0.25</v>
      </c>
      <c r="AY99" s="122">
        <v>0.26300000000000001</v>
      </c>
      <c r="AZ99" s="122">
        <v>0.34699999999999998</v>
      </c>
      <c r="BA99" s="122">
        <v>0.13900000000000001</v>
      </c>
      <c r="BB99" s="122">
        <v>0.05</v>
      </c>
      <c r="BC99" s="122">
        <v>4.1000000000000002E-2</v>
      </c>
      <c r="BD99" s="122">
        <v>0.05</v>
      </c>
      <c r="BE99" s="122">
        <v>0.05</v>
      </c>
      <c r="BF99" s="122">
        <v>3.1E-2</v>
      </c>
      <c r="BG99" s="122">
        <v>3.7999999999999999E-2</v>
      </c>
      <c r="BH99" s="122">
        <v>3.4000000000000002E-2</v>
      </c>
      <c r="BI99" s="122">
        <v>3.9E-2</v>
      </c>
      <c r="BJ99" s="122">
        <v>3.2000000000000001E-2</v>
      </c>
      <c r="BK99" s="122">
        <v>2.4E-2</v>
      </c>
      <c r="BL99" s="122">
        <v>2.1000000000000001E-2</v>
      </c>
      <c r="BM99" s="122">
        <v>3.7999999999999999E-2</v>
      </c>
      <c r="BN99" s="122">
        <v>0.02</v>
      </c>
      <c r="BO99" s="122">
        <v>0.105</v>
      </c>
      <c r="BP99" s="122">
        <v>0.26900000000000002</v>
      </c>
      <c r="BQ99" s="122">
        <v>0.187</v>
      </c>
      <c r="BR99" s="122">
        <v>0.22800000000000001</v>
      </c>
      <c r="BS99" s="122">
        <v>9.7000000000000003E-2</v>
      </c>
      <c r="BT99" s="122">
        <v>4.7E-2</v>
      </c>
      <c r="BU99" s="122">
        <v>4.9000000000000002E-2</v>
      </c>
      <c r="BV99" s="122">
        <v>0.48199999999999998</v>
      </c>
      <c r="BW99" s="122">
        <v>9.6000000000000002E-2</v>
      </c>
      <c r="BX99" s="122">
        <v>6.3E-2</v>
      </c>
      <c r="BY99" s="122">
        <v>3.6999999999999998E-2</v>
      </c>
      <c r="BZ99" s="122">
        <v>0.189</v>
      </c>
      <c r="CA99" s="122">
        <v>0.04</v>
      </c>
      <c r="CB99" s="122">
        <v>0.02</v>
      </c>
      <c r="CC99" s="122">
        <v>4.1000000000000002E-2</v>
      </c>
      <c r="CD99" s="122">
        <v>3.5999999999999997E-2</v>
      </c>
      <c r="CE99" s="122">
        <v>2.9000000000000001E-2</v>
      </c>
      <c r="CF99" s="179" t="s">
        <v>6</v>
      </c>
      <c r="CG99" s="111" t="s">
        <v>6</v>
      </c>
    </row>
    <row r="100" spans="1:85" x14ac:dyDescent="0.25">
      <c r="A100" s="91" t="s">
        <v>112</v>
      </c>
      <c r="B100" s="178" t="s">
        <v>13</v>
      </c>
      <c r="C100" s="140" t="s">
        <v>6</v>
      </c>
      <c r="D100" s="62"/>
      <c r="E100" s="121" t="s">
        <v>61</v>
      </c>
      <c r="F100" s="121" t="s">
        <v>61</v>
      </c>
      <c r="G100" s="121">
        <v>1E-4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>
        <v>7.0000000000000007E-2</v>
      </c>
      <c r="M100" s="121" t="s">
        <v>61</v>
      </c>
      <c r="N100" s="121" t="s">
        <v>61</v>
      </c>
      <c r="O100" s="121">
        <v>4.0000000000000002E-4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>
        <v>2.9999999999999997E-4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57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>
        <v>2.9999999999999997E-4</v>
      </c>
      <c r="AN100" s="121">
        <v>1E-4</v>
      </c>
      <c r="AO100" s="121" t="s">
        <v>61</v>
      </c>
      <c r="AP100" s="121" t="s">
        <v>61</v>
      </c>
      <c r="AQ100" s="121" t="s">
        <v>61</v>
      </c>
      <c r="AR100" s="121" t="s">
        <v>61</v>
      </c>
      <c r="AS100" s="121">
        <v>2.0000000000000001E-4</v>
      </c>
      <c r="AT100" s="121">
        <v>1E-4</v>
      </c>
      <c r="AU100" s="121" t="s">
        <v>61</v>
      </c>
      <c r="AV100" s="121" t="s">
        <v>61</v>
      </c>
      <c r="AW100" s="121" t="s">
        <v>61</v>
      </c>
      <c r="AX100" s="122">
        <v>1E-4</v>
      </c>
      <c r="AY100" s="121" t="s">
        <v>61</v>
      </c>
      <c r="AZ100" s="122">
        <v>4.0000000000000002E-4</v>
      </c>
      <c r="BA100" s="121" t="s">
        <v>61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61</v>
      </c>
      <c r="BN100" s="121" t="s">
        <v>61</v>
      </c>
      <c r="BO100" s="122">
        <v>1.9699999999999999E-4</v>
      </c>
      <c r="BP100" s="122">
        <v>1.76E-4</v>
      </c>
      <c r="BQ100" s="122">
        <v>8.7000000000000001E-5</v>
      </c>
      <c r="BR100" s="122">
        <v>7.7000000000000001E-5</v>
      </c>
      <c r="BS100" s="121" t="s">
        <v>225</v>
      </c>
      <c r="BT100" s="121" t="s">
        <v>225</v>
      </c>
      <c r="BU100" s="121" t="s">
        <v>225</v>
      </c>
      <c r="BV100" s="121" t="s">
        <v>225</v>
      </c>
      <c r="BW100" s="121" t="s">
        <v>225</v>
      </c>
      <c r="BX100" s="121" t="s">
        <v>225</v>
      </c>
      <c r="BY100" s="121" t="s">
        <v>225</v>
      </c>
      <c r="BZ100" s="122">
        <v>9.7E-5</v>
      </c>
      <c r="CA100" s="121" t="s">
        <v>225</v>
      </c>
      <c r="CB100" s="121" t="s">
        <v>225</v>
      </c>
      <c r="CC100" s="121" t="s">
        <v>225</v>
      </c>
      <c r="CD100" s="121" t="s">
        <v>225</v>
      </c>
      <c r="CE100" s="121" t="s">
        <v>225</v>
      </c>
      <c r="CF100" s="179" t="s">
        <v>6</v>
      </c>
      <c r="CG100" s="111" t="s">
        <v>6</v>
      </c>
    </row>
    <row r="101" spans="1:85" x14ac:dyDescent="0.25">
      <c r="A101" s="91" t="s">
        <v>113</v>
      </c>
      <c r="B101" s="178" t="s">
        <v>13</v>
      </c>
      <c r="C101" s="140" t="s">
        <v>6</v>
      </c>
      <c r="D101" s="62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61</v>
      </c>
      <c r="M101" s="121" t="s">
        <v>57</v>
      </c>
      <c r="N101" s="121" t="s">
        <v>57</v>
      </c>
      <c r="O101" s="121">
        <v>1E-3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57</v>
      </c>
      <c r="AC101" s="121" t="s">
        <v>57</v>
      </c>
      <c r="AD101" s="121" t="s">
        <v>57</v>
      </c>
      <c r="AE101" s="121" t="s">
        <v>57</v>
      </c>
      <c r="AF101" s="121" t="s">
        <v>57</v>
      </c>
      <c r="AG101" s="121" t="s">
        <v>57</v>
      </c>
      <c r="AH101" s="121" t="s">
        <v>35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57</v>
      </c>
      <c r="AP101" s="121" t="s">
        <v>57</v>
      </c>
      <c r="AQ101" s="121" t="s">
        <v>57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 t="s">
        <v>57</v>
      </c>
      <c r="AW101" s="121" t="s">
        <v>57</v>
      </c>
      <c r="AX101" s="121" t="s">
        <v>57</v>
      </c>
      <c r="AY101" s="121" t="s">
        <v>57</v>
      </c>
      <c r="AZ101" s="122">
        <v>1E-3</v>
      </c>
      <c r="BA101" s="121" t="s">
        <v>57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57</v>
      </c>
      <c r="BI101" s="121" t="s">
        <v>57</v>
      </c>
      <c r="BJ101" s="121" t="s">
        <v>57</v>
      </c>
      <c r="BK101" s="121" t="s">
        <v>57</v>
      </c>
      <c r="BL101" s="121" t="s">
        <v>57</v>
      </c>
      <c r="BM101" s="121" t="s">
        <v>57</v>
      </c>
      <c r="BN101" s="121" t="s">
        <v>57</v>
      </c>
      <c r="BO101" s="121" t="s">
        <v>224</v>
      </c>
      <c r="BP101" s="121" t="s">
        <v>224</v>
      </c>
      <c r="BQ101" s="121" t="s">
        <v>224</v>
      </c>
      <c r="BR101" s="121" t="s">
        <v>224</v>
      </c>
      <c r="BS101" s="121" t="s">
        <v>224</v>
      </c>
      <c r="BT101" s="121" t="s">
        <v>224</v>
      </c>
      <c r="BU101" s="121" t="s">
        <v>224</v>
      </c>
      <c r="BV101" s="121" t="s">
        <v>224</v>
      </c>
      <c r="BW101" s="121" t="s">
        <v>224</v>
      </c>
      <c r="BX101" s="121" t="s">
        <v>224</v>
      </c>
      <c r="BY101" s="121" t="s">
        <v>224</v>
      </c>
      <c r="BZ101" s="121" t="s">
        <v>224</v>
      </c>
      <c r="CA101" s="121" t="s">
        <v>224</v>
      </c>
      <c r="CB101" s="122">
        <v>7.6999999999999996E-4</v>
      </c>
      <c r="CC101" s="122">
        <v>7.2000000000000005E-4</v>
      </c>
      <c r="CD101" s="122">
        <v>8.4999999999999995E-4</v>
      </c>
      <c r="CE101" s="122">
        <v>5.2999999999999998E-4</v>
      </c>
      <c r="CF101" s="179" t="s">
        <v>6</v>
      </c>
      <c r="CG101" s="111" t="s">
        <v>6</v>
      </c>
    </row>
    <row r="102" spans="1:85" s="54" customFormat="1" x14ac:dyDescent="0.25">
      <c r="A102" s="91" t="s">
        <v>78</v>
      </c>
      <c r="B102" s="178" t="s">
        <v>13</v>
      </c>
      <c r="C102" s="140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2">
        <v>5.6</v>
      </c>
      <c r="AY102" s="122">
        <v>5.4</v>
      </c>
      <c r="AZ102" s="122">
        <v>10</v>
      </c>
      <c r="BA102" s="122">
        <v>3.5</v>
      </c>
      <c r="BB102" s="122">
        <v>7.5</v>
      </c>
      <c r="BC102" s="122">
        <v>9.6999999999999993</v>
      </c>
      <c r="BD102" s="122">
        <v>9.1</v>
      </c>
      <c r="BE102" s="122">
        <v>9.3000000000000007</v>
      </c>
      <c r="BF102" s="122">
        <v>11.5</v>
      </c>
      <c r="BG102" s="122">
        <v>10.9</v>
      </c>
      <c r="BH102" s="122">
        <v>11.2</v>
      </c>
      <c r="BI102" s="122">
        <v>10.199999999999999</v>
      </c>
      <c r="BJ102" s="122">
        <v>10.9</v>
      </c>
      <c r="BK102" s="122">
        <v>11.3</v>
      </c>
      <c r="BL102" s="122">
        <v>11.3</v>
      </c>
      <c r="BM102" s="122">
        <v>14.2</v>
      </c>
      <c r="BN102" s="122">
        <v>14.7</v>
      </c>
      <c r="BO102" s="122">
        <v>8.99</v>
      </c>
      <c r="BP102" s="122">
        <v>2.2799999999999998</v>
      </c>
      <c r="BQ102" s="122">
        <v>3.34</v>
      </c>
      <c r="BR102" s="122">
        <v>2.81</v>
      </c>
      <c r="BS102" s="122">
        <v>5.95</v>
      </c>
      <c r="BT102" s="122">
        <v>12.5</v>
      </c>
      <c r="BU102" s="122">
        <v>12.4</v>
      </c>
      <c r="BV102" s="122">
        <v>14.7</v>
      </c>
      <c r="BW102" s="122">
        <v>12.2</v>
      </c>
      <c r="BX102" s="122">
        <v>7.74</v>
      </c>
      <c r="BY102" s="122">
        <v>11.8</v>
      </c>
      <c r="BZ102" s="122">
        <v>2.39</v>
      </c>
      <c r="CA102" s="122">
        <v>5.54</v>
      </c>
      <c r="CB102" s="122">
        <v>15.8</v>
      </c>
      <c r="CC102" s="122">
        <v>12.4</v>
      </c>
      <c r="CD102" s="122">
        <v>9.09</v>
      </c>
      <c r="CE102" s="122">
        <v>10.9</v>
      </c>
      <c r="CF102" s="179" t="s">
        <v>6</v>
      </c>
      <c r="CG102" s="111" t="s">
        <v>6</v>
      </c>
    </row>
    <row r="103" spans="1:85" x14ac:dyDescent="0.25">
      <c r="A103" s="91" t="s">
        <v>114</v>
      </c>
      <c r="B103" s="178" t="s">
        <v>13</v>
      </c>
      <c r="C103" s="140" t="s">
        <v>6</v>
      </c>
      <c r="D103" s="62"/>
      <c r="E103" s="121" t="s">
        <v>40</v>
      </c>
      <c r="F103" s="121" t="s">
        <v>40</v>
      </c>
      <c r="G103" s="121" t="s">
        <v>40</v>
      </c>
      <c r="H103" s="121">
        <v>7.0000000000000001E-3</v>
      </c>
      <c r="I103" s="121">
        <v>4.2299999999999997E-2</v>
      </c>
      <c r="J103" s="121">
        <v>1.0999999999999999E-2</v>
      </c>
      <c r="K103" s="121">
        <v>6.6000000000000003E-2</v>
      </c>
      <c r="L103" s="121">
        <v>3.5000000000000003E-2</v>
      </c>
      <c r="M103" s="121">
        <v>8.4000000000000005E-2</v>
      </c>
      <c r="N103" s="121">
        <v>8.3000000000000004E-2</v>
      </c>
      <c r="O103" s="121">
        <v>0.28100000000000003</v>
      </c>
      <c r="P103" s="121">
        <v>6.0000000000000001E-3</v>
      </c>
      <c r="Q103" s="121">
        <v>2.3E-3</v>
      </c>
      <c r="R103" s="121">
        <v>2.8899999999999999E-2</v>
      </c>
      <c r="S103" s="121">
        <v>5.1499999999999997E-2</v>
      </c>
      <c r="T103" s="121">
        <v>9.8000000000000004E-2</v>
      </c>
      <c r="U103" s="121">
        <v>0.93899999999999995</v>
      </c>
      <c r="V103" s="121">
        <v>2.42</v>
      </c>
      <c r="W103" s="234" t="s">
        <v>6</v>
      </c>
      <c r="X103" s="121">
        <v>0.14399999999999999</v>
      </c>
      <c r="Y103" s="121">
        <v>0.16900000000000001</v>
      </c>
      <c r="Z103" s="121">
        <v>6.3600000000000004E-2</v>
      </c>
      <c r="AA103" s="121">
        <v>0.35199999999999998</v>
      </c>
      <c r="AB103" s="234" t="s">
        <v>6</v>
      </c>
      <c r="AC103" s="234" t="s">
        <v>6</v>
      </c>
      <c r="AD103" s="234" t="s">
        <v>6</v>
      </c>
      <c r="AE103" s="234" t="s">
        <v>6</v>
      </c>
      <c r="AF103" s="234" t="s">
        <v>6</v>
      </c>
      <c r="AG103" s="234" t="s">
        <v>6</v>
      </c>
      <c r="AH103" s="121">
        <v>0.16400000000000001</v>
      </c>
      <c r="AI103" s="121">
        <v>4.4900000000000002E-2</v>
      </c>
      <c r="AJ103" s="121">
        <v>5.8099999999999999E-2</v>
      </c>
      <c r="AK103" s="121">
        <v>4.3999999999999997E-2</v>
      </c>
      <c r="AL103" s="121">
        <v>7.8E-2</v>
      </c>
      <c r="AM103" s="121">
        <v>0.11799999999999999</v>
      </c>
      <c r="AN103" s="121">
        <v>1.4999999999999999E-2</v>
      </c>
      <c r="AO103" s="121">
        <v>7.5999999999999998E-2</v>
      </c>
      <c r="AP103" s="121">
        <v>2E-3</v>
      </c>
      <c r="AQ103" s="121">
        <v>9.0999999999999998E-2</v>
      </c>
      <c r="AR103" s="121">
        <v>2E-3</v>
      </c>
      <c r="AS103" s="121">
        <v>4.7E-2</v>
      </c>
      <c r="AT103" s="121">
        <v>2E-3</v>
      </c>
      <c r="AU103" s="121">
        <v>5.0000000000000001E-3</v>
      </c>
      <c r="AV103" s="121">
        <v>4.0000000000000001E-3</v>
      </c>
      <c r="AW103" s="121">
        <v>1.9E-2</v>
      </c>
      <c r="AX103" s="122">
        <v>7.4999999999999997E-2</v>
      </c>
      <c r="AY103" s="122">
        <v>7.1999999999999995E-2</v>
      </c>
      <c r="AZ103" s="122">
        <v>7.3999999999999996E-2</v>
      </c>
      <c r="BA103" s="122">
        <v>8.9999999999999993E-3</v>
      </c>
      <c r="BB103" s="122">
        <v>8.0000000000000002E-3</v>
      </c>
      <c r="BC103" s="122">
        <v>7.0000000000000001E-3</v>
      </c>
      <c r="BD103" s="122">
        <v>7.0000000000000001E-3</v>
      </c>
      <c r="BE103" s="122">
        <v>8.0000000000000002E-3</v>
      </c>
      <c r="BF103" s="122">
        <v>5.0000000000000001E-3</v>
      </c>
      <c r="BG103" s="121" t="s">
        <v>57</v>
      </c>
      <c r="BH103" s="122">
        <v>2E-3</v>
      </c>
      <c r="BI103" s="121" t="s">
        <v>57</v>
      </c>
      <c r="BJ103" s="122">
        <v>4.0000000000000001E-3</v>
      </c>
      <c r="BK103" s="121" t="s">
        <v>57</v>
      </c>
      <c r="BL103" s="121" t="s">
        <v>57</v>
      </c>
      <c r="BM103" s="121" t="s">
        <v>57</v>
      </c>
      <c r="BN103" s="122">
        <v>2E-3</v>
      </c>
      <c r="BO103" s="122">
        <v>0.127</v>
      </c>
      <c r="BP103" s="122">
        <v>0.04</v>
      </c>
      <c r="BQ103" s="122">
        <v>3.0700000000000002E-2</v>
      </c>
      <c r="BR103" s="122">
        <v>5.6899999999999999E-2</v>
      </c>
      <c r="BS103" s="122">
        <v>6.1199999999999996E-3</v>
      </c>
      <c r="BT103" s="122">
        <v>1.4800000000000001E-2</v>
      </c>
      <c r="BU103" s="122">
        <v>1.44E-2</v>
      </c>
      <c r="BV103" s="122">
        <v>0.4</v>
      </c>
      <c r="BW103" s="122">
        <v>3.0800000000000001E-2</v>
      </c>
      <c r="BX103" s="122">
        <v>9.1599999999999997E-3</v>
      </c>
      <c r="BY103" s="122">
        <v>7.1500000000000001E-3</v>
      </c>
      <c r="BZ103" s="122">
        <v>3.6400000000000002E-2</v>
      </c>
      <c r="CA103" s="122">
        <v>1.1299999999999999E-3</v>
      </c>
      <c r="CB103" s="122">
        <v>8.0000000000000002E-3</v>
      </c>
      <c r="CC103" s="122">
        <v>8.1600000000000006E-3</v>
      </c>
      <c r="CD103" s="122">
        <v>3.7699999999999999E-3</v>
      </c>
      <c r="CE103" s="122">
        <v>5.11E-3</v>
      </c>
      <c r="CF103" s="179" t="s">
        <v>6</v>
      </c>
      <c r="CG103" s="111" t="s">
        <v>6</v>
      </c>
    </row>
    <row r="104" spans="1:85" s="54" customFormat="1" x14ac:dyDescent="0.25">
      <c r="A104" s="63" t="s">
        <v>161</v>
      </c>
      <c r="B104" s="178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/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/>
      <c r="BF104" s="121" t="s">
        <v>6</v>
      </c>
      <c r="BG104" s="121" t="s">
        <v>6</v>
      </c>
      <c r="BH104" s="121"/>
      <c r="BI104" s="121" t="s">
        <v>6</v>
      </c>
      <c r="BJ104" s="121" t="s">
        <v>6</v>
      </c>
      <c r="BK104" s="121" t="s">
        <v>6</v>
      </c>
      <c r="BL104" s="121"/>
      <c r="BM104" s="121" t="s">
        <v>6</v>
      </c>
      <c r="BN104" s="121" t="s">
        <v>6</v>
      </c>
      <c r="BO104" s="121" t="s">
        <v>226</v>
      </c>
      <c r="BP104" s="122">
        <v>1.2E-5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21" t="s">
        <v>226</v>
      </c>
      <c r="CB104" s="121" t="s">
        <v>226</v>
      </c>
      <c r="CC104" s="121" t="s">
        <v>226</v>
      </c>
      <c r="CD104" s="121" t="s">
        <v>226</v>
      </c>
      <c r="CE104" s="121" t="s">
        <v>226</v>
      </c>
      <c r="CF104" s="179" t="s">
        <v>6</v>
      </c>
      <c r="CG104" s="111" t="s">
        <v>6</v>
      </c>
    </row>
    <row r="105" spans="1:85" x14ac:dyDescent="0.25">
      <c r="A105" s="91" t="s">
        <v>115</v>
      </c>
      <c r="B105" s="178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>
        <v>4.0000000000000003E-5</v>
      </c>
      <c r="J105" s="121" t="s">
        <v>57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134</v>
      </c>
      <c r="P105" s="121" t="s">
        <v>57</v>
      </c>
      <c r="Q105" s="121" t="s">
        <v>134</v>
      </c>
      <c r="R105" s="121">
        <v>1.3999999999999999E-4</v>
      </c>
      <c r="S105" s="121" t="s">
        <v>134</v>
      </c>
      <c r="T105" s="121">
        <v>6.0000000000000002E-5</v>
      </c>
      <c r="U105" s="121" t="s">
        <v>61</v>
      </c>
      <c r="V105" s="121" t="s">
        <v>61</v>
      </c>
      <c r="W105" s="121" t="s">
        <v>61</v>
      </c>
      <c r="X105" s="121" t="s">
        <v>61</v>
      </c>
      <c r="Y105" s="121" t="s">
        <v>61</v>
      </c>
      <c r="Z105" s="121" t="s">
        <v>61</v>
      </c>
      <c r="AA105" s="121">
        <v>1E-4</v>
      </c>
      <c r="AB105" s="121" t="s">
        <v>61</v>
      </c>
      <c r="AC105" s="121" t="s">
        <v>61</v>
      </c>
      <c r="AD105" s="121">
        <v>0.13100000000000001</v>
      </c>
      <c r="AE105" s="121" t="s">
        <v>61</v>
      </c>
      <c r="AF105" s="121" t="s">
        <v>61</v>
      </c>
      <c r="AG105" s="121" t="s">
        <v>61</v>
      </c>
      <c r="AH105" s="121" t="s">
        <v>57</v>
      </c>
      <c r="AI105" s="121" t="s">
        <v>61</v>
      </c>
      <c r="AJ105" s="121" t="s">
        <v>61</v>
      </c>
      <c r="AK105" s="121" t="s">
        <v>61</v>
      </c>
      <c r="AL105" s="121" t="s">
        <v>61</v>
      </c>
      <c r="AM105" s="121">
        <v>2.0000000000000001E-4</v>
      </c>
      <c r="AN105" s="121" t="s">
        <v>61</v>
      </c>
      <c r="AO105" s="121" t="s">
        <v>61</v>
      </c>
      <c r="AP105" s="121" t="s">
        <v>61</v>
      </c>
      <c r="AQ105" s="121" t="s">
        <v>61</v>
      </c>
      <c r="AR105" s="121" t="s">
        <v>61</v>
      </c>
      <c r="AS105" s="121" t="s">
        <v>61</v>
      </c>
      <c r="AT105" s="121" t="s">
        <v>61</v>
      </c>
      <c r="AU105" s="121" t="s">
        <v>61</v>
      </c>
      <c r="AV105" s="121" t="s">
        <v>61</v>
      </c>
      <c r="AW105" s="121" t="s">
        <v>61</v>
      </c>
      <c r="AX105" s="121" t="s">
        <v>61</v>
      </c>
      <c r="AY105" s="121" t="s">
        <v>61</v>
      </c>
      <c r="AZ105" s="122">
        <v>5.9999999999999995E-4</v>
      </c>
      <c r="BA105" s="121" t="s">
        <v>61</v>
      </c>
      <c r="BB105" s="121" t="s">
        <v>61</v>
      </c>
      <c r="BC105" s="121" t="s">
        <v>61</v>
      </c>
      <c r="BD105" s="121" t="s">
        <v>57</v>
      </c>
      <c r="BE105" s="121" t="s">
        <v>57</v>
      </c>
      <c r="BF105" s="121" t="s">
        <v>61</v>
      </c>
      <c r="BG105" s="121" t="s">
        <v>61</v>
      </c>
      <c r="BH105" s="121" t="s">
        <v>61</v>
      </c>
      <c r="BI105" s="121" t="s">
        <v>69</v>
      </c>
      <c r="BJ105" s="121" t="s">
        <v>69</v>
      </c>
      <c r="BK105" s="121" t="s">
        <v>69</v>
      </c>
      <c r="BL105" s="121" t="s">
        <v>61</v>
      </c>
      <c r="BM105" s="121" t="s">
        <v>69</v>
      </c>
      <c r="BN105" s="121" t="s">
        <v>69</v>
      </c>
      <c r="BO105" s="122">
        <v>9.0000000000000006E-5</v>
      </c>
      <c r="BP105" s="121" t="s">
        <v>225</v>
      </c>
      <c r="BQ105" s="121" t="s">
        <v>225</v>
      </c>
      <c r="BR105" s="122">
        <v>5.1999999999999997E-5</v>
      </c>
      <c r="BS105" s="174">
        <v>5.3000000000000001E-5</v>
      </c>
      <c r="BT105" s="174">
        <v>5.5999999999999999E-5</v>
      </c>
      <c r="BU105" s="174">
        <v>5.3000000000000001E-5</v>
      </c>
      <c r="BV105" s="122">
        <v>8.1000000000000004E-5</v>
      </c>
      <c r="BW105" s="122">
        <v>7.2000000000000002E-5</v>
      </c>
      <c r="BX105" s="121" t="s">
        <v>225</v>
      </c>
      <c r="BY105" s="121" t="s">
        <v>225</v>
      </c>
      <c r="BZ105" s="121" t="s">
        <v>225</v>
      </c>
      <c r="CA105" s="121" t="s">
        <v>225</v>
      </c>
      <c r="CB105" s="122">
        <v>5.7000000000000003E-5</v>
      </c>
      <c r="CC105" s="122">
        <v>6.0999999999999999E-5</v>
      </c>
      <c r="CD105" s="122">
        <v>5.8999999999999998E-5</v>
      </c>
      <c r="CE105" s="121" t="s">
        <v>225</v>
      </c>
      <c r="CF105" s="179" t="s">
        <v>6</v>
      </c>
      <c r="CG105" s="111" t="s">
        <v>6</v>
      </c>
    </row>
    <row r="106" spans="1:85" x14ac:dyDescent="0.25">
      <c r="A106" s="91" t="s">
        <v>116</v>
      </c>
      <c r="B106" s="178" t="s">
        <v>13</v>
      </c>
      <c r="C106" s="140" t="s">
        <v>6</v>
      </c>
      <c r="D106" s="62"/>
      <c r="E106" s="121">
        <v>8.9999999999999998E-4</v>
      </c>
      <c r="F106" s="121" t="s">
        <v>65</v>
      </c>
      <c r="G106" s="121" t="s">
        <v>65</v>
      </c>
      <c r="H106" s="121" t="s">
        <v>65</v>
      </c>
      <c r="I106" s="121">
        <v>2E-3</v>
      </c>
      <c r="J106" s="121">
        <v>6.9999999999999999E-4</v>
      </c>
      <c r="K106" s="121">
        <v>6.9999999999999999E-4</v>
      </c>
      <c r="L106" s="121" t="s">
        <v>65</v>
      </c>
      <c r="M106" s="121" t="s">
        <v>65</v>
      </c>
      <c r="N106" s="121" t="s">
        <v>65</v>
      </c>
      <c r="O106" s="121">
        <v>1.2999999999999999E-2</v>
      </c>
      <c r="P106" s="121">
        <v>6.9999999999999999E-4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>
        <v>2E-3</v>
      </c>
      <c r="V106" s="121">
        <v>2E-3</v>
      </c>
      <c r="W106" s="121">
        <v>1E-3</v>
      </c>
      <c r="X106" s="121" t="s">
        <v>57</v>
      </c>
      <c r="Y106" s="121">
        <v>1E-3</v>
      </c>
      <c r="Z106" s="121" t="s">
        <v>57</v>
      </c>
      <c r="AA106" s="121">
        <v>2E-3</v>
      </c>
      <c r="AB106" s="121" t="s">
        <v>57</v>
      </c>
      <c r="AC106" s="121" t="s">
        <v>57</v>
      </c>
      <c r="AD106" s="121" t="s">
        <v>61</v>
      </c>
      <c r="AE106" s="121" t="s">
        <v>57</v>
      </c>
      <c r="AF106" s="121" t="s">
        <v>57</v>
      </c>
      <c r="AG106" s="121" t="s">
        <v>57</v>
      </c>
      <c r="AH106" s="121" t="s">
        <v>35</v>
      </c>
      <c r="AI106" s="121" t="s">
        <v>57</v>
      </c>
      <c r="AJ106" s="121" t="s">
        <v>57</v>
      </c>
      <c r="AK106" s="121" t="s">
        <v>57</v>
      </c>
      <c r="AL106" s="121" t="s">
        <v>57</v>
      </c>
      <c r="AM106" s="121">
        <v>1E-3</v>
      </c>
      <c r="AN106" s="121" t="s">
        <v>57</v>
      </c>
      <c r="AO106" s="121" t="s">
        <v>57</v>
      </c>
      <c r="AP106" s="121">
        <v>1E-3</v>
      </c>
      <c r="AQ106" s="121">
        <v>1E-3</v>
      </c>
      <c r="AR106" s="121" t="s">
        <v>57</v>
      </c>
      <c r="AS106" s="121" t="s">
        <v>57</v>
      </c>
      <c r="AT106" s="121" t="s">
        <v>57</v>
      </c>
      <c r="AU106" s="121" t="s">
        <v>57</v>
      </c>
      <c r="AV106" s="121" t="s">
        <v>57</v>
      </c>
      <c r="AW106" s="121">
        <v>1E-3</v>
      </c>
      <c r="AX106" s="122">
        <v>1E-3</v>
      </c>
      <c r="AY106" s="121" t="s">
        <v>57</v>
      </c>
      <c r="AZ106" s="122">
        <v>2E-3</v>
      </c>
      <c r="BA106" s="121" t="s">
        <v>57</v>
      </c>
      <c r="BB106" s="121" t="s">
        <v>57</v>
      </c>
      <c r="BC106" s="121" t="s">
        <v>57</v>
      </c>
      <c r="BD106" s="121" t="s">
        <v>65</v>
      </c>
      <c r="BE106" s="121" t="s">
        <v>65</v>
      </c>
      <c r="BF106" s="121" t="s">
        <v>57</v>
      </c>
      <c r="BG106" s="121" t="s">
        <v>57</v>
      </c>
      <c r="BH106" s="121" t="s">
        <v>57</v>
      </c>
      <c r="BI106" s="121" t="s">
        <v>57</v>
      </c>
      <c r="BJ106" s="121" t="s">
        <v>57</v>
      </c>
      <c r="BK106" s="121" t="s">
        <v>57</v>
      </c>
      <c r="BL106" s="121" t="s">
        <v>57</v>
      </c>
      <c r="BM106" s="122">
        <v>1E-3</v>
      </c>
      <c r="BN106" s="122">
        <v>2E-3</v>
      </c>
      <c r="BO106" s="121" t="s">
        <v>224</v>
      </c>
      <c r="BP106" s="122">
        <v>9.3000000000000005E-4</v>
      </c>
      <c r="BQ106" s="122">
        <v>6.6E-4</v>
      </c>
      <c r="BR106" s="122">
        <v>6.4000000000000005E-4</v>
      </c>
      <c r="BS106" s="121" t="s">
        <v>224</v>
      </c>
      <c r="BT106" s="122">
        <v>5.1999999999999995E-4</v>
      </c>
      <c r="BU106" s="121" t="s">
        <v>224</v>
      </c>
      <c r="BV106" s="122">
        <v>6.6E-4</v>
      </c>
      <c r="BW106" s="121" t="s">
        <v>224</v>
      </c>
      <c r="BX106" s="121" t="s">
        <v>224</v>
      </c>
      <c r="BY106" s="121" t="s">
        <v>224</v>
      </c>
      <c r="BZ106" s="122">
        <v>7.2999999999999996E-4</v>
      </c>
      <c r="CA106" s="121" t="s">
        <v>224</v>
      </c>
      <c r="CB106" s="121" t="s">
        <v>224</v>
      </c>
      <c r="CC106" s="121" t="s">
        <v>224</v>
      </c>
      <c r="CD106" s="121" t="s">
        <v>224</v>
      </c>
      <c r="CE106" s="121" t="s">
        <v>224</v>
      </c>
      <c r="CF106" s="179" t="s">
        <v>6</v>
      </c>
      <c r="CG106" s="111" t="s">
        <v>6</v>
      </c>
    </row>
    <row r="107" spans="1:85" x14ac:dyDescent="0.25">
      <c r="A107" s="91" t="s">
        <v>117</v>
      </c>
      <c r="B107" s="178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35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35</v>
      </c>
      <c r="P107" s="234" t="s">
        <v>6</v>
      </c>
      <c r="Q107" s="121">
        <v>0.02</v>
      </c>
      <c r="R107" s="121">
        <v>0.01</v>
      </c>
      <c r="S107" s="121" t="s">
        <v>35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>
        <v>0.02</v>
      </c>
      <c r="Z107" s="121">
        <v>0.25</v>
      </c>
      <c r="AA107" s="121">
        <v>0.02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>
        <v>0.01</v>
      </c>
      <c r="AN107" s="121">
        <v>0.01</v>
      </c>
      <c r="AO107" s="121" t="s">
        <v>35</v>
      </c>
      <c r="AP107" s="121" t="s">
        <v>35</v>
      </c>
      <c r="AQ107" s="121" t="s">
        <v>35</v>
      </c>
      <c r="AR107" s="121">
        <v>0.01</v>
      </c>
      <c r="AS107" s="121" t="s">
        <v>35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2">
        <v>0.02</v>
      </c>
      <c r="AY107" s="122">
        <v>0.03</v>
      </c>
      <c r="AZ107" s="122">
        <v>0.03</v>
      </c>
      <c r="BA107" s="121" t="s">
        <v>35</v>
      </c>
      <c r="BB107" s="122">
        <v>0.01</v>
      </c>
      <c r="BC107" s="121" t="s">
        <v>34</v>
      </c>
      <c r="BD107" s="121" t="s">
        <v>34</v>
      </c>
      <c r="BE107" s="121" t="s">
        <v>34</v>
      </c>
      <c r="BF107" s="121" t="s">
        <v>6</v>
      </c>
      <c r="BG107" s="121" t="s">
        <v>6</v>
      </c>
      <c r="BH107" s="121"/>
      <c r="BI107" s="121" t="s">
        <v>6</v>
      </c>
      <c r="BJ107" s="121" t="s">
        <v>6</v>
      </c>
      <c r="BK107" s="121" t="s">
        <v>6</v>
      </c>
      <c r="BL107" s="121"/>
      <c r="BM107" s="121" t="s">
        <v>6</v>
      </c>
      <c r="BN107" s="121" t="s">
        <v>6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21" t="s">
        <v>102</v>
      </c>
      <c r="CB107" s="121" t="s">
        <v>102</v>
      </c>
      <c r="CC107" s="121" t="s">
        <v>102</v>
      </c>
      <c r="CD107" s="121" t="s">
        <v>102</v>
      </c>
      <c r="CE107" s="121" t="s">
        <v>102</v>
      </c>
      <c r="CF107" s="179" t="s">
        <v>6</v>
      </c>
      <c r="CG107" s="111" t="s">
        <v>6</v>
      </c>
    </row>
    <row r="108" spans="1:85" s="54" customFormat="1" x14ac:dyDescent="0.25">
      <c r="A108" s="91" t="s">
        <v>82</v>
      </c>
      <c r="B108" s="178" t="s">
        <v>13</v>
      </c>
      <c r="C108" s="140" t="s">
        <v>6</v>
      </c>
      <c r="D108" s="62"/>
      <c r="E108" s="234" t="s">
        <v>6</v>
      </c>
      <c r="F108" s="234" t="s">
        <v>6</v>
      </c>
      <c r="G108" s="234" t="s">
        <v>6</v>
      </c>
      <c r="H108" s="234" t="s">
        <v>6</v>
      </c>
      <c r="I108" s="234" t="s">
        <v>6</v>
      </c>
      <c r="J108" s="234" t="s">
        <v>6</v>
      </c>
      <c r="K108" s="234" t="s">
        <v>6</v>
      </c>
      <c r="L108" s="234" t="s">
        <v>6</v>
      </c>
      <c r="M108" s="234" t="s">
        <v>6</v>
      </c>
      <c r="N108" s="234" t="s">
        <v>6</v>
      </c>
      <c r="O108" s="234" t="s">
        <v>6</v>
      </c>
      <c r="P108" s="234" t="s">
        <v>6</v>
      </c>
      <c r="Q108" s="234" t="s">
        <v>6</v>
      </c>
      <c r="R108" s="234" t="s">
        <v>6</v>
      </c>
      <c r="S108" s="234" t="s">
        <v>6</v>
      </c>
      <c r="T108" s="234" t="s">
        <v>6</v>
      </c>
      <c r="U108" s="234" t="s">
        <v>6</v>
      </c>
      <c r="V108" s="234" t="s">
        <v>6</v>
      </c>
      <c r="W108" s="234" t="s">
        <v>6</v>
      </c>
      <c r="X108" s="234" t="s">
        <v>6</v>
      </c>
      <c r="Y108" s="234" t="s">
        <v>6</v>
      </c>
      <c r="Z108" s="234" t="s">
        <v>6</v>
      </c>
      <c r="AA108" s="234" t="s">
        <v>6</v>
      </c>
      <c r="AB108" s="234" t="s">
        <v>6</v>
      </c>
      <c r="AC108" s="234" t="s">
        <v>6</v>
      </c>
      <c r="AD108" s="234" t="s">
        <v>6</v>
      </c>
      <c r="AE108" s="234" t="s">
        <v>6</v>
      </c>
      <c r="AF108" s="234" t="s">
        <v>6</v>
      </c>
      <c r="AG108" s="234" t="s">
        <v>6</v>
      </c>
      <c r="AH108" s="234" t="s">
        <v>6</v>
      </c>
      <c r="AI108" s="234" t="s">
        <v>6</v>
      </c>
      <c r="AJ108" s="234" t="s">
        <v>6</v>
      </c>
      <c r="AK108" s="234" t="s">
        <v>6</v>
      </c>
      <c r="AL108" s="234" t="s">
        <v>6</v>
      </c>
      <c r="AM108" s="234" t="s">
        <v>6</v>
      </c>
      <c r="AN108" s="234" t="s">
        <v>6</v>
      </c>
      <c r="AO108" s="234" t="s">
        <v>6</v>
      </c>
      <c r="AP108" s="234" t="s">
        <v>6</v>
      </c>
      <c r="AQ108" s="234" t="s">
        <v>6</v>
      </c>
      <c r="AR108" s="234" t="s">
        <v>6</v>
      </c>
      <c r="AS108" s="234" t="s">
        <v>6</v>
      </c>
      <c r="AT108" s="234" t="s">
        <v>6</v>
      </c>
      <c r="AU108" s="234" t="s">
        <v>6</v>
      </c>
      <c r="AV108" s="234" t="s">
        <v>6</v>
      </c>
      <c r="AW108" s="234" t="s">
        <v>6</v>
      </c>
      <c r="AX108" s="122">
        <v>2.1</v>
      </c>
      <c r="AY108" s="122">
        <v>2.1</v>
      </c>
      <c r="AZ108" s="122">
        <v>2.2000000000000002</v>
      </c>
      <c r="BA108" s="122">
        <v>0.4</v>
      </c>
      <c r="BB108" s="122">
        <v>0.7</v>
      </c>
      <c r="BC108" s="122">
        <v>0.4</v>
      </c>
      <c r="BD108" s="121" t="s">
        <v>132</v>
      </c>
      <c r="BE108" s="121" t="s">
        <v>132</v>
      </c>
      <c r="BF108" s="122">
        <v>0.4</v>
      </c>
      <c r="BG108" s="122">
        <v>0.3</v>
      </c>
      <c r="BH108" s="122">
        <v>0.4</v>
      </c>
      <c r="BI108" s="122">
        <v>0.3</v>
      </c>
      <c r="BJ108" s="122">
        <v>0.4</v>
      </c>
      <c r="BK108" s="122">
        <v>0.5</v>
      </c>
      <c r="BL108" s="122">
        <v>0.5</v>
      </c>
      <c r="BM108" s="122">
        <v>0.5</v>
      </c>
      <c r="BN108" s="122">
        <v>0.5</v>
      </c>
      <c r="BO108" s="122">
        <v>5.0199999999999996</v>
      </c>
      <c r="BP108" s="122">
        <v>1.42</v>
      </c>
      <c r="BQ108" s="122">
        <v>1.36</v>
      </c>
      <c r="BR108" s="122">
        <v>0.88</v>
      </c>
      <c r="BS108" s="122">
        <v>0.56999999999999995</v>
      </c>
      <c r="BT108" s="122">
        <v>0.45</v>
      </c>
      <c r="BU108" s="122">
        <v>0.44</v>
      </c>
      <c r="BV108" s="122">
        <v>0.27</v>
      </c>
      <c r="BW108" s="122">
        <v>0.34</v>
      </c>
      <c r="BX108" s="122">
        <v>0.4</v>
      </c>
      <c r="BY108" s="122">
        <v>0.42</v>
      </c>
      <c r="BZ108" s="122">
        <v>1.02</v>
      </c>
      <c r="CA108" s="122">
        <v>0.62</v>
      </c>
      <c r="CB108" s="122">
        <v>0.48</v>
      </c>
      <c r="CC108" s="122">
        <v>0.48</v>
      </c>
      <c r="CD108" s="122">
        <v>0.55000000000000004</v>
      </c>
      <c r="CE108" s="122">
        <v>0.44</v>
      </c>
      <c r="CF108" s="179" t="s">
        <v>6</v>
      </c>
      <c r="CG108" s="111" t="s">
        <v>6</v>
      </c>
    </row>
    <row r="109" spans="1:85" x14ac:dyDescent="0.25">
      <c r="A109" s="91" t="s">
        <v>118</v>
      </c>
      <c r="B109" s="178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84</v>
      </c>
      <c r="J109" s="121" t="s">
        <v>56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84</v>
      </c>
      <c r="P109" s="121" t="s">
        <v>56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 t="s">
        <v>57</v>
      </c>
      <c r="AE109" s="121" t="s">
        <v>84</v>
      </c>
      <c r="AF109" s="121" t="s">
        <v>84</v>
      </c>
      <c r="AG109" s="121" t="s">
        <v>84</v>
      </c>
      <c r="AH109" s="121" t="s">
        <v>86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>
        <v>2.8E-3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56</v>
      </c>
      <c r="BE109" s="121" t="s">
        <v>56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1" t="s">
        <v>69</v>
      </c>
      <c r="BY109" s="121" t="s">
        <v>69</v>
      </c>
      <c r="BZ109" s="121" t="s">
        <v>69</v>
      </c>
      <c r="CA109" s="121" t="s">
        <v>69</v>
      </c>
      <c r="CB109" s="121" t="s">
        <v>69</v>
      </c>
      <c r="CC109" s="121" t="s">
        <v>69</v>
      </c>
      <c r="CD109" s="121" t="s">
        <v>69</v>
      </c>
      <c r="CE109" s="121" t="s">
        <v>69</v>
      </c>
      <c r="CF109" s="179" t="s">
        <v>6</v>
      </c>
      <c r="CG109" s="111" t="s">
        <v>6</v>
      </c>
    </row>
    <row r="110" spans="1:85" x14ac:dyDescent="0.25">
      <c r="A110" s="91" t="s">
        <v>119</v>
      </c>
      <c r="B110" s="178" t="s">
        <v>13</v>
      </c>
      <c r="C110" s="140" t="s">
        <v>6</v>
      </c>
      <c r="D110" s="62"/>
      <c r="E110" s="121">
        <v>1.97</v>
      </c>
      <c r="F110" s="121">
        <v>4.8899999999999997</v>
      </c>
      <c r="G110" s="121">
        <v>5.59</v>
      </c>
      <c r="H110" s="121">
        <v>6.59</v>
      </c>
      <c r="I110" s="121">
        <v>5.48</v>
      </c>
      <c r="J110" s="121">
        <v>6.58</v>
      </c>
      <c r="K110" s="121">
        <v>6.77</v>
      </c>
      <c r="L110" s="121">
        <v>6.78</v>
      </c>
      <c r="M110" s="121">
        <v>6.66</v>
      </c>
      <c r="N110" s="121">
        <v>6.46</v>
      </c>
      <c r="O110" s="121">
        <v>5.49</v>
      </c>
      <c r="P110" s="121">
        <v>2.35</v>
      </c>
      <c r="Q110" s="121">
        <v>2.39</v>
      </c>
      <c r="R110" s="121">
        <v>4.3099999999999996</v>
      </c>
      <c r="S110" s="121">
        <v>5.12</v>
      </c>
      <c r="T110" s="121">
        <v>5.69</v>
      </c>
      <c r="U110" s="121">
        <v>6.82</v>
      </c>
      <c r="V110" s="121">
        <v>7.21</v>
      </c>
      <c r="W110" s="121">
        <v>6.33</v>
      </c>
      <c r="X110" s="121">
        <v>6.49</v>
      </c>
      <c r="Y110" s="121">
        <v>6.03</v>
      </c>
      <c r="Z110" s="121">
        <v>6</v>
      </c>
      <c r="AA110" s="121">
        <v>6.4</v>
      </c>
      <c r="AB110" s="121">
        <v>3.6</v>
      </c>
      <c r="AC110" s="121">
        <v>4.6399999999999997</v>
      </c>
      <c r="AD110" s="121">
        <v>5.58</v>
      </c>
      <c r="AE110" s="121">
        <v>5.69</v>
      </c>
      <c r="AF110" s="121">
        <v>5.94</v>
      </c>
      <c r="AG110" s="121">
        <v>6.97</v>
      </c>
      <c r="AH110" s="121">
        <v>6.48</v>
      </c>
      <c r="AI110" s="121">
        <v>7.21</v>
      </c>
      <c r="AJ110" s="121">
        <v>6.43</v>
      </c>
      <c r="AK110" s="121">
        <v>6.06</v>
      </c>
      <c r="AL110" s="121">
        <v>6.16</v>
      </c>
      <c r="AM110" s="121">
        <v>2.96</v>
      </c>
      <c r="AN110" s="121">
        <v>2.31</v>
      </c>
      <c r="AO110" s="121">
        <v>4.75</v>
      </c>
      <c r="AP110" s="121">
        <v>5.56</v>
      </c>
      <c r="AQ110" s="121">
        <v>5.89</v>
      </c>
      <c r="AR110" s="121">
        <v>5.98</v>
      </c>
      <c r="AS110" s="121">
        <v>6.06</v>
      </c>
      <c r="AT110" s="121">
        <v>6.01</v>
      </c>
      <c r="AU110" s="121">
        <v>6.23</v>
      </c>
      <c r="AV110" s="121">
        <v>5.49</v>
      </c>
      <c r="AW110" s="121">
        <v>5.84</v>
      </c>
      <c r="AX110" s="122">
        <v>3.36</v>
      </c>
      <c r="AY110" s="122">
        <v>3.28</v>
      </c>
      <c r="AZ110" s="122">
        <v>4.17</v>
      </c>
      <c r="BA110" s="122">
        <v>3.24</v>
      </c>
      <c r="BB110" s="122">
        <v>5.16</v>
      </c>
      <c r="BC110" s="122">
        <v>5.8</v>
      </c>
      <c r="BD110" s="122">
        <v>6.16</v>
      </c>
      <c r="BE110" s="122">
        <v>6.31</v>
      </c>
      <c r="BF110" s="122">
        <v>6.41</v>
      </c>
      <c r="BG110" s="122">
        <v>6.31</v>
      </c>
      <c r="BH110" s="122">
        <v>6.46</v>
      </c>
      <c r="BI110" s="122">
        <v>6.16</v>
      </c>
      <c r="BJ110" s="122">
        <v>6.06</v>
      </c>
      <c r="BK110" s="122">
        <v>6.04</v>
      </c>
      <c r="BL110" s="122">
        <v>6.04</v>
      </c>
      <c r="BM110" s="122">
        <v>6.31</v>
      </c>
      <c r="BN110" s="122">
        <v>6.62</v>
      </c>
      <c r="BO110" s="122">
        <v>2.95</v>
      </c>
      <c r="BP110" s="122">
        <v>2.1800000000000002</v>
      </c>
      <c r="BQ110" s="122">
        <v>2.02</v>
      </c>
      <c r="BR110" s="122">
        <v>2.42</v>
      </c>
      <c r="BS110" s="122">
        <v>4.87</v>
      </c>
      <c r="BT110" s="122">
        <v>5.84</v>
      </c>
      <c r="BU110" s="122">
        <v>5.82</v>
      </c>
      <c r="BV110" s="122">
        <v>6.02</v>
      </c>
      <c r="BW110" s="122">
        <v>6.48</v>
      </c>
      <c r="BX110" s="122">
        <v>6.86</v>
      </c>
      <c r="BY110" s="122">
        <v>6.79</v>
      </c>
      <c r="BZ110" s="122">
        <v>2.4</v>
      </c>
      <c r="CA110" s="122">
        <v>4.79</v>
      </c>
      <c r="CB110" s="122">
        <v>5.47</v>
      </c>
      <c r="CC110" s="122">
        <v>6.63</v>
      </c>
      <c r="CD110" s="122">
        <v>7.07</v>
      </c>
      <c r="CE110" s="122">
        <v>6.99</v>
      </c>
      <c r="CF110" s="179" t="s">
        <v>6</v>
      </c>
      <c r="CG110" s="111" t="s">
        <v>6</v>
      </c>
    </row>
    <row r="111" spans="1:85" x14ac:dyDescent="0.25">
      <c r="A111" s="91" t="s">
        <v>120</v>
      </c>
      <c r="B111" s="178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>
        <v>2.0000000000000002E-5</v>
      </c>
      <c r="S111" s="121" t="s">
        <v>68</v>
      </c>
      <c r="T111" s="121">
        <v>2.0000000000000002E-5</v>
      </c>
      <c r="U111" s="121" t="s">
        <v>68</v>
      </c>
      <c r="V111" s="121">
        <v>1.0000000000000001E-5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84</v>
      </c>
      <c r="AE111" s="121" t="s">
        <v>68</v>
      </c>
      <c r="AF111" s="121" t="s">
        <v>68</v>
      </c>
      <c r="AG111" s="121" t="s">
        <v>68</v>
      </c>
      <c r="AH111" s="121" t="s">
        <v>61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2">
        <v>2.5000000000000001E-5</v>
      </c>
      <c r="BP111" s="122">
        <v>2.0999999999999999E-5</v>
      </c>
      <c r="BQ111" s="121" t="s">
        <v>226</v>
      </c>
      <c r="BR111" s="121" t="s">
        <v>226</v>
      </c>
      <c r="BS111" s="174">
        <v>1.2999999999999999E-5</v>
      </c>
      <c r="BT111" s="121" t="s">
        <v>226</v>
      </c>
      <c r="BU111" s="121" t="s">
        <v>226</v>
      </c>
      <c r="BV111" s="121" t="s">
        <v>226</v>
      </c>
      <c r="BW111" s="121" t="s">
        <v>226</v>
      </c>
      <c r="BX111" s="121" t="s">
        <v>226</v>
      </c>
      <c r="BY111" s="121" t="s">
        <v>226</v>
      </c>
      <c r="BZ111" s="122">
        <v>1.4E-5</v>
      </c>
      <c r="CA111" s="121" t="s">
        <v>226</v>
      </c>
      <c r="CB111" s="121" t="s">
        <v>226</v>
      </c>
      <c r="CC111" s="121" t="s">
        <v>226</v>
      </c>
      <c r="CD111" s="121" t="s">
        <v>226</v>
      </c>
      <c r="CE111" s="121" t="s">
        <v>226</v>
      </c>
      <c r="CF111" s="179" t="s">
        <v>6</v>
      </c>
      <c r="CG111" s="111" t="s">
        <v>6</v>
      </c>
    </row>
    <row r="112" spans="1:85" x14ac:dyDescent="0.25">
      <c r="A112" s="91" t="s">
        <v>121</v>
      </c>
      <c r="B112" s="178" t="s">
        <v>13</v>
      </c>
      <c r="C112" s="140" t="s">
        <v>6</v>
      </c>
      <c r="D112" s="62"/>
      <c r="E112" s="121">
        <v>6.5000000000000002E-2</v>
      </c>
      <c r="F112" s="121">
        <v>0.26400000000000001</v>
      </c>
      <c r="G112" s="121">
        <v>0.22900000000000001</v>
      </c>
      <c r="H112" s="121">
        <v>0.159</v>
      </c>
      <c r="I112" s="121">
        <v>0.18099999999999999</v>
      </c>
      <c r="J112" s="121">
        <v>0.20300000000000001</v>
      </c>
      <c r="K112" s="121">
        <v>0.245</v>
      </c>
      <c r="L112" s="121">
        <v>0.25700000000000001</v>
      </c>
      <c r="M112" s="121">
        <v>0.29899999999999999</v>
      </c>
      <c r="N112" s="121">
        <v>0.36399999999999999</v>
      </c>
      <c r="O112" s="121">
        <v>0.35199999999999998</v>
      </c>
      <c r="P112" s="121">
        <v>9.0999999999999998E-2</v>
      </c>
      <c r="Q112" s="121">
        <v>0.08</v>
      </c>
      <c r="R112" s="121">
        <v>0.30399999999999999</v>
      </c>
      <c r="S112" s="121">
        <v>0.28499999999999998</v>
      </c>
      <c r="T112" s="121">
        <v>0.34899999999999998</v>
      </c>
      <c r="U112" s="121">
        <v>0.42099999999999999</v>
      </c>
      <c r="V112" s="121">
        <v>0.44700000000000001</v>
      </c>
      <c r="W112" s="121">
        <v>0.505</v>
      </c>
      <c r="X112" s="121">
        <v>0.38400000000000001</v>
      </c>
      <c r="Y112" s="121">
        <v>0.29799999999999999</v>
      </c>
      <c r="Z112" s="121">
        <v>0.308</v>
      </c>
      <c r="AA112" s="121">
        <v>0.30599999999999999</v>
      </c>
      <c r="AB112" s="121">
        <v>0.13900000000000001</v>
      </c>
      <c r="AC112" s="121">
        <v>0.28699999999999998</v>
      </c>
      <c r="AD112" s="121" t="s">
        <v>68</v>
      </c>
      <c r="AE112" s="121">
        <v>0.32600000000000001</v>
      </c>
      <c r="AF112" s="121">
        <v>0.16</v>
      </c>
      <c r="AG112" s="121">
        <v>0.224</v>
      </c>
      <c r="AH112" s="121">
        <v>0.28000000000000003</v>
      </c>
      <c r="AI112" s="121">
        <v>0.23100000000000001</v>
      </c>
      <c r="AJ112" s="121">
        <v>0.28000000000000003</v>
      </c>
      <c r="AK112" s="121">
        <v>0.29399999999999998</v>
      </c>
      <c r="AL112" s="121">
        <v>0.38600000000000001</v>
      </c>
      <c r="AM112" s="121">
        <v>0.13600000000000001</v>
      </c>
      <c r="AN112" s="121">
        <v>7.3999999999999996E-2</v>
      </c>
      <c r="AO112" s="121">
        <v>0.23699999999999999</v>
      </c>
      <c r="AP112" s="121">
        <v>0.28399999999999997</v>
      </c>
      <c r="AQ112" s="121">
        <v>0.26</v>
      </c>
      <c r="AR112" s="121">
        <v>0.216</v>
      </c>
      <c r="AS112" s="121">
        <v>0.251</v>
      </c>
      <c r="AT112" s="121">
        <v>0.33100000000000002</v>
      </c>
      <c r="AU112" s="121">
        <v>0.35</v>
      </c>
      <c r="AV112" s="121">
        <v>0.42199999999999999</v>
      </c>
      <c r="AW112" s="121">
        <v>0.49099999999999999</v>
      </c>
      <c r="AX112" s="122">
        <v>0.186</v>
      </c>
      <c r="AY112" s="122">
        <v>0.186</v>
      </c>
      <c r="AZ112" s="122">
        <v>0.32300000000000001</v>
      </c>
      <c r="BA112" s="122">
        <v>0.109</v>
      </c>
      <c r="BB112" s="122">
        <v>0.22800000000000001</v>
      </c>
      <c r="BC112" s="122">
        <v>0.307</v>
      </c>
      <c r="BD112" s="122">
        <v>0.29599999999999999</v>
      </c>
      <c r="BE112" s="122">
        <v>0.29099999999999998</v>
      </c>
      <c r="BF112" s="122">
        <v>0.34799999999999998</v>
      </c>
      <c r="BG112" s="122">
        <v>0.36</v>
      </c>
      <c r="BH112" s="122">
        <v>0.35199999999999998</v>
      </c>
      <c r="BI112" s="122">
        <v>0.32200000000000001</v>
      </c>
      <c r="BJ112" s="122">
        <v>0.33400000000000002</v>
      </c>
      <c r="BK112" s="122">
        <v>0.34899999999999998</v>
      </c>
      <c r="BL112" s="122">
        <v>0.35</v>
      </c>
      <c r="BM112" s="122">
        <v>0.40100000000000002</v>
      </c>
      <c r="BN112" s="122">
        <v>0.42299999999999999</v>
      </c>
      <c r="BO112" s="122">
        <v>0.23200000000000001</v>
      </c>
      <c r="BP112" s="122">
        <v>7.3800000000000004E-2</v>
      </c>
      <c r="BQ112" s="122">
        <v>9.7299999999999998E-2</v>
      </c>
      <c r="BR112" s="122">
        <v>7.7299999999999994E-2</v>
      </c>
      <c r="BS112" s="122">
        <v>0.16500000000000001</v>
      </c>
      <c r="BT112" s="122">
        <v>0.378</v>
      </c>
      <c r="BU112" s="122">
        <v>0.39200000000000002</v>
      </c>
      <c r="BV112" s="122">
        <v>0.4</v>
      </c>
      <c r="BW112" s="122">
        <v>0.38800000000000001</v>
      </c>
      <c r="BX112" s="122">
        <v>0.22</v>
      </c>
      <c r="BY112" s="122">
        <v>0.32200000000000001</v>
      </c>
      <c r="BZ112" s="122">
        <v>7.0999999999999994E-2</v>
      </c>
      <c r="CA112" s="122">
        <v>0.16800000000000001</v>
      </c>
      <c r="CB112" s="122">
        <v>0.46800000000000003</v>
      </c>
      <c r="CC112" s="122">
        <v>0.41799999999999998</v>
      </c>
      <c r="CD112" s="122">
        <v>0.3</v>
      </c>
      <c r="CE112" s="122">
        <v>0.32800000000000001</v>
      </c>
      <c r="CF112" s="179" t="s">
        <v>6</v>
      </c>
      <c r="CG112" s="111" t="s">
        <v>6</v>
      </c>
    </row>
    <row r="113" spans="1:85" s="54" customFormat="1" x14ac:dyDescent="0.25">
      <c r="A113" s="91" t="s">
        <v>91</v>
      </c>
      <c r="B113" s="178" t="s">
        <v>13</v>
      </c>
      <c r="C113" s="140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2">
        <v>13.3</v>
      </c>
      <c r="AY113" s="122">
        <v>13.1</v>
      </c>
      <c r="AZ113" s="122">
        <v>26.4</v>
      </c>
      <c r="BA113" s="122">
        <v>12.8</v>
      </c>
      <c r="BB113" s="122">
        <v>22.9</v>
      </c>
      <c r="BC113" s="122">
        <v>28.9</v>
      </c>
      <c r="BD113" s="122">
        <v>29.2</v>
      </c>
      <c r="BE113" s="122">
        <v>29.2</v>
      </c>
      <c r="BF113" s="122">
        <v>33.6</v>
      </c>
      <c r="BG113" s="122">
        <v>31.8</v>
      </c>
      <c r="BH113" s="122">
        <v>32.200000000000003</v>
      </c>
      <c r="BI113" s="122">
        <v>31.2</v>
      </c>
      <c r="BJ113" s="122">
        <v>34.299999999999997</v>
      </c>
      <c r="BK113" s="122">
        <v>36.4</v>
      </c>
      <c r="BL113" s="122">
        <v>35.9</v>
      </c>
      <c r="BM113" s="122">
        <v>41.5</v>
      </c>
      <c r="BN113" s="122">
        <v>44.3</v>
      </c>
      <c r="BO113" s="122">
        <v>27.8</v>
      </c>
      <c r="BP113" s="122">
        <v>4.6399999999999997</v>
      </c>
      <c r="BQ113" s="122">
        <v>7.89</v>
      </c>
      <c r="BR113" s="122">
        <v>5.97</v>
      </c>
      <c r="BS113" s="122">
        <v>17.5</v>
      </c>
      <c r="BT113" s="122">
        <v>45.3</v>
      </c>
      <c r="BU113" s="122">
        <v>45.5</v>
      </c>
      <c r="BV113" s="122">
        <v>52.5</v>
      </c>
      <c r="BW113" s="122">
        <v>35</v>
      </c>
      <c r="BX113" s="122">
        <v>24.9</v>
      </c>
      <c r="BY113" s="122">
        <v>38.200000000000003</v>
      </c>
      <c r="BZ113" s="122">
        <v>5.44</v>
      </c>
      <c r="CA113" s="122">
        <v>17.399999999999999</v>
      </c>
      <c r="CB113" s="122">
        <v>51.4</v>
      </c>
      <c r="CC113" s="122">
        <v>36.200000000000003</v>
      </c>
      <c r="CD113" s="122">
        <v>29</v>
      </c>
      <c r="CE113" s="122">
        <v>38.5</v>
      </c>
      <c r="CF113" s="179" t="s">
        <v>6</v>
      </c>
      <c r="CG113" s="111" t="s">
        <v>6</v>
      </c>
    </row>
    <row r="114" spans="1:85" x14ac:dyDescent="0.25">
      <c r="A114" s="91" t="s">
        <v>122</v>
      </c>
      <c r="B114" s="178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68</v>
      </c>
      <c r="J114" s="121" t="s">
        <v>93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>
        <v>1.0000000000000001E-5</v>
      </c>
      <c r="P114" s="121" t="s">
        <v>93</v>
      </c>
      <c r="Q114" s="121" t="s">
        <v>68</v>
      </c>
      <c r="R114" s="121">
        <v>1.0000000000000001E-5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 t="s">
        <v>68</v>
      </c>
      <c r="AD114" s="121">
        <v>48.3</v>
      </c>
      <c r="AE114" s="121" t="s">
        <v>68</v>
      </c>
      <c r="AF114" s="121" t="s">
        <v>68</v>
      </c>
      <c r="AG114" s="121" t="s">
        <v>68</v>
      </c>
      <c r="AH114" s="121" t="s">
        <v>61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93</v>
      </c>
      <c r="BE114" s="121" t="s">
        <v>93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68</v>
      </c>
      <c r="BN114" s="174">
        <v>1.0000000000000001E-5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21" t="s">
        <v>226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21" t="s">
        <v>226</v>
      </c>
      <c r="CA114" s="121" t="s">
        <v>226</v>
      </c>
      <c r="CB114" s="121" t="s">
        <v>226</v>
      </c>
      <c r="CC114" s="121" t="s">
        <v>226</v>
      </c>
      <c r="CD114" s="121" t="s">
        <v>226</v>
      </c>
      <c r="CE114" s="121" t="s">
        <v>226</v>
      </c>
      <c r="CF114" s="179" t="s">
        <v>6</v>
      </c>
      <c r="CG114" s="111" t="s">
        <v>6</v>
      </c>
    </row>
    <row r="115" spans="1:85" s="54" customFormat="1" x14ac:dyDescent="0.25">
      <c r="A115" s="91" t="s">
        <v>163</v>
      </c>
      <c r="B115" s="178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63</v>
      </c>
      <c r="AY115" s="121" t="s">
        <v>63</v>
      </c>
      <c r="AZ115" s="121" t="s">
        <v>63</v>
      </c>
      <c r="BA115" s="121" t="s">
        <v>63</v>
      </c>
      <c r="BB115" s="121" t="s">
        <v>63</v>
      </c>
      <c r="BC115" s="121" t="s">
        <v>63</v>
      </c>
      <c r="BD115" s="121" t="s">
        <v>6</v>
      </c>
      <c r="BE115" s="121" t="s">
        <v>6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63</v>
      </c>
      <c r="BN115" s="121" t="s">
        <v>63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</v>
      </c>
      <c r="CC115" s="121" t="s">
        <v>6</v>
      </c>
      <c r="CD115" s="121" t="s">
        <v>6</v>
      </c>
      <c r="CE115" s="121" t="s">
        <v>6</v>
      </c>
      <c r="CF115" s="179" t="s">
        <v>6</v>
      </c>
      <c r="CG115" s="111" t="s">
        <v>6</v>
      </c>
    </row>
    <row r="116" spans="1:85" x14ac:dyDescent="0.25">
      <c r="A116" s="91" t="s">
        <v>123</v>
      </c>
      <c r="B116" s="178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>
        <v>4.0000000000000002E-4</v>
      </c>
      <c r="J116" s="121" t="s">
        <v>57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61</v>
      </c>
      <c r="P116" s="121" t="s">
        <v>57</v>
      </c>
      <c r="Q116" s="121" t="s">
        <v>61</v>
      </c>
      <c r="R116" s="121">
        <v>1E-4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63</v>
      </c>
      <c r="AE116" s="121" t="s">
        <v>61</v>
      </c>
      <c r="AF116" s="121" t="s">
        <v>61</v>
      </c>
      <c r="AG116" s="121" t="s">
        <v>61</v>
      </c>
      <c r="AH116" s="121" t="s">
        <v>57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>
        <v>2.9999999999999997E-4</v>
      </c>
      <c r="AW116" s="121" t="s">
        <v>61</v>
      </c>
      <c r="AX116" s="121" t="s">
        <v>61</v>
      </c>
      <c r="AY116" s="121" t="s">
        <v>61</v>
      </c>
      <c r="AZ116" s="122">
        <v>1E-4</v>
      </c>
      <c r="BA116" s="121" t="s">
        <v>61</v>
      </c>
      <c r="BB116" s="121" t="s">
        <v>61</v>
      </c>
      <c r="BC116" s="121" t="s">
        <v>61</v>
      </c>
      <c r="BD116" s="121" t="s">
        <v>57</v>
      </c>
      <c r="BE116" s="121" t="s">
        <v>57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21" t="s">
        <v>69</v>
      </c>
      <c r="CA116" s="121" t="s">
        <v>69</v>
      </c>
      <c r="CB116" s="121" t="s">
        <v>69</v>
      </c>
      <c r="CC116" s="121" t="s">
        <v>69</v>
      </c>
      <c r="CD116" s="121" t="s">
        <v>69</v>
      </c>
      <c r="CE116" s="121" t="s">
        <v>69</v>
      </c>
      <c r="CF116" s="179" t="s">
        <v>6</v>
      </c>
      <c r="CG116" s="111" t="s">
        <v>6</v>
      </c>
    </row>
    <row r="117" spans="1:85" x14ac:dyDescent="0.25">
      <c r="A117" s="91" t="s">
        <v>124</v>
      </c>
      <c r="B117" s="178" t="s">
        <v>13</v>
      </c>
      <c r="C117" s="140" t="s">
        <v>6</v>
      </c>
      <c r="D117" s="62"/>
      <c r="E117" s="121">
        <v>1.8E-3</v>
      </c>
      <c r="F117" s="121">
        <v>3.7000000000000002E-3</v>
      </c>
      <c r="G117" s="121">
        <v>1.4E-3</v>
      </c>
      <c r="H117" s="121">
        <v>2E-3</v>
      </c>
      <c r="I117" s="121">
        <v>6.9999999999999999E-4</v>
      </c>
      <c r="J117" s="121">
        <v>2E-3</v>
      </c>
      <c r="K117" s="121">
        <v>2.5999999999999999E-3</v>
      </c>
      <c r="L117" s="121">
        <v>3.3E-3</v>
      </c>
      <c r="M117" s="121">
        <v>3.0000000000000001E-3</v>
      </c>
      <c r="N117" s="121">
        <v>2.0999999999999999E-3</v>
      </c>
      <c r="O117" s="121">
        <v>1.4E-3</v>
      </c>
      <c r="P117" s="121">
        <v>2.3999999999999998E-3</v>
      </c>
      <c r="Q117" s="121">
        <v>1.1000000000000001E-3</v>
      </c>
      <c r="R117" s="121">
        <v>1E-3</v>
      </c>
      <c r="S117" s="121">
        <v>8.9999999999999998E-4</v>
      </c>
      <c r="T117" s="121">
        <v>8.9999999999999998E-4</v>
      </c>
      <c r="U117" s="121">
        <v>1E-3</v>
      </c>
      <c r="V117" s="121">
        <v>1E-3</v>
      </c>
      <c r="W117" s="121">
        <v>8.9999999999999998E-4</v>
      </c>
      <c r="X117" s="121">
        <v>5.0000000000000001E-4</v>
      </c>
      <c r="Y117" s="121">
        <v>8.0000000000000004E-4</v>
      </c>
      <c r="Z117" s="121">
        <v>1.1999999999999999E-3</v>
      </c>
      <c r="AA117" s="121">
        <v>1E-3</v>
      </c>
      <c r="AB117" s="121">
        <v>8.0000000000000004E-4</v>
      </c>
      <c r="AC117" s="121">
        <v>5.0000000000000001E-4</v>
      </c>
      <c r="AD117" s="121" t="s">
        <v>61</v>
      </c>
      <c r="AE117" s="121">
        <v>6.9999999999999999E-4</v>
      </c>
      <c r="AF117" s="121">
        <v>8.9999999999999998E-4</v>
      </c>
      <c r="AG117" s="121">
        <v>1E-3</v>
      </c>
      <c r="AH117" s="121" t="s">
        <v>51</v>
      </c>
      <c r="AI117" s="121">
        <v>5.9999999999999995E-4</v>
      </c>
      <c r="AJ117" s="121">
        <v>8.9999999999999998E-4</v>
      </c>
      <c r="AK117" s="121">
        <v>8.9999999999999998E-4</v>
      </c>
      <c r="AL117" s="121">
        <v>4.0000000000000002E-4</v>
      </c>
      <c r="AM117" s="121">
        <v>4.1000000000000003E-3</v>
      </c>
      <c r="AN117" s="121">
        <v>1.6000000000000001E-3</v>
      </c>
      <c r="AO117" s="121">
        <v>1.6000000000000001E-3</v>
      </c>
      <c r="AP117" s="121">
        <v>2.0999999999999999E-3</v>
      </c>
      <c r="AQ117" s="121">
        <v>2.2000000000000001E-3</v>
      </c>
      <c r="AR117" s="121">
        <v>1.2999999999999999E-3</v>
      </c>
      <c r="AS117" s="121">
        <v>1.6000000000000001E-3</v>
      </c>
      <c r="AT117" s="121">
        <v>1.6999999999999999E-3</v>
      </c>
      <c r="AU117" s="121">
        <v>1.8E-3</v>
      </c>
      <c r="AV117" s="121">
        <v>3.0999999999999999E-3</v>
      </c>
      <c r="AW117" s="121">
        <v>2E-3</v>
      </c>
      <c r="AX117" s="122">
        <v>2.0999999999999999E-3</v>
      </c>
      <c r="AY117" s="122">
        <v>2.2000000000000001E-3</v>
      </c>
      <c r="AZ117" s="122">
        <v>2.8999999999999998E-3</v>
      </c>
      <c r="BA117" s="122">
        <v>1.1999999999999999E-3</v>
      </c>
      <c r="BB117" s="122">
        <v>8.9999999999999998E-4</v>
      </c>
      <c r="BC117" s="122">
        <v>1.1000000000000001E-3</v>
      </c>
      <c r="BD117" s="122">
        <v>1.1999999999999999E-3</v>
      </c>
      <c r="BE117" s="122">
        <v>1.1999999999999999E-3</v>
      </c>
      <c r="BF117" s="122">
        <v>1.4E-3</v>
      </c>
      <c r="BG117" s="122">
        <v>1.2999999999999999E-3</v>
      </c>
      <c r="BH117" s="122">
        <v>1.2999999999999999E-3</v>
      </c>
      <c r="BI117" s="122">
        <v>1.4E-3</v>
      </c>
      <c r="BJ117" s="122">
        <v>1.4E-3</v>
      </c>
      <c r="BK117" s="122">
        <v>1.9E-3</v>
      </c>
      <c r="BL117" s="122">
        <v>1.4E-3</v>
      </c>
      <c r="BM117" s="122">
        <v>1.5E-3</v>
      </c>
      <c r="BN117" s="122">
        <v>2.3999999999999998E-3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21" t="s">
        <v>42</v>
      </c>
      <c r="CA117" s="121" t="s">
        <v>42</v>
      </c>
      <c r="CB117" s="121" t="s">
        <v>42</v>
      </c>
      <c r="CC117" s="121" t="s">
        <v>42</v>
      </c>
      <c r="CD117" s="121" t="s">
        <v>42</v>
      </c>
      <c r="CE117" s="121" t="s">
        <v>42</v>
      </c>
      <c r="CF117" s="179" t="s">
        <v>6</v>
      </c>
      <c r="CG117" s="111" t="s">
        <v>6</v>
      </c>
    </row>
    <row r="118" spans="1:85" x14ac:dyDescent="0.25">
      <c r="A118" s="91" t="s">
        <v>97</v>
      </c>
      <c r="B118" s="178" t="s">
        <v>13</v>
      </c>
      <c r="C118" s="140" t="s">
        <v>6</v>
      </c>
      <c r="D118" s="62"/>
      <c r="E118" s="121" t="s">
        <v>65</v>
      </c>
      <c r="F118" s="121" t="s">
        <v>65</v>
      </c>
      <c r="G118" s="121" t="s">
        <v>65</v>
      </c>
      <c r="H118" s="121" t="s">
        <v>65</v>
      </c>
      <c r="I118" s="121" t="s">
        <v>63</v>
      </c>
      <c r="J118" s="121" t="s">
        <v>65</v>
      </c>
      <c r="K118" s="121" t="s">
        <v>65</v>
      </c>
      <c r="L118" s="121" t="s">
        <v>65</v>
      </c>
      <c r="M118" s="121" t="s">
        <v>65</v>
      </c>
      <c r="N118" s="121" t="s">
        <v>65</v>
      </c>
      <c r="O118" s="121" t="s">
        <v>63</v>
      </c>
      <c r="P118" s="121" t="s">
        <v>65</v>
      </c>
      <c r="Q118" s="121" t="s">
        <v>63</v>
      </c>
      <c r="R118" s="121" t="s">
        <v>63</v>
      </c>
      <c r="S118" s="121" t="s">
        <v>63</v>
      </c>
      <c r="T118" s="121" t="s">
        <v>63</v>
      </c>
      <c r="U118" s="121" t="s">
        <v>63</v>
      </c>
      <c r="V118" s="121" t="s">
        <v>63</v>
      </c>
      <c r="W118" s="121" t="s">
        <v>63</v>
      </c>
      <c r="X118" s="121" t="s">
        <v>63</v>
      </c>
      <c r="Y118" s="121" t="s">
        <v>63</v>
      </c>
      <c r="Z118" s="121" t="s">
        <v>63</v>
      </c>
      <c r="AA118" s="121" t="s">
        <v>63</v>
      </c>
      <c r="AB118" s="121" t="s">
        <v>63</v>
      </c>
      <c r="AC118" s="121" t="s">
        <v>63</v>
      </c>
      <c r="AD118" s="121">
        <v>5.0000000000000001E-4</v>
      </c>
      <c r="AE118" s="121" t="s">
        <v>63</v>
      </c>
      <c r="AF118" s="121" t="s">
        <v>63</v>
      </c>
      <c r="AG118" s="121" t="s">
        <v>63</v>
      </c>
      <c r="AH118" s="121" t="s">
        <v>51</v>
      </c>
      <c r="AI118" s="121" t="s">
        <v>63</v>
      </c>
      <c r="AJ118" s="121" t="s">
        <v>63</v>
      </c>
      <c r="AK118" s="121" t="s">
        <v>63</v>
      </c>
      <c r="AL118" s="121" t="s">
        <v>63</v>
      </c>
      <c r="AM118" s="121" t="s">
        <v>63</v>
      </c>
      <c r="AN118" s="121" t="s">
        <v>63</v>
      </c>
      <c r="AO118" s="121" t="s">
        <v>63</v>
      </c>
      <c r="AP118" s="121" t="s">
        <v>63</v>
      </c>
      <c r="AQ118" s="121" t="s">
        <v>63</v>
      </c>
      <c r="AR118" s="121" t="s">
        <v>63</v>
      </c>
      <c r="AS118" s="121" t="s">
        <v>63</v>
      </c>
      <c r="AT118" s="121" t="s">
        <v>63</v>
      </c>
      <c r="AU118" s="121">
        <v>5.0000000000000001E-4</v>
      </c>
      <c r="AV118" s="121">
        <v>5.9999999999999995E-4</v>
      </c>
      <c r="AW118" s="121" t="s">
        <v>63</v>
      </c>
      <c r="AX118" s="121" t="s">
        <v>63</v>
      </c>
      <c r="AY118" s="121" t="s">
        <v>63</v>
      </c>
      <c r="AZ118" s="122">
        <v>8.0000000000000004E-4</v>
      </c>
      <c r="BA118" s="121" t="s">
        <v>63</v>
      </c>
      <c r="BB118" s="121" t="s">
        <v>63</v>
      </c>
      <c r="BC118" s="121" t="s">
        <v>63</v>
      </c>
      <c r="BD118" s="121" t="s">
        <v>65</v>
      </c>
      <c r="BE118" s="121" t="s">
        <v>65</v>
      </c>
      <c r="BF118" s="122">
        <v>4.0000000000000002E-4</v>
      </c>
      <c r="BG118" s="122">
        <v>4.0000000000000002E-4</v>
      </c>
      <c r="BH118" s="121" t="s">
        <v>63</v>
      </c>
      <c r="BI118" s="122">
        <v>4.0000000000000002E-4</v>
      </c>
      <c r="BJ118" s="122">
        <v>5.0000000000000001E-4</v>
      </c>
      <c r="BK118" s="122">
        <v>5.0000000000000001E-4</v>
      </c>
      <c r="BL118" s="122">
        <v>5.0000000000000001E-4</v>
      </c>
      <c r="BM118" s="122">
        <v>5.9999999999999995E-4</v>
      </c>
      <c r="BN118" s="122">
        <v>5.0000000000000001E-4</v>
      </c>
      <c r="BO118" s="122">
        <v>2.5999999999999998E-4</v>
      </c>
      <c r="BP118" s="122">
        <v>1.0399999999999999E-4</v>
      </c>
      <c r="BQ118" s="122">
        <v>1.08E-4</v>
      </c>
      <c r="BR118" s="122">
        <v>9.1000000000000003E-5</v>
      </c>
      <c r="BS118" s="122">
        <v>1.2999999999999999E-4</v>
      </c>
      <c r="BT118" s="122">
        <v>1.8900000000000001E-4</v>
      </c>
      <c r="BU118" s="122">
        <v>1.9100000000000001E-4</v>
      </c>
      <c r="BV118" s="122">
        <v>9.6000000000000002E-5</v>
      </c>
      <c r="BW118" s="122">
        <v>2.9500000000000001E-4</v>
      </c>
      <c r="BX118" s="122">
        <v>1.11E-4</v>
      </c>
      <c r="BY118" s="122">
        <v>1.9900000000000001E-4</v>
      </c>
      <c r="BZ118" s="122">
        <v>9.6000000000000002E-5</v>
      </c>
      <c r="CA118" s="122">
        <v>7.2999999999999999E-5</v>
      </c>
      <c r="CB118" s="122">
        <v>3.8000000000000002E-4</v>
      </c>
      <c r="CC118" s="122">
        <v>3.6499999999999998E-4</v>
      </c>
      <c r="CD118" s="122">
        <v>9.1000000000000003E-5</v>
      </c>
      <c r="CE118" s="122">
        <v>9.2E-5</v>
      </c>
      <c r="CF118" s="179" t="s">
        <v>6</v>
      </c>
      <c r="CG118" s="111" t="s">
        <v>6</v>
      </c>
    </row>
    <row r="119" spans="1:85" x14ac:dyDescent="0.25">
      <c r="A119" s="91" t="s">
        <v>125</v>
      </c>
      <c r="B119" s="178" t="s">
        <v>13</v>
      </c>
      <c r="C119" s="140" t="s">
        <v>6</v>
      </c>
      <c r="D119" s="62"/>
      <c r="E119" s="121">
        <v>2.9999999999999997E-4</v>
      </c>
      <c r="F119" s="121">
        <v>2.9999999999999997E-4</v>
      </c>
      <c r="G119" s="121">
        <v>4.0000000000000002E-4</v>
      </c>
      <c r="H119" s="121">
        <v>2.9999999999999997E-4</v>
      </c>
      <c r="I119" s="121">
        <v>3.2000000000000003E-4</v>
      </c>
      <c r="J119" s="121">
        <v>1E-4</v>
      </c>
      <c r="K119" s="121">
        <v>6.9999999999999999E-4</v>
      </c>
      <c r="L119" s="121">
        <v>5.0000000000000001E-4</v>
      </c>
      <c r="M119" s="121">
        <v>2.9999999999999997E-4</v>
      </c>
      <c r="N119" s="121">
        <v>2.0000000000000001E-4</v>
      </c>
      <c r="O119" s="121">
        <v>1.2999999999999999E-4</v>
      </c>
      <c r="P119" s="121">
        <v>2.9999999999999997E-4</v>
      </c>
      <c r="Q119" s="121">
        <v>1.7000000000000001E-4</v>
      </c>
      <c r="R119" s="121">
        <v>1.7000000000000001E-4</v>
      </c>
      <c r="S119" s="121">
        <v>1E-4</v>
      </c>
      <c r="T119" s="121">
        <v>1.6000000000000001E-4</v>
      </c>
      <c r="U119" s="121">
        <v>2.0000000000000001E-4</v>
      </c>
      <c r="V119" s="121">
        <v>2.0000000000000001E-4</v>
      </c>
      <c r="W119" s="121" t="s">
        <v>61</v>
      </c>
      <c r="X119" s="121">
        <v>2.0000000000000001E-4</v>
      </c>
      <c r="Y119" s="121">
        <v>2.0000000000000001E-4</v>
      </c>
      <c r="Z119" s="121">
        <v>2.0000000000000001E-4</v>
      </c>
      <c r="AA119" s="121">
        <v>2.0000000000000001E-4</v>
      </c>
      <c r="AB119" s="121">
        <v>1E-4</v>
      </c>
      <c r="AC119" s="121">
        <v>1E-4</v>
      </c>
      <c r="AD119" s="121" t="s">
        <v>63</v>
      </c>
      <c r="AE119" s="121">
        <v>1E-4</v>
      </c>
      <c r="AF119" s="121">
        <v>1E-4</v>
      </c>
      <c r="AG119" s="121">
        <v>1E-4</v>
      </c>
      <c r="AH119" s="121" t="s">
        <v>57</v>
      </c>
      <c r="AI119" s="121">
        <v>1E-4</v>
      </c>
      <c r="AJ119" s="121">
        <v>2.0000000000000001E-4</v>
      </c>
      <c r="AK119" s="121">
        <v>1E-4</v>
      </c>
      <c r="AL119" s="121" t="s">
        <v>61</v>
      </c>
      <c r="AM119" s="121">
        <v>4.0000000000000002E-4</v>
      </c>
      <c r="AN119" s="121">
        <v>2.0000000000000001E-4</v>
      </c>
      <c r="AO119" s="121">
        <v>2.0000000000000001E-4</v>
      </c>
      <c r="AP119" s="121">
        <v>1E-4</v>
      </c>
      <c r="AQ119" s="121">
        <v>2.9999999999999997E-4</v>
      </c>
      <c r="AR119" s="121">
        <v>2.0000000000000001E-4</v>
      </c>
      <c r="AS119" s="121" t="s">
        <v>61</v>
      </c>
      <c r="AT119" s="121">
        <v>4.0000000000000002E-4</v>
      </c>
      <c r="AU119" s="121">
        <v>2.0000000000000001E-4</v>
      </c>
      <c r="AV119" s="121">
        <v>2.0000000000000001E-4</v>
      </c>
      <c r="AW119" s="121">
        <v>2.0000000000000001E-4</v>
      </c>
      <c r="AX119" s="122">
        <v>2.0000000000000001E-4</v>
      </c>
      <c r="AY119" s="122">
        <v>2.0000000000000001E-4</v>
      </c>
      <c r="AZ119" s="122">
        <v>5.0000000000000001E-4</v>
      </c>
      <c r="BA119" s="122">
        <v>2.0000000000000001E-4</v>
      </c>
      <c r="BB119" s="122">
        <v>1E-4</v>
      </c>
      <c r="BC119" s="122">
        <v>1E-4</v>
      </c>
      <c r="BD119" s="122">
        <v>4.0000000000000002E-4</v>
      </c>
      <c r="BE119" s="122">
        <v>4.0000000000000002E-4</v>
      </c>
      <c r="BF119" s="122">
        <v>2.0000000000000001E-4</v>
      </c>
      <c r="BG119" s="122">
        <v>2.0000000000000001E-4</v>
      </c>
      <c r="BH119" s="122">
        <v>2.0000000000000001E-4</v>
      </c>
      <c r="BI119" s="122">
        <v>1.4999999999999999E-4</v>
      </c>
      <c r="BJ119" s="122">
        <v>1.4999999999999999E-4</v>
      </c>
      <c r="BK119" s="122">
        <v>2.7E-4</v>
      </c>
      <c r="BL119" s="122">
        <v>2.3000000000000001E-4</v>
      </c>
      <c r="BM119" s="122">
        <v>2.5000000000000001E-4</v>
      </c>
      <c r="BN119" s="122">
        <v>3.3E-4</v>
      </c>
      <c r="BO119" s="121" t="s">
        <v>96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21" t="s">
        <v>96</v>
      </c>
      <c r="CA119" s="121" t="s">
        <v>96</v>
      </c>
      <c r="CB119" s="121" t="s">
        <v>96</v>
      </c>
      <c r="CC119" s="121" t="s">
        <v>96</v>
      </c>
      <c r="CD119" s="121" t="s">
        <v>96</v>
      </c>
      <c r="CE119" s="121" t="s">
        <v>96</v>
      </c>
      <c r="CF119" s="179" t="s">
        <v>6</v>
      </c>
      <c r="CG119" s="111" t="s">
        <v>6</v>
      </c>
    </row>
    <row r="120" spans="1:85" x14ac:dyDescent="0.25">
      <c r="A120" s="91" t="s">
        <v>126</v>
      </c>
      <c r="B120" s="178" t="s">
        <v>13</v>
      </c>
      <c r="C120" s="140" t="s">
        <v>6</v>
      </c>
      <c r="D120" s="62"/>
      <c r="E120" s="121">
        <v>1.0999999999999999E-2</v>
      </c>
      <c r="F120" s="121">
        <v>4.0000000000000001E-3</v>
      </c>
      <c r="G120" s="121">
        <v>4.0000000000000001E-3</v>
      </c>
      <c r="H120" s="121">
        <v>6.0000000000000001E-3</v>
      </c>
      <c r="I120" s="121">
        <v>4.0000000000000001E-3</v>
      </c>
      <c r="J120" s="121">
        <v>2E-3</v>
      </c>
      <c r="K120" s="121">
        <v>2E-3</v>
      </c>
      <c r="L120" s="121">
        <v>3.0000000000000001E-3</v>
      </c>
      <c r="M120" s="121">
        <v>3.0000000000000001E-3</v>
      </c>
      <c r="N120" s="121">
        <v>6.0000000000000001E-3</v>
      </c>
      <c r="O120" s="121">
        <v>0.41399999999999998</v>
      </c>
      <c r="P120" s="121">
        <v>8.0000000000000002E-3</v>
      </c>
      <c r="Q120" s="121">
        <v>2E-3</v>
      </c>
      <c r="R120" s="121">
        <v>2E-3</v>
      </c>
      <c r="S120" s="121" t="s">
        <v>57</v>
      </c>
      <c r="T120" s="121" t="s">
        <v>57</v>
      </c>
      <c r="U120" s="121">
        <v>8.9999999999999993E-3</v>
      </c>
      <c r="V120" s="121">
        <v>8.0000000000000002E-3</v>
      </c>
      <c r="W120" s="121">
        <v>6.0000000000000001E-3</v>
      </c>
      <c r="X120" s="121">
        <v>3.0000000000000001E-3</v>
      </c>
      <c r="Y120" s="121">
        <v>2E-3</v>
      </c>
      <c r="Z120" s="121">
        <v>4.0000000000000001E-3</v>
      </c>
      <c r="AA120" s="121">
        <v>1.4E-2</v>
      </c>
      <c r="AB120" s="121">
        <v>2E-3</v>
      </c>
      <c r="AC120" s="121">
        <v>2E-3</v>
      </c>
      <c r="AD120" s="121" t="s">
        <v>61</v>
      </c>
      <c r="AE120" s="121">
        <v>2E-3</v>
      </c>
      <c r="AF120" s="121">
        <v>1E-3</v>
      </c>
      <c r="AG120" s="121">
        <v>2E-3</v>
      </c>
      <c r="AH120" s="121" t="s">
        <v>35</v>
      </c>
      <c r="AI120" s="121">
        <v>2E-3</v>
      </c>
      <c r="AJ120" s="121">
        <v>1E-3</v>
      </c>
      <c r="AK120" s="121">
        <v>1E-3</v>
      </c>
      <c r="AL120" s="121">
        <v>3.0000000000000001E-3</v>
      </c>
      <c r="AM120" s="121">
        <v>1.2E-2</v>
      </c>
      <c r="AN120" s="121">
        <v>3.0000000000000001E-3</v>
      </c>
      <c r="AO120" s="121">
        <v>2E-3</v>
      </c>
      <c r="AP120" s="121">
        <v>2E-3</v>
      </c>
      <c r="AQ120" s="121">
        <v>2E-3</v>
      </c>
      <c r="AR120" s="121">
        <v>3.0000000000000001E-3</v>
      </c>
      <c r="AS120" s="121">
        <v>3.0000000000000001E-3</v>
      </c>
      <c r="AT120" s="121">
        <v>5.0000000000000001E-3</v>
      </c>
      <c r="AU120" s="121">
        <v>1.2E-2</v>
      </c>
      <c r="AV120" s="121">
        <v>7.0000000000000001E-3</v>
      </c>
      <c r="AW120" s="121">
        <v>4.0000000000000001E-3</v>
      </c>
      <c r="AX120" s="122">
        <v>8.9999999999999993E-3</v>
      </c>
      <c r="AY120" s="122">
        <v>7.0000000000000001E-3</v>
      </c>
      <c r="AZ120" s="122">
        <v>2.1999999999999999E-2</v>
      </c>
      <c r="BA120" s="122">
        <v>2E-3</v>
      </c>
      <c r="BB120" s="122">
        <v>3.0000000000000001E-3</v>
      </c>
      <c r="BC120" s="122">
        <v>4.0000000000000001E-3</v>
      </c>
      <c r="BD120" s="122">
        <v>2E-3</v>
      </c>
      <c r="BE120" s="122">
        <v>2E-3</v>
      </c>
      <c r="BF120" s="122">
        <v>2E-3</v>
      </c>
      <c r="BG120" s="122">
        <v>2E-3</v>
      </c>
      <c r="BH120" s="122">
        <v>2E-3</v>
      </c>
      <c r="BI120" s="122">
        <v>3.0000000000000001E-3</v>
      </c>
      <c r="BJ120" s="122">
        <v>1E-3</v>
      </c>
      <c r="BK120" s="122">
        <v>3.0000000000000001E-3</v>
      </c>
      <c r="BL120" s="122">
        <v>2E-3</v>
      </c>
      <c r="BM120" s="122">
        <v>2E-3</v>
      </c>
      <c r="BN120" s="122">
        <v>2E-3</v>
      </c>
      <c r="BO120" s="122">
        <v>1.06E-2</v>
      </c>
      <c r="BP120" s="122">
        <v>1.41E-2</v>
      </c>
      <c r="BQ120" s="122">
        <v>6.3E-3</v>
      </c>
      <c r="BR120" s="122">
        <v>4.1999999999999997E-3</v>
      </c>
      <c r="BS120" s="122">
        <v>3.3E-3</v>
      </c>
      <c r="BT120" s="122">
        <v>3.8999999999999998E-3</v>
      </c>
      <c r="BU120" s="122">
        <v>3.3E-3</v>
      </c>
      <c r="BV120" s="122">
        <v>6.7999999999999996E-3</v>
      </c>
      <c r="BW120" s="122">
        <v>2.3999999999999998E-3</v>
      </c>
      <c r="BX120" s="122">
        <v>1.5E-3</v>
      </c>
      <c r="BY120" s="122">
        <v>2.2000000000000001E-3</v>
      </c>
      <c r="BZ120" s="122">
        <v>5.5999999999999999E-3</v>
      </c>
      <c r="CA120" s="122">
        <v>1.4E-3</v>
      </c>
      <c r="CB120" s="122">
        <v>2.3999999999999998E-3</v>
      </c>
      <c r="CC120" s="122">
        <v>1.6999999999999999E-3</v>
      </c>
      <c r="CD120" s="122">
        <v>1.8E-3</v>
      </c>
      <c r="CE120" s="122">
        <v>1.6999999999999999E-3</v>
      </c>
      <c r="CF120" s="179" t="s">
        <v>6</v>
      </c>
      <c r="CG120" s="111" t="s">
        <v>6</v>
      </c>
    </row>
    <row r="121" spans="1:85" s="54" customFormat="1" x14ac:dyDescent="0.25">
      <c r="A121" s="91" t="s">
        <v>164</v>
      </c>
      <c r="B121" s="178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2">
        <v>2.9999999999999997E-4</v>
      </c>
      <c r="AY121" s="122">
        <v>2.9999999999999997E-4</v>
      </c>
      <c r="AZ121" s="122">
        <v>2.9999999999999997E-4</v>
      </c>
      <c r="BA121" s="122">
        <v>2.0000000000000001E-4</v>
      </c>
      <c r="BB121" s="122">
        <v>1E-4</v>
      </c>
      <c r="BC121" s="121" t="s">
        <v>61</v>
      </c>
      <c r="BD121" s="121" t="s">
        <v>6</v>
      </c>
      <c r="BE121" s="121" t="s">
        <v>6</v>
      </c>
      <c r="BF121" s="121" t="s">
        <v>61</v>
      </c>
      <c r="BG121" s="122">
        <v>1E-4</v>
      </c>
      <c r="BH121" s="122">
        <v>1E-4</v>
      </c>
      <c r="BI121" s="121" t="s">
        <v>69</v>
      </c>
      <c r="BJ121" s="122">
        <v>1E-4</v>
      </c>
      <c r="BK121" s="122">
        <v>1E-4</v>
      </c>
      <c r="BL121" s="121" t="s">
        <v>69</v>
      </c>
      <c r="BM121" s="121" t="s">
        <v>69</v>
      </c>
      <c r="BN121" s="121" t="s">
        <v>69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</v>
      </c>
      <c r="CC121" s="121" t="s">
        <v>6</v>
      </c>
      <c r="CD121" s="121" t="s">
        <v>6</v>
      </c>
      <c r="CE121" s="121" t="s">
        <v>6</v>
      </c>
      <c r="CF121" s="179" t="s">
        <v>6</v>
      </c>
      <c r="CG121" s="111" t="s">
        <v>6</v>
      </c>
    </row>
    <row r="123" spans="1:85" x14ac:dyDescent="0.25">
      <c r="B123" s="189" t="s">
        <v>266</v>
      </c>
      <c r="C123" s="189"/>
      <c r="D123" s="189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CF123" s="54"/>
      <c r="CG123" s="54"/>
    </row>
    <row r="124" spans="1:85" ht="15.75" x14ac:dyDescent="0.25">
      <c r="B124" s="55" t="s">
        <v>268</v>
      </c>
      <c r="C124" s="58" t="s">
        <v>278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CF124" s="54"/>
      <c r="CG124" s="54"/>
    </row>
    <row r="125" spans="1:85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85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85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85" x14ac:dyDescent="0.25">
      <c r="B128" s="166" t="s">
        <v>6</v>
      </c>
      <c r="C128" s="24" t="s">
        <v>267</v>
      </c>
      <c r="D128" s="166"/>
    </row>
    <row r="129" spans="2:15" x14ac:dyDescent="0.25">
      <c r="B129" s="173">
        <v>23</v>
      </c>
      <c r="C129" s="25" t="s">
        <v>128</v>
      </c>
      <c r="D129" s="173"/>
      <c r="E129" s="26"/>
      <c r="M129" s="167"/>
    </row>
    <row r="130" spans="2:15" x14ac:dyDescent="0.25">
      <c r="B130" s="218">
        <v>23</v>
      </c>
      <c r="C130" s="25" t="s">
        <v>127</v>
      </c>
      <c r="D130" s="38"/>
      <c r="E130" s="26"/>
      <c r="M130" s="167"/>
    </row>
    <row r="131" spans="2:15" x14ac:dyDescent="0.25">
      <c r="B131" s="280" t="s">
        <v>527</v>
      </c>
      <c r="C131" s="24" t="s">
        <v>529</v>
      </c>
      <c r="D131" s="38"/>
      <c r="E131" s="25"/>
      <c r="M131" s="167"/>
    </row>
    <row r="132" spans="2:15" x14ac:dyDescent="0.25">
      <c r="B132" s="280" t="s">
        <v>528</v>
      </c>
      <c r="C132" s="24" t="s">
        <v>530</v>
      </c>
      <c r="D132" s="55"/>
      <c r="E132" s="26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133:O133"/>
    <mergeCell ref="B136:B142"/>
    <mergeCell ref="E143:J143"/>
    <mergeCell ref="CG53:CG54"/>
    <mergeCell ref="B3:B4"/>
    <mergeCell ref="CF58:CF59"/>
    <mergeCell ref="CF61:CF62"/>
    <mergeCell ref="CF68:CF69"/>
    <mergeCell ref="CF53:CF54"/>
    <mergeCell ref="CG68:CG69"/>
    <mergeCell ref="CG58:CG59"/>
    <mergeCell ref="CG61:CG62"/>
    <mergeCell ref="C3:C4"/>
  </mergeCells>
  <phoneticPr fontId="25" type="noConversion"/>
  <conditionalFormatting sqref="CG16:XFD16">
    <cfRule type="cellIs" dxfId="65" priority="0" stopIfTrue="1" operator="greaterThan">
      <formula>""""</formula>
    </cfRule>
    <cfRule type="cellIs" dxfId="64" priority="0" stopIfTrue="1" operator="greaterThan">
      <formula>50</formula>
    </cfRule>
  </conditionalFormatting>
  <conditionalFormatting sqref="B130 D130">
    <cfRule type="cellIs" dxfId="63" priority="2" stopIfTrue="1" operator="greaterThan">
      <formula>""""""</formula>
    </cfRule>
  </conditionalFormatting>
  <conditionalFormatting sqref="D131">
    <cfRule type="cellIs" dxfId="62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31" fitToWidth="0" orientation="portrait" horizontalDpi="1200" verticalDpi="1200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'PC-U'!E7:CE7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'PC-U'!E8:CE8</xm:f>
              <xm:sqref>D8</xm:sqref>
            </x14:sparkline>
            <x14:sparkline>
              <xm:f>'PC-U'!E9:CE9</xm:f>
              <xm:sqref>D9</xm:sqref>
            </x14:sparkline>
            <x14:sparkline>
              <xm:f>'PC-U'!E10:CE10</xm:f>
              <xm:sqref>D10</xm:sqref>
            </x14:sparkline>
            <x14:sparkline>
              <xm:f>'PC-U'!E11:CE11</xm:f>
              <xm:sqref>D11</xm:sqref>
            </x14:sparkline>
            <x14:sparkline>
              <xm:f>'PC-U'!E12:CE12</xm:f>
              <xm:sqref>D12</xm:sqref>
            </x14:sparkline>
            <x14:sparkline>
              <xm:f>'PC-U'!E13:CE13</xm:f>
              <xm:sqref>D13</xm:sqref>
            </x14:sparkline>
            <x14:sparkline>
              <xm:f>'PC-U'!E14:CE14</xm:f>
              <xm:sqref>D14</xm:sqref>
            </x14:sparkline>
            <x14:sparkline>
              <xm:f>'PC-U'!E15:CE15</xm:f>
              <xm:sqref>D15</xm:sqref>
            </x14:sparkline>
            <x14:sparkline>
              <xm:f>'PC-U'!E16:CE16</xm:f>
              <xm:sqref>D16</xm:sqref>
            </x14:sparkline>
            <x14:sparkline>
              <xm:f>'PC-U'!E17:CE17</xm:f>
              <xm:sqref>D17</xm:sqref>
            </x14:sparkline>
            <x14:sparkline>
              <xm:f>'PC-U'!E18:CE18</xm:f>
              <xm:sqref>D18</xm:sqref>
            </x14:sparkline>
            <x14:sparkline>
              <xm:f>'PC-U'!E19:CE19</xm:f>
              <xm:sqref>D19</xm:sqref>
            </x14:sparkline>
            <x14:sparkline>
              <xm:f>'PC-U'!E20:CE20</xm:f>
              <xm:sqref>D20</xm:sqref>
            </x14:sparkline>
            <x14:sparkline>
              <xm:f>'PC-U'!E21:CE21</xm:f>
              <xm:sqref>D21</xm:sqref>
            </x14:sparkline>
            <x14:sparkline>
              <xm:f>'PC-U'!E22:CE22</xm:f>
              <xm:sqref>D22</xm:sqref>
            </x14:sparkline>
            <x14:sparkline>
              <xm:f>'PC-U'!E23:CE23</xm:f>
              <xm:sqref>D23</xm:sqref>
            </x14:sparkline>
            <x14:sparkline>
              <xm:f>'PC-U'!E24:CE24</xm:f>
              <xm:sqref>D24</xm:sqref>
            </x14:sparkline>
            <x14:sparkline>
              <xm:f>'PC-U'!E25:CE25</xm:f>
              <xm:sqref>D25</xm:sqref>
            </x14:sparkline>
            <x14:sparkline>
              <xm:f>'PC-U'!E26:CE26</xm:f>
              <xm:sqref>D26</xm:sqref>
            </x14:sparkline>
            <x14:sparkline>
              <xm:f>'PC-U'!E27:CE27</xm:f>
              <xm:sqref>D27</xm:sqref>
            </x14:sparkline>
            <x14:sparkline>
              <xm:f>'PC-U'!E28:CE28</xm:f>
              <xm:sqref>D28</xm:sqref>
            </x14:sparkline>
            <x14:sparkline>
              <xm:f>'PC-U'!E29:CE29</xm:f>
              <xm:sqref>D29</xm:sqref>
            </x14:sparkline>
            <x14:sparkline>
              <xm:f>'PC-U'!E30:CE30</xm:f>
              <xm:sqref>D30</xm:sqref>
            </x14:sparkline>
            <x14:sparkline>
              <xm:f>'PC-U'!E31:CE31</xm:f>
              <xm:sqref>D31</xm:sqref>
            </x14:sparkline>
            <x14:sparkline>
              <xm:f>'PC-U'!E32:CE32</xm:f>
              <xm:sqref>D32</xm:sqref>
            </x14:sparkline>
            <x14:sparkline>
              <xm:f>'PC-U'!E33:CE33</xm:f>
              <xm:sqref>D33</xm:sqref>
            </x14:sparkline>
            <x14:sparkline>
              <xm:f>'PC-U'!E34:CE34</xm:f>
              <xm:sqref>D34</xm:sqref>
            </x14:sparkline>
            <x14:sparkline>
              <xm:f>'PC-U'!E35:CE35</xm:f>
              <xm:sqref>D35</xm:sqref>
            </x14:sparkline>
            <x14:sparkline>
              <xm:f>'PC-U'!E36:CE36</xm:f>
              <xm:sqref>D36</xm:sqref>
            </x14:sparkline>
            <x14:sparkline>
              <xm:f>'PC-U'!E37:CE37</xm:f>
              <xm:sqref>D37</xm:sqref>
            </x14:sparkline>
            <x14:sparkline>
              <xm:f>'PC-U'!E38:CE38</xm:f>
              <xm:sqref>D38</xm:sqref>
            </x14:sparkline>
            <x14:sparkline>
              <xm:f>'PC-U'!E39:CE39</xm:f>
              <xm:sqref>D39</xm:sqref>
            </x14:sparkline>
            <x14:sparkline>
              <xm:f>'PC-U'!E40:CE40</xm:f>
              <xm:sqref>D40</xm:sqref>
            </x14:sparkline>
            <x14:sparkline>
              <xm:f>'PC-U'!E41:CE41</xm:f>
              <xm:sqref>D41</xm:sqref>
            </x14:sparkline>
            <x14:sparkline>
              <xm:f>'PC-U'!E42:CE42</xm:f>
              <xm:sqref>D42</xm:sqref>
            </x14:sparkline>
            <x14:sparkline>
              <xm:f>'PC-U'!E43:CE43</xm:f>
              <xm:sqref>D43</xm:sqref>
            </x14:sparkline>
            <x14:sparkline>
              <xm:f>'PC-U'!E44:CE44</xm:f>
              <xm:sqref>D44</xm:sqref>
            </x14:sparkline>
            <x14:sparkline>
              <xm:f>'PC-U'!E45:CE45</xm:f>
              <xm:sqref>D45</xm:sqref>
            </x14:sparkline>
            <x14:sparkline>
              <xm:f>'PC-U'!E46:CE46</xm:f>
              <xm:sqref>D46</xm:sqref>
            </x14:sparkline>
            <x14:sparkline>
              <xm:f>'PC-U'!E47:CE47</xm:f>
              <xm:sqref>D47</xm:sqref>
            </x14:sparkline>
            <x14:sparkline>
              <xm:f>'PC-U'!E48:CE48</xm:f>
              <xm:sqref>D48</xm:sqref>
            </x14:sparkline>
            <x14:sparkline>
              <xm:f>'PC-U'!E49:CE49</xm:f>
              <xm:sqref>D49</xm:sqref>
            </x14:sparkline>
            <x14:sparkline>
              <xm:f>'PC-U'!E50:CE50</xm:f>
              <xm:sqref>D50</xm:sqref>
            </x14:sparkline>
            <x14:sparkline>
              <xm:f>'PC-U'!E51:CE51</xm:f>
              <xm:sqref>D51</xm:sqref>
            </x14:sparkline>
            <x14:sparkline>
              <xm:f>'PC-U'!E52:CE52</xm:f>
              <xm:sqref>D52</xm:sqref>
            </x14:sparkline>
            <x14:sparkline>
              <xm:f>'PC-U'!E53:CE53</xm:f>
              <xm:sqref>D53</xm:sqref>
            </x14:sparkline>
            <x14:sparkline>
              <xm:f>'PC-U'!E54:CE54</xm:f>
              <xm:sqref>D54</xm:sqref>
            </x14:sparkline>
            <x14:sparkline>
              <xm:f>'PC-U'!E55:CE55</xm:f>
              <xm:sqref>D55</xm:sqref>
            </x14:sparkline>
            <x14:sparkline>
              <xm:f>'PC-U'!E56:CE56</xm:f>
              <xm:sqref>D56</xm:sqref>
            </x14:sparkline>
            <x14:sparkline>
              <xm:f>'PC-U'!E57:CE57</xm:f>
              <xm:sqref>D57</xm:sqref>
            </x14:sparkline>
            <x14:sparkline>
              <xm:f>'PC-U'!E58:CE58</xm:f>
              <xm:sqref>D58</xm:sqref>
            </x14:sparkline>
            <x14:sparkline>
              <xm:f>'PC-U'!E59:CE59</xm:f>
              <xm:sqref>D59</xm:sqref>
            </x14:sparkline>
            <x14:sparkline>
              <xm:f>'PC-U'!E60:CE60</xm:f>
              <xm:sqref>D60</xm:sqref>
            </x14:sparkline>
            <x14:sparkline>
              <xm:f>'PC-U'!E61:CE61</xm:f>
              <xm:sqref>D61</xm:sqref>
            </x14:sparkline>
            <x14:sparkline>
              <xm:f>'PC-U'!E62:CE62</xm:f>
              <xm:sqref>D62</xm:sqref>
            </x14:sparkline>
            <x14:sparkline>
              <xm:f>'PC-U'!E63:CE63</xm:f>
              <xm:sqref>D63</xm:sqref>
            </x14:sparkline>
            <x14:sparkline>
              <xm:f>'PC-U'!E64:CE64</xm:f>
              <xm:sqref>D64</xm:sqref>
            </x14:sparkline>
            <x14:sparkline>
              <xm:f>'PC-U'!E65:CE65</xm:f>
              <xm:sqref>D65</xm:sqref>
            </x14:sparkline>
            <x14:sparkline>
              <xm:f>'PC-U'!E66:CE66</xm:f>
              <xm:sqref>D66</xm:sqref>
            </x14:sparkline>
            <x14:sparkline>
              <xm:f>'PC-U'!E67:CE67</xm:f>
              <xm:sqref>D67</xm:sqref>
            </x14:sparkline>
            <x14:sparkline>
              <xm:f>'PC-U'!E68:CE68</xm:f>
              <xm:sqref>D68</xm:sqref>
            </x14:sparkline>
            <x14:sparkline>
              <xm:f>'PC-U'!E69:CE69</xm:f>
              <xm:sqref>D69</xm:sqref>
            </x14:sparkline>
            <x14:sparkline>
              <xm:f>'PC-U'!E70:CE70</xm:f>
              <xm:sqref>D70</xm:sqref>
            </x14:sparkline>
            <x14:sparkline>
              <xm:f>'PC-U'!E71:CE71</xm:f>
              <xm:sqref>D71</xm:sqref>
            </x14:sparkline>
            <x14:sparkline>
              <xm:f>'PC-U'!E72:CE72</xm:f>
              <xm:sqref>D72</xm:sqref>
            </x14:sparkline>
            <x14:sparkline>
              <xm:f>'PC-U'!E73:CE73</xm:f>
              <xm:sqref>D73</xm:sqref>
            </x14:sparkline>
            <x14:sparkline>
              <xm:f>'PC-U'!E74:CE74</xm:f>
              <xm:sqref>D74</xm:sqref>
            </x14:sparkline>
            <x14:sparkline>
              <xm:f>'PC-U'!E75:CE75</xm:f>
              <xm:sqref>D75</xm:sqref>
            </x14:sparkline>
            <x14:sparkline>
              <xm:f>'PC-U'!E76:CE76</xm:f>
              <xm:sqref>D76</xm:sqref>
            </x14:sparkline>
            <x14:sparkline>
              <xm:f>'PC-U'!E77:CE77</xm:f>
              <xm:sqref>D77</xm:sqref>
            </x14:sparkline>
            <x14:sparkline>
              <xm:f>'PC-U'!E78:CE78</xm:f>
              <xm:sqref>D78</xm:sqref>
            </x14:sparkline>
            <x14:sparkline>
              <xm:f>'PC-U'!E79:CE79</xm:f>
              <xm:sqref>D79</xm:sqref>
            </x14:sparkline>
            <x14:sparkline>
              <xm:f>'PC-U'!E80:CE80</xm:f>
              <xm:sqref>D80</xm:sqref>
            </x14:sparkline>
            <x14:sparkline>
              <xm:f>'PC-U'!E81:CE81</xm:f>
              <xm:sqref>D81</xm:sqref>
            </x14:sparkline>
            <x14:sparkline>
              <xm:f>'PC-U'!E82:CE82</xm:f>
              <xm:sqref>D82</xm:sqref>
            </x14:sparkline>
            <x14:sparkline>
              <xm:f>'PC-U'!E83:CE83</xm:f>
              <xm:sqref>D83</xm:sqref>
            </x14:sparkline>
            <x14:sparkline>
              <xm:f>'PC-U'!E84:CE84</xm:f>
              <xm:sqref>D84</xm:sqref>
            </x14:sparkline>
            <x14:sparkline>
              <xm:f>'PC-U'!E85:CE85</xm:f>
              <xm:sqref>D85</xm:sqref>
            </x14:sparkline>
            <x14:sparkline>
              <xm:f>'PC-U'!E86:CE86</xm:f>
              <xm:sqref>D86</xm:sqref>
            </x14:sparkline>
            <x14:sparkline>
              <xm:f>'PC-U'!E87:CE87</xm:f>
              <xm:sqref>D87</xm:sqref>
            </x14:sparkline>
            <x14:sparkline>
              <xm:f>'PC-U'!E88:CE88</xm:f>
              <xm:sqref>D88</xm:sqref>
            </x14:sparkline>
            <x14:sparkline>
              <xm:f>'PC-U'!E89:CE89</xm:f>
              <xm:sqref>D89</xm:sqref>
            </x14:sparkline>
            <x14:sparkline>
              <xm:f>'PC-U'!E90:CE90</xm:f>
              <xm:sqref>D90</xm:sqref>
            </x14:sparkline>
            <x14:sparkline>
              <xm:f>'PC-U'!E91:CE91</xm:f>
              <xm:sqref>D91</xm:sqref>
            </x14:sparkline>
            <x14:sparkline>
              <xm:f>'PC-U'!E92:CE92</xm:f>
              <xm:sqref>D92</xm:sqref>
            </x14:sparkline>
            <x14:sparkline>
              <xm:f>'PC-U'!E93:CE93</xm:f>
              <xm:sqref>D93</xm:sqref>
            </x14:sparkline>
            <x14:sparkline>
              <xm:f>'PC-U'!E94:CE94</xm:f>
              <xm:sqref>D94</xm:sqref>
            </x14:sparkline>
            <x14:sparkline>
              <xm:f>'PC-U'!E95:CE95</xm:f>
              <xm:sqref>D95</xm:sqref>
            </x14:sparkline>
            <x14:sparkline>
              <xm:f>'PC-U'!E96:CE96</xm:f>
              <xm:sqref>D96</xm:sqref>
            </x14:sparkline>
            <x14:sparkline>
              <xm:f>'PC-U'!E97:CE97</xm:f>
              <xm:sqref>D97</xm:sqref>
            </x14:sparkline>
            <x14:sparkline>
              <xm:f>'PC-U'!E98:CE98</xm:f>
              <xm:sqref>D98</xm:sqref>
            </x14:sparkline>
            <x14:sparkline>
              <xm:f>'PC-U'!E99:CE99</xm:f>
              <xm:sqref>D99</xm:sqref>
            </x14:sparkline>
            <x14:sparkline>
              <xm:f>'PC-U'!E100:CE100</xm:f>
              <xm:sqref>D100</xm:sqref>
            </x14:sparkline>
            <x14:sparkline>
              <xm:f>'PC-U'!E101:CE101</xm:f>
              <xm:sqref>D101</xm:sqref>
            </x14:sparkline>
            <x14:sparkline>
              <xm:f>'PC-U'!E102:CE102</xm:f>
              <xm:sqref>D102</xm:sqref>
            </x14:sparkline>
            <x14:sparkline>
              <xm:f>'PC-U'!E103:CE103</xm:f>
              <xm:sqref>D103</xm:sqref>
            </x14:sparkline>
            <x14:sparkline>
              <xm:f>'PC-U'!E104:CE104</xm:f>
              <xm:sqref>D104</xm:sqref>
            </x14:sparkline>
            <x14:sparkline>
              <xm:f>'PC-U'!E105:CE105</xm:f>
              <xm:sqref>D105</xm:sqref>
            </x14:sparkline>
            <x14:sparkline>
              <xm:f>'PC-U'!E106:CE106</xm:f>
              <xm:sqref>D106</xm:sqref>
            </x14:sparkline>
            <x14:sparkline>
              <xm:f>'PC-U'!E107:CE107</xm:f>
              <xm:sqref>D107</xm:sqref>
            </x14:sparkline>
            <x14:sparkline>
              <xm:f>'PC-U'!E108:CE108</xm:f>
              <xm:sqref>D108</xm:sqref>
            </x14:sparkline>
            <x14:sparkline>
              <xm:f>'PC-U'!E109:CE109</xm:f>
              <xm:sqref>D109</xm:sqref>
            </x14:sparkline>
            <x14:sparkline>
              <xm:f>'PC-U'!E110:CE110</xm:f>
              <xm:sqref>D110</xm:sqref>
            </x14:sparkline>
            <x14:sparkline>
              <xm:f>'PC-U'!E111:CE111</xm:f>
              <xm:sqref>D111</xm:sqref>
            </x14:sparkline>
            <x14:sparkline>
              <xm:f>'PC-U'!E112:CE112</xm:f>
              <xm:sqref>D112</xm:sqref>
            </x14:sparkline>
            <x14:sparkline>
              <xm:f>'PC-U'!E113:CE113</xm:f>
              <xm:sqref>D113</xm:sqref>
            </x14:sparkline>
            <x14:sparkline>
              <xm:f>'PC-U'!E114:CE114</xm:f>
              <xm:sqref>D114</xm:sqref>
            </x14:sparkline>
            <x14:sparkline>
              <xm:f>'PC-U'!E115:CE115</xm:f>
              <xm:sqref>D115</xm:sqref>
            </x14:sparkline>
            <x14:sparkline>
              <xm:f>'PC-U'!E116:CE116</xm:f>
              <xm:sqref>D116</xm:sqref>
            </x14:sparkline>
            <x14:sparkline>
              <xm:f>'PC-U'!E117:CE117</xm:f>
              <xm:sqref>D117</xm:sqref>
            </x14:sparkline>
            <x14:sparkline>
              <xm:f>'PC-U'!E118:CE118</xm:f>
              <xm:sqref>D118</xm:sqref>
            </x14:sparkline>
            <x14:sparkline>
              <xm:f>'PC-U'!E119:CE119</xm:f>
              <xm:sqref>D119</xm:sqref>
            </x14:sparkline>
            <x14:sparkline>
              <xm:f>'PC-U'!E120:CE120</xm:f>
              <xm:sqref>D120</xm:sqref>
            </x14:sparkline>
            <x14:sparkline>
              <xm:f>'PC-U'!E121:CE121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F143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2.75" x14ac:dyDescent="0.2"/>
  <cols>
    <col min="1" max="1" width="28.7109375" style="26" customWidth="1"/>
    <col min="2" max="3" width="8.7109375" style="55" customWidth="1"/>
    <col min="4" max="4" width="10.7109375" style="55" customWidth="1"/>
    <col min="5" max="30" width="9.7109375" style="55" customWidth="1"/>
    <col min="31" max="31" width="40.7109375" style="26" customWidth="1"/>
    <col min="32" max="32" width="12.7109375" style="26" customWidth="1"/>
    <col min="33" max="16384" width="8.85546875" style="26"/>
  </cols>
  <sheetData>
    <row r="1" spans="1:32" ht="15.75" x14ac:dyDescent="0.25">
      <c r="A1" s="200" t="s">
        <v>468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</row>
    <row r="2" spans="1:32" x14ac:dyDescent="0.2"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  <c r="W2" s="55">
        <v>19</v>
      </c>
      <c r="X2" s="55">
        <v>20</v>
      </c>
      <c r="Y2" s="55">
        <v>21</v>
      </c>
      <c r="Z2" s="55">
        <v>22</v>
      </c>
      <c r="AA2" s="55">
        <v>23</v>
      </c>
      <c r="AB2" s="55">
        <v>24</v>
      </c>
      <c r="AC2" s="55">
        <v>25</v>
      </c>
      <c r="AD2" s="55">
        <v>26</v>
      </c>
    </row>
    <row r="3" spans="1:32" s="16" customFormat="1" ht="30" x14ac:dyDescent="0.25">
      <c r="A3" s="93" t="s">
        <v>0</v>
      </c>
      <c r="B3" s="94"/>
      <c r="C3" s="341" t="s">
        <v>463</v>
      </c>
      <c r="D3" s="268" t="s">
        <v>462</v>
      </c>
      <c r="E3" s="123" t="s">
        <v>347</v>
      </c>
      <c r="F3" s="123" t="s">
        <v>347</v>
      </c>
      <c r="G3" s="123" t="s">
        <v>347</v>
      </c>
      <c r="H3" s="123" t="s">
        <v>347</v>
      </c>
      <c r="I3" s="123" t="s">
        <v>347</v>
      </c>
      <c r="J3" s="123" t="s">
        <v>347</v>
      </c>
      <c r="K3" s="123" t="s">
        <v>347</v>
      </c>
      <c r="L3" s="123" t="s">
        <v>347</v>
      </c>
      <c r="M3" s="123" t="s">
        <v>347</v>
      </c>
      <c r="N3" s="123" t="s">
        <v>347</v>
      </c>
      <c r="O3" s="123" t="s">
        <v>347</v>
      </c>
      <c r="P3" s="123" t="s">
        <v>347</v>
      </c>
      <c r="Q3" s="123" t="s">
        <v>347</v>
      </c>
      <c r="R3" s="123" t="s">
        <v>347</v>
      </c>
      <c r="S3" s="123" t="s">
        <v>347</v>
      </c>
      <c r="T3" s="123" t="s">
        <v>347</v>
      </c>
      <c r="U3" s="123" t="s">
        <v>347</v>
      </c>
      <c r="V3" s="123" t="s">
        <v>347</v>
      </c>
      <c r="W3" s="123" t="s">
        <v>347</v>
      </c>
      <c r="X3" s="123" t="s">
        <v>347</v>
      </c>
      <c r="Y3" s="123" t="s">
        <v>347</v>
      </c>
      <c r="Z3" s="192" t="s">
        <v>363</v>
      </c>
      <c r="AA3" s="123" t="s">
        <v>347</v>
      </c>
      <c r="AB3" s="123" t="s">
        <v>347</v>
      </c>
      <c r="AC3" s="123" t="s">
        <v>347</v>
      </c>
      <c r="AD3" s="123" t="s">
        <v>347</v>
      </c>
      <c r="AE3" s="154" t="s">
        <v>271</v>
      </c>
      <c r="AF3" s="316" t="s">
        <v>526</v>
      </c>
    </row>
    <row r="4" spans="1:32" s="17" customFormat="1" ht="15" x14ac:dyDescent="0.25">
      <c r="A4" s="85" t="s">
        <v>3</v>
      </c>
      <c r="B4" s="95" t="s">
        <v>1</v>
      </c>
      <c r="C4" s="341"/>
      <c r="D4" s="95"/>
      <c r="E4" s="205">
        <v>41017</v>
      </c>
      <c r="F4" s="205">
        <v>41031</v>
      </c>
      <c r="G4" s="205">
        <v>41045</v>
      </c>
      <c r="H4" s="205">
        <v>41060</v>
      </c>
      <c r="I4" s="205">
        <v>41072</v>
      </c>
      <c r="J4" s="205">
        <v>41086</v>
      </c>
      <c r="K4" s="205">
        <v>41100</v>
      </c>
      <c r="L4" s="205">
        <v>41114</v>
      </c>
      <c r="M4" s="205">
        <v>41128</v>
      </c>
      <c r="N4" s="205">
        <v>41143</v>
      </c>
      <c r="O4" s="205">
        <v>41157</v>
      </c>
      <c r="P4" s="205">
        <v>41170</v>
      </c>
      <c r="Q4" s="205">
        <v>41185</v>
      </c>
      <c r="R4" s="205">
        <v>41198</v>
      </c>
      <c r="S4" s="205">
        <v>41228</v>
      </c>
      <c r="T4" s="205">
        <v>41411</v>
      </c>
      <c r="U4" s="205">
        <v>41416</v>
      </c>
      <c r="V4" s="205">
        <v>41422</v>
      </c>
      <c r="W4" s="205">
        <v>41436</v>
      </c>
      <c r="X4" s="205">
        <v>41450</v>
      </c>
      <c r="Y4" s="205">
        <v>41471</v>
      </c>
      <c r="Z4" s="205">
        <v>41471</v>
      </c>
      <c r="AA4" s="205">
        <v>41500</v>
      </c>
      <c r="AB4" s="205">
        <v>41541</v>
      </c>
      <c r="AC4" s="205">
        <v>41563</v>
      </c>
      <c r="AD4" s="205">
        <v>41591</v>
      </c>
      <c r="AE4" s="113"/>
      <c r="AF4" s="113"/>
    </row>
    <row r="5" spans="1:32" s="17" customFormat="1" ht="15" x14ac:dyDescent="0.25">
      <c r="A5" s="85"/>
      <c r="B5" s="95"/>
      <c r="C5" s="95"/>
      <c r="D5" s="95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4"/>
      <c r="Q5" s="114"/>
      <c r="R5" s="114"/>
      <c r="S5" s="114"/>
      <c r="T5" s="114"/>
      <c r="U5" s="114"/>
      <c r="V5" s="114"/>
      <c r="W5" s="114"/>
      <c r="X5" s="114"/>
      <c r="Y5" s="114"/>
      <c r="Z5" s="114"/>
      <c r="AA5" s="114"/>
      <c r="AB5" s="114"/>
      <c r="AC5" s="114"/>
      <c r="AD5" s="114"/>
      <c r="AE5" s="113"/>
      <c r="AF5" s="113"/>
    </row>
    <row r="6" spans="1:32" s="17" customFormat="1" ht="15" x14ac:dyDescent="0.25">
      <c r="A6" s="76" t="s">
        <v>165</v>
      </c>
      <c r="B6" s="77"/>
      <c r="C6" s="269"/>
      <c r="D6" s="26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4"/>
      <c r="Q6" s="114"/>
      <c r="R6" s="114"/>
      <c r="S6" s="114"/>
      <c r="T6" s="114"/>
      <c r="U6" s="114"/>
      <c r="V6" s="114"/>
      <c r="W6" s="114"/>
      <c r="X6" s="114"/>
      <c r="Y6" s="114"/>
      <c r="Z6" s="114"/>
      <c r="AA6" s="114"/>
      <c r="AB6" s="114"/>
      <c r="AC6" s="114"/>
      <c r="AD6" s="114"/>
      <c r="AE6" s="113"/>
      <c r="AF6" s="113"/>
    </row>
    <row r="7" spans="1:32" s="17" customFormat="1" ht="15" x14ac:dyDescent="0.25">
      <c r="A7" s="63" t="s">
        <v>4</v>
      </c>
      <c r="B7" s="62" t="s">
        <v>5</v>
      </c>
      <c r="C7" s="140" t="s">
        <v>6</v>
      </c>
      <c r="D7" s="62"/>
      <c r="E7" s="122">
        <v>7.94</v>
      </c>
      <c r="F7" s="222">
        <v>6.29</v>
      </c>
      <c r="G7" s="185">
        <v>5.33</v>
      </c>
      <c r="H7" s="122">
        <v>7.03</v>
      </c>
      <c r="I7" s="122">
        <v>7.14</v>
      </c>
      <c r="J7" s="122">
        <v>7.37</v>
      </c>
      <c r="K7" s="122">
        <v>7.32</v>
      </c>
      <c r="L7" s="122">
        <v>7.82</v>
      </c>
      <c r="M7" s="122">
        <v>6.95</v>
      </c>
      <c r="N7" s="122">
        <v>7.27</v>
      </c>
      <c r="O7" s="122">
        <v>6.58</v>
      </c>
      <c r="P7" s="122">
        <v>6.94</v>
      </c>
      <c r="Q7" s="122">
        <v>7.09</v>
      </c>
      <c r="R7" s="122">
        <v>7.05</v>
      </c>
      <c r="S7" s="122">
        <v>6.73</v>
      </c>
      <c r="T7" s="220">
        <v>6.32</v>
      </c>
      <c r="U7" s="220">
        <v>6.48</v>
      </c>
      <c r="V7" s="220">
        <v>6.38</v>
      </c>
      <c r="W7" s="121">
        <v>6.88</v>
      </c>
      <c r="X7" s="220">
        <v>6.32</v>
      </c>
      <c r="Y7" s="121">
        <v>7.26</v>
      </c>
      <c r="Z7" s="121" t="s">
        <v>6</v>
      </c>
      <c r="AA7" s="121">
        <v>7.89</v>
      </c>
      <c r="AB7" s="121">
        <v>7.65</v>
      </c>
      <c r="AC7" s="220">
        <v>6.29</v>
      </c>
      <c r="AD7" s="121">
        <v>6.54</v>
      </c>
      <c r="AE7" s="121" t="s">
        <v>7</v>
      </c>
      <c r="AF7" s="121" t="s">
        <v>8</v>
      </c>
    </row>
    <row r="8" spans="1:32" s="17" customFormat="1" ht="15" x14ac:dyDescent="0.25">
      <c r="A8" s="63" t="s">
        <v>9</v>
      </c>
      <c r="B8" s="62" t="s">
        <v>10</v>
      </c>
      <c r="C8" s="140" t="s">
        <v>6</v>
      </c>
      <c r="D8" s="62"/>
      <c r="E8" s="122">
        <v>148.1</v>
      </c>
      <c r="F8" s="122">
        <v>33.5</v>
      </c>
      <c r="G8" s="122">
        <v>60</v>
      </c>
      <c r="H8" s="122">
        <v>56.9</v>
      </c>
      <c r="I8" s="122">
        <v>74</v>
      </c>
      <c r="J8" s="122">
        <v>41.3</v>
      </c>
      <c r="K8" s="122">
        <v>54.5</v>
      </c>
      <c r="L8" s="122">
        <v>28.7</v>
      </c>
      <c r="M8" s="122">
        <v>48.9</v>
      </c>
      <c r="N8" s="122">
        <v>53</v>
      </c>
      <c r="O8" s="122">
        <v>56.5</v>
      </c>
      <c r="P8" s="122">
        <v>63.3</v>
      </c>
      <c r="Q8" s="122">
        <v>71.099999999999994</v>
      </c>
      <c r="R8" s="122">
        <v>78</v>
      </c>
      <c r="S8" s="122">
        <v>124.9</v>
      </c>
      <c r="T8" s="121">
        <v>25.4</v>
      </c>
      <c r="U8" s="121">
        <v>47</v>
      </c>
      <c r="V8" s="121">
        <v>45.8</v>
      </c>
      <c r="W8" s="121">
        <v>41.6</v>
      </c>
      <c r="X8" s="121">
        <v>84.5</v>
      </c>
      <c r="Y8" s="121">
        <v>110.6</v>
      </c>
      <c r="Z8" s="121" t="s">
        <v>6</v>
      </c>
      <c r="AA8" s="121">
        <v>85.2</v>
      </c>
      <c r="AB8" s="121">
        <v>51.8</v>
      </c>
      <c r="AC8" s="121">
        <v>75.5</v>
      </c>
      <c r="AD8" s="121">
        <v>106.9</v>
      </c>
      <c r="AE8" s="111" t="s">
        <v>6</v>
      </c>
      <c r="AF8" s="111" t="s">
        <v>6</v>
      </c>
    </row>
    <row r="9" spans="1:32" s="17" customFormat="1" ht="15" x14ac:dyDescent="0.25">
      <c r="A9" s="63" t="s">
        <v>30</v>
      </c>
      <c r="B9" s="62" t="s">
        <v>31</v>
      </c>
      <c r="C9" s="140" t="s">
        <v>6</v>
      </c>
      <c r="D9" s="62"/>
      <c r="E9" s="122">
        <v>2.16</v>
      </c>
      <c r="F9" s="122">
        <v>0.95</v>
      </c>
      <c r="G9" s="122">
        <v>2.2999999999999998</v>
      </c>
      <c r="H9" s="122">
        <v>7.75</v>
      </c>
      <c r="I9" s="122">
        <v>7.74</v>
      </c>
      <c r="J9" s="122">
        <v>4.32</v>
      </c>
      <c r="K9" s="122">
        <v>7.57</v>
      </c>
      <c r="L9" s="121" t="s">
        <v>217</v>
      </c>
      <c r="M9" s="122">
        <v>7.9</v>
      </c>
      <c r="N9" s="122">
        <v>6.14</v>
      </c>
      <c r="O9" s="122">
        <v>20.100000000000001</v>
      </c>
      <c r="P9" s="122">
        <v>7.69</v>
      </c>
      <c r="Q9" s="122">
        <v>7.77</v>
      </c>
      <c r="R9" s="122">
        <v>14.2</v>
      </c>
      <c r="S9" s="122">
        <v>7.17</v>
      </c>
      <c r="T9" s="121">
        <v>11.98</v>
      </c>
      <c r="U9" s="121">
        <v>7.26</v>
      </c>
      <c r="V9" s="121">
        <v>26.3</v>
      </c>
      <c r="W9" s="121">
        <v>23.1</v>
      </c>
      <c r="X9" s="121">
        <v>11.08</v>
      </c>
      <c r="Y9" s="121" t="s">
        <v>6</v>
      </c>
      <c r="Z9" s="121" t="s">
        <v>6</v>
      </c>
      <c r="AA9" s="121">
        <v>15.4</v>
      </c>
      <c r="AB9" s="121" t="s">
        <v>6</v>
      </c>
      <c r="AC9" s="121">
        <v>13.91</v>
      </c>
      <c r="AD9" s="121">
        <v>11.95</v>
      </c>
      <c r="AE9" s="111" t="s">
        <v>6</v>
      </c>
      <c r="AF9" s="111" t="s">
        <v>6</v>
      </c>
    </row>
    <row r="10" spans="1:32" ht="15" x14ac:dyDescent="0.25">
      <c r="A10" s="63" t="s">
        <v>166</v>
      </c>
      <c r="B10" s="62" t="s">
        <v>167</v>
      </c>
      <c r="C10" s="140" t="s">
        <v>6</v>
      </c>
      <c r="D10" s="62"/>
      <c r="E10" s="122">
        <v>0.1</v>
      </c>
      <c r="F10" s="122">
        <v>0</v>
      </c>
      <c r="G10" s="122">
        <v>0.12</v>
      </c>
      <c r="H10" s="122">
        <v>1.4</v>
      </c>
      <c r="I10" s="122">
        <v>4</v>
      </c>
      <c r="J10" s="122">
        <v>5.8</v>
      </c>
      <c r="K10" s="122">
        <v>4.8</v>
      </c>
      <c r="L10" s="122">
        <v>7.7</v>
      </c>
      <c r="M10" s="122">
        <v>5.6</v>
      </c>
      <c r="N10" s="122">
        <v>5.2</v>
      </c>
      <c r="O10" s="122">
        <v>2.9</v>
      </c>
      <c r="P10" s="122">
        <v>1</v>
      </c>
      <c r="Q10" s="122">
        <v>0</v>
      </c>
      <c r="R10" s="122">
        <v>0</v>
      </c>
      <c r="S10" s="122">
        <v>0</v>
      </c>
      <c r="T10" s="121">
        <v>0</v>
      </c>
      <c r="U10" s="121">
        <v>0</v>
      </c>
      <c r="V10" s="121">
        <v>0.6</v>
      </c>
      <c r="W10" s="121">
        <v>2</v>
      </c>
      <c r="X10" s="121">
        <v>4.5</v>
      </c>
      <c r="Y10" s="121">
        <v>5.3</v>
      </c>
      <c r="Z10" s="121" t="s">
        <v>6</v>
      </c>
      <c r="AA10" s="121">
        <v>5.3</v>
      </c>
      <c r="AB10" s="121">
        <v>0.6</v>
      </c>
      <c r="AC10" s="121">
        <v>0</v>
      </c>
      <c r="AD10" s="121">
        <v>0</v>
      </c>
      <c r="AE10" s="111" t="s">
        <v>6</v>
      </c>
      <c r="AF10" s="111" t="s">
        <v>6</v>
      </c>
    </row>
    <row r="11" spans="1:32" ht="15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11"/>
      <c r="AF11" s="111"/>
    </row>
    <row r="12" spans="1:32" ht="15" x14ac:dyDescent="0.25">
      <c r="A12" s="63" t="s">
        <v>4</v>
      </c>
      <c r="B12" s="62" t="s">
        <v>5</v>
      </c>
      <c r="C12" s="282" t="s">
        <v>527</v>
      </c>
      <c r="D12" s="62"/>
      <c r="E12" s="122">
        <v>7.21</v>
      </c>
      <c r="F12" s="122">
        <v>6.65</v>
      </c>
      <c r="G12" s="122">
        <v>6.81</v>
      </c>
      <c r="H12" s="122">
        <v>7.1</v>
      </c>
      <c r="I12" s="122">
        <v>7.34</v>
      </c>
      <c r="J12" s="122">
        <v>6.91</v>
      </c>
      <c r="K12" s="122">
        <v>7.39</v>
      </c>
      <c r="L12" s="122">
        <v>6.97</v>
      </c>
      <c r="M12" s="122">
        <v>6.92</v>
      </c>
      <c r="N12" s="122">
        <v>6.83</v>
      </c>
      <c r="O12" s="122">
        <v>6.71</v>
      </c>
      <c r="P12" s="222">
        <v>6.23</v>
      </c>
      <c r="Q12" s="122">
        <v>6.69</v>
      </c>
      <c r="R12" s="122">
        <v>7.02</v>
      </c>
      <c r="S12" s="222">
        <v>6.48</v>
      </c>
      <c r="T12" s="122">
        <v>6.74</v>
      </c>
      <c r="U12" s="122">
        <v>7.19</v>
      </c>
      <c r="V12" s="122">
        <v>7.07</v>
      </c>
      <c r="W12" s="122">
        <v>7.32</v>
      </c>
      <c r="X12" s="122">
        <v>7.39</v>
      </c>
      <c r="Y12" s="122">
        <v>7.58</v>
      </c>
      <c r="Z12" s="122">
        <v>7.65</v>
      </c>
      <c r="AA12" s="122">
        <v>7.45</v>
      </c>
      <c r="AB12" s="122">
        <v>7.32</v>
      </c>
      <c r="AC12" s="122">
        <v>7.77</v>
      </c>
      <c r="AD12" s="122">
        <v>7.42</v>
      </c>
      <c r="AE12" s="111" t="s">
        <v>7</v>
      </c>
      <c r="AF12" s="111" t="s">
        <v>8</v>
      </c>
    </row>
    <row r="13" spans="1:32" ht="15" x14ac:dyDescent="0.25">
      <c r="A13" s="63" t="s">
        <v>9</v>
      </c>
      <c r="B13" s="62" t="s">
        <v>10</v>
      </c>
      <c r="C13" s="140" t="s">
        <v>6</v>
      </c>
      <c r="D13" s="62"/>
      <c r="E13" s="122">
        <v>122</v>
      </c>
      <c r="F13" s="122">
        <v>29</v>
      </c>
      <c r="G13" s="122">
        <v>35</v>
      </c>
      <c r="H13" s="122">
        <v>52</v>
      </c>
      <c r="I13" s="122">
        <v>76</v>
      </c>
      <c r="J13" s="122">
        <v>50</v>
      </c>
      <c r="K13" s="122">
        <v>1290</v>
      </c>
      <c r="L13" s="122">
        <v>46</v>
      </c>
      <c r="M13" s="122">
        <v>126</v>
      </c>
      <c r="N13" s="122">
        <v>56</v>
      </c>
      <c r="O13" s="122">
        <v>53</v>
      </c>
      <c r="P13" s="122">
        <v>146</v>
      </c>
      <c r="Q13" s="122">
        <v>66</v>
      </c>
      <c r="R13" s="122">
        <v>70</v>
      </c>
      <c r="S13" s="122">
        <v>117</v>
      </c>
      <c r="T13" s="122">
        <v>26.1</v>
      </c>
      <c r="U13" s="122">
        <v>48.4</v>
      </c>
      <c r="V13" s="122">
        <v>43.9</v>
      </c>
      <c r="W13" s="122">
        <v>39.799999999999997</v>
      </c>
      <c r="X13" s="122">
        <v>86</v>
      </c>
      <c r="Y13" s="122">
        <v>109</v>
      </c>
      <c r="Z13" s="122">
        <v>106</v>
      </c>
      <c r="AA13" s="122">
        <v>84.9</v>
      </c>
      <c r="AB13" s="122">
        <v>52.8</v>
      </c>
      <c r="AC13" s="122">
        <v>79.8</v>
      </c>
      <c r="AD13" s="122">
        <v>94</v>
      </c>
      <c r="AE13" s="111" t="s">
        <v>6</v>
      </c>
      <c r="AF13" s="111" t="s">
        <v>6</v>
      </c>
    </row>
    <row r="14" spans="1:32" ht="15" x14ac:dyDescent="0.25">
      <c r="A14" s="63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11"/>
      <c r="AF14" s="111"/>
    </row>
    <row r="15" spans="1:32" ht="15" x14ac:dyDescent="0.25">
      <c r="A15" s="63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11"/>
      <c r="AF15" s="111"/>
    </row>
    <row r="16" spans="1:32" ht="15" x14ac:dyDescent="0.25">
      <c r="A16" s="186" t="s">
        <v>362</v>
      </c>
      <c r="B16" s="62" t="s">
        <v>13</v>
      </c>
      <c r="C16" s="140" t="s">
        <v>6</v>
      </c>
      <c r="D16" s="62"/>
      <c r="E16" s="121" t="s">
        <v>14</v>
      </c>
      <c r="F16" s="121" t="s">
        <v>14</v>
      </c>
      <c r="G16" s="122">
        <v>13</v>
      </c>
      <c r="H16" s="122">
        <v>3</v>
      </c>
      <c r="I16" s="121" t="s">
        <v>14</v>
      </c>
      <c r="J16" s="121" t="s">
        <v>14</v>
      </c>
      <c r="K16" s="121" t="s">
        <v>130</v>
      </c>
      <c r="L16" s="122">
        <v>6</v>
      </c>
      <c r="M16" s="122">
        <v>3</v>
      </c>
      <c r="N16" s="121" t="s">
        <v>14</v>
      </c>
      <c r="O16" s="121" t="s">
        <v>14</v>
      </c>
      <c r="P16" s="122">
        <v>3</v>
      </c>
      <c r="Q16" s="122">
        <v>4</v>
      </c>
      <c r="R16" s="122">
        <v>6</v>
      </c>
      <c r="S16" s="121" t="s">
        <v>14</v>
      </c>
      <c r="T16" s="122">
        <v>18.3</v>
      </c>
      <c r="U16" s="122">
        <v>5.8</v>
      </c>
      <c r="V16" s="122">
        <v>62.5</v>
      </c>
      <c r="W16" s="122">
        <v>51.3</v>
      </c>
      <c r="X16" s="121" t="s">
        <v>220</v>
      </c>
      <c r="Y16" s="122">
        <v>3.3</v>
      </c>
      <c r="Z16" s="121" t="s">
        <v>220</v>
      </c>
      <c r="AA16" s="121" t="s">
        <v>220</v>
      </c>
      <c r="AB16" s="122">
        <v>4.7</v>
      </c>
      <c r="AC16" s="121" t="s">
        <v>220</v>
      </c>
      <c r="AD16" s="121" t="s">
        <v>220</v>
      </c>
      <c r="AE16" s="111" t="s">
        <v>6</v>
      </c>
      <c r="AF16" s="111">
        <v>50</v>
      </c>
    </row>
    <row r="17" spans="1:32" ht="15" x14ac:dyDescent="0.25">
      <c r="A17" s="63" t="s">
        <v>15</v>
      </c>
      <c r="B17" s="62" t="s">
        <v>13</v>
      </c>
      <c r="C17" s="140" t="s">
        <v>6</v>
      </c>
      <c r="D17" s="62"/>
      <c r="E17" s="122">
        <v>82</v>
      </c>
      <c r="F17" s="122">
        <v>20</v>
      </c>
      <c r="G17" s="122">
        <v>30</v>
      </c>
      <c r="H17" s="122">
        <v>41</v>
      </c>
      <c r="I17" s="122">
        <v>57</v>
      </c>
      <c r="J17" s="122">
        <v>46</v>
      </c>
      <c r="K17" s="122">
        <v>32</v>
      </c>
      <c r="L17" s="122">
        <v>48</v>
      </c>
      <c r="M17" s="122">
        <v>47</v>
      </c>
      <c r="N17" s="122">
        <v>53</v>
      </c>
      <c r="O17" s="122">
        <v>49</v>
      </c>
      <c r="P17" s="122">
        <v>50</v>
      </c>
      <c r="Q17" s="122">
        <v>61</v>
      </c>
      <c r="R17" s="122">
        <v>60</v>
      </c>
      <c r="S17" s="122">
        <v>86</v>
      </c>
      <c r="T17" s="122">
        <v>79</v>
      </c>
      <c r="U17" s="122">
        <v>83</v>
      </c>
      <c r="V17" s="122">
        <v>72</v>
      </c>
      <c r="W17" s="122">
        <v>55</v>
      </c>
      <c r="X17" s="122">
        <v>47</v>
      </c>
      <c r="Y17" s="122">
        <v>60.5</v>
      </c>
      <c r="Z17" s="122">
        <v>59.7</v>
      </c>
      <c r="AA17" s="122">
        <v>110</v>
      </c>
      <c r="AB17" s="122">
        <v>30.1</v>
      </c>
      <c r="AC17" s="122">
        <v>38.1</v>
      </c>
      <c r="AD17" s="122">
        <v>56.3</v>
      </c>
      <c r="AE17" s="111" t="s">
        <v>6</v>
      </c>
      <c r="AF17" s="111" t="s">
        <v>6</v>
      </c>
    </row>
    <row r="18" spans="1:32" s="18" customFormat="1" ht="15" x14ac:dyDescent="0.25">
      <c r="A18" s="96" t="s">
        <v>16</v>
      </c>
      <c r="B18" s="68" t="s">
        <v>13</v>
      </c>
      <c r="C18" s="140" t="s">
        <v>6</v>
      </c>
      <c r="D18" s="62"/>
      <c r="E18" s="122">
        <v>66</v>
      </c>
      <c r="F18" s="122">
        <v>20</v>
      </c>
      <c r="G18" s="122">
        <v>21</v>
      </c>
      <c r="H18" s="122">
        <v>26</v>
      </c>
      <c r="I18" s="122">
        <v>38</v>
      </c>
      <c r="J18" s="122">
        <v>26</v>
      </c>
      <c r="K18" s="122">
        <v>28</v>
      </c>
      <c r="L18" s="122">
        <v>26</v>
      </c>
      <c r="M18" s="122">
        <v>24</v>
      </c>
      <c r="N18" s="122">
        <v>28</v>
      </c>
      <c r="O18" s="122">
        <v>28</v>
      </c>
      <c r="P18" s="122">
        <v>30</v>
      </c>
      <c r="Q18" s="122">
        <v>39</v>
      </c>
      <c r="R18" s="122">
        <v>39</v>
      </c>
      <c r="S18" s="122">
        <v>63</v>
      </c>
      <c r="T18" s="122">
        <v>14.1</v>
      </c>
      <c r="U18" s="122">
        <v>24.7</v>
      </c>
      <c r="V18" s="122">
        <v>21.7</v>
      </c>
      <c r="W18" s="122">
        <v>20.6</v>
      </c>
      <c r="X18" s="122">
        <v>41</v>
      </c>
      <c r="Y18" s="122">
        <v>54.2</v>
      </c>
      <c r="Z18" s="122">
        <v>54.2</v>
      </c>
      <c r="AA18" s="122">
        <v>43.1</v>
      </c>
      <c r="AB18" s="122">
        <v>26.8</v>
      </c>
      <c r="AC18" s="122">
        <v>38.299999999999997</v>
      </c>
      <c r="AD18" s="122">
        <v>51.7</v>
      </c>
      <c r="AE18" s="111" t="s">
        <v>6</v>
      </c>
      <c r="AF18" s="111" t="s">
        <v>6</v>
      </c>
    </row>
    <row r="19" spans="1:32" ht="15" x14ac:dyDescent="0.25">
      <c r="A19" s="63" t="s">
        <v>17</v>
      </c>
      <c r="B19" s="62" t="s">
        <v>13</v>
      </c>
      <c r="C19" s="140" t="s">
        <v>6</v>
      </c>
      <c r="D19" s="62"/>
      <c r="E19" s="122">
        <v>63</v>
      </c>
      <c r="F19" s="122">
        <v>10</v>
      </c>
      <c r="G19" s="122">
        <v>13</v>
      </c>
      <c r="H19" s="122">
        <v>25</v>
      </c>
      <c r="I19" s="122">
        <v>34</v>
      </c>
      <c r="J19" s="122">
        <v>23</v>
      </c>
      <c r="K19" s="122">
        <v>25</v>
      </c>
      <c r="L19" s="122">
        <v>21</v>
      </c>
      <c r="M19" s="122">
        <v>20</v>
      </c>
      <c r="N19" s="122">
        <v>23</v>
      </c>
      <c r="O19" s="122">
        <v>22</v>
      </c>
      <c r="P19" s="122">
        <v>21</v>
      </c>
      <c r="Q19" s="122">
        <v>30</v>
      </c>
      <c r="R19" s="122">
        <v>33</v>
      </c>
      <c r="S19" s="122">
        <v>55</v>
      </c>
      <c r="T19" s="122">
        <v>8.4</v>
      </c>
      <c r="U19" s="122">
        <v>22.4</v>
      </c>
      <c r="V19" s="122">
        <v>21.2</v>
      </c>
      <c r="W19" s="122">
        <v>16.399999999999999</v>
      </c>
      <c r="X19" s="122">
        <v>40.299999999999997</v>
      </c>
      <c r="Y19" s="122">
        <v>53.1</v>
      </c>
      <c r="Z19" s="122">
        <v>51.8</v>
      </c>
      <c r="AA19" s="122">
        <v>42.2</v>
      </c>
      <c r="AB19" s="122">
        <v>24.8</v>
      </c>
      <c r="AC19" s="122">
        <v>27.7</v>
      </c>
      <c r="AD19" s="122">
        <v>48.7</v>
      </c>
      <c r="AE19" s="111" t="s">
        <v>6</v>
      </c>
      <c r="AF19" s="111" t="s">
        <v>6</v>
      </c>
    </row>
    <row r="20" spans="1:32" ht="15" x14ac:dyDescent="0.25">
      <c r="A20" s="63" t="s">
        <v>18</v>
      </c>
      <c r="B20" s="62" t="s">
        <v>13</v>
      </c>
      <c r="C20" s="140" t="s">
        <v>6</v>
      </c>
      <c r="D20" s="62"/>
      <c r="E20" s="122">
        <v>77</v>
      </c>
      <c r="F20" s="122">
        <v>13</v>
      </c>
      <c r="G20" s="122">
        <v>16</v>
      </c>
      <c r="H20" s="122">
        <v>30</v>
      </c>
      <c r="I20" s="122">
        <v>42</v>
      </c>
      <c r="J20" s="122">
        <v>28</v>
      </c>
      <c r="K20" s="122">
        <v>30</v>
      </c>
      <c r="L20" s="122">
        <v>25</v>
      </c>
      <c r="M20" s="122">
        <v>24</v>
      </c>
      <c r="N20" s="122">
        <v>28</v>
      </c>
      <c r="O20" s="122">
        <v>27</v>
      </c>
      <c r="P20" s="122">
        <v>25</v>
      </c>
      <c r="Q20" s="122">
        <v>36</v>
      </c>
      <c r="R20" s="122">
        <v>40</v>
      </c>
      <c r="S20" s="122">
        <v>67</v>
      </c>
      <c r="T20" s="122">
        <v>8.4</v>
      </c>
      <c r="U20" s="122">
        <v>22.4</v>
      </c>
      <c r="V20" s="122">
        <v>21.2</v>
      </c>
      <c r="W20" s="122">
        <v>16.399999999999999</v>
      </c>
      <c r="X20" s="122">
        <v>40.299999999999997</v>
      </c>
      <c r="Y20" s="122">
        <v>53.1</v>
      </c>
      <c r="Z20" s="122">
        <v>51.8</v>
      </c>
      <c r="AA20" s="122">
        <v>42.2</v>
      </c>
      <c r="AB20" s="122">
        <v>24.8</v>
      </c>
      <c r="AC20" s="122">
        <v>27.7</v>
      </c>
      <c r="AD20" s="122">
        <v>48.7</v>
      </c>
      <c r="AE20" s="111" t="s">
        <v>6</v>
      </c>
      <c r="AF20" s="111" t="s">
        <v>6</v>
      </c>
    </row>
    <row r="21" spans="1:32" ht="15" x14ac:dyDescent="0.25">
      <c r="A21" s="63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221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11" t="s">
        <v>6</v>
      </c>
      <c r="AF21" s="111" t="s">
        <v>6</v>
      </c>
    </row>
    <row r="22" spans="1:32" ht="15" x14ac:dyDescent="0.25">
      <c r="A22" s="63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11" t="s">
        <v>6</v>
      </c>
      <c r="AF22" s="111" t="s">
        <v>6</v>
      </c>
    </row>
    <row r="23" spans="1:32" ht="15" x14ac:dyDescent="0.25">
      <c r="A23" s="63" t="s">
        <v>23</v>
      </c>
      <c r="B23" s="62" t="s">
        <v>13</v>
      </c>
      <c r="C23" s="140" t="s">
        <v>6</v>
      </c>
      <c r="D23" s="62"/>
      <c r="E23" s="122">
        <v>18.600000000000001</v>
      </c>
      <c r="F23" s="122">
        <v>6</v>
      </c>
      <c r="G23" s="122">
        <v>6.3</v>
      </c>
      <c r="H23" s="122">
        <v>7.3</v>
      </c>
      <c r="I23" s="122">
        <v>10.7</v>
      </c>
      <c r="J23" s="122">
        <v>7.6</v>
      </c>
      <c r="K23" s="122">
        <v>8.3000000000000007</v>
      </c>
      <c r="L23" s="122">
        <v>7.6</v>
      </c>
      <c r="M23" s="122">
        <v>7.1</v>
      </c>
      <c r="N23" s="122">
        <v>8.15</v>
      </c>
      <c r="O23" s="122">
        <v>8.0500000000000007</v>
      </c>
      <c r="P23" s="122">
        <v>8.5399999999999991</v>
      </c>
      <c r="Q23" s="122">
        <v>10.9</v>
      </c>
      <c r="R23" s="122">
        <v>11.1</v>
      </c>
      <c r="S23" s="122">
        <v>16.100000000000001</v>
      </c>
      <c r="T23" s="122">
        <v>4.1500000000000004</v>
      </c>
      <c r="U23" s="122">
        <v>6.74</v>
      </c>
      <c r="V23" s="122">
        <v>5.98</v>
      </c>
      <c r="W23" s="122">
        <v>5.77</v>
      </c>
      <c r="X23" s="122">
        <v>11</v>
      </c>
      <c r="Y23" s="122">
        <v>14.3</v>
      </c>
      <c r="Z23" s="122">
        <v>14.3</v>
      </c>
      <c r="AA23" s="122">
        <v>12</v>
      </c>
      <c r="AB23" s="122">
        <v>7.69</v>
      </c>
      <c r="AC23" s="122">
        <v>10.7</v>
      </c>
      <c r="AD23" s="122">
        <v>14.2</v>
      </c>
      <c r="AE23" s="111" t="s">
        <v>6</v>
      </c>
      <c r="AF23" s="111" t="s">
        <v>6</v>
      </c>
    </row>
    <row r="24" spans="1:32" ht="15" x14ac:dyDescent="0.25">
      <c r="A24" s="63" t="s">
        <v>24</v>
      </c>
      <c r="B24" s="62" t="s">
        <v>13</v>
      </c>
      <c r="C24" s="140" t="s">
        <v>6</v>
      </c>
      <c r="D24" s="62"/>
      <c r="E24" s="122">
        <v>0.8</v>
      </c>
      <c r="F24" s="121" t="s">
        <v>25</v>
      </c>
      <c r="G24" s="122">
        <v>0.14000000000000001</v>
      </c>
      <c r="H24" s="121" t="s">
        <v>25</v>
      </c>
      <c r="I24" s="121" t="s">
        <v>25</v>
      </c>
      <c r="J24" s="122">
        <v>0.06</v>
      </c>
      <c r="K24" s="122">
        <v>0.7</v>
      </c>
      <c r="L24" s="122">
        <v>0.09</v>
      </c>
      <c r="M24" s="122">
        <v>1</v>
      </c>
      <c r="N24" s="121" t="s">
        <v>159</v>
      </c>
      <c r="O24" s="121" t="s">
        <v>159</v>
      </c>
      <c r="P24" s="121" t="s">
        <v>159</v>
      </c>
      <c r="Q24" s="122">
        <v>0.11</v>
      </c>
      <c r="R24" s="122">
        <v>1.1000000000000001</v>
      </c>
      <c r="S24" s="122">
        <v>0.39</v>
      </c>
      <c r="T24" s="121" t="s">
        <v>159</v>
      </c>
      <c r="U24" s="121" t="s">
        <v>159</v>
      </c>
      <c r="V24" s="121" t="s">
        <v>159</v>
      </c>
      <c r="W24" s="121" t="s">
        <v>159</v>
      </c>
      <c r="X24" s="121" t="s">
        <v>159</v>
      </c>
      <c r="Y24" s="121" t="s">
        <v>159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11">
        <v>120</v>
      </c>
      <c r="AF24" s="111" t="s">
        <v>6</v>
      </c>
    </row>
    <row r="25" spans="1:32" ht="15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2">
        <v>2.1999999999999999E-2</v>
      </c>
      <c r="U25" s="122">
        <v>2.5000000000000001E-2</v>
      </c>
      <c r="V25" s="122">
        <v>2.9000000000000001E-2</v>
      </c>
      <c r="W25" s="122">
        <v>5.5E-2</v>
      </c>
      <c r="X25" s="122">
        <v>5.5E-2</v>
      </c>
      <c r="Y25" s="122">
        <v>7.3999999999999996E-2</v>
      </c>
      <c r="Z25" s="122">
        <v>7.3999999999999996E-2</v>
      </c>
      <c r="AA25" s="122">
        <v>6.7000000000000004E-2</v>
      </c>
      <c r="AB25" s="122">
        <v>5.7000000000000002E-2</v>
      </c>
      <c r="AC25" s="122">
        <v>5.1999999999999998E-2</v>
      </c>
      <c r="AD25" s="122">
        <v>6.8000000000000005E-2</v>
      </c>
      <c r="AE25" s="111">
        <v>0.12</v>
      </c>
      <c r="AF25" s="111" t="s">
        <v>6</v>
      </c>
    </row>
    <row r="26" spans="1:32" ht="15" x14ac:dyDescent="0.25">
      <c r="A26" s="63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27" t="s">
        <v>6</v>
      </c>
      <c r="AF26" s="27" t="s">
        <v>6</v>
      </c>
    </row>
    <row r="27" spans="1:32" ht="15" x14ac:dyDescent="0.25">
      <c r="A27" s="63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27" t="s">
        <v>6</v>
      </c>
      <c r="AF27" s="27" t="s">
        <v>6</v>
      </c>
    </row>
    <row r="28" spans="1:32" ht="15" x14ac:dyDescent="0.25">
      <c r="A28" s="63" t="s">
        <v>28</v>
      </c>
      <c r="B28" s="62" t="s">
        <v>13</v>
      </c>
      <c r="C28" s="140" t="s">
        <v>6</v>
      </c>
      <c r="D28" s="62"/>
      <c r="E28" s="122">
        <v>2.5</v>
      </c>
      <c r="F28" s="122">
        <v>0.8</v>
      </c>
      <c r="G28" s="122">
        <v>0.9</v>
      </c>
      <c r="H28" s="122">
        <v>1.2</v>
      </c>
      <c r="I28" s="122">
        <v>1.7</v>
      </c>
      <c r="J28" s="122">
        <v>1.4</v>
      </c>
      <c r="K28" s="122">
        <v>1.6</v>
      </c>
      <c r="L28" s="122">
        <v>1.6</v>
      </c>
      <c r="M28" s="122">
        <v>1.6</v>
      </c>
      <c r="N28" s="122">
        <v>1.8</v>
      </c>
      <c r="O28" s="122">
        <v>1.6</v>
      </c>
      <c r="P28" s="122">
        <v>1.7</v>
      </c>
      <c r="Q28" s="122">
        <v>2</v>
      </c>
      <c r="R28" s="122">
        <v>2.2000000000000002</v>
      </c>
      <c r="S28" s="122">
        <v>2.7</v>
      </c>
      <c r="T28" s="122">
        <v>0.61799999999999999</v>
      </c>
      <c r="U28" s="122">
        <v>1.07</v>
      </c>
      <c r="V28" s="122">
        <v>1.1100000000000001</v>
      </c>
      <c r="W28" s="122">
        <v>1.17</v>
      </c>
      <c r="X28" s="122">
        <v>1.92</v>
      </c>
      <c r="Y28" s="122">
        <v>2.34</v>
      </c>
      <c r="Z28" s="122">
        <v>2.23</v>
      </c>
      <c r="AA28" s="122">
        <v>2</v>
      </c>
      <c r="AB28" s="122">
        <v>1.53</v>
      </c>
      <c r="AC28" s="122">
        <v>1.88</v>
      </c>
      <c r="AD28" s="122">
        <v>2.34</v>
      </c>
      <c r="AE28" s="111" t="s">
        <v>6</v>
      </c>
      <c r="AF28" s="111" t="s">
        <v>6</v>
      </c>
    </row>
    <row r="29" spans="1:32" ht="15" x14ac:dyDescent="0.25">
      <c r="A29" s="63" t="s">
        <v>29</v>
      </c>
      <c r="B29" s="62" t="s">
        <v>13</v>
      </c>
      <c r="C29" s="140" t="s">
        <v>6</v>
      </c>
      <c r="D29" s="62"/>
      <c r="E29" s="122">
        <v>3</v>
      </c>
      <c r="F29" s="122">
        <v>1</v>
      </c>
      <c r="G29" s="122">
        <v>2</v>
      </c>
      <c r="H29" s="122">
        <v>3</v>
      </c>
      <c r="I29" s="122">
        <v>3</v>
      </c>
      <c r="J29" s="122">
        <v>2</v>
      </c>
      <c r="K29" s="122">
        <v>3.8</v>
      </c>
      <c r="L29" s="122">
        <v>3.4</v>
      </c>
      <c r="M29" s="122">
        <v>3</v>
      </c>
      <c r="N29" s="122">
        <v>3</v>
      </c>
      <c r="O29" s="122">
        <v>3.2</v>
      </c>
      <c r="P29" s="122">
        <v>3.7</v>
      </c>
      <c r="Q29" s="122">
        <v>4.4000000000000004</v>
      </c>
      <c r="R29" s="122">
        <v>4.4000000000000004</v>
      </c>
      <c r="S29" s="122">
        <v>5.3</v>
      </c>
      <c r="T29" s="122">
        <v>0.56000000000000005</v>
      </c>
      <c r="U29" s="122">
        <v>1.75</v>
      </c>
      <c r="V29" s="122">
        <v>2.06</v>
      </c>
      <c r="W29" s="122">
        <v>1.21</v>
      </c>
      <c r="X29" s="122">
        <v>2.68</v>
      </c>
      <c r="Y29" s="122">
        <v>3.44</v>
      </c>
      <c r="Z29" s="122">
        <v>3.46</v>
      </c>
      <c r="AA29" s="122">
        <v>2.27</v>
      </c>
      <c r="AB29" s="122">
        <v>2.33</v>
      </c>
      <c r="AC29" s="122">
        <v>3.6</v>
      </c>
      <c r="AD29" s="122">
        <v>3.99</v>
      </c>
      <c r="AE29" s="111" t="s">
        <v>6</v>
      </c>
      <c r="AF29" s="111" t="s">
        <v>6</v>
      </c>
    </row>
    <row r="30" spans="1:32" ht="15" x14ac:dyDescent="0.25">
      <c r="A30" s="63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2">
        <v>9.5299999999999994</v>
      </c>
      <c r="Z30" s="122">
        <v>9.2100000000000009</v>
      </c>
      <c r="AA30" s="121" t="s">
        <v>6</v>
      </c>
      <c r="AB30" s="122">
        <v>5.25</v>
      </c>
      <c r="AC30" s="121" t="s">
        <v>6</v>
      </c>
      <c r="AD30" s="121" t="s">
        <v>6</v>
      </c>
      <c r="AE30" s="111" t="s">
        <v>6</v>
      </c>
      <c r="AF30" s="111" t="s">
        <v>6</v>
      </c>
    </row>
    <row r="31" spans="1:32" ht="15" x14ac:dyDescent="0.25">
      <c r="A31" s="63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11"/>
      <c r="AF31" s="111"/>
    </row>
    <row r="32" spans="1:32" ht="15" x14ac:dyDescent="0.25">
      <c r="A32" s="63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11"/>
      <c r="AF32" s="111"/>
    </row>
    <row r="33" spans="1:32" ht="15" x14ac:dyDescent="0.25">
      <c r="A33" s="63" t="s">
        <v>33</v>
      </c>
      <c r="B33" s="62" t="s">
        <v>13</v>
      </c>
      <c r="C33" s="140" t="s">
        <v>6</v>
      </c>
      <c r="D33" s="62"/>
      <c r="E33" s="121" t="s">
        <v>35</v>
      </c>
      <c r="F33" s="122">
        <v>0.02</v>
      </c>
      <c r="G33" s="121" t="s">
        <v>6</v>
      </c>
      <c r="H33" s="121" t="s">
        <v>6</v>
      </c>
      <c r="I33" s="121" t="s">
        <v>6</v>
      </c>
      <c r="J33" s="121" t="s">
        <v>34</v>
      </c>
      <c r="K33" s="121" t="s">
        <v>35</v>
      </c>
      <c r="L33" s="122">
        <v>0.08</v>
      </c>
      <c r="M33" s="122">
        <v>0.04</v>
      </c>
      <c r="N33" s="122">
        <v>0.08</v>
      </c>
      <c r="O33" s="121" t="s">
        <v>35</v>
      </c>
      <c r="P33" s="121" t="s">
        <v>35</v>
      </c>
      <c r="Q33" s="122">
        <v>0.05</v>
      </c>
      <c r="R33" s="122">
        <v>0.04</v>
      </c>
      <c r="S33" s="121" t="s">
        <v>6</v>
      </c>
      <c r="T33" s="122">
        <v>1.06E-2</v>
      </c>
      <c r="U33" s="122">
        <v>2.0400000000000001E-2</v>
      </c>
      <c r="V33" s="122">
        <v>6.1100000000000002E-2</v>
      </c>
      <c r="W33" s="122">
        <v>4.3200000000000002E-2</v>
      </c>
      <c r="X33" s="122">
        <v>5.9799999999999999E-2</v>
      </c>
      <c r="Y33" s="122">
        <v>3.5799999999999998E-2</v>
      </c>
      <c r="Z33" s="122">
        <v>3.7100000000000001E-2</v>
      </c>
      <c r="AA33" s="122">
        <v>2.8899999999999999E-2</v>
      </c>
      <c r="AB33" s="122">
        <v>1.01E-2</v>
      </c>
      <c r="AC33" s="122">
        <v>3.8399999999999997E-2</v>
      </c>
      <c r="AD33" s="122">
        <v>5.74E-2</v>
      </c>
      <c r="AE33" s="111" t="s">
        <v>265</v>
      </c>
      <c r="AF33" s="111" t="s">
        <v>6</v>
      </c>
    </row>
    <row r="34" spans="1:32" ht="15" x14ac:dyDescent="0.25">
      <c r="A34" s="63" t="s">
        <v>36</v>
      </c>
      <c r="B34" s="62" t="s">
        <v>13</v>
      </c>
      <c r="C34" s="140" t="s">
        <v>6</v>
      </c>
      <c r="D34" s="62"/>
      <c r="E34" s="121" t="s">
        <v>38</v>
      </c>
      <c r="F34" s="121" t="s">
        <v>38</v>
      </c>
      <c r="G34" s="122">
        <v>0.03</v>
      </c>
      <c r="H34" s="121" t="s">
        <v>38</v>
      </c>
      <c r="I34" s="121" t="s">
        <v>38</v>
      </c>
      <c r="J34" s="122">
        <v>0.03</v>
      </c>
      <c r="K34" s="122">
        <v>0.02</v>
      </c>
      <c r="L34" s="121" t="s">
        <v>35</v>
      </c>
      <c r="M34" s="121" t="s">
        <v>38</v>
      </c>
      <c r="N34" s="121" t="s">
        <v>150</v>
      </c>
      <c r="O34" s="121" t="s">
        <v>150</v>
      </c>
      <c r="P34" s="121" t="s">
        <v>150</v>
      </c>
      <c r="Q34" s="122">
        <v>0.03</v>
      </c>
      <c r="R34" s="122">
        <v>0.05</v>
      </c>
      <c r="S34" s="122">
        <v>0.04</v>
      </c>
      <c r="T34" s="121" t="s">
        <v>222</v>
      </c>
      <c r="U34" s="121" t="s">
        <v>222</v>
      </c>
      <c r="V34" s="122">
        <v>2.69E-2</v>
      </c>
      <c r="W34" s="122">
        <v>1.4999999999999999E-2</v>
      </c>
      <c r="X34" s="122">
        <v>2.5700000000000001E-2</v>
      </c>
      <c r="Y34" s="122">
        <v>3.2199999999999999E-2</v>
      </c>
      <c r="Z34" s="122">
        <v>3.1899999999999998E-2</v>
      </c>
      <c r="AA34" s="122">
        <v>3.0099999999999998E-2</v>
      </c>
      <c r="AB34" s="122">
        <v>3.1600000000000003E-2</v>
      </c>
      <c r="AC34" s="122">
        <v>6.4500000000000002E-2</v>
      </c>
      <c r="AD34" s="122">
        <v>5.9299999999999999E-2</v>
      </c>
      <c r="AE34" s="111">
        <v>13</v>
      </c>
      <c r="AF34" s="111" t="s">
        <v>6</v>
      </c>
    </row>
    <row r="35" spans="1:32" ht="15" x14ac:dyDescent="0.25">
      <c r="A35" s="63" t="s">
        <v>39</v>
      </c>
      <c r="B35" s="62" t="s">
        <v>13</v>
      </c>
      <c r="C35" s="140" t="s">
        <v>6</v>
      </c>
      <c r="D35" s="62"/>
      <c r="E35" s="220" t="s">
        <v>38</v>
      </c>
      <c r="F35" s="222">
        <v>0.17</v>
      </c>
      <c r="G35" s="121" t="s">
        <v>35</v>
      </c>
      <c r="H35" s="220" t="s">
        <v>38</v>
      </c>
      <c r="I35" s="220" t="s">
        <v>38</v>
      </c>
      <c r="J35" s="121" t="s">
        <v>35</v>
      </c>
      <c r="K35" s="121" t="s">
        <v>40</v>
      </c>
      <c r="L35" s="121" t="s">
        <v>35</v>
      </c>
      <c r="M35" s="220" t="s">
        <v>38</v>
      </c>
      <c r="N35" s="222">
        <v>0.72</v>
      </c>
      <c r="O35" s="220" t="s">
        <v>150</v>
      </c>
      <c r="P35" s="222">
        <v>0.26</v>
      </c>
      <c r="Q35" s="121" t="s">
        <v>35</v>
      </c>
      <c r="R35" s="121" t="s">
        <v>35</v>
      </c>
      <c r="S35" s="121" t="s">
        <v>35</v>
      </c>
      <c r="T35" s="121" t="s">
        <v>96</v>
      </c>
      <c r="U35" s="121" t="s">
        <v>96</v>
      </c>
      <c r="V35" s="122">
        <v>4.4000000000000003E-3</v>
      </c>
      <c r="W35" s="121" t="s">
        <v>96</v>
      </c>
      <c r="X35" s="121" t="s">
        <v>96</v>
      </c>
      <c r="Y35" s="121" t="s">
        <v>96</v>
      </c>
      <c r="Z35" s="121" t="s">
        <v>96</v>
      </c>
      <c r="AA35" s="122">
        <v>1E-3</v>
      </c>
      <c r="AB35" s="121" t="s">
        <v>96</v>
      </c>
      <c r="AC35" s="121" t="s">
        <v>96</v>
      </c>
      <c r="AD35" s="121" t="s">
        <v>96</v>
      </c>
      <c r="AE35" s="111">
        <v>0.06</v>
      </c>
      <c r="AF35" s="111" t="s">
        <v>6</v>
      </c>
    </row>
    <row r="36" spans="1:32" ht="15" x14ac:dyDescent="0.25">
      <c r="A36" s="63" t="s">
        <v>41</v>
      </c>
      <c r="B36" s="62" t="s">
        <v>13</v>
      </c>
      <c r="C36" s="140" t="s">
        <v>6</v>
      </c>
      <c r="D36" s="62"/>
      <c r="E36" s="122">
        <v>1.4999999999999999E-2</v>
      </c>
      <c r="F36" s="122">
        <v>3.4000000000000002E-2</v>
      </c>
      <c r="G36" s="122">
        <v>2.1999999999999999E-2</v>
      </c>
      <c r="H36" s="122">
        <v>2.3E-2</v>
      </c>
      <c r="I36" s="122">
        <v>0.02</v>
      </c>
      <c r="J36" s="122">
        <v>1.0999999999999999E-2</v>
      </c>
      <c r="K36" s="122">
        <v>8.9999999999999993E-3</v>
      </c>
      <c r="L36" s="122">
        <v>1.7000000000000001E-2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102</v>
      </c>
      <c r="U36" s="121" t="s">
        <v>102</v>
      </c>
      <c r="V36" s="122">
        <v>6.8000000000000005E-2</v>
      </c>
      <c r="W36" s="122">
        <v>5.2999999999999999E-2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102</v>
      </c>
      <c r="AE36" s="121" t="s">
        <v>403</v>
      </c>
      <c r="AF36" s="111" t="s">
        <v>6</v>
      </c>
    </row>
    <row r="37" spans="1:32" ht="15" x14ac:dyDescent="0.25">
      <c r="A37" s="63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11"/>
      <c r="AF37" s="111"/>
    </row>
    <row r="38" spans="1:32" ht="15" x14ac:dyDescent="0.25">
      <c r="A38" s="63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11"/>
      <c r="AF38" s="111"/>
    </row>
    <row r="39" spans="1:32" ht="15" x14ac:dyDescent="0.25">
      <c r="A39" s="63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232" t="s">
        <v>6</v>
      </c>
      <c r="AF39" s="111">
        <v>0.3</v>
      </c>
    </row>
    <row r="40" spans="1:32" ht="15" x14ac:dyDescent="0.25">
      <c r="A40" s="63" t="s">
        <v>45</v>
      </c>
      <c r="B40" s="62" t="s">
        <v>13</v>
      </c>
      <c r="C40" s="282" t="s">
        <v>528</v>
      </c>
      <c r="D40" s="62"/>
      <c r="E40" s="122">
        <v>0.3</v>
      </c>
      <c r="F40" s="122">
        <v>0.3</v>
      </c>
      <c r="G40" s="122">
        <v>0.2</v>
      </c>
      <c r="H40" s="122">
        <v>0.2</v>
      </c>
      <c r="I40" s="121" t="s">
        <v>46</v>
      </c>
      <c r="J40" s="121" t="s">
        <v>46</v>
      </c>
      <c r="K40" s="122">
        <v>0.2</v>
      </c>
      <c r="L40" s="121" t="s">
        <v>46</v>
      </c>
      <c r="M40" s="121" t="s">
        <v>46</v>
      </c>
      <c r="N40" s="122">
        <v>0.2</v>
      </c>
      <c r="O40" s="121" t="s">
        <v>46</v>
      </c>
      <c r="P40" s="121" t="s">
        <v>46</v>
      </c>
      <c r="Q40" s="121" t="s">
        <v>46</v>
      </c>
      <c r="R40" s="122">
        <v>0.2</v>
      </c>
      <c r="S40" s="122">
        <v>0.2</v>
      </c>
      <c r="T40" s="121" t="s">
        <v>223</v>
      </c>
      <c r="U40" s="121" t="s">
        <v>223</v>
      </c>
      <c r="V40" s="121" t="s">
        <v>223</v>
      </c>
      <c r="W40" s="121" t="s">
        <v>223</v>
      </c>
      <c r="X40" s="121" t="s">
        <v>223</v>
      </c>
      <c r="Y40" s="121" t="s">
        <v>223</v>
      </c>
      <c r="Z40" s="121" t="s">
        <v>223</v>
      </c>
      <c r="AA40" s="121" t="s">
        <v>223</v>
      </c>
      <c r="AB40" s="121" t="s">
        <v>223</v>
      </c>
      <c r="AC40" s="121" t="s">
        <v>223</v>
      </c>
      <c r="AD40" s="121" t="s">
        <v>223</v>
      </c>
      <c r="AE40" s="111" t="s">
        <v>6</v>
      </c>
      <c r="AF40" s="111" t="s">
        <v>6</v>
      </c>
    </row>
    <row r="41" spans="1:32" ht="15" x14ac:dyDescent="0.25">
      <c r="A41" s="63" t="s">
        <v>47</v>
      </c>
      <c r="B41" s="62" t="s">
        <v>13</v>
      </c>
      <c r="C41" s="282" t="s">
        <v>528</v>
      </c>
      <c r="D41" s="62"/>
      <c r="E41" s="122">
        <v>0.9</v>
      </c>
      <c r="F41" s="122">
        <v>1.9</v>
      </c>
      <c r="G41" s="122">
        <v>0.9</v>
      </c>
      <c r="H41" s="122">
        <v>0.7</v>
      </c>
      <c r="I41" s="122">
        <v>0.5</v>
      </c>
      <c r="J41" s="122">
        <v>0.7</v>
      </c>
      <c r="K41" s="122">
        <v>0.7</v>
      </c>
      <c r="L41" s="122">
        <v>0.5</v>
      </c>
      <c r="M41" s="122">
        <v>1.4</v>
      </c>
      <c r="N41" s="122">
        <v>0.6</v>
      </c>
      <c r="O41" s="122">
        <v>0.7</v>
      </c>
      <c r="P41" s="122">
        <v>0.8</v>
      </c>
      <c r="Q41" s="122">
        <v>0.6</v>
      </c>
      <c r="R41" s="122">
        <v>2.1</v>
      </c>
      <c r="S41" s="122">
        <v>0.5</v>
      </c>
      <c r="T41" s="122">
        <v>0.84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21" t="s">
        <v>159</v>
      </c>
      <c r="Z41" s="121" t="s">
        <v>159</v>
      </c>
      <c r="AA41" s="121" t="s">
        <v>159</v>
      </c>
      <c r="AB41" s="121" t="s">
        <v>159</v>
      </c>
      <c r="AC41" s="121" t="s">
        <v>159</v>
      </c>
      <c r="AD41" s="121" t="s">
        <v>159</v>
      </c>
      <c r="AE41" s="111" t="s">
        <v>6</v>
      </c>
      <c r="AF41" s="111" t="s">
        <v>6</v>
      </c>
    </row>
    <row r="42" spans="1:32" ht="15" x14ac:dyDescent="0.25">
      <c r="A42" s="63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2">
        <v>4.0000000000000001E-3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80" t="s">
        <v>407</v>
      </c>
      <c r="AF42" s="111">
        <v>0.1</v>
      </c>
    </row>
    <row r="43" spans="1:32" ht="15" x14ac:dyDescent="0.25">
      <c r="A43" s="63" t="s">
        <v>52</v>
      </c>
      <c r="B43" s="62" t="s">
        <v>13</v>
      </c>
      <c r="C43" s="140" t="s">
        <v>6</v>
      </c>
      <c r="D43" s="62"/>
      <c r="E43" s="121" t="s">
        <v>51</v>
      </c>
      <c r="F43" s="121" t="s">
        <v>51</v>
      </c>
      <c r="G43" s="122">
        <v>8.0000000000000002E-3</v>
      </c>
      <c r="H43" s="122">
        <v>6.0000000000000001E-3</v>
      </c>
      <c r="I43" s="121" t="s">
        <v>51</v>
      </c>
      <c r="J43" s="121" t="s">
        <v>51</v>
      </c>
      <c r="K43" s="122">
        <v>8.0000000000000002E-3</v>
      </c>
      <c r="L43" s="122">
        <v>0.01</v>
      </c>
      <c r="M43" s="122">
        <v>4.0000000000000001E-3</v>
      </c>
      <c r="N43" s="122">
        <v>0.01</v>
      </c>
      <c r="O43" s="121" t="s">
        <v>51</v>
      </c>
      <c r="P43" s="121" t="s">
        <v>51</v>
      </c>
      <c r="Q43" s="121" t="s">
        <v>51</v>
      </c>
      <c r="R43" s="121" t="s">
        <v>51</v>
      </c>
      <c r="S43" s="122">
        <v>6.2E-2</v>
      </c>
      <c r="T43" s="111" t="s">
        <v>6</v>
      </c>
      <c r="U43" s="111" t="s">
        <v>6</v>
      </c>
      <c r="V43" s="111" t="s">
        <v>6</v>
      </c>
      <c r="W43" s="111" t="s">
        <v>6</v>
      </c>
      <c r="X43" s="111" t="s">
        <v>6</v>
      </c>
      <c r="Y43" s="111" t="s">
        <v>6</v>
      </c>
      <c r="Z43" s="111" t="s">
        <v>6</v>
      </c>
      <c r="AA43" s="111" t="s">
        <v>6</v>
      </c>
      <c r="AB43" s="111" t="s">
        <v>6</v>
      </c>
      <c r="AC43" s="111" t="s">
        <v>6</v>
      </c>
      <c r="AD43" s="111" t="s">
        <v>6</v>
      </c>
      <c r="AE43" s="111" t="s">
        <v>6</v>
      </c>
      <c r="AF43" s="111" t="s">
        <v>6</v>
      </c>
    </row>
    <row r="44" spans="1:32" ht="15" x14ac:dyDescent="0.25">
      <c r="A44" s="63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11"/>
      <c r="AF44" s="111"/>
    </row>
    <row r="45" spans="1:32" ht="15" x14ac:dyDescent="0.25">
      <c r="A45" s="63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11"/>
      <c r="AF45" s="111"/>
    </row>
    <row r="46" spans="1:32" ht="15" x14ac:dyDescent="0.25">
      <c r="A46" s="63" t="s">
        <v>54</v>
      </c>
      <c r="B46" s="62" t="s">
        <v>13</v>
      </c>
      <c r="C46" s="140" t="s">
        <v>6</v>
      </c>
      <c r="D46" s="62"/>
      <c r="E46" s="122">
        <v>2.5999999999999999E-2</v>
      </c>
      <c r="F46" s="222">
        <v>0.22700000000000001</v>
      </c>
      <c r="G46" s="222">
        <v>0.23699999999999999</v>
      </c>
      <c r="H46" s="222">
        <v>0.128</v>
      </c>
      <c r="I46" s="222">
        <v>0.115</v>
      </c>
      <c r="J46" s="222">
        <v>0.14799999999999999</v>
      </c>
      <c r="K46" s="222">
        <v>0.21</v>
      </c>
      <c r="L46" s="122">
        <v>6.8000000000000005E-2</v>
      </c>
      <c r="M46" s="222">
        <v>0.14599999999999999</v>
      </c>
      <c r="N46" s="222">
        <v>0.16600000000000001</v>
      </c>
      <c r="O46" s="222">
        <v>0.19600000000000001</v>
      </c>
      <c r="P46" s="222">
        <v>0.16</v>
      </c>
      <c r="Q46" s="222">
        <v>0.127</v>
      </c>
      <c r="R46" s="222">
        <v>0.13100000000000001</v>
      </c>
      <c r="S46" s="122">
        <v>0.08</v>
      </c>
      <c r="T46" s="222">
        <v>0.56799999999999995</v>
      </c>
      <c r="U46" s="222">
        <v>0.32400000000000001</v>
      </c>
      <c r="V46" s="222">
        <v>1.1299999999999999</v>
      </c>
      <c r="W46" s="222">
        <v>0.98299999999999998</v>
      </c>
      <c r="X46" s="222">
        <v>0.16</v>
      </c>
      <c r="Y46" s="122">
        <v>8.8599999999999998E-2</v>
      </c>
      <c r="Z46" s="122">
        <v>9.3600000000000003E-2</v>
      </c>
      <c r="AA46" s="222">
        <v>0.123</v>
      </c>
      <c r="AB46" s="222">
        <v>0.19900000000000001</v>
      </c>
      <c r="AC46" s="222">
        <v>0.14399999999999999</v>
      </c>
      <c r="AD46" s="122">
        <v>9.2399999999999996E-2</v>
      </c>
      <c r="AE46" s="111" t="s">
        <v>261</v>
      </c>
      <c r="AF46" s="111" t="s">
        <v>6</v>
      </c>
    </row>
    <row r="47" spans="1:32" ht="15" x14ac:dyDescent="0.25">
      <c r="A47" s="63" t="s">
        <v>55</v>
      </c>
      <c r="B47" s="62" t="s">
        <v>13</v>
      </c>
      <c r="C47" s="140" t="s">
        <v>6</v>
      </c>
      <c r="D47" s="62"/>
      <c r="E47" s="121" t="s">
        <v>56</v>
      </c>
      <c r="F47" s="121" t="s">
        <v>56</v>
      </c>
      <c r="G47" s="121" t="s">
        <v>56</v>
      </c>
      <c r="H47" s="121" t="s">
        <v>56</v>
      </c>
      <c r="I47" s="121" t="s">
        <v>56</v>
      </c>
      <c r="J47" s="121" t="s">
        <v>56</v>
      </c>
      <c r="K47" s="121" t="s">
        <v>56</v>
      </c>
      <c r="L47" s="121" t="s">
        <v>56</v>
      </c>
      <c r="M47" s="121" t="s">
        <v>56</v>
      </c>
      <c r="N47" s="122">
        <v>2.0000000000000001E-4</v>
      </c>
      <c r="O47" s="122">
        <v>2.0000000000000001E-4</v>
      </c>
      <c r="P47" s="122">
        <v>1E-4</v>
      </c>
      <c r="Q47" s="122">
        <v>2.0000000000000001E-4</v>
      </c>
      <c r="R47" s="122">
        <v>1E-4</v>
      </c>
      <c r="S47" s="122">
        <v>1E-4</v>
      </c>
      <c r="T47" s="122">
        <v>1.3999999999999999E-4</v>
      </c>
      <c r="U47" s="122">
        <v>1.6000000000000001E-4</v>
      </c>
      <c r="V47" s="122">
        <v>2.5999999999999998E-4</v>
      </c>
      <c r="W47" s="122">
        <v>3.1E-4</v>
      </c>
      <c r="X47" s="122">
        <v>1.7000000000000001E-4</v>
      </c>
      <c r="Y47" s="122">
        <v>1.4999999999999999E-4</v>
      </c>
      <c r="Z47" s="122">
        <v>1.2999999999999999E-4</v>
      </c>
      <c r="AA47" s="122">
        <v>1.3999999999999999E-4</v>
      </c>
      <c r="AB47" s="122">
        <v>1.6000000000000001E-4</v>
      </c>
      <c r="AC47" s="122">
        <v>1.2999999999999999E-4</v>
      </c>
      <c r="AD47" s="122">
        <v>1.2999999999999999E-4</v>
      </c>
      <c r="AE47" s="111" t="s">
        <v>6</v>
      </c>
      <c r="AF47" s="111">
        <v>0.15</v>
      </c>
    </row>
    <row r="48" spans="1:32" ht="15" x14ac:dyDescent="0.25">
      <c r="A48" s="63" t="s">
        <v>58</v>
      </c>
      <c r="B48" s="62" t="s">
        <v>13</v>
      </c>
      <c r="C48" s="140" t="s">
        <v>6</v>
      </c>
      <c r="D48" s="62"/>
      <c r="E48" s="122">
        <v>1.6999999999999999E-3</v>
      </c>
      <c r="F48" s="122">
        <v>8.0000000000000004E-4</v>
      </c>
      <c r="G48" s="122">
        <v>1.1000000000000001E-3</v>
      </c>
      <c r="H48" s="122">
        <v>2E-3</v>
      </c>
      <c r="I48" s="122">
        <v>2.3999999999999998E-3</v>
      </c>
      <c r="J48" s="122">
        <v>1.1999999999999999E-3</v>
      </c>
      <c r="K48" s="122">
        <v>1.6000000000000001E-3</v>
      </c>
      <c r="L48" s="122">
        <v>1.5E-3</v>
      </c>
      <c r="M48" s="122">
        <v>1.2999999999999999E-3</v>
      </c>
      <c r="N48" s="122">
        <v>1.6000000000000001E-3</v>
      </c>
      <c r="O48" s="122">
        <v>1.8E-3</v>
      </c>
      <c r="P48" s="122">
        <v>1.9400000000000001E-3</v>
      </c>
      <c r="Q48" s="122">
        <v>1.74E-3</v>
      </c>
      <c r="R48" s="122">
        <v>2.3E-3</v>
      </c>
      <c r="S48" s="122">
        <v>1.5499999999999999E-3</v>
      </c>
      <c r="T48" s="122">
        <v>3.0000000000000001E-3</v>
      </c>
      <c r="U48" s="122">
        <v>2.3900000000000002E-3</v>
      </c>
      <c r="V48" s="122">
        <v>4.7999999999999996E-3</v>
      </c>
      <c r="W48" s="122">
        <v>4.4099999999999999E-3</v>
      </c>
      <c r="X48" s="122">
        <v>3.0799999999999998E-3</v>
      </c>
      <c r="Y48" s="122">
        <v>2.5999999999999999E-3</v>
      </c>
      <c r="Z48" s="122">
        <v>2.64E-3</v>
      </c>
      <c r="AA48" s="122">
        <v>3.2100000000000002E-3</v>
      </c>
      <c r="AB48" s="122">
        <v>1.5200000000000001E-3</v>
      </c>
      <c r="AC48" s="122">
        <v>2.0200000000000001E-3</v>
      </c>
      <c r="AD48" s="122">
        <v>2.33E-3</v>
      </c>
      <c r="AE48" s="111">
        <v>5.0000000000000001E-3</v>
      </c>
      <c r="AF48" s="111" t="s">
        <v>6</v>
      </c>
    </row>
    <row r="49" spans="1:32" ht="15" x14ac:dyDescent="0.25">
      <c r="A49" s="63" t="s">
        <v>59</v>
      </c>
      <c r="B49" s="62" t="s">
        <v>13</v>
      </c>
      <c r="C49" s="140" t="s">
        <v>6</v>
      </c>
      <c r="D49" s="62"/>
      <c r="E49" s="122">
        <v>8.4000000000000005E-2</v>
      </c>
      <c r="F49" s="122">
        <v>4.1000000000000002E-2</v>
      </c>
      <c r="G49" s="122">
        <v>4.4999999999999998E-2</v>
      </c>
      <c r="H49" s="122">
        <v>4.8000000000000001E-2</v>
      </c>
      <c r="I49" s="122">
        <v>6.2E-2</v>
      </c>
      <c r="J49" s="122">
        <v>8.1000000000000003E-2</v>
      </c>
      <c r="K49" s="122">
        <v>5.2999999999999999E-2</v>
      </c>
      <c r="L49" s="122">
        <v>0.05</v>
      </c>
      <c r="M49" s="122">
        <v>4.5999999999999999E-2</v>
      </c>
      <c r="N49" s="122">
        <v>5.5E-2</v>
      </c>
      <c r="O49" s="122">
        <v>5.57E-2</v>
      </c>
      <c r="P49" s="122">
        <v>5.5800000000000002E-2</v>
      </c>
      <c r="Q49" s="122">
        <v>6.3399999999999998E-2</v>
      </c>
      <c r="R49" s="122">
        <v>6.3899999999999998E-2</v>
      </c>
      <c r="S49" s="122">
        <v>8.6199999999999999E-2</v>
      </c>
      <c r="T49" s="122">
        <v>4.7399999999999998E-2</v>
      </c>
      <c r="U49" s="122">
        <v>5.9400000000000001E-2</v>
      </c>
      <c r="V49" s="122">
        <v>7.8799999999999995E-2</v>
      </c>
      <c r="W49" s="122">
        <v>6.9500000000000006E-2</v>
      </c>
      <c r="X49" s="122">
        <v>7.6899999999999996E-2</v>
      </c>
      <c r="Y49" s="122">
        <v>8.9899999999999994E-2</v>
      </c>
      <c r="Z49" s="122">
        <v>8.6099999999999996E-2</v>
      </c>
      <c r="AA49" s="122">
        <v>7.9299999999999995E-2</v>
      </c>
      <c r="AB49" s="122">
        <v>5.0700000000000002E-2</v>
      </c>
      <c r="AC49" s="122">
        <v>6.1499999999999999E-2</v>
      </c>
      <c r="AD49" s="122">
        <v>8.0399999999999999E-2</v>
      </c>
      <c r="AE49" s="111" t="s">
        <v>6</v>
      </c>
      <c r="AF49" s="111">
        <v>1</v>
      </c>
    </row>
    <row r="50" spans="1:32" ht="15" x14ac:dyDescent="0.25">
      <c r="A50" s="63" t="s">
        <v>60</v>
      </c>
      <c r="B50" s="62" t="s">
        <v>13</v>
      </c>
      <c r="C50" s="140" t="s">
        <v>6</v>
      </c>
      <c r="D50" s="62"/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1" t="s">
        <v>61</v>
      </c>
      <c r="L50" s="121" t="s">
        <v>62</v>
      </c>
      <c r="M50" s="121" t="s">
        <v>62</v>
      </c>
      <c r="N50" s="121" t="s">
        <v>62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69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21" t="s">
        <v>69</v>
      </c>
      <c r="AE50" s="111" t="s">
        <v>6</v>
      </c>
      <c r="AF50" s="111" t="s">
        <v>6</v>
      </c>
    </row>
    <row r="51" spans="1:32" ht="15" x14ac:dyDescent="0.25">
      <c r="A51" s="63" t="s">
        <v>64</v>
      </c>
      <c r="B51" s="62" t="s">
        <v>13</v>
      </c>
      <c r="C51" s="140" t="s">
        <v>6</v>
      </c>
      <c r="D51" s="62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65</v>
      </c>
      <c r="L51" s="121" t="s">
        <v>57</v>
      </c>
      <c r="M51" s="121" t="s">
        <v>57</v>
      </c>
      <c r="N51" s="121" t="s">
        <v>57</v>
      </c>
      <c r="O51" s="121" t="s">
        <v>61</v>
      </c>
      <c r="P51" s="121" t="s">
        <v>61</v>
      </c>
      <c r="Q51" s="122">
        <v>1E-4</v>
      </c>
      <c r="R51" s="121" t="s">
        <v>61</v>
      </c>
      <c r="S51" s="121" t="s">
        <v>61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11" t="s">
        <v>6</v>
      </c>
      <c r="AF51" s="111" t="s">
        <v>6</v>
      </c>
    </row>
    <row r="52" spans="1:32" ht="15" x14ac:dyDescent="0.25">
      <c r="A52" s="63" t="s">
        <v>66</v>
      </c>
      <c r="B52" s="62" t="s">
        <v>13</v>
      </c>
      <c r="C52" s="140" t="s">
        <v>6</v>
      </c>
      <c r="D52" s="62"/>
      <c r="E52" s="121" t="s">
        <v>40</v>
      </c>
      <c r="F52" s="121" t="s">
        <v>40</v>
      </c>
      <c r="G52" s="121" t="s">
        <v>40</v>
      </c>
      <c r="H52" s="121" t="s">
        <v>40</v>
      </c>
      <c r="I52" s="121" t="s">
        <v>40</v>
      </c>
      <c r="J52" s="122">
        <v>7.0000000000000001E-3</v>
      </c>
      <c r="K52" s="122">
        <v>6.0000000000000001E-3</v>
      </c>
      <c r="L52" s="121" t="s">
        <v>40</v>
      </c>
      <c r="M52" s="121" t="s">
        <v>40</v>
      </c>
      <c r="N52" s="122">
        <v>6.0000000000000001E-3</v>
      </c>
      <c r="O52" s="122">
        <v>2E-3</v>
      </c>
      <c r="P52" s="121" t="s">
        <v>50</v>
      </c>
      <c r="Q52" s="122">
        <v>2E-3</v>
      </c>
      <c r="R52" s="122">
        <v>3.0000000000000001E-3</v>
      </c>
      <c r="S52" s="122">
        <v>2E-3</v>
      </c>
      <c r="T52" s="121" t="s">
        <v>42</v>
      </c>
      <c r="U52" s="121" t="s">
        <v>42</v>
      </c>
      <c r="V52" s="121" t="s">
        <v>42</v>
      </c>
      <c r="W52" s="121" t="s">
        <v>42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11">
        <v>1.5</v>
      </c>
      <c r="AF52" s="111" t="s">
        <v>6</v>
      </c>
    </row>
    <row r="53" spans="1:32" ht="21.95" customHeight="1" x14ac:dyDescent="0.25">
      <c r="A53" s="63" t="s">
        <v>67</v>
      </c>
      <c r="B53" s="62" t="s">
        <v>13</v>
      </c>
      <c r="C53" s="140" t="s">
        <v>6</v>
      </c>
      <c r="D53" s="62"/>
      <c r="E53" s="174">
        <v>6.0000000000000002E-5</v>
      </c>
      <c r="F53" s="174">
        <v>2.0000000000000002E-5</v>
      </c>
      <c r="G53" s="174">
        <v>2.0000000000000002E-5</v>
      </c>
      <c r="H53" s="174">
        <v>2.0000000000000002E-5</v>
      </c>
      <c r="I53" s="174">
        <v>2.0000000000000002E-5</v>
      </c>
      <c r="J53" s="174">
        <v>2.0000000000000002E-5</v>
      </c>
      <c r="K53" s="174">
        <v>3.0000000000000001E-5</v>
      </c>
      <c r="L53" s="174">
        <v>2.0000000000000002E-5</v>
      </c>
      <c r="M53" s="174">
        <v>1.0000000000000001E-5</v>
      </c>
      <c r="N53" s="174">
        <v>4.0000000000000003E-5</v>
      </c>
      <c r="O53" s="174">
        <v>3.0000000000000001E-5</v>
      </c>
      <c r="P53" s="174">
        <v>2.0000000000000002E-5</v>
      </c>
      <c r="Q53" s="174">
        <v>5.0000000000000002E-5</v>
      </c>
      <c r="R53" s="174">
        <v>4.0000000000000003E-5</v>
      </c>
      <c r="S53" s="174">
        <v>3.0000000000000001E-5</v>
      </c>
      <c r="T53" s="122">
        <v>5.1999999999999997E-5</v>
      </c>
      <c r="U53" s="122">
        <v>4.1999999999999998E-5</v>
      </c>
      <c r="V53" s="222">
        <v>1.01E-4</v>
      </c>
      <c r="W53" s="174">
        <v>9.1000000000000003E-5</v>
      </c>
      <c r="X53" s="174">
        <v>4.0000000000000003E-5</v>
      </c>
      <c r="Y53" s="122">
        <v>3.8000000000000002E-5</v>
      </c>
      <c r="Z53" s="122">
        <v>3.6000000000000001E-5</v>
      </c>
      <c r="AA53" s="122">
        <v>3.8000000000000002E-5</v>
      </c>
      <c r="AB53" s="122">
        <v>3.6999999999999998E-5</v>
      </c>
      <c r="AC53" s="122">
        <v>3.3000000000000003E-5</v>
      </c>
      <c r="AD53" s="122">
        <v>2.6999999999999999E-5</v>
      </c>
      <c r="AE53" s="334" t="s">
        <v>424</v>
      </c>
      <c r="AF53" s="348">
        <v>0.02</v>
      </c>
    </row>
    <row r="54" spans="1:32" ht="21.95" customHeight="1" x14ac:dyDescent="0.25">
      <c r="A54" s="236" t="s">
        <v>416</v>
      </c>
      <c r="B54" s="62" t="s">
        <v>13</v>
      </c>
      <c r="C54" s="140"/>
      <c r="D54" s="62"/>
      <c r="E54" s="237">
        <f t="shared" ref="E54:AD54" si="0">(10^(0.83*(LOG(E18))-2.46))/1000</f>
        <v>1.1225907684319024E-4</v>
      </c>
      <c r="F54" s="237">
        <f t="shared" si="0"/>
        <v>4.1673012509537825E-5</v>
      </c>
      <c r="G54" s="237">
        <f t="shared" si="0"/>
        <v>4.3395232008994204E-5</v>
      </c>
      <c r="H54" s="237">
        <f t="shared" si="0"/>
        <v>5.1811704367094838E-5</v>
      </c>
      <c r="I54" s="237">
        <f t="shared" si="0"/>
        <v>7.0993793859390757E-5</v>
      </c>
      <c r="J54" s="237">
        <f t="shared" si="0"/>
        <v>5.1811704367094838E-5</v>
      </c>
      <c r="K54" s="237">
        <f t="shared" si="0"/>
        <v>5.5098676376332187E-5</v>
      </c>
      <c r="L54" s="237">
        <f t="shared" si="0"/>
        <v>5.1811704367094838E-5</v>
      </c>
      <c r="M54" s="237">
        <f t="shared" si="0"/>
        <v>4.8481419885798784E-5</v>
      </c>
      <c r="N54" s="237">
        <f t="shared" si="0"/>
        <v>5.5098676376332187E-5</v>
      </c>
      <c r="O54" s="237">
        <f t="shared" si="0"/>
        <v>5.5098676376332187E-5</v>
      </c>
      <c r="P54" s="237">
        <f t="shared" si="0"/>
        <v>5.8345940046944141E-5</v>
      </c>
      <c r="Q54" s="237">
        <f t="shared" si="0"/>
        <v>7.2541014308495817E-5</v>
      </c>
      <c r="R54" s="237">
        <f t="shared" si="0"/>
        <v>7.2541014308495817E-5</v>
      </c>
      <c r="S54" s="237">
        <f t="shared" si="0"/>
        <v>1.0800718720687126E-4</v>
      </c>
      <c r="T54" s="237">
        <v>4.0000000000000003E-5</v>
      </c>
      <c r="U54" s="237">
        <f t="shared" si="0"/>
        <v>4.9652197157522558E-5</v>
      </c>
      <c r="V54" s="237">
        <f t="shared" si="0"/>
        <v>4.4592475162875669E-5</v>
      </c>
      <c r="W54" s="237">
        <f t="shared" si="0"/>
        <v>4.2708054957160532E-5</v>
      </c>
      <c r="X54" s="237">
        <f t="shared" si="0"/>
        <v>7.5615460449769012E-5</v>
      </c>
      <c r="Y54" s="237">
        <f t="shared" si="0"/>
        <v>9.5327764320472815E-5</v>
      </c>
      <c r="Z54" s="237">
        <f t="shared" si="0"/>
        <v>9.5327764320472815E-5</v>
      </c>
      <c r="AA54" s="237">
        <f t="shared" si="0"/>
        <v>7.8816316516210742E-5</v>
      </c>
      <c r="AB54" s="237">
        <f t="shared" si="0"/>
        <v>5.313147578024985E-5</v>
      </c>
      <c r="AC54" s="237">
        <f t="shared" si="0"/>
        <v>7.1458678820887609E-5</v>
      </c>
      <c r="AD54" s="237">
        <f t="shared" si="0"/>
        <v>9.1663650871509229E-5</v>
      </c>
      <c r="AE54" s="335"/>
      <c r="AF54" s="349"/>
    </row>
    <row r="55" spans="1:32" ht="15" x14ac:dyDescent="0.25">
      <c r="A55" s="63" t="s">
        <v>71</v>
      </c>
      <c r="B55" s="62" t="s">
        <v>13</v>
      </c>
      <c r="C55" s="140" t="s">
        <v>6</v>
      </c>
      <c r="D55" s="62"/>
      <c r="E55" s="122">
        <v>19.5</v>
      </c>
      <c r="F55" s="122">
        <v>6.03</v>
      </c>
      <c r="G55" s="122">
        <v>6.09</v>
      </c>
      <c r="H55" s="122">
        <v>8.36</v>
      </c>
      <c r="I55" s="122">
        <v>10.199999999999999</v>
      </c>
      <c r="J55" s="122">
        <v>10.6</v>
      </c>
      <c r="K55" s="122">
        <v>8</v>
      </c>
      <c r="L55" s="122">
        <v>7.53</v>
      </c>
      <c r="M55" s="122">
        <v>7.17</v>
      </c>
      <c r="N55" s="122">
        <v>7.98</v>
      </c>
      <c r="O55" s="122">
        <v>8.6300000000000008</v>
      </c>
      <c r="P55" s="122">
        <v>9.17</v>
      </c>
      <c r="Q55" s="122">
        <v>10.6</v>
      </c>
      <c r="R55" s="122">
        <v>11.2</v>
      </c>
      <c r="S55" s="122">
        <v>16.399999999999999</v>
      </c>
      <c r="T55" s="122">
        <v>4.22</v>
      </c>
      <c r="U55" s="122">
        <v>6.48</v>
      </c>
      <c r="V55" s="122">
        <v>6.46</v>
      </c>
      <c r="W55" s="122">
        <v>5.96</v>
      </c>
      <c r="X55" s="122">
        <v>11</v>
      </c>
      <c r="Y55" s="122">
        <v>14.1</v>
      </c>
      <c r="Z55" s="122">
        <v>14.2</v>
      </c>
      <c r="AA55" s="122">
        <v>12.1</v>
      </c>
      <c r="AB55" s="122">
        <v>8.07</v>
      </c>
      <c r="AC55" s="122">
        <v>10.6</v>
      </c>
      <c r="AD55" s="122">
        <v>15.1</v>
      </c>
      <c r="AE55" s="121" t="s">
        <v>6</v>
      </c>
      <c r="AF55" s="111" t="s">
        <v>6</v>
      </c>
    </row>
    <row r="56" spans="1:32" ht="15" x14ac:dyDescent="0.25">
      <c r="A56" s="63" t="s">
        <v>72</v>
      </c>
      <c r="B56" s="62" t="s">
        <v>13</v>
      </c>
      <c r="C56" s="140" t="s">
        <v>6</v>
      </c>
      <c r="D56" s="62"/>
      <c r="E56" s="122">
        <v>6.9999999999999999E-4</v>
      </c>
      <c r="F56" s="122">
        <v>5.9999999999999995E-4</v>
      </c>
      <c r="G56" s="122">
        <v>4.0000000000000002E-4</v>
      </c>
      <c r="H56" s="122">
        <v>5.9999999999999995E-4</v>
      </c>
      <c r="I56" s="122">
        <v>5.9999999999999995E-4</v>
      </c>
      <c r="J56" s="122">
        <v>6.9999999999999999E-4</v>
      </c>
      <c r="K56" s="122">
        <v>1E-3</v>
      </c>
      <c r="L56" s="122">
        <v>8.0000000000000004E-4</v>
      </c>
      <c r="M56" s="122">
        <v>6.9999999999999999E-4</v>
      </c>
      <c r="N56" s="122">
        <v>8.0000000000000004E-4</v>
      </c>
      <c r="O56" s="122">
        <v>8.0000000000000004E-4</v>
      </c>
      <c r="P56" s="122">
        <v>8.0000000000000004E-4</v>
      </c>
      <c r="Q56" s="122">
        <v>6.9999999999999999E-4</v>
      </c>
      <c r="R56" s="122">
        <v>6.9999999999999999E-4</v>
      </c>
      <c r="S56" s="121" t="s">
        <v>65</v>
      </c>
      <c r="T56" s="122">
        <v>1.1299999999999999E-3</v>
      </c>
      <c r="U56" s="122">
        <v>7.2999999999999996E-4</v>
      </c>
      <c r="V56" s="122">
        <v>2.6099999999999999E-3</v>
      </c>
      <c r="W56" s="122">
        <v>3.3300000000000001E-3</v>
      </c>
      <c r="X56" s="122">
        <v>6.4000000000000005E-4</v>
      </c>
      <c r="Y56" s="122">
        <v>5.1999999999999995E-4</v>
      </c>
      <c r="Z56" s="122">
        <v>6.0999999999999997E-4</v>
      </c>
      <c r="AA56" s="122">
        <v>7.3999999999999999E-4</v>
      </c>
      <c r="AB56" s="122">
        <v>8.0000000000000004E-4</v>
      </c>
      <c r="AC56" s="122">
        <v>7.2000000000000005E-4</v>
      </c>
      <c r="AD56" s="122">
        <v>6.0999999999999997E-4</v>
      </c>
      <c r="AE56" s="121" t="s">
        <v>6</v>
      </c>
      <c r="AF56" s="111">
        <v>0.04</v>
      </c>
    </row>
    <row r="57" spans="1:32" ht="15" x14ac:dyDescent="0.25">
      <c r="A57" s="63" t="s">
        <v>73</v>
      </c>
      <c r="B57" s="62" t="s">
        <v>13</v>
      </c>
      <c r="C57" s="282" t="s">
        <v>527</v>
      </c>
      <c r="D57" s="62"/>
      <c r="E57" s="122">
        <v>1.0399999999999999E-3</v>
      </c>
      <c r="F57" s="122">
        <v>2.9E-4</v>
      </c>
      <c r="G57" s="122">
        <v>4.8999999999999998E-4</v>
      </c>
      <c r="H57" s="122">
        <v>4.6999999999999999E-4</v>
      </c>
      <c r="I57" s="122">
        <v>8.8000000000000003E-4</v>
      </c>
      <c r="J57" s="122">
        <v>5.5000000000000003E-4</v>
      </c>
      <c r="K57" s="122">
        <v>6.9999999999999999E-4</v>
      </c>
      <c r="L57" s="122">
        <v>4.0000000000000002E-4</v>
      </c>
      <c r="M57" s="122">
        <v>3.6000000000000002E-4</v>
      </c>
      <c r="N57" s="122">
        <v>5.6999999999999998E-4</v>
      </c>
      <c r="O57" s="122">
        <v>5.9999999999999995E-4</v>
      </c>
      <c r="P57" s="122">
        <v>8.0000000000000004E-4</v>
      </c>
      <c r="Q57" s="122">
        <v>8.0000000000000004E-4</v>
      </c>
      <c r="R57" s="122">
        <v>8.9999999999999998E-4</v>
      </c>
      <c r="S57" s="122">
        <v>1E-3</v>
      </c>
      <c r="T57" s="122">
        <v>6.9999999999999999E-4</v>
      </c>
      <c r="U57" s="122">
        <v>8.9999999999999998E-4</v>
      </c>
      <c r="V57" s="122">
        <v>1.5900000000000001E-3</v>
      </c>
      <c r="W57" s="122">
        <v>1.0499999999999999E-3</v>
      </c>
      <c r="X57" s="122">
        <v>1.1299999999999999E-3</v>
      </c>
      <c r="Y57" s="122">
        <v>1.24E-3</v>
      </c>
      <c r="Z57" s="122">
        <v>1.2800000000000001E-3</v>
      </c>
      <c r="AA57" s="122">
        <v>1.25E-3</v>
      </c>
      <c r="AB57" s="122">
        <v>6.4000000000000005E-4</v>
      </c>
      <c r="AC57" s="122">
        <v>9.2000000000000003E-4</v>
      </c>
      <c r="AD57" s="122">
        <v>1.1900000000000001E-3</v>
      </c>
      <c r="AE57" s="121" t="s">
        <v>6</v>
      </c>
      <c r="AF57" s="111" t="s">
        <v>6</v>
      </c>
    </row>
    <row r="58" spans="1:32" ht="21.95" customHeight="1" x14ac:dyDescent="0.25">
      <c r="A58" s="63" t="s">
        <v>74</v>
      </c>
      <c r="B58" s="62" t="s">
        <v>13</v>
      </c>
      <c r="C58" s="140" t="s">
        <v>6</v>
      </c>
      <c r="D58" s="62"/>
      <c r="E58" s="222">
        <v>2E-3</v>
      </c>
      <c r="F58" s="222">
        <v>3.0000000000000001E-3</v>
      </c>
      <c r="G58" s="222">
        <v>3.0000000000000001E-3</v>
      </c>
      <c r="H58" s="222">
        <v>3.0000000000000001E-3</v>
      </c>
      <c r="I58" s="222">
        <v>4.0000000000000001E-3</v>
      </c>
      <c r="J58" s="222">
        <v>2E-3</v>
      </c>
      <c r="K58" s="222">
        <v>3.0000000000000001E-3</v>
      </c>
      <c r="L58" s="222">
        <v>3.0000000000000001E-3</v>
      </c>
      <c r="M58" s="222">
        <v>5.0000000000000001E-3</v>
      </c>
      <c r="N58" s="222">
        <v>3.0000000000000001E-3</v>
      </c>
      <c r="O58" s="222">
        <v>3.0999999999999999E-3</v>
      </c>
      <c r="P58" s="222">
        <v>3.8999999999999998E-3</v>
      </c>
      <c r="Q58" s="222">
        <v>2.5000000000000001E-3</v>
      </c>
      <c r="R58" s="222">
        <v>2.3E-3</v>
      </c>
      <c r="S58" s="222">
        <v>2E-3</v>
      </c>
      <c r="T58" s="222">
        <v>3.6600000000000001E-3</v>
      </c>
      <c r="U58" s="222">
        <v>3.3899999999999998E-3</v>
      </c>
      <c r="V58" s="222">
        <v>5.3600000000000002E-3</v>
      </c>
      <c r="W58" s="222">
        <v>7.5100000000000002E-3</v>
      </c>
      <c r="X58" s="222">
        <v>2.8900000000000002E-3</v>
      </c>
      <c r="Y58" s="222">
        <v>2.7000000000000001E-3</v>
      </c>
      <c r="Z58" s="222">
        <v>2.2200000000000002E-3</v>
      </c>
      <c r="AA58" s="222">
        <v>2.4199999999999998E-3</v>
      </c>
      <c r="AB58" s="222">
        <v>2.9499999999999999E-3</v>
      </c>
      <c r="AC58" s="222">
        <v>2.4399999999999999E-3</v>
      </c>
      <c r="AD58" s="122">
        <v>1.9400000000000001E-3</v>
      </c>
      <c r="AE58" s="334" t="s">
        <v>418</v>
      </c>
      <c r="AF58" s="111">
        <v>0.2</v>
      </c>
    </row>
    <row r="59" spans="1:32" ht="21.95" customHeight="1" x14ac:dyDescent="0.25">
      <c r="A59" s="240" t="s">
        <v>417</v>
      </c>
      <c r="B59" s="239" t="s">
        <v>13</v>
      </c>
      <c r="C59" s="140"/>
      <c r="D59" s="62"/>
      <c r="E59" s="237">
        <v>2E-3</v>
      </c>
      <c r="F59" s="237">
        <v>2E-3</v>
      </c>
      <c r="G59" s="237">
        <v>2E-3</v>
      </c>
      <c r="H59" s="237">
        <v>2E-3</v>
      </c>
      <c r="I59" s="237">
        <v>2E-3</v>
      </c>
      <c r="J59" s="237">
        <v>2E-3</v>
      </c>
      <c r="K59" s="237">
        <v>2E-3</v>
      </c>
      <c r="L59" s="237">
        <v>2E-3</v>
      </c>
      <c r="M59" s="237">
        <v>2E-3</v>
      </c>
      <c r="N59" s="237">
        <v>2E-3</v>
      </c>
      <c r="O59" s="237">
        <v>2E-3</v>
      </c>
      <c r="P59" s="237">
        <v>2E-3</v>
      </c>
      <c r="Q59" s="237">
        <v>2E-3</v>
      </c>
      <c r="R59" s="237">
        <v>2E-3</v>
      </c>
      <c r="S59" s="237">
        <v>2E-3</v>
      </c>
      <c r="T59" s="237">
        <v>2E-3</v>
      </c>
      <c r="U59" s="237">
        <v>2E-3</v>
      </c>
      <c r="V59" s="237">
        <v>2E-3</v>
      </c>
      <c r="W59" s="237">
        <v>2E-3</v>
      </c>
      <c r="X59" s="237">
        <v>2E-3</v>
      </c>
      <c r="Y59" s="237">
        <v>2E-3</v>
      </c>
      <c r="Z59" s="237">
        <v>2E-3</v>
      </c>
      <c r="AA59" s="237">
        <v>2E-3</v>
      </c>
      <c r="AB59" s="237">
        <v>2E-3</v>
      </c>
      <c r="AC59" s="237">
        <v>2E-3</v>
      </c>
      <c r="AD59" s="237">
        <v>2E-3</v>
      </c>
      <c r="AE59" s="335"/>
      <c r="AF59" s="111"/>
    </row>
    <row r="60" spans="1:32" ht="15" x14ac:dyDescent="0.25">
      <c r="A60" s="63" t="s">
        <v>75</v>
      </c>
      <c r="B60" s="62" t="s">
        <v>13</v>
      </c>
      <c r="C60" s="140" t="s">
        <v>6</v>
      </c>
      <c r="D60" s="62"/>
      <c r="E60" s="185">
        <v>2.46</v>
      </c>
      <c r="F60" s="185">
        <v>0.63900000000000001</v>
      </c>
      <c r="G60" s="185">
        <v>1.46</v>
      </c>
      <c r="H60" s="185">
        <v>4.0599999999999996</v>
      </c>
      <c r="I60" s="185">
        <v>3.72</v>
      </c>
      <c r="J60" s="185">
        <v>1.52</v>
      </c>
      <c r="K60" s="185">
        <v>1.51</v>
      </c>
      <c r="L60" s="185">
        <v>1.34</v>
      </c>
      <c r="M60" s="222">
        <v>0.78800000000000003</v>
      </c>
      <c r="N60" s="185">
        <v>1.05</v>
      </c>
      <c r="O60" s="185">
        <v>1.42</v>
      </c>
      <c r="P60" s="185">
        <v>1.7</v>
      </c>
      <c r="Q60" s="185">
        <v>1.55</v>
      </c>
      <c r="R60" s="185">
        <v>2.29</v>
      </c>
      <c r="S60" s="185">
        <v>1.43</v>
      </c>
      <c r="T60" s="185">
        <v>1.75</v>
      </c>
      <c r="U60" s="185">
        <v>1.97</v>
      </c>
      <c r="V60" s="185">
        <v>5.4</v>
      </c>
      <c r="W60" s="185">
        <v>3.49</v>
      </c>
      <c r="X60" s="185">
        <v>2.96</v>
      </c>
      <c r="Y60" s="185">
        <v>2.99</v>
      </c>
      <c r="Z60" s="185">
        <v>3.08</v>
      </c>
      <c r="AA60" s="185">
        <v>3.45</v>
      </c>
      <c r="AB60" s="185">
        <v>1.42</v>
      </c>
      <c r="AC60" s="185">
        <v>1.87</v>
      </c>
      <c r="AD60" s="185">
        <v>1.75</v>
      </c>
      <c r="AE60" s="121">
        <v>0.3</v>
      </c>
      <c r="AF60" s="111">
        <v>1</v>
      </c>
    </row>
    <row r="61" spans="1:32" ht="21.95" customHeight="1" x14ac:dyDescent="0.25">
      <c r="A61" s="63" t="s">
        <v>76</v>
      </c>
      <c r="B61" s="62" t="s">
        <v>13</v>
      </c>
      <c r="C61" s="140" t="s">
        <v>6</v>
      </c>
      <c r="D61" s="62"/>
      <c r="E61" s="121" t="s">
        <v>61</v>
      </c>
      <c r="F61" s="121" t="s">
        <v>61</v>
      </c>
      <c r="G61" s="121" t="s">
        <v>61</v>
      </c>
      <c r="H61" s="121" t="s">
        <v>61</v>
      </c>
      <c r="I61" s="121" t="s">
        <v>61</v>
      </c>
      <c r="J61" s="121" t="s">
        <v>61</v>
      </c>
      <c r="K61" s="122">
        <v>4.0000000000000002E-4</v>
      </c>
      <c r="L61" s="121" t="s">
        <v>61</v>
      </c>
      <c r="M61" s="121" t="s">
        <v>61</v>
      </c>
      <c r="N61" s="121" t="s">
        <v>61</v>
      </c>
      <c r="O61" s="121" t="s">
        <v>61</v>
      </c>
      <c r="P61" s="121" t="s">
        <v>61</v>
      </c>
      <c r="Q61" s="121" t="s">
        <v>61</v>
      </c>
      <c r="R61" s="121" t="s">
        <v>61</v>
      </c>
      <c r="S61" s="121" t="s">
        <v>61</v>
      </c>
      <c r="T61" s="122">
        <v>3.59E-4</v>
      </c>
      <c r="U61" s="122">
        <v>2.63E-4</v>
      </c>
      <c r="V61" s="122">
        <v>8.3900000000000001E-4</v>
      </c>
      <c r="W61" s="122">
        <v>6.8300000000000001E-4</v>
      </c>
      <c r="X61" s="122">
        <v>1.3799999999999999E-4</v>
      </c>
      <c r="Y61" s="122">
        <v>7.2000000000000002E-5</v>
      </c>
      <c r="Z61" s="122">
        <v>6.3999999999999997E-5</v>
      </c>
      <c r="AA61" s="122">
        <v>6.8999999999999997E-5</v>
      </c>
      <c r="AB61" s="122">
        <v>5.7000000000000003E-5</v>
      </c>
      <c r="AC61" s="122">
        <v>5.7000000000000003E-5</v>
      </c>
      <c r="AD61" s="121" t="s">
        <v>225</v>
      </c>
      <c r="AE61" s="334" t="s">
        <v>422</v>
      </c>
      <c r="AF61" s="348">
        <v>0.1</v>
      </c>
    </row>
    <row r="62" spans="1:32" ht="21.95" customHeight="1" x14ac:dyDescent="0.25">
      <c r="A62" s="240" t="s">
        <v>420</v>
      </c>
      <c r="B62" s="239" t="s">
        <v>13</v>
      </c>
      <c r="C62" s="140"/>
      <c r="D62" s="62"/>
      <c r="E62" s="237">
        <f t="shared" ref="E62" si="1">(EXP(1.273*(LN(E18))-4.705))/1000</f>
        <v>1.874665955717061E-3</v>
      </c>
      <c r="F62" s="237">
        <v>1E-3</v>
      </c>
      <c r="G62" s="237">
        <v>1E-3</v>
      </c>
      <c r="H62" s="237">
        <v>1E-3</v>
      </c>
      <c r="I62" s="237">
        <v>1E-3</v>
      </c>
      <c r="J62" s="237">
        <v>1E-3</v>
      </c>
      <c r="K62" s="237">
        <v>1E-3</v>
      </c>
      <c r="L62" s="237">
        <v>1E-3</v>
      </c>
      <c r="M62" s="237">
        <v>1E-3</v>
      </c>
      <c r="N62" s="237">
        <v>1E-3</v>
      </c>
      <c r="O62" s="237">
        <v>1E-3</v>
      </c>
      <c r="P62" s="237">
        <v>1E-3</v>
      </c>
      <c r="Q62" s="237">
        <v>1E-3</v>
      </c>
      <c r="R62" s="237">
        <v>1E-3</v>
      </c>
      <c r="S62" s="237">
        <v>1E-3</v>
      </c>
      <c r="T62" s="237">
        <v>1E-3</v>
      </c>
      <c r="U62" s="237">
        <v>1E-3</v>
      </c>
      <c r="V62" s="237">
        <v>1E-3</v>
      </c>
      <c r="W62" s="237">
        <v>1E-3</v>
      </c>
      <c r="X62" s="237">
        <v>1E-3</v>
      </c>
      <c r="Y62" s="237">
        <v>1E-3</v>
      </c>
      <c r="Z62" s="237">
        <v>1E-3</v>
      </c>
      <c r="AA62" s="237">
        <v>1E-3</v>
      </c>
      <c r="AB62" s="237">
        <v>1E-3</v>
      </c>
      <c r="AC62" s="237">
        <v>1E-3</v>
      </c>
      <c r="AD62" s="237">
        <v>1E-3</v>
      </c>
      <c r="AE62" s="335"/>
      <c r="AF62" s="349"/>
    </row>
    <row r="63" spans="1:32" ht="15" x14ac:dyDescent="0.25">
      <c r="A63" s="63" t="s">
        <v>77</v>
      </c>
      <c r="B63" s="62" t="s">
        <v>13</v>
      </c>
      <c r="C63" s="140" t="s">
        <v>6</v>
      </c>
      <c r="D63" s="62"/>
      <c r="E63" s="122">
        <v>1E-3</v>
      </c>
      <c r="F63" s="121" t="s">
        <v>57</v>
      </c>
      <c r="G63" s="121" t="s">
        <v>57</v>
      </c>
      <c r="H63" s="121" t="s">
        <v>57</v>
      </c>
      <c r="I63" s="122">
        <v>1E-3</v>
      </c>
      <c r="J63" s="121" t="s">
        <v>57</v>
      </c>
      <c r="K63" s="122">
        <v>1E-3</v>
      </c>
      <c r="L63" s="121" t="s">
        <v>57</v>
      </c>
      <c r="M63" s="121" t="s">
        <v>57</v>
      </c>
      <c r="N63" s="121" t="s">
        <v>57</v>
      </c>
      <c r="O63" s="121" t="s">
        <v>65</v>
      </c>
      <c r="P63" s="122">
        <v>6.9999999999999999E-4</v>
      </c>
      <c r="Q63" s="122">
        <v>8.9999999999999998E-4</v>
      </c>
      <c r="R63" s="122">
        <v>8.0000000000000004E-4</v>
      </c>
      <c r="S63" s="122">
        <v>2.2000000000000001E-3</v>
      </c>
      <c r="T63" s="121" t="s">
        <v>224</v>
      </c>
      <c r="U63" s="121" t="s">
        <v>224</v>
      </c>
      <c r="V63" s="122">
        <v>6.4000000000000005E-4</v>
      </c>
      <c r="W63" s="121" t="s">
        <v>224</v>
      </c>
      <c r="X63" s="121" t="s">
        <v>224</v>
      </c>
      <c r="Y63" s="122">
        <v>5.1999999999999995E-4</v>
      </c>
      <c r="Z63" s="121" t="s">
        <v>224</v>
      </c>
      <c r="AA63" s="122">
        <v>7.1000000000000002E-4</v>
      </c>
      <c r="AB63" s="121" t="s">
        <v>224</v>
      </c>
      <c r="AC63" s="122">
        <v>7.3999999999999999E-4</v>
      </c>
      <c r="AD63" s="122">
        <v>1.1299999999999999E-3</v>
      </c>
      <c r="AE63" s="121" t="s">
        <v>6</v>
      </c>
      <c r="AF63" s="111" t="s">
        <v>6</v>
      </c>
    </row>
    <row r="64" spans="1:32" ht="15" x14ac:dyDescent="0.25">
      <c r="A64" s="63" t="s">
        <v>78</v>
      </c>
      <c r="B64" s="62" t="s">
        <v>13</v>
      </c>
      <c r="C64" s="140" t="s">
        <v>6</v>
      </c>
      <c r="D64" s="62"/>
      <c r="E64" s="122">
        <v>4.99</v>
      </c>
      <c r="F64" s="122">
        <v>1.27</v>
      </c>
      <c r="G64" s="122">
        <v>1.34</v>
      </c>
      <c r="H64" s="122">
        <v>2.2799999999999998</v>
      </c>
      <c r="I64" s="122">
        <v>2.73</v>
      </c>
      <c r="J64" s="122">
        <v>1.95</v>
      </c>
      <c r="K64" s="122">
        <v>1.8</v>
      </c>
      <c r="L64" s="122">
        <v>1.72</v>
      </c>
      <c r="M64" s="122">
        <v>1.71</v>
      </c>
      <c r="N64" s="122">
        <v>1.88</v>
      </c>
      <c r="O64" s="122">
        <v>2.02</v>
      </c>
      <c r="P64" s="122">
        <v>2.21</v>
      </c>
      <c r="Q64" s="122">
        <v>2.71</v>
      </c>
      <c r="R64" s="122">
        <v>2.81</v>
      </c>
      <c r="S64" s="122">
        <v>5.46</v>
      </c>
      <c r="T64" s="122">
        <v>0.98</v>
      </c>
      <c r="U64" s="122">
        <v>1.87</v>
      </c>
      <c r="V64" s="122">
        <v>1.93</v>
      </c>
      <c r="W64" s="122">
        <v>1.69</v>
      </c>
      <c r="X64" s="122">
        <v>3.34</v>
      </c>
      <c r="Y64" s="122">
        <v>4.4400000000000004</v>
      </c>
      <c r="Z64" s="122">
        <v>4.53</v>
      </c>
      <c r="AA64" s="122">
        <v>3.18</v>
      </c>
      <c r="AB64" s="122">
        <v>1.95</v>
      </c>
      <c r="AC64" s="122">
        <v>2.78</v>
      </c>
      <c r="AD64" s="122">
        <v>4.28</v>
      </c>
      <c r="AE64" s="121" t="s">
        <v>6</v>
      </c>
      <c r="AF64" s="111" t="s">
        <v>6</v>
      </c>
    </row>
    <row r="65" spans="1:32" ht="15" x14ac:dyDescent="0.25">
      <c r="A65" s="63" t="s">
        <v>79</v>
      </c>
      <c r="B65" s="62" t="s">
        <v>13</v>
      </c>
      <c r="C65" s="140" t="s">
        <v>6</v>
      </c>
      <c r="D65" s="62"/>
      <c r="E65" s="219">
        <v>0.66900000000000004</v>
      </c>
      <c r="F65" s="122">
        <v>6.7000000000000004E-2</v>
      </c>
      <c r="G65" s="122">
        <v>9.7000000000000003E-2</v>
      </c>
      <c r="H65" s="122">
        <v>7.5999999999999998E-2</v>
      </c>
      <c r="I65" s="122">
        <v>0.216</v>
      </c>
      <c r="J65" s="122">
        <v>0.113</v>
      </c>
      <c r="K65" s="122">
        <v>0.128</v>
      </c>
      <c r="L65" s="122">
        <v>7.0999999999999994E-2</v>
      </c>
      <c r="M65" s="122">
        <v>6.0999999999999999E-2</v>
      </c>
      <c r="N65" s="122">
        <v>0.115</v>
      </c>
      <c r="O65" s="122">
        <v>0.14199999999999999</v>
      </c>
      <c r="P65" s="122">
        <v>0.189</v>
      </c>
      <c r="Q65" s="122">
        <v>0.20799999999999999</v>
      </c>
      <c r="R65" s="122">
        <v>0.22500000000000001</v>
      </c>
      <c r="S65" s="122">
        <v>0.32</v>
      </c>
      <c r="T65" s="122">
        <v>0.159</v>
      </c>
      <c r="U65" s="122">
        <v>0.33</v>
      </c>
      <c r="V65" s="122">
        <v>0.442</v>
      </c>
      <c r="W65" s="122">
        <v>0.17199999999999999</v>
      </c>
      <c r="X65" s="122">
        <v>0.313</v>
      </c>
      <c r="Y65" s="122">
        <v>0.38400000000000001</v>
      </c>
      <c r="Z65" s="122">
        <v>0.39500000000000002</v>
      </c>
      <c r="AA65" s="122">
        <v>0.33100000000000002</v>
      </c>
      <c r="AB65" s="122">
        <v>0.13300000000000001</v>
      </c>
      <c r="AC65" s="122">
        <v>0.22700000000000001</v>
      </c>
      <c r="AD65" s="122">
        <v>0.36</v>
      </c>
      <c r="AE65" s="121" t="s">
        <v>6</v>
      </c>
      <c r="AF65" s="111">
        <v>0.5</v>
      </c>
    </row>
    <row r="66" spans="1:32" ht="15" x14ac:dyDescent="0.25">
      <c r="A66" s="63" t="s">
        <v>161</v>
      </c>
      <c r="B66" s="62" t="s">
        <v>13</v>
      </c>
      <c r="C66" s="140" t="s">
        <v>6</v>
      </c>
      <c r="D66" s="62"/>
      <c r="E66" s="121" t="s">
        <v>68</v>
      </c>
      <c r="F66" s="174">
        <v>2.0000000000000002E-5</v>
      </c>
      <c r="G66" s="174">
        <v>1.0000000000000001E-5</v>
      </c>
      <c r="H66" s="121" t="s">
        <v>68</v>
      </c>
      <c r="I66" s="121" t="s">
        <v>68</v>
      </c>
      <c r="J66" s="174">
        <v>1.0000000000000001E-5</v>
      </c>
      <c r="K66" s="121" t="s">
        <v>61</v>
      </c>
      <c r="L66" s="121" t="s">
        <v>68</v>
      </c>
      <c r="M66" s="121" t="s">
        <v>68</v>
      </c>
      <c r="N66" s="121" t="s">
        <v>68</v>
      </c>
      <c r="O66" s="174">
        <v>1.0000000000000001E-5</v>
      </c>
      <c r="P66" s="174">
        <v>1.0000000000000001E-5</v>
      </c>
      <c r="Q66" s="121" t="s">
        <v>68</v>
      </c>
      <c r="R66" s="121" t="s">
        <v>68</v>
      </c>
      <c r="S66" s="121" t="s">
        <v>68</v>
      </c>
      <c r="T66" s="122">
        <v>1.5999999999999999E-5</v>
      </c>
      <c r="U66" s="121" t="s">
        <v>226</v>
      </c>
      <c r="V66" s="122">
        <v>1.2E-5</v>
      </c>
      <c r="W66" s="174">
        <v>1.9000000000000001E-5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>
        <v>2.5999999999999998E-5</v>
      </c>
      <c r="AF66" s="111"/>
    </row>
    <row r="67" spans="1:32" ht="15" x14ac:dyDescent="0.25">
      <c r="A67" s="63" t="s">
        <v>80</v>
      </c>
      <c r="B67" s="62" t="s">
        <v>13</v>
      </c>
      <c r="C67" s="140" t="s">
        <v>6</v>
      </c>
      <c r="D67" s="62"/>
      <c r="E67" s="122">
        <v>2.0000000000000001E-4</v>
      </c>
      <c r="F67" s="121" t="s">
        <v>61</v>
      </c>
      <c r="G67" s="121" t="s">
        <v>61</v>
      </c>
      <c r="H67" s="122">
        <v>2.0000000000000001E-4</v>
      </c>
      <c r="I67" s="122">
        <v>2.9999999999999997E-4</v>
      </c>
      <c r="J67" s="121" t="s">
        <v>61</v>
      </c>
      <c r="K67" s="121" t="s">
        <v>57</v>
      </c>
      <c r="L67" s="121" t="s">
        <v>61</v>
      </c>
      <c r="M67" s="121" t="s">
        <v>61</v>
      </c>
      <c r="N67" s="122">
        <v>2.0000000000000001E-4</v>
      </c>
      <c r="O67" s="122">
        <v>2.3000000000000001E-4</v>
      </c>
      <c r="P67" s="122">
        <v>2.4000000000000001E-4</v>
      </c>
      <c r="Q67" s="122">
        <v>2.2000000000000001E-4</v>
      </c>
      <c r="R67" s="122">
        <v>2.3000000000000001E-4</v>
      </c>
      <c r="S67" s="122">
        <v>3.4000000000000002E-4</v>
      </c>
      <c r="T67" s="122">
        <v>1.7200000000000001E-4</v>
      </c>
      <c r="U67" s="122">
        <v>2.1900000000000001E-4</v>
      </c>
      <c r="V67" s="122">
        <v>2.8499999999999999E-4</v>
      </c>
      <c r="W67" s="122">
        <v>8.43E-4</v>
      </c>
      <c r="X67" s="122">
        <v>3.2699999999999998E-4</v>
      </c>
      <c r="Y67" s="122">
        <v>3.8000000000000002E-4</v>
      </c>
      <c r="Z67" s="122">
        <v>3.79E-4</v>
      </c>
      <c r="AA67" s="122">
        <v>3.0299999999999999E-4</v>
      </c>
      <c r="AB67" s="122">
        <v>1.56E-4</v>
      </c>
      <c r="AC67" s="122">
        <v>2.4399999999999999E-4</v>
      </c>
      <c r="AD67" s="122">
        <v>3.19E-4</v>
      </c>
      <c r="AE67" s="121">
        <v>7.2999999999999995E-2</v>
      </c>
      <c r="AF67" s="111" t="s">
        <v>6</v>
      </c>
    </row>
    <row r="68" spans="1:32" ht="21.95" customHeight="1" x14ac:dyDescent="0.25">
      <c r="A68" s="63" t="s">
        <v>81</v>
      </c>
      <c r="B68" s="62" t="s">
        <v>13</v>
      </c>
      <c r="C68" s="319" t="s">
        <v>6</v>
      </c>
      <c r="D68" s="62"/>
      <c r="E68" s="122">
        <v>2E-3</v>
      </c>
      <c r="F68" s="122">
        <v>2E-3</v>
      </c>
      <c r="G68" s="122">
        <v>2E-3</v>
      </c>
      <c r="H68" s="122">
        <v>2E-3</v>
      </c>
      <c r="I68" s="122">
        <v>2E-3</v>
      </c>
      <c r="J68" s="122">
        <v>2E-3</v>
      </c>
      <c r="K68" s="122">
        <v>2.3999999999999998E-3</v>
      </c>
      <c r="L68" s="122">
        <v>2E-3</v>
      </c>
      <c r="M68" s="122">
        <v>2E-3</v>
      </c>
      <c r="N68" s="122">
        <v>2E-3</v>
      </c>
      <c r="O68" s="122">
        <v>2.3E-3</v>
      </c>
      <c r="P68" s="122">
        <v>2.2000000000000001E-3</v>
      </c>
      <c r="Q68" s="122">
        <v>2.0999999999999999E-3</v>
      </c>
      <c r="R68" s="122">
        <v>2.2000000000000001E-3</v>
      </c>
      <c r="S68" s="122">
        <v>1.9E-3</v>
      </c>
      <c r="T68" s="122">
        <v>1.9300000000000001E-3</v>
      </c>
      <c r="U68" s="122">
        <v>2.0500000000000002E-3</v>
      </c>
      <c r="V68" s="122">
        <v>3.2299999999999998E-3</v>
      </c>
      <c r="W68" s="122">
        <v>3.49E-3</v>
      </c>
      <c r="X68" s="122">
        <v>2.5200000000000001E-3</v>
      </c>
      <c r="Y68" s="122">
        <v>2.4099999999999998E-3</v>
      </c>
      <c r="Z68" s="122">
        <v>2.47E-3</v>
      </c>
      <c r="AA68" s="122">
        <v>2.6700000000000001E-3</v>
      </c>
      <c r="AB68" s="122">
        <v>2.3800000000000002E-3</v>
      </c>
      <c r="AC68" s="122">
        <v>2.16E-3</v>
      </c>
      <c r="AD68" s="122">
        <v>2.0699999999999998E-3</v>
      </c>
      <c r="AE68" s="334" t="s">
        <v>423</v>
      </c>
      <c r="AF68" s="348">
        <v>0.3</v>
      </c>
    </row>
    <row r="69" spans="1:32" ht="21.95" customHeight="1" x14ac:dyDescent="0.25">
      <c r="A69" s="240" t="s">
        <v>421</v>
      </c>
      <c r="B69" s="239" t="s">
        <v>13</v>
      </c>
      <c r="C69" s="140"/>
      <c r="D69" s="62"/>
      <c r="E69" s="237">
        <f>(EXP(0.76*(LN(E18))+1.06))/1000</f>
        <v>6.9695628983363275E-2</v>
      </c>
      <c r="F69" s="237">
        <v>2.5000000000000001E-2</v>
      </c>
      <c r="G69" s="237">
        <v>2.5000000000000001E-2</v>
      </c>
      <c r="H69" s="237">
        <v>2.5000000000000001E-2</v>
      </c>
      <c r="I69" s="237">
        <v>2.5000000000000001E-2</v>
      </c>
      <c r="J69" s="237">
        <v>2.5000000000000001E-2</v>
      </c>
      <c r="K69" s="237">
        <v>2.5000000000000001E-2</v>
      </c>
      <c r="L69" s="237">
        <v>2.5000000000000001E-2</v>
      </c>
      <c r="M69" s="237">
        <v>2.5000000000000001E-2</v>
      </c>
      <c r="N69" s="237">
        <v>2.5000000000000001E-2</v>
      </c>
      <c r="O69" s="237">
        <v>2.5000000000000001E-2</v>
      </c>
      <c r="P69" s="237">
        <v>2.5000000000000001E-2</v>
      </c>
      <c r="Q69" s="237">
        <v>2.5000000000000001E-2</v>
      </c>
      <c r="R69" s="237">
        <v>2.5000000000000001E-2</v>
      </c>
      <c r="S69" s="237">
        <v>2.5000000000000001E-2</v>
      </c>
      <c r="T69" s="237">
        <v>2.5000000000000001E-2</v>
      </c>
      <c r="U69" s="237">
        <v>2.5000000000000001E-2</v>
      </c>
      <c r="V69" s="237">
        <v>2.5000000000000001E-2</v>
      </c>
      <c r="W69" s="237">
        <v>2.5000000000000001E-2</v>
      </c>
      <c r="X69" s="237">
        <v>2.5000000000000001E-2</v>
      </c>
      <c r="Y69" s="237">
        <v>2.5000000000000001E-2</v>
      </c>
      <c r="Z69" s="237">
        <v>2.5000000000000001E-2</v>
      </c>
      <c r="AA69" s="237">
        <v>2.5000000000000001E-2</v>
      </c>
      <c r="AB69" s="237">
        <v>2.5000000000000001E-2</v>
      </c>
      <c r="AC69" s="237">
        <v>2.5000000000000001E-2</v>
      </c>
      <c r="AD69" s="237">
        <v>2.5000000000000001E-2</v>
      </c>
      <c r="AE69" s="335"/>
      <c r="AF69" s="349"/>
    </row>
    <row r="70" spans="1:32" ht="15" x14ac:dyDescent="0.25">
      <c r="A70" s="63" t="s">
        <v>82</v>
      </c>
      <c r="B70" s="62" t="s">
        <v>13</v>
      </c>
      <c r="C70" s="140" t="s">
        <v>6</v>
      </c>
      <c r="D70" s="62"/>
      <c r="E70" s="122">
        <v>2.1</v>
      </c>
      <c r="F70" s="122">
        <v>1.5</v>
      </c>
      <c r="G70" s="122">
        <v>1</v>
      </c>
      <c r="H70" s="122">
        <v>0.7</v>
      </c>
      <c r="I70" s="122">
        <v>0.9</v>
      </c>
      <c r="J70" s="122">
        <v>0.6</v>
      </c>
      <c r="K70" s="122">
        <v>0.5</v>
      </c>
      <c r="L70" s="122">
        <v>0.7</v>
      </c>
      <c r="M70" s="122">
        <v>0.6</v>
      </c>
      <c r="N70" s="122">
        <v>0.69</v>
      </c>
      <c r="O70" s="122">
        <v>0.6</v>
      </c>
      <c r="P70" s="122">
        <v>0.6</v>
      </c>
      <c r="Q70" s="122">
        <v>0.7</v>
      </c>
      <c r="R70" s="122">
        <v>0.7</v>
      </c>
      <c r="S70" s="122">
        <v>0.9</v>
      </c>
      <c r="T70" s="122">
        <v>1.28</v>
      </c>
      <c r="U70" s="122">
        <v>1.38</v>
      </c>
      <c r="V70" s="122">
        <v>1.2</v>
      </c>
      <c r="W70" s="122">
        <v>0.8</v>
      </c>
      <c r="X70" s="122">
        <v>1.1000000000000001</v>
      </c>
      <c r="Y70" s="122">
        <v>0.88</v>
      </c>
      <c r="Z70" s="122">
        <v>0.9</v>
      </c>
      <c r="AA70" s="122">
        <v>0.75</v>
      </c>
      <c r="AB70" s="122">
        <v>0.55000000000000004</v>
      </c>
      <c r="AC70" s="122">
        <v>0.62</v>
      </c>
      <c r="AD70" s="122">
        <v>0.98</v>
      </c>
      <c r="AE70" s="111" t="s">
        <v>6</v>
      </c>
      <c r="AF70" s="111" t="s">
        <v>6</v>
      </c>
    </row>
    <row r="71" spans="1:32" ht="15" x14ac:dyDescent="0.25">
      <c r="A71" s="63" t="s">
        <v>83</v>
      </c>
      <c r="B71" s="62" t="s">
        <v>13</v>
      </c>
      <c r="C71" s="140" t="s">
        <v>6</v>
      </c>
      <c r="D71" s="62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56</v>
      </c>
      <c r="L71" s="121" t="s">
        <v>84</v>
      </c>
      <c r="M71" s="121" t="s">
        <v>84</v>
      </c>
      <c r="N71" s="121" t="s">
        <v>84</v>
      </c>
      <c r="O71" s="122">
        <v>2.0000000000000001E-4</v>
      </c>
      <c r="P71" s="122">
        <v>2.9999999999999997E-4</v>
      </c>
      <c r="Q71" s="122">
        <v>2.0000000000000001E-4</v>
      </c>
      <c r="R71" s="122">
        <v>4.0000000000000002E-4</v>
      </c>
      <c r="S71" s="122">
        <v>2.9999999999999997E-4</v>
      </c>
      <c r="T71" s="121" t="s">
        <v>69</v>
      </c>
      <c r="U71" s="121" t="s">
        <v>69</v>
      </c>
      <c r="V71" s="122">
        <v>1.6000000000000001E-4</v>
      </c>
      <c r="W71" s="122">
        <v>1.6000000000000001E-4</v>
      </c>
      <c r="X71" s="122">
        <v>1.1E-4</v>
      </c>
      <c r="Y71" s="122">
        <v>1.2E-4</v>
      </c>
      <c r="Z71" s="122">
        <v>1.1E-4</v>
      </c>
      <c r="AA71" s="122">
        <v>1.3999999999999999E-4</v>
      </c>
      <c r="AB71" s="122">
        <v>1.2999999999999999E-4</v>
      </c>
      <c r="AC71" s="122">
        <v>1.2E-4</v>
      </c>
      <c r="AD71" s="122">
        <v>1.1E-4</v>
      </c>
      <c r="AE71" s="111">
        <v>1E-3</v>
      </c>
      <c r="AF71" s="111" t="s">
        <v>6</v>
      </c>
    </row>
    <row r="72" spans="1:32" ht="15" x14ac:dyDescent="0.25">
      <c r="A72" s="63" t="s">
        <v>87</v>
      </c>
      <c r="B72" s="62" t="s">
        <v>13</v>
      </c>
      <c r="C72" s="140" t="s">
        <v>6</v>
      </c>
      <c r="D72" s="62"/>
      <c r="E72" s="122">
        <v>5.28</v>
      </c>
      <c r="F72" s="122">
        <v>2.29</v>
      </c>
      <c r="G72" s="122">
        <v>2.77</v>
      </c>
      <c r="H72" s="122">
        <v>5.21</v>
      </c>
      <c r="I72" s="122">
        <v>6.48</v>
      </c>
      <c r="J72" s="122">
        <v>6.7</v>
      </c>
      <c r="K72" s="122">
        <v>6.93</v>
      </c>
      <c r="L72" s="122">
        <v>7.5</v>
      </c>
      <c r="M72" s="122">
        <v>7.49</v>
      </c>
      <c r="N72" s="122">
        <v>7.65</v>
      </c>
      <c r="O72" s="122">
        <v>8.5299999999999994</v>
      </c>
      <c r="P72" s="122">
        <v>8.43</v>
      </c>
      <c r="Q72" s="122">
        <v>8.73</v>
      </c>
      <c r="R72" s="122">
        <v>8.86</v>
      </c>
      <c r="S72" s="122">
        <v>8.92</v>
      </c>
      <c r="T72" s="122">
        <v>2.52</v>
      </c>
      <c r="U72" s="122">
        <v>3.19</v>
      </c>
      <c r="V72" s="122">
        <v>4.79</v>
      </c>
      <c r="W72" s="122">
        <v>5.6</v>
      </c>
      <c r="X72" s="122">
        <v>7.08</v>
      </c>
      <c r="Y72" s="122">
        <v>7.65</v>
      </c>
      <c r="Z72" s="122">
        <v>7.8</v>
      </c>
      <c r="AA72" s="122">
        <v>7.86</v>
      </c>
      <c r="AB72" s="122">
        <v>8.65</v>
      </c>
      <c r="AC72" s="122">
        <v>8.6</v>
      </c>
      <c r="AD72" s="122">
        <v>9.2200000000000006</v>
      </c>
      <c r="AE72" s="111" t="s">
        <v>6</v>
      </c>
      <c r="AF72" s="111" t="s">
        <v>6</v>
      </c>
    </row>
    <row r="73" spans="1:32" ht="15" x14ac:dyDescent="0.25">
      <c r="A73" s="63" t="s">
        <v>88</v>
      </c>
      <c r="B73" s="62" t="s">
        <v>13</v>
      </c>
      <c r="C73" s="140" t="s">
        <v>6</v>
      </c>
      <c r="D73" s="62"/>
      <c r="E73" s="121" t="s">
        <v>68</v>
      </c>
      <c r="F73" s="121" t="s">
        <v>68</v>
      </c>
      <c r="G73" s="121" t="s">
        <v>68</v>
      </c>
      <c r="H73" s="174">
        <v>2.0000000000000002E-5</v>
      </c>
      <c r="I73" s="121" t="s">
        <v>68</v>
      </c>
      <c r="J73" s="121" t="s">
        <v>68</v>
      </c>
      <c r="K73" s="174">
        <v>1.0000000000000001E-5</v>
      </c>
      <c r="L73" s="121" t="s">
        <v>68</v>
      </c>
      <c r="M73" s="174">
        <v>2.0000000000000002E-5</v>
      </c>
      <c r="N73" s="121" t="s">
        <v>68</v>
      </c>
      <c r="O73" s="121" t="s">
        <v>68</v>
      </c>
      <c r="P73" s="174">
        <v>2.0000000000000002E-5</v>
      </c>
      <c r="Q73" s="121" t="s">
        <v>68</v>
      </c>
      <c r="R73" s="121" t="s">
        <v>68</v>
      </c>
      <c r="S73" s="121" t="s">
        <v>68</v>
      </c>
      <c r="T73" s="122">
        <v>1.0000000000000001E-5</v>
      </c>
      <c r="U73" s="121" t="s">
        <v>226</v>
      </c>
      <c r="V73" s="122">
        <v>2.1999999999999999E-5</v>
      </c>
      <c r="W73" s="174">
        <v>1.9000000000000001E-5</v>
      </c>
      <c r="X73" s="121" t="s">
        <v>226</v>
      </c>
      <c r="Y73" s="121" t="s">
        <v>226</v>
      </c>
      <c r="Z73" s="121" t="s">
        <v>226</v>
      </c>
      <c r="AA73" s="121" t="s">
        <v>226</v>
      </c>
      <c r="AB73" s="174">
        <v>1.2E-5</v>
      </c>
      <c r="AC73" s="121" t="s">
        <v>226</v>
      </c>
      <c r="AD73" s="121" t="s">
        <v>226</v>
      </c>
      <c r="AE73" s="111">
        <v>2.5000000000000001E-4</v>
      </c>
      <c r="AF73" s="111">
        <v>0.1</v>
      </c>
    </row>
    <row r="74" spans="1:32" ht="15" x14ac:dyDescent="0.25">
      <c r="A74" s="63" t="s">
        <v>89</v>
      </c>
      <c r="B74" s="62" t="s">
        <v>13</v>
      </c>
      <c r="C74" s="319" t="s">
        <v>6</v>
      </c>
      <c r="D74" s="62"/>
      <c r="E74" s="122">
        <v>2.67</v>
      </c>
      <c r="F74" s="122">
        <v>0.72</v>
      </c>
      <c r="G74" s="122">
        <v>0.9</v>
      </c>
      <c r="H74" s="122">
        <v>1.42</v>
      </c>
      <c r="I74" s="122">
        <v>2</v>
      </c>
      <c r="J74" s="122">
        <v>1.63</v>
      </c>
      <c r="K74" s="122">
        <v>1.7</v>
      </c>
      <c r="L74" s="122">
        <v>1.84</v>
      </c>
      <c r="M74" s="122">
        <v>1.89</v>
      </c>
      <c r="N74" s="122">
        <v>1.83</v>
      </c>
      <c r="O74" s="122">
        <v>1.9</v>
      </c>
      <c r="P74" s="122">
        <v>1.9</v>
      </c>
      <c r="Q74" s="122">
        <v>2.2999999999999998</v>
      </c>
      <c r="R74" s="122">
        <v>2.2000000000000002</v>
      </c>
      <c r="S74" s="122">
        <v>2.7</v>
      </c>
      <c r="T74" s="122">
        <v>0.624</v>
      </c>
      <c r="U74" s="122">
        <v>1.0900000000000001</v>
      </c>
      <c r="V74" s="122">
        <v>1.1599999999999999</v>
      </c>
      <c r="W74" s="122">
        <v>1.19</v>
      </c>
      <c r="X74" s="122">
        <v>1.92</v>
      </c>
      <c r="Y74" s="122">
        <v>2.14</v>
      </c>
      <c r="Z74" s="122">
        <v>2.23</v>
      </c>
      <c r="AA74" s="122">
        <v>1.99</v>
      </c>
      <c r="AB74" s="122">
        <v>1.62</v>
      </c>
      <c r="AC74" s="122">
        <v>1.91</v>
      </c>
      <c r="AD74" s="122">
        <v>2.4300000000000002</v>
      </c>
      <c r="AE74" s="111" t="s">
        <v>6</v>
      </c>
      <c r="AF74" s="111" t="s">
        <v>6</v>
      </c>
    </row>
    <row r="75" spans="1:32" ht="15" x14ac:dyDescent="0.25">
      <c r="A75" s="63" t="s">
        <v>90</v>
      </c>
      <c r="B75" s="62" t="s">
        <v>13</v>
      </c>
      <c r="C75" s="140" t="s">
        <v>6</v>
      </c>
      <c r="D75" s="62"/>
      <c r="E75" s="122">
        <v>9.8000000000000004E-2</v>
      </c>
      <c r="F75" s="122">
        <v>0.03</v>
      </c>
      <c r="G75" s="122">
        <v>3.1E-2</v>
      </c>
      <c r="H75" s="122">
        <v>4.3999999999999997E-2</v>
      </c>
      <c r="I75" s="122">
        <v>6.4000000000000001E-2</v>
      </c>
      <c r="J75" s="122">
        <v>4.5999999999999999E-2</v>
      </c>
      <c r="K75" s="122">
        <v>4.4999999999999998E-2</v>
      </c>
      <c r="L75" s="122">
        <v>3.7999999999999999E-2</v>
      </c>
      <c r="M75" s="122">
        <v>3.7999999999999999E-2</v>
      </c>
      <c r="N75" s="122">
        <v>4.4999999999999998E-2</v>
      </c>
      <c r="O75" s="122">
        <v>4.2799999999999998E-2</v>
      </c>
      <c r="P75" s="122">
        <v>4.5900000000000003E-2</v>
      </c>
      <c r="Q75" s="122">
        <v>5.21E-2</v>
      </c>
      <c r="R75" s="122">
        <v>5.5800000000000002E-2</v>
      </c>
      <c r="S75" s="122">
        <v>0.10299999999999999</v>
      </c>
      <c r="T75" s="122">
        <v>0.02</v>
      </c>
      <c r="U75" s="122">
        <v>3.7699999999999997E-2</v>
      </c>
      <c r="V75" s="122">
        <v>3.5900000000000001E-2</v>
      </c>
      <c r="W75" s="122">
        <v>3.32E-2</v>
      </c>
      <c r="X75" s="122">
        <v>6.0999999999999999E-2</v>
      </c>
      <c r="Y75" s="122">
        <v>8.8599999999999998E-2</v>
      </c>
      <c r="Z75" s="122">
        <v>8.8599999999999998E-2</v>
      </c>
      <c r="AA75" s="122">
        <v>6.9699999999999998E-2</v>
      </c>
      <c r="AB75" s="122">
        <v>3.8399999999999997E-2</v>
      </c>
      <c r="AC75" s="122">
        <v>5.5E-2</v>
      </c>
      <c r="AD75" s="122">
        <v>8.2600000000000007E-2</v>
      </c>
      <c r="AE75" s="111" t="s">
        <v>6</v>
      </c>
      <c r="AF75" s="111" t="s">
        <v>6</v>
      </c>
    </row>
    <row r="76" spans="1:32" ht="15" x14ac:dyDescent="0.25">
      <c r="A76" s="63" t="s">
        <v>91</v>
      </c>
      <c r="B76" s="62" t="s">
        <v>13</v>
      </c>
      <c r="C76" s="319" t="s">
        <v>6</v>
      </c>
      <c r="D76" s="62"/>
      <c r="E76" s="122">
        <v>0.9</v>
      </c>
      <c r="F76" s="122">
        <v>0.5</v>
      </c>
      <c r="G76" s="122">
        <v>0.5</v>
      </c>
      <c r="H76" s="122">
        <v>0.9</v>
      </c>
      <c r="I76" s="122">
        <v>0.9</v>
      </c>
      <c r="J76" s="122">
        <v>0.8</v>
      </c>
      <c r="K76" s="122">
        <v>1</v>
      </c>
      <c r="L76" s="122">
        <v>1.2</v>
      </c>
      <c r="M76" s="122">
        <v>1</v>
      </c>
      <c r="N76" s="122">
        <v>1.1000000000000001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2">
        <v>0.52</v>
      </c>
      <c r="U76" s="122">
        <v>0.87</v>
      </c>
      <c r="V76" s="122">
        <v>0.96</v>
      </c>
      <c r="W76" s="122">
        <v>0.66</v>
      </c>
      <c r="X76" s="122">
        <v>1.31</v>
      </c>
      <c r="Y76" s="122">
        <v>1.45</v>
      </c>
      <c r="Z76" s="122">
        <v>1.45</v>
      </c>
      <c r="AA76" s="122">
        <v>1.0900000000000001</v>
      </c>
      <c r="AB76" s="122">
        <v>1.08</v>
      </c>
      <c r="AC76" s="122">
        <v>1.55</v>
      </c>
      <c r="AD76" s="122">
        <v>1.61</v>
      </c>
      <c r="AE76" s="111" t="s">
        <v>6</v>
      </c>
      <c r="AF76" s="111" t="s">
        <v>6</v>
      </c>
    </row>
    <row r="77" spans="1:32" ht="15" x14ac:dyDescent="0.25">
      <c r="A77" s="63" t="s">
        <v>162</v>
      </c>
      <c r="B77" s="62" t="s">
        <v>13</v>
      </c>
      <c r="C77" s="140" t="s">
        <v>6</v>
      </c>
      <c r="D77" s="62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</v>
      </c>
      <c r="L77" s="121" t="s">
        <v>61</v>
      </c>
      <c r="M77" s="121" t="s">
        <v>61</v>
      </c>
      <c r="N77" s="121" t="s">
        <v>61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11" t="s">
        <v>6</v>
      </c>
      <c r="AF77" s="111" t="s">
        <v>6</v>
      </c>
    </row>
    <row r="78" spans="1:32" ht="15" x14ac:dyDescent="0.25">
      <c r="A78" s="63" t="s">
        <v>92</v>
      </c>
      <c r="B78" s="62" t="s">
        <v>13</v>
      </c>
      <c r="C78" s="140" t="s">
        <v>6</v>
      </c>
      <c r="D78" s="62"/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68</v>
      </c>
      <c r="J78" s="121" t="s">
        <v>68</v>
      </c>
      <c r="K78" s="121" t="s">
        <v>93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226</v>
      </c>
      <c r="U78" s="121" t="s">
        <v>226</v>
      </c>
      <c r="V78" s="122">
        <v>2.0000000000000002E-5</v>
      </c>
      <c r="W78" s="174">
        <v>1.8E-5</v>
      </c>
      <c r="X78" s="121" t="s">
        <v>226</v>
      </c>
      <c r="Y78" s="121" t="s">
        <v>226</v>
      </c>
      <c r="Z78" s="121" t="s">
        <v>226</v>
      </c>
      <c r="AA78" s="121" t="s">
        <v>226</v>
      </c>
      <c r="AB78" s="121" t="s">
        <v>226</v>
      </c>
      <c r="AC78" s="121" t="s">
        <v>226</v>
      </c>
      <c r="AD78" s="121" t="s">
        <v>226</v>
      </c>
      <c r="AE78" s="111">
        <v>8.0000000000000004E-4</v>
      </c>
      <c r="AF78" s="111" t="s">
        <v>6</v>
      </c>
    </row>
    <row r="79" spans="1:32" ht="15" x14ac:dyDescent="0.25">
      <c r="A79" s="63" t="s">
        <v>163</v>
      </c>
      <c r="B79" s="62" t="s">
        <v>13</v>
      </c>
      <c r="C79" s="140" t="s">
        <v>6</v>
      </c>
      <c r="D79" s="62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</v>
      </c>
      <c r="L79" s="121" t="s">
        <v>63</v>
      </c>
      <c r="M79" s="121" t="s">
        <v>63</v>
      </c>
      <c r="N79" s="121" t="s">
        <v>63</v>
      </c>
      <c r="O79" s="122">
        <v>1.4999999999999999E-4</v>
      </c>
      <c r="P79" s="122">
        <v>1.4999999999999999E-4</v>
      </c>
      <c r="Q79" s="122">
        <v>1.3999999999999999E-4</v>
      </c>
      <c r="R79" s="122">
        <v>1.4999999999999999E-4</v>
      </c>
      <c r="S79" s="122">
        <v>1E-4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27" t="s">
        <v>6</v>
      </c>
      <c r="AF79" s="27" t="s">
        <v>6</v>
      </c>
    </row>
    <row r="80" spans="1:32" ht="15" x14ac:dyDescent="0.25">
      <c r="A80" s="63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61</v>
      </c>
      <c r="G80" s="121" t="s">
        <v>61</v>
      </c>
      <c r="H80" s="121" t="s">
        <v>61</v>
      </c>
      <c r="I80" s="121" t="s">
        <v>61</v>
      </c>
      <c r="J80" s="121" t="s">
        <v>61</v>
      </c>
      <c r="K80" s="121" t="s">
        <v>57</v>
      </c>
      <c r="L80" s="121" t="s">
        <v>61</v>
      </c>
      <c r="M80" s="121" t="s">
        <v>61</v>
      </c>
      <c r="N80" s="121" t="s">
        <v>61</v>
      </c>
      <c r="O80" s="121" t="s">
        <v>61</v>
      </c>
      <c r="P80" s="121" t="s">
        <v>61</v>
      </c>
      <c r="Q80" s="122">
        <v>2.9999999999999997E-4</v>
      </c>
      <c r="R80" s="122">
        <v>2.0000000000000001E-4</v>
      </c>
      <c r="S80" s="121" t="s">
        <v>61</v>
      </c>
      <c r="T80" s="121" t="s">
        <v>69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11" t="s">
        <v>6</v>
      </c>
      <c r="AF80" s="111" t="s">
        <v>6</v>
      </c>
    </row>
    <row r="81" spans="1:32" ht="15" x14ac:dyDescent="0.25">
      <c r="A81" s="63" t="s">
        <v>95</v>
      </c>
      <c r="B81" s="62" t="s">
        <v>13</v>
      </c>
      <c r="C81" s="140" t="s">
        <v>6</v>
      </c>
      <c r="D81" s="62"/>
      <c r="E81" s="122">
        <v>3.0000000000000001E-3</v>
      </c>
      <c r="F81" s="122">
        <v>7.0000000000000001E-3</v>
      </c>
      <c r="G81" s="122">
        <v>2E-3</v>
      </c>
      <c r="H81" s="121" t="s">
        <v>57</v>
      </c>
      <c r="I81" s="121" t="s">
        <v>57</v>
      </c>
      <c r="J81" s="121" t="s">
        <v>57</v>
      </c>
      <c r="K81" s="122">
        <v>6.3E-3</v>
      </c>
      <c r="L81" s="122">
        <v>5.0000000000000001E-3</v>
      </c>
      <c r="M81" s="121" t="s">
        <v>57</v>
      </c>
      <c r="N81" s="121" t="s">
        <v>96</v>
      </c>
      <c r="O81" s="122">
        <v>1.43E-2</v>
      </c>
      <c r="P81" s="122">
        <v>1.41E-2</v>
      </c>
      <c r="Q81" s="122">
        <v>1.5699999999999999E-2</v>
      </c>
      <c r="R81" s="122">
        <v>1.66E-2</v>
      </c>
      <c r="S81" s="122">
        <v>6.9999999999999999E-4</v>
      </c>
      <c r="T81" s="122">
        <v>1.6E-2</v>
      </c>
      <c r="U81" s="121" t="s">
        <v>42</v>
      </c>
      <c r="V81" s="122">
        <v>3.7999999999999999E-2</v>
      </c>
      <c r="W81" s="122">
        <v>3.5000000000000003E-2</v>
      </c>
      <c r="X81" s="121" t="s">
        <v>42</v>
      </c>
      <c r="Y81" s="121" t="s">
        <v>42</v>
      </c>
      <c r="Z81" s="121" t="s">
        <v>42</v>
      </c>
      <c r="AA81" s="121" t="s">
        <v>42</v>
      </c>
      <c r="AB81" s="121" t="s">
        <v>42</v>
      </c>
      <c r="AC81" s="121" t="s">
        <v>42</v>
      </c>
      <c r="AD81" s="121" t="s">
        <v>42</v>
      </c>
      <c r="AE81" s="111" t="s">
        <v>6</v>
      </c>
      <c r="AF81" s="111" t="s">
        <v>6</v>
      </c>
    </row>
    <row r="82" spans="1:32" ht="15" x14ac:dyDescent="0.25">
      <c r="A82" s="63" t="s">
        <v>97</v>
      </c>
      <c r="B82" s="62" t="s">
        <v>13</v>
      </c>
      <c r="C82" s="319" t="s">
        <v>6</v>
      </c>
      <c r="D82" s="62"/>
      <c r="E82" s="121" t="s">
        <v>63</v>
      </c>
      <c r="F82" s="121" t="s">
        <v>63</v>
      </c>
      <c r="G82" s="121" t="s">
        <v>63</v>
      </c>
      <c r="H82" s="121" t="s">
        <v>63</v>
      </c>
      <c r="I82" s="121" t="s">
        <v>63</v>
      </c>
      <c r="J82" s="121" t="s">
        <v>63</v>
      </c>
      <c r="K82" s="121" t="s">
        <v>65</v>
      </c>
      <c r="L82" s="121" t="s">
        <v>63</v>
      </c>
      <c r="M82" s="121" t="s">
        <v>63</v>
      </c>
      <c r="N82" s="121" t="s">
        <v>63</v>
      </c>
      <c r="O82" s="122">
        <v>1.2E-4</v>
      </c>
      <c r="P82" s="122">
        <v>1.2999999999999999E-4</v>
      </c>
      <c r="Q82" s="122">
        <v>1.4999999999999999E-4</v>
      </c>
      <c r="R82" s="122">
        <v>1.6000000000000001E-4</v>
      </c>
      <c r="S82" s="122">
        <v>4.4999999999999999E-4</v>
      </c>
      <c r="T82" s="122">
        <v>1.18E-4</v>
      </c>
      <c r="U82" s="122">
        <v>1.4300000000000001E-4</v>
      </c>
      <c r="V82" s="122">
        <v>2.6600000000000001E-4</v>
      </c>
      <c r="W82" s="122">
        <v>2.4899999999999998E-4</v>
      </c>
      <c r="X82" s="122">
        <v>2.1800000000000001E-4</v>
      </c>
      <c r="Y82" s="122">
        <v>3.3100000000000002E-4</v>
      </c>
      <c r="Z82" s="122">
        <v>3.3500000000000001E-4</v>
      </c>
      <c r="AA82" s="122">
        <v>1.74E-4</v>
      </c>
      <c r="AB82" s="122">
        <v>9.7999999999999997E-5</v>
      </c>
      <c r="AC82" s="122">
        <v>1.3799999999999999E-4</v>
      </c>
      <c r="AD82" s="122">
        <v>2.2100000000000001E-4</v>
      </c>
      <c r="AE82" s="111">
        <v>1.4999999999999999E-2</v>
      </c>
      <c r="AF82" s="111" t="s">
        <v>6</v>
      </c>
    </row>
    <row r="83" spans="1:32" ht="15" x14ac:dyDescent="0.25">
      <c r="A83" s="63" t="s">
        <v>98</v>
      </c>
      <c r="B83" s="62" t="s">
        <v>13</v>
      </c>
      <c r="C83" s="140" t="s">
        <v>6</v>
      </c>
      <c r="D83" s="62"/>
      <c r="E83" s="122">
        <v>6.9999999999999999E-4</v>
      </c>
      <c r="F83" s="122">
        <v>4.0000000000000002E-4</v>
      </c>
      <c r="G83" s="122">
        <v>5.9999999999999995E-4</v>
      </c>
      <c r="H83" s="122">
        <v>1.5E-3</v>
      </c>
      <c r="I83" s="122">
        <v>1.4E-3</v>
      </c>
      <c r="J83" s="122">
        <v>1E-3</v>
      </c>
      <c r="K83" s="122">
        <v>1.6000000000000001E-3</v>
      </c>
      <c r="L83" s="122">
        <v>1.1999999999999999E-3</v>
      </c>
      <c r="M83" s="122">
        <v>8.0000000000000004E-4</v>
      </c>
      <c r="N83" s="122">
        <v>1E-3</v>
      </c>
      <c r="O83" s="122">
        <v>1.2999999999999999E-3</v>
      </c>
      <c r="P83" s="122">
        <v>1.1999999999999999E-3</v>
      </c>
      <c r="Q83" s="122">
        <v>1.1999999999999999E-3</v>
      </c>
      <c r="R83" s="122">
        <v>1.4E-3</v>
      </c>
      <c r="S83" s="122">
        <v>8.0000000000000004E-4</v>
      </c>
      <c r="T83" s="122">
        <v>3.0999999999999999E-3</v>
      </c>
      <c r="U83" s="122">
        <v>3.0000000000000001E-3</v>
      </c>
      <c r="V83" s="122">
        <v>7.6E-3</v>
      </c>
      <c r="W83" s="122">
        <v>6.4999999999999997E-3</v>
      </c>
      <c r="X83" s="122">
        <v>2.3999999999999998E-3</v>
      </c>
      <c r="Y83" s="122">
        <v>1.5E-3</v>
      </c>
      <c r="Z83" s="122">
        <v>1.6000000000000001E-3</v>
      </c>
      <c r="AA83" s="122">
        <v>1.8E-3</v>
      </c>
      <c r="AB83" s="122">
        <v>1.1000000000000001E-3</v>
      </c>
      <c r="AC83" s="122">
        <v>1.1999999999999999E-3</v>
      </c>
      <c r="AD83" s="122">
        <v>1.1999999999999999E-3</v>
      </c>
      <c r="AE83" s="111" t="s">
        <v>6</v>
      </c>
      <c r="AF83" s="111" t="s">
        <v>6</v>
      </c>
    </row>
    <row r="84" spans="1:32" ht="15" x14ac:dyDescent="0.25">
      <c r="A84" s="63" t="s">
        <v>99</v>
      </c>
      <c r="B84" s="62" t="s">
        <v>13</v>
      </c>
      <c r="C84" s="140" t="s">
        <v>6</v>
      </c>
      <c r="D84" s="62"/>
      <c r="E84" s="122">
        <v>0.01</v>
      </c>
      <c r="F84" s="122">
        <v>8.9999999999999993E-3</v>
      </c>
      <c r="G84" s="122">
        <v>4.0000000000000001E-3</v>
      </c>
      <c r="H84" s="122">
        <v>2E-3</v>
      </c>
      <c r="I84" s="122">
        <v>4.0000000000000001E-3</v>
      </c>
      <c r="J84" s="122">
        <v>1.2999999999999999E-2</v>
      </c>
      <c r="K84" s="122">
        <v>4.0000000000000001E-3</v>
      </c>
      <c r="L84" s="122">
        <v>3.0000000000000001E-3</v>
      </c>
      <c r="M84" s="122">
        <v>4.0000000000000001E-3</v>
      </c>
      <c r="N84" s="122">
        <v>4.0000000000000001E-3</v>
      </c>
      <c r="O84" s="122">
        <v>3.7000000000000002E-3</v>
      </c>
      <c r="P84" s="122">
        <v>4.5999999999999999E-3</v>
      </c>
      <c r="Q84" s="122">
        <v>5.0000000000000001E-3</v>
      </c>
      <c r="R84" s="122">
        <v>2.8999999999999998E-3</v>
      </c>
      <c r="S84" s="122">
        <v>3.7000000000000002E-3</v>
      </c>
      <c r="T84" s="122">
        <v>8.3999999999999995E-3</v>
      </c>
      <c r="U84" s="122">
        <v>6.0000000000000001E-3</v>
      </c>
      <c r="V84" s="122">
        <v>1.0500000000000001E-2</v>
      </c>
      <c r="W84" s="122">
        <v>1.0800000000000001E-2</v>
      </c>
      <c r="X84" s="122">
        <v>3.7000000000000002E-3</v>
      </c>
      <c r="Y84" s="122">
        <v>3.7000000000000002E-3</v>
      </c>
      <c r="Z84" s="122">
        <v>3.7000000000000002E-3</v>
      </c>
      <c r="AA84" s="122">
        <v>3.7000000000000002E-3</v>
      </c>
      <c r="AB84" s="122">
        <v>4.5999999999999999E-3</v>
      </c>
      <c r="AC84" s="122">
        <v>4.0000000000000001E-3</v>
      </c>
      <c r="AD84" s="122">
        <v>3.3999999999999998E-3</v>
      </c>
      <c r="AE84" s="111">
        <v>0.03</v>
      </c>
      <c r="AF84" s="111">
        <v>0.3</v>
      </c>
    </row>
    <row r="85" spans="1:32" ht="15" x14ac:dyDescent="0.25">
      <c r="A85" s="63" t="s">
        <v>164</v>
      </c>
      <c r="B85" s="62" t="s">
        <v>13</v>
      </c>
      <c r="C85" s="140" t="s">
        <v>6</v>
      </c>
      <c r="D85" s="62"/>
      <c r="E85" s="122">
        <v>5.0000000000000001E-4</v>
      </c>
      <c r="F85" s="122">
        <v>2.9999999999999997E-4</v>
      </c>
      <c r="G85" s="122">
        <v>4.0000000000000002E-4</v>
      </c>
      <c r="H85" s="122">
        <v>6.9999999999999999E-4</v>
      </c>
      <c r="I85" s="122">
        <v>8.0000000000000004E-4</v>
      </c>
      <c r="J85" s="122">
        <v>1E-3</v>
      </c>
      <c r="K85" s="121" t="s">
        <v>57</v>
      </c>
      <c r="L85" s="122">
        <v>1.1999999999999999E-3</v>
      </c>
      <c r="M85" s="122">
        <v>1E-3</v>
      </c>
      <c r="N85" s="122">
        <v>1.1000000000000001E-3</v>
      </c>
      <c r="O85" s="122">
        <v>8.0000000000000004E-4</v>
      </c>
      <c r="P85" s="122">
        <v>8.9999999999999998E-4</v>
      </c>
      <c r="Q85" s="122">
        <v>8.0000000000000004E-4</v>
      </c>
      <c r="R85" s="122">
        <v>8.9999999999999998E-4</v>
      </c>
      <c r="S85" s="122">
        <v>6.9999999999999999E-4</v>
      </c>
      <c r="T85" s="121"/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11" t="s">
        <v>6</v>
      </c>
      <c r="AF85" s="111" t="s">
        <v>6</v>
      </c>
    </row>
    <row r="86" spans="1:32" ht="15" x14ac:dyDescent="0.25">
      <c r="A86" s="63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11"/>
      <c r="AF86" s="111"/>
    </row>
    <row r="87" spans="1:32" ht="15" x14ac:dyDescent="0.25">
      <c r="A87" s="63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11"/>
      <c r="AF87" s="111"/>
    </row>
    <row r="88" spans="1:32" ht="15" x14ac:dyDescent="0.25">
      <c r="A88" s="63" t="s">
        <v>101</v>
      </c>
      <c r="B88" s="62" t="s">
        <v>13</v>
      </c>
      <c r="C88" s="140" t="s">
        <v>6</v>
      </c>
      <c r="D88" s="62"/>
      <c r="E88" s="122">
        <v>2.3E-2</v>
      </c>
      <c r="F88" s="122">
        <v>0.10299999999999999</v>
      </c>
      <c r="G88" s="122">
        <v>0.20399999999999999</v>
      </c>
      <c r="H88" s="122">
        <v>0.105</v>
      </c>
      <c r="I88" s="122">
        <v>9.1999999999999998E-2</v>
      </c>
      <c r="J88" s="122">
        <v>0.122</v>
      </c>
      <c r="K88" s="122">
        <v>0.14000000000000001</v>
      </c>
      <c r="L88" s="122">
        <v>9.9000000000000005E-2</v>
      </c>
      <c r="M88" s="122">
        <v>0.14000000000000001</v>
      </c>
      <c r="N88" s="122">
        <v>0.125</v>
      </c>
      <c r="O88" s="122">
        <v>0.13400000000000001</v>
      </c>
      <c r="P88" s="122">
        <v>0.124</v>
      </c>
      <c r="Q88" s="122">
        <v>0.109</v>
      </c>
      <c r="R88" s="122">
        <v>9.6000000000000002E-2</v>
      </c>
      <c r="S88" s="122">
        <v>6.9000000000000006E-2</v>
      </c>
      <c r="T88" s="122">
        <v>0.184</v>
      </c>
      <c r="U88" s="122">
        <v>0.158</v>
      </c>
      <c r="V88" s="122">
        <v>0.122</v>
      </c>
      <c r="W88" s="122">
        <v>0.17399999999999999</v>
      </c>
      <c r="X88" s="122">
        <v>0.10299999999999999</v>
      </c>
      <c r="Y88" s="122">
        <v>7.6200000000000004E-2</v>
      </c>
      <c r="Z88" s="122">
        <v>8.1299999999999997E-2</v>
      </c>
      <c r="AA88" s="122">
        <v>9.1399999999999995E-2</v>
      </c>
      <c r="AB88" s="122">
        <v>0.13700000000000001</v>
      </c>
      <c r="AC88" s="122">
        <v>0.1</v>
      </c>
      <c r="AD88" s="122">
        <v>7.3700000000000002E-2</v>
      </c>
      <c r="AE88" s="111" t="s">
        <v>6</v>
      </c>
      <c r="AF88" s="111" t="s">
        <v>6</v>
      </c>
    </row>
    <row r="89" spans="1:32" ht="15" x14ac:dyDescent="0.25">
      <c r="A89" s="63" t="s">
        <v>103</v>
      </c>
      <c r="B89" s="62" t="s">
        <v>13</v>
      </c>
      <c r="C89" s="140" t="s">
        <v>6</v>
      </c>
      <c r="D89" s="62"/>
      <c r="E89" s="121" t="s">
        <v>56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2">
        <v>2.0000000000000001E-4</v>
      </c>
      <c r="M89" s="121" t="s">
        <v>56</v>
      </c>
      <c r="N89" s="122">
        <v>5.9999999999999995E-4</v>
      </c>
      <c r="O89" s="121" t="s">
        <v>56</v>
      </c>
      <c r="P89" s="121" t="s">
        <v>56</v>
      </c>
      <c r="Q89" s="121" t="s">
        <v>56</v>
      </c>
      <c r="R89" s="122">
        <v>2.0000000000000001E-4</v>
      </c>
      <c r="S89" s="121" t="s">
        <v>56</v>
      </c>
      <c r="T89" s="121" t="s">
        <v>69</v>
      </c>
      <c r="U89" s="122">
        <v>1.2999999999999999E-4</v>
      </c>
      <c r="V89" s="122">
        <v>1.6000000000000001E-4</v>
      </c>
      <c r="W89" s="122">
        <v>1.7000000000000001E-4</v>
      </c>
      <c r="X89" s="122">
        <v>1.4999999999999999E-4</v>
      </c>
      <c r="Y89" s="122">
        <v>1.2999999999999999E-4</v>
      </c>
      <c r="Z89" s="122">
        <v>1.2E-4</v>
      </c>
      <c r="AA89" s="122">
        <v>1.2999999999999999E-4</v>
      </c>
      <c r="AB89" s="122">
        <v>1.3999999999999999E-4</v>
      </c>
      <c r="AC89" s="122">
        <v>1.2E-4</v>
      </c>
      <c r="AD89" s="122">
        <v>1.1E-4</v>
      </c>
      <c r="AE89" s="111" t="s">
        <v>6</v>
      </c>
      <c r="AF89" s="111" t="s">
        <v>6</v>
      </c>
    </row>
    <row r="90" spans="1:32" ht="15" x14ac:dyDescent="0.25">
      <c r="A90" s="63" t="s">
        <v>104</v>
      </c>
      <c r="B90" s="62" t="s">
        <v>13</v>
      </c>
      <c r="C90" s="140" t="s">
        <v>6</v>
      </c>
      <c r="D90" s="62"/>
      <c r="E90" s="122">
        <v>1.6999999999999999E-3</v>
      </c>
      <c r="F90" s="122">
        <v>8.0000000000000004E-4</v>
      </c>
      <c r="G90" s="122">
        <v>8.0000000000000004E-4</v>
      </c>
      <c r="H90" s="122">
        <v>1.8E-3</v>
      </c>
      <c r="I90" s="122">
        <v>2.3E-3</v>
      </c>
      <c r="J90" s="122">
        <v>1.2999999999999999E-3</v>
      </c>
      <c r="K90" s="122">
        <v>1.4E-3</v>
      </c>
      <c r="L90" s="122">
        <v>8.9999999999999998E-4</v>
      </c>
      <c r="M90" s="122">
        <v>1E-3</v>
      </c>
      <c r="N90" s="122">
        <v>1.2999999999999999E-3</v>
      </c>
      <c r="O90" s="122">
        <v>1.4E-3</v>
      </c>
      <c r="P90" s="122">
        <v>1.4E-3</v>
      </c>
      <c r="Q90" s="122">
        <v>1.5E-3</v>
      </c>
      <c r="R90" s="122">
        <v>1.4E-3</v>
      </c>
      <c r="S90" s="122">
        <v>1.2999999999999999E-3</v>
      </c>
      <c r="T90" s="122">
        <v>2.2799999999999999E-3</v>
      </c>
      <c r="U90" s="122">
        <v>1.9300000000000001E-3</v>
      </c>
      <c r="V90" s="122">
        <v>2.5799999999999998E-3</v>
      </c>
      <c r="W90" s="122">
        <v>2.4599999999999999E-3</v>
      </c>
      <c r="X90" s="122">
        <v>2.5999999999999999E-3</v>
      </c>
      <c r="Y90" s="122">
        <v>2.31E-3</v>
      </c>
      <c r="Z90" s="122">
        <v>2.3800000000000002E-3</v>
      </c>
      <c r="AA90" s="122">
        <v>2.5200000000000001E-3</v>
      </c>
      <c r="AB90" s="122">
        <v>1.1100000000000001E-3</v>
      </c>
      <c r="AC90" s="122">
        <v>1.64E-3</v>
      </c>
      <c r="AD90" s="122">
        <v>1.73E-3</v>
      </c>
      <c r="AE90" s="111" t="s">
        <v>6</v>
      </c>
      <c r="AF90" s="111">
        <v>0.15</v>
      </c>
    </row>
    <row r="91" spans="1:32" ht="15" x14ac:dyDescent="0.25">
      <c r="A91" s="63" t="s">
        <v>59</v>
      </c>
      <c r="B91" s="62" t="s">
        <v>13</v>
      </c>
      <c r="C91" s="319" t="s">
        <v>6</v>
      </c>
      <c r="D91" s="62"/>
      <c r="E91" s="122">
        <v>7.8E-2</v>
      </c>
      <c r="F91" s="122">
        <v>4.1000000000000002E-2</v>
      </c>
      <c r="G91" s="122">
        <v>4.3999999999999997E-2</v>
      </c>
      <c r="H91" s="122">
        <v>4.3999999999999997E-2</v>
      </c>
      <c r="I91" s="122">
        <v>5.6000000000000001E-2</v>
      </c>
      <c r="J91" s="122">
        <v>5.2999999999999999E-2</v>
      </c>
      <c r="K91" s="122">
        <v>5.5E-2</v>
      </c>
      <c r="L91" s="122">
        <v>4.4999999999999998E-2</v>
      </c>
      <c r="M91" s="122">
        <v>4.2999999999999997E-2</v>
      </c>
      <c r="N91" s="122">
        <v>0.05</v>
      </c>
      <c r="O91" s="122">
        <v>4.9000000000000002E-2</v>
      </c>
      <c r="P91" s="122">
        <v>0.05</v>
      </c>
      <c r="Q91" s="122">
        <v>5.5E-2</v>
      </c>
      <c r="R91" s="122">
        <v>5.3999999999999999E-2</v>
      </c>
      <c r="S91" s="122">
        <v>7.8E-2</v>
      </c>
      <c r="T91" s="122">
        <v>3.8399999999999997E-2</v>
      </c>
      <c r="U91" s="122">
        <v>5.6399999999999999E-2</v>
      </c>
      <c r="V91" s="122">
        <v>5.2200000000000003E-2</v>
      </c>
      <c r="W91" s="122">
        <v>4.8599999999999997E-2</v>
      </c>
      <c r="X91" s="122">
        <v>7.5600000000000001E-2</v>
      </c>
      <c r="Y91" s="122">
        <v>8.8099999999999998E-2</v>
      </c>
      <c r="Z91" s="122">
        <v>8.1900000000000001E-2</v>
      </c>
      <c r="AA91" s="122">
        <v>7.4999999999999997E-2</v>
      </c>
      <c r="AB91" s="122">
        <v>4.6899999999999997E-2</v>
      </c>
      <c r="AC91" s="122">
        <v>5.8799999999999998E-2</v>
      </c>
      <c r="AD91" s="122">
        <v>7.6999999999999999E-2</v>
      </c>
      <c r="AE91" s="111" t="s">
        <v>6</v>
      </c>
      <c r="AF91" s="111" t="s">
        <v>6</v>
      </c>
    </row>
    <row r="92" spans="1:32" ht="15" x14ac:dyDescent="0.25">
      <c r="A92" s="63" t="s">
        <v>60</v>
      </c>
      <c r="B92" s="62" t="s">
        <v>13</v>
      </c>
      <c r="C92" s="140" t="s">
        <v>6</v>
      </c>
      <c r="D92" s="62"/>
      <c r="E92" s="121" t="s">
        <v>62</v>
      </c>
      <c r="F92" s="174">
        <v>4.0000000000000003E-5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61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74">
        <v>5.0000000000000002E-5</v>
      </c>
      <c r="Q92" s="121" t="s">
        <v>62</v>
      </c>
      <c r="R92" s="174">
        <v>5.0000000000000002E-5</v>
      </c>
      <c r="S92" s="121" t="s">
        <v>62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11" t="s">
        <v>6</v>
      </c>
      <c r="AF92" s="111" t="s">
        <v>6</v>
      </c>
    </row>
    <row r="93" spans="1:32" ht="15" x14ac:dyDescent="0.25">
      <c r="A93" s="63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2">
        <v>5.0000000000000001E-4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11" t="s">
        <v>6</v>
      </c>
      <c r="AF93" s="111" t="s">
        <v>6</v>
      </c>
    </row>
    <row r="94" spans="1:32" ht="15" x14ac:dyDescent="0.25">
      <c r="A94" s="63" t="s">
        <v>106</v>
      </c>
      <c r="B94" s="62" t="s">
        <v>13</v>
      </c>
      <c r="C94" s="140" t="s">
        <v>6</v>
      </c>
      <c r="D94" s="62"/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51</v>
      </c>
      <c r="J94" s="121" t="s">
        <v>51</v>
      </c>
      <c r="K94" s="122">
        <v>5.0000000000000001E-3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42</v>
      </c>
      <c r="U94" s="121" t="s">
        <v>42</v>
      </c>
      <c r="V94" s="121" t="s">
        <v>42</v>
      </c>
      <c r="W94" s="121" t="s">
        <v>42</v>
      </c>
      <c r="X94" s="121" t="s">
        <v>42</v>
      </c>
      <c r="Y94" s="121" t="s">
        <v>42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11" t="s">
        <v>6</v>
      </c>
      <c r="AF94" s="111" t="s">
        <v>6</v>
      </c>
    </row>
    <row r="95" spans="1:32" ht="15" x14ac:dyDescent="0.25">
      <c r="A95" s="63" t="s">
        <v>108</v>
      </c>
      <c r="B95" s="62" t="s">
        <v>13</v>
      </c>
      <c r="C95" s="140" t="s">
        <v>6</v>
      </c>
      <c r="D95" s="62"/>
      <c r="E95" s="174">
        <v>5.0000000000000002E-5</v>
      </c>
      <c r="F95" s="174">
        <v>2.0000000000000002E-5</v>
      </c>
      <c r="G95" s="174">
        <v>2.0000000000000002E-5</v>
      </c>
      <c r="H95" s="174">
        <v>2.0000000000000002E-5</v>
      </c>
      <c r="I95" s="174">
        <v>3.0000000000000001E-5</v>
      </c>
      <c r="J95" s="174">
        <v>2.0000000000000002E-5</v>
      </c>
      <c r="K95" s="174">
        <v>3.0000000000000001E-5</v>
      </c>
      <c r="L95" s="174">
        <v>2.0000000000000002E-5</v>
      </c>
      <c r="M95" s="121" t="s">
        <v>68</v>
      </c>
      <c r="N95" s="174">
        <v>3.0000000000000001E-5</v>
      </c>
      <c r="O95" s="121" t="s">
        <v>68</v>
      </c>
      <c r="P95" s="174">
        <v>3.0000000000000001E-5</v>
      </c>
      <c r="Q95" s="174">
        <v>2.0000000000000002E-5</v>
      </c>
      <c r="R95" s="174">
        <v>5.0000000000000002E-5</v>
      </c>
      <c r="S95" s="174">
        <v>5.0000000000000002E-5</v>
      </c>
      <c r="T95" s="122">
        <v>2.0999999999999999E-5</v>
      </c>
      <c r="U95" s="122">
        <v>2.8E-5</v>
      </c>
      <c r="V95" s="122">
        <v>2.4000000000000001E-5</v>
      </c>
      <c r="W95" s="174">
        <v>1.8E-5</v>
      </c>
      <c r="X95" s="174">
        <v>3.6000000000000001E-5</v>
      </c>
      <c r="Y95" s="122">
        <v>3.1999999999999999E-5</v>
      </c>
      <c r="Z95" s="122">
        <v>3.3000000000000003E-5</v>
      </c>
      <c r="AA95" s="122">
        <v>2.9E-5</v>
      </c>
      <c r="AB95" s="122">
        <v>2.5000000000000001E-5</v>
      </c>
      <c r="AC95" s="122">
        <v>2.4000000000000001E-5</v>
      </c>
      <c r="AD95" s="122">
        <v>2.5999999999999998E-5</v>
      </c>
      <c r="AE95" s="111" t="s">
        <v>6</v>
      </c>
      <c r="AF95" s="111" t="s">
        <v>6</v>
      </c>
    </row>
    <row r="96" spans="1:32" ht="15" x14ac:dyDescent="0.25">
      <c r="A96" s="63" t="s">
        <v>72</v>
      </c>
      <c r="B96" s="62" t="s">
        <v>13</v>
      </c>
      <c r="C96" s="140" t="s">
        <v>6</v>
      </c>
      <c r="D96" s="62"/>
      <c r="E96" s="122">
        <v>4.0000000000000002E-4</v>
      </c>
      <c r="F96" s="122">
        <v>5.0000000000000001E-4</v>
      </c>
      <c r="G96" s="122">
        <v>5.0000000000000001E-4</v>
      </c>
      <c r="H96" s="122">
        <v>5.0000000000000001E-4</v>
      </c>
      <c r="I96" s="122">
        <v>5.0000000000000001E-4</v>
      </c>
      <c r="J96" s="122">
        <v>6.9999999999999999E-4</v>
      </c>
      <c r="K96" s="122">
        <v>8.0000000000000004E-4</v>
      </c>
      <c r="L96" s="122">
        <v>5.9999999999999995E-4</v>
      </c>
      <c r="M96" s="122">
        <v>5.9999999999999995E-4</v>
      </c>
      <c r="N96" s="122">
        <v>5.9999999999999995E-4</v>
      </c>
      <c r="O96" s="122">
        <v>5.9999999999999995E-4</v>
      </c>
      <c r="P96" s="122">
        <v>8.0000000000000004E-4</v>
      </c>
      <c r="Q96" s="122">
        <v>8.9999999999999998E-4</v>
      </c>
      <c r="R96" s="122">
        <v>8.9999999999999998E-4</v>
      </c>
      <c r="S96" s="122">
        <v>1E-3</v>
      </c>
      <c r="T96" s="122">
        <v>3.5E-4</v>
      </c>
      <c r="U96" s="122">
        <v>2.5000000000000001E-4</v>
      </c>
      <c r="V96" s="122">
        <v>3.8999999999999999E-4</v>
      </c>
      <c r="W96" s="122">
        <v>3.8999999999999999E-4</v>
      </c>
      <c r="X96" s="122">
        <v>4.6999999999999999E-4</v>
      </c>
      <c r="Y96" s="122">
        <v>5.2999999999999998E-4</v>
      </c>
      <c r="Z96" s="122">
        <v>4.6999999999999999E-4</v>
      </c>
      <c r="AA96" s="122">
        <v>5.8E-4</v>
      </c>
      <c r="AB96" s="122">
        <v>5.9000000000000003E-4</v>
      </c>
      <c r="AC96" s="122">
        <v>5.5000000000000003E-4</v>
      </c>
      <c r="AD96" s="122">
        <v>5.1000000000000004E-4</v>
      </c>
      <c r="AE96" s="111" t="s">
        <v>6</v>
      </c>
      <c r="AF96" s="111" t="s">
        <v>6</v>
      </c>
    </row>
    <row r="97" spans="1:32" ht="15" x14ac:dyDescent="0.25">
      <c r="A97" s="63" t="s">
        <v>109</v>
      </c>
      <c r="B97" s="62" t="s">
        <v>13</v>
      </c>
      <c r="C97" s="319" t="s">
        <v>6</v>
      </c>
      <c r="D97" s="62"/>
      <c r="E97" s="122">
        <v>1E-3</v>
      </c>
      <c r="F97" s="122">
        <v>2.7999999999999998E-4</v>
      </c>
      <c r="G97" s="122">
        <v>4.6000000000000001E-4</v>
      </c>
      <c r="H97" s="122">
        <v>5.1000000000000004E-4</v>
      </c>
      <c r="I97" s="122">
        <v>7.2999999999999996E-4</v>
      </c>
      <c r="J97" s="122">
        <v>4.8000000000000001E-4</v>
      </c>
      <c r="K97" s="122">
        <v>5.9999999999999995E-4</v>
      </c>
      <c r="L97" s="122">
        <v>2.3000000000000001E-4</v>
      </c>
      <c r="M97" s="122">
        <v>3.3E-4</v>
      </c>
      <c r="N97" s="122">
        <v>4.8000000000000001E-4</v>
      </c>
      <c r="O97" s="122">
        <v>7.7999999999999999E-4</v>
      </c>
      <c r="P97" s="122">
        <v>7.2999999999999996E-4</v>
      </c>
      <c r="Q97" s="122">
        <v>8.3000000000000001E-4</v>
      </c>
      <c r="R97" s="122">
        <v>8.9999999999999998E-4</v>
      </c>
      <c r="S97" s="122">
        <v>1.09E-3</v>
      </c>
      <c r="T97" s="122">
        <v>5.4000000000000001E-4</v>
      </c>
      <c r="U97" s="122">
        <v>8.5999999999999998E-4</v>
      </c>
      <c r="V97" s="122">
        <v>8.1999999999999998E-4</v>
      </c>
      <c r="W97" s="122">
        <v>5.5000000000000003E-4</v>
      </c>
      <c r="X97" s="122">
        <v>1.07E-3</v>
      </c>
      <c r="Y97" s="122">
        <v>1.2099999999999999E-3</v>
      </c>
      <c r="Z97" s="122">
        <v>1.2199999999999999E-3</v>
      </c>
      <c r="AA97" s="122">
        <v>1.15E-3</v>
      </c>
      <c r="AB97" s="122">
        <v>5.2999999999999998E-4</v>
      </c>
      <c r="AC97" s="122">
        <v>8.4000000000000003E-4</v>
      </c>
      <c r="AD97" s="122">
        <v>1.09E-3</v>
      </c>
      <c r="AE97" s="111" t="s">
        <v>6</v>
      </c>
      <c r="AF97" s="111" t="s">
        <v>6</v>
      </c>
    </row>
    <row r="98" spans="1:32" ht="15" x14ac:dyDescent="0.25">
      <c r="A98" s="63" t="s">
        <v>110</v>
      </c>
      <c r="B98" s="62" t="s">
        <v>13</v>
      </c>
      <c r="C98" s="140" t="s">
        <v>6</v>
      </c>
      <c r="D98" s="62"/>
      <c r="E98" s="122">
        <v>1E-3</v>
      </c>
      <c r="F98" s="122">
        <v>3.0000000000000001E-3</v>
      </c>
      <c r="G98" s="122">
        <v>3.0000000000000001E-3</v>
      </c>
      <c r="H98" s="122">
        <v>2E-3</v>
      </c>
      <c r="I98" s="122">
        <v>2E-3</v>
      </c>
      <c r="J98" s="122">
        <v>2E-3</v>
      </c>
      <c r="K98" s="122">
        <v>2E-3</v>
      </c>
      <c r="L98" s="122">
        <v>3.0000000000000001E-3</v>
      </c>
      <c r="M98" s="122">
        <v>3.0000000000000001E-3</v>
      </c>
      <c r="N98" s="122">
        <v>2E-3</v>
      </c>
      <c r="O98" s="122">
        <v>3.0000000000000001E-3</v>
      </c>
      <c r="P98" s="122">
        <v>2E-3</v>
      </c>
      <c r="Q98" s="122">
        <v>2E-3</v>
      </c>
      <c r="R98" s="122">
        <v>2E-3</v>
      </c>
      <c r="S98" s="122">
        <v>1E-3</v>
      </c>
      <c r="T98" s="122">
        <v>2.5600000000000002E-3</v>
      </c>
      <c r="U98" s="122">
        <v>2.7499999999999998E-3</v>
      </c>
      <c r="V98" s="122">
        <v>2.2799999999999999E-3</v>
      </c>
      <c r="W98" s="122">
        <v>2.7299999999999998E-3</v>
      </c>
      <c r="X98" s="122">
        <v>2.4599999999999999E-3</v>
      </c>
      <c r="Y98" s="122">
        <v>2.0300000000000001E-3</v>
      </c>
      <c r="Z98" s="122">
        <v>1.99E-3</v>
      </c>
      <c r="AA98" s="122">
        <v>2.1099999999999999E-3</v>
      </c>
      <c r="AB98" s="122">
        <v>2.5500000000000002E-3</v>
      </c>
      <c r="AC98" s="122">
        <v>2.0100000000000001E-3</v>
      </c>
      <c r="AD98" s="122">
        <v>1.66E-3</v>
      </c>
      <c r="AE98" s="111" t="s">
        <v>6</v>
      </c>
      <c r="AF98" s="111" t="s">
        <v>6</v>
      </c>
    </row>
    <row r="99" spans="1:32" ht="15" x14ac:dyDescent="0.25">
      <c r="A99" s="63" t="s">
        <v>111</v>
      </c>
      <c r="B99" s="62" t="s">
        <v>13</v>
      </c>
      <c r="C99" s="140" t="s">
        <v>6</v>
      </c>
      <c r="D99" s="62"/>
      <c r="E99" s="122">
        <v>2.21</v>
      </c>
      <c r="F99" s="122">
        <v>0.63700000000000001</v>
      </c>
      <c r="G99" s="122">
        <v>1.18</v>
      </c>
      <c r="H99" s="122">
        <v>2.65</v>
      </c>
      <c r="I99" s="122">
        <v>3.3</v>
      </c>
      <c r="J99" s="122">
        <v>1.62</v>
      </c>
      <c r="K99" s="122">
        <v>0.95</v>
      </c>
      <c r="L99" s="122">
        <v>0.53700000000000003</v>
      </c>
      <c r="M99" s="122">
        <v>0.52200000000000002</v>
      </c>
      <c r="N99" s="122">
        <v>0.71399999999999997</v>
      </c>
      <c r="O99" s="122">
        <v>0.74</v>
      </c>
      <c r="P99" s="122">
        <v>0.83199999999999996</v>
      </c>
      <c r="Q99" s="122">
        <v>0.99199999999999999</v>
      </c>
      <c r="R99" s="122">
        <v>0.86</v>
      </c>
      <c r="S99" s="122">
        <v>0.59899999999999998</v>
      </c>
      <c r="T99" s="122">
        <v>1.22</v>
      </c>
      <c r="U99" s="122">
        <v>1.65</v>
      </c>
      <c r="V99" s="122">
        <v>3.28</v>
      </c>
      <c r="W99" s="122">
        <v>2.2000000000000002</v>
      </c>
      <c r="X99" s="122">
        <v>2.2200000000000002</v>
      </c>
      <c r="Y99" s="122">
        <v>2.44</v>
      </c>
      <c r="Z99" s="122">
        <v>2.57</v>
      </c>
      <c r="AA99" s="122">
        <v>2.2400000000000002</v>
      </c>
      <c r="AB99" s="122">
        <v>0.82</v>
      </c>
      <c r="AC99" s="122">
        <v>1.1499999999999999</v>
      </c>
      <c r="AD99" s="122">
        <v>0.88700000000000001</v>
      </c>
      <c r="AE99" s="111" t="s">
        <v>6</v>
      </c>
      <c r="AF99" s="111" t="s">
        <v>6</v>
      </c>
    </row>
    <row r="100" spans="1:32" ht="15" x14ac:dyDescent="0.25">
      <c r="A100" s="63" t="s">
        <v>112</v>
      </c>
      <c r="B100" s="62" t="s">
        <v>13</v>
      </c>
      <c r="C100" s="140" t="s">
        <v>6</v>
      </c>
      <c r="D100" s="62"/>
      <c r="E100" s="121" t="s">
        <v>61</v>
      </c>
      <c r="F100" s="122">
        <v>1E-4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2">
        <v>1E-4</v>
      </c>
      <c r="S100" s="121" t="s">
        <v>61</v>
      </c>
      <c r="T100" s="122">
        <v>1.05E-4</v>
      </c>
      <c r="U100" s="122">
        <v>1.5300000000000001E-4</v>
      </c>
      <c r="V100" s="122">
        <v>2.3699999999999999E-4</v>
      </c>
      <c r="W100" s="122">
        <v>1.35E-4</v>
      </c>
      <c r="X100" s="174">
        <v>9.2E-5</v>
      </c>
      <c r="Y100" s="121" t="s">
        <v>225</v>
      </c>
      <c r="Z100" s="174">
        <v>5.7000000000000003E-5</v>
      </c>
      <c r="AA100" s="121" t="s">
        <v>225</v>
      </c>
      <c r="AB100" s="121" t="s">
        <v>225</v>
      </c>
      <c r="AC100" s="121" t="s">
        <v>225</v>
      </c>
      <c r="AD100" s="121" t="s">
        <v>225</v>
      </c>
      <c r="AE100" s="111" t="s">
        <v>6</v>
      </c>
      <c r="AF100" s="111" t="s">
        <v>6</v>
      </c>
    </row>
    <row r="101" spans="1:32" ht="15" x14ac:dyDescent="0.25">
      <c r="A101" s="63" t="s">
        <v>113</v>
      </c>
      <c r="B101" s="62" t="s">
        <v>13</v>
      </c>
      <c r="C101" s="140" t="s">
        <v>6</v>
      </c>
      <c r="D101" s="62"/>
      <c r="E101" s="122">
        <v>1E-3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2">
        <v>1E-3</v>
      </c>
      <c r="S101" s="122">
        <v>2E-3</v>
      </c>
      <c r="T101" s="121" t="s">
        <v>224</v>
      </c>
      <c r="U101" s="121" t="s">
        <v>224</v>
      </c>
      <c r="V101" s="121" t="s">
        <v>224</v>
      </c>
      <c r="W101" s="121" t="s">
        <v>224</v>
      </c>
      <c r="X101" s="122">
        <v>7.5000000000000002E-4</v>
      </c>
      <c r="Y101" s="121" t="s">
        <v>224</v>
      </c>
      <c r="Z101" s="121" t="s">
        <v>224</v>
      </c>
      <c r="AA101" s="122">
        <v>9.1E-4</v>
      </c>
      <c r="AB101" s="121" t="s">
        <v>224</v>
      </c>
      <c r="AC101" s="122">
        <v>7.2999999999999996E-4</v>
      </c>
      <c r="AD101" s="122">
        <v>1.2099999999999999E-3</v>
      </c>
      <c r="AE101" s="111" t="s">
        <v>6</v>
      </c>
      <c r="AF101" s="111" t="s">
        <v>6</v>
      </c>
    </row>
    <row r="102" spans="1:32" ht="15" x14ac:dyDescent="0.25">
      <c r="A102" s="63" t="s">
        <v>78</v>
      </c>
      <c r="B102" s="62" t="s">
        <v>13</v>
      </c>
      <c r="C102" s="140" t="s">
        <v>6</v>
      </c>
      <c r="D102" s="62"/>
      <c r="E102" s="122">
        <v>4.8</v>
      </c>
      <c r="F102" s="122">
        <v>1.3</v>
      </c>
      <c r="G102" s="122">
        <v>1.4</v>
      </c>
      <c r="H102" s="122">
        <v>2</v>
      </c>
      <c r="I102" s="122">
        <v>2.8</v>
      </c>
      <c r="J102" s="122">
        <v>1.8</v>
      </c>
      <c r="K102" s="122">
        <v>1.9</v>
      </c>
      <c r="L102" s="122">
        <v>1.7</v>
      </c>
      <c r="M102" s="122">
        <v>1.6</v>
      </c>
      <c r="N102" s="122">
        <v>1.89</v>
      </c>
      <c r="O102" s="122">
        <v>1.91</v>
      </c>
      <c r="P102" s="122">
        <v>2.15</v>
      </c>
      <c r="Q102" s="122">
        <v>2.83</v>
      </c>
      <c r="R102" s="122">
        <v>2.87</v>
      </c>
      <c r="S102" s="122">
        <v>5.42</v>
      </c>
      <c r="T102" s="122">
        <v>0.91</v>
      </c>
      <c r="U102" s="122">
        <v>1.91</v>
      </c>
      <c r="V102" s="122">
        <v>1.64</v>
      </c>
      <c r="W102" s="122">
        <v>1.51</v>
      </c>
      <c r="X102" s="122">
        <v>3.27</v>
      </c>
      <c r="Y102" s="122">
        <v>4.5</v>
      </c>
      <c r="Z102" s="122">
        <v>4.5199999999999996</v>
      </c>
      <c r="AA102" s="122">
        <v>3.18</v>
      </c>
      <c r="AB102" s="122">
        <v>1.85</v>
      </c>
      <c r="AC102" s="122">
        <v>2.81</v>
      </c>
      <c r="AD102" s="122">
        <v>3.93</v>
      </c>
      <c r="AE102" s="111" t="s">
        <v>6</v>
      </c>
      <c r="AF102" s="111" t="s">
        <v>6</v>
      </c>
    </row>
    <row r="103" spans="1:32" ht="15" x14ac:dyDescent="0.25">
      <c r="A103" s="63" t="s">
        <v>114</v>
      </c>
      <c r="B103" s="62" t="s">
        <v>13</v>
      </c>
      <c r="C103" s="140" t="s">
        <v>6</v>
      </c>
      <c r="D103" s="62"/>
      <c r="E103" s="122">
        <v>0.63300000000000001</v>
      </c>
      <c r="F103" s="122">
        <v>6.7000000000000004E-2</v>
      </c>
      <c r="G103" s="122">
        <v>8.5999999999999993E-2</v>
      </c>
      <c r="H103" s="122">
        <v>5.2999999999999999E-2</v>
      </c>
      <c r="I103" s="122">
        <v>0.21</v>
      </c>
      <c r="J103" s="122">
        <v>0.10299999999999999</v>
      </c>
      <c r="K103" s="122">
        <v>0.11700000000000001</v>
      </c>
      <c r="L103" s="122">
        <v>0.05</v>
      </c>
      <c r="M103" s="122">
        <v>5.5E-2</v>
      </c>
      <c r="N103" s="122">
        <v>0.112</v>
      </c>
      <c r="O103" s="122">
        <v>0.13</v>
      </c>
      <c r="P103" s="122">
        <v>0.16500000000000001</v>
      </c>
      <c r="Q103" s="122">
        <v>0.224</v>
      </c>
      <c r="R103" s="122">
        <v>0.217</v>
      </c>
      <c r="S103" s="122">
        <v>0.311</v>
      </c>
      <c r="T103" s="122">
        <v>0.14899999999999999</v>
      </c>
      <c r="U103" s="122">
        <v>0.33600000000000002</v>
      </c>
      <c r="V103" s="122">
        <v>0.34799999999999998</v>
      </c>
      <c r="W103" s="122">
        <v>0.14000000000000001</v>
      </c>
      <c r="X103" s="122">
        <v>0.312</v>
      </c>
      <c r="Y103" s="122">
        <v>0.38100000000000001</v>
      </c>
      <c r="Z103" s="122">
        <v>0.38200000000000001</v>
      </c>
      <c r="AA103" s="122">
        <v>0.315</v>
      </c>
      <c r="AB103" s="122">
        <v>0.11799999999999999</v>
      </c>
      <c r="AC103" s="122">
        <v>0.218</v>
      </c>
      <c r="AD103" s="122">
        <v>0.34499999999999997</v>
      </c>
      <c r="AE103" s="111" t="s">
        <v>6</v>
      </c>
      <c r="AF103" s="111" t="s">
        <v>6</v>
      </c>
    </row>
    <row r="104" spans="1:32" ht="15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11" t="s">
        <v>6</v>
      </c>
      <c r="AF104" s="111" t="s">
        <v>6</v>
      </c>
    </row>
    <row r="105" spans="1:32" ht="15" x14ac:dyDescent="0.25">
      <c r="A105" s="63" t="s">
        <v>115</v>
      </c>
      <c r="B105" s="62" t="s">
        <v>13</v>
      </c>
      <c r="C105" s="282" t="s">
        <v>527</v>
      </c>
      <c r="D105" s="62"/>
      <c r="E105" s="122">
        <v>2.0000000000000001E-4</v>
      </c>
      <c r="F105" s="121" t="s">
        <v>61</v>
      </c>
      <c r="G105" s="121" t="s">
        <v>61</v>
      </c>
      <c r="H105" s="121" t="s">
        <v>61</v>
      </c>
      <c r="I105" s="121" t="s">
        <v>61</v>
      </c>
      <c r="J105" s="121" t="s">
        <v>61</v>
      </c>
      <c r="K105" s="121" t="s">
        <v>57</v>
      </c>
      <c r="L105" s="121" t="s">
        <v>61</v>
      </c>
      <c r="M105" s="121" t="s">
        <v>61</v>
      </c>
      <c r="N105" s="122">
        <v>2.3000000000000001E-4</v>
      </c>
      <c r="O105" s="121" t="s">
        <v>69</v>
      </c>
      <c r="P105" s="122">
        <v>1.3999999999999999E-4</v>
      </c>
      <c r="Q105" s="122">
        <v>1.2E-4</v>
      </c>
      <c r="R105" s="121" t="s">
        <v>69</v>
      </c>
      <c r="S105" s="122">
        <v>2.7999999999999998E-4</v>
      </c>
      <c r="T105" s="122">
        <v>1.44E-4</v>
      </c>
      <c r="U105" s="122">
        <v>1.74E-4</v>
      </c>
      <c r="V105" s="122">
        <v>1.8200000000000001E-4</v>
      </c>
      <c r="W105" s="122">
        <v>1.8000000000000001E-4</v>
      </c>
      <c r="X105" s="122">
        <v>2.92E-4</v>
      </c>
      <c r="Y105" s="122">
        <v>3.7399999999999998E-4</v>
      </c>
      <c r="Z105" s="122">
        <v>3.7199999999999999E-4</v>
      </c>
      <c r="AA105" s="122">
        <v>2.92E-4</v>
      </c>
      <c r="AB105" s="122">
        <v>1.4999999999999999E-4</v>
      </c>
      <c r="AC105" s="122">
        <v>2.2100000000000001E-4</v>
      </c>
      <c r="AD105" s="122">
        <v>2.7700000000000001E-4</v>
      </c>
      <c r="AE105" s="111" t="s">
        <v>6</v>
      </c>
      <c r="AF105" s="111" t="s">
        <v>6</v>
      </c>
    </row>
    <row r="106" spans="1:32" ht="15" x14ac:dyDescent="0.25">
      <c r="A106" s="63" t="s">
        <v>116</v>
      </c>
      <c r="B106" s="62" t="s">
        <v>13</v>
      </c>
      <c r="C106" s="140" t="s">
        <v>6</v>
      </c>
      <c r="D106" s="62"/>
      <c r="E106" s="122">
        <v>2E-3</v>
      </c>
      <c r="F106" s="122">
        <v>2E-3</v>
      </c>
      <c r="G106" s="122">
        <v>2E-3</v>
      </c>
      <c r="H106" s="122">
        <v>2E-3</v>
      </c>
      <c r="I106" s="122">
        <v>2E-3</v>
      </c>
      <c r="J106" s="122">
        <v>2E-3</v>
      </c>
      <c r="K106" s="122">
        <v>2.0999999999999999E-3</v>
      </c>
      <c r="L106" s="122">
        <v>2E-3</v>
      </c>
      <c r="M106" s="122">
        <v>2E-3</v>
      </c>
      <c r="N106" s="122">
        <v>2E-3</v>
      </c>
      <c r="O106" s="122">
        <v>2E-3</v>
      </c>
      <c r="P106" s="122">
        <v>1E-3</v>
      </c>
      <c r="Q106" s="122">
        <v>2E-3</v>
      </c>
      <c r="R106" s="122">
        <v>2E-3</v>
      </c>
      <c r="S106" s="122">
        <v>5.0000000000000001E-3</v>
      </c>
      <c r="T106" s="122">
        <v>1.6000000000000001E-3</v>
      </c>
      <c r="U106" s="122">
        <v>1.8500000000000001E-3</v>
      </c>
      <c r="V106" s="122">
        <v>1.73E-3</v>
      </c>
      <c r="W106" s="122">
        <v>2.1299999999999999E-3</v>
      </c>
      <c r="X106" s="122">
        <v>2.4399999999999999E-3</v>
      </c>
      <c r="Y106" s="122">
        <v>2.5000000000000001E-3</v>
      </c>
      <c r="Z106" s="122">
        <v>2.4199999999999998E-3</v>
      </c>
      <c r="AA106" s="122">
        <v>2.5200000000000001E-3</v>
      </c>
      <c r="AB106" s="122">
        <v>2.2100000000000002E-3</v>
      </c>
      <c r="AC106" s="122">
        <v>2.0400000000000001E-3</v>
      </c>
      <c r="AD106" s="122">
        <v>1.8E-3</v>
      </c>
      <c r="AE106" s="111" t="s">
        <v>6</v>
      </c>
      <c r="AF106" s="111" t="s">
        <v>6</v>
      </c>
    </row>
    <row r="107" spans="1:32" ht="15" x14ac:dyDescent="0.25">
      <c r="A107" s="63" t="s">
        <v>117</v>
      </c>
      <c r="B107" s="62" t="s">
        <v>13</v>
      </c>
      <c r="C107" s="140" t="s">
        <v>6</v>
      </c>
      <c r="D107" s="62"/>
      <c r="E107" s="121" t="s">
        <v>35</v>
      </c>
      <c r="F107" s="122">
        <v>0.02</v>
      </c>
      <c r="G107" s="121" t="s">
        <v>35</v>
      </c>
      <c r="H107" s="121" t="s">
        <v>35</v>
      </c>
      <c r="I107" s="122">
        <v>0.01</v>
      </c>
      <c r="J107" s="121" t="s">
        <v>34</v>
      </c>
      <c r="K107" s="121" t="s">
        <v>34</v>
      </c>
      <c r="L107" s="121"/>
      <c r="M107" s="121"/>
      <c r="N107" s="121"/>
      <c r="O107" s="121"/>
      <c r="P107" s="121"/>
      <c r="Q107" s="121"/>
      <c r="R107" s="121"/>
      <c r="S107" s="121"/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11" t="s">
        <v>6</v>
      </c>
      <c r="AF107" s="111" t="s">
        <v>6</v>
      </c>
    </row>
    <row r="108" spans="1:32" ht="15" x14ac:dyDescent="0.25">
      <c r="A108" s="63" t="s">
        <v>82</v>
      </c>
      <c r="B108" s="62" t="s">
        <v>13</v>
      </c>
      <c r="C108" s="140" t="s">
        <v>6</v>
      </c>
      <c r="D108" s="62"/>
      <c r="E108" s="122">
        <v>2</v>
      </c>
      <c r="F108" s="122">
        <v>1.3</v>
      </c>
      <c r="G108" s="122">
        <v>1.3</v>
      </c>
      <c r="H108" s="122">
        <v>0.5</v>
      </c>
      <c r="I108" s="122">
        <v>0.9</v>
      </c>
      <c r="J108" s="122">
        <v>0.6</v>
      </c>
      <c r="K108" s="122">
        <v>0.5</v>
      </c>
      <c r="L108" s="122">
        <v>0.7</v>
      </c>
      <c r="M108" s="122">
        <v>0.5</v>
      </c>
      <c r="N108" s="122">
        <v>0.6</v>
      </c>
      <c r="O108" s="122">
        <v>0.6</v>
      </c>
      <c r="P108" s="122">
        <v>0.6</v>
      </c>
      <c r="Q108" s="122">
        <v>0.6</v>
      </c>
      <c r="R108" s="122">
        <v>0.7</v>
      </c>
      <c r="S108" s="122">
        <v>0.9</v>
      </c>
      <c r="T108" s="122">
        <v>1.26</v>
      </c>
      <c r="U108" s="122">
        <v>1.39</v>
      </c>
      <c r="V108" s="122">
        <v>1.03</v>
      </c>
      <c r="W108" s="122">
        <v>0.71</v>
      </c>
      <c r="X108" s="122">
        <v>1</v>
      </c>
      <c r="Y108" s="122">
        <v>0.87</v>
      </c>
      <c r="Z108" s="122">
        <v>0.89</v>
      </c>
      <c r="AA108" s="122">
        <v>0.74</v>
      </c>
      <c r="AB108" s="122">
        <v>0.51</v>
      </c>
      <c r="AC108" s="122">
        <v>0.67</v>
      </c>
      <c r="AD108" s="122">
        <v>0.88</v>
      </c>
      <c r="AE108" s="111" t="s">
        <v>6</v>
      </c>
      <c r="AF108" s="111" t="s">
        <v>6</v>
      </c>
    </row>
    <row r="109" spans="1:32" ht="15" x14ac:dyDescent="0.25">
      <c r="A109" s="63" t="s">
        <v>118</v>
      </c>
      <c r="B109" s="62" t="s">
        <v>13</v>
      </c>
      <c r="C109" s="140" t="s">
        <v>6</v>
      </c>
      <c r="D109" s="62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56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69</v>
      </c>
      <c r="U109" s="121" t="s">
        <v>69</v>
      </c>
      <c r="V109" s="121" t="s">
        <v>69</v>
      </c>
      <c r="W109" s="122">
        <v>1E-4</v>
      </c>
      <c r="X109" s="122">
        <v>1.1E-4</v>
      </c>
      <c r="Y109" s="122">
        <v>1E-4</v>
      </c>
      <c r="Z109" s="121" t="s">
        <v>69</v>
      </c>
      <c r="AA109" s="122">
        <v>1.1E-4</v>
      </c>
      <c r="AB109" s="122">
        <v>1.2E-4</v>
      </c>
      <c r="AC109" s="122">
        <v>1.1E-4</v>
      </c>
      <c r="AD109" s="121" t="s">
        <v>69</v>
      </c>
      <c r="AE109" s="111" t="s">
        <v>6</v>
      </c>
      <c r="AF109" s="111" t="s">
        <v>6</v>
      </c>
    </row>
    <row r="110" spans="1:32" ht="15" x14ac:dyDescent="0.25">
      <c r="A110" s="63" t="s">
        <v>119</v>
      </c>
      <c r="B110" s="62" t="s">
        <v>13</v>
      </c>
      <c r="C110" s="140" t="s">
        <v>6</v>
      </c>
      <c r="D110" s="62"/>
      <c r="E110" s="122">
        <v>4.72</v>
      </c>
      <c r="F110" s="122">
        <v>2.2599999999999998</v>
      </c>
      <c r="G110" s="122">
        <v>2.79</v>
      </c>
      <c r="H110" s="122">
        <v>4.57</v>
      </c>
      <c r="I110" s="122">
        <v>6.63</v>
      </c>
      <c r="J110" s="122">
        <v>6.54</v>
      </c>
      <c r="K110" s="122">
        <v>7.3</v>
      </c>
      <c r="L110" s="122">
        <v>7.47</v>
      </c>
      <c r="M110" s="122">
        <v>7.52</v>
      </c>
      <c r="N110" s="122">
        <v>7.77</v>
      </c>
      <c r="O110" s="122">
        <v>7.58</v>
      </c>
      <c r="P110" s="122">
        <v>7.46</v>
      </c>
      <c r="Q110" s="122">
        <v>8.32</v>
      </c>
      <c r="R110" s="122">
        <v>8.49</v>
      </c>
      <c r="S110" s="122">
        <v>8.3000000000000007</v>
      </c>
      <c r="T110" s="122">
        <v>1.82</v>
      </c>
      <c r="U110" s="122">
        <v>3.07</v>
      </c>
      <c r="V110" s="122">
        <v>3.35</v>
      </c>
      <c r="W110" s="122">
        <v>4.7</v>
      </c>
      <c r="X110" s="122">
        <v>6.96</v>
      </c>
      <c r="Y110" s="122">
        <v>7.75</v>
      </c>
      <c r="Z110" s="122">
        <v>7.79</v>
      </c>
      <c r="AA110" s="122">
        <v>7.85</v>
      </c>
      <c r="AB110" s="122">
        <v>8.23</v>
      </c>
      <c r="AC110" s="122">
        <v>8.59</v>
      </c>
      <c r="AD110" s="122">
        <v>8.7799999999999994</v>
      </c>
      <c r="AE110" s="111" t="s">
        <v>6</v>
      </c>
      <c r="AF110" s="111" t="s">
        <v>6</v>
      </c>
    </row>
    <row r="111" spans="1:32" ht="15" x14ac:dyDescent="0.25">
      <c r="A111" s="63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226</v>
      </c>
      <c r="U111" s="121" t="s">
        <v>226</v>
      </c>
      <c r="V111" s="121" t="s">
        <v>226</v>
      </c>
      <c r="W111" s="174">
        <v>2.6999999999999999E-5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1" t="s">
        <v>226</v>
      </c>
      <c r="AC111" s="121" t="s">
        <v>226</v>
      </c>
      <c r="AD111" s="121" t="s">
        <v>226</v>
      </c>
      <c r="AE111" s="111" t="s">
        <v>6</v>
      </c>
      <c r="AF111" s="111" t="s">
        <v>6</v>
      </c>
    </row>
    <row r="112" spans="1:32" ht="15" x14ac:dyDescent="0.25">
      <c r="A112" s="63" t="s">
        <v>121</v>
      </c>
      <c r="B112" s="62" t="s">
        <v>13</v>
      </c>
      <c r="C112" s="140" t="s">
        <v>6</v>
      </c>
      <c r="D112" s="62"/>
      <c r="E112" s="122">
        <v>9.7000000000000003E-2</v>
      </c>
      <c r="F112" s="122">
        <v>0.03</v>
      </c>
      <c r="G112" s="122">
        <v>3.1E-2</v>
      </c>
      <c r="H112" s="122">
        <v>4.1000000000000002E-2</v>
      </c>
      <c r="I112" s="122">
        <v>5.6000000000000001E-2</v>
      </c>
      <c r="J112" s="122">
        <v>4.1000000000000002E-2</v>
      </c>
      <c r="K112" s="122">
        <v>4.5999999999999999E-2</v>
      </c>
      <c r="L112" s="122">
        <v>3.6999999999999998E-2</v>
      </c>
      <c r="M112" s="122">
        <v>3.7999999999999999E-2</v>
      </c>
      <c r="N112" s="122">
        <v>0.04</v>
      </c>
      <c r="O112" s="122">
        <v>4.2999999999999997E-2</v>
      </c>
      <c r="P112" s="122">
        <v>4.7E-2</v>
      </c>
      <c r="Q112" s="122">
        <v>5.3999999999999999E-2</v>
      </c>
      <c r="R112" s="122">
        <v>5.5E-2</v>
      </c>
      <c r="S112" s="122">
        <v>9.6000000000000002E-2</v>
      </c>
      <c r="T112" s="122">
        <v>1.9099999999999999E-2</v>
      </c>
      <c r="U112" s="122">
        <v>3.6400000000000002E-2</v>
      </c>
      <c r="V112" s="122">
        <v>3.1300000000000001E-2</v>
      </c>
      <c r="W112" s="122">
        <v>2.9899999999999999E-2</v>
      </c>
      <c r="X112" s="122">
        <v>5.96E-2</v>
      </c>
      <c r="Y112" s="122">
        <v>9.2100000000000001E-2</v>
      </c>
      <c r="Z112" s="122">
        <v>8.9399999999999993E-2</v>
      </c>
      <c r="AA112" s="122">
        <v>6.7000000000000004E-2</v>
      </c>
      <c r="AB112" s="122">
        <v>3.6900000000000002E-2</v>
      </c>
      <c r="AC112" s="122">
        <v>5.2299999999999999E-2</v>
      </c>
      <c r="AD112" s="122">
        <v>7.5999999999999998E-2</v>
      </c>
      <c r="AE112" s="111" t="s">
        <v>6</v>
      </c>
      <c r="AF112" s="111" t="s">
        <v>6</v>
      </c>
    </row>
    <row r="113" spans="1:32" ht="15" x14ac:dyDescent="0.25">
      <c r="A113" s="63" t="s">
        <v>91</v>
      </c>
      <c r="B113" s="62" t="s">
        <v>13</v>
      </c>
      <c r="C113" s="282" t="s">
        <v>527</v>
      </c>
      <c r="D113" s="62"/>
      <c r="E113" s="122">
        <v>0.9</v>
      </c>
      <c r="F113" s="122">
        <v>0.4</v>
      </c>
      <c r="G113" s="122">
        <v>0.5</v>
      </c>
      <c r="H113" s="122">
        <v>0.9</v>
      </c>
      <c r="I113" s="122">
        <v>0.9</v>
      </c>
      <c r="J113" s="122">
        <v>0.8</v>
      </c>
      <c r="K113" s="122">
        <v>1.3</v>
      </c>
      <c r="L113" s="122">
        <v>1.1000000000000001</v>
      </c>
      <c r="M113" s="122">
        <v>1</v>
      </c>
      <c r="N113" s="122">
        <v>1</v>
      </c>
      <c r="O113" s="122">
        <v>1.1000000000000001</v>
      </c>
      <c r="P113" s="122">
        <v>1.2</v>
      </c>
      <c r="Q113" s="122">
        <v>1.4</v>
      </c>
      <c r="R113" s="122">
        <v>1.4</v>
      </c>
      <c r="S113" s="122">
        <v>1.8</v>
      </c>
      <c r="T113" s="121" t="s">
        <v>159</v>
      </c>
      <c r="U113" s="122">
        <v>0.86</v>
      </c>
      <c r="V113" s="122">
        <v>0.86</v>
      </c>
      <c r="W113" s="122">
        <v>0.6</v>
      </c>
      <c r="X113" s="122">
        <v>1.3</v>
      </c>
      <c r="Y113" s="122">
        <v>1.45</v>
      </c>
      <c r="Z113" s="122">
        <v>1.43</v>
      </c>
      <c r="AA113" s="122">
        <v>1.07</v>
      </c>
      <c r="AB113" s="122">
        <v>1.01</v>
      </c>
      <c r="AC113" s="122">
        <v>1.52</v>
      </c>
      <c r="AD113" s="122">
        <v>1.49</v>
      </c>
      <c r="AE113" s="111" t="s">
        <v>6</v>
      </c>
      <c r="AF113" s="111" t="s">
        <v>6</v>
      </c>
    </row>
    <row r="114" spans="1:32" ht="15" x14ac:dyDescent="0.25">
      <c r="A114" s="63" t="s">
        <v>122</v>
      </c>
      <c r="B114" s="62" t="s">
        <v>13</v>
      </c>
      <c r="C114" s="140" t="s">
        <v>6</v>
      </c>
      <c r="D114" s="62"/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93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74">
        <v>1.0000000000000001E-5</v>
      </c>
      <c r="S114" s="121" t="s">
        <v>68</v>
      </c>
      <c r="T114" s="121" t="s">
        <v>226</v>
      </c>
      <c r="U114" s="121" t="s">
        <v>226</v>
      </c>
      <c r="V114" s="121" t="s">
        <v>226</v>
      </c>
      <c r="W114" s="121" t="s">
        <v>226</v>
      </c>
      <c r="X114" s="121" t="s">
        <v>226</v>
      </c>
      <c r="Y114" s="121" t="s">
        <v>226</v>
      </c>
      <c r="Z114" s="121" t="s">
        <v>226</v>
      </c>
      <c r="AA114" s="121" t="s">
        <v>226</v>
      </c>
      <c r="AB114" s="121" t="s">
        <v>226</v>
      </c>
      <c r="AC114" s="121" t="s">
        <v>226</v>
      </c>
      <c r="AD114" s="121" t="s">
        <v>226</v>
      </c>
      <c r="AE114" s="111" t="s">
        <v>6</v>
      </c>
      <c r="AF114" s="111" t="s">
        <v>6</v>
      </c>
    </row>
    <row r="115" spans="1:32" ht="15" x14ac:dyDescent="0.25">
      <c r="A115" s="63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11" t="s">
        <v>6</v>
      </c>
      <c r="AF115" s="111" t="s">
        <v>6</v>
      </c>
    </row>
    <row r="116" spans="1:32" ht="15" x14ac:dyDescent="0.25">
      <c r="A116" s="63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57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11" t="s">
        <v>6</v>
      </c>
      <c r="AF116" s="111" t="s">
        <v>6</v>
      </c>
    </row>
    <row r="117" spans="1:32" ht="15" x14ac:dyDescent="0.25">
      <c r="A117" s="63" t="s">
        <v>124</v>
      </c>
      <c r="B117" s="62" t="s">
        <v>13</v>
      </c>
      <c r="C117" s="140" t="s">
        <v>6</v>
      </c>
      <c r="D117" s="62"/>
      <c r="E117" s="122">
        <v>6.9999999999999999E-4</v>
      </c>
      <c r="F117" s="122">
        <v>1.1000000000000001E-3</v>
      </c>
      <c r="G117" s="122">
        <v>1.6000000000000001E-3</v>
      </c>
      <c r="H117" s="122">
        <v>1.1999999999999999E-3</v>
      </c>
      <c r="I117" s="122">
        <v>1.1999999999999999E-3</v>
      </c>
      <c r="J117" s="122">
        <v>1.1999999999999999E-3</v>
      </c>
      <c r="K117" s="122">
        <v>1.4E-3</v>
      </c>
      <c r="L117" s="122">
        <v>1E-3</v>
      </c>
      <c r="M117" s="122">
        <v>1.4E-3</v>
      </c>
      <c r="N117" s="122">
        <v>1.6000000000000001E-3</v>
      </c>
      <c r="O117" s="122">
        <v>1.1999999999999999E-3</v>
      </c>
      <c r="P117" s="122">
        <v>1.6000000000000001E-3</v>
      </c>
      <c r="Q117" s="122">
        <v>1.4E-3</v>
      </c>
      <c r="R117" s="122">
        <v>1.4E-3</v>
      </c>
      <c r="S117" s="122">
        <v>5.9999999999999995E-4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11" t="s">
        <v>6</v>
      </c>
      <c r="AF117" s="111" t="s">
        <v>6</v>
      </c>
    </row>
    <row r="118" spans="1:32" ht="15" x14ac:dyDescent="0.25">
      <c r="A118" s="63" t="s">
        <v>97</v>
      </c>
      <c r="B118" s="62" t="s">
        <v>13</v>
      </c>
      <c r="C118" s="140" t="s">
        <v>6</v>
      </c>
      <c r="D118" s="62"/>
      <c r="E118" s="121" t="s">
        <v>63</v>
      </c>
      <c r="F118" s="121" t="s">
        <v>63</v>
      </c>
      <c r="G118" s="121" t="s">
        <v>63</v>
      </c>
      <c r="H118" s="121" t="s">
        <v>63</v>
      </c>
      <c r="I118" s="121" t="s">
        <v>63</v>
      </c>
      <c r="J118" s="121" t="s">
        <v>63</v>
      </c>
      <c r="K118" s="121" t="s">
        <v>65</v>
      </c>
      <c r="L118" s="121" t="s">
        <v>63</v>
      </c>
      <c r="M118" s="121" t="s">
        <v>63</v>
      </c>
      <c r="N118" s="121" t="s">
        <v>63</v>
      </c>
      <c r="O118" s="121" t="s">
        <v>63</v>
      </c>
      <c r="P118" s="121" t="s">
        <v>63</v>
      </c>
      <c r="Q118" s="121" t="s">
        <v>63</v>
      </c>
      <c r="R118" s="121" t="s">
        <v>63</v>
      </c>
      <c r="S118" s="122">
        <v>4.0000000000000002E-4</v>
      </c>
      <c r="T118" s="122">
        <v>6.8999999999999997E-5</v>
      </c>
      <c r="U118" s="122">
        <v>1.25E-4</v>
      </c>
      <c r="V118" s="122">
        <v>1.11E-4</v>
      </c>
      <c r="W118" s="122">
        <v>1.0399999999999999E-4</v>
      </c>
      <c r="X118" s="122">
        <v>1.9799999999999999E-4</v>
      </c>
      <c r="Y118" s="122">
        <v>3.2600000000000001E-4</v>
      </c>
      <c r="Z118" s="122">
        <v>3.3300000000000002E-4</v>
      </c>
      <c r="AA118" s="122">
        <v>1.6200000000000001E-4</v>
      </c>
      <c r="AB118" s="122">
        <v>8.0000000000000007E-5</v>
      </c>
      <c r="AC118" s="122">
        <v>1.22E-4</v>
      </c>
      <c r="AD118" s="122">
        <v>2.0599999999999999E-4</v>
      </c>
      <c r="AE118" s="111" t="s">
        <v>6</v>
      </c>
      <c r="AF118" s="111" t="s">
        <v>6</v>
      </c>
    </row>
    <row r="119" spans="1:32" ht="15" x14ac:dyDescent="0.25">
      <c r="A119" s="63" t="s">
        <v>125</v>
      </c>
      <c r="B119" s="62" t="s">
        <v>13</v>
      </c>
      <c r="C119" s="140" t="s">
        <v>6</v>
      </c>
      <c r="D119" s="62"/>
      <c r="E119" s="122">
        <v>5.9999999999999995E-4</v>
      </c>
      <c r="F119" s="122">
        <v>4.0000000000000002E-4</v>
      </c>
      <c r="G119" s="122">
        <v>5.0000000000000001E-4</v>
      </c>
      <c r="H119" s="122">
        <v>1.1999999999999999E-3</v>
      </c>
      <c r="I119" s="122">
        <v>1.1999999999999999E-3</v>
      </c>
      <c r="J119" s="122">
        <v>5.9999999999999995E-4</v>
      </c>
      <c r="K119" s="122">
        <v>1E-3</v>
      </c>
      <c r="L119" s="122">
        <v>5.9999999999999995E-4</v>
      </c>
      <c r="M119" s="122">
        <v>5.0000000000000001E-4</v>
      </c>
      <c r="N119" s="122">
        <v>6.9999999999999999E-4</v>
      </c>
      <c r="O119" s="122">
        <v>6.9999999999999999E-4</v>
      </c>
      <c r="P119" s="122">
        <v>7.7999999999999999E-4</v>
      </c>
      <c r="Q119" s="122">
        <v>8.1999999999999998E-4</v>
      </c>
      <c r="R119" s="122">
        <v>8.9999999999999998E-4</v>
      </c>
      <c r="S119" s="122">
        <v>6.6E-4</v>
      </c>
      <c r="T119" s="122">
        <v>1.4E-3</v>
      </c>
      <c r="U119" s="122">
        <v>1.9E-3</v>
      </c>
      <c r="V119" s="122">
        <v>2.8999999999999998E-3</v>
      </c>
      <c r="W119" s="122">
        <v>2.0999999999999999E-3</v>
      </c>
      <c r="X119" s="122">
        <v>1.6999999999999999E-3</v>
      </c>
      <c r="Y119" s="122">
        <v>1.4E-3</v>
      </c>
      <c r="Z119" s="122">
        <v>1.2999999999999999E-3</v>
      </c>
      <c r="AA119" s="122">
        <v>1.1999999999999999E-3</v>
      </c>
      <c r="AB119" s="121" t="s">
        <v>96</v>
      </c>
      <c r="AC119" s="121" t="s">
        <v>96</v>
      </c>
      <c r="AD119" s="121" t="s">
        <v>96</v>
      </c>
      <c r="AE119" s="111" t="s">
        <v>6</v>
      </c>
      <c r="AF119" s="111" t="s">
        <v>6</v>
      </c>
    </row>
    <row r="120" spans="1:32" ht="15" x14ac:dyDescent="0.25">
      <c r="A120" s="63" t="s">
        <v>126</v>
      </c>
      <c r="B120" s="62" t="s">
        <v>13</v>
      </c>
      <c r="C120" s="282" t="s">
        <v>528</v>
      </c>
      <c r="D120" s="62"/>
      <c r="E120" s="122">
        <v>1.0999999999999999E-2</v>
      </c>
      <c r="F120" s="122">
        <v>1.2999999999999999E-2</v>
      </c>
      <c r="G120" s="122">
        <v>7.0000000000000001E-3</v>
      </c>
      <c r="H120" s="122">
        <v>3.0000000000000001E-3</v>
      </c>
      <c r="I120" s="122">
        <v>4.0000000000000001E-3</v>
      </c>
      <c r="J120" s="122">
        <v>4.0000000000000001E-3</v>
      </c>
      <c r="K120" s="122">
        <v>5.0000000000000001E-3</v>
      </c>
      <c r="L120" s="122">
        <v>5.0000000000000001E-3</v>
      </c>
      <c r="M120" s="122">
        <v>2E-3</v>
      </c>
      <c r="N120" s="122">
        <v>4.0000000000000001E-3</v>
      </c>
      <c r="O120" s="122">
        <v>2E-3</v>
      </c>
      <c r="P120" s="122">
        <v>4.0000000000000001E-3</v>
      </c>
      <c r="Q120" s="122">
        <v>4.0000000000000001E-3</v>
      </c>
      <c r="R120" s="122">
        <v>3.0000000000000001E-3</v>
      </c>
      <c r="S120" s="122">
        <v>7.0000000000000001E-3</v>
      </c>
      <c r="T120" s="122">
        <v>5.0000000000000001E-3</v>
      </c>
      <c r="U120" s="122">
        <v>3.8999999999999998E-3</v>
      </c>
      <c r="V120" s="122">
        <v>4.8999999999999998E-3</v>
      </c>
      <c r="W120" s="122">
        <v>2.0999999999999999E-3</v>
      </c>
      <c r="X120" s="122">
        <v>2.8999999999999998E-3</v>
      </c>
      <c r="Y120" s="122">
        <v>3.5999999999999999E-3</v>
      </c>
      <c r="Z120" s="122">
        <v>3.5999999999999999E-3</v>
      </c>
      <c r="AA120" s="122">
        <v>2.7000000000000001E-3</v>
      </c>
      <c r="AB120" s="122">
        <v>3.2000000000000002E-3</v>
      </c>
      <c r="AC120" s="122">
        <v>2.3E-3</v>
      </c>
      <c r="AD120" s="122">
        <v>2E-3</v>
      </c>
      <c r="AE120" s="111" t="s">
        <v>6</v>
      </c>
      <c r="AF120" s="111" t="s">
        <v>6</v>
      </c>
    </row>
    <row r="121" spans="1:32" ht="15" x14ac:dyDescent="0.25">
      <c r="A121" s="63" t="s">
        <v>164</v>
      </c>
      <c r="B121" s="62" t="s">
        <v>13</v>
      </c>
      <c r="C121" s="140" t="s">
        <v>6</v>
      </c>
      <c r="D121" s="62"/>
      <c r="E121" s="122">
        <v>4.0000000000000002E-4</v>
      </c>
      <c r="F121" s="122">
        <v>2.9999999999999997E-4</v>
      </c>
      <c r="G121" s="122">
        <v>4.0000000000000002E-4</v>
      </c>
      <c r="H121" s="122">
        <v>5.9999999999999995E-4</v>
      </c>
      <c r="I121" s="122">
        <v>5.9999999999999995E-4</v>
      </c>
      <c r="J121" s="122">
        <v>6.9999999999999999E-4</v>
      </c>
      <c r="K121" s="121" t="s">
        <v>6</v>
      </c>
      <c r="L121" s="122">
        <v>6.9999999999999999E-4</v>
      </c>
      <c r="M121" s="122">
        <v>8.0000000000000004E-4</v>
      </c>
      <c r="N121" s="122">
        <v>8.4999999999999995E-4</v>
      </c>
      <c r="O121" s="122">
        <v>8.3000000000000001E-4</v>
      </c>
      <c r="P121" s="122">
        <v>8.3000000000000001E-4</v>
      </c>
      <c r="Q121" s="122">
        <v>8.4000000000000003E-4</v>
      </c>
      <c r="R121" s="122">
        <v>8.8000000000000003E-4</v>
      </c>
      <c r="S121" s="122">
        <v>6.2E-4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11" t="s">
        <v>6</v>
      </c>
      <c r="AF121" s="111" t="s">
        <v>6</v>
      </c>
    </row>
    <row r="123" spans="1:32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</row>
    <row r="124" spans="1:32" ht="15" x14ac:dyDescent="0.2">
      <c r="B124" s="55" t="s">
        <v>268</v>
      </c>
      <c r="C124" s="58" t="s">
        <v>278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P124" s="168"/>
      <c r="Q124" s="168"/>
      <c r="R124" s="168"/>
      <c r="S124" s="168"/>
      <c r="T124" s="168"/>
      <c r="U124" s="168"/>
      <c r="V124" s="168"/>
      <c r="W124" s="168"/>
      <c r="X124" s="168"/>
      <c r="Y124" s="168"/>
      <c r="Z124" s="168"/>
      <c r="AA124" s="168"/>
      <c r="AB124" s="168"/>
      <c r="AC124" s="168"/>
      <c r="AD124" s="168"/>
      <c r="AE124" s="169"/>
      <c r="AF124" s="169"/>
    </row>
    <row r="125" spans="1:32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32" ht="15" x14ac:dyDescent="0.2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32" ht="15" x14ac:dyDescent="0.2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32" x14ac:dyDescent="0.2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">
      <c r="B132" s="280" t="s">
        <v>528</v>
      </c>
      <c r="C132" s="24" t="s">
        <v>530</v>
      </c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ht="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ht="15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1">
    <mergeCell ref="AF53:AF54"/>
    <mergeCell ref="AF61:AF62"/>
    <mergeCell ref="AF68:AF69"/>
    <mergeCell ref="C3:C4"/>
    <mergeCell ref="B133:O133"/>
    <mergeCell ref="AE53:AE54"/>
    <mergeCell ref="B136:B142"/>
    <mergeCell ref="E143:J143"/>
    <mergeCell ref="AE58:AE59"/>
    <mergeCell ref="AE61:AE62"/>
    <mergeCell ref="AE68:AE69"/>
  </mergeCells>
  <conditionalFormatting sqref="B130 D130">
    <cfRule type="cellIs" dxfId="61" priority="2" stopIfTrue="1" operator="greaterThan">
      <formula>""""""</formula>
    </cfRule>
  </conditionalFormatting>
  <conditionalFormatting sqref="D131">
    <cfRule type="cellIs" dxfId="60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MN!E7:AD7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MN!E8:AD8</xm:f>
              <xm:sqref>D8</xm:sqref>
            </x14:sparkline>
            <x14:sparkline>
              <xm:f>MN!E9:AD9</xm:f>
              <xm:sqref>D9</xm:sqref>
            </x14:sparkline>
            <x14:sparkline>
              <xm:f>MN!E10:AD10</xm:f>
              <xm:sqref>D10</xm:sqref>
            </x14:sparkline>
            <x14:sparkline>
              <xm:f>MN!E11:AD11</xm:f>
              <xm:sqref>D11</xm:sqref>
            </x14:sparkline>
            <x14:sparkline>
              <xm:f>MN!E12:AD12</xm:f>
              <xm:sqref>D12</xm:sqref>
            </x14:sparkline>
            <x14:sparkline>
              <xm:f>MN!E13:AD13</xm:f>
              <xm:sqref>D13</xm:sqref>
            </x14:sparkline>
            <x14:sparkline>
              <xm:f>MN!E14:AD14</xm:f>
              <xm:sqref>D14</xm:sqref>
            </x14:sparkline>
            <x14:sparkline>
              <xm:f>MN!E15:AD15</xm:f>
              <xm:sqref>D15</xm:sqref>
            </x14:sparkline>
            <x14:sparkline>
              <xm:f>MN!E16:AD16</xm:f>
              <xm:sqref>D16</xm:sqref>
            </x14:sparkline>
            <x14:sparkline>
              <xm:f>MN!E17:AD17</xm:f>
              <xm:sqref>D17</xm:sqref>
            </x14:sparkline>
            <x14:sparkline>
              <xm:f>MN!E18:AD18</xm:f>
              <xm:sqref>D18</xm:sqref>
            </x14:sparkline>
            <x14:sparkline>
              <xm:f>MN!E19:AD19</xm:f>
              <xm:sqref>D19</xm:sqref>
            </x14:sparkline>
            <x14:sparkline>
              <xm:f>MN!E20:AD20</xm:f>
              <xm:sqref>D20</xm:sqref>
            </x14:sparkline>
            <x14:sparkline>
              <xm:f>MN!E21:AD21</xm:f>
              <xm:sqref>D21</xm:sqref>
            </x14:sparkline>
            <x14:sparkline>
              <xm:f>MN!E22:AD22</xm:f>
              <xm:sqref>D22</xm:sqref>
            </x14:sparkline>
            <x14:sparkline>
              <xm:f>MN!E23:AD23</xm:f>
              <xm:sqref>D23</xm:sqref>
            </x14:sparkline>
            <x14:sparkline>
              <xm:f>MN!E24:AD24</xm:f>
              <xm:sqref>D24</xm:sqref>
            </x14:sparkline>
            <x14:sparkline>
              <xm:f>MN!E25:AD25</xm:f>
              <xm:sqref>D25</xm:sqref>
            </x14:sparkline>
            <x14:sparkline>
              <xm:f>MN!E26:AD26</xm:f>
              <xm:sqref>D26</xm:sqref>
            </x14:sparkline>
            <x14:sparkline>
              <xm:f>MN!E27:AD27</xm:f>
              <xm:sqref>D27</xm:sqref>
            </x14:sparkline>
            <x14:sparkline>
              <xm:f>MN!E28:AD28</xm:f>
              <xm:sqref>D28</xm:sqref>
            </x14:sparkline>
            <x14:sparkline>
              <xm:f>MN!E29:AD29</xm:f>
              <xm:sqref>D29</xm:sqref>
            </x14:sparkline>
            <x14:sparkline>
              <xm:f>MN!E30:AD30</xm:f>
              <xm:sqref>D30</xm:sqref>
            </x14:sparkline>
            <x14:sparkline>
              <xm:f>MN!E31:AD31</xm:f>
              <xm:sqref>D31</xm:sqref>
            </x14:sparkline>
            <x14:sparkline>
              <xm:f>MN!E32:AD32</xm:f>
              <xm:sqref>D32</xm:sqref>
            </x14:sparkline>
            <x14:sparkline>
              <xm:f>MN!E33:AD33</xm:f>
              <xm:sqref>D33</xm:sqref>
            </x14:sparkline>
            <x14:sparkline>
              <xm:f>MN!E34:AD34</xm:f>
              <xm:sqref>D34</xm:sqref>
            </x14:sparkline>
            <x14:sparkline>
              <xm:f>MN!E35:AD35</xm:f>
              <xm:sqref>D35</xm:sqref>
            </x14:sparkline>
            <x14:sparkline>
              <xm:f>MN!E36:AD36</xm:f>
              <xm:sqref>D36</xm:sqref>
            </x14:sparkline>
            <x14:sparkline>
              <xm:f>MN!E37:AD37</xm:f>
              <xm:sqref>D37</xm:sqref>
            </x14:sparkline>
            <x14:sparkline>
              <xm:f>MN!E38:AD38</xm:f>
              <xm:sqref>D38</xm:sqref>
            </x14:sparkline>
            <x14:sparkline>
              <xm:f>MN!E39:AD39</xm:f>
              <xm:sqref>D39</xm:sqref>
            </x14:sparkline>
            <x14:sparkline>
              <xm:f>MN!E40:AD40</xm:f>
              <xm:sqref>D40</xm:sqref>
            </x14:sparkline>
            <x14:sparkline>
              <xm:f>MN!E41:AD41</xm:f>
              <xm:sqref>D41</xm:sqref>
            </x14:sparkline>
            <x14:sparkline>
              <xm:f>MN!E42:AD42</xm:f>
              <xm:sqref>D42</xm:sqref>
            </x14:sparkline>
            <x14:sparkline>
              <xm:f>MN!E43:AD43</xm:f>
              <xm:sqref>D43</xm:sqref>
            </x14:sparkline>
            <x14:sparkline>
              <xm:f>MN!E44:AD44</xm:f>
              <xm:sqref>D44</xm:sqref>
            </x14:sparkline>
            <x14:sparkline>
              <xm:f>MN!E45:AD45</xm:f>
              <xm:sqref>D45</xm:sqref>
            </x14:sparkline>
            <x14:sparkline>
              <xm:f>MN!E46:AD46</xm:f>
              <xm:sqref>D46</xm:sqref>
            </x14:sparkline>
            <x14:sparkline>
              <xm:f>MN!E47:AD47</xm:f>
              <xm:sqref>D47</xm:sqref>
            </x14:sparkline>
            <x14:sparkline>
              <xm:f>MN!E48:AD48</xm:f>
              <xm:sqref>D48</xm:sqref>
            </x14:sparkline>
            <x14:sparkline>
              <xm:f>MN!E49:AD49</xm:f>
              <xm:sqref>D49</xm:sqref>
            </x14:sparkline>
            <x14:sparkline>
              <xm:f>MN!E50:AD50</xm:f>
              <xm:sqref>D50</xm:sqref>
            </x14:sparkline>
            <x14:sparkline>
              <xm:f>MN!E51:AD51</xm:f>
              <xm:sqref>D51</xm:sqref>
            </x14:sparkline>
            <x14:sparkline>
              <xm:f>MN!E52:AD52</xm:f>
              <xm:sqref>D52</xm:sqref>
            </x14:sparkline>
            <x14:sparkline>
              <xm:f>MN!E53:AD53</xm:f>
              <xm:sqref>D53</xm:sqref>
            </x14:sparkline>
            <x14:sparkline>
              <xm:f>MN!E54:AD54</xm:f>
              <xm:sqref>D54</xm:sqref>
            </x14:sparkline>
            <x14:sparkline>
              <xm:f>MN!E55:AD55</xm:f>
              <xm:sqref>D55</xm:sqref>
            </x14:sparkline>
            <x14:sparkline>
              <xm:f>MN!E56:AD56</xm:f>
              <xm:sqref>D56</xm:sqref>
            </x14:sparkline>
            <x14:sparkline>
              <xm:f>MN!E57:AD57</xm:f>
              <xm:sqref>D57</xm:sqref>
            </x14:sparkline>
            <x14:sparkline>
              <xm:f>MN!E58:AD58</xm:f>
              <xm:sqref>D58</xm:sqref>
            </x14:sparkline>
            <x14:sparkline>
              <xm:f>MN!E59:AD59</xm:f>
              <xm:sqref>D59</xm:sqref>
            </x14:sparkline>
            <x14:sparkline>
              <xm:f>MN!E60:AD60</xm:f>
              <xm:sqref>D60</xm:sqref>
            </x14:sparkline>
            <x14:sparkline>
              <xm:f>MN!E61:AD61</xm:f>
              <xm:sqref>D61</xm:sqref>
            </x14:sparkline>
            <x14:sparkline>
              <xm:f>MN!E62:AD62</xm:f>
              <xm:sqref>D62</xm:sqref>
            </x14:sparkline>
            <x14:sparkline>
              <xm:f>MN!E63:AD63</xm:f>
              <xm:sqref>D63</xm:sqref>
            </x14:sparkline>
            <x14:sparkline>
              <xm:f>MN!E64:AD64</xm:f>
              <xm:sqref>D64</xm:sqref>
            </x14:sparkline>
            <x14:sparkline>
              <xm:f>MN!E65:AD65</xm:f>
              <xm:sqref>D65</xm:sqref>
            </x14:sparkline>
            <x14:sparkline>
              <xm:f>MN!E66:AD66</xm:f>
              <xm:sqref>D66</xm:sqref>
            </x14:sparkline>
            <x14:sparkline>
              <xm:f>MN!E67:AD67</xm:f>
              <xm:sqref>D67</xm:sqref>
            </x14:sparkline>
            <x14:sparkline>
              <xm:f>MN!E68:AD68</xm:f>
              <xm:sqref>D68</xm:sqref>
            </x14:sparkline>
            <x14:sparkline>
              <xm:f>MN!E69:AD69</xm:f>
              <xm:sqref>D69</xm:sqref>
            </x14:sparkline>
            <x14:sparkline>
              <xm:f>MN!E70:AD70</xm:f>
              <xm:sqref>D70</xm:sqref>
            </x14:sparkline>
            <x14:sparkline>
              <xm:f>MN!E71:AD71</xm:f>
              <xm:sqref>D71</xm:sqref>
            </x14:sparkline>
            <x14:sparkline>
              <xm:f>MN!E72:AD72</xm:f>
              <xm:sqref>D72</xm:sqref>
            </x14:sparkline>
            <x14:sparkline>
              <xm:f>MN!E73:AD73</xm:f>
              <xm:sqref>D73</xm:sqref>
            </x14:sparkline>
            <x14:sparkline>
              <xm:f>MN!E74:AD74</xm:f>
              <xm:sqref>D74</xm:sqref>
            </x14:sparkline>
            <x14:sparkline>
              <xm:f>MN!E75:AD75</xm:f>
              <xm:sqref>D75</xm:sqref>
            </x14:sparkline>
            <x14:sparkline>
              <xm:f>MN!E76:AD76</xm:f>
              <xm:sqref>D76</xm:sqref>
            </x14:sparkline>
            <x14:sparkline>
              <xm:f>MN!E77:AD77</xm:f>
              <xm:sqref>D77</xm:sqref>
            </x14:sparkline>
            <x14:sparkline>
              <xm:f>MN!E78:AD78</xm:f>
              <xm:sqref>D78</xm:sqref>
            </x14:sparkline>
            <x14:sparkline>
              <xm:f>MN!E79:AD79</xm:f>
              <xm:sqref>D79</xm:sqref>
            </x14:sparkline>
            <x14:sparkline>
              <xm:f>MN!E80:AD80</xm:f>
              <xm:sqref>D80</xm:sqref>
            </x14:sparkline>
            <x14:sparkline>
              <xm:f>MN!E81:AD81</xm:f>
              <xm:sqref>D81</xm:sqref>
            </x14:sparkline>
            <x14:sparkline>
              <xm:f>MN!E82:AD82</xm:f>
              <xm:sqref>D82</xm:sqref>
            </x14:sparkline>
            <x14:sparkline>
              <xm:f>MN!E83:AD83</xm:f>
              <xm:sqref>D83</xm:sqref>
            </x14:sparkline>
            <x14:sparkline>
              <xm:f>MN!E84:AD84</xm:f>
              <xm:sqref>D84</xm:sqref>
            </x14:sparkline>
            <x14:sparkline>
              <xm:f>MN!E85:AD85</xm:f>
              <xm:sqref>D85</xm:sqref>
            </x14:sparkline>
            <x14:sparkline>
              <xm:f>MN!E86:AD86</xm:f>
              <xm:sqref>D86</xm:sqref>
            </x14:sparkline>
            <x14:sparkline>
              <xm:f>MN!E87:AD87</xm:f>
              <xm:sqref>D87</xm:sqref>
            </x14:sparkline>
            <x14:sparkline>
              <xm:f>MN!E88:AD88</xm:f>
              <xm:sqref>D88</xm:sqref>
            </x14:sparkline>
            <x14:sparkline>
              <xm:f>MN!E89:AD89</xm:f>
              <xm:sqref>D89</xm:sqref>
            </x14:sparkline>
            <x14:sparkline>
              <xm:f>MN!E90:AD90</xm:f>
              <xm:sqref>D90</xm:sqref>
            </x14:sparkline>
            <x14:sparkline>
              <xm:f>MN!E91:AD91</xm:f>
              <xm:sqref>D91</xm:sqref>
            </x14:sparkline>
            <x14:sparkline>
              <xm:f>MN!E92:AD92</xm:f>
              <xm:sqref>D92</xm:sqref>
            </x14:sparkline>
            <x14:sparkline>
              <xm:f>MN!E93:AD93</xm:f>
              <xm:sqref>D93</xm:sqref>
            </x14:sparkline>
            <x14:sparkline>
              <xm:f>MN!E94:AD94</xm:f>
              <xm:sqref>D94</xm:sqref>
            </x14:sparkline>
            <x14:sparkline>
              <xm:f>MN!E95:AD95</xm:f>
              <xm:sqref>D95</xm:sqref>
            </x14:sparkline>
            <x14:sparkline>
              <xm:f>MN!E96:AD96</xm:f>
              <xm:sqref>D96</xm:sqref>
            </x14:sparkline>
            <x14:sparkline>
              <xm:f>MN!E97:AD97</xm:f>
              <xm:sqref>D97</xm:sqref>
            </x14:sparkline>
            <x14:sparkline>
              <xm:f>MN!E98:AD98</xm:f>
              <xm:sqref>D98</xm:sqref>
            </x14:sparkline>
            <x14:sparkline>
              <xm:f>MN!E99:AD99</xm:f>
              <xm:sqref>D99</xm:sqref>
            </x14:sparkline>
            <x14:sparkline>
              <xm:f>MN!E100:AD100</xm:f>
              <xm:sqref>D100</xm:sqref>
            </x14:sparkline>
            <x14:sparkline>
              <xm:f>MN!E101:AD101</xm:f>
              <xm:sqref>D101</xm:sqref>
            </x14:sparkline>
            <x14:sparkline>
              <xm:f>MN!E102:AD102</xm:f>
              <xm:sqref>D102</xm:sqref>
            </x14:sparkline>
            <x14:sparkline>
              <xm:f>MN!E103:AD103</xm:f>
              <xm:sqref>D103</xm:sqref>
            </x14:sparkline>
            <x14:sparkline>
              <xm:f>MN!E104:AD104</xm:f>
              <xm:sqref>D104</xm:sqref>
            </x14:sparkline>
            <x14:sparkline>
              <xm:f>MN!E105:AD105</xm:f>
              <xm:sqref>D105</xm:sqref>
            </x14:sparkline>
            <x14:sparkline>
              <xm:f>MN!E106:AD106</xm:f>
              <xm:sqref>D106</xm:sqref>
            </x14:sparkline>
            <x14:sparkline>
              <xm:f>MN!E107:AD107</xm:f>
              <xm:sqref>D107</xm:sqref>
            </x14:sparkline>
            <x14:sparkline>
              <xm:f>MN!E108:AD108</xm:f>
              <xm:sqref>D108</xm:sqref>
            </x14:sparkline>
            <x14:sparkline>
              <xm:f>MN!E109:AD109</xm:f>
              <xm:sqref>D109</xm:sqref>
            </x14:sparkline>
            <x14:sparkline>
              <xm:f>MN!E110:AD110</xm:f>
              <xm:sqref>D110</xm:sqref>
            </x14:sparkline>
            <x14:sparkline>
              <xm:f>MN!E111:AD111</xm:f>
              <xm:sqref>D111</xm:sqref>
            </x14:sparkline>
            <x14:sparkline>
              <xm:f>MN!E112:AD112</xm:f>
              <xm:sqref>D112</xm:sqref>
            </x14:sparkline>
            <x14:sparkline>
              <xm:f>MN!E113:AD113</xm:f>
              <xm:sqref>D113</xm:sqref>
            </x14:sparkline>
            <x14:sparkline>
              <xm:f>MN!E114:AD114</xm:f>
              <xm:sqref>D114</xm:sqref>
            </x14:sparkline>
            <x14:sparkline>
              <xm:f>MN!E115:AD115</xm:f>
              <xm:sqref>D115</xm:sqref>
            </x14:sparkline>
            <x14:sparkline>
              <xm:f>MN!E116:AD116</xm:f>
              <xm:sqref>D116</xm:sqref>
            </x14:sparkline>
            <x14:sparkline>
              <xm:f>MN!E117:AD117</xm:f>
              <xm:sqref>D117</xm:sqref>
            </x14:sparkline>
            <x14:sparkline>
              <xm:f>MN!E118:AD118</xm:f>
              <xm:sqref>D118</xm:sqref>
            </x14:sparkline>
            <x14:sparkline>
              <xm:f>MN!E119:AD119</xm:f>
              <xm:sqref>D119</xm:sqref>
            </x14:sparkline>
            <x14:sparkline>
              <xm:f>MN!E120:AD120</xm:f>
              <xm:sqref>D120</xm:sqref>
            </x14:sparkline>
            <x14:sparkline>
              <xm:f>MN!E121:AD121</xm:f>
              <xm:sqref>D121</xm:sqref>
            </x14:sparkline>
          </x14:sparklines>
        </x14:sparklineGroup>
      </x14:sparklineGroup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9"/>
  <sheetViews>
    <sheetView topLeftCell="A16" workbookViewId="0">
      <selection activeCell="H10" sqref="H10"/>
    </sheetView>
  </sheetViews>
  <sheetFormatPr defaultRowHeight="15" x14ac:dyDescent="0.25"/>
  <cols>
    <col min="1" max="1" width="9.5703125" style="56" customWidth="1"/>
    <col min="2" max="2" width="11.85546875" style="56" customWidth="1"/>
    <col min="3" max="3" width="28.28515625" style="56" customWidth="1"/>
    <col min="4" max="4" width="17.5703125" style="56" customWidth="1"/>
    <col min="5" max="5" width="8.28515625" style="56" customWidth="1"/>
    <col min="6" max="6" width="9.5703125" style="56" customWidth="1"/>
    <col min="7" max="16384" width="9.140625" style="56"/>
  </cols>
  <sheetData>
    <row r="1" spans="1:6" x14ac:dyDescent="0.25">
      <c r="A1" s="183" t="s">
        <v>479</v>
      </c>
    </row>
    <row r="2" spans="1:6" ht="24" x14ac:dyDescent="0.25">
      <c r="A2" s="286" t="s">
        <v>480</v>
      </c>
      <c r="B2" s="285" t="s">
        <v>359</v>
      </c>
      <c r="C2" s="286" t="s">
        <v>358</v>
      </c>
      <c r="D2" s="285" t="s">
        <v>429</v>
      </c>
      <c r="E2" s="285" t="s">
        <v>452</v>
      </c>
      <c r="F2" s="285" t="s">
        <v>453</v>
      </c>
    </row>
    <row r="3" spans="1:6" ht="30" customHeight="1" x14ac:dyDescent="0.25">
      <c r="A3" s="285" t="s">
        <v>502</v>
      </c>
      <c r="B3" s="287" t="s">
        <v>345</v>
      </c>
      <c r="C3" s="286" t="s">
        <v>158</v>
      </c>
      <c r="D3" s="285" t="s">
        <v>451</v>
      </c>
      <c r="E3" s="285">
        <v>97</v>
      </c>
      <c r="F3" s="285">
        <v>3</v>
      </c>
    </row>
    <row r="4" spans="1:6" ht="30" customHeight="1" x14ac:dyDescent="0.25">
      <c r="A4" s="285" t="s">
        <v>503</v>
      </c>
      <c r="B4" s="287" t="s">
        <v>344</v>
      </c>
      <c r="C4" s="286" t="s">
        <v>343</v>
      </c>
      <c r="D4" s="285" t="s">
        <v>451</v>
      </c>
      <c r="E4" s="285">
        <v>123</v>
      </c>
      <c r="F4" s="285">
        <v>16</v>
      </c>
    </row>
    <row r="5" spans="1:6" ht="30" customHeight="1" x14ac:dyDescent="0.25">
      <c r="A5" s="285" t="s">
        <v>504</v>
      </c>
      <c r="B5" s="287" t="s">
        <v>342</v>
      </c>
      <c r="C5" s="286" t="s">
        <v>341</v>
      </c>
      <c r="D5" s="285" t="s">
        <v>450</v>
      </c>
      <c r="E5" s="285">
        <v>67</v>
      </c>
      <c r="F5" s="285">
        <v>1</v>
      </c>
    </row>
    <row r="6" spans="1:6" ht="30" customHeight="1" x14ac:dyDescent="0.25">
      <c r="A6" s="285" t="s">
        <v>505</v>
      </c>
      <c r="B6" s="287" t="s">
        <v>340</v>
      </c>
      <c r="C6" s="286" t="s">
        <v>339</v>
      </c>
      <c r="D6" s="285" t="s">
        <v>450</v>
      </c>
      <c r="E6" s="285">
        <v>67</v>
      </c>
      <c r="F6" s="285">
        <v>0</v>
      </c>
    </row>
    <row r="7" spans="1:6" ht="30" customHeight="1" x14ac:dyDescent="0.25">
      <c r="A7" s="285" t="s">
        <v>506</v>
      </c>
      <c r="B7" s="287" t="s">
        <v>338</v>
      </c>
      <c r="C7" s="286" t="s">
        <v>337</v>
      </c>
      <c r="D7" s="285" t="s">
        <v>450</v>
      </c>
      <c r="E7" s="285">
        <v>67</v>
      </c>
      <c r="F7" s="285">
        <v>0</v>
      </c>
    </row>
    <row r="8" spans="1:6" ht="30" customHeight="1" x14ac:dyDescent="0.25">
      <c r="A8" s="285" t="s">
        <v>507</v>
      </c>
      <c r="B8" s="287" t="s">
        <v>258</v>
      </c>
      <c r="C8" s="286" t="s">
        <v>336</v>
      </c>
      <c r="D8" s="285" t="s">
        <v>433</v>
      </c>
      <c r="E8" s="285">
        <v>30</v>
      </c>
      <c r="F8" s="285">
        <v>2</v>
      </c>
    </row>
    <row r="9" spans="1:6" ht="30" customHeight="1" x14ac:dyDescent="0.25">
      <c r="A9" s="285" t="s">
        <v>508</v>
      </c>
      <c r="B9" s="287" t="s">
        <v>365</v>
      </c>
      <c r="C9" s="286" t="s">
        <v>335</v>
      </c>
      <c r="D9" s="285" t="s">
        <v>449</v>
      </c>
      <c r="E9" s="285">
        <v>4</v>
      </c>
      <c r="F9" s="285">
        <v>0</v>
      </c>
    </row>
    <row r="10" spans="1:6" ht="30" customHeight="1" x14ac:dyDescent="0.25">
      <c r="A10" s="285" t="s">
        <v>509</v>
      </c>
      <c r="B10" s="287" t="s">
        <v>334</v>
      </c>
      <c r="C10" s="286" t="s">
        <v>333</v>
      </c>
      <c r="D10" s="289" t="s">
        <v>448</v>
      </c>
      <c r="E10" s="285">
        <v>1</v>
      </c>
      <c r="F10" s="285">
        <v>0</v>
      </c>
    </row>
    <row r="11" spans="1:6" ht="30" customHeight="1" x14ac:dyDescent="0.25">
      <c r="A11" s="285" t="s">
        <v>510</v>
      </c>
      <c r="B11" s="287" t="s">
        <v>332</v>
      </c>
      <c r="C11" s="286" t="s">
        <v>331</v>
      </c>
      <c r="D11" s="285" t="s">
        <v>447</v>
      </c>
      <c r="E11" s="285">
        <v>5</v>
      </c>
      <c r="F11" s="285">
        <v>0</v>
      </c>
    </row>
    <row r="12" spans="1:6" ht="30" customHeight="1" x14ac:dyDescent="0.25">
      <c r="A12" s="285" t="s">
        <v>511</v>
      </c>
      <c r="B12" s="287" t="s">
        <v>330</v>
      </c>
      <c r="C12" s="286" t="s">
        <v>329</v>
      </c>
      <c r="D12" s="290" t="s">
        <v>446</v>
      </c>
      <c r="E12" s="285">
        <v>1</v>
      </c>
      <c r="F12" s="285">
        <v>0</v>
      </c>
    </row>
    <row r="13" spans="1:6" ht="30" customHeight="1" x14ac:dyDescent="0.25">
      <c r="A13" s="285" t="s">
        <v>511</v>
      </c>
      <c r="B13" s="287" t="s">
        <v>328</v>
      </c>
      <c r="C13" s="286" t="s">
        <v>327</v>
      </c>
      <c r="D13" s="290" t="s">
        <v>446</v>
      </c>
      <c r="E13" s="285">
        <v>9</v>
      </c>
      <c r="F13" s="285">
        <v>0</v>
      </c>
    </row>
    <row r="14" spans="1:6" ht="30" customHeight="1" x14ac:dyDescent="0.25">
      <c r="A14" s="285" t="s">
        <v>512</v>
      </c>
      <c r="B14" s="287" t="s">
        <v>326</v>
      </c>
      <c r="C14" s="286" t="s">
        <v>325</v>
      </c>
      <c r="D14" s="285" t="s">
        <v>445</v>
      </c>
      <c r="E14" s="285">
        <v>1</v>
      </c>
      <c r="F14" s="285">
        <v>2</v>
      </c>
    </row>
    <row r="15" spans="1:6" ht="30" customHeight="1" x14ac:dyDescent="0.25">
      <c r="A15" s="285" t="s">
        <v>513</v>
      </c>
      <c r="B15" s="287" t="s">
        <v>324</v>
      </c>
      <c r="C15" s="286" t="s">
        <v>323</v>
      </c>
      <c r="D15" s="290" t="s">
        <v>444</v>
      </c>
      <c r="E15" s="285">
        <v>1</v>
      </c>
      <c r="F15" s="285">
        <v>0</v>
      </c>
    </row>
    <row r="16" spans="1:6" ht="30" customHeight="1" x14ac:dyDescent="0.25">
      <c r="A16" s="285" t="s">
        <v>514</v>
      </c>
      <c r="B16" s="287" t="s">
        <v>322</v>
      </c>
      <c r="C16" s="286" t="s">
        <v>321</v>
      </c>
      <c r="D16" s="290" t="s">
        <v>444</v>
      </c>
      <c r="E16" s="285">
        <v>5</v>
      </c>
      <c r="F16" s="285">
        <v>0</v>
      </c>
    </row>
    <row r="17" spans="1:6" ht="30" customHeight="1" x14ac:dyDescent="0.25">
      <c r="A17" s="285" t="s">
        <v>515</v>
      </c>
      <c r="B17" s="287" t="s">
        <v>318</v>
      </c>
      <c r="C17" s="286" t="s">
        <v>317</v>
      </c>
      <c r="D17" s="285" t="s">
        <v>443</v>
      </c>
      <c r="E17" s="285">
        <v>4</v>
      </c>
      <c r="F17" s="285">
        <v>0</v>
      </c>
    </row>
    <row r="18" spans="1:6" ht="30" customHeight="1" x14ac:dyDescent="0.25">
      <c r="A18" s="285" t="s">
        <v>515</v>
      </c>
      <c r="B18" s="287" t="s">
        <v>316</v>
      </c>
      <c r="C18" s="286" t="s">
        <v>315</v>
      </c>
      <c r="D18" s="285" t="s">
        <v>443</v>
      </c>
      <c r="E18" s="285">
        <v>2</v>
      </c>
      <c r="F18" s="285">
        <v>0</v>
      </c>
    </row>
    <row r="19" spans="1:6" ht="30" customHeight="1" x14ac:dyDescent="0.25">
      <c r="A19" s="285" t="s">
        <v>515</v>
      </c>
      <c r="B19" s="287" t="s">
        <v>314</v>
      </c>
      <c r="C19" s="286" t="s">
        <v>313</v>
      </c>
      <c r="D19" s="285" t="s">
        <v>443</v>
      </c>
      <c r="E19" s="285">
        <v>4</v>
      </c>
      <c r="F19" s="285">
        <v>0</v>
      </c>
    </row>
    <row r="20" spans="1:6" ht="30" customHeight="1" x14ac:dyDescent="0.25">
      <c r="A20" s="285" t="s">
        <v>516</v>
      </c>
      <c r="B20" s="287" t="s">
        <v>312</v>
      </c>
      <c r="C20" s="286" t="s">
        <v>311</v>
      </c>
      <c r="D20" s="285" t="s">
        <v>442</v>
      </c>
      <c r="E20" s="285">
        <v>1</v>
      </c>
      <c r="F20" s="285">
        <v>0</v>
      </c>
    </row>
    <row r="21" spans="1:6" ht="30" customHeight="1" x14ac:dyDescent="0.25">
      <c r="A21" s="285" t="s">
        <v>517</v>
      </c>
      <c r="B21" s="287" t="s">
        <v>310</v>
      </c>
      <c r="C21" s="286" t="s">
        <v>309</v>
      </c>
      <c r="D21" s="290" t="s">
        <v>441</v>
      </c>
      <c r="E21" s="285">
        <v>1</v>
      </c>
      <c r="F21" s="285">
        <v>0</v>
      </c>
    </row>
    <row r="22" spans="1:6" ht="30" customHeight="1" x14ac:dyDescent="0.25">
      <c r="A22" s="285" t="s">
        <v>517</v>
      </c>
      <c r="B22" s="287" t="s">
        <v>320</v>
      </c>
      <c r="C22" s="286" t="s">
        <v>319</v>
      </c>
      <c r="D22" s="290" t="s">
        <v>441</v>
      </c>
      <c r="E22" s="285">
        <v>1</v>
      </c>
      <c r="F22" s="285">
        <v>0</v>
      </c>
    </row>
    <row r="23" spans="1:6" ht="30" customHeight="1" x14ac:dyDescent="0.25">
      <c r="A23" s="285" t="s">
        <v>518</v>
      </c>
      <c r="B23" s="287" t="s">
        <v>308</v>
      </c>
      <c r="C23" s="286" t="s">
        <v>307</v>
      </c>
      <c r="D23" s="290" t="s">
        <v>440</v>
      </c>
      <c r="E23" s="285">
        <v>1</v>
      </c>
      <c r="F23" s="285">
        <v>0</v>
      </c>
    </row>
    <row r="24" spans="1:6" ht="30" customHeight="1" x14ac:dyDescent="0.25">
      <c r="A24" s="285" t="s">
        <v>518</v>
      </c>
      <c r="B24" s="287" t="s">
        <v>306</v>
      </c>
      <c r="C24" s="286" t="s">
        <v>305</v>
      </c>
      <c r="D24" s="290" t="s">
        <v>440</v>
      </c>
      <c r="E24" s="285">
        <v>1</v>
      </c>
      <c r="F24" s="285">
        <v>0</v>
      </c>
    </row>
    <row r="25" spans="1:6" ht="30" customHeight="1" x14ac:dyDescent="0.25">
      <c r="A25" s="285" t="s">
        <v>518</v>
      </c>
      <c r="B25" s="287" t="s">
        <v>304</v>
      </c>
      <c r="C25" s="286" t="s">
        <v>302</v>
      </c>
      <c r="D25" s="290" t="s">
        <v>440</v>
      </c>
      <c r="E25" s="285">
        <v>1</v>
      </c>
      <c r="F25" s="285">
        <v>0</v>
      </c>
    </row>
    <row r="26" spans="1:6" ht="30" customHeight="1" x14ac:dyDescent="0.25">
      <c r="A26" s="285" t="s">
        <v>518</v>
      </c>
      <c r="B26" s="287" t="s">
        <v>303</v>
      </c>
      <c r="C26" s="286" t="s">
        <v>302</v>
      </c>
      <c r="D26" s="290" t="s">
        <v>440</v>
      </c>
      <c r="E26" s="285">
        <v>1</v>
      </c>
      <c r="F26" s="285">
        <v>0</v>
      </c>
    </row>
    <row r="27" spans="1:6" ht="30" customHeight="1" x14ac:dyDescent="0.25">
      <c r="A27" s="285" t="s">
        <v>518</v>
      </c>
      <c r="B27" s="287" t="s">
        <v>301</v>
      </c>
      <c r="C27" s="286" t="s">
        <v>299</v>
      </c>
      <c r="D27" s="290" t="s">
        <v>440</v>
      </c>
      <c r="E27" s="285">
        <v>1</v>
      </c>
      <c r="F27" s="285">
        <v>0</v>
      </c>
    </row>
    <row r="28" spans="1:6" ht="30" customHeight="1" x14ac:dyDescent="0.25">
      <c r="A28" s="285" t="s">
        <v>518</v>
      </c>
      <c r="B28" s="287" t="s">
        <v>300</v>
      </c>
      <c r="C28" s="286" t="s">
        <v>299</v>
      </c>
      <c r="D28" s="290" t="s">
        <v>440</v>
      </c>
      <c r="E28" s="285">
        <v>1</v>
      </c>
      <c r="F28" s="285">
        <v>0</v>
      </c>
    </row>
    <row r="29" spans="1:6" ht="30" customHeight="1" x14ac:dyDescent="0.25">
      <c r="A29" s="285" t="s">
        <v>518</v>
      </c>
      <c r="B29" s="287" t="s">
        <v>366</v>
      </c>
      <c r="C29" s="286" t="s">
        <v>299</v>
      </c>
      <c r="D29" s="290" t="s">
        <v>440</v>
      </c>
      <c r="E29" s="285">
        <v>1</v>
      </c>
      <c r="F29" s="285">
        <v>0</v>
      </c>
    </row>
    <row r="30" spans="1:6" x14ac:dyDescent="0.25">
      <c r="B30" s="182"/>
      <c r="D30" s="6"/>
    </row>
    <row r="39" spans="2:2" x14ac:dyDescent="0.25">
      <c r="B39" s="182"/>
    </row>
  </sheetData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Z143"/>
  <sheetViews>
    <sheetView view="pageBreakPreview" zoomScaleNormal="80" zoomScaleSheetLayoutView="100" zoomScalePageLayoutView="80" workbookViewId="0">
      <pane xSplit="2" ySplit="4" topLeftCell="CR19" activePane="bottomRight" state="frozen"/>
      <selection activeCell="C105" sqref="C105"/>
      <selection pane="topRight" activeCell="C105" sqref="C105"/>
      <selection pane="bottomLeft" activeCell="C105" sqref="C105"/>
      <selection pane="bottomRight" activeCell="E29" sqref="E29:CW29"/>
    </sheetView>
  </sheetViews>
  <sheetFormatPr defaultColWidth="8.85546875" defaultRowHeight="15" x14ac:dyDescent="0.25"/>
  <cols>
    <col min="1" max="1" width="25" style="6" customWidth="1"/>
    <col min="2" max="2" width="11.85546875" style="1" customWidth="1"/>
    <col min="3" max="3" width="11.85546875" style="54" customWidth="1"/>
    <col min="4" max="4" width="10.7109375" style="54" customWidth="1"/>
    <col min="5" max="42" width="9.7109375" style="28" customWidth="1"/>
    <col min="43" max="52" width="9.7109375" style="1" customWidth="1"/>
    <col min="53" max="54" width="9.7109375" style="54" customWidth="1"/>
    <col min="55" max="55" width="9.7109375" style="1" customWidth="1"/>
    <col min="56" max="101" width="9.7109375" style="54" customWidth="1"/>
    <col min="102" max="102" width="40.7109375" style="1" customWidth="1"/>
    <col min="103" max="103" width="12.7109375" style="1" customWidth="1"/>
    <col min="104" max="16384" width="8.85546875" style="1"/>
  </cols>
  <sheetData>
    <row r="1" spans="1:103" x14ac:dyDescent="0.25">
      <c r="A1" s="71" t="s">
        <v>370</v>
      </c>
      <c r="B1" s="71"/>
      <c r="C1" s="71"/>
      <c r="D1" s="71"/>
      <c r="AQ1" s="54"/>
      <c r="AR1" s="54"/>
      <c r="AS1" s="54"/>
      <c r="AT1" s="54"/>
      <c r="AU1" s="54"/>
      <c r="AV1" s="54"/>
      <c r="AW1" s="54"/>
      <c r="AX1" s="54"/>
      <c r="AY1" s="54"/>
      <c r="AZ1" s="54"/>
      <c r="BC1" s="54"/>
      <c r="CX1" s="54"/>
      <c r="CY1" s="54"/>
    </row>
    <row r="2" spans="1:103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55</v>
      </c>
      <c r="BG2" s="28">
        <v>56</v>
      </c>
      <c r="BH2" s="28">
        <v>57</v>
      </c>
      <c r="BI2" s="28">
        <v>58</v>
      </c>
      <c r="BJ2" s="28">
        <v>59</v>
      </c>
      <c r="BK2" s="28">
        <v>60</v>
      </c>
      <c r="BL2" s="28">
        <v>61</v>
      </c>
      <c r="BM2" s="28">
        <v>62</v>
      </c>
      <c r="BN2" s="28">
        <v>63</v>
      </c>
      <c r="BO2" s="28">
        <v>64</v>
      </c>
      <c r="BP2" s="28">
        <v>65</v>
      </c>
      <c r="BQ2" s="28">
        <v>66</v>
      </c>
      <c r="BR2" s="28">
        <v>67</v>
      </c>
      <c r="BS2" s="28">
        <v>68</v>
      </c>
      <c r="BT2" s="28">
        <v>69</v>
      </c>
      <c r="BU2" s="28">
        <v>71</v>
      </c>
      <c r="BV2" s="28">
        <v>72</v>
      </c>
      <c r="BW2" s="28">
        <v>73</v>
      </c>
      <c r="BX2" s="28">
        <v>74</v>
      </c>
      <c r="BY2" s="28">
        <v>75</v>
      </c>
      <c r="BZ2" s="28">
        <v>76</v>
      </c>
      <c r="CA2" s="28">
        <v>77</v>
      </c>
      <c r="CB2" s="28">
        <v>78</v>
      </c>
      <c r="CC2" s="28">
        <v>79</v>
      </c>
      <c r="CD2" s="28">
        <v>80</v>
      </c>
      <c r="CE2" s="28">
        <v>81</v>
      </c>
      <c r="CF2" s="28">
        <v>82</v>
      </c>
      <c r="CG2" s="28">
        <v>83</v>
      </c>
      <c r="CH2" s="28">
        <v>84</v>
      </c>
      <c r="CI2" s="28">
        <v>85</v>
      </c>
      <c r="CJ2" s="28">
        <v>86</v>
      </c>
      <c r="CK2" s="28">
        <v>87</v>
      </c>
      <c r="CL2" s="28">
        <v>88</v>
      </c>
      <c r="CM2" s="28">
        <v>89</v>
      </c>
      <c r="CN2" s="28">
        <v>90</v>
      </c>
      <c r="CO2" s="28">
        <v>91</v>
      </c>
      <c r="CP2" s="28">
        <v>92</v>
      </c>
      <c r="CQ2" s="28">
        <v>93</v>
      </c>
      <c r="CR2" s="28">
        <v>94</v>
      </c>
      <c r="CS2" s="28">
        <v>95</v>
      </c>
      <c r="CT2" s="28">
        <v>96</v>
      </c>
      <c r="CU2" s="28">
        <v>97</v>
      </c>
      <c r="CV2" s="28">
        <v>98</v>
      </c>
      <c r="CW2" s="28">
        <v>100</v>
      </c>
      <c r="CX2" s="54"/>
      <c r="CY2" s="54"/>
    </row>
    <row r="3" spans="1:103" s="22" customFormat="1" ht="29.25" customHeight="1" x14ac:dyDescent="0.25">
      <c r="A3" s="87" t="s">
        <v>0</v>
      </c>
      <c r="B3" s="351" t="s">
        <v>1</v>
      </c>
      <c r="C3" s="341" t="s">
        <v>463</v>
      </c>
      <c r="D3" s="268" t="s">
        <v>462</v>
      </c>
      <c r="E3" s="84" t="s">
        <v>345</v>
      </c>
      <c r="F3" s="84" t="s">
        <v>345</v>
      </c>
      <c r="G3" s="84" t="s">
        <v>345</v>
      </c>
      <c r="H3" s="84" t="s">
        <v>345</v>
      </c>
      <c r="I3" s="84" t="s">
        <v>345</v>
      </c>
      <c r="J3" s="84" t="s">
        <v>345</v>
      </c>
      <c r="K3" s="84" t="s">
        <v>345</v>
      </c>
      <c r="L3" s="84" t="s">
        <v>345</v>
      </c>
      <c r="M3" s="84" t="s">
        <v>345</v>
      </c>
      <c r="N3" s="84" t="s">
        <v>345</v>
      </c>
      <c r="O3" s="84" t="s">
        <v>345</v>
      </c>
      <c r="P3" s="84" t="s">
        <v>345</v>
      </c>
      <c r="Q3" s="84" t="s">
        <v>345</v>
      </c>
      <c r="R3" s="84" t="s">
        <v>345</v>
      </c>
      <c r="S3" s="84" t="s">
        <v>345</v>
      </c>
      <c r="T3" s="84" t="s">
        <v>345</v>
      </c>
      <c r="U3" s="84" t="s">
        <v>345</v>
      </c>
      <c r="V3" s="84" t="s">
        <v>345</v>
      </c>
      <c r="W3" s="84" t="s">
        <v>345</v>
      </c>
      <c r="X3" s="84" t="s">
        <v>345</v>
      </c>
      <c r="Y3" s="84" t="s">
        <v>345</v>
      </c>
      <c r="Z3" s="84" t="s">
        <v>345</v>
      </c>
      <c r="AA3" s="84" t="s">
        <v>345</v>
      </c>
      <c r="AB3" s="84" t="s">
        <v>345</v>
      </c>
      <c r="AC3" s="84" t="s">
        <v>345</v>
      </c>
      <c r="AD3" s="84" t="s">
        <v>345</v>
      </c>
      <c r="AE3" s="84" t="s">
        <v>345</v>
      </c>
      <c r="AF3" s="84" t="s">
        <v>345</v>
      </c>
      <c r="AG3" s="84" t="s">
        <v>345</v>
      </c>
      <c r="AH3" s="84" t="s">
        <v>345</v>
      </c>
      <c r="AI3" s="84" t="s">
        <v>345</v>
      </c>
      <c r="AJ3" s="84" t="s">
        <v>345</v>
      </c>
      <c r="AK3" s="84" t="s">
        <v>345</v>
      </c>
      <c r="AL3" s="84" t="s">
        <v>345</v>
      </c>
      <c r="AM3" s="84" t="s">
        <v>345</v>
      </c>
      <c r="AN3" s="84" t="s">
        <v>345</v>
      </c>
      <c r="AO3" s="84" t="s">
        <v>345</v>
      </c>
      <c r="AP3" s="84" t="s">
        <v>345</v>
      </c>
      <c r="AQ3" s="84" t="s">
        <v>345</v>
      </c>
      <c r="AR3" s="84" t="s">
        <v>345</v>
      </c>
      <c r="AS3" s="84" t="s">
        <v>345</v>
      </c>
      <c r="AT3" s="84" t="s">
        <v>345</v>
      </c>
      <c r="AU3" s="84" t="s">
        <v>345</v>
      </c>
      <c r="AV3" s="84" t="s">
        <v>345</v>
      </c>
      <c r="AW3" s="84" t="s">
        <v>345</v>
      </c>
      <c r="AX3" s="84" t="s">
        <v>345</v>
      </c>
      <c r="AY3" s="84" t="s">
        <v>345</v>
      </c>
      <c r="AZ3" s="84" t="s">
        <v>345</v>
      </c>
      <c r="BA3" s="84" t="s">
        <v>345</v>
      </c>
      <c r="BB3" s="84" t="s">
        <v>345</v>
      </c>
      <c r="BC3" s="84" t="s">
        <v>345</v>
      </c>
      <c r="BD3" s="84" t="s">
        <v>345</v>
      </c>
      <c r="BE3" s="84" t="s">
        <v>345</v>
      </c>
      <c r="BF3" s="84" t="s">
        <v>345</v>
      </c>
      <c r="BG3" s="84" t="s">
        <v>345</v>
      </c>
      <c r="BH3" s="84" t="s">
        <v>345</v>
      </c>
      <c r="BI3" s="84" t="s">
        <v>345</v>
      </c>
      <c r="BJ3" s="84" t="s">
        <v>345</v>
      </c>
      <c r="BK3" s="84" t="s">
        <v>345</v>
      </c>
      <c r="BL3" s="84" t="s">
        <v>345</v>
      </c>
      <c r="BM3" s="84" t="s">
        <v>345</v>
      </c>
      <c r="BN3" s="84" t="s">
        <v>345</v>
      </c>
      <c r="BO3" s="84" t="s">
        <v>345</v>
      </c>
      <c r="BP3" s="84" t="s">
        <v>345</v>
      </c>
      <c r="BQ3" s="84" t="s">
        <v>345</v>
      </c>
      <c r="BR3" s="84" t="s">
        <v>345</v>
      </c>
      <c r="BS3" s="84" t="s">
        <v>345</v>
      </c>
      <c r="BT3" s="84" t="s">
        <v>345</v>
      </c>
      <c r="BU3" s="84" t="s">
        <v>345</v>
      </c>
      <c r="BV3" s="84" t="s">
        <v>345</v>
      </c>
      <c r="BW3" s="84" t="s">
        <v>345</v>
      </c>
      <c r="BX3" s="84" t="s">
        <v>345</v>
      </c>
      <c r="BY3" s="84" t="s">
        <v>345</v>
      </c>
      <c r="BZ3" s="84" t="s">
        <v>345</v>
      </c>
      <c r="CA3" s="84" t="s">
        <v>345</v>
      </c>
      <c r="CB3" s="84" t="s">
        <v>345</v>
      </c>
      <c r="CC3" s="84" t="s">
        <v>345</v>
      </c>
      <c r="CD3" s="84" t="s">
        <v>345</v>
      </c>
      <c r="CE3" s="84" t="s">
        <v>345</v>
      </c>
      <c r="CF3" s="84" t="s">
        <v>345</v>
      </c>
      <c r="CG3" s="84" t="s">
        <v>345</v>
      </c>
      <c r="CH3" s="84" t="s">
        <v>345</v>
      </c>
      <c r="CI3" s="84" t="s">
        <v>345</v>
      </c>
      <c r="CJ3" s="84" t="s">
        <v>345</v>
      </c>
      <c r="CK3" s="84" t="s">
        <v>345</v>
      </c>
      <c r="CL3" s="84" t="s">
        <v>345</v>
      </c>
      <c r="CM3" s="84" t="s">
        <v>345</v>
      </c>
      <c r="CN3" s="84" t="s">
        <v>345</v>
      </c>
      <c r="CO3" s="84" t="s">
        <v>345</v>
      </c>
      <c r="CP3" s="84" t="s">
        <v>345</v>
      </c>
      <c r="CQ3" s="84" t="s">
        <v>345</v>
      </c>
      <c r="CR3" s="84" t="s">
        <v>345</v>
      </c>
      <c r="CS3" s="84" t="s">
        <v>345</v>
      </c>
      <c r="CT3" s="84" t="s">
        <v>345</v>
      </c>
      <c r="CU3" s="84" t="s">
        <v>345</v>
      </c>
      <c r="CV3" s="84" t="s">
        <v>345</v>
      </c>
      <c r="CW3" s="84" t="s">
        <v>345</v>
      </c>
      <c r="CX3" s="154" t="s">
        <v>271</v>
      </c>
      <c r="CY3" s="316" t="s">
        <v>526</v>
      </c>
    </row>
    <row r="4" spans="1:103" s="2" customFormat="1" ht="20.25" customHeight="1" x14ac:dyDescent="0.25">
      <c r="A4" s="88" t="s">
        <v>3</v>
      </c>
      <c r="B4" s="351"/>
      <c r="C4" s="341"/>
      <c r="D4" s="267"/>
      <c r="E4" s="206">
        <v>39590</v>
      </c>
      <c r="F4" s="206">
        <v>39604</v>
      </c>
      <c r="G4" s="206">
        <v>39618</v>
      </c>
      <c r="H4" s="206">
        <v>39633</v>
      </c>
      <c r="I4" s="206">
        <v>39645</v>
      </c>
      <c r="J4" s="206">
        <v>39660</v>
      </c>
      <c r="K4" s="206">
        <v>39674</v>
      </c>
      <c r="L4" s="206">
        <v>39695</v>
      </c>
      <c r="M4" s="206">
        <v>39710</v>
      </c>
      <c r="N4" s="206">
        <v>39723</v>
      </c>
      <c r="O4" s="206">
        <v>39736</v>
      </c>
      <c r="P4" s="206">
        <v>39751</v>
      </c>
      <c r="Q4" s="206">
        <v>39764</v>
      </c>
      <c r="R4" s="206">
        <v>39947</v>
      </c>
      <c r="S4" s="206">
        <v>39961</v>
      </c>
      <c r="T4" s="206">
        <v>39974</v>
      </c>
      <c r="U4" s="206">
        <v>40002</v>
      </c>
      <c r="V4" s="206">
        <v>40059</v>
      </c>
      <c r="W4" s="206">
        <v>40073</v>
      </c>
      <c r="X4" s="206">
        <v>40087</v>
      </c>
      <c r="Y4" s="206">
        <v>40101</v>
      </c>
      <c r="Z4" s="206">
        <v>40143</v>
      </c>
      <c r="AA4" s="206">
        <v>40157</v>
      </c>
      <c r="AB4" s="207">
        <v>40317</v>
      </c>
      <c r="AC4" s="207">
        <v>40332</v>
      </c>
      <c r="AD4" s="207">
        <v>40346</v>
      </c>
      <c r="AE4" s="207">
        <v>40359</v>
      </c>
      <c r="AF4" s="207">
        <v>40374</v>
      </c>
      <c r="AG4" s="207">
        <v>40388</v>
      </c>
      <c r="AH4" s="208">
        <v>40402</v>
      </c>
      <c r="AI4" s="205">
        <v>40415</v>
      </c>
      <c r="AJ4" s="209">
        <v>40429</v>
      </c>
      <c r="AK4" s="205">
        <v>40443</v>
      </c>
      <c r="AL4" s="205">
        <v>40464</v>
      </c>
      <c r="AM4" s="205">
        <v>40500</v>
      </c>
      <c r="AN4" s="205">
        <v>40527</v>
      </c>
      <c r="AO4" s="205">
        <v>40556</v>
      </c>
      <c r="AP4" s="205">
        <v>40675</v>
      </c>
      <c r="AQ4" s="205">
        <v>40689</v>
      </c>
      <c r="AR4" s="205">
        <v>40702</v>
      </c>
      <c r="AS4" s="205">
        <v>40717</v>
      </c>
      <c r="AT4" s="205">
        <v>40731</v>
      </c>
      <c r="AU4" s="205">
        <v>40745</v>
      </c>
      <c r="AV4" s="205">
        <v>40759</v>
      </c>
      <c r="AW4" s="205">
        <v>40773</v>
      </c>
      <c r="AX4" s="205">
        <v>40787</v>
      </c>
      <c r="AY4" s="205">
        <v>40815</v>
      </c>
      <c r="AZ4" s="205">
        <v>40829</v>
      </c>
      <c r="BA4" s="205">
        <v>40892</v>
      </c>
      <c r="BB4" s="205">
        <v>40920</v>
      </c>
      <c r="BC4" s="205">
        <v>40941</v>
      </c>
      <c r="BD4" s="205">
        <v>40975</v>
      </c>
      <c r="BE4" s="205">
        <v>41060</v>
      </c>
      <c r="BF4" s="205">
        <v>41073</v>
      </c>
      <c r="BG4" s="205">
        <v>41087</v>
      </c>
      <c r="BH4" s="205">
        <v>41101</v>
      </c>
      <c r="BI4" s="205">
        <v>41115</v>
      </c>
      <c r="BJ4" s="205">
        <v>41129</v>
      </c>
      <c r="BK4" s="205">
        <v>41144</v>
      </c>
      <c r="BL4" s="205">
        <v>41158</v>
      </c>
      <c r="BM4" s="205">
        <v>41171</v>
      </c>
      <c r="BN4" s="205">
        <v>41186</v>
      </c>
      <c r="BO4" s="205">
        <v>41198</v>
      </c>
      <c r="BP4" s="205">
        <v>41228</v>
      </c>
      <c r="BQ4" s="205">
        <v>41255</v>
      </c>
      <c r="BR4" s="205">
        <v>41289</v>
      </c>
      <c r="BS4" s="205">
        <v>41317</v>
      </c>
      <c r="BT4" s="205">
        <v>41345</v>
      </c>
      <c r="BU4" s="205">
        <v>41381</v>
      </c>
      <c r="BV4" s="205">
        <v>41401</v>
      </c>
      <c r="BW4" s="205">
        <v>41411</v>
      </c>
      <c r="BX4" s="205">
        <v>41416</v>
      </c>
      <c r="BY4" s="205">
        <v>41423</v>
      </c>
      <c r="BZ4" s="205">
        <v>41436</v>
      </c>
      <c r="CA4" s="205">
        <v>41450</v>
      </c>
      <c r="CB4" s="205">
        <v>41471</v>
      </c>
      <c r="CC4" s="205">
        <v>41500</v>
      </c>
      <c r="CD4" s="205">
        <v>41541</v>
      </c>
      <c r="CE4" s="205">
        <v>41563</v>
      </c>
      <c r="CF4" s="205">
        <v>41591</v>
      </c>
      <c r="CG4" s="205">
        <v>41624</v>
      </c>
      <c r="CH4" s="205">
        <v>41652</v>
      </c>
      <c r="CI4" s="205">
        <v>41681</v>
      </c>
      <c r="CJ4" s="205">
        <v>41708</v>
      </c>
      <c r="CK4" s="205">
        <v>41743</v>
      </c>
      <c r="CL4" s="205">
        <v>41768</v>
      </c>
      <c r="CM4" s="205">
        <v>41780</v>
      </c>
      <c r="CN4" s="205">
        <v>41814</v>
      </c>
      <c r="CO4" s="205">
        <v>41835</v>
      </c>
      <c r="CP4" s="205">
        <v>41863</v>
      </c>
      <c r="CQ4" s="205">
        <v>41898</v>
      </c>
      <c r="CR4" s="205">
        <v>41926</v>
      </c>
      <c r="CS4" s="205">
        <v>41956</v>
      </c>
      <c r="CT4" s="205">
        <v>41989</v>
      </c>
      <c r="CU4" s="205">
        <v>42017</v>
      </c>
      <c r="CV4" s="205">
        <v>42051</v>
      </c>
      <c r="CW4" s="205">
        <v>42080</v>
      </c>
      <c r="CX4" s="113"/>
      <c r="CY4" s="113"/>
    </row>
    <row r="5" spans="1:103" s="2" customFormat="1" ht="20.25" customHeight="1" x14ac:dyDescent="0.25">
      <c r="A5" s="88"/>
      <c r="B5" s="90"/>
      <c r="C5" s="276"/>
      <c r="D5" s="267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05"/>
      <c r="AC5" s="105"/>
      <c r="AD5" s="105"/>
      <c r="AE5" s="105"/>
      <c r="AF5" s="105"/>
      <c r="AG5" s="105"/>
      <c r="AH5" s="117"/>
      <c r="AI5" s="113"/>
      <c r="AJ5" s="118"/>
      <c r="AK5" s="113"/>
      <c r="AL5" s="113"/>
      <c r="AM5" s="113"/>
      <c r="AN5" s="113"/>
      <c r="AO5" s="113"/>
      <c r="AP5" s="113"/>
      <c r="AQ5" s="113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3"/>
      <c r="CY5" s="113"/>
    </row>
    <row r="6" spans="1:103" s="2" customFormat="1" ht="20.25" customHeight="1" x14ac:dyDescent="0.25">
      <c r="A6" s="76" t="s">
        <v>165</v>
      </c>
      <c r="B6" s="77"/>
      <c r="C6" s="269"/>
      <c r="D6" s="264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05"/>
      <c r="AC6" s="105"/>
      <c r="AD6" s="105"/>
      <c r="AE6" s="105"/>
      <c r="AF6" s="105"/>
      <c r="AG6" s="105"/>
      <c r="AH6" s="117"/>
      <c r="AI6" s="113"/>
      <c r="AJ6" s="118"/>
      <c r="AK6" s="113"/>
      <c r="AL6" s="113"/>
      <c r="AM6" s="113"/>
      <c r="AN6" s="113"/>
      <c r="AO6" s="113"/>
      <c r="AP6" s="113"/>
      <c r="AQ6" s="113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3"/>
      <c r="CY6" s="113"/>
    </row>
    <row r="7" spans="1:103" s="2" customFormat="1" ht="20.25" customHeight="1" x14ac:dyDescent="0.25">
      <c r="A7" s="63" t="s">
        <v>4</v>
      </c>
      <c r="B7" s="62" t="s">
        <v>5</v>
      </c>
      <c r="C7" s="140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3" t="s">
        <v>6</v>
      </c>
      <c r="AR7" s="123" t="s">
        <v>6</v>
      </c>
      <c r="AS7" s="123" t="s">
        <v>6</v>
      </c>
      <c r="AT7" s="123" t="s">
        <v>6</v>
      </c>
      <c r="AU7" s="123" t="s">
        <v>6</v>
      </c>
      <c r="AV7" s="123" t="s">
        <v>6</v>
      </c>
      <c r="AW7" s="123" t="s">
        <v>6</v>
      </c>
      <c r="AX7" s="123" t="s">
        <v>6</v>
      </c>
      <c r="AY7" s="123" t="s">
        <v>6</v>
      </c>
      <c r="AZ7" s="123" t="s">
        <v>6</v>
      </c>
      <c r="BA7" s="123" t="s">
        <v>6</v>
      </c>
      <c r="BB7" s="123" t="s">
        <v>6</v>
      </c>
      <c r="BC7" s="123" t="s">
        <v>6</v>
      </c>
      <c r="BD7" s="123" t="s">
        <v>6</v>
      </c>
      <c r="BE7" s="115">
        <v>7.52</v>
      </c>
      <c r="BF7" s="115">
        <v>7.95</v>
      </c>
      <c r="BG7" s="115">
        <v>8.26</v>
      </c>
      <c r="BH7" s="115">
        <v>8.4499999999999993</v>
      </c>
      <c r="BI7" s="115">
        <v>8.26</v>
      </c>
      <c r="BJ7" s="115">
        <v>8.15</v>
      </c>
      <c r="BK7" s="115">
        <v>8.2899999999999991</v>
      </c>
      <c r="BL7" s="115">
        <v>8.09</v>
      </c>
      <c r="BM7" s="115">
        <v>7.79</v>
      </c>
      <c r="BN7" s="115">
        <v>8.14</v>
      </c>
      <c r="BO7" s="115">
        <v>8.11</v>
      </c>
      <c r="BP7" s="115">
        <v>7.44</v>
      </c>
      <c r="BQ7" s="115">
        <v>7.52</v>
      </c>
      <c r="BR7" s="115">
        <v>7.26</v>
      </c>
      <c r="BS7" s="115">
        <v>7.41</v>
      </c>
      <c r="BT7" s="115">
        <v>6.86</v>
      </c>
      <c r="BU7" s="115">
        <v>7.18</v>
      </c>
      <c r="BV7" s="115">
        <v>6.74</v>
      </c>
      <c r="BW7" s="115">
        <v>7.55</v>
      </c>
      <c r="BX7" s="115">
        <v>7.65</v>
      </c>
      <c r="BY7" s="115">
        <v>7.3</v>
      </c>
      <c r="BZ7" s="115">
        <v>7.76</v>
      </c>
      <c r="CA7" s="115">
        <v>8.02</v>
      </c>
      <c r="CB7" s="115">
        <v>8.3800000000000008</v>
      </c>
      <c r="CC7" s="115">
        <v>8.5299999999999994</v>
      </c>
      <c r="CD7" s="115">
        <v>7.73</v>
      </c>
      <c r="CE7" s="115">
        <v>7.88</v>
      </c>
      <c r="CF7" s="115">
        <v>7.19</v>
      </c>
      <c r="CG7" s="115">
        <v>7.32</v>
      </c>
      <c r="CH7" s="115">
        <v>7.41</v>
      </c>
      <c r="CI7" s="115">
        <v>7.3</v>
      </c>
      <c r="CJ7" s="115">
        <v>7.2</v>
      </c>
      <c r="CK7" s="115">
        <v>7.38</v>
      </c>
      <c r="CL7" s="115">
        <v>7.76</v>
      </c>
      <c r="CM7" s="115">
        <v>7.79</v>
      </c>
      <c r="CN7" s="115">
        <v>8.3000000000000007</v>
      </c>
      <c r="CO7" s="115">
        <v>8.41</v>
      </c>
      <c r="CP7" s="115">
        <v>8.27</v>
      </c>
      <c r="CQ7" s="115">
        <v>8.16</v>
      </c>
      <c r="CR7" s="115">
        <v>7.88</v>
      </c>
      <c r="CS7" s="115">
        <v>7.42</v>
      </c>
      <c r="CT7" s="115">
        <v>7.53</v>
      </c>
      <c r="CU7" s="115">
        <v>6.99</v>
      </c>
      <c r="CV7" s="115">
        <v>7.3</v>
      </c>
      <c r="CW7" s="115">
        <v>7.67</v>
      </c>
      <c r="CX7" s="121" t="s">
        <v>7</v>
      </c>
      <c r="CY7" s="121" t="s">
        <v>8</v>
      </c>
    </row>
    <row r="8" spans="1:103" s="2" customFormat="1" ht="20.25" customHeight="1" x14ac:dyDescent="0.25">
      <c r="A8" s="63" t="s">
        <v>9</v>
      </c>
      <c r="B8" s="62" t="s">
        <v>10</v>
      </c>
      <c r="C8" s="140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3" t="s">
        <v>6</v>
      </c>
      <c r="AR8" s="123" t="s">
        <v>6</v>
      </c>
      <c r="AS8" s="123" t="s">
        <v>6</v>
      </c>
      <c r="AT8" s="123" t="s">
        <v>6</v>
      </c>
      <c r="AU8" s="123" t="s">
        <v>6</v>
      </c>
      <c r="AV8" s="123" t="s">
        <v>6</v>
      </c>
      <c r="AW8" s="123" t="s">
        <v>6</v>
      </c>
      <c r="AX8" s="123" t="s">
        <v>6</v>
      </c>
      <c r="AY8" s="123" t="s">
        <v>6</v>
      </c>
      <c r="AZ8" s="123" t="s">
        <v>6</v>
      </c>
      <c r="BA8" s="123" t="s">
        <v>6</v>
      </c>
      <c r="BB8" s="123" t="s">
        <v>6</v>
      </c>
      <c r="BC8" s="123" t="s">
        <v>6</v>
      </c>
      <c r="BD8" s="123" t="s">
        <v>6</v>
      </c>
      <c r="BE8" s="115">
        <v>823</v>
      </c>
      <c r="BF8" s="115">
        <v>1139</v>
      </c>
      <c r="BG8" s="115">
        <v>1224</v>
      </c>
      <c r="BH8" s="115">
        <v>1275</v>
      </c>
      <c r="BI8" s="115">
        <v>1335</v>
      </c>
      <c r="BJ8" s="115">
        <v>1283</v>
      </c>
      <c r="BK8" s="115">
        <v>1286</v>
      </c>
      <c r="BL8" s="115">
        <v>1303</v>
      </c>
      <c r="BM8" s="115">
        <v>115.4</v>
      </c>
      <c r="BN8" s="115">
        <v>1381</v>
      </c>
      <c r="BO8" s="115">
        <v>1458</v>
      </c>
      <c r="BP8" s="115">
        <v>1600</v>
      </c>
      <c r="BQ8" s="115">
        <v>1687</v>
      </c>
      <c r="BR8" s="115">
        <v>1854</v>
      </c>
      <c r="BS8" s="115">
        <v>1929</v>
      </c>
      <c r="BT8" s="115">
        <v>2085</v>
      </c>
      <c r="BU8" s="115">
        <v>2204</v>
      </c>
      <c r="BV8" s="115">
        <v>2190</v>
      </c>
      <c r="BW8" s="115">
        <v>333</v>
      </c>
      <c r="BX8" s="115">
        <v>492.4</v>
      </c>
      <c r="BY8" s="115">
        <v>695</v>
      </c>
      <c r="BZ8" s="115">
        <v>853</v>
      </c>
      <c r="CA8" s="115">
        <v>1142</v>
      </c>
      <c r="CB8" s="115">
        <v>1254</v>
      </c>
      <c r="CC8" s="115">
        <v>1309</v>
      </c>
      <c r="CD8" s="115">
        <v>1273</v>
      </c>
      <c r="CE8" s="115">
        <v>1382</v>
      </c>
      <c r="CF8" s="115">
        <v>1583</v>
      </c>
      <c r="CG8" s="115">
        <v>1972</v>
      </c>
      <c r="CH8" s="115">
        <v>1788</v>
      </c>
      <c r="CI8" s="115">
        <v>1979</v>
      </c>
      <c r="CJ8" s="115">
        <v>2626</v>
      </c>
      <c r="CK8" s="115">
        <v>2901</v>
      </c>
      <c r="CL8" s="115">
        <v>166.4</v>
      </c>
      <c r="CM8" s="115">
        <v>805</v>
      </c>
      <c r="CN8" s="115">
        <v>1115</v>
      </c>
      <c r="CO8" s="115">
        <v>1212</v>
      </c>
      <c r="CP8" s="115">
        <v>1260</v>
      </c>
      <c r="CQ8" s="115">
        <v>1285</v>
      </c>
      <c r="CR8" s="115">
        <v>1335</v>
      </c>
      <c r="CS8" s="115">
        <v>1511</v>
      </c>
      <c r="CT8" s="115">
        <v>1701</v>
      </c>
      <c r="CU8" s="115">
        <v>1826</v>
      </c>
      <c r="CV8" s="115">
        <v>2018</v>
      </c>
      <c r="CW8" s="115">
        <v>2370</v>
      </c>
      <c r="CX8" s="111" t="s">
        <v>6</v>
      </c>
      <c r="CY8" s="111" t="s">
        <v>6</v>
      </c>
    </row>
    <row r="9" spans="1:103" s="2" customFormat="1" ht="20.25" customHeight="1" x14ac:dyDescent="0.25">
      <c r="A9" s="63" t="s">
        <v>30</v>
      </c>
      <c r="B9" s="62" t="s">
        <v>31</v>
      </c>
      <c r="C9" s="140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3" t="s">
        <v>6</v>
      </c>
      <c r="AR9" s="123" t="s">
        <v>6</v>
      </c>
      <c r="AS9" s="123" t="s">
        <v>6</v>
      </c>
      <c r="AT9" s="123" t="s">
        <v>6</v>
      </c>
      <c r="AU9" s="123" t="s">
        <v>6</v>
      </c>
      <c r="AV9" s="123" t="s">
        <v>6</v>
      </c>
      <c r="AW9" s="123" t="s">
        <v>6</v>
      </c>
      <c r="AX9" s="123" t="s">
        <v>6</v>
      </c>
      <c r="AY9" s="123" t="s">
        <v>6</v>
      </c>
      <c r="AZ9" s="123" t="s">
        <v>6</v>
      </c>
      <c r="BA9" s="123" t="s">
        <v>6</v>
      </c>
      <c r="BB9" s="123" t="s">
        <v>6</v>
      </c>
      <c r="BC9" s="123" t="s">
        <v>6</v>
      </c>
      <c r="BD9" s="123" t="s">
        <v>6</v>
      </c>
      <c r="BE9" s="115">
        <v>51</v>
      </c>
      <c r="BF9" s="115">
        <v>22.7</v>
      </c>
      <c r="BG9" s="115">
        <v>14.83</v>
      </c>
      <c r="BH9" s="115">
        <v>21.1</v>
      </c>
      <c r="BI9" s="123" t="s">
        <v>6</v>
      </c>
      <c r="BJ9" s="115">
        <v>6.16</v>
      </c>
      <c r="BK9" s="115">
        <v>5.4</v>
      </c>
      <c r="BL9" s="115">
        <v>16.87</v>
      </c>
      <c r="BM9" s="115">
        <v>5.9</v>
      </c>
      <c r="BN9" s="115">
        <v>17.47</v>
      </c>
      <c r="BO9" s="115">
        <v>7.02</v>
      </c>
      <c r="BP9" s="115">
        <v>8.68</v>
      </c>
      <c r="BQ9" s="115">
        <v>23.9</v>
      </c>
      <c r="BR9" s="115">
        <v>6.89</v>
      </c>
      <c r="BS9" s="115">
        <v>6.37</v>
      </c>
      <c r="BT9" s="115">
        <v>25.4</v>
      </c>
      <c r="BU9" s="115">
        <v>26.1</v>
      </c>
      <c r="BV9" s="115">
        <v>26.1</v>
      </c>
      <c r="BW9" s="115">
        <v>7.08</v>
      </c>
      <c r="BX9" s="115">
        <v>5.59</v>
      </c>
      <c r="BY9" s="123" t="s">
        <v>6</v>
      </c>
      <c r="BZ9" s="115">
        <v>22.2</v>
      </c>
      <c r="CA9" s="115">
        <v>8.08</v>
      </c>
      <c r="CB9" s="123" t="s">
        <v>6</v>
      </c>
      <c r="CC9" s="115">
        <v>4.38</v>
      </c>
      <c r="CD9" s="123" t="s">
        <v>6</v>
      </c>
      <c r="CE9" s="115">
        <v>6.75</v>
      </c>
      <c r="CF9" s="115">
        <v>6.62</v>
      </c>
      <c r="CG9" s="115">
        <v>8.07</v>
      </c>
      <c r="CH9" s="115">
        <v>4.76</v>
      </c>
      <c r="CI9" s="115">
        <v>4.2300000000000004</v>
      </c>
      <c r="CJ9" s="115">
        <v>7.67</v>
      </c>
      <c r="CK9" s="115">
        <v>6.31</v>
      </c>
      <c r="CL9" s="115">
        <v>14.76</v>
      </c>
      <c r="CM9" s="115">
        <v>24.8</v>
      </c>
      <c r="CN9" s="115">
        <v>5.68</v>
      </c>
      <c r="CO9" s="115">
        <v>6.22</v>
      </c>
      <c r="CP9" s="115">
        <v>4.97</v>
      </c>
      <c r="CQ9" s="115">
        <v>4.2300000000000004</v>
      </c>
      <c r="CR9" s="115">
        <v>26.8</v>
      </c>
      <c r="CS9" s="115">
        <v>4.41</v>
      </c>
      <c r="CT9" s="115">
        <v>4.8899999999999997</v>
      </c>
      <c r="CU9" s="115">
        <v>4.67</v>
      </c>
      <c r="CV9" s="115">
        <v>5.32</v>
      </c>
      <c r="CW9" s="115">
        <v>10.19</v>
      </c>
      <c r="CX9" s="111" t="s">
        <v>6</v>
      </c>
      <c r="CY9" s="111" t="s">
        <v>6</v>
      </c>
    </row>
    <row r="10" spans="1:103" x14ac:dyDescent="0.25">
      <c r="A10" s="63" t="s">
        <v>166</v>
      </c>
      <c r="B10" s="62" t="s">
        <v>167</v>
      </c>
      <c r="C10" s="140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3" t="s">
        <v>6</v>
      </c>
      <c r="AR10" s="123" t="s">
        <v>6</v>
      </c>
      <c r="AS10" s="123" t="s">
        <v>6</v>
      </c>
      <c r="AT10" s="123" t="s">
        <v>6</v>
      </c>
      <c r="AU10" s="123" t="s">
        <v>6</v>
      </c>
      <c r="AV10" s="123" t="s">
        <v>6</v>
      </c>
      <c r="AW10" s="123" t="s">
        <v>6</v>
      </c>
      <c r="AX10" s="123" t="s">
        <v>6</v>
      </c>
      <c r="AY10" s="123" t="s">
        <v>6</v>
      </c>
      <c r="AZ10" s="123" t="s">
        <v>6</v>
      </c>
      <c r="BA10" s="123" t="s">
        <v>6</v>
      </c>
      <c r="BB10" s="123" t="s">
        <v>6</v>
      </c>
      <c r="BC10" s="123" t="s">
        <v>6</v>
      </c>
      <c r="BD10" s="123" t="s">
        <v>6</v>
      </c>
      <c r="BE10" s="115">
        <v>9</v>
      </c>
      <c r="BF10" s="115">
        <v>11.2</v>
      </c>
      <c r="BG10" s="115">
        <v>16.3</v>
      </c>
      <c r="BH10" s="115">
        <v>9.6999999999999993</v>
      </c>
      <c r="BI10" s="115">
        <v>15.4</v>
      </c>
      <c r="BJ10" s="115">
        <v>13.8</v>
      </c>
      <c r="BK10" s="115">
        <v>12.6</v>
      </c>
      <c r="BL10" s="115">
        <v>8.3000000000000007</v>
      </c>
      <c r="BM10" s="115">
        <v>4.8</v>
      </c>
      <c r="BN10" s="115">
        <v>1</v>
      </c>
      <c r="BO10" s="115">
        <v>1</v>
      </c>
      <c r="BP10" s="115">
        <v>1.51</v>
      </c>
      <c r="BQ10" s="115">
        <v>0.3</v>
      </c>
      <c r="BR10" s="115">
        <v>0.4</v>
      </c>
      <c r="BS10" s="115">
        <v>2</v>
      </c>
      <c r="BT10" s="115">
        <v>0.1</v>
      </c>
      <c r="BU10" s="115">
        <v>1.2</v>
      </c>
      <c r="BV10" s="115">
        <v>0.5</v>
      </c>
      <c r="BW10" s="115">
        <v>0.3</v>
      </c>
      <c r="BX10" s="115">
        <v>3.2</v>
      </c>
      <c r="BY10" s="115">
        <v>10.3</v>
      </c>
      <c r="BZ10" s="115">
        <v>13.5</v>
      </c>
      <c r="CA10" s="115">
        <v>19.7</v>
      </c>
      <c r="CB10" s="115">
        <v>17.5</v>
      </c>
      <c r="CC10" s="115">
        <v>18.8</v>
      </c>
      <c r="CD10" s="115">
        <v>3.9</v>
      </c>
      <c r="CE10" s="115">
        <v>2.7</v>
      </c>
      <c r="CF10" s="115">
        <v>1.8</v>
      </c>
      <c r="CG10" s="115">
        <v>0.9</v>
      </c>
      <c r="CH10" s="115">
        <v>0.1</v>
      </c>
      <c r="CI10" s="115">
        <v>0.6</v>
      </c>
      <c r="CJ10" s="115">
        <v>0.4</v>
      </c>
      <c r="CK10" s="115">
        <v>0.3</v>
      </c>
      <c r="CL10" s="115">
        <v>2.5</v>
      </c>
      <c r="CM10" s="115">
        <v>8.1999999999999993</v>
      </c>
      <c r="CN10" s="115">
        <v>12.8</v>
      </c>
      <c r="CO10" s="115">
        <v>18</v>
      </c>
      <c r="CP10" s="115">
        <v>15.1</v>
      </c>
      <c r="CQ10" s="115">
        <v>12.9</v>
      </c>
      <c r="CR10" s="115">
        <v>2.2000000000000002</v>
      </c>
      <c r="CS10" s="115">
        <v>1.8</v>
      </c>
      <c r="CT10" s="115">
        <v>1.2</v>
      </c>
      <c r="CU10" s="115">
        <v>3.1</v>
      </c>
      <c r="CV10" s="115">
        <v>0.6</v>
      </c>
      <c r="CW10" s="115">
        <v>1.4</v>
      </c>
      <c r="CX10" s="111" t="s">
        <v>6</v>
      </c>
      <c r="CY10" s="111" t="s">
        <v>6</v>
      </c>
    </row>
    <row r="11" spans="1:103" x14ac:dyDescent="0.25">
      <c r="A11" s="86" t="s">
        <v>168</v>
      </c>
      <c r="B11" s="62"/>
      <c r="C11" s="62"/>
      <c r="D11" s="62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133"/>
      <c r="AC11" s="133"/>
      <c r="AD11" s="133"/>
      <c r="AE11" s="133"/>
      <c r="AF11" s="133"/>
      <c r="AG11" s="133"/>
      <c r="AH11" s="134"/>
      <c r="AI11" s="111"/>
      <c r="AJ11" s="120"/>
      <c r="AK11" s="111"/>
      <c r="AL11" s="111"/>
      <c r="AM11" s="111"/>
      <c r="AN11" s="111"/>
      <c r="AO11" s="111"/>
      <c r="AP11" s="111"/>
      <c r="AQ11" s="111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4"/>
      <c r="BF11" s="114"/>
      <c r="BG11" s="114"/>
      <c r="BH11" s="114"/>
      <c r="BI11" s="114"/>
      <c r="BJ11" s="114"/>
      <c r="BK11" s="114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1"/>
      <c r="CY11" s="111"/>
    </row>
    <row r="12" spans="1:103" x14ac:dyDescent="0.25">
      <c r="A12" s="63" t="s">
        <v>4</v>
      </c>
      <c r="B12" s="62" t="s">
        <v>5</v>
      </c>
      <c r="C12" s="140" t="s">
        <v>6</v>
      </c>
      <c r="D12" s="62"/>
      <c r="E12" s="121" t="s">
        <v>6</v>
      </c>
      <c r="F12" s="121">
        <v>7.93</v>
      </c>
      <c r="G12" s="121">
        <v>8.2100000000000009</v>
      </c>
      <c r="H12" s="121">
        <v>7.84</v>
      </c>
      <c r="I12" s="121">
        <v>8.01</v>
      </c>
      <c r="J12" s="121">
        <v>8.09</v>
      </c>
      <c r="K12" s="121">
        <v>8</v>
      </c>
      <c r="L12" s="121">
        <v>7.95</v>
      </c>
      <c r="M12" s="121">
        <v>8.1999999999999993</v>
      </c>
      <c r="N12" s="121">
        <v>8.16</v>
      </c>
      <c r="O12" s="121">
        <v>7.83</v>
      </c>
      <c r="P12" s="121">
        <v>7.66</v>
      </c>
      <c r="Q12" s="121">
        <v>7.63</v>
      </c>
      <c r="R12" s="121">
        <v>7.52</v>
      </c>
      <c r="S12" s="121">
        <v>7.59</v>
      </c>
      <c r="T12" s="121">
        <v>7.85</v>
      </c>
      <c r="U12" s="121">
        <v>7.95</v>
      </c>
      <c r="V12" s="121">
        <v>7.74</v>
      </c>
      <c r="W12" s="121">
        <v>7.89</v>
      </c>
      <c r="X12" s="121">
        <v>8.0500000000000007</v>
      </c>
      <c r="Y12" s="121">
        <v>7.72</v>
      </c>
      <c r="Z12" s="121">
        <v>7.67</v>
      </c>
      <c r="AA12" s="121">
        <v>7.67</v>
      </c>
      <c r="AB12" s="121">
        <v>7.66</v>
      </c>
      <c r="AC12" s="121">
        <v>7.77</v>
      </c>
      <c r="AD12" s="121">
        <v>7.91</v>
      </c>
      <c r="AE12" s="121">
        <v>8.17</v>
      </c>
      <c r="AF12" s="121">
        <v>8.0299999999999994</v>
      </c>
      <c r="AG12" s="121">
        <v>8.2799999999999994</v>
      </c>
      <c r="AH12" s="121">
        <v>8.1999999999999993</v>
      </c>
      <c r="AI12" s="121">
        <v>8.0500000000000007</v>
      </c>
      <c r="AJ12" s="121">
        <v>8.11</v>
      </c>
      <c r="AK12" s="121">
        <v>8.01</v>
      </c>
      <c r="AL12" s="121">
        <v>7.88</v>
      </c>
      <c r="AM12" s="121">
        <v>7.53</v>
      </c>
      <c r="AN12" s="121">
        <v>7.46</v>
      </c>
      <c r="AO12" s="121">
        <v>7.56</v>
      </c>
      <c r="AP12" s="121">
        <v>7.94</v>
      </c>
      <c r="AQ12" s="121">
        <v>7.61</v>
      </c>
      <c r="AR12" s="121">
        <v>7.83</v>
      </c>
      <c r="AS12" s="121">
        <v>7.95</v>
      </c>
      <c r="AT12" s="121">
        <v>8.11</v>
      </c>
      <c r="AU12" s="121">
        <v>7.99</v>
      </c>
      <c r="AV12" s="121">
        <v>8.17</v>
      </c>
      <c r="AW12" s="121">
        <v>8.0399999999999991</v>
      </c>
      <c r="AX12" s="121">
        <v>8.11</v>
      </c>
      <c r="AY12" s="121">
        <v>7.86</v>
      </c>
      <c r="AZ12" s="121">
        <v>8.0299999999999994</v>
      </c>
      <c r="BA12" s="121">
        <v>7.5</v>
      </c>
      <c r="BB12" s="121">
        <v>7.26</v>
      </c>
      <c r="BC12" s="121">
        <v>7.12</v>
      </c>
      <c r="BD12" s="121">
        <v>6.99</v>
      </c>
      <c r="BE12" s="122">
        <v>7.51</v>
      </c>
      <c r="BF12" s="122">
        <v>7.8</v>
      </c>
      <c r="BG12" s="122">
        <v>7.74</v>
      </c>
      <c r="BH12" s="122">
        <v>8.0299999999999994</v>
      </c>
      <c r="BI12" s="122">
        <v>8.07</v>
      </c>
      <c r="BJ12" s="122">
        <v>8.01</v>
      </c>
      <c r="BK12" s="122">
        <v>8</v>
      </c>
      <c r="BL12" s="122">
        <v>7.96</v>
      </c>
      <c r="BM12" s="122">
        <v>7.9</v>
      </c>
      <c r="BN12" s="122">
        <v>7.76</v>
      </c>
      <c r="BO12" s="122">
        <v>7.82</v>
      </c>
      <c r="BP12" s="122">
        <v>7.6</v>
      </c>
      <c r="BQ12" s="122">
        <v>7.58</v>
      </c>
      <c r="BR12" s="122">
        <v>7.69</v>
      </c>
      <c r="BS12" s="122">
        <v>7.53</v>
      </c>
      <c r="BT12" s="122">
        <v>7.28</v>
      </c>
      <c r="BU12" s="122">
        <v>7.81</v>
      </c>
      <c r="BV12" s="122">
        <v>7.88</v>
      </c>
      <c r="BW12" s="122">
        <v>7.27</v>
      </c>
      <c r="BX12" s="122">
        <v>7.21</v>
      </c>
      <c r="BY12" s="122">
        <v>7.62</v>
      </c>
      <c r="BZ12" s="122">
        <v>7.91</v>
      </c>
      <c r="CA12" s="122">
        <v>8.1199999999999992</v>
      </c>
      <c r="CB12" s="122">
        <v>8.2200000000000006</v>
      </c>
      <c r="CC12" s="122">
        <v>8.15</v>
      </c>
      <c r="CD12" s="122">
        <v>8.1300000000000008</v>
      </c>
      <c r="CE12" s="122">
        <v>7.98</v>
      </c>
      <c r="CF12" s="122">
        <v>7.83</v>
      </c>
      <c r="CG12" s="122">
        <v>7.93</v>
      </c>
      <c r="CH12" s="122">
        <v>7.8</v>
      </c>
      <c r="CI12" s="122">
        <v>7.92</v>
      </c>
      <c r="CJ12" s="122">
        <v>7.82</v>
      </c>
      <c r="CK12" s="122">
        <v>7.83</v>
      </c>
      <c r="CL12" s="122">
        <v>7.18</v>
      </c>
      <c r="CM12" s="122">
        <v>7.69</v>
      </c>
      <c r="CN12" s="122">
        <v>7.83</v>
      </c>
      <c r="CO12" s="122">
        <v>8.0399999999999991</v>
      </c>
      <c r="CP12" s="122">
        <v>8</v>
      </c>
      <c r="CQ12" s="122">
        <v>8.02</v>
      </c>
      <c r="CR12" s="122">
        <v>8</v>
      </c>
      <c r="CS12" s="122">
        <v>8.09</v>
      </c>
      <c r="CT12" s="122">
        <v>8.01</v>
      </c>
      <c r="CU12" s="122">
        <v>7.93</v>
      </c>
      <c r="CV12" s="122">
        <v>8.0299999999999994</v>
      </c>
      <c r="CW12" s="122">
        <v>7.97</v>
      </c>
      <c r="CX12" s="111" t="s">
        <v>7</v>
      </c>
      <c r="CY12" s="111" t="s">
        <v>8</v>
      </c>
    </row>
    <row r="13" spans="1:103" x14ac:dyDescent="0.25">
      <c r="A13" s="63" t="s">
        <v>9</v>
      </c>
      <c r="B13" s="62" t="s">
        <v>10</v>
      </c>
      <c r="C13" s="140" t="s">
        <v>6</v>
      </c>
      <c r="D13" s="62"/>
      <c r="E13" s="121">
        <v>1290</v>
      </c>
      <c r="F13" s="121">
        <v>1600</v>
      </c>
      <c r="G13" s="121">
        <v>1500</v>
      </c>
      <c r="H13" s="121">
        <v>1640</v>
      </c>
      <c r="I13" s="121">
        <v>1670</v>
      </c>
      <c r="J13" s="121">
        <v>1680</v>
      </c>
      <c r="K13" s="121">
        <v>1680</v>
      </c>
      <c r="L13" s="121">
        <v>1280</v>
      </c>
      <c r="M13" s="121">
        <v>1400</v>
      </c>
      <c r="N13" s="121">
        <v>1340</v>
      </c>
      <c r="O13" s="121">
        <v>1840</v>
      </c>
      <c r="P13" s="121">
        <v>2410</v>
      </c>
      <c r="Q13" s="121">
        <v>2720</v>
      </c>
      <c r="R13" s="121">
        <v>979</v>
      </c>
      <c r="S13" s="121">
        <v>1360</v>
      </c>
      <c r="T13" s="121">
        <v>1810</v>
      </c>
      <c r="U13" s="121">
        <v>2040</v>
      </c>
      <c r="V13" s="121">
        <v>2440</v>
      </c>
      <c r="W13" s="121">
        <v>2150</v>
      </c>
      <c r="X13" s="121">
        <v>2070</v>
      </c>
      <c r="Y13" s="121">
        <v>2140</v>
      </c>
      <c r="Z13" s="121">
        <v>2600</v>
      </c>
      <c r="AA13" s="121">
        <v>3190</v>
      </c>
      <c r="AB13" s="121">
        <v>1770</v>
      </c>
      <c r="AC13" s="121">
        <v>2070</v>
      </c>
      <c r="AD13" s="121">
        <v>2090</v>
      </c>
      <c r="AE13" s="121">
        <v>2240</v>
      </c>
      <c r="AF13" s="121">
        <v>1900</v>
      </c>
      <c r="AG13" s="121">
        <v>1810</v>
      </c>
      <c r="AH13" s="121">
        <v>1960</v>
      </c>
      <c r="AI13" s="121">
        <v>1730</v>
      </c>
      <c r="AJ13" s="121">
        <v>1690</v>
      </c>
      <c r="AK13" s="121">
        <v>1550</v>
      </c>
      <c r="AL13" s="121">
        <v>1630</v>
      </c>
      <c r="AM13" s="121">
        <v>2110</v>
      </c>
      <c r="AN13" s="121">
        <v>2320</v>
      </c>
      <c r="AO13" s="121">
        <v>3050</v>
      </c>
      <c r="AP13" s="121">
        <v>931</v>
      </c>
      <c r="AQ13" s="121">
        <v>1010</v>
      </c>
      <c r="AR13" s="121">
        <v>1360</v>
      </c>
      <c r="AS13" s="121">
        <v>1370</v>
      </c>
      <c r="AT13" s="121">
        <v>1480</v>
      </c>
      <c r="AU13" s="121">
        <v>1470</v>
      </c>
      <c r="AV13" s="121">
        <v>1400</v>
      </c>
      <c r="AW13" s="121">
        <v>1410</v>
      </c>
      <c r="AX13" s="121">
        <v>1320</v>
      </c>
      <c r="AY13" s="121">
        <v>1520</v>
      </c>
      <c r="AZ13" s="121">
        <v>1560</v>
      </c>
      <c r="BA13" s="121">
        <v>1.8</v>
      </c>
      <c r="BB13" s="121">
        <v>1.95</v>
      </c>
      <c r="BC13" s="121">
        <v>2.2400000000000002</v>
      </c>
      <c r="BD13" s="121">
        <v>1.32</v>
      </c>
      <c r="BE13" s="122">
        <v>804</v>
      </c>
      <c r="BF13" s="122">
        <v>1100</v>
      </c>
      <c r="BG13" s="122">
        <v>1160</v>
      </c>
      <c r="BH13" s="122">
        <v>1200</v>
      </c>
      <c r="BI13" s="122">
        <v>1170</v>
      </c>
      <c r="BJ13" s="122">
        <v>1190</v>
      </c>
      <c r="BK13" s="122">
        <v>1280</v>
      </c>
      <c r="BL13" s="122">
        <v>1200</v>
      </c>
      <c r="BM13" s="122">
        <v>1300</v>
      </c>
      <c r="BN13" s="122">
        <v>1240</v>
      </c>
      <c r="BO13" s="122">
        <v>1350</v>
      </c>
      <c r="BP13" s="122">
        <v>1420</v>
      </c>
      <c r="BQ13" s="122">
        <v>1660</v>
      </c>
      <c r="BR13" s="122">
        <v>230</v>
      </c>
      <c r="BS13" s="122">
        <v>1530</v>
      </c>
      <c r="BT13" s="122">
        <v>1790</v>
      </c>
      <c r="BU13" s="122">
        <v>2130</v>
      </c>
      <c r="BV13" s="122">
        <v>1990</v>
      </c>
      <c r="BW13" s="122">
        <v>374</v>
      </c>
      <c r="BX13" s="122">
        <v>410</v>
      </c>
      <c r="BY13" s="122">
        <v>703</v>
      </c>
      <c r="BZ13" s="122">
        <v>1000</v>
      </c>
      <c r="CA13" s="122">
        <v>1090</v>
      </c>
      <c r="CB13" s="122">
        <v>1160</v>
      </c>
      <c r="CC13" s="122">
        <v>1250</v>
      </c>
      <c r="CD13" s="122">
        <v>1100</v>
      </c>
      <c r="CE13" s="122">
        <v>1150</v>
      </c>
      <c r="CF13" s="122">
        <v>1310</v>
      </c>
      <c r="CG13" s="122">
        <v>1920</v>
      </c>
      <c r="CH13" s="122">
        <v>2080</v>
      </c>
      <c r="CI13" s="122">
        <v>2250</v>
      </c>
      <c r="CJ13" s="122">
        <v>2540</v>
      </c>
      <c r="CK13" s="122">
        <v>2750</v>
      </c>
      <c r="CL13" s="122">
        <v>173</v>
      </c>
      <c r="CM13" s="122">
        <v>817</v>
      </c>
      <c r="CN13" s="122">
        <v>1060</v>
      </c>
      <c r="CO13" s="122">
        <v>1180</v>
      </c>
      <c r="CP13" s="122">
        <v>1280</v>
      </c>
      <c r="CQ13" s="122">
        <v>1270</v>
      </c>
      <c r="CR13" s="122">
        <v>1310</v>
      </c>
      <c r="CS13" s="122">
        <v>1490</v>
      </c>
      <c r="CT13" s="122">
        <v>1670</v>
      </c>
      <c r="CU13" s="122">
        <v>1780</v>
      </c>
      <c r="CV13" s="122">
        <v>2140</v>
      </c>
      <c r="CW13" s="122">
        <v>2350</v>
      </c>
      <c r="CX13" s="111" t="s">
        <v>6</v>
      </c>
      <c r="CY13" s="111" t="s">
        <v>6</v>
      </c>
    </row>
    <row r="14" spans="1:103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11"/>
      <c r="CY14" s="111"/>
    </row>
    <row r="15" spans="1:103" x14ac:dyDescent="0.25">
      <c r="A15" s="91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11"/>
      <c r="CY15" s="111"/>
    </row>
    <row r="16" spans="1:103" x14ac:dyDescent="0.25">
      <c r="A16" s="186" t="s">
        <v>362</v>
      </c>
      <c r="B16" s="62" t="s">
        <v>13</v>
      </c>
      <c r="C16" s="140" t="s">
        <v>6</v>
      </c>
      <c r="D16" s="62"/>
      <c r="E16" s="121">
        <v>22</v>
      </c>
      <c r="F16" s="121">
        <v>44</v>
      </c>
      <c r="G16" s="121">
        <v>1</v>
      </c>
      <c r="H16" s="121">
        <v>11</v>
      </c>
      <c r="I16" s="121" t="s">
        <v>14</v>
      </c>
      <c r="J16" s="121">
        <v>34</v>
      </c>
      <c r="K16" s="225">
        <v>63</v>
      </c>
      <c r="L16" s="121">
        <v>12</v>
      </c>
      <c r="M16" s="121">
        <v>24</v>
      </c>
      <c r="N16" s="121">
        <v>8</v>
      </c>
      <c r="O16" s="121">
        <v>28</v>
      </c>
      <c r="P16" s="121">
        <v>7</v>
      </c>
      <c r="Q16" s="121">
        <v>12</v>
      </c>
      <c r="R16" s="121">
        <v>18</v>
      </c>
      <c r="S16" s="121">
        <v>16</v>
      </c>
      <c r="T16" s="121">
        <v>9</v>
      </c>
      <c r="U16" s="121">
        <v>12</v>
      </c>
      <c r="V16" s="121">
        <v>8</v>
      </c>
      <c r="W16" s="121">
        <v>8</v>
      </c>
      <c r="X16" s="121">
        <v>8</v>
      </c>
      <c r="Y16" s="121">
        <v>17</v>
      </c>
      <c r="Z16" s="121">
        <v>17</v>
      </c>
      <c r="AA16" s="121">
        <v>17</v>
      </c>
      <c r="AB16" s="121">
        <v>22</v>
      </c>
      <c r="AC16" s="121">
        <v>10</v>
      </c>
      <c r="AD16" s="121">
        <v>6</v>
      </c>
      <c r="AE16" s="121">
        <v>17</v>
      </c>
      <c r="AF16" s="225">
        <v>60</v>
      </c>
      <c r="AG16" s="121">
        <v>5</v>
      </c>
      <c r="AH16" s="121">
        <v>4</v>
      </c>
      <c r="AI16" s="121">
        <v>14</v>
      </c>
      <c r="AJ16" s="121">
        <v>9</v>
      </c>
      <c r="AK16" s="121">
        <v>14</v>
      </c>
      <c r="AL16" s="121">
        <v>6</v>
      </c>
      <c r="AM16" s="121">
        <v>3</v>
      </c>
      <c r="AN16" s="121">
        <v>4</v>
      </c>
      <c r="AO16" s="121">
        <v>6</v>
      </c>
      <c r="AP16" s="121" t="s">
        <v>14</v>
      </c>
      <c r="AQ16" s="121">
        <v>25</v>
      </c>
      <c r="AR16" s="121">
        <v>13</v>
      </c>
      <c r="AS16" s="121">
        <v>10</v>
      </c>
      <c r="AT16" s="121">
        <v>6</v>
      </c>
      <c r="AU16" s="121">
        <v>8</v>
      </c>
      <c r="AV16" s="121" t="s">
        <v>14</v>
      </c>
      <c r="AW16" s="121">
        <v>5</v>
      </c>
      <c r="AX16" s="121" t="s">
        <v>14</v>
      </c>
      <c r="AY16" s="121">
        <v>3</v>
      </c>
      <c r="AZ16" s="121" t="s">
        <v>14</v>
      </c>
      <c r="BA16" s="121" t="s">
        <v>14</v>
      </c>
      <c r="BB16" s="121">
        <v>4</v>
      </c>
      <c r="BC16" s="121" t="s">
        <v>14</v>
      </c>
      <c r="BD16" s="225">
        <v>656</v>
      </c>
      <c r="BE16" s="122">
        <v>20</v>
      </c>
      <c r="BF16" s="122">
        <v>10</v>
      </c>
      <c r="BG16" s="122">
        <v>4</v>
      </c>
      <c r="BH16" s="219">
        <v>187</v>
      </c>
      <c r="BI16" s="121" t="s">
        <v>14</v>
      </c>
      <c r="BJ16" s="122">
        <v>4</v>
      </c>
      <c r="BK16" s="121" t="s">
        <v>14</v>
      </c>
      <c r="BL16" s="122">
        <v>3</v>
      </c>
      <c r="BM16" s="121" t="s">
        <v>14</v>
      </c>
      <c r="BN16" s="122">
        <v>5</v>
      </c>
      <c r="BO16" s="122">
        <v>4</v>
      </c>
      <c r="BP16" s="122">
        <v>3</v>
      </c>
      <c r="BQ16" s="122">
        <v>3</v>
      </c>
      <c r="BR16" s="121" t="s">
        <v>14</v>
      </c>
      <c r="BS16" s="122">
        <v>6</v>
      </c>
      <c r="BT16" s="122">
        <v>6</v>
      </c>
      <c r="BU16" s="122">
        <v>6</v>
      </c>
      <c r="BV16" s="122">
        <v>17.7</v>
      </c>
      <c r="BW16" s="122">
        <v>9.8000000000000007</v>
      </c>
      <c r="BX16" s="122">
        <v>7</v>
      </c>
      <c r="BY16" s="122">
        <v>10.3</v>
      </c>
      <c r="BZ16" s="122">
        <v>36.700000000000003</v>
      </c>
      <c r="CA16" s="121" t="s">
        <v>220</v>
      </c>
      <c r="CB16" s="122">
        <v>6</v>
      </c>
      <c r="CC16" s="122">
        <v>3.9</v>
      </c>
      <c r="CD16" s="122">
        <v>3.3</v>
      </c>
      <c r="CE16" s="121" t="s">
        <v>220</v>
      </c>
      <c r="CF16" s="121" t="s">
        <v>220</v>
      </c>
      <c r="CG16" s="122">
        <v>16.7</v>
      </c>
      <c r="CH16" s="121" t="s">
        <v>220</v>
      </c>
      <c r="CI16" s="121" t="s">
        <v>220</v>
      </c>
      <c r="CJ16" s="121" t="s">
        <v>220</v>
      </c>
      <c r="CK16" s="122">
        <v>7.3</v>
      </c>
      <c r="CL16" s="122">
        <v>16.100000000000001</v>
      </c>
      <c r="CM16" s="122">
        <v>14</v>
      </c>
      <c r="CN16" s="122">
        <v>6</v>
      </c>
      <c r="CO16" s="122">
        <v>5.3</v>
      </c>
      <c r="CP16" s="122">
        <v>4</v>
      </c>
      <c r="CQ16" s="121" t="s">
        <v>220</v>
      </c>
      <c r="CR16" s="122">
        <v>8</v>
      </c>
      <c r="CS16" s="122">
        <v>3.3</v>
      </c>
      <c r="CT16" s="121" t="s">
        <v>220</v>
      </c>
      <c r="CU16" s="121" t="s">
        <v>220</v>
      </c>
      <c r="CV16" s="121" t="s">
        <v>220</v>
      </c>
      <c r="CW16" s="122">
        <v>4.7</v>
      </c>
      <c r="CX16" s="111" t="s">
        <v>6</v>
      </c>
      <c r="CY16" s="111">
        <v>50</v>
      </c>
    </row>
    <row r="17" spans="1:103" x14ac:dyDescent="0.25">
      <c r="A17" s="91" t="s">
        <v>15</v>
      </c>
      <c r="B17" s="62" t="s">
        <v>13</v>
      </c>
      <c r="C17" s="140" t="s">
        <v>6</v>
      </c>
      <c r="D17" s="62"/>
      <c r="E17" s="121">
        <v>950</v>
      </c>
      <c r="F17" s="121">
        <v>1420</v>
      </c>
      <c r="G17" s="121">
        <v>1300</v>
      </c>
      <c r="H17" s="121">
        <v>1330</v>
      </c>
      <c r="I17" s="121" t="s">
        <v>6</v>
      </c>
      <c r="J17" s="121">
        <v>1350</v>
      </c>
      <c r="K17" s="121">
        <v>1360</v>
      </c>
      <c r="L17" s="121">
        <v>1010</v>
      </c>
      <c r="M17" s="121">
        <v>1090</v>
      </c>
      <c r="N17" s="121">
        <v>1080</v>
      </c>
      <c r="O17" s="121">
        <v>1320</v>
      </c>
      <c r="P17" s="121">
        <v>2220</v>
      </c>
      <c r="Q17" s="121">
        <v>2620</v>
      </c>
      <c r="R17" s="121">
        <v>761</v>
      </c>
      <c r="S17" s="121">
        <v>1100</v>
      </c>
      <c r="T17" s="121">
        <v>1350</v>
      </c>
      <c r="U17" s="121">
        <v>1680</v>
      </c>
      <c r="V17" s="121">
        <v>2290</v>
      </c>
      <c r="W17" s="121">
        <v>2170</v>
      </c>
      <c r="X17" s="121">
        <v>1700</v>
      </c>
      <c r="Y17" s="121">
        <v>1740</v>
      </c>
      <c r="Z17" s="121">
        <v>2240</v>
      </c>
      <c r="AA17" s="121">
        <v>3020</v>
      </c>
      <c r="AB17" s="121">
        <v>1510</v>
      </c>
      <c r="AC17" s="121">
        <v>1450</v>
      </c>
      <c r="AD17" s="121">
        <v>1860</v>
      </c>
      <c r="AE17" s="121">
        <v>1880</v>
      </c>
      <c r="AF17" s="121">
        <v>1470</v>
      </c>
      <c r="AG17" s="121">
        <v>1490</v>
      </c>
      <c r="AH17" s="121">
        <v>1470</v>
      </c>
      <c r="AI17" s="121">
        <v>1320</v>
      </c>
      <c r="AJ17" s="121">
        <v>1330</v>
      </c>
      <c r="AK17" s="121">
        <v>1220</v>
      </c>
      <c r="AL17" s="121">
        <v>1330</v>
      </c>
      <c r="AM17" s="121">
        <v>1800</v>
      </c>
      <c r="AN17" s="121">
        <v>1980</v>
      </c>
      <c r="AO17" s="121">
        <v>2810</v>
      </c>
      <c r="AP17" s="121">
        <v>692</v>
      </c>
      <c r="AQ17" s="121">
        <v>740</v>
      </c>
      <c r="AR17" s="121">
        <v>1070</v>
      </c>
      <c r="AS17" s="121">
        <v>1290</v>
      </c>
      <c r="AT17" s="121">
        <v>1200</v>
      </c>
      <c r="AU17" s="121">
        <v>411</v>
      </c>
      <c r="AV17" s="121">
        <v>1110</v>
      </c>
      <c r="AW17" s="121">
        <v>1130</v>
      </c>
      <c r="AX17" s="121">
        <v>1130</v>
      </c>
      <c r="AY17" s="121">
        <v>1150</v>
      </c>
      <c r="AZ17" s="121">
        <v>1130</v>
      </c>
      <c r="BA17" s="121">
        <v>1700</v>
      </c>
      <c r="BB17" s="121">
        <v>2020</v>
      </c>
      <c r="BC17" s="121">
        <v>2150</v>
      </c>
      <c r="BD17" s="121">
        <v>1150</v>
      </c>
      <c r="BE17" s="122">
        <v>587</v>
      </c>
      <c r="BF17" s="122">
        <v>844</v>
      </c>
      <c r="BG17" s="122">
        <v>873</v>
      </c>
      <c r="BH17" s="122">
        <v>957</v>
      </c>
      <c r="BI17" s="122">
        <v>977</v>
      </c>
      <c r="BJ17" s="122">
        <v>975</v>
      </c>
      <c r="BK17" s="122">
        <v>989</v>
      </c>
      <c r="BL17" s="122">
        <v>991</v>
      </c>
      <c r="BM17" s="122">
        <v>1010</v>
      </c>
      <c r="BN17" s="122">
        <v>1070</v>
      </c>
      <c r="BO17" s="122">
        <v>1140</v>
      </c>
      <c r="BP17" s="122">
        <v>1290</v>
      </c>
      <c r="BQ17" s="122">
        <v>1400</v>
      </c>
      <c r="BR17" s="122">
        <v>1500</v>
      </c>
      <c r="BS17" s="122">
        <v>1750</v>
      </c>
      <c r="BT17" s="122">
        <v>1750</v>
      </c>
      <c r="BU17" s="122">
        <v>1930</v>
      </c>
      <c r="BV17" s="122">
        <v>1690</v>
      </c>
      <c r="BW17" s="122">
        <v>261</v>
      </c>
      <c r="BX17" s="122">
        <v>298</v>
      </c>
      <c r="BY17" s="122">
        <v>527</v>
      </c>
      <c r="BZ17" s="122">
        <v>795</v>
      </c>
      <c r="CA17" s="122">
        <v>901</v>
      </c>
      <c r="CB17" s="122">
        <v>957</v>
      </c>
      <c r="CC17" s="122">
        <v>1070</v>
      </c>
      <c r="CD17" s="122">
        <v>1030</v>
      </c>
      <c r="CE17" s="122">
        <v>1130</v>
      </c>
      <c r="CF17" s="122">
        <v>1310</v>
      </c>
      <c r="CG17" s="122">
        <v>1640</v>
      </c>
      <c r="CH17" s="122">
        <v>1560</v>
      </c>
      <c r="CI17" s="122">
        <v>1970</v>
      </c>
      <c r="CJ17" s="122">
        <v>2400</v>
      </c>
      <c r="CK17" s="122">
        <v>2580</v>
      </c>
      <c r="CL17" s="122">
        <v>102</v>
      </c>
      <c r="CM17" s="122">
        <v>605</v>
      </c>
      <c r="CN17" s="122">
        <v>866</v>
      </c>
      <c r="CO17" s="122">
        <v>943</v>
      </c>
      <c r="CP17" s="122">
        <v>1100</v>
      </c>
      <c r="CQ17" s="122">
        <v>1130</v>
      </c>
      <c r="CR17" s="122">
        <v>1030</v>
      </c>
      <c r="CS17" s="122">
        <v>1180</v>
      </c>
      <c r="CT17" s="122">
        <v>1370</v>
      </c>
      <c r="CU17" s="122">
        <v>1510</v>
      </c>
      <c r="CV17" s="122">
        <v>1720</v>
      </c>
      <c r="CW17" s="122">
        <v>2120</v>
      </c>
      <c r="CX17" s="111" t="s">
        <v>6</v>
      </c>
      <c r="CY17" s="111" t="s">
        <v>6</v>
      </c>
    </row>
    <row r="18" spans="1:103" s="8" customFormat="1" x14ac:dyDescent="0.25">
      <c r="A18" s="92" t="s">
        <v>16</v>
      </c>
      <c r="B18" s="68" t="s">
        <v>13</v>
      </c>
      <c r="C18" s="140" t="s">
        <v>6</v>
      </c>
      <c r="D18" s="62"/>
      <c r="E18" s="121">
        <v>638</v>
      </c>
      <c r="F18" s="121">
        <v>899</v>
      </c>
      <c r="G18" s="121">
        <v>824</v>
      </c>
      <c r="H18" s="121">
        <v>847</v>
      </c>
      <c r="I18" s="121">
        <v>905</v>
      </c>
      <c r="J18" s="121">
        <v>888</v>
      </c>
      <c r="K18" s="121">
        <v>881</v>
      </c>
      <c r="L18" s="121">
        <v>700</v>
      </c>
      <c r="M18" s="121">
        <v>766</v>
      </c>
      <c r="N18" s="121">
        <v>758</v>
      </c>
      <c r="O18" s="121" t="s">
        <v>6</v>
      </c>
      <c r="P18" s="121" t="s">
        <v>6</v>
      </c>
      <c r="Q18" s="121" t="s">
        <v>6</v>
      </c>
      <c r="R18" s="121">
        <v>525</v>
      </c>
      <c r="S18" s="234" t="s">
        <v>6</v>
      </c>
      <c r="T18" s="121">
        <v>998</v>
      </c>
      <c r="U18" s="121">
        <v>1150</v>
      </c>
      <c r="V18" s="121">
        <v>1550</v>
      </c>
      <c r="W18" s="121">
        <v>1500</v>
      </c>
      <c r="X18" s="121">
        <v>1250</v>
      </c>
      <c r="Y18" s="121">
        <v>1280</v>
      </c>
      <c r="Z18" s="121">
        <v>1590</v>
      </c>
      <c r="AA18" s="121">
        <v>1640</v>
      </c>
      <c r="AB18" s="121">
        <v>884</v>
      </c>
      <c r="AC18" s="121">
        <v>1130</v>
      </c>
      <c r="AD18" s="121">
        <v>1280</v>
      </c>
      <c r="AE18" s="121">
        <v>1200</v>
      </c>
      <c r="AF18" s="121">
        <v>1040</v>
      </c>
      <c r="AG18" s="121">
        <v>1070</v>
      </c>
      <c r="AH18" s="121">
        <v>1000</v>
      </c>
      <c r="AI18" s="121">
        <v>939</v>
      </c>
      <c r="AJ18" s="121">
        <v>924</v>
      </c>
      <c r="AK18" s="121">
        <v>891</v>
      </c>
      <c r="AL18" s="121">
        <v>910</v>
      </c>
      <c r="AM18" s="121">
        <v>1300</v>
      </c>
      <c r="AN18" s="121">
        <v>1460</v>
      </c>
      <c r="AO18" s="121">
        <v>2120</v>
      </c>
      <c r="AP18" s="121">
        <v>514</v>
      </c>
      <c r="AQ18" s="121">
        <v>548</v>
      </c>
      <c r="AR18" s="121">
        <v>745</v>
      </c>
      <c r="AS18" s="121">
        <v>837</v>
      </c>
      <c r="AT18" s="121">
        <v>828</v>
      </c>
      <c r="AU18" s="121">
        <v>328</v>
      </c>
      <c r="AV18" s="121">
        <v>790</v>
      </c>
      <c r="AW18" s="121">
        <v>795</v>
      </c>
      <c r="AX18" s="121">
        <v>810</v>
      </c>
      <c r="AY18" s="121">
        <v>821</v>
      </c>
      <c r="AZ18" s="121">
        <v>922</v>
      </c>
      <c r="BA18" s="121">
        <v>1310</v>
      </c>
      <c r="BB18" s="121">
        <v>1520</v>
      </c>
      <c r="BC18" s="121">
        <v>1610</v>
      </c>
      <c r="BD18" s="121">
        <v>881</v>
      </c>
      <c r="BE18" s="122">
        <v>399</v>
      </c>
      <c r="BF18" s="122">
        <v>618</v>
      </c>
      <c r="BG18" s="122">
        <v>657</v>
      </c>
      <c r="BH18" s="122">
        <v>683</v>
      </c>
      <c r="BI18" s="122">
        <v>708</v>
      </c>
      <c r="BJ18" s="122">
        <v>713</v>
      </c>
      <c r="BK18" s="122">
        <v>694</v>
      </c>
      <c r="BL18" s="122">
        <v>646</v>
      </c>
      <c r="BM18" s="122">
        <v>700</v>
      </c>
      <c r="BN18" s="122">
        <v>796</v>
      </c>
      <c r="BO18" s="122">
        <v>807</v>
      </c>
      <c r="BP18" s="122">
        <v>984</v>
      </c>
      <c r="BQ18" s="122">
        <v>1050</v>
      </c>
      <c r="BR18" s="122">
        <v>1100</v>
      </c>
      <c r="BS18" s="122">
        <v>1200</v>
      </c>
      <c r="BT18" s="122">
        <v>1290</v>
      </c>
      <c r="BU18" s="122">
        <v>1330</v>
      </c>
      <c r="BV18" s="122">
        <v>1290</v>
      </c>
      <c r="BW18" s="122">
        <v>171</v>
      </c>
      <c r="BX18" s="122">
        <v>189</v>
      </c>
      <c r="BY18" s="122">
        <v>352</v>
      </c>
      <c r="BZ18" s="122">
        <v>555</v>
      </c>
      <c r="CA18" s="122">
        <v>647</v>
      </c>
      <c r="CB18" s="122">
        <v>695</v>
      </c>
      <c r="CC18" s="122">
        <v>709</v>
      </c>
      <c r="CD18" s="122">
        <v>710</v>
      </c>
      <c r="CE18" s="122">
        <v>803</v>
      </c>
      <c r="CF18" s="122">
        <v>941</v>
      </c>
      <c r="CG18" s="122">
        <v>1150</v>
      </c>
      <c r="CH18" s="122">
        <v>1330</v>
      </c>
      <c r="CI18" s="122">
        <v>1370</v>
      </c>
      <c r="CJ18" s="122">
        <v>1700</v>
      </c>
      <c r="CK18" s="122">
        <v>1790</v>
      </c>
      <c r="CL18" s="122">
        <v>74.099999999999994</v>
      </c>
      <c r="CM18" s="122">
        <v>435</v>
      </c>
      <c r="CN18" s="122">
        <v>621</v>
      </c>
      <c r="CO18" s="122">
        <v>700</v>
      </c>
      <c r="CP18" s="122">
        <v>708</v>
      </c>
      <c r="CQ18" s="122">
        <v>742</v>
      </c>
      <c r="CR18" s="122">
        <v>752</v>
      </c>
      <c r="CS18" s="122">
        <v>838</v>
      </c>
      <c r="CT18" s="122">
        <v>964</v>
      </c>
      <c r="CU18" s="122">
        <v>1090</v>
      </c>
      <c r="CV18" s="122">
        <v>1190</v>
      </c>
      <c r="CW18" s="122">
        <v>1480</v>
      </c>
      <c r="CX18" s="111" t="s">
        <v>6</v>
      </c>
      <c r="CY18" s="111" t="s">
        <v>6</v>
      </c>
    </row>
    <row r="19" spans="1:103" x14ac:dyDescent="0.25">
      <c r="A19" s="91" t="s">
        <v>17</v>
      </c>
      <c r="B19" s="62" t="s">
        <v>13</v>
      </c>
      <c r="C19" s="140" t="s">
        <v>6</v>
      </c>
      <c r="D19" s="62"/>
      <c r="E19" s="121">
        <v>60</v>
      </c>
      <c r="F19" s="121">
        <v>64</v>
      </c>
      <c r="G19" s="121">
        <v>38</v>
      </c>
      <c r="H19" s="121">
        <v>49</v>
      </c>
      <c r="I19" s="121">
        <v>55</v>
      </c>
      <c r="J19" s="121">
        <v>74</v>
      </c>
      <c r="K19" s="121">
        <v>91</v>
      </c>
      <c r="L19" s="121">
        <v>82</v>
      </c>
      <c r="M19" s="121">
        <v>136</v>
      </c>
      <c r="N19" s="121">
        <v>159</v>
      </c>
      <c r="O19" s="121">
        <v>218</v>
      </c>
      <c r="P19" s="121">
        <v>309</v>
      </c>
      <c r="Q19" s="121">
        <v>362</v>
      </c>
      <c r="R19" s="121">
        <v>34</v>
      </c>
      <c r="S19" s="121">
        <v>52</v>
      </c>
      <c r="T19" s="121">
        <v>63</v>
      </c>
      <c r="U19" s="121">
        <v>79</v>
      </c>
      <c r="V19" s="121">
        <v>64</v>
      </c>
      <c r="W19" s="121">
        <v>96</v>
      </c>
      <c r="X19" s="121">
        <v>135</v>
      </c>
      <c r="Y19" s="121">
        <v>198</v>
      </c>
      <c r="Z19" s="121">
        <v>291</v>
      </c>
      <c r="AA19" s="121">
        <v>384</v>
      </c>
      <c r="AB19" s="121">
        <v>61</v>
      </c>
      <c r="AC19" s="121">
        <v>71</v>
      </c>
      <c r="AD19" s="121">
        <v>77</v>
      </c>
      <c r="AE19" s="121">
        <v>78</v>
      </c>
      <c r="AF19" s="121">
        <v>72</v>
      </c>
      <c r="AG19" s="121">
        <v>83</v>
      </c>
      <c r="AH19" s="121">
        <v>79</v>
      </c>
      <c r="AI19" s="121">
        <v>82</v>
      </c>
      <c r="AJ19" s="121">
        <v>99</v>
      </c>
      <c r="AK19" s="121">
        <v>104</v>
      </c>
      <c r="AL19" s="121">
        <v>133</v>
      </c>
      <c r="AM19" s="121">
        <v>196</v>
      </c>
      <c r="AN19" s="121">
        <v>222</v>
      </c>
      <c r="AO19" s="121">
        <v>320</v>
      </c>
      <c r="AP19" s="121">
        <v>85</v>
      </c>
      <c r="AQ19" s="121">
        <v>52</v>
      </c>
      <c r="AR19" s="121">
        <v>70</v>
      </c>
      <c r="AS19" s="121">
        <v>79</v>
      </c>
      <c r="AT19" s="121">
        <v>84</v>
      </c>
      <c r="AU19" s="121">
        <v>81</v>
      </c>
      <c r="AV19" s="121">
        <v>88</v>
      </c>
      <c r="AW19" s="121">
        <v>88</v>
      </c>
      <c r="AX19" s="121">
        <v>94</v>
      </c>
      <c r="AY19" s="121">
        <v>108</v>
      </c>
      <c r="AZ19" s="121">
        <v>119</v>
      </c>
      <c r="BA19" s="121">
        <v>172</v>
      </c>
      <c r="BB19" s="121">
        <v>183</v>
      </c>
      <c r="BC19" s="121">
        <v>236</v>
      </c>
      <c r="BD19" s="121">
        <v>334</v>
      </c>
      <c r="BE19" s="122">
        <v>52</v>
      </c>
      <c r="BF19" s="122">
        <v>72</v>
      </c>
      <c r="BG19" s="122">
        <v>79</v>
      </c>
      <c r="BH19" s="122">
        <v>89</v>
      </c>
      <c r="BI19" s="122">
        <v>87</v>
      </c>
      <c r="BJ19" s="122">
        <v>86</v>
      </c>
      <c r="BK19" s="122">
        <v>86</v>
      </c>
      <c r="BL19" s="122">
        <v>90</v>
      </c>
      <c r="BM19" s="122">
        <v>94</v>
      </c>
      <c r="BN19" s="122">
        <v>100</v>
      </c>
      <c r="BO19" s="122">
        <v>106</v>
      </c>
      <c r="BP19" s="122">
        <v>121</v>
      </c>
      <c r="BQ19" s="122">
        <v>137</v>
      </c>
      <c r="BR19" s="122">
        <v>150</v>
      </c>
      <c r="BS19" s="122">
        <v>170</v>
      </c>
      <c r="BT19" s="122">
        <v>183</v>
      </c>
      <c r="BU19" s="122">
        <v>210</v>
      </c>
      <c r="BV19" s="122">
        <v>199</v>
      </c>
      <c r="BW19" s="122">
        <v>16.100000000000001</v>
      </c>
      <c r="BX19" s="122">
        <v>16.3</v>
      </c>
      <c r="BY19" s="122">
        <v>44.4</v>
      </c>
      <c r="BZ19" s="122">
        <v>66.400000000000006</v>
      </c>
      <c r="CA19" s="122">
        <v>75.099999999999994</v>
      </c>
      <c r="CB19" s="122">
        <v>80.7</v>
      </c>
      <c r="CC19" s="122">
        <v>84.4</v>
      </c>
      <c r="CD19" s="122">
        <v>93.9</v>
      </c>
      <c r="CE19" s="122">
        <v>96.9</v>
      </c>
      <c r="CF19" s="122">
        <v>143</v>
      </c>
      <c r="CG19" s="122">
        <v>157</v>
      </c>
      <c r="CH19" s="122">
        <v>163</v>
      </c>
      <c r="CI19" s="122">
        <v>182</v>
      </c>
      <c r="CJ19" s="122">
        <v>228</v>
      </c>
      <c r="CK19" s="122">
        <v>253</v>
      </c>
      <c r="CL19" s="122">
        <v>9.8000000000000007</v>
      </c>
      <c r="CM19" s="122">
        <v>51.5</v>
      </c>
      <c r="CN19" s="122">
        <v>71</v>
      </c>
      <c r="CO19" s="122">
        <v>64.8</v>
      </c>
      <c r="CP19" s="122">
        <v>68.7</v>
      </c>
      <c r="CQ19" s="122">
        <v>79.400000000000006</v>
      </c>
      <c r="CR19" s="122">
        <v>87.7</v>
      </c>
      <c r="CS19" s="122">
        <v>107</v>
      </c>
      <c r="CT19" s="122">
        <v>143</v>
      </c>
      <c r="CU19" s="122">
        <v>134</v>
      </c>
      <c r="CV19" s="122">
        <v>177</v>
      </c>
      <c r="CW19" s="122">
        <v>231</v>
      </c>
      <c r="CX19" s="111" t="s">
        <v>6</v>
      </c>
      <c r="CY19" s="111" t="s">
        <v>6</v>
      </c>
    </row>
    <row r="20" spans="1:103" x14ac:dyDescent="0.25">
      <c r="A20" s="91" t="s">
        <v>18</v>
      </c>
      <c r="B20" s="62" t="s">
        <v>13</v>
      </c>
      <c r="C20" s="140" t="s">
        <v>6</v>
      </c>
      <c r="D20" s="62"/>
      <c r="E20" s="121">
        <v>70</v>
      </c>
      <c r="F20" s="121">
        <v>79</v>
      </c>
      <c r="G20" s="121">
        <v>46</v>
      </c>
      <c r="H20" s="121">
        <v>59</v>
      </c>
      <c r="I20" s="121">
        <v>70</v>
      </c>
      <c r="J20" s="121">
        <v>90</v>
      </c>
      <c r="K20" s="121">
        <v>111</v>
      </c>
      <c r="L20" s="121">
        <v>100</v>
      </c>
      <c r="M20" s="121">
        <v>166</v>
      </c>
      <c r="N20" s="121">
        <v>194</v>
      </c>
      <c r="O20" s="121">
        <v>270</v>
      </c>
      <c r="P20" s="121">
        <v>380</v>
      </c>
      <c r="Q20" s="121">
        <v>440</v>
      </c>
      <c r="R20" s="121">
        <v>41</v>
      </c>
      <c r="S20" s="121">
        <v>60</v>
      </c>
      <c r="T20" s="121">
        <v>80</v>
      </c>
      <c r="U20" s="121">
        <v>100</v>
      </c>
      <c r="V20" s="121">
        <v>80</v>
      </c>
      <c r="W20" s="121">
        <v>100</v>
      </c>
      <c r="X20" s="121">
        <v>160</v>
      </c>
      <c r="Y20" s="121">
        <v>240</v>
      </c>
      <c r="Z20" s="121">
        <v>350</v>
      </c>
      <c r="AA20" s="121">
        <v>470</v>
      </c>
      <c r="AB20" s="121">
        <v>70</v>
      </c>
      <c r="AC20" s="121">
        <v>90</v>
      </c>
      <c r="AD20" s="121">
        <v>90</v>
      </c>
      <c r="AE20" s="121">
        <v>90</v>
      </c>
      <c r="AF20" s="121">
        <v>90</v>
      </c>
      <c r="AG20" s="121">
        <v>100</v>
      </c>
      <c r="AH20" s="121">
        <v>100</v>
      </c>
      <c r="AI20" s="121">
        <v>100</v>
      </c>
      <c r="AJ20" s="121">
        <v>100</v>
      </c>
      <c r="AK20" s="121">
        <v>130</v>
      </c>
      <c r="AL20" s="121">
        <v>160</v>
      </c>
      <c r="AM20" s="121">
        <v>240</v>
      </c>
      <c r="AN20" s="121">
        <v>270</v>
      </c>
      <c r="AO20" s="121">
        <v>390</v>
      </c>
      <c r="AP20" s="121">
        <v>100</v>
      </c>
      <c r="AQ20" s="121">
        <v>60</v>
      </c>
      <c r="AR20" s="121">
        <v>80</v>
      </c>
      <c r="AS20" s="121">
        <v>100</v>
      </c>
      <c r="AT20" s="121">
        <v>100</v>
      </c>
      <c r="AU20" s="121">
        <v>100</v>
      </c>
      <c r="AV20" s="121">
        <v>100</v>
      </c>
      <c r="AW20" s="121">
        <v>100</v>
      </c>
      <c r="AX20" s="121">
        <v>100</v>
      </c>
      <c r="AY20" s="121">
        <v>130</v>
      </c>
      <c r="AZ20" s="121">
        <v>140</v>
      </c>
      <c r="BA20" s="121">
        <v>210</v>
      </c>
      <c r="BB20" s="121">
        <v>220</v>
      </c>
      <c r="BC20" s="121">
        <v>290</v>
      </c>
      <c r="BD20" s="121">
        <v>410</v>
      </c>
      <c r="BE20" s="122">
        <v>63</v>
      </c>
      <c r="BF20" s="122">
        <v>87</v>
      </c>
      <c r="BG20" s="122">
        <v>96</v>
      </c>
      <c r="BH20" s="122">
        <v>109</v>
      </c>
      <c r="BI20" s="122">
        <v>106</v>
      </c>
      <c r="BJ20" s="122">
        <v>105</v>
      </c>
      <c r="BK20" s="122">
        <v>105</v>
      </c>
      <c r="BL20" s="122">
        <v>110</v>
      </c>
      <c r="BM20" s="122">
        <v>115</v>
      </c>
      <c r="BN20" s="122">
        <v>122</v>
      </c>
      <c r="BO20" s="122">
        <v>129</v>
      </c>
      <c r="BP20" s="122">
        <v>148</v>
      </c>
      <c r="BQ20" s="122">
        <v>167</v>
      </c>
      <c r="BR20" s="122">
        <v>183</v>
      </c>
      <c r="BS20" s="122">
        <v>207</v>
      </c>
      <c r="BT20" s="122">
        <v>223</v>
      </c>
      <c r="BU20" s="122">
        <v>210</v>
      </c>
      <c r="BV20" s="122">
        <v>199</v>
      </c>
      <c r="BW20" s="122">
        <v>16.100000000000001</v>
      </c>
      <c r="BX20" s="122">
        <v>16.3</v>
      </c>
      <c r="BY20" s="122">
        <v>44.4</v>
      </c>
      <c r="BZ20" s="122">
        <v>66.400000000000006</v>
      </c>
      <c r="CA20" s="122">
        <v>75.099999999999994</v>
      </c>
      <c r="CB20" s="122">
        <v>80.7</v>
      </c>
      <c r="CC20" s="122">
        <v>84.4</v>
      </c>
      <c r="CD20" s="122">
        <v>93.9</v>
      </c>
      <c r="CE20" s="122">
        <v>96.9</v>
      </c>
      <c r="CF20" s="122">
        <v>143</v>
      </c>
      <c r="CG20" s="122">
        <v>157</v>
      </c>
      <c r="CH20" s="122">
        <v>163</v>
      </c>
      <c r="CI20" s="122">
        <v>182</v>
      </c>
      <c r="CJ20" s="122">
        <v>228</v>
      </c>
      <c r="CK20" s="122">
        <v>253</v>
      </c>
      <c r="CL20" s="122">
        <v>9.8000000000000007</v>
      </c>
      <c r="CM20" s="122">
        <v>51.5</v>
      </c>
      <c r="CN20" s="122">
        <v>71</v>
      </c>
      <c r="CO20" s="122">
        <v>64.8</v>
      </c>
      <c r="CP20" s="122">
        <v>68.7</v>
      </c>
      <c r="CQ20" s="122">
        <v>79.400000000000006</v>
      </c>
      <c r="CR20" s="122">
        <v>87.7</v>
      </c>
      <c r="CS20" s="122">
        <v>107</v>
      </c>
      <c r="CT20" s="122">
        <v>143</v>
      </c>
      <c r="CU20" s="122">
        <v>134</v>
      </c>
      <c r="CV20" s="122">
        <v>177</v>
      </c>
      <c r="CW20" s="122">
        <v>231</v>
      </c>
      <c r="CX20" s="111" t="s">
        <v>6</v>
      </c>
      <c r="CY20" s="111" t="s">
        <v>6</v>
      </c>
    </row>
    <row r="21" spans="1:103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21" t="s">
        <v>221</v>
      </c>
      <c r="CB21" s="121" t="s">
        <v>221</v>
      </c>
      <c r="CC21" s="121" t="s">
        <v>221</v>
      </c>
      <c r="CD21" s="121" t="s">
        <v>221</v>
      </c>
      <c r="CE21" s="121" t="s">
        <v>221</v>
      </c>
      <c r="CF21" s="121" t="s">
        <v>221</v>
      </c>
      <c r="CG21" s="121" t="s">
        <v>221</v>
      </c>
      <c r="CH21" s="121" t="s">
        <v>221</v>
      </c>
      <c r="CI21" s="121" t="s">
        <v>221</v>
      </c>
      <c r="CJ21" s="121" t="s">
        <v>221</v>
      </c>
      <c r="CK21" s="121" t="s">
        <v>221</v>
      </c>
      <c r="CL21" s="121" t="s">
        <v>221</v>
      </c>
      <c r="CM21" s="121" t="s">
        <v>221</v>
      </c>
      <c r="CN21" s="121" t="s">
        <v>221</v>
      </c>
      <c r="CO21" s="121" t="s">
        <v>221</v>
      </c>
      <c r="CP21" s="121" t="s">
        <v>221</v>
      </c>
      <c r="CQ21" s="121" t="s">
        <v>221</v>
      </c>
      <c r="CR21" s="121" t="s">
        <v>221</v>
      </c>
      <c r="CS21" s="121" t="s">
        <v>221</v>
      </c>
      <c r="CT21" s="121" t="s">
        <v>221</v>
      </c>
      <c r="CU21" s="121" t="s">
        <v>221</v>
      </c>
      <c r="CV21" s="121" t="s">
        <v>221</v>
      </c>
      <c r="CW21" s="121" t="s">
        <v>221</v>
      </c>
      <c r="CX21" s="111" t="s">
        <v>6</v>
      </c>
      <c r="CY21" s="111" t="s">
        <v>6</v>
      </c>
    </row>
    <row r="22" spans="1:103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21" t="s">
        <v>221</v>
      </c>
      <c r="CB22" s="121" t="s">
        <v>221</v>
      </c>
      <c r="CC22" s="121" t="s">
        <v>221</v>
      </c>
      <c r="CD22" s="121" t="s">
        <v>221</v>
      </c>
      <c r="CE22" s="121" t="s">
        <v>221</v>
      </c>
      <c r="CF22" s="121" t="s">
        <v>221</v>
      </c>
      <c r="CG22" s="121" t="s">
        <v>221</v>
      </c>
      <c r="CH22" s="121" t="s">
        <v>221</v>
      </c>
      <c r="CI22" s="121" t="s">
        <v>221</v>
      </c>
      <c r="CJ22" s="121" t="s">
        <v>221</v>
      </c>
      <c r="CK22" s="121" t="s">
        <v>221</v>
      </c>
      <c r="CL22" s="121" t="s">
        <v>221</v>
      </c>
      <c r="CM22" s="121" t="s">
        <v>221</v>
      </c>
      <c r="CN22" s="121" t="s">
        <v>221</v>
      </c>
      <c r="CO22" s="121" t="s">
        <v>221</v>
      </c>
      <c r="CP22" s="121" t="s">
        <v>221</v>
      </c>
      <c r="CQ22" s="121" t="s">
        <v>221</v>
      </c>
      <c r="CR22" s="121" t="s">
        <v>221</v>
      </c>
      <c r="CS22" s="121" t="s">
        <v>221</v>
      </c>
      <c r="CT22" s="121" t="s">
        <v>221</v>
      </c>
      <c r="CU22" s="121" t="s">
        <v>221</v>
      </c>
      <c r="CV22" s="121" t="s">
        <v>221</v>
      </c>
      <c r="CW22" s="121" t="s">
        <v>221</v>
      </c>
      <c r="CX22" s="111" t="s">
        <v>6</v>
      </c>
      <c r="CY22" s="111" t="s">
        <v>6</v>
      </c>
    </row>
    <row r="23" spans="1:103" x14ac:dyDescent="0.25">
      <c r="A23" s="91" t="s">
        <v>23</v>
      </c>
      <c r="B23" s="62" t="s">
        <v>13</v>
      </c>
      <c r="C23" s="140" t="s">
        <v>6</v>
      </c>
      <c r="D23" s="62"/>
      <c r="E23" s="121">
        <v>197</v>
      </c>
      <c r="F23" s="121">
        <v>281</v>
      </c>
      <c r="G23" s="121">
        <v>260</v>
      </c>
      <c r="H23" s="121">
        <v>267</v>
      </c>
      <c r="I23" s="121">
        <v>290</v>
      </c>
      <c r="J23" s="121">
        <v>281</v>
      </c>
      <c r="K23" s="121">
        <v>275</v>
      </c>
      <c r="L23" s="121">
        <v>228</v>
      </c>
      <c r="M23" s="121">
        <v>242</v>
      </c>
      <c r="N23" s="121">
        <v>238</v>
      </c>
      <c r="O23" s="121">
        <v>310</v>
      </c>
      <c r="P23" s="121">
        <v>483</v>
      </c>
      <c r="Q23" s="121">
        <v>502</v>
      </c>
      <c r="R23" s="121">
        <v>164</v>
      </c>
      <c r="S23" s="121">
        <v>227</v>
      </c>
      <c r="T23" s="121">
        <v>306</v>
      </c>
      <c r="U23" s="121">
        <v>354</v>
      </c>
      <c r="V23" s="121">
        <v>454</v>
      </c>
      <c r="W23" s="121">
        <v>475</v>
      </c>
      <c r="X23" s="121">
        <v>385</v>
      </c>
      <c r="Y23" s="121">
        <v>376</v>
      </c>
      <c r="Z23" s="121">
        <v>455</v>
      </c>
      <c r="AA23" s="121">
        <v>658</v>
      </c>
      <c r="AB23" s="121">
        <v>248</v>
      </c>
      <c r="AC23" s="121">
        <v>319</v>
      </c>
      <c r="AD23" s="121">
        <v>369</v>
      </c>
      <c r="AE23" s="121">
        <v>327</v>
      </c>
      <c r="AF23" s="121">
        <v>282</v>
      </c>
      <c r="AG23" s="121">
        <v>290</v>
      </c>
      <c r="AH23" s="121">
        <v>301</v>
      </c>
      <c r="AI23" s="121">
        <v>253</v>
      </c>
      <c r="AJ23" s="121">
        <v>258</v>
      </c>
      <c r="AK23" s="121">
        <v>258</v>
      </c>
      <c r="AL23" s="121">
        <v>249</v>
      </c>
      <c r="AM23" s="121">
        <v>373</v>
      </c>
      <c r="AN23" s="121">
        <v>413</v>
      </c>
      <c r="AO23" s="121">
        <v>583</v>
      </c>
      <c r="AP23" s="121">
        <v>137</v>
      </c>
      <c r="AQ23" s="121">
        <v>156</v>
      </c>
      <c r="AR23" s="121">
        <v>205</v>
      </c>
      <c r="AS23" s="121">
        <v>233</v>
      </c>
      <c r="AT23" s="121">
        <v>232</v>
      </c>
      <c r="AU23" s="121">
        <v>81.900000000000006</v>
      </c>
      <c r="AV23" s="121">
        <v>227</v>
      </c>
      <c r="AW23" s="121">
        <v>230</v>
      </c>
      <c r="AX23" s="121">
        <v>233</v>
      </c>
      <c r="AY23" s="121">
        <v>243</v>
      </c>
      <c r="AZ23" s="121">
        <v>277</v>
      </c>
      <c r="BA23" s="121">
        <v>388</v>
      </c>
      <c r="BB23" s="121">
        <v>454</v>
      </c>
      <c r="BC23" s="121">
        <v>454</v>
      </c>
      <c r="BD23" s="121">
        <v>268</v>
      </c>
      <c r="BE23" s="122">
        <v>115</v>
      </c>
      <c r="BF23" s="122">
        <v>175</v>
      </c>
      <c r="BG23" s="122">
        <v>187</v>
      </c>
      <c r="BH23" s="122">
        <v>196</v>
      </c>
      <c r="BI23" s="122">
        <v>205</v>
      </c>
      <c r="BJ23" s="122">
        <v>205</v>
      </c>
      <c r="BK23" s="122">
        <v>201</v>
      </c>
      <c r="BL23" s="122">
        <v>187</v>
      </c>
      <c r="BM23" s="122">
        <v>203</v>
      </c>
      <c r="BN23" s="122">
        <v>233</v>
      </c>
      <c r="BO23" s="122">
        <v>235</v>
      </c>
      <c r="BP23" s="122">
        <v>291</v>
      </c>
      <c r="BQ23" s="122">
        <v>315</v>
      </c>
      <c r="BR23" s="122">
        <v>326</v>
      </c>
      <c r="BS23" s="122">
        <v>355</v>
      </c>
      <c r="BT23" s="122">
        <v>383</v>
      </c>
      <c r="BU23" s="122">
        <v>382</v>
      </c>
      <c r="BV23" s="122">
        <v>373</v>
      </c>
      <c r="BW23" s="122">
        <v>52.9</v>
      </c>
      <c r="BX23" s="122">
        <v>60.4</v>
      </c>
      <c r="BY23" s="122">
        <v>104</v>
      </c>
      <c r="BZ23" s="122">
        <v>160</v>
      </c>
      <c r="CA23" s="122">
        <v>184</v>
      </c>
      <c r="CB23" s="122">
        <v>202</v>
      </c>
      <c r="CC23" s="122">
        <v>205</v>
      </c>
      <c r="CD23" s="122">
        <v>209</v>
      </c>
      <c r="CE23" s="122">
        <v>235</v>
      </c>
      <c r="CF23" s="122">
        <v>276</v>
      </c>
      <c r="CG23" s="122">
        <v>335</v>
      </c>
      <c r="CH23" s="122">
        <v>390</v>
      </c>
      <c r="CI23" s="122">
        <v>401</v>
      </c>
      <c r="CJ23" s="122">
        <v>507</v>
      </c>
      <c r="CK23" s="122">
        <v>515</v>
      </c>
      <c r="CL23" s="122">
        <v>25</v>
      </c>
      <c r="CM23" s="122">
        <v>126</v>
      </c>
      <c r="CN23" s="122">
        <v>180</v>
      </c>
      <c r="CO23" s="122">
        <v>205</v>
      </c>
      <c r="CP23" s="122">
        <v>210</v>
      </c>
      <c r="CQ23" s="122">
        <v>222</v>
      </c>
      <c r="CR23" s="122">
        <v>223</v>
      </c>
      <c r="CS23" s="122">
        <v>248</v>
      </c>
      <c r="CT23" s="122">
        <v>291</v>
      </c>
      <c r="CU23" s="122">
        <v>330</v>
      </c>
      <c r="CV23" s="122">
        <v>355</v>
      </c>
      <c r="CW23" s="122">
        <v>446</v>
      </c>
      <c r="CX23" s="111" t="s">
        <v>6</v>
      </c>
      <c r="CY23" s="111" t="s">
        <v>6</v>
      </c>
    </row>
    <row r="24" spans="1:103" x14ac:dyDescent="0.25">
      <c r="A24" s="91" t="s">
        <v>24</v>
      </c>
      <c r="B24" s="62" t="s">
        <v>13</v>
      </c>
      <c r="C24" s="140" t="s">
        <v>6</v>
      </c>
      <c r="D24" s="62"/>
      <c r="E24" s="121">
        <v>1.7</v>
      </c>
      <c r="F24" s="121">
        <v>2.1</v>
      </c>
      <c r="G24" s="121">
        <v>1.8</v>
      </c>
      <c r="H24" s="121">
        <v>2.2000000000000002</v>
      </c>
      <c r="I24" s="121">
        <v>2.1</v>
      </c>
      <c r="J24" s="121">
        <v>2.4</v>
      </c>
      <c r="K24" s="121">
        <v>2.2000000000000002</v>
      </c>
      <c r="L24" s="121">
        <v>1.2</v>
      </c>
      <c r="M24" s="121">
        <v>1.3</v>
      </c>
      <c r="N24" s="121">
        <v>1.8</v>
      </c>
      <c r="O24" s="121">
        <v>2.3199999999999998</v>
      </c>
      <c r="P24" s="121">
        <v>2.68</v>
      </c>
      <c r="Q24" s="121">
        <v>3.81</v>
      </c>
      <c r="R24" s="121">
        <v>0.8</v>
      </c>
      <c r="S24" s="121">
        <v>1.63</v>
      </c>
      <c r="T24" s="121">
        <v>1.9</v>
      </c>
      <c r="U24" s="121">
        <v>2.17</v>
      </c>
      <c r="V24" s="121">
        <v>2.35</v>
      </c>
      <c r="W24" s="121">
        <v>2.08</v>
      </c>
      <c r="X24" s="121">
        <v>2.08</v>
      </c>
      <c r="Y24" s="121">
        <v>2.5</v>
      </c>
      <c r="Z24" s="121">
        <v>4.09</v>
      </c>
      <c r="AA24" s="121">
        <v>5.38</v>
      </c>
      <c r="AB24" s="121">
        <v>1.48</v>
      </c>
      <c r="AC24" s="121">
        <v>1.87</v>
      </c>
      <c r="AD24" s="121">
        <v>1.97</v>
      </c>
      <c r="AE24" s="121">
        <v>2.04</v>
      </c>
      <c r="AF24" s="121">
        <v>1.67</v>
      </c>
      <c r="AG24" s="121">
        <v>1.65</v>
      </c>
      <c r="AH24" s="121">
        <v>1.61</v>
      </c>
      <c r="AI24" s="121">
        <v>1.49</v>
      </c>
      <c r="AJ24" s="121">
        <v>1.54</v>
      </c>
      <c r="AK24" s="121">
        <v>1.06</v>
      </c>
      <c r="AL24" s="121">
        <v>1.53</v>
      </c>
      <c r="AM24" s="121">
        <v>1.79</v>
      </c>
      <c r="AN24" s="121">
        <v>2.1</v>
      </c>
      <c r="AO24" s="121">
        <v>4.78</v>
      </c>
      <c r="AP24" s="121">
        <v>1.02</v>
      </c>
      <c r="AQ24" s="121">
        <v>0.34</v>
      </c>
      <c r="AR24" s="121">
        <v>2</v>
      </c>
      <c r="AS24" s="121">
        <v>1.1200000000000001</v>
      </c>
      <c r="AT24" s="121">
        <v>1.1000000000000001</v>
      </c>
      <c r="AU24" s="121">
        <v>1.04</v>
      </c>
      <c r="AV24" s="121">
        <v>1</v>
      </c>
      <c r="AW24" s="121">
        <v>1.3</v>
      </c>
      <c r="AX24" s="121">
        <v>1.1000000000000001</v>
      </c>
      <c r="AY24" s="121" t="s">
        <v>25</v>
      </c>
      <c r="AZ24" s="121">
        <v>2.7</v>
      </c>
      <c r="BA24" s="121">
        <v>0.12</v>
      </c>
      <c r="BB24" s="121">
        <v>1.8</v>
      </c>
      <c r="BC24" s="121">
        <v>2.11</v>
      </c>
      <c r="BD24" s="121">
        <v>3.2</v>
      </c>
      <c r="BE24" s="122">
        <v>0.8</v>
      </c>
      <c r="BF24" s="122">
        <v>0.7</v>
      </c>
      <c r="BG24" s="122">
        <v>0.84</v>
      </c>
      <c r="BH24" s="122">
        <v>1.1000000000000001</v>
      </c>
      <c r="BI24" s="122">
        <v>0.85</v>
      </c>
      <c r="BJ24" s="122">
        <v>1.2</v>
      </c>
      <c r="BK24" s="121" t="s">
        <v>159</v>
      </c>
      <c r="BL24" s="122">
        <v>0.8</v>
      </c>
      <c r="BM24" s="121" t="s">
        <v>159</v>
      </c>
      <c r="BN24" s="121" t="s">
        <v>159</v>
      </c>
      <c r="BO24" s="122">
        <v>2.15</v>
      </c>
      <c r="BP24" s="122">
        <v>1.81</v>
      </c>
      <c r="BQ24" s="122">
        <v>1.8</v>
      </c>
      <c r="BR24" s="122">
        <v>1.38</v>
      </c>
      <c r="BS24" s="122">
        <v>2.23</v>
      </c>
      <c r="BT24" s="122">
        <v>2.16</v>
      </c>
      <c r="BU24" s="121" t="s">
        <v>238</v>
      </c>
      <c r="BV24" s="121" t="s">
        <v>238</v>
      </c>
      <c r="BW24" s="121" t="s">
        <v>159</v>
      </c>
      <c r="BX24" s="121" t="s">
        <v>159</v>
      </c>
      <c r="BY24" s="121" t="s">
        <v>159</v>
      </c>
      <c r="BZ24" s="121" t="s">
        <v>236</v>
      </c>
      <c r="CA24" s="121" t="s">
        <v>237</v>
      </c>
      <c r="CB24" s="121" t="s">
        <v>237</v>
      </c>
      <c r="CC24" s="121" t="s">
        <v>237</v>
      </c>
      <c r="CD24" s="121" t="s">
        <v>237</v>
      </c>
      <c r="CE24" s="121" t="s">
        <v>237</v>
      </c>
      <c r="CF24" s="121" t="s">
        <v>237</v>
      </c>
      <c r="CG24" s="121" t="s">
        <v>237</v>
      </c>
      <c r="CH24" s="122">
        <v>12</v>
      </c>
      <c r="CI24" s="121" t="s">
        <v>237</v>
      </c>
      <c r="CJ24" s="121" t="s">
        <v>238</v>
      </c>
      <c r="CK24" s="121" t="s">
        <v>238</v>
      </c>
      <c r="CL24" s="121" t="s">
        <v>159</v>
      </c>
      <c r="CM24" s="121" t="s">
        <v>236</v>
      </c>
      <c r="CN24" s="121" t="s">
        <v>237</v>
      </c>
      <c r="CO24" s="121" t="s">
        <v>237</v>
      </c>
      <c r="CP24" s="121" t="s">
        <v>237</v>
      </c>
      <c r="CQ24" s="121" t="s">
        <v>237</v>
      </c>
      <c r="CR24" s="121" t="s">
        <v>237</v>
      </c>
      <c r="CS24" s="121" t="s">
        <v>237</v>
      </c>
      <c r="CT24" s="121" t="s">
        <v>237</v>
      </c>
      <c r="CU24" s="121" t="s">
        <v>236</v>
      </c>
      <c r="CV24" s="121" t="s">
        <v>236</v>
      </c>
      <c r="CW24" s="121" t="s">
        <v>237</v>
      </c>
      <c r="CX24" s="111">
        <v>120</v>
      </c>
      <c r="CY24" s="111" t="s">
        <v>6</v>
      </c>
    </row>
    <row r="25" spans="1:103" s="54" customFormat="1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220" t="s">
        <v>239</v>
      </c>
      <c r="BV25" s="220" t="s">
        <v>239</v>
      </c>
      <c r="BW25" s="122">
        <v>0.05</v>
      </c>
      <c r="BX25" s="122">
        <v>6.7000000000000004E-2</v>
      </c>
      <c r="BY25" s="122">
        <v>0.10199999999999999</v>
      </c>
      <c r="BZ25" s="222">
        <v>0.16</v>
      </c>
      <c r="CA25" s="220" t="s">
        <v>223</v>
      </c>
      <c r="CB25" s="220" t="s">
        <v>223</v>
      </c>
      <c r="CC25" s="222">
        <v>0.26</v>
      </c>
      <c r="CD25" s="222">
        <v>0.21</v>
      </c>
      <c r="CE25" s="222">
        <v>0.3</v>
      </c>
      <c r="CF25" s="222">
        <v>0.35</v>
      </c>
      <c r="CG25" s="222">
        <v>0.55000000000000004</v>
      </c>
      <c r="CH25" s="220" t="s">
        <v>239</v>
      </c>
      <c r="CI25" s="222">
        <v>0.42</v>
      </c>
      <c r="CJ25" s="222">
        <v>0.73</v>
      </c>
      <c r="CK25" s="222">
        <v>0.69</v>
      </c>
      <c r="CL25" s="122">
        <v>5.0999999999999997E-2</v>
      </c>
      <c r="CM25" s="222">
        <v>0.16</v>
      </c>
      <c r="CN25" s="220" t="s">
        <v>223</v>
      </c>
      <c r="CO25" s="222">
        <v>0.28999999999999998</v>
      </c>
      <c r="CP25" s="220" t="s">
        <v>223</v>
      </c>
      <c r="CQ25" s="220" t="s">
        <v>223</v>
      </c>
      <c r="CR25" s="220" t="s">
        <v>223</v>
      </c>
      <c r="CS25" s="220" t="s">
        <v>223</v>
      </c>
      <c r="CT25" s="222">
        <v>0.24</v>
      </c>
      <c r="CU25" s="222">
        <v>0.28999999999999998</v>
      </c>
      <c r="CV25" s="222">
        <v>0.3</v>
      </c>
      <c r="CW25" s="222">
        <v>0.3</v>
      </c>
      <c r="CX25" s="111">
        <v>0.12</v>
      </c>
      <c r="CY25" s="111" t="s">
        <v>6</v>
      </c>
    </row>
    <row r="26" spans="1:103" x14ac:dyDescent="0.25">
      <c r="A26" s="91" t="s">
        <v>26</v>
      </c>
      <c r="B26" s="62" t="s">
        <v>13</v>
      </c>
      <c r="C26" s="140" t="s">
        <v>6</v>
      </c>
      <c r="D26" s="62"/>
      <c r="E26" s="121">
        <v>35.200000000000003</v>
      </c>
      <c r="F26" s="121">
        <v>48</v>
      </c>
      <c r="G26" s="121">
        <v>42.8</v>
      </c>
      <c r="H26" s="121">
        <v>43.8</v>
      </c>
      <c r="I26" s="121">
        <v>43.7</v>
      </c>
      <c r="J26" s="121">
        <v>45.3</v>
      </c>
      <c r="K26" s="121">
        <v>47.4</v>
      </c>
      <c r="L26" s="121">
        <v>31.7</v>
      </c>
      <c r="M26" s="121">
        <v>39.1</v>
      </c>
      <c r="N26" s="121">
        <v>40</v>
      </c>
      <c r="O26" s="121">
        <v>56.3</v>
      </c>
      <c r="P26" s="121">
        <v>89.8</v>
      </c>
      <c r="Q26" s="121">
        <v>101</v>
      </c>
      <c r="R26" s="121">
        <v>28.3</v>
      </c>
      <c r="S26" s="121">
        <v>43.5</v>
      </c>
      <c r="T26" s="121">
        <v>56.9</v>
      </c>
      <c r="U26" s="121">
        <v>64.3</v>
      </c>
      <c r="V26" s="121">
        <v>100</v>
      </c>
      <c r="W26" s="121">
        <v>75</v>
      </c>
      <c r="X26" s="121">
        <v>70.8</v>
      </c>
      <c r="Y26" s="121">
        <v>83.3</v>
      </c>
      <c r="Z26" s="121">
        <v>110</v>
      </c>
      <c r="AA26" s="121" t="s">
        <v>38</v>
      </c>
      <c r="AB26" s="121">
        <v>64.099999999999994</v>
      </c>
      <c r="AC26" s="121">
        <v>81.5</v>
      </c>
      <c r="AD26" s="121">
        <v>86.2</v>
      </c>
      <c r="AE26" s="121">
        <v>92</v>
      </c>
      <c r="AF26" s="121">
        <v>81</v>
      </c>
      <c r="AG26" s="121">
        <v>83.6</v>
      </c>
      <c r="AH26" s="121">
        <v>82.3</v>
      </c>
      <c r="AI26" s="121">
        <v>74.3</v>
      </c>
      <c r="AJ26" s="121">
        <v>68.2</v>
      </c>
      <c r="AK26" s="121">
        <v>60</v>
      </c>
      <c r="AL26" s="121">
        <v>69</v>
      </c>
      <c r="AM26" s="121">
        <v>90.4</v>
      </c>
      <c r="AN26" s="121">
        <v>103</v>
      </c>
      <c r="AO26" s="121">
        <v>161</v>
      </c>
      <c r="AP26" s="121">
        <v>41.9</v>
      </c>
      <c r="AQ26" s="121">
        <v>38.799999999999997</v>
      </c>
      <c r="AR26" s="121">
        <v>56.4</v>
      </c>
      <c r="AS26" s="121">
        <v>61.9</v>
      </c>
      <c r="AT26" s="121">
        <v>60.4</v>
      </c>
      <c r="AU26" s="121">
        <v>29.9</v>
      </c>
      <c r="AV26" s="121">
        <v>54.4</v>
      </c>
      <c r="AW26" s="121">
        <v>53.4</v>
      </c>
      <c r="AX26" s="121">
        <v>55.3</v>
      </c>
      <c r="AY26" s="121">
        <v>52.3</v>
      </c>
      <c r="AZ26" s="121">
        <v>55.8</v>
      </c>
      <c r="BA26" s="121">
        <v>82.6</v>
      </c>
      <c r="BB26" s="121">
        <v>93.7</v>
      </c>
      <c r="BC26" s="121">
        <v>115</v>
      </c>
      <c r="BD26" s="121">
        <v>51.8</v>
      </c>
      <c r="BE26" s="121"/>
      <c r="BF26" s="121"/>
      <c r="BG26" s="121"/>
      <c r="BH26" s="121"/>
      <c r="BI26" s="121"/>
      <c r="BJ26" s="121"/>
      <c r="BK26" s="121"/>
      <c r="BL26" s="121"/>
      <c r="BM26" s="121"/>
      <c r="BN26" s="121"/>
      <c r="BO26" s="121"/>
      <c r="BP26" s="121"/>
      <c r="BQ26" s="121"/>
      <c r="BR26" s="121"/>
      <c r="BS26" s="121"/>
      <c r="BT26" s="121"/>
      <c r="BU26" s="121"/>
      <c r="BV26" s="121"/>
      <c r="BW26" s="121"/>
      <c r="BX26" s="121"/>
      <c r="BY26" s="121"/>
      <c r="BZ26" s="121"/>
      <c r="CA26" s="121"/>
      <c r="CB26" s="121"/>
      <c r="CC26" s="121"/>
      <c r="CD26" s="121"/>
      <c r="CE26" s="121"/>
      <c r="CF26" s="121"/>
      <c r="CG26" s="121"/>
      <c r="CH26" s="121"/>
      <c r="CI26" s="121"/>
      <c r="CJ26" s="121"/>
      <c r="CK26" s="121"/>
      <c r="CL26" s="121"/>
      <c r="CM26" s="121"/>
      <c r="CN26" s="121"/>
      <c r="CO26" s="121"/>
      <c r="CP26" s="121"/>
      <c r="CQ26" s="121"/>
      <c r="CR26" s="121"/>
      <c r="CS26" s="121"/>
      <c r="CT26" s="121"/>
      <c r="CU26" s="121"/>
      <c r="CV26" s="121"/>
      <c r="CW26" s="121"/>
      <c r="CX26" s="27" t="s">
        <v>6</v>
      </c>
      <c r="CY26" s="27" t="s">
        <v>6</v>
      </c>
    </row>
    <row r="27" spans="1:103" x14ac:dyDescent="0.25">
      <c r="A27" s="91" t="s">
        <v>27</v>
      </c>
      <c r="B27" s="62" t="s">
        <v>13</v>
      </c>
      <c r="C27" s="140" t="s">
        <v>6</v>
      </c>
      <c r="D27" s="62"/>
      <c r="E27" s="121">
        <v>12.1</v>
      </c>
      <c r="F27" s="121">
        <v>18.5</v>
      </c>
      <c r="G27" s="121">
        <v>15.5</v>
      </c>
      <c r="H27" s="121">
        <v>18.399999999999999</v>
      </c>
      <c r="I27" s="121">
        <v>19</v>
      </c>
      <c r="J27" s="121">
        <v>20.3</v>
      </c>
      <c r="K27" s="121">
        <v>21</v>
      </c>
      <c r="L27" s="121">
        <v>11.9</v>
      </c>
      <c r="M27" s="121">
        <v>13.4</v>
      </c>
      <c r="N27" s="121">
        <v>13.8</v>
      </c>
      <c r="O27" s="121">
        <v>17.899999999999999</v>
      </c>
      <c r="P27" s="121">
        <v>27.2</v>
      </c>
      <c r="Q27" s="121">
        <v>32.299999999999997</v>
      </c>
      <c r="R27" s="121">
        <v>7.7</v>
      </c>
      <c r="S27" s="121">
        <v>12</v>
      </c>
      <c r="T27" s="121">
        <v>16.399999999999999</v>
      </c>
      <c r="U27" s="121">
        <v>22.5</v>
      </c>
      <c r="V27" s="121">
        <v>30</v>
      </c>
      <c r="W27" s="121">
        <v>29</v>
      </c>
      <c r="X27" s="121">
        <v>24</v>
      </c>
      <c r="Y27" s="121">
        <v>25</v>
      </c>
      <c r="Z27" s="121">
        <v>34</v>
      </c>
      <c r="AA27" s="121">
        <v>48</v>
      </c>
      <c r="AB27" s="121">
        <v>16.600000000000001</v>
      </c>
      <c r="AC27" s="121">
        <v>18.899999999999999</v>
      </c>
      <c r="AD27" s="121">
        <v>20.3</v>
      </c>
      <c r="AE27" s="121">
        <v>24</v>
      </c>
      <c r="AF27" s="121">
        <v>19.600000000000001</v>
      </c>
      <c r="AG27" s="121">
        <v>21.4</v>
      </c>
      <c r="AH27" s="121">
        <v>20.9</v>
      </c>
      <c r="AI27" s="121">
        <v>19.100000000000001</v>
      </c>
      <c r="AJ27" s="121">
        <v>18.3</v>
      </c>
      <c r="AK27" s="121">
        <v>15.1</v>
      </c>
      <c r="AL27" s="121">
        <v>15</v>
      </c>
      <c r="AM27" s="121">
        <v>23.2</v>
      </c>
      <c r="AN27" s="121">
        <v>23.4</v>
      </c>
      <c r="AO27" s="121">
        <v>34</v>
      </c>
      <c r="AP27" s="121">
        <v>8.4</v>
      </c>
      <c r="AQ27" s="121">
        <v>7.8</v>
      </c>
      <c r="AR27" s="121">
        <v>11.8</v>
      </c>
      <c r="AS27" s="121">
        <v>12.4</v>
      </c>
      <c r="AT27" s="121">
        <v>13.4</v>
      </c>
      <c r="AU27" s="121">
        <v>1.8</v>
      </c>
      <c r="AV27" s="121">
        <v>13.1</v>
      </c>
      <c r="AW27" s="121">
        <v>12</v>
      </c>
      <c r="AX27" s="121">
        <v>12.9</v>
      </c>
      <c r="AY27" s="121">
        <v>13.9</v>
      </c>
      <c r="AZ27" s="121">
        <v>15.4</v>
      </c>
      <c r="BA27" s="121">
        <v>19.399999999999999</v>
      </c>
      <c r="BB27" s="121">
        <v>23.2</v>
      </c>
      <c r="BC27" s="121">
        <v>25.6</v>
      </c>
      <c r="BD27" s="121">
        <v>15.4</v>
      </c>
      <c r="BE27" s="121"/>
      <c r="BF27" s="121"/>
      <c r="BG27" s="121"/>
      <c r="BH27" s="121"/>
      <c r="BI27" s="121"/>
      <c r="BJ27" s="121"/>
      <c r="BK27" s="121"/>
      <c r="BL27" s="121"/>
      <c r="BM27" s="121"/>
      <c r="BN27" s="121"/>
      <c r="BO27" s="121"/>
      <c r="BP27" s="121"/>
      <c r="BQ27" s="121"/>
      <c r="BR27" s="121"/>
      <c r="BS27" s="121"/>
      <c r="BT27" s="121"/>
      <c r="BU27" s="121"/>
      <c r="BV27" s="121"/>
      <c r="BW27" s="121"/>
      <c r="BX27" s="121"/>
      <c r="BY27" s="121"/>
      <c r="BZ27" s="121"/>
      <c r="CA27" s="121"/>
      <c r="CB27" s="121"/>
      <c r="CC27" s="121"/>
      <c r="CD27" s="121"/>
      <c r="CE27" s="121"/>
      <c r="CF27" s="121"/>
      <c r="CG27" s="121"/>
      <c r="CH27" s="121"/>
      <c r="CI27" s="121"/>
      <c r="CJ27" s="121"/>
      <c r="CK27" s="121"/>
      <c r="CL27" s="121"/>
      <c r="CM27" s="121"/>
      <c r="CN27" s="121"/>
      <c r="CO27" s="121"/>
      <c r="CP27" s="121"/>
      <c r="CQ27" s="121"/>
      <c r="CR27" s="121"/>
      <c r="CS27" s="121"/>
      <c r="CT27" s="121"/>
      <c r="CU27" s="121"/>
      <c r="CV27" s="121"/>
      <c r="CW27" s="121"/>
      <c r="CX27" s="27" t="s">
        <v>6</v>
      </c>
      <c r="CY27" s="27" t="s">
        <v>6</v>
      </c>
    </row>
    <row r="28" spans="1:103" x14ac:dyDescent="0.25">
      <c r="A28" s="91" t="s">
        <v>28</v>
      </c>
      <c r="B28" s="62" t="s">
        <v>13</v>
      </c>
      <c r="C28" s="282" t="s">
        <v>528</v>
      </c>
      <c r="D28" s="62"/>
      <c r="E28" s="121">
        <v>41</v>
      </c>
      <c r="F28" s="121">
        <v>63.4</v>
      </c>
      <c r="G28" s="121">
        <v>52.6</v>
      </c>
      <c r="H28" s="121">
        <v>61.5</v>
      </c>
      <c r="I28" s="121">
        <v>55.9</v>
      </c>
      <c r="J28" s="121">
        <v>58.9</v>
      </c>
      <c r="K28" s="121">
        <v>57.6</v>
      </c>
      <c r="L28" s="121">
        <v>27.5</v>
      </c>
      <c r="M28" s="121">
        <v>28.1</v>
      </c>
      <c r="N28" s="121">
        <v>28.7</v>
      </c>
      <c r="O28" s="121">
        <v>38.700000000000003</v>
      </c>
      <c r="P28" s="121">
        <v>65.2</v>
      </c>
      <c r="Q28" s="121">
        <v>70.7</v>
      </c>
      <c r="R28" s="121">
        <v>19</v>
      </c>
      <c r="S28" s="121">
        <v>34.5</v>
      </c>
      <c r="T28" s="121">
        <v>51.8</v>
      </c>
      <c r="U28" s="121">
        <v>62.6</v>
      </c>
      <c r="V28" s="121">
        <v>79.900000000000006</v>
      </c>
      <c r="W28" s="121">
        <v>64.7</v>
      </c>
      <c r="X28" s="121">
        <v>54.6</v>
      </c>
      <c r="Y28" s="121">
        <v>61.1</v>
      </c>
      <c r="Z28" s="121">
        <v>90.4</v>
      </c>
      <c r="AA28" s="121">
        <v>133</v>
      </c>
      <c r="AB28" s="121">
        <v>48.8</v>
      </c>
      <c r="AC28" s="121">
        <v>57.6</v>
      </c>
      <c r="AD28" s="121">
        <v>61.4</v>
      </c>
      <c r="AE28" s="121">
        <v>59</v>
      </c>
      <c r="AF28" s="121">
        <v>51.2</v>
      </c>
      <c r="AG28" s="121">
        <v>53.1</v>
      </c>
      <c r="AH28" s="121">
        <v>2.04</v>
      </c>
      <c r="AI28" s="121">
        <v>42.2</v>
      </c>
      <c r="AJ28" s="121">
        <v>37.4</v>
      </c>
      <c r="AK28" s="121">
        <v>30.7</v>
      </c>
      <c r="AL28" s="121">
        <v>29</v>
      </c>
      <c r="AM28" s="121">
        <v>44.5</v>
      </c>
      <c r="AN28" s="121">
        <v>46.2</v>
      </c>
      <c r="AO28" s="121">
        <v>72.8</v>
      </c>
      <c r="AP28" s="121">
        <v>15</v>
      </c>
      <c r="AQ28" s="121">
        <v>15.7</v>
      </c>
      <c r="AR28" s="121">
        <v>25.1</v>
      </c>
      <c r="AS28" s="121">
        <v>26.6</v>
      </c>
      <c r="AT28" s="121">
        <v>27.7</v>
      </c>
      <c r="AU28" s="121">
        <v>5.8</v>
      </c>
      <c r="AV28" s="121">
        <v>24.8</v>
      </c>
      <c r="AW28" s="121">
        <v>22.3</v>
      </c>
      <c r="AX28" s="121">
        <v>23.3</v>
      </c>
      <c r="AY28" s="121">
        <v>24.3</v>
      </c>
      <c r="AZ28" s="121">
        <v>26.7</v>
      </c>
      <c r="BA28" s="121">
        <v>35.200000000000003</v>
      </c>
      <c r="BB28" s="121">
        <v>41.8</v>
      </c>
      <c r="BC28" s="121">
        <v>48.3</v>
      </c>
      <c r="BD28" s="121">
        <v>25</v>
      </c>
      <c r="BE28" s="122">
        <v>9.6</v>
      </c>
      <c r="BF28" s="122">
        <v>17</v>
      </c>
      <c r="BG28" s="122">
        <v>17.5</v>
      </c>
      <c r="BH28" s="122">
        <v>18.8</v>
      </c>
      <c r="BI28" s="122">
        <v>18.2</v>
      </c>
      <c r="BJ28" s="122">
        <v>19.2</v>
      </c>
      <c r="BK28" s="122">
        <v>17</v>
      </c>
      <c r="BL28" s="122">
        <v>15.9</v>
      </c>
      <c r="BM28" s="122">
        <v>17.5</v>
      </c>
      <c r="BN28" s="122">
        <v>16.100000000000001</v>
      </c>
      <c r="BO28" s="122">
        <v>20.5</v>
      </c>
      <c r="BP28" s="122">
        <v>24.5</v>
      </c>
      <c r="BQ28" s="122">
        <v>24.8</v>
      </c>
      <c r="BR28" s="122">
        <v>25.3</v>
      </c>
      <c r="BS28" s="122">
        <v>29.6</v>
      </c>
      <c r="BT28" s="122">
        <v>32.6</v>
      </c>
      <c r="BU28" s="122">
        <v>34</v>
      </c>
      <c r="BV28" s="122">
        <v>32.299999999999997</v>
      </c>
      <c r="BW28" s="122">
        <v>2.37</v>
      </c>
      <c r="BX28" s="122">
        <v>2.2799999999999998</v>
      </c>
      <c r="BY28" s="122">
        <v>6.95</v>
      </c>
      <c r="BZ28" s="122">
        <v>12.3</v>
      </c>
      <c r="CA28" s="122">
        <v>14.6</v>
      </c>
      <c r="CB28" s="122">
        <v>15.4</v>
      </c>
      <c r="CC28" s="122">
        <v>16.600000000000001</v>
      </c>
      <c r="CD28" s="122">
        <v>17</v>
      </c>
      <c r="CE28" s="122">
        <v>18.3</v>
      </c>
      <c r="CF28" s="122">
        <v>22.8</v>
      </c>
      <c r="CG28" s="122">
        <v>27.6</v>
      </c>
      <c r="CH28" s="122">
        <v>29.9</v>
      </c>
      <c r="CI28" s="122">
        <v>33.6</v>
      </c>
      <c r="CJ28" s="122">
        <v>38.799999999999997</v>
      </c>
      <c r="CK28" s="122">
        <v>39.6</v>
      </c>
      <c r="CL28" s="122">
        <v>0.83099999999999996</v>
      </c>
      <c r="CM28" s="122">
        <v>9.31</v>
      </c>
      <c r="CN28" s="122">
        <v>14.8</v>
      </c>
      <c r="CO28" s="122">
        <v>15.7</v>
      </c>
      <c r="CP28" s="122">
        <v>15.2</v>
      </c>
      <c r="CQ28" s="122">
        <v>17.899999999999999</v>
      </c>
      <c r="CR28" s="122">
        <v>17.100000000000001</v>
      </c>
      <c r="CS28" s="122">
        <v>19.2</v>
      </c>
      <c r="CT28" s="122">
        <v>22.1</v>
      </c>
      <c r="CU28" s="122">
        <v>23.5</v>
      </c>
      <c r="CV28" s="122">
        <v>28.7</v>
      </c>
      <c r="CW28" s="122">
        <v>33.1</v>
      </c>
      <c r="CX28" s="111" t="s">
        <v>6</v>
      </c>
      <c r="CY28" s="111" t="s">
        <v>6</v>
      </c>
    </row>
    <row r="29" spans="1:103" x14ac:dyDescent="0.25">
      <c r="A29" s="91" t="s">
        <v>29</v>
      </c>
      <c r="B29" s="62" t="s">
        <v>13</v>
      </c>
      <c r="C29" s="140" t="s">
        <v>6</v>
      </c>
      <c r="D29" s="62"/>
      <c r="E29" s="121">
        <v>639</v>
      </c>
      <c r="F29" s="121">
        <v>968</v>
      </c>
      <c r="G29" s="121">
        <v>907</v>
      </c>
      <c r="H29" s="121">
        <v>910</v>
      </c>
      <c r="I29" s="121">
        <v>950</v>
      </c>
      <c r="J29" s="121">
        <v>899</v>
      </c>
      <c r="K29" s="121">
        <v>907</v>
      </c>
      <c r="L29" s="121">
        <v>664</v>
      </c>
      <c r="M29" s="121">
        <v>685</v>
      </c>
      <c r="N29" s="121">
        <v>667</v>
      </c>
      <c r="O29" s="121">
        <v>752</v>
      </c>
      <c r="P29" s="121">
        <v>1340</v>
      </c>
      <c r="Q29" s="121">
        <v>1660</v>
      </c>
      <c r="R29" s="121">
        <v>521</v>
      </c>
      <c r="S29" s="121">
        <v>736</v>
      </c>
      <c r="T29" s="121">
        <v>862</v>
      </c>
      <c r="U29" s="121">
        <v>1120</v>
      </c>
      <c r="V29" s="121">
        <v>1540</v>
      </c>
      <c r="W29" s="121">
        <v>1440</v>
      </c>
      <c r="X29" s="121">
        <v>1050</v>
      </c>
      <c r="Y29" s="121">
        <v>1040</v>
      </c>
      <c r="Z29" s="121">
        <v>1350</v>
      </c>
      <c r="AA29" s="121">
        <v>1910</v>
      </c>
      <c r="AB29" s="121">
        <v>1070</v>
      </c>
      <c r="AC29" s="121">
        <v>909</v>
      </c>
      <c r="AD29" s="121">
        <v>1250</v>
      </c>
      <c r="AE29" s="121">
        <v>1320</v>
      </c>
      <c r="AF29" s="121">
        <v>978</v>
      </c>
      <c r="AG29" s="121">
        <v>985</v>
      </c>
      <c r="AH29" s="121"/>
      <c r="AI29" s="121">
        <v>871</v>
      </c>
      <c r="AJ29" s="121"/>
      <c r="AK29" s="121">
        <v>778</v>
      </c>
      <c r="AL29" s="121">
        <v>872</v>
      </c>
      <c r="AM29" s="121">
        <v>1130</v>
      </c>
      <c r="AN29" s="121">
        <v>1250</v>
      </c>
      <c r="AO29" s="121">
        <v>1750</v>
      </c>
      <c r="AP29" s="121">
        <v>430</v>
      </c>
      <c r="AQ29" s="121">
        <v>487</v>
      </c>
      <c r="AR29" s="121">
        <v>713</v>
      </c>
      <c r="AS29" s="121">
        <v>902</v>
      </c>
      <c r="AT29" s="121">
        <v>806</v>
      </c>
      <c r="AU29" s="121">
        <v>226</v>
      </c>
      <c r="AV29" s="121">
        <v>729</v>
      </c>
      <c r="AW29" s="121">
        <v>754</v>
      </c>
      <c r="AX29" s="121">
        <v>739</v>
      </c>
      <c r="AY29" s="121">
        <v>627</v>
      </c>
      <c r="AZ29" s="121">
        <v>679</v>
      </c>
      <c r="BA29" s="121">
        <v>1070</v>
      </c>
      <c r="BB29" s="121">
        <v>1280</v>
      </c>
      <c r="BC29" s="121">
        <v>1350</v>
      </c>
      <c r="BD29" s="121">
        <v>569</v>
      </c>
      <c r="BE29" s="122">
        <v>394</v>
      </c>
      <c r="BF29" s="122">
        <v>548</v>
      </c>
      <c r="BG29" s="122">
        <v>557</v>
      </c>
      <c r="BH29" s="122">
        <v>630</v>
      </c>
      <c r="BI29" s="122">
        <v>636</v>
      </c>
      <c r="BJ29" s="122">
        <v>632</v>
      </c>
      <c r="BK29" s="122">
        <v>653</v>
      </c>
      <c r="BL29" s="122">
        <v>673</v>
      </c>
      <c r="BM29" s="122">
        <v>670</v>
      </c>
      <c r="BN29" s="122">
        <v>676</v>
      </c>
      <c r="BO29" s="122">
        <v>664</v>
      </c>
      <c r="BP29" s="122">
        <v>870</v>
      </c>
      <c r="BQ29" s="122">
        <v>874</v>
      </c>
      <c r="BR29" s="122">
        <v>917</v>
      </c>
      <c r="BS29" s="122">
        <v>1040</v>
      </c>
      <c r="BT29" s="122">
        <v>1070</v>
      </c>
      <c r="BU29" s="122">
        <v>1150</v>
      </c>
      <c r="BV29" s="122">
        <v>1090</v>
      </c>
      <c r="BW29" s="122">
        <v>155</v>
      </c>
      <c r="BX29" s="122">
        <v>175</v>
      </c>
      <c r="BY29" s="122">
        <v>313</v>
      </c>
      <c r="BZ29" s="122">
        <v>504</v>
      </c>
      <c r="CA29" s="122">
        <v>598</v>
      </c>
      <c r="CB29" s="122">
        <v>632</v>
      </c>
      <c r="CC29" s="122">
        <v>671</v>
      </c>
      <c r="CD29" s="122">
        <v>689</v>
      </c>
      <c r="CE29" s="122">
        <v>751</v>
      </c>
      <c r="CF29" s="122">
        <v>839</v>
      </c>
      <c r="CG29" s="122">
        <v>1080</v>
      </c>
      <c r="CH29" s="122">
        <v>1240</v>
      </c>
      <c r="CI29" s="122">
        <v>1310</v>
      </c>
      <c r="CJ29" s="122">
        <v>1580</v>
      </c>
      <c r="CK29" s="122">
        <v>1710</v>
      </c>
      <c r="CL29" s="122">
        <v>65.2</v>
      </c>
      <c r="CM29" s="122">
        <v>400</v>
      </c>
      <c r="CN29" s="122">
        <v>577</v>
      </c>
      <c r="CO29" s="122">
        <v>625</v>
      </c>
      <c r="CP29" s="122">
        <v>669</v>
      </c>
      <c r="CQ29" s="122">
        <v>668</v>
      </c>
      <c r="CR29" s="122">
        <v>677</v>
      </c>
      <c r="CS29" s="122">
        <v>774</v>
      </c>
      <c r="CT29" s="122">
        <v>889</v>
      </c>
      <c r="CU29" s="122">
        <v>989</v>
      </c>
      <c r="CV29" s="122">
        <v>1120</v>
      </c>
      <c r="CW29" s="122">
        <v>1370</v>
      </c>
      <c r="CX29" s="111" t="s">
        <v>6</v>
      </c>
      <c r="CY29" s="111" t="s">
        <v>6</v>
      </c>
    </row>
    <row r="30" spans="1:103" x14ac:dyDescent="0.25">
      <c r="A30" s="91" t="s">
        <v>30</v>
      </c>
      <c r="B30" s="62" t="s">
        <v>31</v>
      </c>
      <c r="C30" s="140" t="s">
        <v>6</v>
      </c>
      <c r="D30" s="62"/>
      <c r="E30" s="121">
        <v>45.1</v>
      </c>
      <c r="F30" s="121">
        <v>48.1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>
        <v>27.9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 t="s">
        <v>6</v>
      </c>
      <c r="BX30" s="121" t="s">
        <v>6</v>
      </c>
      <c r="BY30" s="121" t="s">
        <v>6</v>
      </c>
      <c r="BZ30" s="121" t="s">
        <v>6</v>
      </c>
      <c r="CA30" s="121" t="s">
        <v>6</v>
      </c>
      <c r="CB30" s="122">
        <v>4.4400000000000004</v>
      </c>
      <c r="CC30" s="121" t="s">
        <v>6</v>
      </c>
      <c r="CD30" s="122">
        <v>3.12</v>
      </c>
      <c r="CE30" s="121" t="s">
        <v>6</v>
      </c>
      <c r="CF30" s="121" t="s">
        <v>6</v>
      </c>
      <c r="CG30" s="121" t="s">
        <v>6</v>
      </c>
      <c r="CH30" s="121" t="s">
        <v>6</v>
      </c>
      <c r="CI30" s="121" t="s">
        <v>6</v>
      </c>
      <c r="CJ30" s="121" t="s">
        <v>6</v>
      </c>
      <c r="CK30" s="121" t="s">
        <v>6</v>
      </c>
      <c r="CL30" s="121" t="s">
        <v>6</v>
      </c>
      <c r="CM30" s="121" t="s">
        <v>6</v>
      </c>
      <c r="CN30" s="121" t="s">
        <v>6</v>
      </c>
      <c r="CO30" s="121" t="s">
        <v>6</v>
      </c>
      <c r="CP30" s="121" t="s">
        <v>6</v>
      </c>
      <c r="CQ30" s="121" t="s">
        <v>6</v>
      </c>
      <c r="CR30" s="121" t="s">
        <v>6</v>
      </c>
      <c r="CS30" s="121" t="s">
        <v>6</v>
      </c>
      <c r="CT30" s="121" t="s">
        <v>6</v>
      </c>
      <c r="CU30" s="121" t="s">
        <v>6</v>
      </c>
      <c r="CV30" s="121" t="s">
        <v>6</v>
      </c>
      <c r="CW30" s="121" t="s">
        <v>6</v>
      </c>
      <c r="CX30" s="111" t="s">
        <v>6</v>
      </c>
      <c r="CY30" s="111" t="s">
        <v>6</v>
      </c>
    </row>
    <row r="31" spans="1:103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11"/>
      <c r="CY31" s="111"/>
    </row>
    <row r="32" spans="1:103" x14ac:dyDescent="0.25">
      <c r="A32" s="91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11"/>
      <c r="CY32" s="111"/>
    </row>
    <row r="33" spans="1:104" x14ac:dyDescent="0.25">
      <c r="A33" s="91" t="s">
        <v>33</v>
      </c>
      <c r="B33" s="62" t="s">
        <v>13</v>
      </c>
      <c r="C33" s="140" t="s">
        <v>6</v>
      </c>
      <c r="D33" s="62"/>
      <c r="E33" s="220">
        <v>2.13</v>
      </c>
      <c r="F33" s="220">
        <v>1.7</v>
      </c>
      <c r="G33" s="121">
        <v>0.08</v>
      </c>
      <c r="H33" s="121">
        <v>0.1</v>
      </c>
      <c r="I33" s="121">
        <v>2.5000000000000001E-2</v>
      </c>
      <c r="J33" s="121" t="s">
        <v>34</v>
      </c>
      <c r="K33" s="121" t="s">
        <v>34</v>
      </c>
      <c r="L33" s="121">
        <v>0.78</v>
      </c>
      <c r="M33" s="121">
        <v>0.48</v>
      </c>
      <c r="N33" s="121">
        <v>0.68</v>
      </c>
      <c r="O33" s="121">
        <v>0.99</v>
      </c>
      <c r="P33" s="220">
        <v>1.2</v>
      </c>
      <c r="Q33" s="220">
        <v>1.8</v>
      </c>
      <c r="R33" s="121">
        <v>0.53</v>
      </c>
      <c r="S33" s="121">
        <v>0.78</v>
      </c>
      <c r="T33" s="220">
        <v>1.1000000000000001</v>
      </c>
      <c r="U33" s="121">
        <v>0.03</v>
      </c>
      <c r="V33" s="121">
        <v>0.44</v>
      </c>
      <c r="W33" s="121">
        <v>0.28999999999999998</v>
      </c>
      <c r="X33" s="121">
        <v>0.33</v>
      </c>
      <c r="Y33" s="220">
        <v>1.5</v>
      </c>
      <c r="Z33" s="220">
        <v>6.9</v>
      </c>
      <c r="AA33" s="220">
        <v>8.6</v>
      </c>
      <c r="AB33" s="121">
        <v>0.75</v>
      </c>
      <c r="AC33" s="121">
        <v>0.26</v>
      </c>
      <c r="AD33" s="121" t="s">
        <v>35</v>
      </c>
      <c r="AE33" s="121" t="s">
        <v>35</v>
      </c>
      <c r="AF33" s="121">
        <v>0.03</v>
      </c>
      <c r="AG33" s="121">
        <v>0.02</v>
      </c>
      <c r="AH33" s="121">
        <v>0.02</v>
      </c>
      <c r="AI33" s="121">
        <v>0.06</v>
      </c>
      <c r="AJ33" s="121">
        <v>0.13</v>
      </c>
      <c r="AK33" s="121">
        <v>0.22</v>
      </c>
      <c r="AL33" s="121">
        <v>0.22</v>
      </c>
      <c r="AM33" s="121">
        <v>0.6</v>
      </c>
      <c r="AN33" s="121">
        <v>0.6</v>
      </c>
      <c r="AO33" s="220">
        <v>2.2000000000000002</v>
      </c>
      <c r="AP33" s="121">
        <v>0.57999999999999996</v>
      </c>
      <c r="AQ33" s="121">
        <v>0.36</v>
      </c>
      <c r="AR33" s="121">
        <v>0.53</v>
      </c>
      <c r="AS33" s="121">
        <v>0.32</v>
      </c>
      <c r="AT33" s="121">
        <v>0.1</v>
      </c>
      <c r="AU33" s="121">
        <v>0.09</v>
      </c>
      <c r="AV33" s="121">
        <v>0.08</v>
      </c>
      <c r="AW33" s="121">
        <v>0.08</v>
      </c>
      <c r="AX33" s="121">
        <v>0.12</v>
      </c>
      <c r="AY33" s="121" t="s">
        <v>35</v>
      </c>
      <c r="AZ33" s="121">
        <v>0.16</v>
      </c>
      <c r="BA33" s="121">
        <v>0.32</v>
      </c>
      <c r="BB33" s="121">
        <v>0.32</v>
      </c>
      <c r="BC33" s="121">
        <v>0.93</v>
      </c>
      <c r="BD33" s="220">
        <v>3.92</v>
      </c>
      <c r="BE33" s="121" t="s">
        <v>6</v>
      </c>
      <c r="BF33" s="121" t="s">
        <v>6</v>
      </c>
      <c r="BG33" s="122">
        <v>0.23</v>
      </c>
      <c r="BH33" s="122">
        <v>0.12</v>
      </c>
      <c r="BI33" s="121" t="s">
        <v>35</v>
      </c>
      <c r="BJ33" s="122">
        <v>7.0000000000000007E-2</v>
      </c>
      <c r="BK33" s="122">
        <v>0.04</v>
      </c>
      <c r="BL33" s="122">
        <v>0.09</v>
      </c>
      <c r="BM33" s="122">
        <v>0.11</v>
      </c>
      <c r="BN33" s="122">
        <v>0.11</v>
      </c>
      <c r="BO33" s="121" t="s">
        <v>35</v>
      </c>
      <c r="BP33" s="122">
        <v>0.19</v>
      </c>
      <c r="BQ33" s="121" t="s">
        <v>6</v>
      </c>
      <c r="BR33" s="121" t="s">
        <v>6</v>
      </c>
      <c r="BS33" s="121" t="s">
        <v>6</v>
      </c>
      <c r="BT33" s="121" t="s">
        <v>6</v>
      </c>
      <c r="BU33" s="222">
        <v>1.66</v>
      </c>
      <c r="BV33" s="222">
        <v>1.2</v>
      </c>
      <c r="BW33" s="122">
        <v>0.107</v>
      </c>
      <c r="BX33" s="122">
        <v>0.11600000000000001</v>
      </c>
      <c r="BY33" s="122">
        <v>0.311</v>
      </c>
      <c r="BZ33" s="122">
        <v>0.375</v>
      </c>
      <c r="CA33" s="122">
        <v>0.222</v>
      </c>
      <c r="CB33" s="122">
        <v>1.3100000000000001E-2</v>
      </c>
      <c r="CC33" s="122">
        <v>1.35E-2</v>
      </c>
      <c r="CD33" s="122">
        <v>6.4000000000000001E-2</v>
      </c>
      <c r="CE33" s="122">
        <v>0.107</v>
      </c>
      <c r="CF33" s="122">
        <v>0.31</v>
      </c>
      <c r="CG33" s="122">
        <v>0.32</v>
      </c>
      <c r="CH33" s="122">
        <v>0.44400000000000001</v>
      </c>
      <c r="CI33" s="122">
        <v>0.71899999999999997</v>
      </c>
      <c r="CJ33" s="222">
        <v>1.1100000000000001</v>
      </c>
      <c r="CK33" s="222">
        <v>1.49</v>
      </c>
      <c r="CL33" s="122">
        <v>7.7499999999999999E-2</v>
      </c>
      <c r="CM33" s="122">
        <v>0.34300000000000003</v>
      </c>
      <c r="CN33" s="122">
        <v>1.06E-2</v>
      </c>
      <c r="CO33" s="122">
        <v>5.7999999999999996E-3</v>
      </c>
      <c r="CP33" s="122">
        <v>7.4000000000000003E-3</v>
      </c>
      <c r="CQ33" s="122">
        <v>4.1300000000000003E-2</v>
      </c>
      <c r="CR33" s="122">
        <v>8.4199999999999997E-2</v>
      </c>
      <c r="CS33" s="122">
        <v>0.17699999999999999</v>
      </c>
      <c r="CT33" s="122">
        <v>0.52100000000000002</v>
      </c>
      <c r="CU33" s="122">
        <v>0.70699999999999996</v>
      </c>
      <c r="CV33" s="222">
        <v>1.1599999999999999</v>
      </c>
      <c r="CW33" s="222">
        <v>1.77</v>
      </c>
      <c r="CX33" s="111" t="s">
        <v>265</v>
      </c>
      <c r="CY33" s="111" t="s">
        <v>6</v>
      </c>
    </row>
    <row r="34" spans="1:104" x14ac:dyDescent="0.25">
      <c r="A34" s="91" t="s">
        <v>36</v>
      </c>
      <c r="B34" s="62" t="s">
        <v>13</v>
      </c>
      <c r="C34" s="140" t="s">
        <v>6</v>
      </c>
      <c r="D34" s="62"/>
      <c r="E34" s="121">
        <v>1.2</v>
      </c>
      <c r="F34" s="121">
        <v>1.78</v>
      </c>
      <c r="G34" s="121">
        <v>1.2</v>
      </c>
      <c r="H34" s="121">
        <v>1.1200000000000001</v>
      </c>
      <c r="I34" s="121">
        <v>0.64</v>
      </c>
      <c r="J34" s="121">
        <v>0.32</v>
      </c>
      <c r="K34" s="121">
        <v>0.03</v>
      </c>
      <c r="L34" s="121">
        <v>1.56</v>
      </c>
      <c r="M34" s="121">
        <v>1.22</v>
      </c>
      <c r="N34" s="121">
        <v>1.34</v>
      </c>
      <c r="O34" s="121">
        <v>1.95</v>
      </c>
      <c r="P34" s="121">
        <v>2.2000000000000002</v>
      </c>
      <c r="Q34" s="121">
        <v>3.32</v>
      </c>
      <c r="R34" s="121">
        <v>1.36</v>
      </c>
      <c r="S34" s="121">
        <v>2.2000000000000002</v>
      </c>
      <c r="T34" s="121">
        <v>2.4700000000000002</v>
      </c>
      <c r="U34" s="121">
        <v>0.63</v>
      </c>
      <c r="V34" s="121">
        <v>9.81</v>
      </c>
      <c r="W34" s="121">
        <v>5.45</v>
      </c>
      <c r="X34" s="121">
        <v>4.46</v>
      </c>
      <c r="Y34" s="121">
        <v>3.99</v>
      </c>
      <c r="Z34" s="121">
        <v>1.56</v>
      </c>
      <c r="AA34" s="121">
        <v>4.5199999999999996</v>
      </c>
      <c r="AB34" s="121">
        <v>2.72</v>
      </c>
      <c r="AC34" s="121">
        <v>3.27</v>
      </c>
      <c r="AD34" s="121">
        <v>3.08</v>
      </c>
      <c r="AE34" s="121">
        <v>2.17</v>
      </c>
      <c r="AF34" s="121">
        <v>1</v>
      </c>
      <c r="AG34" s="121">
        <v>0.56000000000000005</v>
      </c>
      <c r="AH34" s="121">
        <v>0.11</v>
      </c>
      <c r="AI34" s="121">
        <v>0.3</v>
      </c>
      <c r="AJ34" s="121">
        <v>0.38</v>
      </c>
      <c r="AK34" s="121">
        <v>0.68</v>
      </c>
      <c r="AL34" s="121">
        <v>0.76</v>
      </c>
      <c r="AM34" s="121">
        <v>0.97</v>
      </c>
      <c r="AN34" s="121">
        <v>0.93</v>
      </c>
      <c r="AO34" s="121">
        <v>0.21</v>
      </c>
      <c r="AP34" s="121">
        <v>0.63</v>
      </c>
      <c r="AQ34" s="121">
        <v>0.12</v>
      </c>
      <c r="AR34" s="121">
        <v>1.38</v>
      </c>
      <c r="AS34" s="121">
        <v>1.21</v>
      </c>
      <c r="AT34" s="121">
        <v>1.02</v>
      </c>
      <c r="AU34" s="121">
        <v>0.66</v>
      </c>
      <c r="AV34" s="121">
        <v>0.06</v>
      </c>
      <c r="AW34" s="121">
        <v>0.22</v>
      </c>
      <c r="AX34" s="121" t="s">
        <v>38</v>
      </c>
      <c r="AY34" s="121" t="s">
        <v>38</v>
      </c>
      <c r="AZ34" s="121" t="s">
        <v>38</v>
      </c>
      <c r="BA34" s="121">
        <v>0.14000000000000001</v>
      </c>
      <c r="BB34" s="121">
        <v>0.67</v>
      </c>
      <c r="BC34" s="121">
        <v>0.48</v>
      </c>
      <c r="BD34" s="121" t="s">
        <v>35</v>
      </c>
      <c r="BE34" s="122">
        <v>0.18</v>
      </c>
      <c r="BF34" s="122">
        <v>0.32</v>
      </c>
      <c r="BG34" s="122">
        <v>0.38</v>
      </c>
      <c r="BH34" s="122">
        <v>0.28999999999999998</v>
      </c>
      <c r="BI34" s="122">
        <v>0.22</v>
      </c>
      <c r="BJ34" s="121" t="s">
        <v>38</v>
      </c>
      <c r="BK34" s="121" t="s">
        <v>150</v>
      </c>
      <c r="BL34" s="122">
        <v>0.12</v>
      </c>
      <c r="BM34" s="121" t="s">
        <v>150</v>
      </c>
      <c r="BN34" s="121" t="s">
        <v>150</v>
      </c>
      <c r="BO34" s="121" t="s">
        <v>150</v>
      </c>
      <c r="BP34" s="122">
        <v>0.13</v>
      </c>
      <c r="BQ34" s="122">
        <v>0.2</v>
      </c>
      <c r="BR34" s="122">
        <v>0.31</v>
      </c>
      <c r="BS34" s="122">
        <v>0.34</v>
      </c>
      <c r="BT34" s="122">
        <v>0.21</v>
      </c>
      <c r="BU34" s="122">
        <v>0.14000000000000001</v>
      </c>
      <c r="BV34" s="122">
        <v>0.15</v>
      </c>
      <c r="BW34" s="122">
        <v>3.9199999999999999E-2</v>
      </c>
      <c r="BX34" s="122">
        <v>2.4400000000000002E-2</v>
      </c>
      <c r="BY34" s="122">
        <v>7.6700000000000004E-2</v>
      </c>
      <c r="BZ34" s="122">
        <v>0.13800000000000001</v>
      </c>
      <c r="CA34" s="122">
        <v>0.187</v>
      </c>
      <c r="CB34" s="122">
        <v>9.9000000000000005E-2</v>
      </c>
      <c r="CC34" s="121" t="s">
        <v>102</v>
      </c>
      <c r="CD34" s="121" t="s">
        <v>102</v>
      </c>
      <c r="CE34" s="122">
        <v>0.13</v>
      </c>
      <c r="CF34" s="122">
        <v>0.19</v>
      </c>
      <c r="CG34" s="122">
        <v>0.253</v>
      </c>
      <c r="CH34" s="122">
        <v>0.52</v>
      </c>
      <c r="CI34" s="122">
        <v>0.23699999999999999</v>
      </c>
      <c r="CJ34" s="122">
        <v>0.16</v>
      </c>
      <c r="CK34" s="121" t="s">
        <v>150</v>
      </c>
      <c r="CL34" s="122">
        <v>2.53E-2</v>
      </c>
      <c r="CM34" s="122">
        <v>8.6999999999999994E-2</v>
      </c>
      <c r="CN34" s="122">
        <v>6.5000000000000002E-2</v>
      </c>
      <c r="CO34" s="121" t="s">
        <v>102</v>
      </c>
      <c r="CP34" s="121" t="s">
        <v>102</v>
      </c>
      <c r="CQ34" s="121" t="s">
        <v>102</v>
      </c>
      <c r="CR34" s="122">
        <v>8.7999999999999995E-2</v>
      </c>
      <c r="CS34" s="122">
        <v>0.104</v>
      </c>
      <c r="CT34" s="122">
        <v>0.152</v>
      </c>
      <c r="CU34" s="122">
        <v>0.317</v>
      </c>
      <c r="CV34" s="122">
        <v>7.6999999999999999E-2</v>
      </c>
      <c r="CW34" s="121"/>
      <c r="CX34" s="111">
        <v>13</v>
      </c>
      <c r="CY34" s="111" t="s">
        <v>6</v>
      </c>
    </row>
    <row r="35" spans="1:104" x14ac:dyDescent="0.25">
      <c r="A35" s="91" t="s">
        <v>39</v>
      </c>
      <c r="B35" s="62" t="s">
        <v>13</v>
      </c>
      <c r="C35" s="140" t="s">
        <v>6</v>
      </c>
      <c r="D35" s="62"/>
      <c r="E35" s="220">
        <v>0.09</v>
      </c>
      <c r="F35" s="121">
        <v>7.2999999999999995E-2</v>
      </c>
      <c r="G35" s="121">
        <v>5.3999999999999999E-2</v>
      </c>
      <c r="H35" s="121">
        <v>5.1999999999999998E-2</v>
      </c>
      <c r="I35" s="220">
        <v>7.0000000000000007E-2</v>
      </c>
      <c r="J35" s="121">
        <v>0.01</v>
      </c>
      <c r="K35" s="121" t="s">
        <v>40</v>
      </c>
      <c r="L35" s="121">
        <v>4.7E-2</v>
      </c>
      <c r="M35" s="121">
        <v>1.9E-2</v>
      </c>
      <c r="N35" s="121">
        <v>1.4E-2</v>
      </c>
      <c r="O35" s="220">
        <v>0.11</v>
      </c>
      <c r="P35" s="121" t="s">
        <v>35</v>
      </c>
      <c r="Q35" s="220">
        <v>0.18</v>
      </c>
      <c r="R35" s="121">
        <v>2.5000000000000001E-2</v>
      </c>
      <c r="S35" s="220">
        <v>0.06</v>
      </c>
      <c r="T35" s="220" t="s">
        <v>38</v>
      </c>
      <c r="U35" s="121" t="s">
        <v>35</v>
      </c>
      <c r="V35" s="220">
        <v>0.33</v>
      </c>
      <c r="W35" s="220">
        <v>0.12</v>
      </c>
      <c r="X35" s="220">
        <v>0.06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220">
        <v>0.06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>
        <v>0.03</v>
      </c>
      <c r="AP35" s="121" t="s">
        <v>35</v>
      </c>
      <c r="AQ35" s="121" t="s">
        <v>35</v>
      </c>
      <c r="AR35" s="121" t="s">
        <v>38</v>
      </c>
      <c r="AS35" s="121" t="s">
        <v>35</v>
      </c>
      <c r="AT35" s="121" t="s">
        <v>35</v>
      </c>
      <c r="AU35" s="121" t="s">
        <v>35</v>
      </c>
      <c r="AV35" s="121" t="s">
        <v>35</v>
      </c>
      <c r="AW35" s="121" t="s">
        <v>38</v>
      </c>
      <c r="AX35" s="121" t="s">
        <v>38</v>
      </c>
      <c r="AY35" s="121" t="s">
        <v>38</v>
      </c>
      <c r="AZ35" s="121" t="s">
        <v>38</v>
      </c>
      <c r="BA35" s="121" t="s">
        <v>35</v>
      </c>
      <c r="BB35" s="121" t="s">
        <v>38</v>
      </c>
      <c r="BC35" s="121" t="s">
        <v>35</v>
      </c>
      <c r="BD35" s="121" t="s">
        <v>35</v>
      </c>
      <c r="BE35" s="121" t="s">
        <v>38</v>
      </c>
      <c r="BF35" s="222">
        <v>0.25</v>
      </c>
      <c r="BG35" s="222">
        <v>0.12</v>
      </c>
      <c r="BH35" s="122">
        <v>8.9999999999999993E-3</v>
      </c>
      <c r="BI35" s="122">
        <v>0.16</v>
      </c>
      <c r="BJ35" s="222">
        <v>0.28999999999999998</v>
      </c>
      <c r="BK35" s="222">
        <v>0.8</v>
      </c>
      <c r="BL35" s="121" t="s">
        <v>150</v>
      </c>
      <c r="BM35" s="121" t="s">
        <v>150</v>
      </c>
      <c r="BN35" s="121" t="s">
        <v>150</v>
      </c>
      <c r="BO35" s="121" t="s">
        <v>150</v>
      </c>
      <c r="BP35" s="121" t="s">
        <v>150</v>
      </c>
      <c r="BQ35" s="121" t="s">
        <v>150</v>
      </c>
      <c r="BR35" s="121" t="s">
        <v>150</v>
      </c>
      <c r="BS35" s="121" t="s">
        <v>35</v>
      </c>
      <c r="BT35" s="222">
        <v>0.19</v>
      </c>
      <c r="BU35" s="121" t="s">
        <v>232</v>
      </c>
      <c r="BV35" s="121" t="s">
        <v>232</v>
      </c>
      <c r="BW35" s="122">
        <v>1.5E-3</v>
      </c>
      <c r="BX35" s="122">
        <v>1E-3</v>
      </c>
      <c r="BY35" s="122">
        <v>2.8E-3</v>
      </c>
      <c r="BZ35" s="122">
        <v>9.1000000000000004E-3</v>
      </c>
      <c r="CA35" s="122">
        <v>1.2E-2</v>
      </c>
      <c r="CB35" s="121" t="s">
        <v>42</v>
      </c>
      <c r="CC35" s="121" t="s">
        <v>42</v>
      </c>
      <c r="CD35" s="121" t="s">
        <v>42</v>
      </c>
      <c r="CE35" s="121" t="s">
        <v>42</v>
      </c>
      <c r="CF35" s="121" t="s">
        <v>42</v>
      </c>
      <c r="CG35" s="121" t="s">
        <v>42</v>
      </c>
      <c r="CH35" s="121" t="s">
        <v>232</v>
      </c>
      <c r="CI35" s="121" t="s">
        <v>42</v>
      </c>
      <c r="CJ35" s="121" t="s">
        <v>232</v>
      </c>
      <c r="CK35" s="121" t="s">
        <v>232</v>
      </c>
      <c r="CL35" s="121" t="s">
        <v>96</v>
      </c>
      <c r="CM35" s="122">
        <v>5.7999999999999996E-3</v>
      </c>
      <c r="CN35" s="121" t="s">
        <v>42</v>
      </c>
      <c r="CO35" s="121" t="s">
        <v>42</v>
      </c>
      <c r="CP35" s="121" t="s">
        <v>42</v>
      </c>
      <c r="CQ35" s="121" t="s">
        <v>42</v>
      </c>
      <c r="CR35" s="121" t="s">
        <v>42</v>
      </c>
      <c r="CS35" s="121" t="s">
        <v>42</v>
      </c>
      <c r="CT35" s="121" t="s">
        <v>42</v>
      </c>
      <c r="CU35" s="121" t="s">
        <v>222</v>
      </c>
      <c r="CV35" s="121" t="s">
        <v>222</v>
      </c>
      <c r="CW35" s="121" t="s">
        <v>42</v>
      </c>
      <c r="CX35" s="111">
        <v>0.06</v>
      </c>
      <c r="CY35" s="111" t="s">
        <v>6</v>
      </c>
    </row>
    <row r="36" spans="1:104" x14ac:dyDescent="0.25">
      <c r="A36" s="91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>
        <v>4.2999999999999997E-2</v>
      </c>
      <c r="S36" s="121">
        <v>2.4E-2</v>
      </c>
      <c r="T36" s="121">
        <v>3.2000000000000001E-2</v>
      </c>
      <c r="U36" s="121">
        <v>2.5999999999999999E-2</v>
      </c>
      <c r="V36" s="121">
        <v>6.6000000000000003E-2</v>
      </c>
      <c r="W36" s="121" t="s">
        <v>35</v>
      </c>
      <c r="X36" s="121">
        <v>1.9E-2</v>
      </c>
      <c r="Y36" s="121">
        <v>3.1E-2</v>
      </c>
      <c r="Z36" s="121" t="s">
        <v>35</v>
      </c>
      <c r="AA36" s="121">
        <v>2.1999999999999999E-2</v>
      </c>
      <c r="AB36" s="121">
        <v>2.8000000000000001E-2</v>
      </c>
      <c r="AC36" s="121">
        <v>2.4E-2</v>
      </c>
      <c r="AD36" s="121">
        <v>2.5999999999999999E-2</v>
      </c>
      <c r="AE36" s="121">
        <v>2.5000000000000001E-2</v>
      </c>
      <c r="AF36" s="121">
        <v>5.0999999999999997E-2</v>
      </c>
      <c r="AG36" s="121">
        <v>1.2999999999999999E-2</v>
      </c>
      <c r="AH36" s="121" t="s">
        <v>35</v>
      </c>
      <c r="AI36" s="121">
        <v>1.7999999999999999E-2</v>
      </c>
      <c r="AJ36" s="121">
        <v>1.2E-2</v>
      </c>
      <c r="AK36" s="121">
        <v>1.7000000000000001E-2</v>
      </c>
      <c r="AL36" s="121" t="s">
        <v>38</v>
      </c>
      <c r="AM36" s="121">
        <v>1.0999999999999999E-2</v>
      </c>
      <c r="AN36" s="121">
        <v>0.02</v>
      </c>
      <c r="AO36" s="121">
        <v>2.8000000000000001E-2</v>
      </c>
      <c r="AP36" s="121">
        <v>1.2999999999999999E-2</v>
      </c>
      <c r="AQ36" s="121">
        <v>3.5999999999999997E-2</v>
      </c>
      <c r="AR36" s="121">
        <v>2.4E-2</v>
      </c>
      <c r="AS36" s="121">
        <v>2.8000000000000001E-2</v>
      </c>
      <c r="AT36" s="121">
        <v>1.0999999999999999E-2</v>
      </c>
      <c r="AU36" s="121" t="s">
        <v>35</v>
      </c>
      <c r="AV36" s="121" t="s">
        <v>35</v>
      </c>
      <c r="AW36" s="121">
        <v>1.4E-2</v>
      </c>
      <c r="AX36" s="121">
        <v>1.2E-2</v>
      </c>
      <c r="AY36" s="121">
        <v>1.2E-2</v>
      </c>
      <c r="AZ36" s="121" t="s">
        <v>35</v>
      </c>
      <c r="BA36" s="121" t="s">
        <v>35</v>
      </c>
      <c r="BB36" s="121">
        <v>3.1E-2</v>
      </c>
      <c r="BC36" s="121" t="s">
        <v>35</v>
      </c>
      <c r="BD36" s="121">
        <v>0.81299999999999994</v>
      </c>
      <c r="BE36" s="122">
        <v>1.9E-2</v>
      </c>
      <c r="BF36" s="121" t="s">
        <v>35</v>
      </c>
      <c r="BG36" s="122">
        <v>5.8000000000000003E-2</v>
      </c>
      <c r="BH36" s="122">
        <v>6.7000000000000004E-2</v>
      </c>
      <c r="BI36" s="122">
        <v>3.2000000000000001E-2</v>
      </c>
      <c r="BJ36" s="121"/>
      <c r="BK36" s="121"/>
      <c r="BL36" s="121"/>
      <c r="BM36" s="121"/>
      <c r="BN36" s="121"/>
      <c r="BO36" s="121"/>
      <c r="BP36" s="121"/>
      <c r="BQ36" s="121"/>
      <c r="BR36" s="121"/>
      <c r="BS36" s="121"/>
      <c r="BT36" s="121"/>
      <c r="BU36" s="121" t="s">
        <v>102</v>
      </c>
      <c r="BV36" s="121" t="s">
        <v>102</v>
      </c>
      <c r="BW36" s="121" t="s">
        <v>102</v>
      </c>
      <c r="BX36" s="121" t="s">
        <v>102</v>
      </c>
      <c r="BY36" s="121" t="s">
        <v>102</v>
      </c>
      <c r="BZ36" s="121" t="s">
        <v>102</v>
      </c>
      <c r="CA36" s="121" t="s">
        <v>102</v>
      </c>
      <c r="CB36" s="121" t="s">
        <v>102</v>
      </c>
      <c r="CC36" s="121" t="s">
        <v>102</v>
      </c>
      <c r="CD36" s="121" t="s">
        <v>102</v>
      </c>
      <c r="CE36" s="121" t="s">
        <v>102</v>
      </c>
      <c r="CF36" s="121" t="s">
        <v>102</v>
      </c>
      <c r="CG36" s="121" t="s">
        <v>102</v>
      </c>
      <c r="CH36" s="121" t="s">
        <v>102</v>
      </c>
      <c r="CI36" s="121" t="s">
        <v>102</v>
      </c>
      <c r="CJ36" s="121" t="s">
        <v>102</v>
      </c>
      <c r="CK36" s="121" t="s">
        <v>102</v>
      </c>
      <c r="CL36" s="121" t="s">
        <v>102</v>
      </c>
      <c r="CM36" s="121" t="s">
        <v>102</v>
      </c>
      <c r="CN36" s="121" t="s">
        <v>102</v>
      </c>
      <c r="CO36" s="121" t="s">
        <v>102</v>
      </c>
      <c r="CP36" s="121" t="s">
        <v>102</v>
      </c>
      <c r="CQ36" s="121" t="s">
        <v>102</v>
      </c>
      <c r="CR36" s="121" t="s">
        <v>102</v>
      </c>
      <c r="CS36" s="121" t="s">
        <v>102</v>
      </c>
      <c r="CT36" s="121" t="s">
        <v>102</v>
      </c>
      <c r="CU36" s="121" t="s">
        <v>102</v>
      </c>
      <c r="CV36" s="121" t="s">
        <v>102</v>
      </c>
      <c r="CW36" s="121" t="s">
        <v>102</v>
      </c>
      <c r="CX36" s="121" t="s">
        <v>403</v>
      </c>
      <c r="CY36" s="111" t="s">
        <v>6</v>
      </c>
    </row>
    <row r="37" spans="1:104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11"/>
      <c r="CY37" s="111"/>
    </row>
    <row r="38" spans="1:104" x14ac:dyDescent="0.25">
      <c r="A38" s="91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11"/>
      <c r="CY38" s="111"/>
    </row>
    <row r="39" spans="1:104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234" t="s">
        <v>6</v>
      </c>
      <c r="P39" s="234" t="s">
        <v>6</v>
      </c>
      <c r="Q39" s="234" t="s">
        <v>6</v>
      </c>
      <c r="R39" s="234" t="s">
        <v>6</v>
      </c>
      <c r="S39" s="234" t="s">
        <v>6</v>
      </c>
      <c r="T39" s="234" t="s">
        <v>6</v>
      </c>
      <c r="U39" s="234" t="s">
        <v>6</v>
      </c>
      <c r="V39" s="234" t="s">
        <v>6</v>
      </c>
      <c r="W39" s="234" t="s">
        <v>6</v>
      </c>
      <c r="X39" s="234" t="s">
        <v>6</v>
      </c>
      <c r="Y39" s="234" t="s">
        <v>6</v>
      </c>
      <c r="Z39" s="234" t="s">
        <v>6</v>
      </c>
      <c r="AA39" s="234" t="s">
        <v>6</v>
      </c>
      <c r="AB39" s="234" t="s">
        <v>6</v>
      </c>
      <c r="AC39" s="234" t="s">
        <v>6</v>
      </c>
      <c r="AD39" s="234" t="s">
        <v>6</v>
      </c>
      <c r="AE39" s="234" t="s">
        <v>6</v>
      </c>
      <c r="AF39" s="234" t="s">
        <v>6</v>
      </c>
      <c r="AG39" s="234" t="s">
        <v>6</v>
      </c>
      <c r="AH39" s="234" t="s">
        <v>6</v>
      </c>
      <c r="AI39" s="234" t="s">
        <v>6</v>
      </c>
      <c r="AJ39" s="234" t="s">
        <v>6</v>
      </c>
      <c r="AK39" s="234" t="s">
        <v>6</v>
      </c>
      <c r="AL39" s="234" t="s">
        <v>6</v>
      </c>
      <c r="AM39" s="234" t="s">
        <v>6</v>
      </c>
      <c r="AN39" s="234" t="s">
        <v>6</v>
      </c>
      <c r="AO39" s="234" t="s">
        <v>6</v>
      </c>
      <c r="AP39" s="234" t="s">
        <v>6</v>
      </c>
      <c r="AQ39" s="234" t="s">
        <v>6</v>
      </c>
      <c r="AR39" s="234" t="s">
        <v>6</v>
      </c>
      <c r="AS39" s="234" t="s">
        <v>6</v>
      </c>
      <c r="AT39" s="234" t="s">
        <v>6</v>
      </c>
      <c r="AU39" s="234" t="s">
        <v>6</v>
      </c>
      <c r="AV39" s="234" t="s">
        <v>6</v>
      </c>
      <c r="AW39" s="234" t="s">
        <v>6</v>
      </c>
      <c r="AX39" s="234" t="s">
        <v>6</v>
      </c>
      <c r="AY39" s="234" t="s">
        <v>6</v>
      </c>
      <c r="AZ39" s="234" t="s">
        <v>6</v>
      </c>
      <c r="BA39" s="234" t="s">
        <v>6</v>
      </c>
      <c r="BB39" s="234" t="s">
        <v>6</v>
      </c>
      <c r="BC39" s="234" t="s">
        <v>6</v>
      </c>
      <c r="BD39" s="234" t="s">
        <v>6</v>
      </c>
      <c r="BE39" s="234" t="s">
        <v>6</v>
      </c>
      <c r="BF39" s="234" t="s">
        <v>6</v>
      </c>
      <c r="BG39" s="234" t="s">
        <v>6</v>
      </c>
      <c r="BH39" s="234" t="s">
        <v>6</v>
      </c>
      <c r="BI39" s="234" t="s">
        <v>6</v>
      </c>
      <c r="BJ39" s="234" t="s">
        <v>6</v>
      </c>
      <c r="BK39" s="234" t="s">
        <v>6</v>
      </c>
      <c r="BL39" s="234" t="s">
        <v>6</v>
      </c>
      <c r="BM39" s="234" t="s">
        <v>6</v>
      </c>
      <c r="BN39" s="234" t="s">
        <v>6</v>
      </c>
      <c r="BO39" s="234" t="s">
        <v>6</v>
      </c>
      <c r="BP39" s="234" t="s">
        <v>6</v>
      </c>
      <c r="BQ39" s="234" t="s">
        <v>6</v>
      </c>
      <c r="BR39" s="234" t="s">
        <v>6</v>
      </c>
      <c r="BS39" s="234" t="s">
        <v>6</v>
      </c>
      <c r="BT39" s="234" t="s">
        <v>6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121" t="s">
        <v>222</v>
      </c>
      <c r="CB39" s="121" t="s">
        <v>222</v>
      </c>
      <c r="CC39" s="121" t="s">
        <v>222</v>
      </c>
      <c r="CD39" s="121" t="s">
        <v>222</v>
      </c>
      <c r="CE39" s="121" t="s">
        <v>222</v>
      </c>
      <c r="CF39" s="121" t="s">
        <v>222</v>
      </c>
      <c r="CG39" s="121" t="s">
        <v>222</v>
      </c>
      <c r="CH39" s="121" t="s">
        <v>222</v>
      </c>
      <c r="CI39" s="121" t="s">
        <v>222</v>
      </c>
      <c r="CJ39" s="121" t="s">
        <v>222</v>
      </c>
      <c r="CK39" s="121" t="s">
        <v>222</v>
      </c>
      <c r="CL39" s="121" t="s">
        <v>222</v>
      </c>
      <c r="CM39" s="121" t="s">
        <v>222</v>
      </c>
      <c r="CN39" s="121" t="s">
        <v>222</v>
      </c>
      <c r="CO39" s="121" t="s">
        <v>222</v>
      </c>
      <c r="CP39" s="121" t="s">
        <v>222</v>
      </c>
      <c r="CQ39" s="121" t="s">
        <v>222</v>
      </c>
      <c r="CR39" s="121" t="s">
        <v>222</v>
      </c>
      <c r="CS39" s="121" t="s">
        <v>222</v>
      </c>
      <c r="CT39" s="121" t="s">
        <v>222</v>
      </c>
      <c r="CU39" s="121" t="s">
        <v>222</v>
      </c>
      <c r="CV39" s="121" t="s">
        <v>222</v>
      </c>
      <c r="CW39" s="121" t="s">
        <v>222</v>
      </c>
      <c r="CX39" s="232" t="s">
        <v>6</v>
      </c>
      <c r="CY39" s="111">
        <v>0.3</v>
      </c>
    </row>
    <row r="40" spans="1:104" x14ac:dyDescent="0.25">
      <c r="A40" s="91" t="s">
        <v>45</v>
      </c>
      <c r="B40" s="62" t="s">
        <v>13</v>
      </c>
      <c r="C40" s="140" t="s">
        <v>6</v>
      </c>
      <c r="D40" s="62"/>
      <c r="E40" s="121">
        <v>1.8</v>
      </c>
      <c r="F40" s="121">
        <v>0.8</v>
      </c>
      <c r="G40" s="121">
        <v>0.3</v>
      </c>
      <c r="H40" s="121" t="s">
        <v>46</v>
      </c>
      <c r="I40" s="121">
        <v>0.2</v>
      </c>
      <c r="J40" s="121" t="s">
        <v>46</v>
      </c>
      <c r="K40" s="121">
        <v>0.3</v>
      </c>
      <c r="L40" s="121">
        <v>0.5</v>
      </c>
      <c r="M40" s="121" t="s">
        <v>46</v>
      </c>
      <c r="N40" s="121">
        <v>0.3</v>
      </c>
      <c r="O40" s="121" t="s">
        <v>46</v>
      </c>
      <c r="P40" s="121">
        <v>0.6</v>
      </c>
      <c r="Q40" s="121">
        <v>0.9</v>
      </c>
      <c r="R40" s="121">
        <v>0.4</v>
      </c>
      <c r="S40" s="121">
        <v>0.4</v>
      </c>
      <c r="T40" s="121">
        <v>0.5</v>
      </c>
      <c r="U40" s="121" t="s">
        <v>46</v>
      </c>
      <c r="V40" s="121">
        <v>0.4</v>
      </c>
      <c r="W40" s="121">
        <v>0.3</v>
      </c>
      <c r="X40" s="121" t="s">
        <v>46</v>
      </c>
      <c r="Y40" s="121">
        <v>0.6</v>
      </c>
      <c r="Z40" s="121">
        <v>1.2</v>
      </c>
      <c r="AA40" s="121">
        <v>1.7</v>
      </c>
      <c r="AB40" s="121" t="s">
        <v>46</v>
      </c>
      <c r="AC40" s="121">
        <v>0.3</v>
      </c>
      <c r="AD40" s="121">
        <v>0.4</v>
      </c>
      <c r="AE40" s="121">
        <v>0.2</v>
      </c>
      <c r="AF40" s="121">
        <v>0.3</v>
      </c>
      <c r="AG40" s="121">
        <v>0.4</v>
      </c>
      <c r="AH40" s="121">
        <v>0.4</v>
      </c>
      <c r="AI40" s="121">
        <v>0.3</v>
      </c>
      <c r="AJ40" s="121" t="s">
        <v>46</v>
      </c>
      <c r="AK40" s="121">
        <v>0.3</v>
      </c>
      <c r="AL40" s="121" t="s">
        <v>46</v>
      </c>
      <c r="AM40" s="121">
        <v>0.3</v>
      </c>
      <c r="AN40" s="121">
        <v>0.4</v>
      </c>
      <c r="AO40" s="121">
        <v>0.7</v>
      </c>
      <c r="AP40" s="121" t="s">
        <v>46</v>
      </c>
      <c r="AQ40" s="121" t="s">
        <v>46</v>
      </c>
      <c r="AR40" s="121">
        <v>0.5</v>
      </c>
      <c r="AS40" s="121" t="s">
        <v>46</v>
      </c>
      <c r="AT40" s="121" t="s">
        <v>46</v>
      </c>
      <c r="AU40" s="121" t="s">
        <v>46</v>
      </c>
      <c r="AV40" s="121" t="s">
        <v>46</v>
      </c>
      <c r="AW40" s="121">
        <v>0.2</v>
      </c>
      <c r="AX40" s="121" t="s">
        <v>46</v>
      </c>
      <c r="AY40" s="121" t="s">
        <v>46</v>
      </c>
      <c r="AZ40" s="121">
        <v>0.2</v>
      </c>
      <c r="BA40" s="121">
        <v>0.4</v>
      </c>
      <c r="BB40" s="121" t="s">
        <v>46</v>
      </c>
      <c r="BC40" s="121">
        <v>0.7</v>
      </c>
      <c r="BD40" s="121">
        <v>1.5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2">
        <v>0.3</v>
      </c>
      <c r="BJ40" s="122">
        <v>0.3</v>
      </c>
      <c r="BK40" s="122">
        <v>0.2</v>
      </c>
      <c r="BL40" s="121" t="s">
        <v>46</v>
      </c>
      <c r="BM40" s="121" t="s">
        <v>46</v>
      </c>
      <c r="BN40" s="121" t="s">
        <v>46</v>
      </c>
      <c r="BO40" s="122">
        <v>0.2</v>
      </c>
      <c r="BP40" s="121" t="s">
        <v>46</v>
      </c>
      <c r="BQ40" s="121" t="s">
        <v>46</v>
      </c>
      <c r="BR40" s="122">
        <v>0.4</v>
      </c>
      <c r="BS40" s="122">
        <v>0.3</v>
      </c>
      <c r="BT40" s="122">
        <v>0.4</v>
      </c>
      <c r="BU40" s="122">
        <v>0.72</v>
      </c>
      <c r="BV40" s="122">
        <v>0.66</v>
      </c>
      <c r="BW40" s="121" t="s">
        <v>223</v>
      </c>
      <c r="BX40" s="121" t="s">
        <v>223</v>
      </c>
      <c r="BY40" s="122">
        <v>0.3</v>
      </c>
      <c r="BZ40" s="121" t="s">
        <v>223</v>
      </c>
      <c r="CA40" s="121" t="s">
        <v>223</v>
      </c>
      <c r="CB40" s="121" t="s">
        <v>223</v>
      </c>
      <c r="CC40" s="121" t="s">
        <v>223</v>
      </c>
      <c r="CD40" s="121" t="s">
        <v>223</v>
      </c>
      <c r="CE40" s="121" t="s">
        <v>223</v>
      </c>
      <c r="CF40" s="121" t="s">
        <v>233</v>
      </c>
      <c r="CG40" s="121" t="s">
        <v>223</v>
      </c>
      <c r="CH40" s="121" t="s">
        <v>223</v>
      </c>
      <c r="CI40" s="121" t="s">
        <v>223</v>
      </c>
      <c r="CJ40" s="122">
        <v>0.75</v>
      </c>
      <c r="CK40" s="121" t="s">
        <v>223</v>
      </c>
      <c r="CL40" s="121" t="s">
        <v>223</v>
      </c>
      <c r="CM40" s="122">
        <v>0.54</v>
      </c>
      <c r="CN40" s="121" t="s">
        <v>223</v>
      </c>
      <c r="CO40" s="121" t="s">
        <v>223</v>
      </c>
      <c r="CP40" s="121" t="s">
        <v>223</v>
      </c>
      <c r="CQ40" s="121" t="s">
        <v>223</v>
      </c>
      <c r="CR40" s="121" t="s">
        <v>223</v>
      </c>
      <c r="CS40" s="121" t="s">
        <v>223</v>
      </c>
      <c r="CT40" s="121" t="s">
        <v>223</v>
      </c>
      <c r="CU40" s="122">
        <v>0.3</v>
      </c>
      <c r="CV40" s="121" t="s">
        <v>223</v>
      </c>
      <c r="CW40" s="122">
        <v>0.24</v>
      </c>
      <c r="CX40" s="111" t="s">
        <v>6</v>
      </c>
      <c r="CY40" s="111" t="s">
        <v>6</v>
      </c>
    </row>
    <row r="41" spans="1:104" x14ac:dyDescent="0.25">
      <c r="A41" s="91" t="s">
        <v>47</v>
      </c>
      <c r="B41" s="62" t="s">
        <v>13</v>
      </c>
      <c r="C41" s="140" t="s">
        <v>6</v>
      </c>
      <c r="D41" s="62"/>
      <c r="E41" s="121">
        <v>1.6</v>
      </c>
      <c r="F41" s="121">
        <v>0.6</v>
      </c>
      <c r="G41" s="121">
        <v>0.6</v>
      </c>
      <c r="H41" s="121">
        <v>1.7</v>
      </c>
      <c r="I41" s="121">
        <v>0.5</v>
      </c>
      <c r="J41" s="121">
        <v>0.8</v>
      </c>
      <c r="K41" s="121">
        <v>1.3</v>
      </c>
      <c r="L41" s="121">
        <v>1</v>
      </c>
      <c r="M41" s="121">
        <v>0.8</v>
      </c>
      <c r="N41" s="121">
        <v>1.7</v>
      </c>
      <c r="O41" s="121">
        <v>0.7</v>
      </c>
      <c r="P41" s="121">
        <v>0.6</v>
      </c>
      <c r="Q41" s="121">
        <v>0.9</v>
      </c>
      <c r="R41" s="121">
        <v>1.1000000000000001</v>
      </c>
      <c r="S41" s="121">
        <v>0.2</v>
      </c>
      <c r="T41" s="121" t="s">
        <v>38</v>
      </c>
      <c r="U41" s="121" t="s">
        <v>38</v>
      </c>
      <c r="V41" s="121" t="s">
        <v>38</v>
      </c>
      <c r="W41" s="121">
        <v>0.3</v>
      </c>
      <c r="X41" s="121">
        <v>0.4</v>
      </c>
      <c r="Y41" s="121">
        <v>0.8</v>
      </c>
      <c r="Z41" s="121">
        <v>0.3</v>
      </c>
      <c r="AA41" s="121">
        <v>0.4</v>
      </c>
      <c r="AB41" s="121">
        <v>0.4</v>
      </c>
      <c r="AC41" s="121">
        <v>0.5</v>
      </c>
      <c r="AD41" s="121">
        <v>0.3</v>
      </c>
      <c r="AE41" s="121">
        <v>0.4</v>
      </c>
      <c r="AF41" s="121">
        <v>0.5</v>
      </c>
      <c r="AG41" s="121">
        <v>0.4</v>
      </c>
      <c r="AH41" s="121" t="s">
        <v>38</v>
      </c>
      <c r="AI41" s="121">
        <v>0.2</v>
      </c>
      <c r="AJ41" s="121">
        <v>0.2</v>
      </c>
      <c r="AK41" s="121">
        <v>0.4</v>
      </c>
      <c r="AL41" s="121">
        <v>0.3</v>
      </c>
      <c r="AM41" s="121">
        <v>0.2</v>
      </c>
      <c r="AN41" s="121">
        <v>0.3</v>
      </c>
      <c r="AO41" s="121">
        <v>0.1</v>
      </c>
      <c r="AP41" s="121">
        <v>0.1</v>
      </c>
      <c r="AQ41" s="121">
        <v>0.5</v>
      </c>
      <c r="AR41" s="121">
        <v>0.3</v>
      </c>
      <c r="AS41" s="121" t="s">
        <v>38</v>
      </c>
      <c r="AT41" s="121" t="s">
        <v>38</v>
      </c>
      <c r="AU41" s="121">
        <v>0.1</v>
      </c>
      <c r="AV41" s="121">
        <v>0.1</v>
      </c>
      <c r="AW41" s="121">
        <v>0.1</v>
      </c>
      <c r="AX41" s="121" t="s">
        <v>38</v>
      </c>
      <c r="AY41" s="121" t="s">
        <v>38</v>
      </c>
      <c r="AZ41" s="121">
        <v>0.1</v>
      </c>
      <c r="BA41" s="121" t="s">
        <v>48</v>
      </c>
      <c r="BB41" s="121" t="s">
        <v>48</v>
      </c>
      <c r="BC41" s="121" t="s">
        <v>48</v>
      </c>
      <c r="BD41" s="121">
        <v>1.6</v>
      </c>
      <c r="BE41" s="122">
        <v>0.6</v>
      </c>
      <c r="BF41" s="122">
        <v>0.4</v>
      </c>
      <c r="BG41" s="122">
        <v>0.4</v>
      </c>
      <c r="BH41" s="122">
        <v>0.4</v>
      </c>
      <c r="BI41" s="121" t="s">
        <v>48</v>
      </c>
      <c r="BJ41" s="121" t="s">
        <v>48</v>
      </c>
      <c r="BK41" s="121" t="s">
        <v>48</v>
      </c>
      <c r="BL41" s="122">
        <v>0.3</v>
      </c>
      <c r="BM41" s="121" t="s">
        <v>48</v>
      </c>
      <c r="BN41" s="121" t="s">
        <v>48</v>
      </c>
      <c r="BO41" s="121" t="s">
        <v>48</v>
      </c>
      <c r="BP41" s="122">
        <v>0.3</v>
      </c>
      <c r="BQ41" s="122">
        <v>0.3</v>
      </c>
      <c r="BR41" s="122">
        <v>0.3</v>
      </c>
      <c r="BS41" s="122">
        <v>0.3</v>
      </c>
      <c r="BT41" s="121" t="s">
        <v>48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21" t="s">
        <v>159</v>
      </c>
      <c r="CB41" s="121" t="s">
        <v>159</v>
      </c>
      <c r="CC41" s="121" t="s">
        <v>159</v>
      </c>
      <c r="CD41" s="121" t="s">
        <v>159</v>
      </c>
      <c r="CE41" s="121" t="s">
        <v>159</v>
      </c>
      <c r="CF41" s="121" t="s">
        <v>159</v>
      </c>
      <c r="CG41" s="121" t="s">
        <v>159</v>
      </c>
      <c r="CH41" s="121" t="s">
        <v>159</v>
      </c>
      <c r="CI41" s="121" t="s">
        <v>159</v>
      </c>
      <c r="CJ41" s="121" t="s">
        <v>159</v>
      </c>
      <c r="CK41" s="121" t="s">
        <v>159</v>
      </c>
      <c r="CL41" s="121" t="s">
        <v>159</v>
      </c>
      <c r="CM41" s="121" t="s">
        <v>159</v>
      </c>
      <c r="CN41" s="121" t="s">
        <v>159</v>
      </c>
      <c r="CO41" s="121" t="s">
        <v>159</v>
      </c>
      <c r="CP41" s="121" t="s">
        <v>159</v>
      </c>
      <c r="CQ41" s="121" t="s">
        <v>159</v>
      </c>
      <c r="CR41" s="121" t="s">
        <v>159</v>
      </c>
      <c r="CS41" s="121" t="s">
        <v>159</v>
      </c>
      <c r="CT41" s="121" t="s">
        <v>159</v>
      </c>
      <c r="CU41" s="121" t="s">
        <v>159</v>
      </c>
      <c r="CV41" s="121" t="s">
        <v>159</v>
      </c>
      <c r="CW41" s="121" t="s">
        <v>159</v>
      </c>
      <c r="CX41" s="111" t="s">
        <v>6</v>
      </c>
      <c r="CY41" s="111" t="s">
        <v>6</v>
      </c>
    </row>
    <row r="42" spans="1:104" x14ac:dyDescent="0.25">
      <c r="A42" s="91" t="s">
        <v>49</v>
      </c>
      <c r="B42" s="62" t="s">
        <v>13</v>
      </c>
      <c r="C42" s="140" t="s">
        <v>6</v>
      </c>
      <c r="D42" s="62"/>
      <c r="E42" s="220">
        <v>6.0000000000000001E-3</v>
      </c>
      <c r="F42" s="220">
        <v>6.0000000000000001E-3</v>
      </c>
      <c r="G42" s="220">
        <v>6.0000000000000001E-3</v>
      </c>
      <c r="H42" s="220">
        <v>6.0000000000000001E-3</v>
      </c>
      <c r="I42" s="121">
        <v>2E-3</v>
      </c>
      <c r="J42" s="220">
        <v>8.0000000000000002E-3</v>
      </c>
      <c r="K42" s="121">
        <v>2E-3</v>
      </c>
      <c r="L42" s="121">
        <v>2E-3</v>
      </c>
      <c r="M42" s="220">
        <v>6.0000000000000001E-3</v>
      </c>
      <c r="N42" s="121">
        <v>4.0000000000000001E-3</v>
      </c>
      <c r="O42" s="121">
        <v>4.0000000000000001E-3</v>
      </c>
      <c r="P42" s="220">
        <v>6.0000000000000001E-3</v>
      </c>
      <c r="Q42" s="121">
        <v>1.4E-2</v>
      </c>
      <c r="R42" s="220">
        <v>6.0000000000000001E-3</v>
      </c>
      <c r="S42" s="220">
        <v>8.0000000000000002E-3</v>
      </c>
      <c r="T42" s="121">
        <v>4.0000000000000001E-3</v>
      </c>
      <c r="U42" s="220">
        <v>6.0000000000000001E-3</v>
      </c>
      <c r="V42" s="220">
        <v>8.0000000000000002E-3</v>
      </c>
      <c r="W42" s="121">
        <v>4.0000000000000001E-3</v>
      </c>
      <c r="X42" s="121">
        <v>4.0000000000000001E-3</v>
      </c>
      <c r="Y42" s="220">
        <v>6.0000000000000001E-3</v>
      </c>
      <c r="Z42" s="121">
        <v>4.0000000000000001E-3</v>
      </c>
      <c r="AA42" s="220">
        <v>6.0000000000000001E-3</v>
      </c>
      <c r="AB42" s="220">
        <v>6.0000000000000001E-3</v>
      </c>
      <c r="AC42" s="121">
        <v>4.0000000000000001E-3</v>
      </c>
      <c r="AD42" s="121">
        <v>4.0000000000000001E-3</v>
      </c>
      <c r="AE42" s="121">
        <v>4.0000000000000001E-3</v>
      </c>
      <c r="AF42" s="220">
        <v>6.0000000000000001E-3</v>
      </c>
      <c r="AG42" s="121">
        <v>4.0000000000000001E-3</v>
      </c>
      <c r="AH42" s="121" t="s">
        <v>50</v>
      </c>
      <c r="AI42" s="121">
        <v>4.0000000000000001E-3</v>
      </c>
      <c r="AJ42" s="121">
        <v>2E-3</v>
      </c>
      <c r="AK42" s="121">
        <v>4.0000000000000001E-3</v>
      </c>
      <c r="AL42" s="121">
        <v>2E-3</v>
      </c>
      <c r="AM42" s="121">
        <v>2E-3</v>
      </c>
      <c r="AN42" s="121">
        <v>4.0000000000000001E-3</v>
      </c>
      <c r="AO42" s="121">
        <v>2E-3</v>
      </c>
      <c r="AP42" s="121">
        <v>2E-3</v>
      </c>
      <c r="AQ42" s="121">
        <v>4.0000000000000001E-3</v>
      </c>
      <c r="AR42" s="121" t="s">
        <v>50</v>
      </c>
      <c r="AS42" s="121" t="s">
        <v>50</v>
      </c>
      <c r="AT42" s="121" t="s">
        <v>50</v>
      </c>
      <c r="AU42" s="121">
        <v>2E-3</v>
      </c>
      <c r="AV42" s="121" t="s">
        <v>50</v>
      </c>
      <c r="AW42" s="121">
        <v>2E-3</v>
      </c>
      <c r="AX42" s="121">
        <v>2E-3</v>
      </c>
      <c r="AY42" s="121">
        <v>2E-3</v>
      </c>
      <c r="AZ42" s="121" t="s">
        <v>50</v>
      </c>
      <c r="BA42" s="121" t="s">
        <v>51</v>
      </c>
      <c r="BB42" s="121" t="s">
        <v>51</v>
      </c>
      <c r="BC42" s="121" t="s">
        <v>51</v>
      </c>
      <c r="BD42" s="220">
        <v>0.01</v>
      </c>
      <c r="BE42" s="122">
        <v>4.0000000000000001E-3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51</v>
      </c>
      <c r="BM42" s="121" t="s">
        <v>51</v>
      </c>
      <c r="BN42" s="121" t="s">
        <v>51</v>
      </c>
      <c r="BO42" s="121" t="s">
        <v>51</v>
      </c>
      <c r="BP42" s="121" t="s">
        <v>51</v>
      </c>
      <c r="BQ42" s="121" t="s">
        <v>51</v>
      </c>
      <c r="BR42" s="121" t="s">
        <v>51</v>
      </c>
      <c r="BS42" s="121" t="s">
        <v>51</v>
      </c>
      <c r="BT42" s="121" t="s">
        <v>51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121" t="s">
        <v>222</v>
      </c>
      <c r="CB42" s="121" t="s">
        <v>222</v>
      </c>
      <c r="CC42" s="121" t="s">
        <v>222</v>
      </c>
      <c r="CD42" s="121" t="s">
        <v>222</v>
      </c>
      <c r="CE42" s="121" t="s">
        <v>222</v>
      </c>
      <c r="CF42" s="121" t="s">
        <v>222</v>
      </c>
      <c r="CG42" s="121" t="s">
        <v>222</v>
      </c>
      <c r="CH42" s="121" t="s">
        <v>222</v>
      </c>
      <c r="CI42" s="121" t="s">
        <v>222</v>
      </c>
      <c r="CJ42" s="121" t="s">
        <v>222</v>
      </c>
      <c r="CK42" s="121" t="s">
        <v>222</v>
      </c>
      <c r="CL42" s="121" t="s">
        <v>222</v>
      </c>
      <c r="CM42" s="121" t="s">
        <v>222</v>
      </c>
      <c r="CN42" s="121" t="s">
        <v>222</v>
      </c>
      <c r="CO42" s="121" t="s">
        <v>222</v>
      </c>
      <c r="CP42" s="121" t="s">
        <v>222</v>
      </c>
      <c r="CQ42" s="121" t="s">
        <v>222</v>
      </c>
      <c r="CR42" s="121" t="s">
        <v>222</v>
      </c>
      <c r="CS42" s="121" t="s">
        <v>222</v>
      </c>
      <c r="CT42" s="121" t="s">
        <v>222</v>
      </c>
      <c r="CU42" s="121" t="s">
        <v>222</v>
      </c>
      <c r="CV42" s="121" t="s">
        <v>222</v>
      </c>
      <c r="CW42" s="121" t="s">
        <v>222</v>
      </c>
      <c r="CX42" s="80" t="s">
        <v>407</v>
      </c>
      <c r="CY42" s="111">
        <v>0.1</v>
      </c>
    </row>
    <row r="43" spans="1:104" x14ac:dyDescent="0.25">
      <c r="A43" s="91" t="s">
        <v>52</v>
      </c>
      <c r="B43" s="62" t="s">
        <v>13</v>
      </c>
      <c r="C43" s="140" t="s">
        <v>6</v>
      </c>
      <c r="D43" s="62"/>
      <c r="E43" s="121">
        <v>0.11</v>
      </c>
      <c r="F43" s="121">
        <v>7.5999999999999998E-2</v>
      </c>
      <c r="G43" s="121">
        <v>4.2000000000000003E-2</v>
      </c>
      <c r="H43" s="121">
        <v>4.5999999999999999E-2</v>
      </c>
      <c r="I43" s="121">
        <v>0.02</v>
      </c>
      <c r="J43" s="121">
        <v>0.01</v>
      </c>
      <c r="K43" s="121">
        <v>2E-3</v>
      </c>
      <c r="L43" s="121">
        <v>6.2E-2</v>
      </c>
      <c r="M43" s="121">
        <v>3.5999999999999997E-2</v>
      </c>
      <c r="N43" s="121">
        <v>4.8000000000000001E-2</v>
      </c>
      <c r="O43" s="121">
        <v>0.06</v>
      </c>
      <c r="P43" s="121">
        <v>3.5999999999999997E-2</v>
      </c>
      <c r="Q43" s="121">
        <v>4.5999999999999999E-2</v>
      </c>
      <c r="R43" s="121">
        <v>7.3999999999999996E-2</v>
      </c>
      <c r="S43" s="121">
        <v>8.5999999999999993E-2</v>
      </c>
      <c r="T43" s="121">
        <v>0.19</v>
      </c>
      <c r="U43" s="121">
        <v>0.01</v>
      </c>
      <c r="V43" s="121">
        <v>9.4E-2</v>
      </c>
      <c r="W43" s="121">
        <v>5.6000000000000001E-2</v>
      </c>
      <c r="X43" s="121">
        <v>0.05</v>
      </c>
      <c r="Y43" s="121">
        <v>0.14000000000000001</v>
      </c>
      <c r="Z43" s="121">
        <v>6.0000000000000001E-3</v>
      </c>
      <c r="AA43" s="121">
        <v>6.0000000000000001E-3</v>
      </c>
      <c r="AB43" s="121">
        <v>2.1999999999999999E-2</v>
      </c>
      <c r="AC43" s="121">
        <v>8.0000000000000002E-3</v>
      </c>
      <c r="AD43" s="121">
        <v>0.02</v>
      </c>
      <c r="AE43" s="121">
        <v>2.1999999999999999E-2</v>
      </c>
      <c r="AF43" s="121">
        <v>4.2000000000000003E-2</v>
      </c>
      <c r="AG43" s="121">
        <v>2.4E-2</v>
      </c>
      <c r="AH43" s="121">
        <v>4.0000000000000001E-3</v>
      </c>
      <c r="AI43" s="121">
        <v>3.2000000000000001E-2</v>
      </c>
      <c r="AJ43" s="121">
        <v>0.02</v>
      </c>
      <c r="AK43" s="121">
        <v>0.02</v>
      </c>
      <c r="AL43" s="121">
        <v>0.03</v>
      </c>
      <c r="AM43" s="121">
        <v>6.6000000000000003E-2</v>
      </c>
      <c r="AN43" s="121">
        <v>3.4000000000000002E-2</v>
      </c>
      <c r="AO43" s="121">
        <v>8.0000000000000002E-3</v>
      </c>
      <c r="AP43" s="121">
        <v>8.0000000000000002E-3</v>
      </c>
      <c r="AQ43" s="121">
        <v>0.02</v>
      </c>
      <c r="AR43" s="121">
        <v>0.02</v>
      </c>
      <c r="AS43" s="121">
        <v>0.01</v>
      </c>
      <c r="AT43" s="121">
        <v>8.0000000000000002E-3</v>
      </c>
      <c r="AU43" s="121">
        <v>0.01</v>
      </c>
      <c r="AV43" s="121">
        <v>0.01</v>
      </c>
      <c r="AW43" s="121">
        <v>8.0000000000000002E-3</v>
      </c>
      <c r="AX43" s="121">
        <v>3.7999999999999999E-2</v>
      </c>
      <c r="AY43" s="121">
        <v>4.0000000000000001E-3</v>
      </c>
      <c r="AZ43" s="121">
        <v>6.0000000000000001E-3</v>
      </c>
      <c r="BA43" s="121">
        <v>6.0000000000000001E-3</v>
      </c>
      <c r="BB43" s="121">
        <v>4.0000000000000001E-3</v>
      </c>
      <c r="BC43" s="121">
        <v>6.0000000000000001E-3</v>
      </c>
      <c r="BD43" s="121">
        <v>0.2</v>
      </c>
      <c r="BE43" s="122">
        <v>0.01</v>
      </c>
      <c r="BF43" s="122">
        <v>0.01</v>
      </c>
      <c r="BG43" s="121" t="s">
        <v>51</v>
      </c>
      <c r="BH43" s="122">
        <v>0.01</v>
      </c>
      <c r="BI43" s="122">
        <v>4.0000000000000001E-3</v>
      </c>
      <c r="BJ43" s="122">
        <v>0.01</v>
      </c>
      <c r="BK43" s="121" t="s">
        <v>51</v>
      </c>
      <c r="BL43" s="121" t="s">
        <v>51</v>
      </c>
      <c r="BM43" s="122">
        <v>2.5999999999999999E-2</v>
      </c>
      <c r="BN43" s="121" t="s">
        <v>51</v>
      </c>
      <c r="BO43" s="122">
        <v>8.0000000000000002E-3</v>
      </c>
      <c r="BP43" s="122">
        <v>4.0000000000000001E-3</v>
      </c>
      <c r="BQ43" s="122">
        <v>3.2000000000000001E-2</v>
      </c>
      <c r="BR43" s="122">
        <v>0.01</v>
      </c>
      <c r="BS43" s="122">
        <v>2.1999999999999999E-2</v>
      </c>
      <c r="BT43" s="122">
        <v>4.0000000000000001E-3</v>
      </c>
      <c r="BU43" s="111" t="s">
        <v>6</v>
      </c>
      <c r="BV43" s="111" t="s">
        <v>6</v>
      </c>
      <c r="BW43" s="111" t="s">
        <v>6</v>
      </c>
      <c r="BX43" s="111" t="s">
        <v>6</v>
      </c>
      <c r="BY43" s="111" t="s">
        <v>6</v>
      </c>
      <c r="BZ43" s="111" t="s">
        <v>6</v>
      </c>
      <c r="CA43" s="111" t="s">
        <v>6</v>
      </c>
      <c r="CB43" s="111" t="s">
        <v>6</v>
      </c>
      <c r="CC43" s="111" t="s">
        <v>6</v>
      </c>
      <c r="CD43" s="111" t="s">
        <v>6</v>
      </c>
      <c r="CE43" s="111" t="s">
        <v>6</v>
      </c>
      <c r="CF43" s="111" t="s">
        <v>6</v>
      </c>
      <c r="CG43" s="111" t="s">
        <v>6</v>
      </c>
      <c r="CH43" s="111" t="s">
        <v>6</v>
      </c>
      <c r="CI43" s="111" t="s">
        <v>6</v>
      </c>
      <c r="CJ43" s="111" t="s">
        <v>6</v>
      </c>
      <c r="CK43" s="111" t="s">
        <v>6</v>
      </c>
      <c r="CL43" s="111" t="s">
        <v>6</v>
      </c>
      <c r="CM43" s="111" t="s">
        <v>6</v>
      </c>
      <c r="CN43" s="111" t="s">
        <v>6</v>
      </c>
      <c r="CO43" s="111" t="s">
        <v>6</v>
      </c>
      <c r="CP43" s="111" t="s">
        <v>6</v>
      </c>
      <c r="CQ43" s="111" t="s">
        <v>6</v>
      </c>
      <c r="CR43" s="111" t="s">
        <v>6</v>
      </c>
      <c r="CS43" s="111" t="s">
        <v>6</v>
      </c>
      <c r="CT43" s="111" t="s">
        <v>6</v>
      </c>
      <c r="CU43" s="111" t="s">
        <v>6</v>
      </c>
      <c r="CV43" s="111" t="s">
        <v>6</v>
      </c>
      <c r="CW43" s="111" t="s">
        <v>6</v>
      </c>
      <c r="CX43" s="111" t="s">
        <v>6</v>
      </c>
      <c r="CY43" s="111" t="s">
        <v>6</v>
      </c>
    </row>
    <row r="44" spans="1:104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11"/>
      <c r="CY44" s="111"/>
    </row>
    <row r="45" spans="1:104" x14ac:dyDescent="0.25">
      <c r="A45" s="91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11"/>
      <c r="CY45" s="111"/>
    </row>
    <row r="46" spans="1:104" x14ac:dyDescent="0.25">
      <c r="A46" s="91" t="s">
        <v>54</v>
      </c>
      <c r="B46" s="62" t="s">
        <v>13</v>
      </c>
      <c r="C46" s="140" t="s">
        <v>6</v>
      </c>
      <c r="D46" s="62"/>
      <c r="E46" s="220">
        <v>1.51</v>
      </c>
      <c r="F46" s="220">
        <v>0.39900000000000002</v>
      </c>
      <c r="G46" s="121">
        <v>3.5999999999999997E-2</v>
      </c>
      <c r="H46" s="220">
        <v>0.34100000000000003</v>
      </c>
      <c r="I46" s="121">
        <v>8.2000000000000003E-2</v>
      </c>
      <c r="J46" s="220">
        <v>0.27</v>
      </c>
      <c r="K46" s="220">
        <v>0.109</v>
      </c>
      <c r="L46" s="220">
        <v>0.56100000000000005</v>
      </c>
      <c r="M46" s="220">
        <v>0.66800000000000004</v>
      </c>
      <c r="N46" s="220">
        <v>0.33600000000000002</v>
      </c>
      <c r="O46" s="220">
        <v>0.498</v>
      </c>
      <c r="P46" s="220">
        <v>0.13600000000000001</v>
      </c>
      <c r="Q46" s="220">
        <v>0.10100000000000001</v>
      </c>
      <c r="R46" s="220">
        <v>0.34399999999999997</v>
      </c>
      <c r="S46" s="220">
        <v>0.18</v>
      </c>
      <c r="T46" s="220">
        <v>0.11700000000000001</v>
      </c>
      <c r="U46" s="121">
        <v>7.9000000000000001E-2</v>
      </c>
      <c r="V46" s="220">
        <v>0.14399999999999999</v>
      </c>
      <c r="W46" s="220">
        <v>0.13500000000000001</v>
      </c>
      <c r="X46" s="121">
        <v>5.1999999999999998E-2</v>
      </c>
      <c r="Y46" s="220">
        <v>0.184</v>
      </c>
      <c r="Z46" s="121">
        <v>8.2000000000000003E-2</v>
      </c>
      <c r="AA46" s="121">
        <v>5.0999999999999997E-2</v>
      </c>
      <c r="AB46" s="220">
        <v>0.33600000000000002</v>
      </c>
      <c r="AC46" s="220">
        <v>0.158</v>
      </c>
      <c r="AD46" s="121">
        <v>0.05</v>
      </c>
      <c r="AE46" s="220">
        <v>0.16400000000000001</v>
      </c>
      <c r="AF46" s="220">
        <v>0.61399999999999999</v>
      </c>
      <c r="AG46" s="121">
        <v>5.1999999999999998E-2</v>
      </c>
      <c r="AH46" s="121" t="s">
        <v>102</v>
      </c>
      <c r="AI46" s="220">
        <v>0.157</v>
      </c>
      <c r="AJ46" s="121">
        <v>9.5000000000000001E-2</v>
      </c>
      <c r="AK46" s="220">
        <v>0.20200000000000001</v>
      </c>
      <c r="AL46" s="121">
        <v>5.8999999999999997E-2</v>
      </c>
      <c r="AM46" s="121">
        <v>2.5999999999999999E-2</v>
      </c>
      <c r="AN46" s="121">
        <v>2.5000000000000001E-2</v>
      </c>
      <c r="AO46" s="121">
        <v>1.9E-2</v>
      </c>
      <c r="AP46" s="121">
        <v>2.4E-2</v>
      </c>
      <c r="AQ46" s="220">
        <v>0.371</v>
      </c>
      <c r="AR46" s="220">
        <v>0.183</v>
      </c>
      <c r="AS46" s="220">
        <v>0.15</v>
      </c>
      <c r="AT46" s="121">
        <v>5.7000000000000002E-2</v>
      </c>
      <c r="AU46" s="121">
        <v>0.09</v>
      </c>
      <c r="AV46" s="121">
        <v>4.3999999999999997E-2</v>
      </c>
      <c r="AW46" s="220">
        <v>0.115</v>
      </c>
      <c r="AX46" s="121">
        <v>4.1000000000000002E-2</v>
      </c>
      <c r="AY46" s="121">
        <v>2.4E-2</v>
      </c>
      <c r="AZ46" s="121">
        <v>1.2E-2</v>
      </c>
      <c r="BA46" s="121">
        <v>1.7000000000000001E-2</v>
      </c>
      <c r="BB46" s="121">
        <v>5.2999999999999999E-2</v>
      </c>
      <c r="BC46" s="121">
        <v>2.1999999999999999E-2</v>
      </c>
      <c r="BD46" s="220">
        <v>13.4</v>
      </c>
      <c r="BE46" s="222">
        <v>0.2</v>
      </c>
      <c r="BF46" s="122">
        <v>8.7999999999999995E-2</v>
      </c>
      <c r="BG46" s="122">
        <v>2.7E-2</v>
      </c>
      <c r="BH46" s="121" t="s">
        <v>37</v>
      </c>
      <c r="BI46" s="122">
        <v>2.9000000000000001E-2</v>
      </c>
      <c r="BJ46" s="122">
        <v>1.7999999999999999E-2</v>
      </c>
      <c r="BK46" s="122">
        <v>2.9000000000000001E-2</v>
      </c>
      <c r="BL46" s="122">
        <v>6.8000000000000005E-2</v>
      </c>
      <c r="BM46" s="122">
        <v>3.2000000000000001E-2</v>
      </c>
      <c r="BN46" s="122">
        <v>4.2000000000000003E-2</v>
      </c>
      <c r="BO46" s="122">
        <v>2.7E-2</v>
      </c>
      <c r="BP46" s="122">
        <v>2.8000000000000001E-2</v>
      </c>
      <c r="BQ46" s="122">
        <v>1.7999999999999999E-2</v>
      </c>
      <c r="BR46" s="122">
        <v>1.6E-2</v>
      </c>
      <c r="BS46" s="122">
        <v>0.01</v>
      </c>
      <c r="BT46" s="122">
        <v>1.2999999999999999E-2</v>
      </c>
      <c r="BU46" s="122">
        <v>1.32E-2</v>
      </c>
      <c r="BV46" s="222">
        <v>0.255</v>
      </c>
      <c r="BW46" s="222">
        <v>0.23599999999999999</v>
      </c>
      <c r="BX46" s="222">
        <v>0.128</v>
      </c>
      <c r="BY46" s="222">
        <v>0.22700000000000001</v>
      </c>
      <c r="BZ46" s="222">
        <v>0.27</v>
      </c>
      <c r="CA46" s="222">
        <v>0.14299999999999999</v>
      </c>
      <c r="CB46" s="122">
        <v>6.25E-2</v>
      </c>
      <c r="CC46" s="122">
        <v>1.7899999999999999E-2</v>
      </c>
      <c r="CD46" s="122">
        <v>2.29E-2</v>
      </c>
      <c r="CE46" s="122">
        <v>3.5299999999999998E-2</v>
      </c>
      <c r="CF46" s="122">
        <v>2.4500000000000001E-2</v>
      </c>
      <c r="CG46" s="222">
        <v>0.14799999999999999</v>
      </c>
      <c r="CH46" s="122">
        <v>1.14E-2</v>
      </c>
      <c r="CI46" s="121" t="s">
        <v>153</v>
      </c>
      <c r="CJ46" s="122">
        <v>8.6999999999999994E-3</v>
      </c>
      <c r="CK46" s="122">
        <v>1.37E-2</v>
      </c>
      <c r="CL46" s="222">
        <v>0.254</v>
      </c>
      <c r="CM46" s="222">
        <v>0.128</v>
      </c>
      <c r="CN46" s="122">
        <v>2.3400000000000001E-2</v>
      </c>
      <c r="CO46" s="122">
        <v>2.53E-2</v>
      </c>
      <c r="CP46" s="122">
        <v>2.5999999999999999E-2</v>
      </c>
      <c r="CQ46" s="122">
        <v>2.75E-2</v>
      </c>
      <c r="CR46" s="122">
        <v>5.6899999999999999E-2</v>
      </c>
      <c r="CS46" s="122">
        <v>1.89E-2</v>
      </c>
      <c r="CT46" s="122">
        <v>2.1000000000000001E-2</v>
      </c>
      <c r="CU46" s="122">
        <v>1.61E-2</v>
      </c>
      <c r="CV46" s="122">
        <v>1.2E-2</v>
      </c>
      <c r="CW46" s="122">
        <v>1.9400000000000001E-2</v>
      </c>
      <c r="CX46" s="111" t="s">
        <v>261</v>
      </c>
      <c r="CY46" s="111" t="s">
        <v>6</v>
      </c>
    </row>
    <row r="47" spans="1:104" x14ac:dyDescent="0.25">
      <c r="A47" s="91" t="s">
        <v>55</v>
      </c>
      <c r="B47" s="62" t="s">
        <v>13</v>
      </c>
      <c r="C47" s="140" t="s">
        <v>6</v>
      </c>
      <c r="D47" s="62"/>
      <c r="E47" s="121">
        <v>6.5100000000000005E-2</v>
      </c>
      <c r="F47" s="121">
        <v>7.2599999999999998E-2</v>
      </c>
      <c r="G47" s="121">
        <v>9.8100000000000007E-2</v>
      </c>
      <c r="H47" s="121">
        <v>9.7500000000000003E-2</v>
      </c>
      <c r="I47" s="121">
        <v>8.7900000000000006E-2</v>
      </c>
      <c r="J47" s="121">
        <v>7.5999999999999998E-2</v>
      </c>
      <c r="K47" s="121">
        <v>7.0800000000000002E-2</v>
      </c>
      <c r="L47" s="121">
        <v>9.3899999999999997E-2</v>
      </c>
      <c r="M47" s="121">
        <v>0.104</v>
      </c>
      <c r="N47" s="121">
        <v>0.09</v>
      </c>
      <c r="O47" s="121">
        <v>0.13200000000000001</v>
      </c>
      <c r="P47" s="225">
        <v>0.15</v>
      </c>
      <c r="Q47" s="225">
        <v>0.20399999999999999</v>
      </c>
      <c r="R47" s="121">
        <v>7.7299999999999994E-2</v>
      </c>
      <c r="S47" s="121">
        <v>9.9699999999999997E-2</v>
      </c>
      <c r="T47" s="121">
        <v>0.13300000000000001</v>
      </c>
      <c r="U47" s="121">
        <v>0.113</v>
      </c>
      <c r="V47" s="225">
        <v>0.17699999999999999</v>
      </c>
      <c r="W47" s="225">
        <v>0.16900000000000001</v>
      </c>
      <c r="X47" s="121">
        <v>0.14399999999999999</v>
      </c>
      <c r="Y47" s="121">
        <v>0.14499999999999999</v>
      </c>
      <c r="Z47" s="225">
        <v>0.155</v>
      </c>
      <c r="AA47" s="121">
        <v>0.24</v>
      </c>
      <c r="AB47" s="121">
        <v>0.112</v>
      </c>
      <c r="AC47" s="121">
        <v>0.13500000000000001</v>
      </c>
      <c r="AD47" s="121">
        <v>0.11600000000000001</v>
      </c>
      <c r="AE47" s="121">
        <v>0.125</v>
      </c>
      <c r="AF47" s="121">
        <v>0.127</v>
      </c>
      <c r="AG47" s="121">
        <v>0.112</v>
      </c>
      <c r="AH47" s="121">
        <v>0.124</v>
      </c>
      <c r="AI47" s="121">
        <v>0.108</v>
      </c>
      <c r="AJ47" s="121">
        <v>0.10100000000000001</v>
      </c>
      <c r="AK47" s="121">
        <v>0.108</v>
      </c>
      <c r="AL47" s="121">
        <v>0.125</v>
      </c>
      <c r="AM47" s="121">
        <v>0.123</v>
      </c>
      <c r="AN47" s="121">
        <v>0.129</v>
      </c>
      <c r="AO47" s="121">
        <v>0.10199999999999999</v>
      </c>
      <c r="AP47" s="121">
        <v>4.0399999999999998E-2</v>
      </c>
      <c r="AQ47" s="121">
        <v>7.0400000000000004E-2</v>
      </c>
      <c r="AR47" s="121">
        <v>8.5400000000000004E-2</v>
      </c>
      <c r="AS47" s="121">
        <v>9.1399999999999995E-2</v>
      </c>
      <c r="AT47" s="121">
        <v>8.5400000000000004E-2</v>
      </c>
      <c r="AU47" s="121">
        <v>8.4199999999999997E-2</v>
      </c>
      <c r="AV47" s="121">
        <v>8.5599999999999996E-2</v>
      </c>
      <c r="AW47" s="121">
        <v>9.0200000000000002E-2</v>
      </c>
      <c r="AX47" s="121">
        <v>8.4099999999999994E-2</v>
      </c>
      <c r="AY47" s="121">
        <v>8.0600000000000005E-2</v>
      </c>
      <c r="AZ47" s="121">
        <v>8.6499999999999994E-2</v>
      </c>
      <c r="BA47" s="121">
        <v>0.104</v>
      </c>
      <c r="BB47" s="121">
        <v>0.11600000000000001</v>
      </c>
      <c r="BC47" s="121">
        <v>0.113</v>
      </c>
      <c r="BD47" s="225">
        <v>0.49</v>
      </c>
      <c r="BE47" s="122">
        <v>4.7500000000000001E-2</v>
      </c>
      <c r="BF47" s="122">
        <v>5.5100000000000003E-2</v>
      </c>
      <c r="BG47" s="122">
        <v>5.4899999999999997E-2</v>
      </c>
      <c r="BH47" s="122">
        <v>6.4799999999999996E-2</v>
      </c>
      <c r="BI47" s="122">
        <v>5.5800000000000002E-2</v>
      </c>
      <c r="BJ47" s="122">
        <v>5.7599999999999998E-2</v>
      </c>
      <c r="BK47" s="122">
        <v>6.08E-2</v>
      </c>
      <c r="BL47" s="122">
        <v>6.2100000000000002E-2</v>
      </c>
      <c r="BM47" s="122">
        <v>5.6899999999999999E-2</v>
      </c>
      <c r="BN47" s="122">
        <v>5.8700000000000002E-2</v>
      </c>
      <c r="BO47" s="122">
        <v>5.8799999999999998E-2</v>
      </c>
      <c r="BP47" s="122">
        <v>6.1899999999999997E-2</v>
      </c>
      <c r="BQ47" s="122">
        <v>6.3200000000000006E-2</v>
      </c>
      <c r="BR47" s="122">
        <v>6.6699999999999995E-2</v>
      </c>
      <c r="BS47" s="122">
        <v>6.5699999999999995E-2</v>
      </c>
      <c r="BT47" s="122">
        <v>5.7299999999999997E-2</v>
      </c>
      <c r="BU47" s="122">
        <v>5.3100000000000001E-2</v>
      </c>
      <c r="BV47" s="122">
        <v>5.45E-2</v>
      </c>
      <c r="BW47" s="122">
        <v>1.4999999999999999E-2</v>
      </c>
      <c r="BX47" s="122">
        <v>1.67E-2</v>
      </c>
      <c r="BY47" s="122">
        <v>3.1300000000000001E-2</v>
      </c>
      <c r="BZ47" s="122">
        <v>4.02E-2</v>
      </c>
      <c r="CA47" s="122">
        <v>4.48E-2</v>
      </c>
      <c r="CB47" s="122">
        <v>4.5100000000000001E-2</v>
      </c>
      <c r="CC47" s="122">
        <v>4.7100000000000003E-2</v>
      </c>
      <c r="CD47" s="122">
        <v>4.1399999999999999E-2</v>
      </c>
      <c r="CE47" s="122">
        <v>4.3499999999999997E-2</v>
      </c>
      <c r="CF47" s="122">
        <v>4.5400000000000003E-2</v>
      </c>
      <c r="CG47" s="122">
        <v>5.67E-2</v>
      </c>
      <c r="CH47" s="122">
        <v>4.99E-2</v>
      </c>
      <c r="CI47" s="122">
        <v>4.7199999999999999E-2</v>
      </c>
      <c r="CJ47" s="122">
        <v>3.9100000000000003E-2</v>
      </c>
      <c r="CK47" s="122">
        <v>1.8700000000000001E-2</v>
      </c>
      <c r="CL47" s="122">
        <v>1.43E-2</v>
      </c>
      <c r="CM47" s="122">
        <v>2.9600000000000001E-2</v>
      </c>
      <c r="CN47" s="122">
        <v>3.6200000000000003E-2</v>
      </c>
      <c r="CO47" s="122">
        <v>4.19E-2</v>
      </c>
      <c r="CP47" s="122">
        <v>3.8399999999999997E-2</v>
      </c>
      <c r="CQ47" s="122">
        <v>3.5499999999999997E-2</v>
      </c>
      <c r="CR47" s="122">
        <v>3.8199999999999998E-2</v>
      </c>
      <c r="CS47" s="122">
        <v>3.8399999999999997E-2</v>
      </c>
      <c r="CT47" s="122">
        <v>3.6600000000000001E-2</v>
      </c>
      <c r="CU47" s="122">
        <v>3.0800000000000001E-2</v>
      </c>
      <c r="CV47" s="122">
        <v>2.53E-2</v>
      </c>
      <c r="CW47" s="122">
        <v>1.9900000000000001E-2</v>
      </c>
      <c r="CX47" s="111" t="s">
        <v>6</v>
      </c>
      <c r="CY47" s="111">
        <v>0.15</v>
      </c>
    </row>
    <row r="48" spans="1:104" x14ac:dyDescent="0.25">
      <c r="A48" s="91" t="s">
        <v>58</v>
      </c>
      <c r="B48" s="62" t="s">
        <v>13</v>
      </c>
      <c r="C48" s="140" t="s">
        <v>6</v>
      </c>
      <c r="D48" s="62"/>
      <c r="E48" s="220">
        <v>0.157</v>
      </c>
      <c r="F48" s="220">
        <v>0.107</v>
      </c>
      <c r="G48" s="220">
        <v>0.10100000000000001</v>
      </c>
      <c r="H48" s="220">
        <v>0.129</v>
      </c>
      <c r="I48" s="220">
        <v>9.9400000000000002E-2</v>
      </c>
      <c r="J48" s="220">
        <v>0.123</v>
      </c>
      <c r="K48" s="220">
        <v>9.6500000000000002E-2</v>
      </c>
      <c r="L48" s="220">
        <v>0.17299999999999999</v>
      </c>
      <c r="M48" s="220">
        <v>0.25700000000000001</v>
      </c>
      <c r="N48" s="220">
        <v>0.16900000000000001</v>
      </c>
      <c r="O48" s="220">
        <v>0.27300000000000002</v>
      </c>
      <c r="P48" s="220">
        <v>0.21199999999999999</v>
      </c>
      <c r="Q48" s="220">
        <v>0.224</v>
      </c>
      <c r="R48" s="220">
        <v>0.16800000000000001</v>
      </c>
      <c r="S48" s="220">
        <v>0.126</v>
      </c>
      <c r="T48" s="220">
        <v>0.10299999999999999</v>
      </c>
      <c r="U48" s="220">
        <v>0.125</v>
      </c>
      <c r="V48" s="220">
        <v>9.6299999999999997E-2</v>
      </c>
      <c r="W48" s="220">
        <v>0.123</v>
      </c>
      <c r="X48" s="220">
        <v>0.14599999999999999</v>
      </c>
      <c r="Y48" s="220">
        <v>0.17499999999999999</v>
      </c>
      <c r="Z48" s="220">
        <v>0.124</v>
      </c>
      <c r="AA48" s="220">
        <v>0.16500000000000001</v>
      </c>
      <c r="AB48" s="220">
        <v>0.155</v>
      </c>
      <c r="AC48" s="220">
        <v>9.3600000000000003E-2</v>
      </c>
      <c r="AD48" s="220">
        <v>6.7000000000000004E-2</v>
      </c>
      <c r="AE48" s="220">
        <v>0.121</v>
      </c>
      <c r="AF48" s="220">
        <v>0.27600000000000002</v>
      </c>
      <c r="AG48" s="220">
        <v>0.10100000000000001</v>
      </c>
      <c r="AH48" s="220">
        <v>0.10199999999999999</v>
      </c>
      <c r="AI48" s="220">
        <v>0.14099999999999999</v>
      </c>
      <c r="AJ48" s="220">
        <v>0.14299999999999999</v>
      </c>
      <c r="AK48" s="220">
        <v>0.151</v>
      </c>
      <c r="AL48" s="220">
        <v>0.126</v>
      </c>
      <c r="AM48" s="220">
        <v>0.11700000000000001</v>
      </c>
      <c r="AN48" s="220">
        <v>0.124</v>
      </c>
      <c r="AO48" s="220">
        <v>0.217</v>
      </c>
      <c r="AP48" s="220">
        <v>7.1900000000000006E-2</v>
      </c>
      <c r="AQ48" s="220">
        <v>0.182</v>
      </c>
      <c r="AR48" s="220">
        <v>0.14299999999999999</v>
      </c>
      <c r="AS48" s="220">
        <v>0.154</v>
      </c>
      <c r="AT48" s="220">
        <v>0.104</v>
      </c>
      <c r="AU48" s="220">
        <v>0.12</v>
      </c>
      <c r="AV48" s="220">
        <v>0.112</v>
      </c>
      <c r="AW48" s="220">
        <v>0.14299999999999999</v>
      </c>
      <c r="AX48" s="220">
        <v>0.13100000000000001</v>
      </c>
      <c r="AY48" s="220">
        <v>0.14399999999999999</v>
      </c>
      <c r="AZ48" s="220">
        <v>0.16300000000000001</v>
      </c>
      <c r="BA48" s="220">
        <v>0.16700000000000001</v>
      </c>
      <c r="BB48" s="220">
        <v>0.152</v>
      </c>
      <c r="BC48" s="220">
        <v>0.20499999999999999</v>
      </c>
      <c r="BD48" s="220">
        <v>9.02</v>
      </c>
      <c r="BE48" s="222">
        <v>0.159</v>
      </c>
      <c r="BF48" s="222">
        <v>0.14000000000000001</v>
      </c>
      <c r="BG48" s="222">
        <v>0.122</v>
      </c>
      <c r="BH48" s="222">
        <v>0.17899999999999999</v>
      </c>
      <c r="BI48" s="222">
        <v>0.11799999999999999</v>
      </c>
      <c r="BJ48" s="222">
        <v>0.129</v>
      </c>
      <c r="BK48" s="222">
        <v>0.13100000000000001</v>
      </c>
      <c r="BL48" s="222">
        <v>0.14000000000000001</v>
      </c>
      <c r="BM48" s="222">
        <v>0.13500000000000001</v>
      </c>
      <c r="BN48" s="222">
        <v>0.185</v>
      </c>
      <c r="BO48" s="222">
        <v>0.193</v>
      </c>
      <c r="BP48" s="222">
        <v>0.20399999999999999</v>
      </c>
      <c r="BQ48" s="222">
        <v>0.221</v>
      </c>
      <c r="BR48" s="222">
        <v>0.249</v>
      </c>
      <c r="BS48" s="222">
        <v>0.32500000000000001</v>
      </c>
      <c r="BT48" s="222">
        <v>0.46500000000000002</v>
      </c>
      <c r="BU48" s="222">
        <v>0.39400000000000002</v>
      </c>
      <c r="BV48" s="222">
        <v>0.318</v>
      </c>
      <c r="BW48" s="222">
        <v>4.8399999999999999E-2</v>
      </c>
      <c r="BX48" s="222">
        <v>4.1300000000000003E-2</v>
      </c>
      <c r="BY48" s="222">
        <v>0.11700000000000001</v>
      </c>
      <c r="BZ48" s="222">
        <v>0.14799999999999999</v>
      </c>
      <c r="CA48" s="222">
        <v>0.17</v>
      </c>
      <c r="CB48" s="222">
        <v>9.06E-2</v>
      </c>
      <c r="CC48" s="222">
        <v>0.11</v>
      </c>
      <c r="CD48" s="222">
        <v>0.14299999999999999</v>
      </c>
      <c r="CE48" s="222">
        <v>0.17899999999999999</v>
      </c>
      <c r="CF48" s="222">
        <v>0.23899999999999999</v>
      </c>
      <c r="CG48" s="222">
        <v>0.22500000000000001</v>
      </c>
      <c r="CH48" s="222">
        <v>0.157</v>
      </c>
      <c r="CI48" s="222">
        <v>0.16900000000000001</v>
      </c>
      <c r="CJ48" s="222">
        <v>0.217</v>
      </c>
      <c r="CK48" s="222">
        <v>0.38700000000000001</v>
      </c>
      <c r="CL48" s="222">
        <v>8.0399999999999999E-2</v>
      </c>
      <c r="CM48" s="222">
        <v>0.112</v>
      </c>
      <c r="CN48" s="222">
        <v>8.6699999999999999E-2</v>
      </c>
      <c r="CO48" s="222">
        <v>9.4799999999999995E-2</v>
      </c>
      <c r="CP48" s="222">
        <v>8.6199999999999999E-2</v>
      </c>
      <c r="CQ48" s="222">
        <v>0.122</v>
      </c>
      <c r="CR48" s="222">
        <v>0.16600000000000001</v>
      </c>
      <c r="CS48" s="222">
        <v>0.16600000000000001</v>
      </c>
      <c r="CT48" s="222">
        <v>0.214</v>
      </c>
      <c r="CU48" s="222">
        <v>0.2</v>
      </c>
      <c r="CV48" s="222">
        <v>0.191</v>
      </c>
      <c r="CW48" s="222">
        <v>0.25600000000000001</v>
      </c>
      <c r="CX48" s="111">
        <v>5.0000000000000001E-3</v>
      </c>
      <c r="CY48" s="111" t="s">
        <v>6</v>
      </c>
      <c r="CZ48" s="54"/>
    </row>
    <row r="49" spans="1:104" x14ac:dyDescent="0.25">
      <c r="A49" s="91" t="s">
        <v>59</v>
      </c>
      <c r="B49" s="62" t="s">
        <v>13</v>
      </c>
      <c r="C49" s="140" t="s">
        <v>6</v>
      </c>
      <c r="D49" s="62"/>
      <c r="E49" s="121">
        <v>3.5999999999999997E-2</v>
      </c>
      <c r="F49" s="121">
        <v>2.3E-2</v>
      </c>
      <c r="G49" s="121">
        <v>0.01</v>
      </c>
      <c r="H49" s="121">
        <v>0.02</v>
      </c>
      <c r="I49" s="121">
        <v>1.4E-2</v>
      </c>
      <c r="J49" s="121">
        <v>2.3E-2</v>
      </c>
      <c r="K49" s="121">
        <v>2.5000000000000001E-2</v>
      </c>
      <c r="L49" s="121">
        <v>2.3E-2</v>
      </c>
      <c r="M49" s="121">
        <v>2.8000000000000001E-2</v>
      </c>
      <c r="N49" s="121">
        <v>2.8000000000000001E-2</v>
      </c>
      <c r="O49" s="121">
        <v>3.7999999999999999E-2</v>
      </c>
      <c r="P49" s="121">
        <v>3.7999999999999999E-2</v>
      </c>
      <c r="Q49" s="121">
        <v>0.05</v>
      </c>
      <c r="R49" s="121">
        <v>1.4999999999999999E-2</v>
      </c>
      <c r="S49" s="121">
        <v>1.6E-2</v>
      </c>
      <c r="T49" s="121">
        <v>1.9E-2</v>
      </c>
      <c r="U49" s="121">
        <v>1.7999999999999999E-2</v>
      </c>
      <c r="V49" s="121">
        <v>1.7000000000000001E-2</v>
      </c>
      <c r="W49" s="121">
        <v>1.7999999999999999E-2</v>
      </c>
      <c r="X49" s="121">
        <v>1.7000000000000001E-2</v>
      </c>
      <c r="Y49" s="121">
        <v>0.03</v>
      </c>
      <c r="Z49" s="121">
        <v>2.9000000000000001E-2</v>
      </c>
      <c r="AA49" s="121">
        <v>3.9E-2</v>
      </c>
      <c r="AB49" s="121">
        <v>0.02</v>
      </c>
      <c r="AC49" s="121">
        <v>1.9E-2</v>
      </c>
      <c r="AD49" s="121">
        <v>1.6E-2</v>
      </c>
      <c r="AE49" s="121">
        <v>1.7000000000000001E-2</v>
      </c>
      <c r="AF49" s="121">
        <v>2.4E-2</v>
      </c>
      <c r="AG49" s="121">
        <v>1.4999999999999999E-2</v>
      </c>
      <c r="AH49" s="121">
        <v>0.01</v>
      </c>
      <c r="AI49" s="121">
        <v>1.6E-2</v>
      </c>
      <c r="AJ49" s="121">
        <v>1.6E-2</v>
      </c>
      <c r="AK49" s="121">
        <v>1.7999999999999999E-2</v>
      </c>
      <c r="AL49" s="121">
        <v>1.7999999999999999E-2</v>
      </c>
      <c r="AM49" s="121">
        <v>2.3E-2</v>
      </c>
      <c r="AN49" s="121">
        <v>2.5000000000000001E-2</v>
      </c>
      <c r="AO49" s="121">
        <v>2.9000000000000001E-2</v>
      </c>
      <c r="AP49" s="121">
        <v>1.0999999999999999E-2</v>
      </c>
      <c r="AQ49" s="121">
        <v>1.7000000000000001E-2</v>
      </c>
      <c r="AR49" s="121">
        <v>1.7999999999999999E-2</v>
      </c>
      <c r="AS49" s="121">
        <v>1.7000000000000001E-2</v>
      </c>
      <c r="AT49" s="121">
        <v>1.2999999999999999E-2</v>
      </c>
      <c r="AU49" s="121">
        <v>1.0999999999999999E-2</v>
      </c>
      <c r="AV49" s="121">
        <v>1.0999999999999999E-2</v>
      </c>
      <c r="AW49" s="121">
        <v>1.4E-2</v>
      </c>
      <c r="AX49" s="121">
        <v>1.2E-2</v>
      </c>
      <c r="AY49" s="121">
        <v>1.2999999999999999E-2</v>
      </c>
      <c r="AZ49" s="121">
        <v>1.2999999999999999E-2</v>
      </c>
      <c r="BA49" s="121">
        <v>1.9E-2</v>
      </c>
      <c r="BB49" s="121">
        <v>9.2999999999999999E-2</v>
      </c>
      <c r="BC49" s="121">
        <v>2.1999999999999999E-2</v>
      </c>
      <c r="BD49" s="121">
        <v>0.4</v>
      </c>
      <c r="BE49" s="122">
        <v>1.7000000000000001E-2</v>
      </c>
      <c r="BF49" s="122">
        <v>1.6E-2</v>
      </c>
      <c r="BG49" s="122">
        <v>1.2999999999999999E-2</v>
      </c>
      <c r="BH49" s="122">
        <v>1.9E-2</v>
      </c>
      <c r="BI49" s="122">
        <v>1.0999999999999999E-2</v>
      </c>
      <c r="BJ49" s="122">
        <v>1.0999999999999999E-2</v>
      </c>
      <c r="BK49" s="122">
        <v>1.2E-2</v>
      </c>
      <c r="BL49" s="122">
        <v>1.3100000000000001E-2</v>
      </c>
      <c r="BM49" s="122">
        <v>1.26E-2</v>
      </c>
      <c r="BN49" s="122">
        <v>1.37E-2</v>
      </c>
      <c r="BO49" s="122">
        <v>1.38E-2</v>
      </c>
      <c r="BP49" s="122">
        <v>1.5800000000000002E-2</v>
      </c>
      <c r="BQ49" s="122">
        <v>1.9199999999999998E-2</v>
      </c>
      <c r="BR49" s="122">
        <v>1.9599999999999999E-2</v>
      </c>
      <c r="BS49" s="122">
        <v>2.12E-2</v>
      </c>
      <c r="BT49" s="122">
        <v>2.46E-2</v>
      </c>
      <c r="BU49" s="122">
        <v>2.6800000000000001E-2</v>
      </c>
      <c r="BV49" s="122">
        <v>2.81E-2</v>
      </c>
      <c r="BW49" s="122">
        <v>9.7400000000000004E-3</v>
      </c>
      <c r="BX49" s="122">
        <v>9.2800000000000001E-3</v>
      </c>
      <c r="BY49" s="122">
        <v>1.4800000000000001E-2</v>
      </c>
      <c r="BZ49" s="122">
        <v>1.6799999999999999E-2</v>
      </c>
      <c r="CA49" s="122">
        <v>1.52E-2</v>
      </c>
      <c r="CB49" s="122">
        <v>9.92E-3</v>
      </c>
      <c r="CC49" s="122">
        <v>9.0500000000000008E-3</v>
      </c>
      <c r="CD49" s="122">
        <v>9.41E-3</v>
      </c>
      <c r="CE49" s="122">
        <v>1.0800000000000001E-2</v>
      </c>
      <c r="CF49" s="122">
        <v>1.5599999999999999E-2</v>
      </c>
      <c r="CG49" s="122">
        <v>2.0500000000000001E-2</v>
      </c>
      <c r="CH49" s="122">
        <v>0.02</v>
      </c>
      <c r="CI49" s="122">
        <v>1.9699999999999999E-2</v>
      </c>
      <c r="CJ49" s="122">
        <v>2.4199999999999999E-2</v>
      </c>
      <c r="CK49" s="122">
        <v>3.8199999999999998E-2</v>
      </c>
      <c r="CL49" s="122">
        <v>9.3900000000000008E-3</v>
      </c>
      <c r="CM49" s="122">
        <v>1.11E-2</v>
      </c>
      <c r="CN49" s="122">
        <v>6.7400000000000003E-3</v>
      </c>
      <c r="CO49" s="122">
        <v>7.9399999999999991E-3</v>
      </c>
      <c r="CP49" s="122">
        <v>9.5200000000000007E-3</v>
      </c>
      <c r="CQ49" s="122">
        <v>9.9399999999999992E-3</v>
      </c>
      <c r="CR49" s="122">
        <v>1.09E-2</v>
      </c>
      <c r="CS49" s="122">
        <v>1.24E-2</v>
      </c>
      <c r="CT49" s="122">
        <v>1.7899999999999999E-2</v>
      </c>
      <c r="CU49" s="122">
        <v>2.1600000000000001E-2</v>
      </c>
      <c r="CV49" s="122">
        <v>2.9100000000000001E-2</v>
      </c>
      <c r="CW49" s="122">
        <v>4.0800000000000003E-2</v>
      </c>
      <c r="CX49" s="111" t="s">
        <v>6</v>
      </c>
      <c r="CY49" s="111">
        <v>1</v>
      </c>
      <c r="CZ49" s="54"/>
    </row>
    <row r="50" spans="1:104" x14ac:dyDescent="0.25">
      <c r="A50" s="91" t="s">
        <v>60</v>
      </c>
      <c r="B50" s="62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56</v>
      </c>
      <c r="P50" s="121" t="s">
        <v>61</v>
      </c>
      <c r="Q50" s="121" t="s">
        <v>61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63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21" t="s">
        <v>50</v>
      </c>
      <c r="BE50" s="121" t="s">
        <v>62</v>
      </c>
      <c r="BF50" s="121" t="s">
        <v>62</v>
      </c>
      <c r="BG50" s="121" t="s">
        <v>62</v>
      </c>
      <c r="BH50" s="121" t="s">
        <v>61</v>
      </c>
      <c r="BI50" s="121" t="s">
        <v>62</v>
      </c>
      <c r="BJ50" s="121" t="s">
        <v>62</v>
      </c>
      <c r="BK50" s="121" t="s">
        <v>62</v>
      </c>
      <c r="BL50" s="121" t="s">
        <v>93</v>
      </c>
      <c r="BM50" s="121" t="s">
        <v>93</v>
      </c>
      <c r="BN50" s="121" t="s">
        <v>93</v>
      </c>
      <c r="BO50" s="121" t="s">
        <v>93</v>
      </c>
      <c r="BP50" s="121" t="s">
        <v>93</v>
      </c>
      <c r="BQ50" s="121" t="s">
        <v>93</v>
      </c>
      <c r="BR50" s="121" t="s">
        <v>93</v>
      </c>
      <c r="BS50" s="121" t="s">
        <v>61</v>
      </c>
      <c r="BT50" s="121" t="s">
        <v>93</v>
      </c>
      <c r="BU50" s="121" t="s">
        <v>241</v>
      </c>
      <c r="BV50" s="121" t="s">
        <v>241</v>
      </c>
      <c r="BW50" s="121" t="s">
        <v>69</v>
      </c>
      <c r="BX50" s="121" t="s">
        <v>69</v>
      </c>
      <c r="BY50" s="121" t="s">
        <v>69</v>
      </c>
      <c r="BZ50" s="121" t="s">
        <v>69</v>
      </c>
      <c r="CA50" s="121" t="s">
        <v>69</v>
      </c>
      <c r="CB50" s="121" t="s">
        <v>69</v>
      </c>
      <c r="CC50" s="121" t="s">
        <v>69</v>
      </c>
      <c r="CD50" s="121" t="s">
        <v>69</v>
      </c>
      <c r="CE50" s="121" t="s">
        <v>69</v>
      </c>
      <c r="CF50" s="121" t="s">
        <v>69</v>
      </c>
      <c r="CG50" s="121" t="s">
        <v>241</v>
      </c>
      <c r="CH50" s="121" t="s">
        <v>241</v>
      </c>
      <c r="CI50" s="121" t="s">
        <v>241</v>
      </c>
      <c r="CJ50" s="121" t="s">
        <v>241</v>
      </c>
      <c r="CK50" s="121" t="s">
        <v>241</v>
      </c>
      <c r="CL50" s="121" t="s">
        <v>69</v>
      </c>
      <c r="CM50" s="121" t="s">
        <v>69</v>
      </c>
      <c r="CN50" s="121" t="s">
        <v>69</v>
      </c>
      <c r="CO50" s="121" t="s">
        <v>69</v>
      </c>
      <c r="CP50" s="121" t="s">
        <v>69</v>
      </c>
      <c r="CQ50" s="121" t="s">
        <v>69</v>
      </c>
      <c r="CR50" s="121" t="s">
        <v>69</v>
      </c>
      <c r="CS50" s="121" t="s">
        <v>69</v>
      </c>
      <c r="CT50" s="121" t="s">
        <v>69</v>
      </c>
      <c r="CU50" s="121" t="s">
        <v>241</v>
      </c>
      <c r="CV50" s="121" t="s">
        <v>241</v>
      </c>
      <c r="CW50" s="121" t="s">
        <v>241</v>
      </c>
      <c r="CX50" s="111" t="s">
        <v>6</v>
      </c>
      <c r="CY50" s="111" t="s">
        <v>6</v>
      </c>
    </row>
    <row r="51" spans="1:104" x14ac:dyDescent="0.25">
      <c r="A51" s="91" t="s">
        <v>64</v>
      </c>
      <c r="B51" s="62" t="s">
        <v>13</v>
      </c>
      <c r="C51" s="140" t="s">
        <v>6</v>
      </c>
      <c r="D51" s="62"/>
      <c r="E51" s="121">
        <v>1.8E-3</v>
      </c>
      <c r="F51" s="121">
        <v>8.9999999999999998E-4</v>
      </c>
      <c r="G51" s="121" t="s">
        <v>65</v>
      </c>
      <c r="H51" s="121">
        <v>6.9999999999999999E-4</v>
      </c>
      <c r="I51" s="121" t="s">
        <v>65</v>
      </c>
      <c r="J51" s="121" t="s">
        <v>65</v>
      </c>
      <c r="K51" s="121" t="s">
        <v>65</v>
      </c>
      <c r="L51" s="121">
        <v>5.9999999999999995E-4</v>
      </c>
      <c r="M51" s="121">
        <v>1E-3</v>
      </c>
      <c r="N51" s="121" t="s">
        <v>65</v>
      </c>
      <c r="O51" s="121">
        <v>1E-3</v>
      </c>
      <c r="P51" s="121" t="s">
        <v>65</v>
      </c>
      <c r="Q51" s="121" t="s">
        <v>65</v>
      </c>
      <c r="R51" s="121">
        <v>1.8E-3</v>
      </c>
      <c r="S51" s="121">
        <v>6.9999999999999999E-4</v>
      </c>
      <c r="T51" s="121">
        <v>4.0000000000000002E-4</v>
      </c>
      <c r="U51" s="121">
        <v>4.0000000000000002E-4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>
        <v>1E-3</v>
      </c>
      <c r="AC51" s="121" t="s">
        <v>57</v>
      </c>
      <c r="AD51" s="121" t="s">
        <v>57</v>
      </c>
      <c r="AE51" s="121">
        <v>1E-3</v>
      </c>
      <c r="AF51" s="121">
        <v>3.0000000000000001E-3</v>
      </c>
      <c r="AG51" s="121" t="s">
        <v>57</v>
      </c>
      <c r="AH51" s="121" t="s">
        <v>35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>
        <v>2E-3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>
        <v>0.06</v>
      </c>
      <c r="BE51" s="122">
        <v>1E-3</v>
      </c>
      <c r="BF51" s="121" t="s">
        <v>57</v>
      </c>
      <c r="BG51" s="121" t="s">
        <v>57</v>
      </c>
      <c r="BH51" s="121" t="s">
        <v>65</v>
      </c>
      <c r="BI51" s="121" t="s">
        <v>57</v>
      </c>
      <c r="BJ51" s="121" t="s">
        <v>57</v>
      </c>
      <c r="BK51" s="121" t="s">
        <v>57</v>
      </c>
      <c r="BL51" s="122">
        <v>2.0000000000000001E-4</v>
      </c>
      <c r="BM51" s="121" t="s">
        <v>61</v>
      </c>
      <c r="BN51" s="122">
        <v>1E-4</v>
      </c>
      <c r="BO51" s="122">
        <v>4.0000000000000002E-4</v>
      </c>
      <c r="BP51" s="122">
        <v>1E-4</v>
      </c>
      <c r="BQ51" s="122">
        <v>1E-4</v>
      </c>
      <c r="BR51" s="121" t="s">
        <v>61</v>
      </c>
      <c r="BS51" s="121" t="s">
        <v>56</v>
      </c>
      <c r="BT51" s="121" t="s">
        <v>61</v>
      </c>
      <c r="BU51" s="121" t="s">
        <v>96</v>
      </c>
      <c r="BV51" s="121" t="s">
        <v>96</v>
      </c>
      <c r="BW51" s="121" t="s">
        <v>224</v>
      </c>
      <c r="BX51" s="121" t="s">
        <v>224</v>
      </c>
      <c r="BY51" s="122">
        <v>6.0999999999999997E-4</v>
      </c>
      <c r="BZ51" s="121" t="s">
        <v>224</v>
      </c>
      <c r="CA51" s="121" t="s">
        <v>224</v>
      </c>
      <c r="CB51" s="121" t="s">
        <v>224</v>
      </c>
      <c r="CC51" s="121" t="s">
        <v>224</v>
      </c>
      <c r="CD51" s="121" t="s">
        <v>224</v>
      </c>
      <c r="CE51" s="121" t="s">
        <v>224</v>
      </c>
      <c r="CF51" s="121" t="s">
        <v>224</v>
      </c>
      <c r="CG51" s="121" t="s">
        <v>96</v>
      </c>
      <c r="CH51" s="121" t="s">
        <v>96</v>
      </c>
      <c r="CI51" s="121" t="s">
        <v>96</v>
      </c>
      <c r="CJ51" s="121" t="s">
        <v>96</v>
      </c>
      <c r="CK51" s="121" t="s">
        <v>96</v>
      </c>
      <c r="CL51" s="122">
        <v>7.2999999999999996E-4</v>
      </c>
      <c r="CM51" s="122">
        <v>5.1000000000000004E-4</v>
      </c>
      <c r="CN51" s="121" t="s">
        <v>224</v>
      </c>
      <c r="CO51" s="121" t="s">
        <v>224</v>
      </c>
      <c r="CP51" s="121" t="s">
        <v>224</v>
      </c>
      <c r="CQ51" s="121" t="s">
        <v>224</v>
      </c>
      <c r="CR51" s="121" t="s">
        <v>224</v>
      </c>
      <c r="CS51" s="121" t="s">
        <v>224</v>
      </c>
      <c r="CT51" s="121" t="s">
        <v>224</v>
      </c>
      <c r="CU51" s="121" t="s">
        <v>96</v>
      </c>
      <c r="CV51" s="121" t="s">
        <v>96</v>
      </c>
      <c r="CW51" s="121" t="s">
        <v>96</v>
      </c>
      <c r="CX51" s="111" t="s">
        <v>6</v>
      </c>
      <c r="CY51" s="111" t="s">
        <v>6</v>
      </c>
    </row>
    <row r="52" spans="1:104" x14ac:dyDescent="0.25">
      <c r="A52" s="91" t="s">
        <v>66</v>
      </c>
      <c r="B52" s="62" t="s">
        <v>13</v>
      </c>
      <c r="C52" s="140" t="s">
        <v>6</v>
      </c>
      <c r="D52" s="62"/>
      <c r="E52" s="121">
        <v>0.11</v>
      </c>
      <c r="F52" s="121">
        <v>0.157</v>
      </c>
      <c r="G52" s="121">
        <v>0.13</v>
      </c>
      <c r="H52" s="121">
        <v>0.156</v>
      </c>
      <c r="I52" s="121">
        <v>0.16800000000000001</v>
      </c>
      <c r="J52" s="121">
        <v>0.23699999999999999</v>
      </c>
      <c r="K52" s="121">
        <v>0.222</v>
      </c>
      <c r="L52" s="121">
        <v>0.11</v>
      </c>
      <c r="M52" s="121">
        <v>0.14799999999999999</v>
      </c>
      <c r="N52" s="121">
        <v>0.105</v>
      </c>
      <c r="O52" s="121">
        <v>0.215</v>
      </c>
      <c r="P52" s="121">
        <v>0.23499999999999999</v>
      </c>
      <c r="Q52" s="121">
        <v>0.29699999999999999</v>
      </c>
      <c r="R52" s="121">
        <v>6.6000000000000003E-2</v>
      </c>
      <c r="S52" s="121">
        <v>9.1999999999999998E-2</v>
      </c>
      <c r="T52" s="121">
        <v>0.13</v>
      </c>
      <c r="U52" s="121">
        <v>0.22700000000000001</v>
      </c>
      <c r="V52" s="121">
        <v>0.23699999999999999</v>
      </c>
      <c r="W52" s="121">
        <v>0.19800000000000001</v>
      </c>
      <c r="X52" s="121">
        <v>0.17499999999999999</v>
      </c>
      <c r="Y52" s="121">
        <v>0.154</v>
      </c>
      <c r="Z52" s="121">
        <v>0.26400000000000001</v>
      </c>
      <c r="AA52" s="121">
        <v>0.27</v>
      </c>
      <c r="AB52" s="121">
        <v>0.14299999999999999</v>
      </c>
      <c r="AC52" s="121">
        <v>0.189</v>
      </c>
      <c r="AD52" s="121">
        <v>0.154</v>
      </c>
      <c r="AE52" s="121">
        <v>0.191</v>
      </c>
      <c r="AF52" s="121">
        <v>0.20799999999999999</v>
      </c>
      <c r="AG52" s="121">
        <v>0.16800000000000001</v>
      </c>
      <c r="AH52" s="121">
        <v>0.18</v>
      </c>
      <c r="AI52" s="121">
        <v>0.14199999999999999</v>
      </c>
      <c r="AJ52" s="121">
        <v>0.186</v>
      </c>
      <c r="AK52" s="121">
        <v>0.122</v>
      </c>
      <c r="AL52" s="121">
        <v>0.13500000000000001</v>
      </c>
      <c r="AM52" s="121">
        <v>0.13200000000000001</v>
      </c>
      <c r="AN52" s="121">
        <v>0.192</v>
      </c>
      <c r="AO52" s="121">
        <v>0.221</v>
      </c>
      <c r="AP52" s="121">
        <v>6.0999999999999999E-2</v>
      </c>
      <c r="AQ52" s="121">
        <v>6.4000000000000001E-2</v>
      </c>
      <c r="AR52" s="121">
        <v>9.9000000000000005E-2</v>
      </c>
      <c r="AS52" s="121">
        <v>0.107</v>
      </c>
      <c r="AT52" s="121">
        <v>0.105</v>
      </c>
      <c r="AU52" s="121">
        <v>0.123</v>
      </c>
      <c r="AV52" s="121">
        <v>0.111</v>
      </c>
      <c r="AW52" s="121">
        <v>0.11799999999999999</v>
      </c>
      <c r="AX52" s="121">
        <v>0.12</v>
      </c>
      <c r="AY52" s="121">
        <v>0.11700000000000001</v>
      </c>
      <c r="AZ52" s="121">
        <v>0.10299999999999999</v>
      </c>
      <c r="BA52" s="121">
        <v>0.16700000000000001</v>
      </c>
      <c r="BB52" s="121">
        <v>0.183</v>
      </c>
      <c r="BC52" s="121">
        <v>0.19700000000000001</v>
      </c>
      <c r="BD52" s="121">
        <v>0.96</v>
      </c>
      <c r="BE52" s="122">
        <v>4.5999999999999999E-2</v>
      </c>
      <c r="BF52" s="122">
        <v>7.0000000000000007E-2</v>
      </c>
      <c r="BG52" s="122">
        <v>9.7000000000000003E-2</v>
      </c>
      <c r="BH52" s="122">
        <v>0.10100000000000001</v>
      </c>
      <c r="BI52" s="122">
        <v>7.9000000000000001E-2</v>
      </c>
      <c r="BJ52" s="122">
        <v>8.4000000000000005E-2</v>
      </c>
      <c r="BK52" s="122">
        <v>0.107</v>
      </c>
      <c r="BL52" s="122">
        <v>0.09</v>
      </c>
      <c r="BM52" s="122">
        <v>9.7000000000000003E-2</v>
      </c>
      <c r="BN52" s="122">
        <v>8.4000000000000005E-2</v>
      </c>
      <c r="BO52" s="122">
        <v>8.5999999999999993E-2</v>
      </c>
      <c r="BP52" s="122">
        <v>0.1</v>
      </c>
      <c r="BQ52" s="122">
        <v>9.8000000000000004E-2</v>
      </c>
      <c r="BR52" s="122">
        <v>0.156</v>
      </c>
      <c r="BS52" s="122">
        <v>0.123</v>
      </c>
      <c r="BT52" s="122">
        <v>0.11</v>
      </c>
      <c r="BU52" s="122">
        <v>0.14899999999999999</v>
      </c>
      <c r="BV52" s="122">
        <v>0.126</v>
      </c>
      <c r="BW52" s="122">
        <v>1.6E-2</v>
      </c>
      <c r="BX52" s="122">
        <v>1.4999999999999999E-2</v>
      </c>
      <c r="BY52" s="122">
        <v>3.7999999999999999E-2</v>
      </c>
      <c r="BZ52" s="122">
        <v>7.0999999999999994E-2</v>
      </c>
      <c r="CA52" s="122">
        <v>7.1999999999999995E-2</v>
      </c>
      <c r="CB52" s="122">
        <v>8.5000000000000006E-2</v>
      </c>
      <c r="CC52" s="122">
        <v>9.4E-2</v>
      </c>
      <c r="CD52" s="122">
        <v>9.5000000000000001E-2</v>
      </c>
      <c r="CE52" s="122">
        <v>0.106</v>
      </c>
      <c r="CF52" s="122">
        <v>0.123</v>
      </c>
      <c r="CG52" s="122">
        <v>0.14000000000000001</v>
      </c>
      <c r="CH52" s="122">
        <v>0.14699999999999999</v>
      </c>
      <c r="CI52" s="122">
        <v>0.17799999999999999</v>
      </c>
      <c r="CJ52" s="122">
        <v>0.17399999999999999</v>
      </c>
      <c r="CK52" s="122">
        <v>0.154</v>
      </c>
      <c r="CL52" s="121" t="s">
        <v>42</v>
      </c>
      <c r="CM52" s="122">
        <v>4.2999999999999997E-2</v>
      </c>
      <c r="CN52" s="122">
        <v>7.0999999999999994E-2</v>
      </c>
      <c r="CO52" s="122">
        <v>7.8E-2</v>
      </c>
      <c r="CP52" s="122">
        <v>7.9000000000000001E-2</v>
      </c>
      <c r="CQ52" s="122">
        <v>7.9000000000000001E-2</v>
      </c>
      <c r="CR52" s="122">
        <v>0.08</v>
      </c>
      <c r="CS52" s="122">
        <v>0.09</v>
      </c>
      <c r="CT52" s="122">
        <v>0.09</v>
      </c>
      <c r="CU52" s="122">
        <v>0.109</v>
      </c>
      <c r="CV52" s="122">
        <v>0.13</v>
      </c>
      <c r="CW52" s="122">
        <v>0.14000000000000001</v>
      </c>
      <c r="CX52" s="111">
        <v>1.5</v>
      </c>
      <c r="CY52" s="111" t="s">
        <v>6</v>
      </c>
      <c r="CZ52" s="54"/>
    </row>
    <row r="53" spans="1:104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220">
        <v>3.8E-3</v>
      </c>
      <c r="F53" s="220">
        <v>1.81E-3</v>
      </c>
      <c r="G53" s="220">
        <v>5.5000000000000003E-4</v>
      </c>
      <c r="H53" s="220">
        <v>3.3400000000000001E-3</v>
      </c>
      <c r="I53" s="220">
        <v>1.5900000000000001E-3</v>
      </c>
      <c r="J53" s="220">
        <v>1.25E-3</v>
      </c>
      <c r="K53" s="220">
        <v>7.2999999999999996E-4</v>
      </c>
      <c r="L53" s="220">
        <v>3.6600000000000001E-3</v>
      </c>
      <c r="M53" s="220">
        <v>2.47E-3</v>
      </c>
      <c r="N53" s="220">
        <v>1.98E-3</v>
      </c>
      <c r="O53" s="220">
        <v>3.4099999999999998E-3</v>
      </c>
      <c r="P53" s="220">
        <v>4.28E-3</v>
      </c>
      <c r="Q53" s="220">
        <v>6.0099999999999997E-3</v>
      </c>
      <c r="R53" s="220">
        <v>5.0800000000000003E-3</v>
      </c>
      <c r="S53" s="220">
        <v>5.1599999999999997E-3</v>
      </c>
      <c r="T53" s="220">
        <v>4.1099999999999999E-3</v>
      </c>
      <c r="U53" s="220">
        <v>2.31E-3</v>
      </c>
      <c r="V53" s="220">
        <v>5.4799999999999996E-3</v>
      </c>
      <c r="W53" s="220">
        <v>3.2599999999999999E-3</v>
      </c>
      <c r="X53" s="220">
        <v>2.3E-3</v>
      </c>
      <c r="Y53" s="220">
        <v>4.9800000000000001E-3</v>
      </c>
      <c r="Z53" s="220">
        <v>7.1799999999999998E-3</v>
      </c>
      <c r="AA53" s="220">
        <v>9.6699999999999998E-3</v>
      </c>
      <c r="AB53" s="220">
        <v>9.1000000000000004E-3</v>
      </c>
      <c r="AC53" s="220">
        <v>8.3899999999999999E-3</v>
      </c>
      <c r="AD53" s="220">
        <v>5.8300000000000001E-3</v>
      </c>
      <c r="AE53" s="220">
        <v>4.13E-3</v>
      </c>
      <c r="AF53" s="220">
        <v>5.3099999999999996E-3</v>
      </c>
      <c r="AG53" s="220">
        <v>2.2200000000000002E-3</v>
      </c>
      <c r="AH53" s="220">
        <v>1.16E-3</v>
      </c>
      <c r="AI53" s="220">
        <v>3.1800000000000001E-3</v>
      </c>
      <c r="AJ53" s="220">
        <v>2.7100000000000002E-3</v>
      </c>
      <c r="AK53" s="220">
        <v>3.5699999999999998E-3</v>
      </c>
      <c r="AL53" s="220">
        <v>3.5300000000000002E-3</v>
      </c>
      <c r="AM53" s="220">
        <v>5.1500000000000001E-3</v>
      </c>
      <c r="AN53" s="220">
        <v>6.3699999999999998E-3</v>
      </c>
      <c r="AO53" s="220">
        <v>8.5100000000000002E-3</v>
      </c>
      <c r="AP53" s="220">
        <v>1.3699999999999999E-3</v>
      </c>
      <c r="AQ53" s="220">
        <v>5.1399999999999996E-3</v>
      </c>
      <c r="AR53" s="220">
        <v>5.7299999999999999E-3</v>
      </c>
      <c r="AS53" s="220">
        <v>4.6800000000000001E-3</v>
      </c>
      <c r="AT53" s="220">
        <v>2.7000000000000001E-3</v>
      </c>
      <c r="AU53" s="220">
        <v>2.48E-3</v>
      </c>
      <c r="AV53" s="220">
        <v>1.8E-3</v>
      </c>
      <c r="AW53" s="220">
        <v>2.1099999999999999E-3</v>
      </c>
      <c r="AX53" s="220">
        <v>1.83E-3</v>
      </c>
      <c r="AY53" s="220">
        <v>1.48E-3</v>
      </c>
      <c r="AZ53" s="220">
        <v>1.47E-3</v>
      </c>
      <c r="BA53" s="220">
        <v>2.7799999999999999E-3</v>
      </c>
      <c r="BB53" s="220">
        <v>2.7599999999999999E-3</v>
      </c>
      <c r="BC53" s="220">
        <v>6.0000000000000001E-3</v>
      </c>
      <c r="BD53" s="220">
        <v>5.0799999999999998E-2</v>
      </c>
      <c r="BE53" s="222">
        <v>3.6600000000000001E-3</v>
      </c>
      <c r="BF53" s="222">
        <v>3.6700000000000001E-3</v>
      </c>
      <c r="BG53" s="222">
        <v>2.4599999999999999E-3</v>
      </c>
      <c r="BH53" s="222">
        <v>2.48E-3</v>
      </c>
      <c r="BI53" s="222">
        <v>1.47E-3</v>
      </c>
      <c r="BJ53" s="222">
        <v>1.0499999999999999E-3</v>
      </c>
      <c r="BK53" s="222">
        <v>1.1999999999999999E-3</v>
      </c>
      <c r="BL53" s="222">
        <v>1.7700000000000001E-3</v>
      </c>
      <c r="BM53" s="222">
        <v>1.15E-3</v>
      </c>
      <c r="BN53" s="222">
        <v>1.25E-3</v>
      </c>
      <c r="BO53" s="222">
        <v>1.2099999999999999E-3</v>
      </c>
      <c r="BP53" s="222">
        <v>1.4E-3</v>
      </c>
      <c r="BQ53" s="222">
        <v>1.7099999999999999E-3</v>
      </c>
      <c r="BR53" s="222">
        <v>2.2000000000000001E-3</v>
      </c>
      <c r="BS53" s="222">
        <v>2.98E-3</v>
      </c>
      <c r="BT53" s="222">
        <v>3.79E-3</v>
      </c>
      <c r="BU53" s="222">
        <v>4.7400000000000003E-3</v>
      </c>
      <c r="BV53" s="222">
        <v>4.1700000000000001E-3</v>
      </c>
      <c r="BW53" s="222">
        <v>3.5300000000000002E-3</v>
      </c>
      <c r="BX53" s="222">
        <v>2.7899999999999999E-3</v>
      </c>
      <c r="BY53" s="222">
        <v>2.8700000000000002E-3</v>
      </c>
      <c r="BZ53" s="222">
        <v>3.2499999999999999E-3</v>
      </c>
      <c r="CA53" s="222">
        <v>2.7200000000000002E-3</v>
      </c>
      <c r="CB53" s="222">
        <v>1.16E-3</v>
      </c>
      <c r="CC53" s="222">
        <v>7.3099999999999999E-4</v>
      </c>
      <c r="CD53" s="222">
        <v>6.2299999999999996E-4</v>
      </c>
      <c r="CE53" s="222">
        <v>7.6900000000000004E-4</v>
      </c>
      <c r="CF53" s="222">
        <v>1.23E-3</v>
      </c>
      <c r="CG53" s="222">
        <v>1.9599999999999999E-3</v>
      </c>
      <c r="CH53" s="222">
        <v>1.7899999999999999E-3</v>
      </c>
      <c r="CI53" s="222">
        <v>3.0899999999999999E-3</v>
      </c>
      <c r="CJ53" s="222">
        <v>7.0400000000000003E-3</v>
      </c>
      <c r="CK53" s="222">
        <v>8.1099999999999992E-3</v>
      </c>
      <c r="CL53" s="222">
        <v>2.3900000000000002E-3</v>
      </c>
      <c r="CM53" s="222">
        <v>3.2499999999999999E-3</v>
      </c>
      <c r="CN53" s="222">
        <v>5.9000000000000003E-4</v>
      </c>
      <c r="CO53" s="222">
        <v>5.2099999999999998E-4</v>
      </c>
      <c r="CP53" s="222">
        <v>6.2200000000000005E-4</v>
      </c>
      <c r="CQ53" s="222">
        <v>7.1599999999999995E-4</v>
      </c>
      <c r="CR53" s="222">
        <v>1.16E-3</v>
      </c>
      <c r="CS53" s="222">
        <v>1.06E-3</v>
      </c>
      <c r="CT53" s="222">
        <v>1.8699999999999999E-3</v>
      </c>
      <c r="CU53" s="222">
        <v>2.48E-3</v>
      </c>
      <c r="CV53" s="222">
        <v>3.8999999999999998E-3</v>
      </c>
      <c r="CW53" s="222">
        <v>3.81E-3</v>
      </c>
      <c r="CX53" s="334" t="s">
        <v>424</v>
      </c>
      <c r="CY53" s="348">
        <v>0.02</v>
      </c>
    </row>
    <row r="54" spans="1:104" s="54" customFormat="1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237">
        <v>3.6999999999999999E-4</v>
      </c>
      <c r="BO54" s="237">
        <v>3.6999999999999999E-4</v>
      </c>
      <c r="BP54" s="237">
        <v>3.6999999999999999E-4</v>
      </c>
      <c r="BQ54" s="237">
        <v>3.6999999999999999E-4</v>
      </c>
      <c r="BR54" s="237">
        <v>3.6999999999999999E-4</v>
      </c>
      <c r="BS54" s="237">
        <v>3.6999999999999999E-4</v>
      </c>
      <c r="BT54" s="237">
        <v>3.6999999999999999E-4</v>
      </c>
      <c r="BU54" s="237">
        <v>3.6999999999999999E-4</v>
      </c>
      <c r="BV54" s="237">
        <v>3.6999999999999999E-4</v>
      </c>
      <c r="BW54" s="237">
        <v>3.6999999999999999E-4</v>
      </c>
      <c r="BX54" s="237">
        <v>3.6999999999999999E-4</v>
      </c>
      <c r="BY54" s="237">
        <v>3.6999999999999999E-4</v>
      </c>
      <c r="BZ54" s="237">
        <v>3.6999999999999999E-4</v>
      </c>
      <c r="CA54" s="237">
        <v>3.6999999999999999E-4</v>
      </c>
      <c r="CB54" s="237">
        <v>3.6999999999999999E-4</v>
      </c>
      <c r="CC54" s="237">
        <v>3.6999999999999999E-4</v>
      </c>
      <c r="CD54" s="237">
        <v>3.6999999999999999E-4</v>
      </c>
      <c r="CE54" s="237">
        <v>3.6999999999999999E-4</v>
      </c>
      <c r="CF54" s="237">
        <v>3.6999999999999999E-4</v>
      </c>
      <c r="CG54" s="237">
        <v>3.6999999999999999E-4</v>
      </c>
      <c r="CH54" s="237">
        <v>3.6999999999999999E-4</v>
      </c>
      <c r="CI54" s="237">
        <v>3.6999999999999999E-4</v>
      </c>
      <c r="CJ54" s="237">
        <v>3.6999999999999999E-4</v>
      </c>
      <c r="CK54" s="237">
        <v>3.6999999999999999E-4</v>
      </c>
      <c r="CL54" s="237">
        <v>3.6999999999999999E-4</v>
      </c>
      <c r="CM54" s="237">
        <v>3.6999999999999999E-4</v>
      </c>
      <c r="CN54" s="237">
        <v>3.6999999999999999E-4</v>
      </c>
      <c r="CO54" s="237">
        <v>3.6999999999999999E-4</v>
      </c>
      <c r="CP54" s="237">
        <v>3.6999999999999999E-4</v>
      </c>
      <c r="CQ54" s="237">
        <v>3.6999999999999999E-4</v>
      </c>
      <c r="CR54" s="237">
        <v>3.6999999999999999E-4</v>
      </c>
      <c r="CS54" s="237">
        <v>3.6999999999999999E-4</v>
      </c>
      <c r="CT54" s="237">
        <v>3.6999999999999999E-4</v>
      </c>
      <c r="CU54" s="237">
        <v>3.6999999999999999E-4</v>
      </c>
      <c r="CV54" s="237">
        <v>3.6999999999999999E-4</v>
      </c>
      <c r="CW54" s="237">
        <v>3.6999999999999999E-4</v>
      </c>
      <c r="CX54" s="335"/>
      <c r="CY54" s="349"/>
    </row>
    <row r="55" spans="1:104" x14ac:dyDescent="0.25">
      <c r="A55" s="91" t="s">
        <v>71</v>
      </c>
      <c r="B55" s="62" t="s">
        <v>13</v>
      </c>
      <c r="C55" s="140" t="s">
        <v>6</v>
      </c>
      <c r="D55" s="62"/>
      <c r="E55" s="121">
        <v>186</v>
      </c>
      <c r="F55" s="121">
        <v>268</v>
      </c>
      <c r="G55" s="121">
        <v>254</v>
      </c>
      <c r="H55" s="121">
        <v>258</v>
      </c>
      <c r="I55" s="121">
        <v>249</v>
      </c>
      <c r="J55" s="121">
        <v>259</v>
      </c>
      <c r="K55" s="121">
        <v>268</v>
      </c>
      <c r="L55" s="121">
        <v>222</v>
      </c>
      <c r="M55" s="121">
        <v>230</v>
      </c>
      <c r="N55" s="121">
        <v>226</v>
      </c>
      <c r="O55" s="121">
        <v>317</v>
      </c>
      <c r="P55" s="121">
        <v>453</v>
      </c>
      <c r="Q55" s="121">
        <v>560</v>
      </c>
      <c r="R55" s="121">
        <v>159</v>
      </c>
      <c r="S55" s="121">
        <v>250</v>
      </c>
      <c r="T55" s="121">
        <v>324</v>
      </c>
      <c r="U55" s="121">
        <v>377</v>
      </c>
      <c r="V55" s="121">
        <v>466</v>
      </c>
      <c r="W55" s="121">
        <v>439</v>
      </c>
      <c r="X55" s="121">
        <v>442</v>
      </c>
      <c r="Y55" s="121">
        <v>422</v>
      </c>
      <c r="Z55" s="121">
        <v>496</v>
      </c>
      <c r="AA55" s="121">
        <v>593</v>
      </c>
      <c r="AB55" s="121">
        <v>280</v>
      </c>
      <c r="AC55" s="121">
        <v>326</v>
      </c>
      <c r="AD55" s="121">
        <v>362</v>
      </c>
      <c r="AE55" s="121">
        <v>361</v>
      </c>
      <c r="AF55" s="121">
        <v>328</v>
      </c>
      <c r="AG55" s="121">
        <v>306</v>
      </c>
      <c r="AH55" s="121">
        <v>301</v>
      </c>
      <c r="AI55" s="121">
        <v>277</v>
      </c>
      <c r="AJ55" s="121">
        <v>269</v>
      </c>
      <c r="AK55" s="121">
        <v>272</v>
      </c>
      <c r="AL55" s="121">
        <v>294</v>
      </c>
      <c r="AM55" s="121">
        <v>376</v>
      </c>
      <c r="AN55" s="121">
        <v>405</v>
      </c>
      <c r="AO55" s="121">
        <v>607</v>
      </c>
      <c r="AP55" s="121">
        <v>138</v>
      </c>
      <c r="AQ55" s="121">
        <v>157</v>
      </c>
      <c r="AR55" s="121">
        <v>207</v>
      </c>
      <c r="AS55" s="121">
        <v>228</v>
      </c>
      <c r="AT55" s="121">
        <v>237</v>
      </c>
      <c r="AU55" s="121">
        <v>228</v>
      </c>
      <c r="AV55" s="121">
        <v>227</v>
      </c>
      <c r="AW55" s="121">
        <v>232</v>
      </c>
      <c r="AX55" s="121">
        <v>237</v>
      </c>
      <c r="AY55" s="121">
        <v>285</v>
      </c>
      <c r="AZ55" s="121">
        <v>244</v>
      </c>
      <c r="BA55" s="121">
        <v>372</v>
      </c>
      <c r="BB55" s="121">
        <v>438</v>
      </c>
      <c r="BC55" s="121">
        <v>471</v>
      </c>
      <c r="BD55" s="121">
        <v>276</v>
      </c>
      <c r="BE55" s="122">
        <v>128</v>
      </c>
      <c r="BF55" s="122">
        <v>170</v>
      </c>
      <c r="BG55" s="122">
        <v>194</v>
      </c>
      <c r="BH55" s="122">
        <v>194</v>
      </c>
      <c r="BI55" s="122">
        <v>204</v>
      </c>
      <c r="BJ55" s="122">
        <v>207</v>
      </c>
      <c r="BK55" s="122">
        <v>202</v>
      </c>
      <c r="BL55" s="122">
        <v>211</v>
      </c>
      <c r="BM55" s="122">
        <v>217</v>
      </c>
      <c r="BN55" s="122">
        <v>230</v>
      </c>
      <c r="BO55" s="122">
        <v>235</v>
      </c>
      <c r="BP55" s="122">
        <v>267</v>
      </c>
      <c r="BQ55" s="122">
        <v>289</v>
      </c>
      <c r="BR55" s="122">
        <v>312</v>
      </c>
      <c r="BS55" s="122">
        <v>359</v>
      </c>
      <c r="BT55" s="122">
        <v>355</v>
      </c>
      <c r="BU55" s="122">
        <v>385</v>
      </c>
      <c r="BV55" s="122">
        <v>352</v>
      </c>
      <c r="BW55" s="122">
        <v>53.4</v>
      </c>
      <c r="BX55" s="122">
        <v>62.7</v>
      </c>
      <c r="BY55" s="122">
        <v>99.5</v>
      </c>
      <c r="BZ55" s="122">
        <v>156</v>
      </c>
      <c r="CA55" s="122">
        <v>176</v>
      </c>
      <c r="CB55" s="122">
        <v>193</v>
      </c>
      <c r="CC55" s="122">
        <v>208</v>
      </c>
      <c r="CD55" s="122">
        <v>216</v>
      </c>
      <c r="CE55" s="122">
        <v>236</v>
      </c>
      <c r="CF55" s="122">
        <v>282</v>
      </c>
      <c r="CG55" s="122">
        <v>332</v>
      </c>
      <c r="CH55" s="122">
        <v>396</v>
      </c>
      <c r="CI55" s="122">
        <v>419</v>
      </c>
      <c r="CJ55" s="122">
        <v>504</v>
      </c>
      <c r="CK55" s="122">
        <v>528</v>
      </c>
      <c r="CL55" s="122">
        <v>24.2</v>
      </c>
      <c r="CM55" s="122">
        <v>119</v>
      </c>
      <c r="CN55" s="122">
        <v>171</v>
      </c>
      <c r="CO55" s="122">
        <v>196</v>
      </c>
      <c r="CP55" s="122">
        <v>211</v>
      </c>
      <c r="CQ55" s="122">
        <v>207</v>
      </c>
      <c r="CR55" s="122">
        <v>201</v>
      </c>
      <c r="CS55" s="122">
        <v>241</v>
      </c>
      <c r="CT55" s="122">
        <v>283</v>
      </c>
      <c r="CU55" s="122">
        <v>323</v>
      </c>
      <c r="CV55" s="122">
        <v>385</v>
      </c>
      <c r="CW55" s="122">
        <v>447</v>
      </c>
      <c r="CX55" s="121" t="s">
        <v>6</v>
      </c>
      <c r="CY55" s="111" t="s">
        <v>6</v>
      </c>
    </row>
    <row r="56" spans="1:104" x14ac:dyDescent="0.25">
      <c r="A56" s="91" t="s">
        <v>72</v>
      </c>
      <c r="B56" s="62" t="s">
        <v>13</v>
      </c>
      <c r="C56" s="140" t="s">
        <v>6</v>
      </c>
      <c r="D56" s="62"/>
      <c r="E56" s="121">
        <v>1.6999999999999999E-3</v>
      </c>
      <c r="F56" s="121" t="s">
        <v>65</v>
      </c>
      <c r="G56" s="121">
        <v>6.9999999999999999E-4</v>
      </c>
      <c r="H56" s="121">
        <v>5.9999999999999995E-4</v>
      </c>
      <c r="I56" s="121" t="s">
        <v>65</v>
      </c>
      <c r="J56" s="121">
        <v>6.9999999999999999E-4</v>
      </c>
      <c r="K56" s="121" t="s">
        <v>65</v>
      </c>
      <c r="L56" s="121">
        <v>1E-3</v>
      </c>
      <c r="M56" s="121">
        <v>1.1000000000000001E-3</v>
      </c>
      <c r="N56" s="121">
        <v>8.0000000000000004E-4</v>
      </c>
      <c r="O56" s="121" t="s">
        <v>57</v>
      </c>
      <c r="P56" s="121">
        <v>5.9999999999999995E-4</v>
      </c>
      <c r="Q56" s="121">
        <v>6.9999999999999999E-4</v>
      </c>
      <c r="R56" s="121">
        <v>5.9999999999999995E-4</v>
      </c>
      <c r="S56" s="121">
        <v>5.0000000000000001E-4</v>
      </c>
      <c r="T56" s="121" t="s">
        <v>63</v>
      </c>
      <c r="U56" s="121" t="s">
        <v>63</v>
      </c>
      <c r="V56" s="121" t="s">
        <v>63</v>
      </c>
      <c r="W56" s="121">
        <v>5.0000000000000001E-4</v>
      </c>
      <c r="X56" s="121">
        <v>4.0000000000000002E-4</v>
      </c>
      <c r="Y56" s="121">
        <v>8.0000000000000004E-4</v>
      </c>
      <c r="Z56" s="121">
        <v>5.9999999999999995E-4</v>
      </c>
      <c r="AA56" s="121">
        <v>3.8E-3</v>
      </c>
      <c r="AB56" s="121">
        <v>1.1999999999999999E-3</v>
      </c>
      <c r="AC56" s="121">
        <v>4.0000000000000002E-4</v>
      </c>
      <c r="AD56" s="121">
        <v>5.9999999999999995E-4</v>
      </c>
      <c r="AE56" s="121">
        <v>8.9999999999999998E-4</v>
      </c>
      <c r="AF56" s="121">
        <v>1.1000000000000001E-3</v>
      </c>
      <c r="AG56" s="121">
        <v>5.0000000000000001E-4</v>
      </c>
      <c r="AH56" s="121" t="s">
        <v>51</v>
      </c>
      <c r="AI56" s="121">
        <v>1E-3</v>
      </c>
      <c r="AJ56" s="121">
        <v>4.0000000000000002E-4</v>
      </c>
      <c r="AK56" s="121">
        <v>5.9999999999999995E-4</v>
      </c>
      <c r="AL56" s="121">
        <v>8.0000000000000004E-4</v>
      </c>
      <c r="AM56" s="121">
        <v>4.0000000000000002E-4</v>
      </c>
      <c r="AN56" s="121">
        <v>1.1000000000000001E-3</v>
      </c>
      <c r="AO56" s="121">
        <v>5.0000000000000001E-4</v>
      </c>
      <c r="AP56" s="121">
        <v>1.2999999999999999E-3</v>
      </c>
      <c r="AQ56" s="121">
        <v>8.0000000000000004E-4</v>
      </c>
      <c r="AR56" s="121">
        <v>1.1000000000000001E-3</v>
      </c>
      <c r="AS56" s="121">
        <v>8.9999999999999998E-4</v>
      </c>
      <c r="AT56" s="121">
        <v>4.0000000000000002E-4</v>
      </c>
      <c r="AU56" s="121" t="s">
        <v>63</v>
      </c>
      <c r="AV56" s="121">
        <v>4.0000000000000002E-4</v>
      </c>
      <c r="AW56" s="121">
        <v>5.0000000000000001E-4</v>
      </c>
      <c r="AX56" s="121" t="s">
        <v>63</v>
      </c>
      <c r="AY56" s="121" t="s">
        <v>63</v>
      </c>
      <c r="AZ56" s="121" t="s">
        <v>63</v>
      </c>
      <c r="BA56" s="121">
        <v>5.0000000000000001E-4</v>
      </c>
      <c r="BB56" s="121" t="s">
        <v>63</v>
      </c>
      <c r="BC56" s="121">
        <v>5.0000000000000001E-4</v>
      </c>
      <c r="BD56" s="121">
        <v>0.03</v>
      </c>
      <c r="BE56" s="122">
        <v>5.0000000000000001E-4</v>
      </c>
      <c r="BF56" s="121" t="s">
        <v>63</v>
      </c>
      <c r="BG56" s="121" t="s">
        <v>63</v>
      </c>
      <c r="BH56" s="122">
        <v>1.2999999999999999E-3</v>
      </c>
      <c r="BI56" s="121" t="s">
        <v>63</v>
      </c>
      <c r="BJ56" s="121" t="s">
        <v>63</v>
      </c>
      <c r="BK56" s="121" t="s">
        <v>63</v>
      </c>
      <c r="BL56" s="121" t="s">
        <v>65</v>
      </c>
      <c r="BM56" s="121" t="s">
        <v>65</v>
      </c>
      <c r="BN56" s="121" t="s">
        <v>65</v>
      </c>
      <c r="BO56" s="121" t="s">
        <v>65</v>
      </c>
      <c r="BP56" s="121" t="s">
        <v>65</v>
      </c>
      <c r="BQ56" s="121" t="s">
        <v>65</v>
      </c>
      <c r="BR56" s="121" t="s">
        <v>65</v>
      </c>
      <c r="BS56" s="121" t="s">
        <v>57</v>
      </c>
      <c r="BT56" s="121" t="s">
        <v>65</v>
      </c>
      <c r="BU56" s="122">
        <v>2.4000000000000001E-4</v>
      </c>
      <c r="BV56" s="122">
        <v>6.3000000000000003E-4</v>
      </c>
      <c r="BW56" s="122">
        <v>2.9999999999999997E-4</v>
      </c>
      <c r="BX56" s="122">
        <v>1.9000000000000001E-4</v>
      </c>
      <c r="BY56" s="122">
        <v>2.7999999999999998E-4</v>
      </c>
      <c r="BZ56" s="122">
        <v>2.9E-4</v>
      </c>
      <c r="CA56" s="122">
        <v>3.1E-4</v>
      </c>
      <c r="CB56" s="122">
        <v>1.6000000000000001E-4</v>
      </c>
      <c r="CC56" s="122">
        <v>1.6000000000000001E-4</v>
      </c>
      <c r="CD56" s="122">
        <v>1.6000000000000001E-4</v>
      </c>
      <c r="CE56" s="122">
        <v>3.5E-4</v>
      </c>
      <c r="CF56" s="122">
        <v>2.2000000000000001E-4</v>
      </c>
      <c r="CG56" s="122">
        <v>2.9999999999999997E-4</v>
      </c>
      <c r="CH56" s="121" t="s">
        <v>241</v>
      </c>
      <c r="CI56" s="121" t="s">
        <v>241</v>
      </c>
      <c r="CJ56" s="122">
        <v>6.4000000000000005E-4</v>
      </c>
      <c r="CK56" s="122">
        <v>2.3000000000000001E-4</v>
      </c>
      <c r="CL56" s="122">
        <v>2.9E-4</v>
      </c>
      <c r="CM56" s="122">
        <v>2.1000000000000001E-4</v>
      </c>
      <c r="CN56" s="122">
        <v>1.2999999999999999E-4</v>
      </c>
      <c r="CO56" s="122">
        <v>1.4999999999999999E-4</v>
      </c>
      <c r="CP56" s="122">
        <v>1.1E-4</v>
      </c>
      <c r="CQ56" s="122">
        <v>2.5999999999999998E-4</v>
      </c>
      <c r="CR56" s="122">
        <v>3.6999999999999999E-4</v>
      </c>
      <c r="CS56" s="122">
        <v>2.4000000000000001E-4</v>
      </c>
      <c r="CT56" s="122">
        <v>5.1000000000000004E-4</v>
      </c>
      <c r="CU56" s="122">
        <v>2.2000000000000001E-4</v>
      </c>
      <c r="CV56" s="122">
        <v>4.0699999999999998E-3</v>
      </c>
      <c r="CW56" s="121" t="s">
        <v>241</v>
      </c>
      <c r="CX56" s="121" t="s">
        <v>6</v>
      </c>
      <c r="CY56" s="111">
        <v>0.04</v>
      </c>
      <c r="CZ56" s="54"/>
    </row>
    <row r="57" spans="1:104" x14ac:dyDescent="0.25">
      <c r="A57" s="91" t="s">
        <v>73</v>
      </c>
      <c r="B57" s="62" t="s">
        <v>13</v>
      </c>
      <c r="C57" s="140" t="s">
        <v>6</v>
      </c>
      <c r="D57" s="62"/>
      <c r="E57" s="121">
        <v>2.8999999999999998E-3</v>
      </c>
      <c r="F57" s="121">
        <v>2.5999999999999999E-3</v>
      </c>
      <c r="G57" s="121">
        <v>2.2000000000000001E-3</v>
      </c>
      <c r="H57" s="121">
        <v>2.0999999999999999E-3</v>
      </c>
      <c r="I57" s="121">
        <v>2.2000000000000001E-3</v>
      </c>
      <c r="J57" s="121">
        <v>2E-3</v>
      </c>
      <c r="K57" s="121">
        <v>1.1999999999999999E-3</v>
      </c>
      <c r="L57" s="121">
        <v>2.5999999999999999E-3</v>
      </c>
      <c r="M57" s="121">
        <v>2.3999999999999998E-3</v>
      </c>
      <c r="N57" s="121">
        <v>2.5000000000000001E-3</v>
      </c>
      <c r="O57" s="121">
        <v>3.5999999999999999E-3</v>
      </c>
      <c r="P57" s="121">
        <v>3.3E-3</v>
      </c>
      <c r="Q57" s="121">
        <v>4.3E-3</v>
      </c>
      <c r="R57" s="121">
        <v>1.9400000000000001E-3</v>
      </c>
      <c r="S57" s="121">
        <v>2.3800000000000002E-3</v>
      </c>
      <c r="T57" s="121">
        <v>3.2000000000000002E-3</v>
      </c>
      <c r="U57" s="121">
        <v>2.3700000000000001E-3</v>
      </c>
      <c r="V57" s="121">
        <v>4.2199999999999998E-3</v>
      </c>
      <c r="W57" s="121">
        <v>3.15E-3</v>
      </c>
      <c r="X57" s="121">
        <v>2.5300000000000001E-3</v>
      </c>
      <c r="Y57" s="121">
        <v>3.9199999999999999E-3</v>
      </c>
      <c r="Z57" s="121">
        <v>5.0299999999999997E-3</v>
      </c>
      <c r="AA57" s="121">
        <v>7.0000000000000001E-3</v>
      </c>
      <c r="AB57" s="121">
        <v>3.62E-3</v>
      </c>
      <c r="AC57" s="121">
        <v>3.65E-3</v>
      </c>
      <c r="AD57" s="121">
        <v>3.0999999999999999E-3</v>
      </c>
      <c r="AE57" s="121">
        <v>2.1800000000000001E-3</v>
      </c>
      <c r="AF57" s="121">
        <v>2.1199999999999999E-3</v>
      </c>
      <c r="AG57" s="121">
        <v>1.9599999999999999E-3</v>
      </c>
      <c r="AH57" s="121">
        <v>1.2999999999999999E-3</v>
      </c>
      <c r="AI57" s="121">
        <v>1.7799999999999999E-3</v>
      </c>
      <c r="AJ57" s="121">
        <v>1.8400000000000001E-3</v>
      </c>
      <c r="AK57" s="121">
        <v>1.92E-3</v>
      </c>
      <c r="AL57" s="121">
        <v>1.83E-3</v>
      </c>
      <c r="AM57" s="121">
        <v>2.6099999999999999E-3</v>
      </c>
      <c r="AN57" s="121">
        <v>2.7399999999999998E-3</v>
      </c>
      <c r="AO57" s="121">
        <v>3.5100000000000001E-3</v>
      </c>
      <c r="AP57" s="121">
        <v>1.8799999999999999E-3</v>
      </c>
      <c r="AQ57" s="121">
        <v>2.4599999999999999E-3</v>
      </c>
      <c r="AR57" s="121">
        <v>3.14E-3</v>
      </c>
      <c r="AS57" s="121">
        <v>2.6199999999999999E-3</v>
      </c>
      <c r="AT57" s="121">
        <v>2.0799999999999998E-3</v>
      </c>
      <c r="AU57" s="121">
        <v>1.6999999999999999E-3</v>
      </c>
      <c r="AV57" s="121">
        <v>1.65E-3</v>
      </c>
      <c r="AW57" s="121">
        <v>2.14E-3</v>
      </c>
      <c r="AX57" s="121">
        <v>1.6199999999999999E-3</v>
      </c>
      <c r="AY57" s="121">
        <v>1.5900000000000001E-3</v>
      </c>
      <c r="AZ57" s="121">
        <v>1.7799999999999999E-3</v>
      </c>
      <c r="BA57" s="121">
        <v>2.7200000000000002E-3</v>
      </c>
      <c r="BB57" s="121">
        <v>2.0200000000000001E-3</v>
      </c>
      <c r="BC57" s="121">
        <v>2.8400000000000001E-3</v>
      </c>
      <c r="BD57" s="121">
        <v>1.7999999999999999E-2</v>
      </c>
      <c r="BE57" s="122">
        <v>1.8600000000000001E-3</v>
      </c>
      <c r="BF57" s="122">
        <v>1.83E-3</v>
      </c>
      <c r="BG57" s="122">
        <v>1.73E-3</v>
      </c>
      <c r="BH57" s="122">
        <v>1.9E-3</v>
      </c>
      <c r="BI57" s="122">
        <v>1.3799999999999999E-3</v>
      </c>
      <c r="BJ57" s="122">
        <v>1.3699999999999999E-3</v>
      </c>
      <c r="BK57" s="122">
        <v>1.3699999999999999E-3</v>
      </c>
      <c r="BL57" s="122">
        <v>1E-3</v>
      </c>
      <c r="BM57" s="122">
        <v>1E-3</v>
      </c>
      <c r="BN57" s="122">
        <v>1.1999999999999999E-3</v>
      </c>
      <c r="BO57" s="122">
        <v>1.2999999999999999E-3</v>
      </c>
      <c r="BP57" s="122">
        <v>1.5E-3</v>
      </c>
      <c r="BQ57" s="122">
        <v>1.5E-3</v>
      </c>
      <c r="BR57" s="122">
        <v>1.6999999999999999E-3</v>
      </c>
      <c r="BS57" s="122">
        <v>2E-3</v>
      </c>
      <c r="BT57" s="122">
        <v>2.8E-3</v>
      </c>
      <c r="BU57" s="122">
        <v>2.97E-3</v>
      </c>
      <c r="BV57" s="122">
        <v>2.9499999999999999E-3</v>
      </c>
      <c r="BW57" s="122">
        <v>6.8999999999999997E-4</v>
      </c>
      <c r="BX57" s="122">
        <v>5.8E-4</v>
      </c>
      <c r="BY57" s="122">
        <v>1.14E-3</v>
      </c>
      <c r="BZ57" s="122">
        <v>1.3799999999999999E-3</v>
      </c>
      <c r="CA57" s="122">
        <v>1.2700000000000001E-3</v>
      </c>
      <c r="CB57" s="122">
        <v>8.4000000000000003E-4</v>
      </c>
      <c r="CC57" s="122">
        <v>7.2000000000000005E-4</v>
      </c>
      <c r="CD57" s="122">
        <v>7.5000000000000002E-4</v>
      </c>
      <c r="CE57" s="122">
        <v>8.4999999999999995E-4</v>
      </c>
      <c r="CF57" s="122">
        <v>1.1999999999999999E-3</v>
      </c>
      <c r="CG57" s="122">
        <v>1.1100000000000001E-3</v>
      </c>
      <c r="CH57" s="122">
        <v>9.3999999999999997E-4</v>
      </c>
      <c r="CI57" s="122">
        <v>9.6000000000000002E-4</v>
      </c>
      <c r="CJ57" s="122">
        <v>1.31E-3</v>
      </c>
      <c r="CK57" s="122">
        <v>3.0999999999999999E-3</v>
      </c>
      <c r="CL57" s="122">
        <v>4.0000000000000002E-4</v>
      </c>
      <c r="CM57" s="122">
        <v>1E-3</v>
      </c>
      <c r="CN57" s="122">
        <v>4.8999999999999998E-4</v>
      </c>
      <c r="CO57" s="122">
        <v>4.8999999999999998E-4</v>
      </c>
      <c r="CP57" s="122">
        <v>4.0000000000000002E-4</v>
      </c>
      <c r="CQ57" s="122">
        <v>4.8000000000000001E-4</v>
      </c>
      <c r="CR57" s="122">
        <v>5.9000000000000003E-4</v>
      </c>
      <c r="CS57" s="122">
        <v>6.6E-4</v>
      </c>
      <c r="CT57" s="122">
        <v>9.2000000000000003E-4</v>
      </c>
      <c r="CU57" s="122">
        <v>1E-3</v>
      </c>
      <c r="CV57" s="122">
        <v>1.4400000000000001E-3</v>
      </c>
      <c r="CW57" s="122">
        <v>2.98E-3</v>
      </c>
      <c r="CX57" s="121" t="s">
        <v>6</v>
      </c>
      <c r="CY57" s="111" t="s">
        <v>6</v>
      </c>
    </row>
    <row r="58" spans="1:104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0.10299999999999999</v>
      </c>
      <c r="F58" s="220">
        <v>0.156</v>
      </c>
      <c r="G58" s="220">
        <v>3.5999999999999997E-2</v>
      </c>
      <c r="H58" s="220">
        <v>5.7000000000000002E-2</v>
      </c>
      <c r="I58" s="220">
        <v>4.2999999999999997E-2</v>
      </c>
      <c r="J58" s="220">
        <v>0.06</v>
      </c>
      <c r="K58" s="220">
        <v>5.3999999999999999E-2</v>
      </c>
      <c r="L58" s="220">
        <v>5.1999999999999998E-2</v>
      </c>
      <c r="M58" s="220">
        <v>7.6999999999999999E-2</v>
      </c>
      <c r="N58" s="220">
        <v>7.0000000000000007E-2</v>
      </c>
      <c r="O58" s="220">
        <v>0.1</v>
      </c>
      <c r="P58" s="220">
        <v>0.114</v>
      </c>
      <c r="Q58" s="220">
        <v>0.14199999999999999</v>
      </c>
      <c r="R58" s="220">
        <v>9.8000000000000004E-2</v>
      </c>
      <c r="S58" s="220">
        <v>7.8E-2</v>
      </c>
      <c r="T58" s="220">
        <v>7.0999999999999994E-2</v>
      </c>
      <c r="U58" s="220">
        <v>5.6000000000000001E-2</v>
      </c>
      <c r="V58" s="220">
        <v>0.06</v>
      </c>
      <c r="W58" s="220">
        <v>7.3999999999999996E-2</v>
      </c>
      <c r="X58" s="220">
        <v>7.0000000000000007E-2</v>
      </c>
      <c r="Y58" s="220">
        <v>7.0999999999999994E-2</v>
      </c>
      <c r="Z58" s="220">
        <v>0.1</v>
      </c>
      <c r="AA58" s="220">
        <v>0.14899999999999999</v>
      </c>
      <c r="AB58" s="220">
        <v>8.4000000000000005E-2</v>
      </c>
      <c r="AC58" s="220">
        <v>6.3E-2</v>
      </c>
      <c r="AD58" s="220">
        <v>4.9000000000000002E-2</v>
      </c>
      <c r="AE58" s="220">
        <v>5.0999999999999997E-2</v>
      </c>
      <c r="AF58" s="220">
        <v>8.1000000000000003E-2</v>
      </c>
      <c r="AG58" s="220">
        <v>4.3999999999999997E-2</v>
      </c>
      <c r="AH58" s="220">
        <v>0.04</v>
      </c>
      <c r="AI58" s="220">
        <v>4.9000000000000002E-2</v>
      </c>
      <c r="AJ58" s="220">
        <v>4.8000000000000001E-2</v>
      </c>
      <c r="AK58" s="220">
        <v>4.9000000000000002E-2</v>
      </c>
      <c r="AL58" s="220">
        <v>4.3999999999999997E-2</v>
      </c>
      <c r="AM58" s="220">
        <v>5.1999999999999998E-2</v>
      </c>
      <c r="AN58" s="220">
        <v>7.0000000000000007E-2</v>
      </c>
      <c r="AO58" s="220">
        <v>6.8000000000000005E-2</v>
      </c>
      <c r="AP58" s="220">
        <v>0.04</v>
      </c>
      <c r="AQ58" s="220">
        <v>7.0999999999999994E-2</v>
      </c>
      <c r="AR58" s="220">
        <v>5.1999999999999998E-2</v>
      </c>
      <c r="AS58" s="220">
        <v>5.0999999999999997E-2</v>
      </c>
      <c r="AT58" s="220">
        <v>3.6999999999999998E-2</v>
      </c>
      <c r="AU58" s="220">
        <v>3.9E-2</v>
      </c>
      <c r="AV58" s="220">
        <v>3.2000000000000001E-2</v>
      </c>
      <c r="AW58" s="220">
        <v>3.5000000000000003E-2</v>
      </c>
      <c r="AX58" s="220">
        <v>0.03</v>
      </c>
      <c r="AY58" s="220">
        <v>2.8000000000000001E-2</v>
      </c>
      <c r="AZ58" s="220">
        <v>0.03</v>
      </c>
      <c r="BA58" s="220">
        <v>4.5999999999999999E-2</v>
      </c>
      <c r="BB58" s="220">
        <v>4.3999999999999997E-2</v>
      </c>
      <c r="BC58" s="220">
        <v>5.6000000000000001E-2</v>
      </c>
      <c r="BD58" s="220">
        <v>1.5</v>
      </c>
      <c r="BE58" s="222">
        <v>6.2E-2</v>
      </c>
      <c r="BF58" s="222">
        <v>5.0999999999999997E-2</v>
      </c>
      <c r="BG58" s="222">
        <v>3.9E-2</v>
      </c>
      <c r="BH58" s="222">
        <v>4.4999999999999998E-2</v>
      </c>
      <c r="BI58" s="222">
        <v>2.5000000000000001E-2</v>
      </c>
      <c r="BJ58" s="222">
        <v>2.5999999999999999E-2</v>
      </c>
      <c r="BK58" s="222">
        <v>2.5999999999999999E-2</v>
      </c>
      <c r="BL58" s="222">
        <v>2.8899999999999999E-2</v>
      </c>
      <c r="BM58" s="222">
        <v>1.9400000000000001E-2</v>
      </c>
      <c r="BN58" s="222">
        <v>2.76E-2</v>
      </c>
      <c r="BO58" s="222">
        <v>2.4500000000000001E-2</v>
      </c>
      <c r="BP58" s="222">
        <v>2.5499999999999998E-2</v>
      </c>
      <c r="BQ58" s="222">
        <v>2.7699999999999999E-2</v>
      </c>
      <c r="BR58" s="222">
        <v>0.03</v>
      </c>
      <c r="BS58" s="222">
        <v>3.3500000000000002E-2</v>
      </c>
      <c r="BT58" s="222">
        <v>3.2000000000000001E-2</v>
      </c>
      <c r="BU58" s="222">
        <v>2.5600000000000001E-2</v>
      </c>
      <c r="BV58" s="222">
        <v>2.7699999999999999E-2</v>
      </c>
      <c r="BW58" s="222">
        <v>4.2500000000000003E-2</v>
      </c>
      <c r="BX58" s="222">
        <v>2.8899999999999999E-2</v>
      </c>
      <c r="BY58" s="222">
        <v>3.6499999999999998E-2</v>
      </c>
      <c r="BZ58" s="222">
        <v>4.3299999999999998E-2</v>
      </c>
      <c r="CA58" s="222">
        <v>4.1700000000000001E-2</v>
      </c>
      <c r="CB58" s="222">
        <v>2.4E-2</v>
      </c>
      <c r="CC58" s="222">
        <v>1.95E-2</v>
      </c>
      <c r="CD58" s="222">
        <v>1.6299999999999999E-2</v>
      </c>
      <c r="CE58" s="222">
        <v>1.9199999999999998E-2</v>
      </c>
      <c r="CF58" s="222">
        <v>2.3699999999999999E-2</v>
      </c>
      <c r="CG58" s="222">
        <v>3.2300000000000002E-2</v>
      </c>
      <c r="CH58" s="222">
        <v>2.5899999999999999E-2</v>
      </c>
      <c r="CI58" s="222">
        <v>2.8799999999999999E-2</v>
      </c>
      <c r="CJ58" s="222">
        <v>3.3799999999999997E-2</v>
      </c>
      <c r="CK58" s="222">
        <v>4.07E-2</v>
      </c>
      <c r="CL58" s="222">
        <v>3.8800000000000001E-2</v>
      </c>
      <c r="CM58" s="222">
        <v>3.6700000000000003E-2</v>
      </c>
      <c r="CN58" s="222">
        <v>1.8200000000000001E-2</v>
      </c>
      <c r="CO58" s="222">
        <v>1.7399999999999999E-2</v>
      </c>
      <c r="CP58" s="222">
        <v>1.7299999999999999E-2</v>
      </c>
      <c r="CQ58" s="222">
        <v>1.9900000000000001E-2</v>
      </c>
      <c r="CR58" s="222">
        <v>2.7199999999999998E-2</v>
      </c>
      <c r="CS58" s="222">
        <v>2.1999999999999999E-2</v>
      </c>
      <c r="CT58" s="222">
        <v>2.6599999999999999E-2</v>
      </c>
      <c r="CU58" s="222">
        <v>2.7199999999999998E-2</v>
      </c>
      <c r="CV58" s="222">
        <v>3.1600000000000003E-2</v>
      </c>
      <c r="CW58" s="222">
        <v>3.1099999999999999E-2</v>
      </c>
      <c r="CX58" s="334" t="s">
        <v>418</v>
      </c>
      <c r="CY58" s="348">
        <v>0.2</v>
      </c>
    </row>
    <row r="59" spans="1:104" s="54" customFormat="1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4.0000000000000001E-3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237">
        <v>4.0000000000000001E-3</v>
      </c>
      <c r="CA59" s="237">
        <v>4.0000000000000001E-3</v>
      </c>
      <c r="CB59" s="237">
        <v>4.0000000000000001E-3</v>
      </c>
      <c r="CC59" s="237">
        <v>4.0000000000000001E-3</v>
      </c>
      <c r="CD59" s="237">
        <v>4.0000000000000001E-3</v>
      </c>
      <c r="CE59" s="237">
        <v>4.0000000000000001E-3</v>
      </c>
      <c r="CF59" s="237">
        <v>4.0000000000000001E-3</v>
      </c>
      <c r="CG59" s="237">
        <v>4.0000000000000001E-3</v>
      </c>
      <c r="CH59" s="237">
        <v>4.0000000000000001E-3</v>
      </c>
      <c r="CI59" s="237">
        <v>4.0000000000000001E-3</v>
      </c>
      <c r="CJ59" s="237">
        <v>4.0000000000000001E-3</v>
      </c>
      <c r="CK59" s="237">
        <v>4.0000000000000001E-3</v>
      </c>
      <c r="CL59" s="237">
        <v>4.0000000000000001E-3</v>
      </c>
      <c r="CM59" s="237">
        <v>4.0000000000000001E-3</v>
      </c>
      <c r="CN59" s="237">
        <v>4.0000000000000001E-3</v>
      </c>
      <c r="CO59" s="237">
        <v>4.0000000000000001E-3</v>
      </c>
      <c r="CP59" s="237">
        <v>4.0000000000000001E-3</v>
      </c>
      <c r="CQ59" s="237">
        <v>4.0000000000000001E-3</v>
      </c>
      <c r="CR59" s="237">
        <v>4.0000000000000001E-3</v>
      </c>
      <c r="CS59" s="237">
        <v>4.0000000000000001E-3</v>
      </c>
      <c r="CT59" s="237">
        <v>4.0000000000000001E-3</v>
      </c>
      <c r="CU59" s="237">
        <v>4.0000000000000001E-3</v>
      </c>
      <c r="CV59" s="237">
        <v>4.0000000000000001E-3</v>
      </c>
      <c r="CW59" s="237">
        <v>4.0000000000000001E-3</v>
      </c>
      <c r="CX59" s="335"/>
      <c r="CY59" s="349"/>
    </row>
    <row r="60" spans="1:104" x14ac:dyDescent="0.25">
      <c r="A60" s="91" t="s">
        <v>75</v>
      </c>
      <c r="B60" s="62" t="s">
        <v>13</v>
      </c>
      <c r="C60" s="140" t="s">
        <v>6</v>
      </c>
      <c r="D60" s="62"/>
      <c r="E60" s="221">
        <v>2</v>
      </c>
      <c r="F60" s="221">
        <v>1.1000000000000001</v>
      </c>
      <c r="G60" s="121" t="s">
        <v>38</v>
      </c>
      <c r="H60" s="220">
        <v>0.67</v>
      </c>
      <c r="I60" s="121">
        <v>0.16</v>
      </c>
      <c r="J60" s="220">
        <v>0.77</v>
      </c>
      <c r="K60" s="220">
        <v>0.55000000000000004</v>
      </c>
      <c r="L60" s="220">
        <v>0.77</v>
      </c>
      <c r="M60" s="221">
        <v>1.76</v>
      </c>
      <c r="N60" s="221">
        <v>1.1000000000000001</v>
      </c>
      <c r="O60" s="221">
        <v>1.7</v>
      </c>
      <c r="P60" s="220">
        <v>0.55000000000000004</v>
      </c>
      <c r="Q60" s="220">
        <v>0.46</v>
      </c>
      <c r="R60" s="221">
        <v>1.6</v>
      </c>
      <c r="S60" s="220">
        <v>0.94</v>
      </c>
      <c r="T60" s="220">
        <v>0.33</v>
      </c>
      <c r="U60" s="220">
        <v>0.44</v>
      </c>
      <c r="V60" s="220">
        <v>0.34200000000000003</v>
      </c>
      <c r="W60" s="220">
        <v>0.46</v>
      </c>
      <c r="X60" s="220">
        <v>0.64400000000000002</v>
      </c>
      <c r="Y60" s="221">
        <v>1.03</v>
      </c>
      <c r="Z60" s="220">
        <v>1.06</v>
      </c>
      <c r="AA60" s="220">
        <v>0.95299999999999996</v>
      </c>
      <c r="AB60" s="221">
        <v>1.57</v>
      </c>
      <c r="AC60" s="220">
        <v>0.624</v>
      </c>
      <c r="AD60" s="121">
        <v>0.26700000000000002</v>
      </c>
      <c r="AE60" s="221">
        <v>1.07</v>
      </c>
      <c r="AF60" s="220">
        <v>3.12</v>
      </c>
      <c r="AG60" s="121">
        <v>0.26900000000000002</v>
      </c>
      <c r="AH60" s="121">
        <v>0.216</v>
      </c>
      <c r="AI60" s="220">
        <v>0.70499999999999996</v>
      </c>
      <c r="AJ60" s="220">
        <v>0.48399999999999999</v>
      </c>
      <c r="AK60" s="220">
        <v>0.79300000000000004</v>
      </c>
      <c r="AL60" s="220">
        <v>0.47</v>
      </c>
      <c r="AM60" s="220">
        <v>0.33200000000000002</v>
      </c>
      <c r="AN60" s="220">
        <v>0.39800000000000002</v>
      </c>
      <c r="AO60" s="220">
        <v>0.64</v>
      </c>
      <c r="AP60" s="220">
        <v>0.316</v>
      </c>
      <c r="AQ60" s="221">
        <v>1.88</v>
      </c>
      <c r="AR60" s="221">
        <v>1</v>
      </c>
      <c r="AS60" s="221">
        <v>1.1399999999999999</v>
      </c>
      <c r="AT60" s="220">
        <v>0.35699999999999998</v>
      </c>
      <c r="AU60" s="220">
        <v>0.39600000000000002</v>
      </c>
      <c r="AV60" s="121">
        <v>0.255</v>
      </c>
      <c r="AW60" s="220">
        <v>0.32900000000000001</v>
      </c>
      <c r="AX60" s="220">
        <v>0.32800000000000001</v>
      </c>
      <c r="AY60" s="220">
        <v>0.36899999999999999</v>
      </c>
      <c r="AZ60" s="121">
        <v>0.29799999999999999</v>
      </c>
      <c r="BA60" s="220">
        <v>0.30599999999999999</v>
      </c>
      <c r="BB60" s="220">
        <v>0.377</v>
      </c>
      <c r="BC60" s="220">
        <v>0.84099999999999997</v>
      </c>
      <c r="BD60" s="221">
        <v>95.3</v>
      </c>
      <c r="BE60" s="185">
        <v>1.72</v>
      </c>
      <c r="BF60" s="222">
        <v>0.91700000000000004</v>
      </c>
      <c r="BG60" s="222">
        <v>0.5</v>
      </c>
      <c r="BH60" s="185">
        <v>1.22</v>
      </c>
      <c r="BI60" s="222">
        <v>0.35299999999999998</v>
      </c>
      <c r="BJ60" s="222">
        <v>0.32600000000000001</v>
      </c>
      <c r="BK60" s="122">
        <v>0.29299999999999998</v>
      </c>
      <c r="BL60" s="222">
        <v>0.68700000000000006</v>
      </c>
      <c r="BM60" s="222">
        <v>0.45400000000000001</v>
      </c>
      <c r="BN60" s="222">
        <v>0.69</v>
      </c>
      <c r="BO60" s="222">
        <v>0.67700000000000005</v>
      </c>
      <c r="BP60" s="222">
        <v>0.71899999999999997</v>
      </c>
      <c r="BQ60" s="222">
        <v>0.67800000000000005</v>
      </c>
      <c r="BR60" s="222">
        <v>0.67100000000000004</v>
      </c>
      <c r="BS60" s="222">
        <v>0.81200000000000006</v>
      </c>
      <c r="BT60" s="185">
        <v>2.1</v>
      </c>
      <c r="BU60" s="185">
        <v>1.95</v>
      </c>
      <c r="BV60" s="185">
        <v>1.76</v>
      </c>
      <c r="BW60" s="222">
        <v>0.53900000000000003</v>
      </c>
      <c r="BX60" s="222">
        <v>0.373</v>
      </c>
      <c r="BY60" s="185">
        <v>1.1299999999999999</v>
      </c>
      <c r="BZ60" s="185">
        <v>1.1399999999999999</v>
      </c>
      <c r="CA60" s="185">
        <v>1.21</v>
      </c>
      <c r="CB60" s="222">
        <v>0.3</v>
      </c>
      <c r="CC60" s="122">
        <v>0.20399999999999999</v>
      </c>
      <c r="CD60" s="222">
        <v>0.313</v>
      </c>
      <c r="CE60" s="222">
        <v>0.433</v>
      </c>
      <c r="CF60" s="222">
        <v>0.504</v>
      </c>
      <c r="CG60" s="222">
        <v>0.95199999999999996</v>
      </c>
      <c r="CH60" s="222">
        <v>0.3</v>
      </c>
      <c r="CI60" s="222">
        <v>0.41</v>
      </c>
      <c r="CJ60" s="246">
        <v>0.76200000000000001</v>
      </c>
      <c r="CK60" s="247">
        <v>1.53</v>
      </c>
      <c r="CL60" s="247">
        <v>1.08</v>
      </c>
      <c r="CM60" s="246">
        <v>0.92600000000000005</v>
      </c>
      <c r="CN60" s="246">
        <v>0.26600000000000001</v>
      </c>
      <c r="CO60" s="246">
        <v>0.28000000000000003</v>
      </c>
      <c r="CP60" s="246">
        <v>0.21</v>
      </c>
      <c r="CQ60" s="246">
        <v>0.26300000000000001</v>
      </c>
      <c r="CR60" s="222">
        <v>0.72899999999999998</v>
      </c>
      <c r="CS60" s="222">
        <v>0.30399999999999999</v>
      </c>
      <c r="CT60" s="222">
        <v>0.42199999999999999</v>
      </c>
      <c r="CU60" s="222">
        <v>0.442</v>
      </c>
      <c r="CV60" s="222">
        <v>0.501</v>
      </c>
      <c r="CW60" s="185">
        <v>1.27</v>
      </c>
      <c r="CX60" s="121">
        <v>0.3</v>
      </c>
      <c r="CY60" s="111">
        <v>1</v>
      </c>
      <c r="CZ60" s="54"/>
    </row>
    <row r="61" spans="1:104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220">
        <v>0.112</v>
      </c>
      <c r="F61" s="220">
        <v>5.5800000000000002E-2</v>
      </c>
      <c r="G61" s="121">
        <v>4.7000000000000002E-3</v>
      </c>
      <c r="H61" s="220">
        <v>6.6400000000000001E-2</v>
      </c>
      <c r="I61" s="220">
        <v>1.46E-2</v>
      </c>
      <c r="J61" s="220">
        <v>3.5999999999999997E-2</v>
      </c>
      <c r="K61" s="220">
        <v>1.5900000000000001E-2</v>
      </c>
      <c r="L61" s="220">
        <v>5.0200000000000002E-2</v>
      </c>
      <c r="M61" s="220">
        <v>7.7600000000000002E-2</v>
      </c>
      <c r="N61" s="220">
        <v>4.3099999999999999E-2</v>
      </c>
      <c r="O61" s="220">
        <v>8.5199999999999998E-2</v>
      </c>
      <c r="P61" s="220">
        <v>2.2700000000000001E-2</v>
      </c>
      <c r="Q61" s="220">
        <v>2.0199999999999999E-2</v>
      </c>
      <c r="R61" s="220">
        <v>0.114</v>
      </c>
      <c r="S61" s="220">
        <v>6.8500000000000005E-2</v>
      </c>
      <c r="T61" s="220">
        <v>2.81E-2</v>
      </c>
      <c r="U61" s="220">
        <v>2.7300000000000001E-2</v>
      </c>
      <c r="V61" s="220">
        <v>3.0499999999999999E-2</v>
      </c>
      <c r="W61" s="220">
        <v>3.1800000000000002E-2</v>
      </c>
      <c r="X61" s="220">
        <v>2.5499999999999998E-2</v>
      </c>
      <c r="Y61" s="220">
        <v>3.9800000000000002E-2</v>
      </c>
      <c r="Z61" s="220">
        <v>1.5599999999999999E-2</v>
      </c>
      <c r="AA61" s="220">
        <v>1.89E-2</v>
      </c>
      <c r="AB61" s="220">
        <v>8.7300000000000003E-2</v>
      </c>
      <c r="AC61" s="220">
        <v>3.6900000000000002E-2</v>
      </c>
      <c r="AD61" s="220">
        <v>1.9E-2</v>
      </c>
      <c r="AE61" s="220">
        <v>6.9400000000000003E-2</v>
      </c>
      <c r="AF61" s="220">
        <v>0.23400000000000001</v>
      </c>
      <c r="AG61" s="220">
        <v>1.8599999999999998E-2</v>
      </c>
      <c r="AH61" s="220">
        <v>1.2E-2</v>
      </c>
      <c r="AI61" s="220">
        <v>5.0700000000000002E-2</v>
      </c>
      <c r="AJ61" s="220">
        <v>2.8199999999999999E-2</v>
      </c>
      <c r="AK61" s="220">
        <v>4.7600000000000003E-2</v>
      </c>
      <c r="AL61" s="220">
        <v>2.1399999999999999E-2</v>
      </c>
      <c r="AM61" s="220">
        <v>8.0000000000000002E-3</v>
      </c>
      <c r="AN61" s="220">
        <v>9.1999999999999998E-3</v>
      </c>
      <c r="AO61" s="220">
        <v>9.1999999999999998E-3</v>
      </c>
      <c r="AP61" s="220">
        <v>1.26E-2</v>
      </c>
      <c r="AQ61" s="220">
        <v>0.122</v>
      </c>
      <c r="AR61" s="220">
        <v>6.0199999999999997E-2</v>
      </c>
      <c r="AS61" s="220">
        <v>6.0299999999999999E-2</v>
      </c>
      <c r="AT61" s="220">
        <v>1.9199999999999998E-2</v>
      </c>
      <c r="AU61" s="220">
        <v>3.1800000000000002E-2</v>
      </c>
      <c r="AV61" s="220">
        <v>1.4200000000000001E-2</v>
      </c>
      <c r="AW61" s="220">
        <v>2.1000000000000001E-2</v>
      </c>
      <c r="AX61" s="220">
        <v>1.2500000000000001E-2</v>
      </c>
      <c r="AY61" s="220">
        <v>9.1000000000000004E-3</v>
      </c>
      <c r="AZ61" s="220">
        <v>7.1999999999999998E-3</v>
      </c>
      <c r="BA61" s="220">
        <v>5.4999999999999997E-3</v>
      </c>
      <c r="BB61" s="220">
        <v>5.7000000000000002E-3</v>
      </c>
      <c r="BC61" s="220">
        <v>5.5999999999999999E-3</v>
      </c>
      <c r="BD61" s="220">
        <v>3.72</v>
      </c>
      <c r="BE61" s="222">
        <v>8.7099999999999997E-2</v>
      </c>
      <c r="BF61" s="222">
        <v>3.9899999999999998E-2</v>
      </c>
      <c r="BG61" s="222">
        <v>1.5100000000000001E-2</v>
      </c>
      <c r="BH61" s="222">
        <v>5.4899999999999997E-2</v>
      </c>
      <c r="BI61" s="222">
        <v>9.9000000000000008E-3</v>
      </c>
      <c r="BJ61" s="222">
        <v>6.6E-3</v>
      </c>
      <c r="BK61" s="222">
        <v>6.4999999999999997E-3</v>
      </c>
      <c r="BL61" s="222">
        <v>2.0500000000000001E-2</v>
      </c>
      <c r="BM61" s="222">
        <v>5.1999999999999998E-3</v>
      </c>
      <c r="BN61" s="222">
        <v>1.2E-2</v>
      </c>
      <c r="BO61" s="122">
        <v>6.8999999999999999E-3</v>
      </c>
      <c r="BP61" s="122">
        <v>4.7999999999999996E-3</v>
      </c>
      <c r="BQ61" s="122">
        <v>3.7000000000000002E-3</v>
      </c>
      <c r="BR61" s="122">
        <v>3.2000000000000002E-3</v>
      </c>
      <c r="BS61" s="122">
        <v>3.0999999999999999E-3</v>
      </c>
      <c r="BT61" s="122">
        <v>2.3999999999999998E-3</v>
      </c>
      <c r="BU61" s="122">
        <v>1.9599999999999999E-3</v>
      </c>
      <c r="BV61" s="122">
        <v>4.0800000000000003E-3</v>
      </c>
      <c r="BW61" s="222">
        <v>2.01E-2</v>
      </c>
      <c r="BX61" s="222">
        <v>1.32E-2</v>
      </c>
      <c r="BY61" s="222">
        <v>4.7E-2</v>
      </c>
      <c r="BZ61" s="222">
        <v>3.4799999999999998E-2</v>
      </c>
      <c r="CA61" s="222">
        <v>0.04</v>
      </c>
      <c r="CB61" s="222">
        <v>8.1200000000000005E-3</v>
      </c>
      <c r="CC61" s="122">
        <v>4.2399999999999998E-3</v>
      </c>
      <c r="CD61" s="122">
        <v>4.7200000000000002E-3</v>
      </c>
      <c r="CE61" s="122">
        <v>5.4200000000000003E-3</v>
      </c>
      <c r="CF61" s="122">
        <v>3.6700000000000001E-3</v>
      </c>
      <c r="CG61" s="222">
        <v>3.6600000000000001E-2</v>
      </c>
      <c r="CH61" s="122">
        <v>2.31E-3</v>
      </c>
      <c r="CI61" s="122">
        <v>2.9099999999999998E-3</v>
      </c>
      <c r="CJ61" s="122">
        <v>2.0899999999999998E-3</v>
      </c>
      <c r="CK61" s="122">
        <v>6.7499999999999999E-3</v>
      </c>
      <c r="CL61" s="222">
        <v>5.96E-2</v>
      </c>
      <c r="CM61" s="222">
        <v>4.24E-2</v>
      </c>
      <c r="CN61" s="122">
        <v>6.7499999999999999E-3</v>
      </c>
      <c r="CO61" s="222">
        <v>9.6900000000000007E-3</v>
      </c>
      <c r="CP61" s="222">
        <v>8.5800000000000008E-3</v>
      </c>
      <c r="CQ61" s="222">
        <v>8.8900000000000003E-3</v>
      </c>
      <c r="CR61" s="222">
        <v>3.5400000000000001E-2</v>
      </c>
      <c r="CS61" s="222">
        <v>7.5799999999999999E-3</v>
      </c>
      <c r="CT61" s="122">
        <v>6.1900000000000002E-3</v>
      </c>
      <c r="CU61" s="122">
        <v>5.3600000000000002E-3</v>
      </c>
      <c r="CV61" s="122">
        <v>4.1399999999999996E-3</v>
      </c>
      <c r="CW61" s="222">
        <v>7.8700000000000003E-3</v>
      </c>
      <c r="CX61" s="334" t="s">
        <v>422</v>
      </c>
      <c r="CY61" s="348">
        <v>0.1</v>
      </c>
    </row>
    <row r="62" spans="1:104" s="54" customFormat="1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7.0000000000000001E-3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237">
        <v>7.0000000000000001E-3</v>
      </c>
      <c r="CA62" s="237">
        <v>7.0000000000000001E-3</v>
      </c>
      <c r="CB62" s="237">
        <v>7.0000000000000001E-3</v>
      </c>
      <c r="CC62" s="237">
        <v>7.0000000000000001E-3</v>
      </c>
      <c r="CD62" s="237">
        <v>7.0000000000000001E-3</v>
      </c>
      <c r="CE62" s="237">
        <v>7.0000000000000001E-3</v>
      </c>
      <c r="CF62" s="237">
        <v>7.0000000000000001E-3</v>
      </c>
      <c r="CG62" s="237">
        <v>7.0000000000000001E-3</v>
      </c>
      <c r="CH62" s="237">
        <v>7.0000000000000001E-3</v>
      </c>
      <c r="CI62" s="237">
        <v>7.0000000000000001E-3</v>
      </c>
      <c r="CJ62" s="237">
        <v>7.0000000000000001E-3</v>
      </c>
      <c r="CK62" s="237">
        <v>7.0000000000000001E-3</v>
      </c>
      <c r="CL62" s="237">
        <v>7.0000000000000001E-3</v>
      </c>
      <c r="CM62" s="237">
        <v>7.0000000000000001E-3</v>
      </c>
      <c r="CN62" s="237">
        <v>7.0000000000000001E-3</v>
      </c>
      <c r="CO62" s="237">
        <v>7.0000000000000001E-3</v>
      </c>
      <c r="CP62" s="237">
        <v>7.0000000000000001E-3</v>
      </c>
      <c r="CQ62" s="237">
        <v>7.0000000000000001E-3</v>
      </c>
      <c r="CR62" s="237">
        <v>7.0000000000000001E-3</v>
      </c>
      <c r="CS62" s="237">
        <v>7.0000000000000001E-3</v>
      </c>
      <c r="CT62" s="237">
        <v>7.0000000000000001E-3</v>
      </c>
      <c r="CU62" s="237">
        <v>7.0000000000000001E-3</v>
      </c>
      <c r="CV62" s="237">
        <v>7.0000000000000001E-3</v>
      </c>
      <c r="CW62" s="237">
        <v>7.0000000000000001E-3</v>
      </c>
      <c r="CX62" s="335"/>
      <c r="CY62" s="349"/>
    </row>
    <row r="63" spans="1:104" x14ac:dyDescent="0.25">
      <c r="A63" s="91" t="s">
        <v>77</v>
      </c>
      <c r="B63" s="62" t="s">
        <v>13</v>
      </c>
      <c r="C63" s="140" t="s">
        <v>6</v>
      </c>
      <c r="D63" s="62"/>
      <c r="E63" s="121">
        <v>5.0000000000000001E-3</v>
      </c>
      <c r="F63" s="121">
        <v>6.0000000000000001E-3</v>
      </c>
      <c r="G63" s="121">
        <v>5.0000000000000001E-3</v>
      </c>
      <c r="H63" s="121">
        <v>6.0000000000000001E-3</v>
      </c>
      <c r="I63" s="121">
        <v>6.0000000000000001E-3</v>
      </c>
      <c r="J63" s="121">
        <v>8.9999999999999993E-3</v>
      </c>
      <c r="K63" s="121">
        <v>8.9999999999999993E-3</v>
      </c>
      <c r="L63" s="121">
        <v>6.0000000000000001E-3</v>
      </c>
      <c r="M63" s="121">
        <v>8.9999999999999993E-3</v>
      </c>
      <c r="N63" s="121">
        <v>7.0000000000000001E-3</v>
      </c>
      <c r="O63" s="121">
        <v>0.01</v>
      </c>
      <c r="P63" s="121">
        <v>1.2999999999999999E-2</v>
      </c>
      <c r="Q63" s="121">
        <v>1.6E-2</v>
      </c>
      <c r="R63" s="121">
        <v>3.0000000000000001E-3</v>
      </c>
      <c r="S63" s="121">
        <v>5.0000000000000001E-3</v>
      </c>
      <c r="T63" s="121">
        <v>6.0000000000000001E-3</v>
      </c>
      <c r="U63" s="121">
        <v>8.0000000000000002E-3</v>
      </c>
      <c r="V63" s="121">
        <v>8.9999999999999993E-3</v>
      </c>
      <c r="W63" s="121">
        <v>0.01</v>
      </c>
      <c r="X63" s="121">
        <v>8.0000000000000002E-3</v>
      </c>
      <c r="Y63" s="121">
        <v>8.0000000000000002E-3</v>
      </c>
      <c r="Z63" s="121">
        <v>1.2E-2</v>
      </c>
      <c r="AA63" s="121">
        <v>1.2E-2</v>
      </c>
      <c r="AB63" s="121">
        <v>8.0000000000000002E-3</v>
      </c>
      <c r="AC63" s="121">
        <v>1.0999999999999999E-2</v>
      </c>
      <c r="AD63" s="121">
        <v>8.9999999999999993E-3</v>
      </c>
      <c r="AE63" s="121">
        <v>0.01</v>
      </c>
      <c r="AF63" s="121">
        <v>1.2999999999999999E-2</v>
      </c>
      <c r="AG63" s="121">
        <v>0.01</v>
      </c>
      <c r="AH63" s="121">
        <v>0.01</v>
      </c>
      <c r="AI63" s="121">
        <v>0.01</v>
      </c>
      <c r="AJ63" s="121">
        <v>0.01</v>
      </c>
      <c r="AK63" s="121">
        <v>8.0000000000000002E-3</v>
      </c>
      <c r="AL63" s="121">
        <v>8.9999999999999993E-3</v>
      </c>
      <c r="AM63" s="121">
        <v>1.2E-2</v>
      </c>
      <c r="AN63" s="121">
        <v>1.7000000000000001E-2</v>
      </c>
      <c r="AO63" s="121">
        <v>1.7999999999999999E-2</v>
      </c>
      <c r="AP63" s="121">
        <v>4.0000000000000001E-3</v>
      </c>
      <c r="AQ63" s="121">
        <v>5.0000000000000001E-3</v>
      </c>
      <c r="AR63" s="121">
        <v>8.0000000000000002E-3</v>
      </c>
      <c r="AS63" s="121">
        <v>8.0000000000000002E-3</v>
      </c>
      <c r="AT63" s="121">
        <v>8.0000000000000002E-3</v>
      </c>
      <c r="AU63" s="121">
        <v>8.9999999999999993E-3</v>
      </c>
      <c r="AV63" s="121">
        <v>8.9999999999999993E-3</v>
      </c>
      <c r="AW63" s="121">
        <v>8.9999999999999993E-3</v>
      </c>
      <c r="AX63" s="121">
        <v>1.0999999999999999E-2</v>
      </c>
      <c r="AY63" s="121">
        <v>8.0000000000000002E-3</v>
      </c>
      <c r="AZ63" s="121">
        <v>8.9999999999999993E-3</v>
      </c>
      <c r="BA63" s="121">
        <v>1.4E-2</v>
      </c>
      <c r="BB63" s="121">
        <v>1.4E-2</v>
      </c>
      <c r="BC63" s="121">
        <v>1.4E-2</v>
      </c>
      <c r="BD63" s="121" t="s">
        <v>34</v>
      </c>
      <c r="BE63" s="122">
        <v>4.0000000000000001E-3</v>
      </c>
      <c r="BF63" s="122">
        <v>6.0000000000000001E-3</v>
      </c>
      <c r="BG63" s="122">
        <v>6.0000000000000001E-3</v>
      </c>
      <c r="BH63" s="122">
        <v>8.0000000000000002E-3</v>
      </c>
      <c r="BI63" s="122">
        <v>8.0000000000000002E-3</v>
      </c>
      <c r="BJ63" s="122">
        <v>7.0000000000000001E-3</v>
      </c>
      <c r="BK63" s="122">
        <v>8.9999999999999993E-3</v>
      </c>
      <c r="BL63" s="122">
        <v>7.4000000000000003E-3</v>
      </c>
      <c r="BM63" s="122">
        <v>8.2000000000000007E-3</v>
      </c>
      <c r="BN63" s="122">
        <v>7.1000000000000004E-3</v>
      </c>
      <c r="BO63" s="122">
        <v>7.6E-3</v>
      </c>
      <c r="BP63" s="122">
        <v>8.3000000000000001E-3</v>
      </c>
      <c r="BQ63" s="122">
        <v>8.3000000000000001E-3</v>
      </c>
      <c r="BR63" s="122">
        <v>1.2E-2</v>
      </c>
      <c r="BS63" s="122">
        <v>0.01</v>
      </c>
      <c r="BT63" s="122">
        <v>8.8000000000000005E-3</v>
      </c>
      <c r="BU63" s="122">
        <v>1.09E-2</v>
      </c>
      <c r="BV63" s="122">
        <v>1.0699999999999999E-2</v>
      </c>
      <c r="BW63" s="122">
        <v>1.3600000000000001E-3</v>
      </c>
      <c r="BX63" s="122">
        <v>1.1999999999999999E-3</v>
      </c>
      <c r="BY63" s="122">
        <v>2.1700000000000001E-3</v>
      </c>
      <c r="BZ63" s="122">
        <v>6.4000000000000003E-3</v>
      </c>
      <c r="CA63" s="122">
        <v>5.6699999999999997E-3</v>
      </c>
      <c r="CB63" s="122">
        <v>6.1199999999999996E-3</v>
      </c>
      <c r="CC63" s="122">
        <v>6.7400000000000003E-3</v>
      </c>
      <c r="CD63" s="122">
        <v>7.3299999999999997E-3</v>
      </c>
      <c r="CE63" s="122">
        <v>8.0599999999999995E-3</v>
      </c>
      <c r="CF63" s="122">
        <v>1.0200000000000001E-2</v>
      </c>
      <c r="CG63" s="122">
        <v>1.15E-2</v>
      </c>
      <c r="CH63" s="122">
        <v>1.2699999999999999E-2</v>
      </c>
      <c r="CI63" s="122">
        <v>1.5100000000000001E-2</v>
      </c>
      <c r="CJ63" s="122">
        <v>1.4200000000000001E-2</v>
      </c>
      <c r="CK63" s="122">
        <v>1.0500000000000001E-2</v>
      </c>
      <c r="CL63" s="121" t="s">
        <v>224</v>
      </c>
      <c r="CM63" s="122">
        <v>4.1399999999999996E-3</v>
      </c>
      <c r="CN63" s="122">
        <v>5.9100000000000003E-3</v>
      </c>
      <c r="CO63" s="122">
        <v>7.6600000000000001E-3</v>
      </c>
      <c r="CP63" s="122">
        <v>6.6400000000000001E-3</v>
      </c>
      <c r="CQ63" s="122">
        <v>7.6299999999999996E-3</v>
      </c>
      <c r="CR63" s="122">
        <v>6.9800000000000001E-3</v>
      </c>
      <c r="CS63" s="122">
        <v>8.3400000000000002E-3</v>
      </c>
      <c r="CT63" s="122">
        <v>7.9000000000000008E-3</v>
      </c>
      <c r="CU63" s="122">
        <v>1.06E-2</v>
      </c>
      <c r="CV63" s="122">
        <v>1.15E-2</v>
      </c>
      <c r="CW63" s="122">
        <v>1.29E-2</v>
      </c>
      <c r="CX63" s="121" t="s">
        <v>6</v>
      </c>
      <c r="CY63" s="111" t="s">
        <v>6</v>
      </c>
    </row>
    <row r="64" spans="1:104" x14ac:dyDescent="0.25">
      <c r="A64" s="91" t="s">
        <v>78</v>
      </c>
      <c r="B64" s="62" t="s">
        <v>13</v>
      </c>
      <c r="C64" s="140" t="s">
        <v>6</v>
      </c>
      <c r="D64" s="62"/>
      <c r="E64" s="121">
        <v>34.9</v>
      </c>
      <c r="F64" s="121">
        <v>47.4</v>
      </c>
      <c r="G64" s="121">
        <v>43.5</v>
      </c>
      <c r="H64" s="121">
        <v>43.4</v>
      </c>
      <c r="I64" s="121">
        <v>41.2</v>
      </c>
      <c r="J64" s="121">
        <v>43.4</v>
      </c>
      <c r="K64" s="121">
        <v>47.3</v>
      </c>
      <c r="L64" s="121">
        <v>31.5</v>
      </c>
      <c r="M64" s="121">
        <v>37.299999999999997</v>
      </c>
      <c r="N64" s="121">
        <v>38.1</v>
      </c>
      <c r="O64" s="121">
        <v>55.8</v>
      </c>
      <c r="P64" s="121">
        <v>81.7</v>
      </c>
      <c r="Q64" s="121">
        <v>104</v>
      </c>
      <c r="R64" s="121">
        <v>26.7</v>
      </c>
      <c r="S64" s="121">
        <v>44.6</v>
      </c>
      <c r="T64" s="121">
        <v>62.9</v>
      </c>
      <c r="U64" s="121">
        <v>69.400000000000006</v>
      </c>
      <c r="V64" s="121">
        <v>104</v>
      </c>
      <c r="W64" s="121">
        <v>76.8</v>
      </c>
      <c r="X64" s="121">
        <v>64.5</v>
      </c>
      <c r="Y64" s="121">
        <v>87.1</v>
      </c>
      <c r="Z64" s="121">
        <v>111</v>
      </c>
      <c r="AA64" s="121">
        <v>130</v>
      </c>
      <c r="AB64" s="121">
        <v>66.900000000000006</v>
      </c>
      <c r="AC64" s="121">
        <v>90.9</v>
      </c>
      <c r="AD64" s="121">
        <v>93.4</v>
      </c>
      <c r="AE64" s="121">
        <v>98.8</v>
      </c>
      <c r="AF64" s="121">
        <v>85.2</v>
      </c>
      <c r="AG64" s="121">
        <v>79</v>
      </c>
      <c r="AH64" s="121">
        <v>85.8</v>
      </c>
      <c r="AI64" s="121">
        <v>75.599999999999994</v>
      </c>
      <c r="AJ64" s="121">
        <v>71.400000000000006</v>
      </c>
      <c r="AK64" s="121">
        <v>64.599999999999994</v>
      </c>
      <c r="AL64" s="121">
        <v>76.400000000000006</v>
      </c>
      <c r="AM64" s="121">
        <v>91</v>
      </c>
      <c r="AN64" s="121">
        <v>115</v>
      </c>
      <c r="AO64" s="121">
        <v>160</v>
      </c>
      <c r="AP64" s="121">
        <v>41.9</v>
      </c>
      <c r="AQ64" s="121">
        <v>40.200000000000003</v>
      </c>
      <c r="AR64" s="121">
        <v>56.7</v>
      </c>
      <c r="AS64" s="121">
        <v>61.7</v>
      </c>
      <c r="AT64" s="121">
        <v>61.2</v>
      </c>
      <c r="AU64" s="121">
        <v>55.3</v>
      </c>
      <c r="AV64" s="121">
        <v>54</v>
      </c>
      <c r="AW64" s="121">
        <v>54.8</v>
      </c>
      <c r="AX64" s="121">
        <v>55.8</v>
      </c>
      <c r="AY64" s="121">
        <v>56.1</v>
      </c>
      <c r="AZ64" s="121">
        <v>51.7</v>
      </c>
      <c r="BA64" s="121">
        <v>80.3</v>
      </c>
      <c r="BB64" s="121">
        <v>93</v>
      </c>
      <c r="BC64" s="121">
        <v>111</v>
      </c>
      <c r="BD64" s="121">
        <v>52.2</v>
      </c>
      <c r="BE64" s="122">
        <v>30.4</v>
      </c>
      <c r="BF64" s="122">
        <v>43.8</v>
      </c>
      <c r="BG64" s="122">
        <v>48.6</v>
      </c>
      <c r="BH64" s="122">
        <v>46.9</v>
      </c>
      <c r="BI64" s="122">
        <v>48.5</v>
      </c>
      <c r="BJ64" s="122">
        <v>49.6</v>
      </c>
      <c r="BK64" s="122">
        <v>46.6</v>
      </c>
      <c r="BL64" s="122">
        <v>47.3</v>
      </c>
      <c r="BM64" s="122">
        <v>48</v>
      </c>
      <c r="BN64" s="122">
        <v>51.4</v>
      </c>
      <c r="BO64" s="122">
        <v>51.5</v>
      </c>
      <c r="BP64" s="122">
        <v>58.4</v>
      </c>
      <c r="BQ64" s="122">
        <v>62.2</v>
      </c>
      <c r="BR64" s="122">
        <v>67.5</v>
      </c>
      <c r="BS64" s="122">
        <v>73.900000000000006</v>
      </c>
      <c r="BT64" s="122">
        <v>75.7</v>
      </c>
      <c r="BU64" s="122">
        <v>91.1</v>
      </c>
      <c r="BV64" s="122">
        <v>76.7</v>
      </c>
      <c r="BW64" s="122">
        <v>9.5</v>
      </c>
      <c r="BX64" s="122">
        <v>9.42</v>
      </c>
      <c r="BY64" s="122">
        <v>21.9</v>
      </c>
      <c r="BZ64" s="122">
        <v>37.299999999999997</v>
      </c>
      <c r="CA64" s="122">
        <v>42.6</v>
      </c>
      <c r="CB64" s="122">
        <v>44.3</v>
      </c>
      <c r="CC64" s="122">
        <v>47.4</v>
      </c>
      <c r="CD64" s="122">
        <v>47</v>
      </c>
      <c r="CE64" s="122">
        <v>51.2</v>
      </c>
      <c r="CF64" s="122">
        <v>60.4</v>
      </c>
      <c r="CG64" s="122">
        <v>72.8</v>
      </c>
      <c r="CH64" s="122">
        <v>88</v>
      </c>
      <c r="CI64" s="122">
        <v>91.6</v>
      </c>
      <c r="CJ64" s="122">
        <v>103</v>
      </c>
      <c r="CK64" s="122">
        <v>115</v>
      </c>
      <c r="CL64" s="122">
        <v>2.75</v>
      </c>
      <c r="CM64" s="122">
        <v>27.3</v>
      </c>
      <c r="CN64" s="122">
        <v>39.5</v>
      </c>
      <c r="CO64" s="122">
        <v>43.7</v>
      </c>
      <c r="CP64" s="122">
        <v>45.5</v>
      </c>
      <c r="CQ64" s="122">
        <v>43</v>
      </c>
      <c r="CR64" s="122">
        <v>43.7</v>
      </c>
      <c r="CS64" s="122">
        <v>51.2</v>
      </c>
      <c r="CT64" s="122">
        <v>59.1</v>
      </c>
      <c r="CU64" s="122">
        <v>65</v>
      </c>
      <c r="CV64" s="122">
        <v>77</v>
      </c>
      <c r="CW64" s="122">
        <v>90.4</v>
      </c>
      <c r="CX64" s="121" t="s">
        <v>6</v>
      </c>
      <c r="CY64" s="111" t="s">
        <v>6</v>
      </c>
    </row>
    <row r="65" spans="1:104" x14ac:dyDescent="0.25">
      <c r="A65" s="91" t="s">
        <v>79</v>
      </c>
      <c r="B65" s="62" t="s">
        <v>13</v>
      </c>
      <c r="C65" s="140" t="s">
        <v>6</v>
      </c>
      <c r="D65" s="62"/>
      <c r="E65" s="225">
        <v>1.35</v>
      </c>
      <c r="F65" s="121">
        <v>0.45500000000000002</v>
      </c>
      <c r="G65" s="121">
        <v>0.17499999999999999</v>
      </c>
      <c r="H65" s="225">
        <v>0.54700000000000004</v>
      </c>
      <c r="I65" s="121">
        <v>0.34499999999999997</v>
      </c>
      <c r="J65" s="121">
        <v>0.36199999999999999</v>
      </c>
      <c r="K65" s="121">
        <v>0.123</v>
      </c>
      <c r="L65" s="225">
        <v>1.43</v>
      </c>
      <c r="M65" s="225">
        <v>1.1599999999999999</v>
      </c>
      <c r="N65" s="225">
        <v>1.2</v>
      </c>
      <c r="O65" s="225">
        <v>1.81</v>
      </c>
      <c r="P65" s="225">
        <v>1.75</v>
      </c>
      <c r="Q65" s="225">
        <v>2.23</v>
      </c>
      <c r="R65" s="225">
        <v>1.71</v>
      </c>
      <c r="S65" s="225">
        <v>1.98</v>
      </c>
      <c r="T65" s="225">
        <v>2.2200000000000002</v>
      </c>
      <c r="U65" s="225">
        <v>0.68300000000000005</v>
      </c>
      <c r="V65" s="225">
        <v>2.4900000000000002</v>
      </c>
      <c r="W65" s="225">
        <v>1.71</v>
      </c>
      <c r="X65" s="225">
        <v>1.1399999999999999</v>
      </c>
      <c r="Y65" s="225">
        <v>3.31</v>
      </c>
      <c r="Z65" s="225">
        <v>6.5640000000000001</v>
      </c>
      <c r="AA65" s="225">
        <v>9.5500000000000007</v>
      </c>
      <c r="AB65" s="121" t="s">
        <v>6</v>
      </c>
      <c r="AC65" s="121" t="s">
        <v>6</v>
      </c>
      <c r="AD65" s="225">
        <v>4.78</v>
      </c>
      <c r="AE65" s="225">
        <v>3.91</v>
      </c>
      <c r="AF65" s="225">
        <v>2.78</v>
      </c>
      <c r="AG65" s="225">
        <v>1.68</v>
      </c>
      <c r="AH65" s="225">
        <v>0.70399999999999996</v>
      </c>
      <c r="AI65" s="225">
        <v>1.43</v>
      </c>
      <c r="AJ65" s="225">
        <v>1.58</v>
      </c>
      <c r="AK65" s="225">
        <v>1.79</v>
      </c>
      <c r="AL65" s="225">
        <v>2.1</v>
      </c>
      <c r="AM65" s="225">
        <v>2.79</v>
      </c>
      <c r="AN65" s="225">
        <v>3.05</v>
      </c>
      <c r="AO65" s="225">
        <v>8.18</v>
      </c>
      <c r="AP65" s="225">
        <v>1.55</v>
      </c>
      <c r="AQ65" s="225">
        <v>2.5</v>
      </c>
      <c r="AR65" s="121">
        <v>0.39900000000000002</v>
      </c>
      <c r="AS65" s="225">
        <v>2.87</v>
      </c>
      <c r="AT65" s="225">
        <v>1.72</v>
      </c>
      <c r="AU65" s="225">
        <v>1.07</v>
      </c>
      <c r="AV65" s="225">
        <v>0.81499999999999995</v>
      </c>
      <c r="AW65" s="225">
        <v>0.91600000000000004</v>
      </c>
      <c r="AX65" s="225">
        <v>0.874</v>
      </c>
      <c r="AY65" s="225">
        <v>0.77300000000000002</v>
      </c>
      <c r="AZ65" s="225">
        <v>0.70799999999999996</v>
      </c>
      <c r="BA65" s="225">
        <v>1.17</v>
      </c>
      <c r="BB65" s="225">
        <v>1.1299999999999999</v>
      </c>
      <c r="BC65" s="225">
        <v>3.04</v>
      </c>
      <c r="BD65" s="225">
        <v>17.399999999999999</v>
      </c>
      <c r="BE65" s="219">
        <v>1.9</v>
      </c>
      <c r="BF65" s="219">
        <v>1.99</v>
      </c>
      <c r="BG65" s="219">
        <v>1.57</v>
      </c>
      <c r="BH65" s="219">
        <v>1.06</v>
      </c>
      <c r="BI65" s="219">
        <v>0.69799999999999995</v>
      </c>
      <c r="BJ65" s="122">
        <v>0.48799999999999999</v>
      </c>
      <c r="BK65" s="122">
        <v>0.42199999999999999</v>
      </c>
      <c r="BL65" s="122">
        <v>0.46200000000000002</v>
      </c>
      <c r="BM65" s="122">
        <v>0.46</v>
      </c>
      <c r="BN65" s="219">
        <v>0.52200000000000002</v>
      </c>
      <c r="BO65" s="219">
        <v>0.56899999999999995</v>
      </c>
      <c r="BP65" s="219">
        <v>0.61599999999999999</v>
      </c>
      <c r="BQ65" s="219">
        <v>0.95199999999999996</v>
      </c>
      <c r="BR65" s="219">
        <v>1.62</v>
      </c>
      <c r="BS65" s="219">
        <v>2.42</v>
      </c>
      <c r="BT65" s="219">
        <v>4.53</v>
      </c>
      <c r="BU65" s="219">
        <v>6.11</v>
      </c>
      <c r="BV65" s="219">
        <v>5.61</v>
      </c>
      <c r="BW65" s="219">
        <v>0.90100000000000002</v>
      </c>
      <c r="BX65" s="219">
        <v>0.94099999999999995</v>
      </c>
      <c r="BY65" s="219">
        <v>1.48</v>
      </c>
      <c r="BZ65" s="219">
        <v>1.93</v>
      </c>
      <c r="CA65" s="219">
        <v>1.57</v>
      </c>
      <c r="CB65" s="122">
        <v>0.47899999999999998</v>
      </c>
      <c r="CC65" s="122">
        <v>0.14899999999999999</v>
      </c>
      <c r="CD65" s="122">
        <v>0.22900000000000001</v>
      </c>
      <c r="CE65" s="122">
        <v>0.317</v>
      </c>
      <c r="CF65" s="219">
        <v>0.82</v>
      </c>
      <c r="CG65" s="219">
        <v>0.89700000000000002</v>
      </c>
      <c r="CH65" s="219">
        <v>0.55300000000000005</v>
      </c>
      <c r="CI65" s="219">
        <v>1.08</v>
      </c>
      <c r="CJ65" s="219">
        <v>4.1500000000000004</v>
      </c>
      <c r="CK65" s="219">
        <v>11</v>
      </c>
      <c r="CL65" s="219">
        <v>0.54800000000000004</v>
      </c>
      <c r="CM65" s="219">
        <v>1.5</v>
      </c>
      <c r="CN65" s="122">
        <v>8.4000000000000005E-2</v>
      </c>
      <c r="CO65" s="122">
        <v>6.6500000000000004E-2</v>
      </c>
      <c r="CP65" s="122">
        <v>6.4000000000000001E-2</v>
      </c>
      <c r="CQ65" s="122">
        <v>0.20699999999999999</v>
      </c>
      <c r="CR65" s="122">
        <v>0.27700000000000002</v>
      </c>
      <c r="CS65" s="122">
        <v>0.32700000000000001</v>
      </c>
      <c r="CT65" s="219">
        <v>1.51</v>
      </c>
      <c r="CU65" s="219">
        <v>2.06</v>
      </c>
      <c r="CV65" s="219">
        <v>4.84</v>
      </c>
      <c r="CW65" s="219">
        <v>9.5500000000000007</v>
      </c>
      <c r="CX65" s="121" t="s">
        <v>6</v>
      </c>
      <c r="CY65" s="111">
        <v>0.5</v>
      </c>
      <c r="CZ65" s="54"/>
    </row>
    <row r="66" spans="1:104" s="54" customFormat="1" x14ac:dyDescent="0.25">
      <c r="A66" s="91" t="s">
        <v>161</v>
      </c>
      <c r="B66" s="62" t="s">
        <v>13</v>
      </c>
      <c r="C66" s="140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74">
        <v>1.0000000000000001E-5</v>
      </c>
      <c r="BF66" s="121" t="s">
        <v>68</v>
      </c>
      <c r="BG66" s="121" t="s">
        <v>68</v>
      </c>
      <c r="BH66" s="121" t="s">
        <v>61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74">
        <v>1.0000000000000001E-5</v>
      </c>
      <c r="BN66" s="121" t="s">
        <v>68</v>
      </c>
      <c r="BO66" s="121" t="s">
        <v>68</v>
      </c>
      <c r="BP66" s="121" t="s">
        <v>68</v>
      </c>
      <c r="BQ66" s="121" t="s">
        <v>68</v>
      </c>
      <c r="BR66" s="121" t="s">
        <v>68</v>
      </c>
      <c r="BS66" s="121" t="s">
        <v>68</v>
      </c>
      <c r="BT66" s="121" t="s">
        <v>68</v>
      </c>
      <c r="BU66" s="121" t="s">
        <v>226</v>
      </c>
      <c r="BV66" s="121" t="s">
        <v>226</v>
      </c>
      <c r="BW66" s="121" t="s">
        <v>226</v>
      </c>
      <c r="BX66" s="121" t="s">
        <v>226</v>
      </c>
      <c r="BY66" s="122">
        <v>1.2999999999999999E-5</v>
      </c>
      <c r="BZ66" s="174">
        <v>1.5999999999999999E-5</v>
      </c>
      <c r="CA66" s="174">
        <v>1.2E-5</v>
      </c>
      <c r="CB66" s="121" t="s">
        <v>226</v>
      </c>
      <c r="CC66" s="121" t="s">
        <v>226</v>
      </c>
      <c r="CD66" s="121" t="s">
        <v>226</v>
      </c>
      <c r="CE66" s="121" t="s">
        <v>226</v>
      </c>
      <c r="CF66" s="121" t="s">
        <v>226</v>
      </c>
      <c r="CG66" s="122">
        <v>1.4E-5</v>
      </c>
      <c r="CH66" s="121" t="s">
        <v>226</v>
      </c>
      <c r="CI66" s="121" t="s">
        <v>226</v>
      </c>
      <c r="CJ66" s="121" t="s">
        <v>226</v>
      </c>
      <c r="CK66" s="121" t="s">
        <v>226</v>
      </c>
      <c r="CL66" s="122">
        <v>1.8E-5</v>
      </c>
      <c r="CM66" s="122">
        <v>2.0000000000000002E-5</v>
      </c>
      <c r="CN66" s="121" t="s">
        <v>226</v>
      </c>
      <c r="CO66" s="121" t="s">
        <v>226</v>
      </c>
      <c r="CP66" s="121" t="s">
        <v>226</v>
      </c>
      <c r="CQ66" s="121" t="s">
        <v>226</v>
      </c>
      <c r="CR66" s="121" t="s">
        <v>226</v>
      </c>
      <c r="CS66" s="121" t="s">
        <v>226</v>
      </c>
      <c r="CT66" s="121" t="s">
        <v>226</v>
      </c>
      <c r="CU66" s="121" t="s">
        <v>226</v>
      </c>
      <c r="CV66" s="121" t="s">
        <v>226</v>
      </c>
      <c r="CW66" s="121" t="s">
        <v>226</v>
      </c>
      <c r="CX66" s="121">
        <v>2.5999999999999998E-5</v>
      </c>
      <c r="CY66" s="111"/>
    </row>
    <row r="67" spans="1:104" x14ac:dyDescent="0.25">
      <c r="A67" s="91" t="s">
        <v>80</v>
      </c>
      <c r="B67" s="62" t="s">
        <v>13</v>
      </c>
      <c r="C67" s="140" t="s">
        <v>6</v>
      </c>
      <c r="D67" s="62"/>
      <c r="E67" s="121">
        <v>3.0000000000000001E-3</v>
      </c>
      <c r="F67" s="121">
        <v>4.0000000000000001E-3</v>
      </c>
      <c r="G67" s="121">
        <v>4.0000000000000001E-3</v>
      </c>
      <c r="H67" s="121">
        <v>3.0000000000000001E-3</v>
      </c>
      <c r="I67" s="121">
        <v>3.0000000000000001E-3</v>
      </c>
      <c r="J67" s="121">
        <v>4.0000000000000001E-3</v>
      </c>
      <c r="K67" s="121">
        <v>3.0000000000000001E-3</v>
      </c>
      <c r="L67" s="121">
        <v>2E-3</v>
      </c>
      <c r="M67" s="121">
        <v>4.0000000000000001E-3</v>
      </c>
      <c r="N67" s="121">
        <v>4.0000000000000001E-3</v>
      </c>
      <c r="O67" s="121">
        <v>5.0000000000000001E-3</v>
      </c>
      <c r="P67" s="121">
        <v>6.0000000000000001E-3</v>
      </c>
      <c r="Q67" s="121">
        <v>8.0000000000000002E-3</v>
      </c>
      <c r="R67" s="121">
        <v>1.8E-3</v>
      </c>
      <c r="S67" s="121">
        <v>2.7899999999999999E-3</v>
      </c>
      <c r="T67" s="121">
        <v>4.4400000000000004E-3</v>
      </c>
      <c r="U67" s="121">
        <v>4.5399999999999998E-3</v>
      </c>
      <c r="V67" s="121">
        <v>4.1999999999999997E-3</v>
      </c>
      <c r="W67" s="121">
        <v>3.8E-3</v>
      </c>
      <c r="X67" s="121">
        <v>3.7000000000000002E-3</v>
      </c>
      <c r="Y67" s="121">
        <v>4.5999999999999999E-3</v>
      </c>
      <c r="Z67" s="121">
        <v>8.9999999999999993E-3</v>
      </c>
      <c r="AA67" s="121">
        <v>1.2500000000000001E-2</v>
      </c>
      <c r="AB67" s="121">
        <v>2.5999999999999999E-3</v>
      </c>
      <c r="AC67" s="121">
        <v>3.0000000000000001E-3</v>
      </c>
      <c r="AD67" s="121">
        <v>2.7000000000000001E-3</v>
      </c>
      <c r="AE67" s="121">
        <v>2.5000000000000001E-3</v>
      </c>
      <c r="AF67" s="121">
        <v>2.2000000000000001E-3</v>
      </c>
      <c r="AG67" s="121">
        <v>2.5000000000000001E-3</v>
      </c>
      <c r="AH67" s="121">
        <v>1E-3</v>
      </c>
      <c r="AI67" s="121">
        <v>2.2000000000000001E-3</v>
      </c>
      <c r="AJ67" s="121">
        <v>2.3E-3</v>
      </c>
      <c r="AK67" s="121">
        <v>2.0999999999999999E-3</v>
      </c>
      <c r="AL67" s="121">
        <v>2.2000000000000001E-3</v>
      </c>
      <c r="AM67" s="121">
        <v>2.5000000000000001E-3</v>
      </c>
      <c r="AN67" s="121">
        <v>3.3999999999999998E-3</v>
      </c>
      <c r="AO67" s="121">
        <v>7.9000000000000008E-3</v>
      </c>
      <c r="AP67" s="121">
        <v>1.8E-3</v>
      </c>
      <c r="AQ67" s="121">
        <v>1.6000000000000001E-3</v>
      </c>
      <c r="AR67" s="121">
        <v>2.7000000000000001E-3</v>
      </c>
      <c r="AS67" s="121">
        <v>2.7000000000000001E-3</v>
      </c>
      <c r="AT67" s="121">
        <v>2.7000000000000001E-3</v>
      </c>
      <c r="AU67" s="121">
        <v>2.3E-3</v>
      </c>
      <c r="AV67" s="121">
        <v>2.3999999999999998E-3</v>
      </c>
      <c r="AW67" s="121">
        <v>2.5000000000000001E-3</v>
      </c>
      <c r="AX67" s="121">
        <v>2.2000000000000001E-3</v>
      </c>
      <c r="AY67" s="121">
        <v>2.0999999999999999E-3</v>
      </c>
      <c r="AZ67" s="121">
        <v>2.0999999999999999E-3</v>
      </c>
      <c r="BA67" s="121">
        <v>2.8E-3</v>
      </c>
      <c r="BB67" s="121">
        <v>2.5000000000000001E-3</v>
      </c>
      <c r="BC67" s="121">
        <v>2.8999999999999998E-3</v>
      </c>
      <c r="BD67" s="121">
        <v>0.02</v>
      </c>
      <c r="BE67" s="122">
        <v>1.1999999999999999E-3</v>
      </c>
      <c r="BF67" s="122">
        <v>1.6000000000000001E-3</v>
      </c>
      <c r="BG67" s="122">
        <v>1.8E-3</v>
      </c>
      <c r="BH67" s="122">
        <v>2E-3</v>
      </c>
      <c r="BI67" s="122">
        <v>1.6999999999999999E-3</v>
      </c>
      <c r="BJ67" s="122">
        <v>1.8E-3</v>
      </c>
      <c r="BK67" s="122">
        <v>1.8E-3</v>
      </c>
      <c r="BL67" s="122">
        <v>1.82E-3</v>
      </c>
      <c r="BM67" s="122">
        <v>1.8E-3</v>
      </c>
      <c r="BN67" s="122">
        <v>1.8799999999999999E-3</v>
      </c>
      <c r="BO67" s="122">
        <v>1.8699999999999999E-3</v>
      </c>
      <c r="BP67" s="122">
        <v>2.14E-3</v>
      </c>
      <c r="BQ67" s="122">
        <v>2.3600000000000001E-3</v>
      </c>
      <c r="BR67" s="122">
        <v>2.96E-3</v>
      </c>
      <c r="BS67" s="122">
        <v>3.48E-3</v>
      </c>
      <c r="BT67" s="122">
        <v>4.1700000000000001E-3</v>
      </c>
      <c r="BU67" s="122">
        <v>4.6499999999999996E-3</v>
      </c>
      <c r="BV67" s="122">
        <v>4.3E-3</v>
      </c>
      <c r="BW67" s="122">
        <v>4.2400000000000001E-4</v>
      </c>
      <c r="BX67" s="122">
        <v>4.2099999999999999E-4</v>
      </c>
      <c r="BY67" s="122">
        <v>9.01E-4</v>
      </c>
      <c r="BZ67" s="122">
        <v>1.39E-3</v>
      </c>
      <c r="CA67" s="122">
        <v>1.5499999999999999E-3</v>
      </c>
      <c r="CB67" s="122">
        <v>1.83E-3</v>
      </c>
      <c r="CC67" s="122">
        <v>1.98E-3</v>
      </c>
      <c r="CD67" s="122">
        <v>1.73E-3</v>
      </c>
      <c r="CE67" s="122">
        <v>1.8600000000000001E-3</v>
      </c>
      <c r="CF67" s="122">
        <v>2.1099999999999999E-3</v>
      </c>
      <c r="CG67" s="122">
        <v>2.0699999999999998E-3</v>
      </c>
      <c r="CH67" s="122">
        <v>1.8400000000000001E-3</v>
      </c>
      <c r="CI67" s="122">
        <v>2E-3</v>
      </c>
      <c r="CJ67" s="122">
        <v>3.3999999999999998E-3</v>
      </c>
      <c r="CK67" s="122">
        <v>5.13E-3</v>
      </c>
      <c r="CL67" s="122">
        <v>3.28E-4</v>
      </c>
      <c r="CM67" s="122">
        <v>9.8400000000000007E-4</v>
      </c>
      <c r="CN67" s="122">
        <v>1.3699999999999999E-3</v>
      </c>
      <c r="CO67" s="122">
        <v>1.6199999999999999E-3</v>
      </c>
      <c r="CP67" s="122">
        <v>1.5200000000000001E-3</v>
      </c>
      <c r="CQ67" s="122">
        <v>1.2899999999999999E-3</v>
      </c>
      <c r="CR67" s="122">
        <v>1.2800000000000001E-3</v>
      </c>
      <c r="CS67" s="122">
        <v>1.47E-3</v>
      </c>
      <c r="CT67" s="122">
        <v>1.9400000000000001E-3</v>
      </c>
      <c r="CU67" s="122">
        <v>2.1800000000000001E-3</v>
      </c>
      <c r="CV67" s="122">
        <v>3.2799999999999999E-3</v>
      </c>
      <c r="CW67" s="122">
        <v>4.62E-3</v>
      </c>
      <c r="CX67" s="121">
        <v>7.2999999999999995E-2</v>
      </c>
      <c r="CY67" s="111" t="s">
        <v>6</v>
      </c>
      <c r="CZ67" s="54"/>
    </row>
    <row r="68" spans="1:104" ht="21.95" customHeight="1" x14ac:dyDescent="0.25">
      <c r="A68" s="91" t="s">
        <v>81</v>
      </c>
      <c r="B68" s="62" t="s">
        <v>13</v>
      </c>
      <c r="C68" s="282" t="s">
        <v>528</v>
      </c>
      <c r="D68" s="62"/>
      <c r="E68" s="121">
        <v>1.1000000000000001E-3</v>
      </c>
      <c r="F68" s="121">
        <v>2.5000000000000001E-3</v>
      </c>
      <c r="G68" s="121">
        <v>1.5E-3</v>
      </c>
      <c r="H68" s="121">
        <v>1.8E-3</v>
      </c>
      <c r="I68" s="121">
        <v>2.2000000000000001E-3</v>
      </c>
      <c r="J68" s="121">
        <v>3.0999999999999999E-3</v>
      </c>
      <c r="K68" s="121">
        <v>2.5000000000000001E-3</v>
      </c>
      <c r="L68" s="121">
        <v>3.3999999999999998E-3</v>
      </c>
      <c r="M68" s="121">
        <v>1.9E-3</v>
      </c>
      <c r="N68" s="121">
        <v>4.0000000000000001E-3</v>
      </c>
      <c r="O68" s="121">
        <v>6.4999999999999997E-3</v>
      </c>
      <c r="P68" s="121">
        <v>4.7999999999999996E-3</v>
      </c>
      <c r="Q68" s="121">
        <v>9.9000000000000008E-3</v>
      </c>
      <c r="R68" s="121">
        <v>4.0000000000000001E-3</v>
      </c>
      <c r="S68" s="121">
        <v>5.0000000000000001E-3</v>
      </c>
      <c r="T68" s="121">
        <v>5.0000000000000001E-3</v>
      </c>
      <c r="U68" s="121">
        <v>3.0000000000000001E-3</v>
      </c>
      <c r="V68" s="121">
        <v>4.0000000000000001E-3</v>
      </c>
      <c r="W68" s="121">
        <v>6.0000000000000001E-3</v>
      </c>
      <c r="X68" s="121">
        <v>7.0000000000000001E-3</v>
      </c>
      <c r="Y68" s="121">
        <v>1.2E-2</v>
      </c>
      <c r="Z68" s="121">
        <v>1.6E-2</v>
      </c>
      <c r="AA68" s="121">
        <v>0.02</v>
      </c>
      <c r="AB68" s="121">
        <v>8.0000000000000002E-3</v>
      </c>
      <c r="AC68" s="121">
        <v>8.0000000000000002E-3</v>
      </c>
      <c r="AD68" s="121">
        <v>8.0000000000000002E-3</v>
      </c>
      <c r="AE68" s="121">
        <v>4.0000000000000001E-3</v>
      </c>
      <c r="AF68" s="121">
        <v>4.0000000000000001E-3</v>
      </c>
      <c r="AG68" s="121">
        <v>8.0000000000000002E-3</v>
      </c>
      <c r="AH68" s="121" t="s">
        <v>35</v>
      </c>
      <c r="AI68" s="121">
        <v>4.0000000000000001E-3</v>
      </c>
      <c r="AJ68" s="121">
        <v>4.0000000000000001E-3</v>
      </c>
      <c r="AK68" s="121">
        <v>5.0000000000000001E-3</v>
      </c>
      <c r="AL68" s="121">
        <v>4.0000000000000001E-3</v>
      </c>
      <c r="AM68" s="121">
        <v>6.0000000000000001E-3</v>
      </c>
      <c r="AN68" s="121">
        <v>8.9999999999999993E-3</v>
      </c>
      <c r="AO68" s="121">
        <v>1.4E-2</v>
      </c>
      <c r="AP68" s="121">
        <v>3.0000000000000001E-3</v>
      </c>
      <c r="AQ68" s="121">
        <v>5.0000000000000001E-3</v>
      </c>
      <c r="AR68" s="121">
        <v>7.0000000000000001E-3</v>
      </c>
      <c r="AS68" s="121">
        <v>7.0000000000000001E-3</v>
      </c>
      <c r="AT68" s="121">
        <v>7.0000000000000001E-3</v>
      </c>
      <c r="AU68" s="121">
        <v>4.0000000000000001E-3</v>
      </c>
      <c r="AV68" s="121">
        <v>5.0000000000000001E-3</v>
      </c>
      <c r="AW68" s="121">
        <v>2E-3</v>
      </c>
      <c r="AX68" s="121">
        <v>4.0000000000000001E-3</v>
      </c>
      <c r="AY68" s="121">
        <v>4.0000000000000001E-3</v>
      </c>
      <c r="AZ68" s="121">
        <v>4.0000000000000001E-3</v>
      </c>
      <c r="BA68" s="121">
        <v>1.4999999999999999E-2</v>
      </c>
      <c r="BB68" s="121">
        <v>6.0000000000000001E-3</v>
      </c>
      <c r="BC68" s="121">
        <v>7.0000000000000001E-3</v>
      </c>
      <c r="BD68" s="121" t="s">
        <v>34</v>
      </c>
      <c r="BE68" s="122">
        <v>4.0000000000000001E-3</v>
      </c>
      <c r="BF68" s="122">
        <v>4.0000000000000001E-3</v>
      </c>
      <c r="BG68" s="122">
        <v>4.0000000000000001E-3</v>
      </c>
      <c r="BH68" s="122">
        <v>2.5000000000000001E-3</v>
      </c>
      <c r="BI68" s="122">
        <v>4.0000000000000001E-3</v>
      </c>
      <c r="BJ68" s="122">
        <v>5.0000000000000001E-3</v>
      </c>
      <c r="BK68" s="122">
        <v>4.0000000000000001E-3</v>
      </c>
      <c r="BL68" s="122">
        <v>1.1000000000000001E-3</v>
      </c>
      <c r="BM68" s="122">
        <v>1.1999999999999999E-3</v>
      </c>
      <c r="BN68" s="122">
        <v>1.4E-3</v>
      </c>
      <c r="BO68" s="122">
        <v>1.5E-3</v>
      </c>
      <c r="BP68" s="122">
        <v>1.6999999999999999E-3</v>
      </c>
      <c r="BQ68" s="122">
        <v>1.8E-3</v>
      </c>
      <c r="BR68" s="122">
        <v>2.3999999999999998E-3</v>
      </c>
      <c r="BS68" s="122">
        <v>2.8E-3</v>
      </c>
      <c r="BT68" s="122">
        <v>3.8999999999999998E-3</v>
      </c>
      <c r="BU68" s="122">
        <v>4.4999999999999997E-3</v>
      </c>
      <c r="BV68" s="122">
        <v>4.4999999999999997E-3</v>
      </c>
      <c r="BW68" s="122">
        <v>1.4300000000000001E-3</v>
      </c>
      <c r="BX68" s="122">
        <v>1.15E-3</v>
      </c>
      <c r="BY68" s="122">
        <v>1.83E-3</v>
      </c>
      <c r="BZ68" s="122">
        <v>2.33E-3</v>
      </c>
      <c r="CA68" s="122">
        <v>2.2100000000000002E-3</v>
      </c>
      <c r="CB68" s="122">
        <v>1.3799999999999999E-3</v>
      </c>
      <c r="CC68" s="122">
        <v>9.2000000000000003E-4</v>
      </c>
      <c r="CD68" s="122">
        <v>7.7999999999999999E-4</v>
      </c>
      <c r="CE68" s="122">
        <v>1.16E-3</v>
      </c>
      <c r="CF68" s="122">
        <v>1.65E-3</v>
      </c>
      <c r="CG68" s="122">
        <v>2E-3</v>
      </c>
      <c r="CH68" s="122">
        <v>2.2000000000000001E-3</v>
      </c>
      <c r="CI68" s="122">
        <v>2.7000000000000001E-3</v>
      </c>
      <c r="CJ68" s="122">
        <v>4.5999999999999999E-3</v>
      </c>
      <c r="CK68" s="122">
        <v>6.4999999999999997E-3</v>
      </c>
      <c r="CL68" s="122">
        <v>9.7999999999999997E-4</v>
      </c>
      <c r="CM68" s="122">
        <v>2.16E-3</v>
      </c>
      <c r="CN68" s="122">
        <v>7.2000000000000005E-4</v>
      </c>
      <c r="CO68" s="122">
        <v>5.1000000000000004E-4</v>
      </c>
      <c r="CP68" s="122">
        <v>5.5000000000000003E-4</v>
      </c>
      <c r="CQ68" s="122">
        <v>7.1000000000000002E-4</v>
      </c>
      <c r="CR68" s="122">
        <v>9.3000000000000005E-4</v>
      </c>
      <c r="CS68" s="122">
        <v>1.16E-3</v>
      </c>
      <c r="CT68" s="122">
        <v>1.91E-3</v>
      </c>
      <c r="CU68" s="122">
        <v>2.5999999999999999E-3</v>
      </c>
      <c r="CV68" s="122">
        <v>5.5999999999999999E-3</v>
      </c>
      <c r="CW68" s="122">
        <v>5.1999999999999998E-3</v>
      </c>
      <c r="CX68" s="334" t="s">
        <v>423</v>
      </c>
      <c r="CY68" s="348">
        <v>0.3</v>
      </c>
    </row>
    <row r="69" spans="1:104" s="54" customFormat="1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0.15</v>
      </c>
      <c r="BI69" s="237">
        <v>0.15</v>
      </c>
      <c r="BJ69" s="237">
        <v>0.15</v>
      </c>
      <c r="BK69" s="237">
        <v>0.15</v>
      </c>
      <c r="BL69" s="237">
        <v>0.15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0.15</v>
      </c>
      <c r="BT69" s="237">
        <v>0.15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237">
        <v>0.15</v>
      </c>
      <c r="CA69" s="237">
        <v>0.15</v>
      </c>
      <c r="CB69" s="237">
        <v>0.15</v>
      </c>
      <c r="CC69" s="237">
        <v>0.15</v>
      </c>
      <c r="CD69" s="237">
        <v>0.15</v>
      </c>
      <c r="CE69" s="237">
        <v>0.15</v>
      </c>
      <c r="CF69" s="237">
        <v>0.15</v>
      </c>
      <c r="CG69" s="237">
        <v>0.15</v>
      </c>
      <c r="CH69" s="237">
        <v>0.15</v>
      </c>
      <c r="CI69" s="237">
        <v>0.15</v>
      </c>
      <c r="CJ69" s="237">
        <v>0.15</v>
      </c>
      <c r="CK69" s="237">
        <v>0.15</v>
      </c>
      <c r="CL69" s="237">
        <v>0.15</v>
      </c>
      <c r="CM69" s="237">
        <v>0.15</v>
      </c>
      <c r="CN69" s="237">
        <v>0.15</v>
      </c>
      <c r="CO69" s="237">
        <v>0.15</v>
      </c>
      <c r="CP69" s="237">
        <v>0.15</v>
      </c>
      <c r="CQ69" s="237">
        <v>0.15</v>
      </c>
      <c r="CR69" s="237">
        <v>0.15</v>
      </c>
      <c r="CS69" s="237">
        <v>0.15</v>
      </c>
      <c r="CT69" s="237">
        <v>0.15</v>
      </c>
      <c r="CU69" s="237">
        <v>0.15</v>
      </c>
      <c r="CV69" s="237">
        <v>0.15</v>
      </c>
      <c r="CW69" s="237">
        <v>0.15</v>
      </c>
      <c r="CX69" s="335"/>
      <c r="CY69" s="349"/>
    </row>
    <row r="70" spans="1:104" x14ac:dyDescent="0.25">
      <c r="A70" s="91" t="s">
        <v>82</v>
      </c>
      <c r="B70" s="62" t="s">
        <v>13</v>
      </c>
      <c r="C70" s="140" t="s">
        <v>6</v>
      </c>
      <c r="D70" s="62"/>
      <c r="E70" s="121">
        <v>13.1</v>
      </c>
      <c r="F70" s="121">
        <v>18.100000000000001</v>
      </c>
      <c r="G70" s="121">
        <v>15.9</v>
      </c>
      <c r="H70" s="121">
        <v>17.899999999999999</v>
      </c>
      <c r="I70" s="121">
        <v>17.5</v>
      </c>
      <c r="J70" s="121">
        <v>19.8</v>
      </c>
      <c r="K70" s="121">
        <v>20.9</v>
      </c>
      <c r="L70" s="121">
        <v>11.4</v>
      </c>
      <c r="M70" s="121">
        <v>13.2</v>
      </c>
      <c r="N70" s="121">
        <v>13.4</v>
      </c>
      <c r="O70" s="121">
        <v>19</v>
      </c>
      <c r="P70" s="121">
        <v>26.4</v>
      </c>
      <c r="Q70" s="121">
        <v>33.799999999999997</v>
      </c>
      <c r="R70" s="121">
        <v>7.6</v>
      </c>
      <c r="S70" s="121">
        <v>12.2</v>
      </c>
      <c r="T70" s="121">
        <v>18.2</v>
      </c>
      <c r="U70" s="121">
        <v>24.5</v>
      </c>
      <c r="V70" s="121">
        <v>30.2</v>
      </c>
      <c r="W70" s="121">
        <v>25.5</v>
      </c>
      <c r="X70" s="121">
        <v>21.7</v>
      </c>
      <c r="Y70" s="121">
        <v>27.2</v>
      </c>
      <c r="Z70" s="121">
        <v>36.5</v>
      </c>
      <c r="AA70" s="121">
        <v>48</v>
      </c>
      <c r="AB70" s="121">
        <v>17.8</v>
      </c>
      <c r="AC70" s="121">
        <v>21.9</v>
      </c>
      <c r="AD70" s="121">
        <v>23.6</v>
      </c>
      <c r="AE70" s="121">
        <v>24</v>
      </c>
      <c r="AF70" s="121">
        <v>21.2</v>
      </c>
      <c r="AG70" s="121">
        <v>20.6</v>
      </c>
      <c r="AH70" s="121">
        <v>22.2</v>
      </c>
      <c r="AI70" s="121">
        <v>19.399999999999999</v>
      </c>
      <c r="AJ70" s="121">
        <v>19.5</v>
      </c>
      <c r="AK70" s="121">
        <v>16.899999999999999</v>
      </c>
      <c r="AL70" s="121">
        <v>18</v>
      </c>
      <c r="AM70" s="121">
        <v>23</v>
      </c>
      <c r="AN70" s="121">
        <v>28.3</v>
      </c>
      <c r="AO70" s="121">
        <v>36.700000000000003</v>
      </c>
      <c r="AP70" s="121">
        <v>8.8000000000000007</v>
      </c>
      <c r="AQ70" s="121">
        <v>8.5</v>
      </c>
      <c r="AR70" s="121">
        <v>12.3</v>
      </c>
      <c r="AS70" s="121">
        <v>12.8</v>
      </c>
      <c r="AT70" s="121">
        <v>13.4</v>
      </c>
      <c r="AU70" s="121">
        <v>13.3</v>
      </c>
      <c r="AV70" s="121">
        <v>12.8</v>
      </c>
      <c r="AW70" s="121">
        <v>13</v>
      </c>
      <c r="AX70" s="121">
        <v>13.4</v>
      </c>
      <c r="AY70" s="121">
        <v>14.7</v>
      </c>
      <c r="AZ70" s="121">
        <v>14.6</v>
      </c>
      <c r="BA70" s="121">
        <v>21.4</v>
      </c>
      <c r="BB70" s="121">
        <v>22</v>
      </c>
      <c r="BC70" s="121">
        <v>26.4</v>
      </c>
      <c r="BD70" s="121">
        <v>26</v>
      </c>
      <c r="BE70" s="122">
        <v>6.2</v>
      </c>
      <c r="BF70" s="122">
        <v>8.9</v>
      </c>
      <c r="BG70" s="122">
        <v>10.6</v>
      </c>
      <c r="BH70" s="122">
        <v>10.9</v>
      </c>
      <c r="BI70" s="122">
        <v>11.4</v>
      </c>
      <c r="BJ70" s="122">
        <v>12.5</v>
      </c>
      <c r="BK70" s="122">
        <v>12.1</v>
      </c>
      <c r="BL70" s="122">
        <v>11.6</v>
      </c>
      <c r="BM70" s="122">
        <v>12</v>
      </c>
      <c r="BN70" s="122">
        <v>12.8</v>
      </c>
      <c r="BO70" s="122">
        <v>12.8</v>
      </c>
      <c r="BP70" s="122">
        <v>14.8</v>
      </c>
      <c r="BQ70" s="122">
        <v>15.6</v>
      </c>
      <c r="BR70" s="122">
        <v>17.399999999999999</v>
      </c>
      <c r="BS70" s="122">
        <v>19.8</v>
      </c>
      <c r="BT70" s="122">
        <v>20.8</v>
      </c>
      <c r="BU70" s="122">
        <v>21.8</v>
      </c>
      <c r="BV70" s="122">
        <v>19.8</v>
      </c>
      <c r="BW70" s="122">
        <v>2.2200000000000002</v>
      </c>
      <c r="BX70" s="122">
        <v>2.46</v>
      </c>
      <c r="BY70" s="122">
        <v>5.14</v>
      </c>
      <c r="BZ70" s="122">
        <v>8.73</v>
      </c>
      <c r="CA70" s="122">
        <v>10.7</v>
      </c>
      <c r="CB70" s="122">
        <v>11.2</v>
      </c>
      <c r="CC70" s="122">
        <v>12.8</v>
      </c>
      <c r="CD70" s="122">
        <v>12.9</v>
      </c>
      <c r="CE70" s="122">
        <v>14</v>
      </c>
      <c r="CF70" s="122">
        <v>18.899999999999999</v>
      </c>
      <c r="CG70" s="122">
        <v>20.5</v>
      </c>
      <c r="CH70" s="122">
        <v>23.2</v>
      </c>
      <c r="CI70" s="122">
        <v>24.2</v>
      </c>
      <c r="CJ70" s="122">
        <v>29.6</v>
      </c>
      <c r="CK70" s="122">
        <v>30.8</v>
      </c>
      <c r="CL70" s="122">
        <v>1.18</v>
      </c>
      <c r="CM70" s="122">
        <v>6.47</v>
      </c>
      <c r="CN70" s="122">
        <v>10</v>
      </c>
      <c r="CO70" s="122">
        <v>11.8</v>
      </c>
      <c r="CP70" s="122">
        <v>13.1</v>
      </c>
      <c r="CQ70" s="122">
        <v>12.6</v>
      </c>
      <c r="CR70" s="122">
        <v>12.9</v>
      </c>
      <c r="CS70" s="122">
        <v>16.600000000000001</v>
      </c>
      <c r="CT70" s="122">
        <v>17.899999999999999</v>
      </c>
      <c r="CU70" s="122">
        <v>19.8</v>
      </c>
      <c r="CV70" s="122">
        <v>25</v>
      </c>
      <c r="CW70" s="122">
        <v>28.8</v>
      </c>
      <c r="CX70" s="111" t="s">
        <v>6</v>
      </c>
      <c r="CY70" s="111" t="s">
        <v>6</v>
      </c>
    </row>
    <row r="71" spans="1:104" x14ac:dyDescent="0.25">
      <c r="A71" s="91" t="s">
        <v>83</v>
      </c>
      <c r="B71" s="62" t="s">
        <v>13</v>
      </c>
      <c r="C71" s="140" t="s">
        <v>6</v>
      </c>
      <c r="D71" s="62"/>
      <c r="E71" s="121" t="s">
        <v>56</v>
      </c>
      <c r="F71" s="121" t="s">
        <v>56</v>
      </c>
      <c r="G71" s="121">
        <v>2.0000000000000001E-4</v>
      </c>
      <c r="H71" s="121">
        <v>2.0000000000000001E-4</v>
      </c>
      <c r="I71" s="121">
        <v>4.0000000000000002E-4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>
        <v>4.0000000000000002E-4</v>
      </c>
      <c r="P71" s="121" t="s">
        <v>56</v>
      </c>
      <c r="Q71" s="121">
        <v>1.1999999999999999E-3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86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>
        <v>1E-3</v>
      </c>
      <c r="AR71" s="121" t="s">
        <v>84</v>
      </c>
      <c r="AS71" s="121" t="s">
        <v>84</v>
      </c>
      <c r="AT71" s="121">
        <v>2.5999999999999999E-3</v>
      </c>
      <c r="AU71" s="121" t="s">
        <v>84</v>
      </c>
      <c r="AV71" s="121">
        <v>8.9999999999999998E-4</v>
      </c>
      <c r="AW71" s="121" t="s">
        <v>84</v>
      </c>
      <c r="AX71" s="121">
        <v>6.9999999999999999E-4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1">
        <v>6.9999999999999999E-4</v>
      </c>
      <c r="BD71" s="220">
        <v>0.17</v>
      </c>
      <c r="BE71" s="121" t="s">
        <v>84</v>
      </c>
      <c r="BF71" s="121" t="s">
        <v>84</v>
      </c>
      <c r="BG71" s="121" t="s">
        <v>84</v>
      </c>
      <c r="BH71" s="122">
        <v>4.0000000000000002E-4</v>
      </c>
      <c r="BI71" s="121" t="s">
        <v>84</v>
      </c>
      <c r="BJ71" s="121" t="s">
        <v>84</v>
      </c>
      <c r="BK71" s="121" t="s">
        <v>84</v>
      </c>
      <c r="BL71" s="121" t="s">
        <v>61</v>
      </c>
      <c r="BM71" s="121" t="s">
        <v>61</v>
      </c>
      <c r="BN71" s="121" t="s">
        <v>61</v>
      </c>
      <c r="BO71" s="121" t="s">
        <v>61</v>
      </c>
      <c r="BP71" s="122">
        <v>1E-4</v>
      </c>
      <c r="BQ71" s="121" t="s">
        <v>61</v>
      </c>
      <c r="BR71" s="122">
        <v>1E-4</v>
      </c>
      <c r="BS71" s="121" t="s">
        <v>56</v>
      </c>
      <c r="BT71" s="122">
        <v>1E-4</v>
      </c>
      <c r="BU71" s="121" t="s">
        <v>241</v>
      </c>
      <c r="BV71" s="121" t="s">
        <v>241</v>
      </c>
      <c r="BW71" s="121" t="s">
        <v>69</v>
      </c>
      <c r="BX71" s="121" t="s">
        <v>69</v>
      </c>
      <c r="BY71" s="121" t="s">
        <v>69</v>
      </c>
      <c r="BZ71" s="121" t="s">
        <v>69</v>
      </c>
      <c r="CA71" s="121" t="s">
        <v>69</v>
      </c>
      <c r="CB71" s="121" t="s">
        <v>69</v>
      </c>
      <c r="CC71" s="121" t="s">
        <v>69</v>
      </c>
      <c r="CD71" s="121" t="s">
        <v>69</v>
      </c>
      <c r="CE71" s="121" t="s">
        <v>69</v>
      </c>
      <c r="CF71" s="121" t="s">
        <v>69</v>
      </c>
      <c r="CG71" s="121" t="s">
        <v>241</v>
      </c>
      <c r="CH71" s="121" t="s">
        <v>241</v>
      </c>
      <c r="CI71" s="121" t="s">
        <v>241</v>
      </c>
      <c r="CJ71" s="121" t="s">
        <v>241</v>
      </c>
      <c r="CK71" s="121" t="s">
        <v>241</v>
      </c>
      <c r="CL71" s="121" t="s">
        <v>69</v>
      </c>
      <c r="CM71" s="121" t="s">
        <v>69</v>
      </c>
      <c r="CN71" s="121" t="s">
        <v>69</v>
      </c>
      <c r="CO71" s="121" t="s">
        <v>69</v>
      </c>
      <c r="CP71" s="121" t="s">
        <v>69</v>
      </c>
      <c r="CQ71" s="121" t="s">
        <v>69</v>
      </c>
      <c r="CR71" s="121" t="s">
        <v>69</v>
      </c>
      <c r="CS71" s="121" t="s">
        <v>69</v>
      </c>
      <c r="CT71" s="121" t="s">
        <v>69</v>
      </c>
      <c r="CU71" s="121" t="s">
        <v>241</v>
      </c>
      <c r="CV71" s="121" t="s">
        <v>241</v>
      </c>
      <c r="CW71" s="121" t="s">
        <v>241</v>
      </c>
      <c r="CX71" s="111">
        <v>1E-3</v>
      </c>
      <c r="CY71" s="111" t="s">
        <v>6</v>
      </c>
      <c r="CZ71" s="54"/>
    </row>
    <row r="72" spans="1:104" x14ac:dyDescent="0.25">
      <c r="A72" s="91" t="s">
        <v>87</v>
      </c>
      <c r="B72" s="62" t="s">
        <v>13</v>
      </c>
      <c r="C72" s="140" t="s">
        <v>6</v>
      </c>
      <c r="D72" s="62"/>
      <c r="E72" s="121">
        <v>4.7699999999999996</v>
      </c>
      <c r="F72" s="121">
        <v>2.56</v>
      </c>
      <c r="G72" s="121">
        <v>0.41</v>
      </c>
      <c r="H72" s="121">
        <v>1.95</v>
      </c>
      <c r="I72" s="121">
        <v>1.49</v>
      </c>
      <c r="J72" s="121">
        <v>3.16</v>
      </c>
      <c r="K72" s="121">
        <v>3.48</v>
      </c>
      <c r="L72" s="121">
        <v>3.8</v>
      </c>
      <c r="M72" s="121">
        <v>4.24</v>
      </c>
      <c r="N72" s="121">
        <v>3.65</v>
      </c>
      <c r="O72" s="121">
        <v>4.8899999999999997</v>
      </c>
      <c r="P72" s="121">
        <v>5.25</v>
      </c>
      <c r="Q72" s="121">
        <v>6.37</v>
      </c>
      <c r="R72" s="121">
        <v>1.1599999999999999</v>
      </c>
      <c r="S72" s="121">
        <v>1.59</v>
      </c>
      <c r="T72" s="121">
        <v>1.53</v>
      </c>
      <c r="U72" s="121">
        <v>2.0299999999999998</v>
      </c>
      <c r="V72" s="121">
        <v>2.27</v>
      </c>
      <c r="W72" s="121">
        <v>2.75</v>
      </c>
      <c r="X72" s="121">
        <v>3.15</v>
      </c>
      <c r="Y72" s="121">
        <v>5.08</v>
      </c>
      <c r="Z72" s="121">
        <v>5.9</v>
      </c>
      <c r="AA72" s="121">
        <v>7.9</v>
      </c>
      <c r="AB72" s="121">
        <v>2.2200000000000002</v>
      </c>
      <c r="AC72" s="121">
        <v>2.2999999999999998</v>
      </c>
      <c r="AD72" s="121">
        <v>2.0699999999999998</v>
      </c>
      <c r="AE72" s="121">
        <v>1.78</v>
      </c>
      <c r="AF72" s="121">
        <v>2.54</v>
      </c>
      <c r="AG72" s="121">
        <v>1.96</v>
      </c>
      <c r="AH72" s="121">
        <v>2.09</v>
      </c>
      <c r="AI72" s="121">
        <v>2.81</v>
      </c>
      <c r="AJ72" s="121">
        <v>2.5099999999999998</v>
      </c>
      <c r="AK72" s="121">
        <v>3.04</v>
      </c>
      <c r="AL72" s="121" t="s">
        <v>159</v>
      </c>
      <c r="AM72" s="121">
        <v>4.55</v>
      </c>
      <c r="AN72" s="121">
        <v>5.08</v>
      </c>
      <c r="AO72" s="121">
        <v>6.68</v>
      </c>
      <c r="AP72" s="121">
        <v>1.82</v>
      </c>
      <c r="AQ72" s="121">
        <v>1.91</v>
      </c>
      <c r="AR72" s="121">
        <v>2</v>
      </c>
      <c r="AS72" s="121">
        <v>1.94</v>
      </c>
      <c r="AT72" s="121">
        <v>1.82</v>
      </c>
      <c r="AU72" s="121">
        <v>1.89</v>
      </c>
      <c r="AV72" s="121">
        <v>1.87</v>
      </c>
      <c r="AW72" s="121">
        <v>2.09</v>
      </c>
      <c r="AX72" s="121">
        <v>2.2200000000000002</v>
      </c>
      <c r="AY72" s="121">
        <v>2.2200000000000002</v>
      </c>
      <c r="AZ72" s="121">
        <v>2.15</v>
      </c>
      <c r="BA72" s="121">
        <v>2.09</v>
      </c>
      <c r="BB72" s="121">
        <v>3.63</v>
      </c>
      <c r="BC72" s="121">
        <v>4.78</v>
      </c>
      <c r="BD72" s="121">
        <v>68.7</v>
      </c>
      <c r="BE72" s="122">
        <v>1.7</v>
      </c>
      <c r="BF72" s="122">
        <v>1.88</v>
      </c>
      <c r="BG72" s="122">
        <v>2.0499999999999998</v>
      </c>
      <c r="BH72" s="122">
        <v>2.58</v>
      </c>
      <c r="BI72" s="122">
        <v>2.2000000000000002</v>
      </c>
      <c r="BJ72" s="122">
        <v>2.08</v>
      </c>
      <c r="BK72" s="122">
        <v>2.2599999999999998</v>
      </c>
      <c r="BL72" s="122">
        <v>2.61</v>
      </c>
      <c r="BM72" s="122">
        <v>2.57</v>
      </c>
      <c r="BN72" s="122">
        <v>2.59</v>
      </c>
      <c r="BO72" s="122">
        <v>2.63</v>
      </c>
      <c r="BP72" s="122">
        <v>2.97</v>
      </c>
      <c r="BQ72" s="122">
        <v>3.26</v>
      </c>
      <c r="BR72" s="122">
        <v>3.63</v>
      </c>
      <c r="BS72" s="122">
        <v>4.09</v>
      </c>
      <c r="BT72" s="122">
        <v>4.46</v>
      </c>
      <c r="BU72" s="122">
        <v>4.7</v>
      </c>
      <c r="BV72" s="122">
        <v>4.6100000000000003</v>
      </c>
      <c r="BW72" s="122">
        <v>1.23</v>
      </c>
      <c r="BX72" s="122">
        <v>0.96299999999999997</v>
      </c>
      <c r="BY72" s="122">
        <v>1.64</v>
      </c>
      <c r="BZ72" s="122">
        <v>2.3199999999999998</v>
      </c>
      <c r="CA72" s="122">
        <v>2.0299999999999998</v>
      </c>
      <c r="CB72" s="122">
        <v>1.77</v>
      </c>
      <c r="CC72" s="122">
        <v>1.7</v>
      </c>
      <c r="CD72" s="122">
        <v>1.53</v>
      </c>
      <c r="CE72" s="122">
        <v>1.63</v>
      </c>
      <c r="CF72" s="122">
        <v>2.48</v>
      </c>
      <c r="CG72" s="122">
        <v>2.98</v>
      </c>
      <c r="CH72" s="122">
        <v>2.99</v>
      </c>
      <c r="CI72" s="122">
        <v>3.26</v>
      </c>
      <c r="CJ72" s="122">
        <v>3.87</v>
      </c>
      <c r="CK72" s="122">
        <v>4.24</v>
      </c>
      <c r="CL72" s="122">
        <v>0.92200000000000004</v>
      </c>
      <c r="CM72" s="122">
        <v>1.36</v>
      </c>
      <c r="CN72" s="122">
        <v>0.34499999999999997</v>
      </c>
      <c r="CO72" s="122">
        <v>0.113</v>
      </c>
      <c r="CP72" s="122">
        <v>0.24</v>
      </c>
      <c r="CQ72" s="122">
        <v>0.70899999999999996</v>
      </c>
      <c r="CR72" s="122">
        <v>1.02</v>
      </c>
      <c r="CS72" s="122">
        <v>1.44</v>
      </c>
      <c r="CT72" s="122">
        <v>2.13</v>
      </c>
      <c r="CU72" s="122">
        <v>2.4300000000000002</v>
      </c>
      <c r="CV72" s="122">
        <v>2.94</v>
      </c>
      <c r="CW72" s="122">
        <v>3.4</v>
      </c>
      <c r="CX72" s="111" t="s">
        <v>6</v>
      </c>
      <c r="CY72" s="111" t="s">
        <v>6</v>
      </c>
    </row>
    <row r="73" spans="1:104" x14ac:dyDescent="0.25">
      <c r="A73" s="91" t="s">
        <v>88</v>
      </c>
      <c r="B73" s="62" t="s">
        <v>13</v>
      </c>
      <c r="C73" s="140" t="s">
        <v>6</v>
      </c>
      <c r="D73" s="62"/>
      <c r="E73" s="220">
        <v>1.5299999999999999E-3</v>
      </c>
      <c r="F73" s="220">
        <v>7.6000000000000004E-4</v>
      </c>
      <c r="G73" s="121">
        <v>1.1E-4</v>
      </c>
      <c r="H73" s="220">
        <v>6.4000000000000005E-4</v>
      </c>
      <c r="I73" s="121">
        <v>2.0000000000000001E-4</v>
      </c>
      <c r="J73" s="220">
        <v>4.8999999999999998E-4</v>
      </c>
      <c r="K73" s="220">
        <v>2.5999999999999998E-4</v>
      </c>
      <c r="L73" s="220">
        <v>5.1999999999999995E-4</v>
      </c>
      <c r="M73" s="220">
        <v>9.3999999999999997E-4</v>
      </c>
      <c r="N73" s="220">
        <v>5.5000000000000003E-4</v>
      </c>
      <c r="O73" s="220">
        <v>1.1900000000000001E-3</v>
      </c>
      <c r="P73" s="220">
        <v>2.5000000000000001E-4</v>
      </c>
      <c r="Q73" s="121">
        <v>2.1000000000000001E-4</v>
      </c>
      <c r="R73" s="220">
        <v>6.4999999999999997E-4</v>
      </c>
      <c r="S73" s="220">
        <v>5.1999999999999995E-4</v>
      </c>
      <c r="T73" s="121">
        <v>2.0000000000000001E-4</v>
      </c>
      <c r="U73" s="220">
        <v>4.6000000000000001E-4</v>
      </c>
      <c r="V73" s="220">
        <v>4.2999999999999999E-4</v>
      </c>
      <c r="W73" s="220">
        <v>3.2000000000000003E-4</v>
      </c>
      <c r="X73" s="220">
        <v>2.5000000000000001E-4</v>
      </c>
      <c r="Y73" s="220">
        <v>5.9999999999999995E-4</v>
      </c>
      <c r="Z73" s="220">
        <v>2.7999999999999998E-4</v>
      </c>
      <c r="AA73" s="220">
        <v>3.3E-4</v>
      </c>
      <c r="AB73" s="121">
        <v>2.1800000000000001E-3</v>
      </c>
      <c r="AC73" s="220">
        <v>8.5999999999999998E-4</v>
      </c>
      <c r="AD73" s="220">
        <v>4.4999999999999999E-4</v>
      </c>
      <c r="AE73" s="220">
        <v>1.4E-3</v>
      </c>
      <c r="AF73" s="220">
        <v>3.3500000000000001E-3</v>
      </c>
      <c r="AG73" s="220">
        <v>3.3E-4</v>
      </c>
      <c r="AH73" s="121">
        <v>2.1000000000000001E-4</v>
      </c>
      <c r="AI73" s="220">
        <v>7.7999999999999999E-4</v>
      </c>
      <c r="AJ73" s="220">
        <v>4.0999999999999999E-4</v>
      </c>
      <c r="AK73" s="220">
        <v>7.3999999999999999E-4</v>
      </c>
      <c r="AL73" s="220">
        <v>2.5999999999999998E-4</v>
      </c>
      <c r="AM73" s="121">
        <v>1.1E-4</v>
      </c>
      <c r="AN73" s="121">
        <v>1.7000000000000001E-4</v>
      </c>
      <c r="AO73" s="121">
        <v>1.7000000000000001E-4</v>
      </c>
      <c r="AP73" s="121">
        <v>2.1000000000000001E-4</v>
      </c>
      <c r="AQ73" s="220">
        <v>1.7099999999999999E-3</v>
      </c>
      <c r="AR73" s="220">
        <v>1.0200000000000001E-3</v>
      </c>
      <c r="AS73" s="220">
        <v>1.1900000000000001E-3</v>
      </c>
      <c r="AT73" s="220">
        <v>2.7E-4</v>
      </c>
      <c r="AU73" s="220">
        <v>3.2000000000000003E-4</v>
      </c>
      <c r="AV73" s="121">
        <v>2.1000000000000001E-4</v>
      </c>
      <c r="AW73" s="220">
        <v>3.8000000000000002E-4</v>
      </c>
      <c r="AX73" s="121">
        <v>2.0000000000000001E-4</v>
      </c>
      <c r="AY73" s="121">
        <v>1.2999999999999999E-4</v>
      </c>
      <c r="AZ73" s="121">
        <v>1E-4</v>
      </c>
      <c r="BA73" s="121">
        <v>2.0000000000000002E-5</v>
      </c>
      <c r="BB73" s="121">
        <v>9.0000000000000006E-5</v>
      </c>
      <c r="BC73" s="121">
        <v>1E-4</v>
      </c>
      <c r="BD73" s="220">
        <v>6.3600000000000004E-2</v>
      </c>
      <c r="BE73" s="222">
        <v>1.5499999999999999E-3</v>
      </c>
      <c r="BF73" s="222">
        <v>5.5999999999999995E-4</v>
      </c>
      <c r="BG73" s="122">
        <v>1.6000000000000001E-4</v>
      </c>
      <c r="BH73" s="222">
        <v>9.8999999999999999E-4</v>
      </c>
      <c r="BI73" s="122">
        <v>1.1E-4</v>
      </c>
      <c r="BJ73" s="174">
        <v>8.0000000000000007E-5</v>
      </c>
      <c r="BK73" s="174">
        <v>9.0000000000000006E-5</v>
      </c>
      <c r="BL73" s="222">
        <v>2.5000000000000001E-4</v>
      </c>
      <c r="BM73" s="122">
        <v>1.3999999999999999E-4</v>
      </c>
      <c r="BN73" s="122">
        <v>1.8000000000000001E-4</v>
      </c>
      <c r="BO73" s="122">
        <v>1.2999999999999999E-4</v>
      </c>
      <c r="BP73" s="122">
        <v>1.2E-4</v>
      </c>
      <c r="BQ73" s="122">
        <v>1.1E-4</v>
      </c>
      <c r="BR73" s="122">
        <v>1.1E-4</v>
      </c>
      <c r="BS73" s="121" t="s">
        <v>69</v>
      </c>
      <c r="BT73" s="174">
        <v>9.0000000000000006E-5</v>
      </c>
      <c r="BU73" s="122">
        <v>6.3999999999999997E-5</v>
      </c>
      <c r="BV73" s="122">
        <v>1.05E-4</v>
      </c>
      <c r="BW73" s="222">
        <v>3.4600000000000001E-4</v>
      </c>
      <c r="BX73" s="222">
        <v>3.9500000000000001E-4</v>
      </c>
      <c r="BY73" s="222">
        <v>1E-3</v>
      </c>
      <c r="BZ73" s="222">
        <v>7.3999999999999999E-4</v>
      </c>
      <c r="CA73" s="222">
        <v>8.0699999999999999E-4</v>
      </c>
      <c r="CB73" s="122">
        <v>1.94E-4</v>
      </c>
      <c r="CC73" s="122">
        <v>1.27E-4</v>
      </c>
      <c r="CD73" s="122">
        <v>1.56E-4</v>
      </c>
      <c r="CE73" s="222">
        <v>2.7E-4</v>
      </c>
      <c r="CF73" s="122">
        <v>1E-4</v>
      </c>
      <c r="CG73" s="222">
        <v>6.5700000000000003E-4</v>
      </c>
      <c r="CH73" s="122">
        <v>6.8999999999999997E-5</v>
      </c>
      <c r="CI73" s="122">
        <v>6.9999999999999994E-5</v>
      </c>
      <c r="CJ73" s="122">
        <v>7.1000000000000005E-5</v>
      </c>
      <c r="CK73" s="122">
        <v>1.7899999999999999E-4</v>
      </c>
      <c r="CL73" s="222">
        <v>1.2199999999999999E-3</v>
      </c>
      <c r="CM73" s="222">
        <v>8.9899999999999995E-4</v>
      </c>
      <c r="CN73" s="122">
        <v>1.3999999999999999E-4</v>
      </c>
      <c r="CO73" s="122">
        <v>1.93E-4</v>
      </c>
      <c r="CP73" s="122">
        <v>1.76E-4</v>
      </c>
      <c r="CQ73" s="122">
        <v>1.47E-4</v>
      </c>
      <c r="CR73" s="122">
        <v>8.03E-4</v>
      </c>
      <c r="CS73" s="122">
        <v>1.5699999999999999E-4</v>
      </c>
      <c r="CT73" s="122">
        <v>1.35E-4</v>
      </c>
      <c r="CU73" s="122">
        <v>1.18E-4</v>
      </c>
      <c r="CV73" s="122">
        <v>1.12E-4</v>
      </c>
      <c r="CW73" s="122">
        <v>1.8599999999999999E-4</v>
      </c>
      <c r="CX73" s="111">
        <v>2.5000000000000001E-4</v>
      </c>
      <c r="CY73" s="111">
        <v>0.1</v>
      </c>
      <c r="CZ73" s="54"/>
    </row>
    <row r="74" spans="1:104" x14ac:dyDescent="0.25">
      <c r="A74" s="91" t="s">
        <v>89</v>
      </c>
      <c r="B74" s="62" t="s">
        <v>13</v>
      </c>
      <c r="C74" s="282" t="s">
        <v>528</v>
      </c>
      <c r="D74" s="62"/>
      <c r="E74" s="121">
        <v>40.799999999999997</v>
      </c>
      <c r="F74" s="121">
        <v>61.8</v>
      </c>
      <c r="G74" s="121">
        <v>53.2</v>
      </c>
      <c r="H74" s="121">
        <v>60.4</v>
      </c>
      <c r="I74" s="121">
        <v>58.9</v>
      </c>
      <c r="J74" s="121">
        <v>58.5</v>
      </c>
      <c r="K74" s="121">
        <v>58.5</v>
      </c>
      <c r="L74" s="121">
        <v>27.2</v>
      </c>
      <c r="M74" s="121">
        <v>27.9</v>
      </c>
      <c r="N74" s="121">
        <v>28</v>
      </c>
      <c r="O74" s="121">
        <v>41.2</v>
      </c>
      <c r="P74" s="121">
        <v>58.6</v>
      </c>
      <c r="Q74" s="121">
        <v>74.8</v>
      </c>
      <c r="R74" s="121">
        <v>16.899999999999999</v>
      </c>
      <c r="S74" s="121">
        <v>34.299999999999997</v>
      </c>
      <c r="T74" s="121">
        <v>58.8</v>
      </c>
      <c r="U74" s="121">
        <v>69.599999999999994</v>
      </c>
      <c r="V74" s="121">
        <v>84.4</v>
      </c>
      <c r="W74" s="121">
        <v>66</v>
      </c>
      <c r="X74" s="121">
        <v>53.5</v>
      </c>
      <c r="Y74" s="121">
        <v>62.5</v>
      </c>
      <c r="Z74" s="121">
        <v>92.1</v>
      </c>
      <c r="AA74" s="121">
        <v>130</v>
      </c>
      <c r="AB74" s="121">
        <v>50.7</v>
      </c>
      <c r="AC74" s="121">
        <v>67</v>
      </c>
      <c r="AD74" s="121">
        <v>67.8</v>
      </c>
      <c r="AE74" s="121">
        <v>66.5</v>
      </c>
      <c r="AF74" s="121">
        <v>55</v>
      </c>
      <c r="AG74" s="121">
        <v>51.9</v>
      </c>
      <c r="AH74" s="121">
        <v>53.6</v>
      </c>
      <c r="AI74" s="121">
        <v>43.4</v>
      </c>
      <c r="AJ74" s="121">
        <v>40.299999999999997</v>
      </c>
      <c r="AK74" s="121">
        <v>33.6</v>
      </c>
      <c r="AL74" s="121">
        <v>35.9</v>
      </c>
      <c r="AM74" s="121">
        <v>44.7</v>
      </c>
      <c r="AN74" s="121">
        <v>54.7</v>
      </c>
      <c r="AO74" s="121">
        <v>77.900000000000006</v>
      </c>
      <c r="AP74" s="121">
        <v>15.5</v>
      </c>
      <c r="AQ74" s="121">
        <v>16.600000000000001</v>
      </c>
      <c r="AR74" s="121">
        <v>25.5</v>
      </c>
      <c r="AS74" s="121">
        <v>26.6</v>
      </c>
      <c r="AT74" s="121">
        <v>27.3</v>
      </c>
      <c r="AU74" s="121">
        <v>25</v>
      </c>
      <c r="AV74" s="121">
        <v>24.4</v>
      </c>
      <c r="AW74" s="121">
        <v>24.3</v>
      </c>
      <c r="AX74" s="121">
        <v>24.4</v>
      </c>
      <c r="AY74" s="121">
        <v>25.4</v>
      </c>
      <c r="AZ74" s="121">
        <v>24</v>
      </c>
      <c r="BA74" s="121">
        <v>37.6</v>
      </c>
      <c r="BB74" s="121">
        <v>40.1</v>
      </c>
      <c r="BC74" s="121">
        <v>49.4</v>
      </c>
      <c r="BD74" s="121">
        <v>27.4</v>
      </c>
      <c r="BE74" s="122">
        <v>10.7</v>
      </c>
      <c r="BF74" s="122">
        <v>16.8</v>
      </c>
      <c r="BG74" s="122">
        <v>19</v>
      </c>
      <c r="BH74" s="122">
        <v>18.600000000000001</v>
      </c>
      <c r="BI74" s="122">
        <v>18.3</v>
      </c>
      <c r="BJ74" s="122">
        <v>19.7</v>
      </c>
      <c r="BK74" s="122">
        <v>17.5</v>
      </c>
      <c r="BL74" s="122">
        <v>19.3</v>
      </c>
      <c r="BM74" s="122">
        <v>19.8</v>
      </c>
      <c r="BN74" s="122">
        <v>21.3</v>
      </c>
      <c r="BO74" s="122">
        <v>21</v>
      </c>
      <c r="BP74" s="122">
        <v>24.6</v>
      </c>
      <c r="BQ74" s="122">
        <v>25.7</v>
      </c>
      <c r="BR74" s="122">
        <v>28.3</v>
      </c>
      <c r="BS74" s="122">
        <v>34.4</v>
      </c>
      <c r="BT74" s="122">
        <v>34.799999999999997</v>
      </c>
      <c r="BU74" s="122">
        <v>35.1</v>
      </c>
      <c r="BV74" s="122">
        <v>32.299999999999997</v>
      </c>
      <c r="BW74" s="122">
        <v>2.42</v>
      </c>
      <c r="BX74" s="122">
        <v>2.3199999999999998</v>
      </c>
      <c r="BY74" s="122">
        <v>6.98</v>
      </c>
      <c r="BZ74" s="122">
        <v>12.4</v>
      </c>
      <c r="CA74" s="122">
        <v>14.3</v>
      </c>
      <c r="CB74" s="122">
        <v>15.2</v>
      </c>
      <c r="CC74" s="122">
        <v>17.2</v>
      </c>
      <c r="CD74" s="122">
        <v>17.8</v>
      </c>
      <c r="CE74" s="122">
        <v>19.2</v>
      </c>
      <c r="CF74" s="122">
        <v>23.6</v>
      </c>
      <c r="CG74" s="122">
        <v>27.6</v>
      </c>
      <c r="CH74" s="122">
        <v>30</v>
      </c>
      <c r="CI74" s="122">
        <v>34</v>
      </c>
      <c r="CJ74" s="122">
        <v>37.6</v>
      </c>
      <c r="CK74" s="122">
        <v>41.1</v>
      </c>
      <c r="CL74" s="122">
        <v>0.80500000000000005</v>
      </c>
      <c r="CM74" s="122">
        <v>8.5399999999999991</v>
      </c>
      <c r="CN74" s="122">
        <v>14.3</v>
      </c>
      <c r="CO74" s="122">
        <v>15.8</v>
      </c>
      <c r="CP74" s="122">
        <v>16.3</v>
      </c>
      <c r="CQ74" s="122">
        <v>16.3</v>
      </c>
      <c r="CR74" s="122">
        <v>16.100000000000001</v>
      </c>
      <c r="CS74" s="122">
        <v>18.8</v>
      </c>
      <c r="CT74" s="122">
        <v>21.5</v>
      </c>
      <c r="CU74" s="122">
        <v>23.6</v>
      </c>
      <c r="CV74" s="122">
        <v>29.1</v>
      </c>
      <c r="CW74" s="122">
        <v>34.4</v>
      </c>
      <c r="CX74" s="111" t="s">
        <v>6</v>
      </c>
      <c r="CY74" s="111" t="s">
        <v>6</v>
      </c>
    </row>
    <row r="75" spans="1:104" x14ac:dyDescent="0.25">
      <c r="A75" s="91" t="s">
        <v>90</v>
      </c>
      <c r="B75" s="62" t="s">
        <v>13</v>
      </c>
      <c r="C75" s="140" t="s">
        <v>6</v>
      </c>
      <c r="D75" s="62"/>
      <c r="E75" s="121">
        <v>0.45400000000000001</v>
      </c>
      <c r="F75" s="121">
        <v>0.56599999999999995</v>
      </c>
      <c r="G75" s="121">
        <v>0.57199999999999995</v>
      </c>
      <c r="H75" s="121">
        <v>0.59399999999999997</v>
      </c>
      <c r="I75" s="121">
        <v>0.60699999999999998</v>
      </c>
      <c r="J75" s="121">
        <v>0.67400000000000004</v>
      </c>
      <c r="K75" s="121">
        <v>0.71699999999999997</v>
      </c>
      <c r="L75" s="121">
        <v>0.52300000000000002</v>
      </c>
      <c r="M75" s="121">
        <v>0.626</v>
      </c>
      <c r="N75" s="121">
        <v>0.66200000000000003</v>
      </c>
      <c r="O75" s="121">
        <v>0.88300000000000001</v>
      </c>
      <c r="P75" s="121">
        <v>1.2</v>
      </c>
      <c r="Q75" s="121">
        <v>1.37</v>
      </c>
      <c r="R75" s="121">
        <v>0.36199999999999999</v>
      </c>
      <c r="S75" s="121">
        <v>0.499</v>
      </c>
      <c r="T75" s="121">
        <v>0.68700000000000006</v>
      </c>
      <c r="U75" s="121">
        <v>0.81799999999999995</v>
      </c>
      <c r="V75" s="121">
        <v>1.02</v>
      </c>
      <c r="W75" s="121">
        <v>0.99299999999999999</v>
      </c>
      <c r="X75" s="121">
        <v>0.90500000000000003</v>
      </c>
      <c r="Y75" s="121">
        <v>0.95199999999999996</v>
      </c>
      <c r="Z75" s="121">
        <v>1.26</v>
      </c>
      <c r="AA75" s="121">
        <v>1.78</v>
      </c>
      <c r="AB75" s="121">
        <v>0.73799999999999999</v>
      </c>
      <c r="AC75" s="121">
        <v>0.86399999999999999</v>
      </c>
      <c r="AD75" s="121">
        <v>0.90100000000000002</v>
      </c>
      <c r="AE75" s="121">
        <v>0.86299999999999999</v>
      </c>
      <c r="AF75" s="121">
        <v>0.80800000000000005</v>
      </c>
      <c r="AG75" s="121">
        <v>0.85099999999999998</v>
      </c>
      <c r="AH75" s="121">
        <v>0.75</v>
      </c>
      <c r="AI75" s="121">
        <v>0.76700000000000002</v>
      </c>
      <c r="AJ75" s="121">
        <v>0.748</v>
      </c>
      <c r="AK75" s="121">
        <v>0.70399999999999996</v>
      </c>
      <c r="AL75" s="121">
        <v>0.69599999999999995</v>
      </c>
      <c r="AM75" s="121">
        <v>0.98399999999999999</v>
      </c>
      <c r="AN75" s="121">
        <v>1.23</v>
      </c>
      <c r="AO75" s="121">
        <v>1.58</v>
      </c>
      <c r="AP75" s="121">
        <v>0.38500000000000001</v>
      </c>
      <c r="AQ75" s="121">
        <v>0.40899999999999997</v>
      </c>
      <c r="AR75" s="121">
        <v>0.56699999999999995</v>
      </c>
      <c r="AS75" s="121">
        <v>0.58099999999999996</v>
      </c>
      <c r="AT75" s="121">
        <v>0.57499999999999996</v>
      </c>
      <c r="AU75" s="121">
        <v>0.56999999999999995</v>
      </c>
      <c r="AV75" s="121">
        <v>0.61599999999999999</v>
      </c>
      <c r="AW75" s="121">
        <v>0.66</v>
      </c>
      <c r="AX75" s="121">
        <v>0.65900000000000003</v>
      </c>
      <c r="AY75" s="121">
        <v>0.66100000000000003</v>
      </c>
      <c r="AZ75" s="121">
        <v>0.71499999999999997</v>
      </c>
      <c r="BA75" s="121">
        <v>1.08</v>
      </c>
      <c r="BB75" s="121">
        <v>1.1200000000000001</v>
      </c>
      <c r="BC75" s="121">
        <v>1.31</v>
      </c>
      <c r="BD75" s="121">
        <v>0.84</v>
      </c>
      <c r="BE75" s="122">
        <v>0.31900000000000001</v>
      </c>
      <c r="BF75" s="122">
        <v>0.48399999999999999</v>
      </c>
      <c r="BG75" s="122">
        <v>0.52800000000000002</v>
      </c>
      <c r="BH75" s="122">
        <v>0.51900000000000002</v>
      </c>
      <c r="BI75" s="122">
        <v>0.53600000000000003</v>
      </c>
      <c r="BJ75" s="122">
        <v>0.59699999999999998</v>
      </c>
      <c r="BK75" s="122">
        <v>0.622</v>
      </c>
      <c r="BL75" s="122">
        <v>0.53400000000000003</v>
      </c>
      <c r="BM75" s="122">
        <v>0.53600000000000003</v>
      </c>
      <c r="BN75" s="122">
        <v>0.66100000000000003</v>
      </c>
      <c r="BO75" s="122">
        <v>0.59899999999999998</v>
      </c>
      <c r="BP75" s="122">
        <v>0.75800000000000001</v>
      </c>
      <c r="BQ75" s="122">
        <v>0.84699999999999998</v>
      </c>
      <c r="BR75" s="122">
        <v>0.93600000000000005</v>
      </c>
      <c r="BS75" s="122">
        <v>0.998</v>
      </c>
      <c r="BT75" s="122">
        <v>1.1100000000000001</v>
      </c>
      <c r="BU75" s="122">
        <v>0.95</v>
      </c>
      <c r="BV75" s="122">
        <v>0.91400000000000003</v>
      </c>
      <c r="BW75" s="122">
        <v>0.11899999999999999</v>
      </c>
      <c r="BX75" s="122">
        <v>0.13700000000000001</v>
      </c>
      <c r="BY75" s="122">
        <v>0.248</v>
      </c>
      <c r="BZ75" s="122">
        <v>0.376</v>
      </c>
      <c r="CA75" s="122">
        <v>0.434</v>
      </c>
      <c r="CB75" s="122">
        <v>0.48599999999999999</v>
      </c>
      <c r="CC75" s="122">
        <v>0.56799999999999995</v>
      </c>
      <c r="CD75" s="122">
        <v>0.57299999999999995</v>
      </c>
      <c r="CE75" s="122">
        <v>0.626</v>
      </c>
      <c r="CF75" s="122">
        <v>0.78900000000000003</v>
      </c>
      <c r="CG75" s="122">
        <v>0.879</v>
      </c>
      <c r="CH75" s="122">
        <v>0.98799999999999999</v>
      </c>
      <c r="CI75" s="122">
        <v>1.1299999999999999</v>
      </c>
      <c r="CJ75" s="122">
        <v>1.25</v>
      </c>
      <c r="CK75" s="122">
        <v>1.38</v>
      </c>
      <c r="CL75" s="122">
        <v>5.62E-2</v>
      </c>
      <c r="CM75" s="122">
        <v>0.33300000000000002</v>
      </c>
      <c r="CN75" s="122">
        <v>0.47299999999999998</v>
      </c>
      <c r="CO75" s="122">
        <v>0.54500000000000004</v>
      </c>
      <c r="CP75" s="122">
        <v>0.55500000000000005</v>
      </c>
      <c r="CQ75" s="122">
        <v>0.55300000000000005</v>
      </c>
      <c r="CR75" s="122">
        <v>0.55200000000000005</v>
      </c>
      <c r="CS75" s="122">
        <v>0.63700000000000001</v>
      </c>
      <c r="CT75" s="122">
        <v>0.80200000000000005</v>
      </c>
      <c r="CU75" s="122">
        <v>0.81899999999999995</v>
      </c>
      <c r="CV75" s="122">
        <v>1.05</v>
      </c>
      <c r="CW75" s="122">
        <v>1.21</v>
      </c>
      <c r="CX75" s="111" t="s">
        <v>6</v>
      </c>
      <c r="CY75" s="111" t="s">
        <v>6</v>
      </c>
    </row>
    <row r="76" spans="1:104" x14ac:dyDescent="0.25">
      <c r="A76" s="91" t="s">
        <v>91</v>
      </c>
      <c r="B76" s="62" t="s">
        <v>13</v>
      </c>
      <c r="C76" s="140" t="s">
        <v>6</v>
      </c>
      <c r="D76" s="62"/>
      <c r="E76" s="121">
        <v>214</v>
      </c>
      <c r="F76" s="121">
        <v>309</v>
      </c>
      <c r="G76" s="121">
        <v>293</v>
      </c>
      <c r="H76" s="121">
        <v>302</v>
      </c>
      <c r="I76" s="121">
        <v>295</v>
      </c>
      <c r="J76" s="121">
        <v>295</v>
      </c>
      <c r="K76" s="121">
        <v>301</v>
      </c>
      <c r="L76" s="121">
        <v>216</v>
      </c>
      <c r="M76" s="121">
        <v>215</v>
      </c>
      <c r="N76" s="121">
        <v>211</v>
      </c>
      <c r="O76" s="121">
        <v>296</v>
      </c>
      <c r="P76" s="121">
        <v>434</v>
      </c>
      <c r="Q76" s="121">
        <v>567</v>
      </c>
      <c r="R76" s="121">
        <v>142</v>
      </c>
      <c r="S76" s="121">
        <v>222</v>
      </c>
      <c r="T76" s="121">
        <v>327</v>
      </c>
      <c r="U76" s="121">
        <v>371</v>
      </c>
      <c r="V76" s="121">
        <v>504</v>
      </c>
      <c r="W76" s="121">
        <v>443</v>
      </c>
      <c r="X76" s="121">
        <v>464</v>
      </c>
      <c r="Y76" s="121">
        <v>435</v>
      </c>
      <c r="Z76" s="121">
        <v>485</v>
      </c>
      <c r="AA76" s="121">
        <v>677</v>
      </c>
      <c r="AB76" s="121">
        <v>351</v>
      </c>
      <c r="AC76" s="121">
        <v>310</v>
      </c>
      <c r="AD76" s="121">
        <v>426</v>
      </c>
      <c r="AE76" s="121">
        <v>432</v>
      </c>
      <c r="AF76" s="121">
        <v>371</v>
      </c>
      <c r="AG76" s="121">
        <v>327</v>
      </c>
      <c r="AH76" s="121">
        <v>366</v>
      </c>
      <c r="AI76" s="121">
        <v>324</v>
      </c>
      <c r="AJ76" s="121">
        <v>280</v>
      </c>
      <c r="AK76" s="121">
        <v>272</v>
      </c>
      <c r="AL76" s="121">
        <v>297</v>
      </c>
      <c r="AM76" s="121">
        <v>379</v>
      </c>
      <c r="AN76" s="121">
        <v>429</v>
      </c>
      <c r="AO76" s="121">
        <v>610</v>
      </c>
      <c r="AP76" s="121">
        <v>136</v>
      </c>
      <c r="AQ76" s="121">
        <v>169</v>
      </c>
      <c r="AR76" s="121">
        <v>243</v>
      </c>
      <c r="AS76" s="121">
        <v>297</v>
      </c>
      <c r="AT76" s="121">
        <v>262</v>
      </c>
      <c r="AU76" s="121">
        <v>239</v>
      </c>
      <c r="AV76" s="121">
        <v>243</v>
      </c>
      <c r="AW76" s="121">
        <v>251</v>
      </c>
      <c r="AX76" s="121">
        <v>274</v>
      </c>
      <c r="AY76" s="121">
        <v>260</v>
      </c>
      <c r="AZ76" s="121">
        <v>238</v>
      </c>
      <c r="BA76" s="121">
        <v>342</v>
      </c>
      <c r="BB76" s="121">
        <v>402</v>
      </c>
      <c r="BC76" s="121">
        <v>470</v>
      </c>
      <c r="BD76" s="121">
        <v>187</v>
      </c>
      <c r="BE76" s="122">
        <v>130</v>
      </c>
      <c r="BF76" s="122">
        <v>182</v>
      </c>
      <c r="BG76" s="122">
        <v>198</v>
      </c>
      <c r="BH76" s="122">
        <v>206</v>
      </c>
      <c r="BI76" s="122">
        <v>228</v>
      </c>
      <c r="BJ76" s="122">
        <v>213</v>
      </c>
      <c r="BK76" s="122">
        <v>223</v>
      </c>
      <c r="BL76" s="121" t="s">
        <v>6</v>
      </c>
      <c r="BM76" s="121" t="s">
        <v>6</v>
      </c>
      <c r="BN76" s="121" t="s">
        <v>6</v>
      </c>
      <c r="BO76" s="121" t="s">
        <v>6</v>
      </c>
      <c r="BP76" s="121" t="s">
        <v>6</v>
      </c>
      <c r="BQ76" s="121" t="s">
        <v>6</v>
      </c>
      <c r="BR76" s="121" t="s">
        <v>6</v>
      </c>
      <c r="BS76" s="121" t="s">
        <v>6</v>
      </c>
      <c r="BT76" s="121" t="s">
        <v>6</v>
      </c>
      <c r="BU76" s="122">
        <v>402</v>
      </c>
      <c r="BV76" s="122">
        <v>364</v>
      </c>
      <c r="BW76" s="122">
        <v>51.7</v>
      </c>
      <c r="BX76" s="122">
        <v>59.6</v>
      </c>
      <c r="BY76" s="122">
        <v>103</v>
      </c>
      <c r="BZ76" s="122">
        <v>168</v>
      </c>
      <c r="CA76" s="122">
        <v>199</v>
      </c>
      <c r="CB76" s="122">
        <v>207</v>
      </c>
      <c r="CC76" s="122">
        <v>220</v>
      </c>
      <c r="CD76" s="122">
        <v>235</v>
      </c>
      <c r="CE76" s="122">
        <v>237</v>
      </c>
      <c r="CF76" s="122">
        <v>285</v>
      </c>
      <c r="CG76" s="122">
        <v>347</v>
      </c>
      <c r="CH76" s="122">
        <v>395</v>
      </c>
      <c r="CI76" s="122">
        <v>424</v>
      </c>
      <c r="CJ76" s="122">
        <v>497</v>
      </c>
      <c r="CK76" s="122">
        <v>550</v>
      </c>
      <c r="CL76" s="122">
        <v>21.4</v>
      </c>
      <c r="CM76" s="122">
        <v>124</v>
      </c>
      <c r="CN76" s="122">
        <v>184</v>
      </c>
      <c r="CO76" s="122">
        <v>195</v>
      </c>
      <c r="CP76" s="122">
        <v>224</v>
      </c>
      <c r="CQ76" s="122">
        <v>212</v>
      </c>
      <c r="CR76" s="122">
        <v>216</v>
      </c>
      <c r="CS76" s="122">
        <v>256</v>
      </c>
      <c r="CT76" s="122">
        <v>279</v>
      </c>
      <c r="CU76" s="122">
        <v>319</v>
      </c>
      <c r="CV76" s="122">
        <v>371</v>
      </c>
      <c r="CW76" s="122">
        <v>442</v>
      </c>
      <c r="CX76" s="111" t="s">
        <v>6</v>
      </c>
      <c r="CY76" s="111" t="s">
        <v>6</v>
      </c>
    </row>
    <row r="77" spans="1:104" s="54" customFormat="1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61</v>
      </c>
      <c r="BF77" s="121" t="s">
        <v>61</v>
      </c>
      <c r="BG77" s="121" t="s">
        <v>61</v>
      </c>
      <c r="BH77" s="121" t="s">
        <v>6</v>
      </c>
      <c r="BI77" s="121" t="s">
        <v>61</v>
      </c>
      <c r="BJ77" s="121" t="s">
        <v>61</v>
      </c>
      <c r="BK77" s="121" t="s">
        <v>61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21" t="s">
        <v>6</v>
      </c>
      <c r="CB77" s="121" t="s">
        <v>6</v>
      </c>
      <c r="CC77" s="121" t="s">
        <v>6</v>
      </c>
      <c r="CD77" s="121" t="s">
        <v>6</v>
      </c>
      <c r="CE77" s="121" t="s">
        <v>6</v>
      </c>
      <c r="CF77" s="121" t="s">
        <v>6</v>
      </c>
      <c r="CG77" s="121" t="s">
        <v>6</v>
      </c>
      <c r="CH77" s="121" t="s">
        <v>6</v>
      </c>
      <c r="CI77" s="121" t="s">
        <v>6</v>
      </c>
      <c r="CJ77" s="121" t="s">
        <v>6</v>
      </c>
      <c r="CK77" s="121" t="s">
        <v>6</v>
      </c>
      <c r="CL77" s="121" t="s">
        <v>6</v>
      </c>
      <c r="CM77" s="121" t="s">
        <v>6</v>
      </c>
      <c r="CN77" s="121" t="s">
        <v>6</v>
      </c>
      <c r="CO77" s="121" t="s">
        <v>6</v>
      </c>
      <c r="CP77" s="121" t="s">
        <v>6</v>
      </c>
      <c r="CQ77" s="121" t="s">
        <v>6</v>
      </c>
      <c r="CR77" s="121" t="s">
        <v>6</v>
      </c>
      <c r="CS77" s="121" t="s">
        <v>6</v>
      </c>
      <c r="CT77" s="121" t="s">
        <v>6</v>
      </c>
      <c r="CU77" s="121" t="s">
        <v>6</v>
      </c>
      <c r="CV77" s="121" t="s">
        <v>6</v>
      </c>
      <c r="CW77" s="121" t="s">
        <v>6</v>
      </c>
      <c r="CX77" s="111" t="s">
        <v>6</v>
      </c>
      <c r="CY77" s="111" t="s">
        <v>6</v>
      </c>
    </row>
    <row r="78" spans="1:104" x14ac:dyDescent="0.25">
      <c r="A78" s="91" t="s">
        <v>92</v>
      </c>
      <c r="B78" s="62" t="s">
        <v>13</v>
      </c>
      <c r="C78" s="140" t="s">
        <v>6</v>
      </c>
      <c r="D78" s="62"/>
      <c r="E78" s="121">
        <v>3.5E-4</v>
      </c>
      <c r="F78" s="121">
        <v>3.4000000000000002E-4</v>
      </c>
      <c r="G78" s="121">
        <v>2.9999999999999997E-4</v>
      </c>
      <c r="H78" s="121">
        <v>4.0000000000000002E-4</v>
      </c>
      <c r="I78" s="121">
        <v>3.1E-4</v>
      </c>
      <c r="J78" s="121">
        <v>2.7E-4</v>
      </c>
      <c r="K78" s="121">
        <v>2.0000000000000001E-4</v>
      </c>
      <c r="L78" s="121">
        <v>2.7999999999999998E-4</v>
      </c>
      <c r="M78" s="121">
        <v>3.1E-4</v>
      </c>
      <c r="N78" s="121">
        <v>2.4000000000000001E-4</v>
      </c>
      <c r="O78" s="121">
        <v>3.8000000000000002E-4</v>
      </c>
      <c r="P78" s="121">
        <v>5.1000000000000004E-4</v>
      </c>
      <c r="Q78" s="121">
        <v>7.5000000000000002E-4</v>
      </c>
      <c r="R78" s="121">
        <v>2.5000000000000001E-4</v>
      </c>
      <c r="S78" s="121">
        <v>3.8000000000000002E-4</v>
      </c>
      <c r="T78" s="121">
        <v>5.1000000000000004E-4</v>
      </c>
      <c r="U78" s="121">
        <v>4.4000000000000002E-4</v>
      </c>
      <c r="V78" s="121">
        <v>6.4999999999999997E-4</v>
      </c>
      <c r="W78" s="121">
        <v>4.8000000000000001E-4</v>
      </c>
      <c r="X78" s="121">
        <v>3.5E-4</v>
      </c>
      <c r="Y78" s="121">
        <v>4.2000000000000002E-4</v>
      </c>
      <c r="Z78" s="121">
        <v>7.5000000000000002E-4</v>
      </c>
      <c r="AA78" s="121">
        <v>4.4000000000000002E-4</v>
      </c>
      <c r="AB78" s="121">
        <v>4.4999999999999999E-4</v>
      </c>
      <c r="AC78" s="121">
        <v>5.2999999999999998E-4</v>
      </c>
      <c r="AD78" s="121">
        <v>4.6000000000000001E-4</v>
      </c>
      <c r="AE78" s="121">
        <v>4.6000000000000001E-4</v>
      </c>
      <c r="AF78" s="121">
        <v>4.6999999999999999E-4</v>
      </c>
      <c r="AG78" s="121">
        <v>3.3E-4</v>
      </c>
      <c r="AH78" s="121">
        <v>3.3E-4</v>
      </c>
      <c r="AI78" s="121">
        <v>3.3E-4</v>
      </c>
      <c r="AJ78" s="121">
        <v>2.7999999999999998E-4</v>
      </c>
      <c r="AK78" s="121">
        <v>2.7999999999999998E-4</v>
      </c>
      <c r="AL78" s="121">
        <v>2.5999999999999998E-4</v>
      </c>
      <c r="AM78" s="121">
        <v>3.6000000000000002E-4</v>
      </c>
      <c r="AN78" s="121">
        <v>4.6000000000000001E-4</v>
      </c>
      <c r="AO78" s="121">
        <v>6.8999999999999997E-4</v>
      </c>
      <c r="AP78" s="121">
        <v>8.0000000000000007E-5</v>
      </c>
      <c r="AQ78" s="121">
        <v>2.4000000000000001E-4</v>
      </c>
      <c r="AR78" s="121">
        <v>3.6000000000000002E-4</v>
      </c>
      <c r="AS78" s="121">
        <v>3.6000000000000002E-4</v>
      </c>
      <c r="AT78" s="121">
        <v>3.1E-4</v>
      </c>
      <c r="AU78" s="121">
        <v>3.1E-4</v>
      </c>
      <c r="AV78" s="121">
        <v>2.9999999999999997E-4</v>
      </c>
      <c r="AW78" s="121">
        <v>2.7E-4</v>
      </c>
      <c r="AX78" s="121">
        <v>2.5000000000000001E-4</v>
      </c>
      <c r="AY78" s="121">
        <v>2.2000000000000001E-4</v>
      </c>
      <c r="AZ78" s="121">
        <v>2.1000000000000001E-4</v>
      </c>
      <c r="BA78" s="121">
        <v>2.7E-4</v>
      </c>
      <c r="BB78" s="121">
        <v>3.2000000000000003E-4</v>
      </c>
      <c r="BC78" s="121">
        <v>4.2000000000000002E-4</v>
      </c>
      <c r="BD78" s="220">
        <v>3.7000000000000002E-3</v>
      </c>
      <c r="BE78" s="122">
        <v>1.9000000000000001E-4</v>
      </c>
      <c r="BF78" s="122">
        <v>2.5000000000000001E-4</v>
      </c>
      <c r="BG78" s="122">
        <v>2.4000000000000001E-4</v>
      </c>
      <c r="BH78" s="122">
        <v>2.7999999999999998E-4</v>
      </c>
      <c r="BI78" s="122">
        <v>2.3000000000000001E-4</v>
      </c>
      <c r="BJ78" s="122">
        <v>2.2000000000000001E-4</v>
      </c>
      <c r="BK78" s="122">
        <v>2.0000000000000001E-4</v>
      </c>
      <c r="BL78" s="122">
        <v>2.0000000000000001E-4</v>
      </c>
      <c r="BM78" s="122">
        <v>1.7000000000000001E-4</v>
      </c>
      <c r="BN78" s="122">
        <v>1.7000000000000001E-4</v>
      </c>
      <c r="BO78" s="122">
        <v>1.8000000000000001E-4</v>
      </c>
      <c r="BP78" s="122">
        <v>1.9000000000000001E-4</v>
      </c>
      <c r="BQ78" s="122">
        <v>2.0000000000000001E-4</v>
      </c>
      <c r="BR78" s="122">
        <v>2.4000000000000001E-4</v>
      </c>
      <c r="BS78" s="122">
        <v>2.7999999999999998E-4</v>
      </c>
      <c r="BT78" s="122">
        <v>3.2000000000000003E-4</v>
      </c>
      <c r="BU78" s="122">
        <v>3.6699999999999998E-4</v>
      </c>
      <c r="BV78" s="122">
        <v>3.4299999999999999E-4</v>
      </c>
      <c r="BW78" s="122">
        <v>5.0000000000000002E-5</v>
      </c>
      <c r="BX78" s="122">
        <v>6.3E-5</v>
      </c>
      <c r="BY78" s="122">
        <v>1.35E-4</v>
      </c>
      <c r="BZ78" s="122">
        <v>2.0799999999999999E-4</v>
      </c>
      <c r="CA78" s="122">
        <v>2.32E-4</v>
      </c>
      <c r="CB78" s="122">
        <v>2.61E-4</v>
      </c>
      <c r="CC78" s="122">
        <v>2.8899999999999998E-4</v>
      </c>
      <c r="CD78" s="122">
        <v>2.05E-4</v>
      </c>
      <c r="CE78" s="122">
        <v>1.93E-4</v>
      </c>
      <c r="CF78" s="122">
        <v>2.2000000000000001E-4</v>
      </c>
      <c r="CG78" s="122">
        <v>2.8699999999999998E-4</v>
      </c>
      <c r="CH78" s="122">
        <v>3.19E-4</v>
      </c>
      <c r="CI78" s="122">
        <v>3.5500000000000001E-4</v>
      </c>
      <c r="CJ78" s="122">
        <v>4.84E-4</v>
      </c>
      <c r="CK78" s="122">
        <v>6.29E-4</v>
      </c>
      <c r="CL78" s="122">
        <v>6.4999999999999994E-5</v>
      </c>
      <c r="CM78" s="122">
        <v>1.7000000000000001E-4</v>
      </c>
      <c r="CN78" s="122">
        <v>1.8200000000000001E-4</v>
      </c>
      <c r="CO78" s="122">
        <v>2.3599999999999999E-4</v>
      </c>
      <c r="CP78" s="122">
        <v>2.4000000000000001E-4</v>
      </c>
      <c r="CQ78" s="122">
        <v>1.9100000000000001E-4</v>
      </c>
      <c r="CR78" s="122">
        <v>1.64E-4</v>
      </c>
      <c r="CS78" s="122">
        <v>1.9599999999999999E-4</v>
      </c>
      <c r="CT78" s="122">
        <v>2.5300000000000002E-4</v>
      </c>
      <c r="CU78" s="122">
        <v>2.92E-4</v>
      </c>
      <c r="CV78" s="122">
        <v>3.4499999999999998E-4</v>
      </c>
      <c r="CW78" s="122">
        <v>3.8999999999999999E-4</v>
      </c>
      <c r="CX78" s="111">
        <v>8.0000000000000004E-4</v>
      </c>
      <c r="CY78" s="111" t="s">
        <v>6</v>
      </c>
      <c r="CZ78" s="54"/>
    </row>
    <row r="79" spans="1:104" s="54" customFormat="1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63</v>
      </c>
      <c r="BF79" s="121" t="s">
        <v>63</v>
      </c>
      <c r="BG79" s="121" t="s">
        <v>63</v>
      </c>
      <c r="BH79" s="121" t="s">
        <v>6</v>
      </c>
      <c r="BI79" s="121" t="s">
        <v>63</v>
      </c>
      <c r="BJ79" s="121" t="s">
        <v>63</v>
      </c>
      <c r="BK79" s="121" t="s">
        <v>63</v>
      </c>
      <c r="BL79" s="174">
        <v>2.0000000000000002E-5</v>
      </c>
      <c r="BM79" s="174">
        <v>1.0000000000000001E-5</v>
      </c>
      <c r="BN79" s="174">
        <v>2.0000000000000002E-5</v>
      </c>
      <c r="BO79" s="121" t="s">
        <v>68</v>
      </c>
      <c r="BP79" s="121" t="s">
        <v>68</v>
      </c>
      <c r="BQ79" s="121" t="s">
        <v>68</v>
      </c>
      <c r="BR79" s="121" t="s">
        <v>68</v>
      </c>
      <c r="BS79" s="121" t="s">
        <v>134</v>
      </c>
      <c r="BT79" s="121" t="s">
        <v>68</v>
      </c>
      <c r="BU79" s="121"/>
      <c r="BV79" s="121"/>
      <c r="BW79" s="121"/>
      <c r="BX79" s="121"/>
      <c r="BY79" s="121"/>
      <c r="BZ79" s="121"/>
      <c r="CA79" s="121"/>
      <c r="CB79" s="121"/>
      <c r="CC79" s="121"/>
      <c r="CD79" s="121"/>
      <c r="CE79" s="121"/>
      <c r="CF79" s="121"/>
      <c r="CG79" s="121"/>
      <c r="CH79" s="121"/>
      <c r="CI79" s="121"/>
      <c r="CJ79" s="121"/>
      <c r="CK79" s="121"/>
      <c r="CL79" s="121"/>
      <c r="CM79" s="121"/>
      <c r="CN79" s="121"/>
      <c r="CO79" s="121"/>
      <c r="CP79" s="121"/>
      <c r="CQ79" s="121"/>
      <c r="CR79" s="121"/>
      <c r="CS79" s="121"/>
      <c r="CT79" s="121"/>
      <c r="CU79" s="121"/>
      <c r="CV79" s="121"/>
      <c r="CW79" s="121"/>
      <c r="CX79" s="27" t="s">
        <v>6</v>
      </c>
      <c r="CY79" s="27" t="s">
        <v>6</v>
      </c>
    </row>
    <row r="80" spans="1:104" x14ac:dyDescent="0.25">
      <c r="A80" s="91" t="s">
        <v>94</v>
      </c>
      <c r="B80" s="62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50</v>
      </c>
      <c r="P80" s="121" t="s">
        <v>57</v>
      </c>
      <c r="Q80" s="121" t="s">
        <v>57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57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>
        <v>2.9999999999999997E-4</v>
      </c>
      <c r="AZ80" s="121" t="s">
        <v>61</v>
      </c>
      <c r="BA80" s="121" t="s">
        <v>61</v>
      </c>
      <c r="BB80" s="121" t="s">
        <v>61</v>
      </c>
      <c r="BC80" s="121">
        <v>1E-4</v>
      </c>
      <c r="BD80" s="121" t="s">
        <v>40</v>
      </c>
      <c r="BE80" s="121" t="s">
        <v>61</v>
      </c>
      <c r="BF80" s="121" t="s">
        <v>61</v>
      </c>
      <c r="BG80" s="121" t="s">
        <v>61</v>
      </c>
      <c r="BH80" s="121" t="s">
        <v>57</v>
      </c>
      <c r="BI80" s="121" t="s">
        <v>61</v>
      </c>
      <c r="BJ80" s="121" t="s">
        <v>61</v>
      </c>
      <c r="BK80" s="121" t="s">
        <v>61</v>
      </c>
      <c r="BL80" s="121" t="s">
        <v>61</v>
      </c>
      <c r="BM80" s="122">
        <v>4.0000000000000002E-4</v>
      </c>
      <c r="BN80" s="121" t="s">
        <v>61</v>
      </c>
      <c r="BO80" s="122">
        <v>2.0000000000000001E-4</v>
      </c>
      <c r="BP80" s="121" t="s">
        <v>61</v>
      </c>
      <c r="BQ80" s="121" t="s">
        <v>61</v>
      </c>
      <c r="BR80" s="121" t="s">
        <v>61</v>
      </c>
      <c r="BS80" s="121" t="s">
        <v>56</v>
      </c>
      <c r="BT80" s="121" t="s">
        <v>61</v>
      </c>
      <c r="BU80" s="121" t="s">
        <v>241</v>
      </c>
      <c r="BV80" s="121" t="s">
        <v>241</v>
      </c>
      <c r="BW80" s="121" t="s">
        <v>69</v>
      </c>
      <c r="BX80" s="121" t="s">
        <v>69</v>
      </c>
      <c r="BY80" s="121" t="s">
        <v>69</v>
      </c>
      <c r="BZ80" s="121" t="s">
        <v>69</v>
      </c>
      <c r="CA80" s="121" t="s">
        <v>69</v>
      </c>
      <c r="CB80" s="121" t="s">
        <v>69</v>
      </c>
      <c r="CC80" s="121" t="s">
        <v>69</v>
      </c>
      <c r="CD80" s="121" t="s">
        <v>69</v>
      </c>
      <c r="CE80" s="121" t="s">
        <v>69</v>
      </c>
      <c r="CF80" s="121" t="s">
        <v>69</v>
      </c>
      <c r="CG80" s="121" t="s">
        <v>241</v>
      </c>
      <c r="CH80" s="121" t="s">
        <v>241</v>
      </c>
      <c r="CI80" s="121" t="s">
        <v>241</v>
      </c>
      <c r="CJ80" s="121" t="s">
        <v>241</v>
      </c>
      <c r="CK80" s="121" t="s">
        <v>241</v>
      </c>
      <c r="CL80" s="121" t="s">
        <v>69</v>
      </c>
      <c r="CM80" s="121" t="s">
        <v>69</v>
      </c>
      <c r="CN80" s="121" t="s">
        <v>69</v>
      </c>
      <c r="CO80" s="121" t="s">
        <v>69</v>
      </c>
      <c r="CP80" s="121" t="s">
        <v>69</v>
      </c>
      <c r="CQ80" s="121" t="s">
        <v>69</v>
      </c>
      <c r="CR80" s="121" t="s">
        <v>69</v>
      </c>
      <c r="CS80" s="121" t="s">
        <v>69</v>
      </c>
      <c r="CT80" s="121" t="s">
        <v>69</v>
      </c>
      <c r="CU80" s="121" t="s">
        <v>241</v>
      </c>
      <c r="CV80" s="121" t="s">
        <v>241</v>
      </c>
      <c r="CW80" s="121" t="s">
        <v>241</v>
      </c>
      <c r="CX80" s="111" t="s">
        <v>6</v>
      </c>
      <c r="CY80" s="111" t="s">
        <v>6</v>
      </c>
    </row>
    <row r="81" spans="1:104" x14ac:dyDescent="0.25">
      <c r="A81" s="91" t="s">
        <v>95</v>
      </c>
      <c r="B81" s="62" t="s">
        <v>13</v>
      </c>
      <c r="C81" s="140" t="s">
        <v>6</v>
      </c>
      <c r="D81" s="62"/>
      <c r="E81" s="121">
        <v>2.2700000000000001E-2</v>
      </c>
      <c r="F81" s="121">
        <v>1.0699999999999999E-2</v>
      </c>
      <c r="G81" s="121">
        <v>6.4000000000000003E-3</v>
      </c>
      <c r="H81" s="121">
        <v>7.6E-3</v>
      </c>
      <c r="I81" s="121">
        <v>3.1899999999999998E-2</v>
      </c>
      <c r="J81" s="121">
        <v>2.6599999999999999E-2</v>
      </c>
      <c r="K81" s="121">
        <v>2.2700000000000001E-2</v>
      </c>
      <c r="L81" s="121">
        <v>2.3599999999999999E-2</v>
      </c>
      <c r="M81" s="121">
        <v>1.95E-2</v>
      </c>
      <c r="N81" s="121">
        <v>1.9599999999999999E-2</v>
      </c>
      <c r="O81" s="121">
        <v>2.1600000000000001E-2</v>
      </c>
      <c r="P81" s="121">
        <v>2.9000000000000001E-2</v>
      </c>
      <c r="Q81" s="121">
        <v>3.85E-2</v>
      </c>
      <c r="R81" s="121">
        <v>1.8E-3</v>
      </c>
      <c r="S81" s="121">
        <v>9.4000000000000004E-3</v>
      </c>
      <c r="T81" s="121">
        <v>1.1000000000000001E-3</v>
      </c>
      <c r="U81" s="121">
        <v>8.9999999999999998E-4</v>
      </c>
      <c r="V81" s="121">
        <v>1.4E-3</v>
      </c>
      <c r="W81" s="121">
        <v>2.0999999999999999E-3</v>
      </c>
      <c r="X81" s="121">
        <v>1.8E-3</v>
      </c>
      <c r="Y81" s="121"/>
      <c r="Z81" s="121" t="s">
        <v>57</v>
      </c>
      <c r="AA81" s="121" t="s">
        <v>57</v>
      </c>
      <c r="AB81" s="121">
        <v>2E-3</v>
      </c>
      <c r="AC81" s="121">
        <v>1E-3</v>
      </c>
      <c r="AD81" s="121" t="s">
        <v>61</v>
      </c>
      <c r="AE81" s="121" t="s">
        <v>57</v>
      </c>
      <c r="AF81" s="121">
        <v>2E-3</v>
      </c>
      <c r="AG81" s="121" t="s">
        <v>57</v>
      </c>
      <c r="AH81" s="121" t="s">
        <v>57</v>
      </c>
      <c r="AI81" s="121">
        <v>2E-3</v>
      </c>
      <c r="AJ81" s="121" t="s">
        <v>57</v>
      </c>
      <c r="AK81" s="121">
        <v>4.0000000000000001E-3</v>
      </c>
      <c r="AL81" s="121" t="s">
        <v>35</v>
      </c>
      <c r="AM81" s="121" t="s">
        <v>57</v>
      </c>
      <c r="AN81" s="121" t="s">
        <v>57</v>
      </c>
      <c r="AO81" s="121" t="s">
        <v>57</v>
      </c>
      <c r="AP81" s="121" t="s">
        <v>57</v>
      </c>
      <c r="AQ81" s="121" t="s">
        <v>57</v>
      </c>
      <c r="AR81" s="121" t="s">
        <v>57</v>
      </c>
      <c r="AS81" s="121" t="s">
        <v>57</v>
      </c>
      <c r="AT81" s="121" t="s">
        <v>57</v>
      </c>
      <c r="AU81" s="121" t="s">
        <v>57</v>
      </c>
      <c r="AV81" s="121" t="s">
        <v>57</v>
      </c>
      <c r="AW81" s="121" t="s">
        <v>57</v>
      </c>
      <c r="AX81" s="121" t="s">
        <v>57</v>
      </c>
      <c r="AY81" s="121" t="s">
        <v>57</v>
      </c>
      <c r="AZ81" s="121">
        <v>3.0000000000000001E-3</v>
      </c>
      <c r="BA81" s="121" t="s">
        <v>96</v>
      </c>
      <c r="BB81" s="121" t="s">
        <v>57</v>
      </c>
      <c r="BC81" s="121" t="s">
        <v>57</v>
      </c>
      <c r="BD81" s="121">
        <v>0.39</v>
      </c>
      <c r="BE81" s="122">
        <v>6.0000000000000001E-3</v>
      </c>
      <c r="BF81" s="121" t="s">
        <v>57</v>
      </c>
      <c r="BG81" s="121" t="s">
        <v>96</v>
      </c>
      <c r="BH81" s="122">
        <v>8.5000000000000006E-3</v>
      </c>
      <c r="BI81" s="122">
        <v>3.0000000000000001E-3</v>
      </c>
      <c r="BJ81" s="121" t="s">
        <v>57</v>
      </c>
      <c r="BK81" s="121" t="s">
        <v>96</v>
      </c>
      <c r="BL81" s="122">
        <v>0.30399999999999999</v>
      </c>
      <c r="BM81" s="122">
        <v>0.31</v>
      </c>
      <c r="BN81" s="122">
        <v>0.374</v>
      </c>
      <c r="BO81" s="122">
        <v>0.378</v>
      </c>
      <c r="BP81" s="122">
        <v>5.9999999999999995E-4</v>
      </c>
      <c r="BQ81" s="121" t="s">
        <v>65</v>
      </c>
      <c r="BR81" s="121" t="s">
        <v>65</v>
      </c>
      <c r="BS81" s="121" t="s">
        <v>96</v>
      </c>
      <c r="BT81" s="121" t="s">
        <v>65</v>
      </c>
      <c r="BU81" s="121" t="s">
        <v>232</v>
      </c>
      <c r="BV81" s="121" t="s">
        <v>232</v>
      </c>
      <c r="BW81" s="121" t="s">
        <v>42</v>
      </c>
      <c r="BX81" s="121" t="s">
        <v>42</v>
      </c>
      <c r="BY81" s="121" t="s">
        <v>42</v>
      </c>
      <c r="BZ81" s="121" t="s">
        <v>42</v>
      </c>
      <c r="CA81" s="121" t="s">
        <v>42</v>
      </c>
      <c r="CB81" s="121" t="s">
        <v>42</v>
      </c>
      <c r="CC81" s="121" t="s">
        <v>42</v>
      </c>
      <c r="CD81" s="121" t="s">
        <v>42</v>
      </c>
      <c r="CE81" s="121" t="s">
        <v>42</v>
      </c>
      <c r="CF81" s="121" t="s">
        <v>42</v>
      </c>
      <c r="CG81" s="121" t="s">
        <v>232</v>
      </c>
      <c r="CH81" s="121" t="s">
        <v>232</v>
      </c>
      <c r="CI81" s="121" t="s">
        <v>232</v>
      </c>
      <c r="CJ81" s="121" t="s">
        <v>232</v>
      </c>
      <c r="CK81" s="121" t="s">
        <v>232</v>
      </c>
      <c r="CL81" s="121" t="s">
        <v>42</v>
      </c>
      <c r="CM81" s="121" t="s">
        <v>42</v>
      </c>
      <c r="CN81" s="121" t="s">
        <v>42</v>
      </c>
      <c r="CO81" s="121" t="s">
        <v>42</v>
      </c>
      <c r="CP81" s="121" t="s">
        <v>42</v>
      </c>
      <c r="CQ81" s="121" t="s">
        <v>42</v>
      </c>
      <c r="CR81" s="121" t="s">
        <v>42</v>
      </c>
      <c r="CS81" s="121" t="s">
        <v>42</v>
      </c>
      <c r="CT81" s="121" t="s">
        <v>42</v>
      </c>
      <c r="CU81" s="121" t="s">
        <v>232</v>
      </c>
      <c r="CV81" s="121" t="s">
        <v>232</v>
      </c>
      <c r="CW81" s="121" t="s">
        <v>232</v>
      </c>
      <c r="CX81" s="111" t="s">
        <v>6</v>
      </c>
      <c r="CY81" s="111" t="s">
        <v>6</v>
      </c>
    </row>
    <row r="82" spans="1:104" x14ac:dyDescent="0.25">
      <c r="A82" s="91" t="s">
        <v>97</v>
      </c>
      <c r="B82" s="62" t="s">
        <v>13</v>
      </c>
      <c r="C82" s="140" t="s">
        <v>6</v>
      </c>
      <c r="D82" s="62"/>
      <c r="E82" s="121">
        <v>1.4E-3</v>
      </c>
      <c r="F82" s="121">
        <v>1.8E-3</v>
      </c>
      <c r="G82" s="121">
        <v>1.5E-3</v>
      </c>
      <c r="H82" s="121">
        <v>1.6000000000000001E-3</v>
      </c>
      <c r="I82" s="121">
        <v>1.4E-3</v>
      </c>
      <c r="J82" s="121">
        <v>1.6000000000000001E-3</v>
      </c>
      <c r="K82" s="121">
        <v>1.5E-3</v>
      </c>
      <c r="L82" s="121">
        <v>1.1999999999999999E-3</v>
      </c>
      <c r="M82" s="121">
        <v>2E-3</v>
      </c>
      <c r="N82" s="121">
        <v>1.8E-3</v>
      </c>
      <c r="O82" s="121">
        <v>2.5999999999999999E-3</v>
      </c>
      <c r="P82" s="121">
        <v>5.0000000000000001E-3</v>
      </c>
      <c r="Q82" s="121">
        <v>5.5999999999999999E-3</v>
      </c>
      <c r="R82" s="121">
        <v>8.0000000000000004E-4</v>
      </c>
      <c r="S82" s="121">
        <v>1.2999999999999999E-3</v>
      </c>
      <c r="T82" s="121">
        <v>1.6999999999999999E-3</v>
      </c>
      <c r="U82" s="121">
        <v>2E-3</v>
      </c>
      <c r="V82" s="121">
        <v>1.6999999999999999E-3</v>
      </c>
      <c r="W82" s="121">
        <v>1.8E-3</v>
      </c>
      <c r="X82" s="121">
        <v>1.9E-3</v>
      </c>
      <c r="Y82" s="121">
        <v>2.3E-3</v>
      </c>
      <c r="Z82" s="121">
        <v>5.0000000000000001E-3</v>
      </c>
      <c r="AA82" s="121">
        <v>6.6E-3</v>
      </c>
      <c r="AB82" s="121">
        <v>1.5E-3</v>
      </c>
      <c r="AC82" s="121">
        <v>1.9E-3</v>
      </c>
      <c r="AD82" s="121" t="s">
        <v>57</v>
      </c>
      <c r="AE82" s="121">
        <v>1.8E-3</v>
      </c>
      <c r="AF82" s="121">
        <v>1.9E-3</v>
      </c>
      <c r="AG82" s="121">
        <v>1.6999999999999999E-3</v>
      </c>
      <c r="AH82" s="121" t="s">
        <v>51</v>
      </c>
      <c r="AI82" s="121">
        <v>1.5E-3</v>
      </c>
      <c r="AJ82" s="121">
        <v>1.1999999999999999E-3</v>
      </c>
      <c r="AK82" s="121">
        <v>1.4E-3</v>
      </c>
      <c r="AL82" s="121">
        <v>1.6999999999999999E-3</v>
      </c>
      <c r="AM82" s="121">
        <v>2E-3</v>
      </c>
      <c r="AN82" s="121">
        <v>2.5999999999999999E-3</v>
      </c>
      <c r="AO82" s="121">
        <v>3.7000000000000002E-3</v>
      </c>
      <c r="AP82" s="121">
        <v>8.9999999999999998E-4</v>
      </c>
      <c r="AQ82" s="121">
        <v>8.0000000000000004E-4</v>
      </c>
      <c r="AR82" s="121">
        <v>1.1999999999999999E-3</v>
      </c>
      <c r="AS82" s="121">
        <v>1.2999999999999999E-3</v>
      </c>
      <c r="AT82" s="121">
        <v>1.2999999999999999E-3</v>
      </c>
      <c r="AU82" s="121">
        <v>1.1999999999999999E-3</v>
      </c>
      <c r="AV82" s="121">
        <v>1.2999999999999999E-3</v>
      </c>
      <c r="AW82" s="121">
        <v>1.2999999999999999E-3</v>
      </c>
      <c r="AX82" s="121">
        <v>1.2999999999999999E-3</v>
      </c>
      <c r="AY82" s="121">
        <v>1.4E-3</v>
      </c>
      <c r="AZ82" s="121">
        <v>1.5E-3</v>
      </c>
      <c r="BA82" s="121">
        <v>2.0999999999999999E-3</v>
      </c>
      <c r="BB82" s="121">
        <v>2.5999999999999999E-3</v>
      </c>
      <c r="BC82" s="121">
        <v>2.5999999999999999E-3</v>
      </c>
      <c r="BD82" s="121" t="s">
        <v>37</v>
      </c>
      <c r="BE82" s="122">
        <v>5.9999999999999995E-4</v>
      </c>
      <c r="BF82" s="122">
        <v>8.9999999999999998E-4</v>
      </c>
      <c r="BG82" s="122">
        <v>1E-3</v>
      </c>
      <c r="BH82" s="122">
        <v>1.1000000000000001E-3</v>
      </c>
      <c r="BI82" s="122">
        <v>1.1999999999999999E-3</v>
      </c>
      <c r="BJ82" s="122">
        <v>1.1000000000000001E-3</v>
      </c>
      <c r="BK82" s="122">
        <v>1E-3</v>
      </c>
      <c r="BL82" s="122">
        <v>1.07E-3</v>
      </c>
      <c r="BM82" s="122">
        <v>1.1000000000000001E-3</v>
      </c>
      <c r="BN82" s="122">
        <v>1.15E-3</v>
      </c>
      <c r="BO82" s="122">
        <v>1.2600000000000001E-3</v>
      </c>
      <c r="BP82" s="122">
        <v>1.34E-3</v>
      </c>
      <c r="BQ82" s="122">
        <v>1.39E-3</v>
      </c>
      <c r="BR82" s="122">
        <v>1.5299999999999999E-3</v>
      </c>
      <c r="BS82" s="122">
        <v>1.73E-3</v>
      </c>
      <c r="BT82" s="122">
        <v>1.75E-3</v>
      </c>
      <c r="BU82" s="122">
        <v>1.9599999999999999E-3</v>
      </c>
      <c r="BV82" s="122">
        <v>1.7899999999999999E-3</v>
      </c>
      <c r="BW82" s="122">
        <v>2.0100000000000001E-4</v>
      </c>
      <c r="BX82" s="122">
        <v>1.5799999999999999E-4</v>
      </c>
      <c r="BY82" s="122">
        <v>4.2499999999999998E-4</v>
      </c>
      <c r="BZ82" s="122">
        <v>7.1900000000000002E-4</v>
      </c>
      <c r="CA82" s="122">
        <v>8.1599999999999999E-4</v>
      </c>
      <c r="CB82" s="122">
        <v>9.3800000000000003E-4</v>
      </c>
      <c r="CC82" s="122">
        <v>1.0300000000000001E-3</v>
      </c>
      <c r="CD82" s="122">
        <v>1.06E-3</v>
      </c>
      <c r="CE82" s="122">
        <v>1.17E-3</v>
      </c>
      <c r="CF82" s="122">
        <v>1.3799999999999999E-3</v>
      </c>
      <c r="CG82" s="122">
        <v>1.6999999999999999E-3</v>
      </c>
      <c r="CH82" s="122">
        <v>1.91E-3</v>
      </c>
      <c r="CI82" s="122">
        <v>1.9499999999999999E-3</v>
      </c>
      <c r="CJ82" s="122">
        <v>2.4399999999999999E-3</v>
      </c>
      <c r="CK82" s="122">
        <v>2.9399999999999999E-3</v>
      </c>
      <c r="CL82" s="122">
        <v>7.3999999999999996E-5</v>
      </c>
      <c r="CM82" s="122">
        <v>5.2300000000000003E-4</v>
      </c>
      <c r="CN82" s="122">
        <v>8.34E-4</v>
      </c>
      <c r="CO82" s="122">
        <v>9.59E-4</v>
      </c>
      <c r="CP82" s="122">
        <v>9.5E-4</v>
      </c>
      <c r="CQ82" s="122">
        <v>8.9700000000000001E-4</v>
      </c>
      <c r="CR82" s="122">
        <v>9.4700000000000003E-4</v>
      </c>
      <c r="CS82" s="122">
        <v>1.1100000000000001E-3</v>
      </c>
      <c r="CT82" s="122">
        <v>1.31E-3</v>
      </c>
      <c r="CU82" s="122">
        <v>1.4499999999999999E-3</v>
      </c>
      <c r="CV82" s="122">
        <v>1.7899999999999999E-3</v>
      </c>
      <c r="CW82" s="122">
        <v>2.2899999999999999E-3</v>
      </c>
      <c r="CX82" s="111">
        <v>1.4999999999999999E-2</v>
      </c>
      <c r="CY82" s="111" t="s">
        <v>6</v>
      </c>
      <c r="CZ82" s="54"/>
    </row>
    <row r="83" spans="1:104" x14ac:dyDescent="0.25">
      <c r="A83" s="91" t="s">
        <v>98</v>
      </c>
      <c r="B83" s="62" t="s">
        <v>13</v>
      </c>
      <c r="C83" s="140" t="s">
        <v>6</v>
      </c>
      <c r="D83" s="62"/>
      <c r="E83" s="121">
        <v>2.8999999999999998E-3</v>
      </c>
      <c r="F83" s="121">
        <v>8.9999999999999998E-4</v>
      </c>
      <c r="G83" s="121">
        <v>2.0000000000000001E-4</v>
      </c>
      <c r="H83" s="121">
        <v>6.9999999999999999E-4</v>
      </c>
      <c r="I83" s="121">
        <v>2.9999999999999997E-4</v>
      </c>
      <c r="J83" s="121">
        <v>6.9999999999999999E-4</v>
      </c>
      <c r="K83" s="121">
        <v>2.9999999999999997E-4</v>
      </c>
      <c r="L83" s="121">
        <v>8.0000000000000004E-4</v>
      </c>
      <c r="M83" s="121">
        <v>1.5E-3</v>
      </c>
      <c r="N83" s="121">
        <v>6.9999999999999999E-4</v>
      </c>
      <c r="O83" s="121">
        <v>1E-3</v>
      </c>
      <c r="P83" s="121">
        <v>6.9999999999999999E-4</v>
      </c>
      <c r="Q83" s="121">
        <v>5.9999999999999995E-4</v>
      </c>
      <c r="R83" s="121">
        <v>8.0000000000000004E-4</v>
      </c>
      <c r="S83" s="121">
        <v>5.0000000000000001E-4</v>
      </c>
      <c r="T83" s="121">
        <v>3.6000000000000002E-4</v>
      </c>
      <c r="U83" s="121">
        <v>2.7E-4</v>
      </c>
      <c r="V83" s="121">
        <v>2.9999999999999997E-4</v>
      </c>
      <c r="W83" s="121">
        <v>4.0000000000000002E-4</v>
      </c>
      <c r="X83" s="121">
        <v>2.9999999999999997E-4</v>
      </c>
      <c r="Y83" s="121">
        <v>5.9999999999999995E-4</v>
      </c>
      <c r="Z83" s="121">
        <v>4.0000000000000002E-4</v>
      </c>
      <c r="AA83" s="121">
        <v>5.9999999999999995E-4</v>
      </c>
      <c r="AB83" s="121">
        <v>8.0000000000000004E-4</v>
      </c>
      <c r="AC83" s="121">
        <v>4.0000000000000002E-4</v>
      </c>
      <c r="AD83" s="121">
        <v>2E-3</v>
      </c>
      <c r="AE83" s="121">
        <v>5.0000000000000001E-4</v>
      </c>
      <c r="AF83" s="121">
        <v>1.4E-3</v>
      </c>
      <c r="AG83" s="121">
        <v>2.9999999999999997E-4</v>
      </c>
      <c r="AH83" s="121" t="s">
        <v>57</v>
      </c>
      <c r="AI83" s="121">
        <v>5.0000000000000001E-4</v>
      </c>
      <c r="AJ83" s="121">
        <v>2.9999999999999997E-4</v>
      </c>
      <c r="AK83" s="121">
        <v>5.9999999999999995E-4</v>
      </c>
      <c r="AL83" s="121">
        <v>2.0000000000000001E-4</v>
      </c>
      <c r="AM83" s="121">
        <v>2.0000000000000001E-4</v>
      </c>
      <c r="AN83" s="121">
        <v>2.9999999999999997E-4</v>
      </c>
      <c r="AO83" s="121">
        <v>2.9999999999999997E-4</v>
      </c>
      <c r="AP83" s="121">
        <v>2.0000000000000001E-4</v>
      </c>
      <c r="AQ83" s="121">
        <v>1E-3</v>
      </c>
      <c r="AR83" s="121">
        <v>6.9999999999999999E-4</v>
      </c>
      <c r="AS83" s="121">
        <v>5.0000000000000001E-4</v>
      </c>
      <c r="AT83" s="121">
        <v>2.9999999999999997E-4</v>
      </c>
      <c r="AU83" s="121">
        <v>2.9999999999999997E-4</v>
      </c>
      <c r="AV83" s="121">
        <v>2.0000000000000001E-4</v>
      </c>
      <c r="AW83" s="121">
        <v>4.0000000000000002E-4</v>
      </c>
      <c r="AX83" s="121">
        <v>2.0000000000000001E-4</v>
      </c>
      <c r="AY83" s="121">
        <v>2.0000000000000001E-4</v>
      </c>
      <c r="AZ83" s="121">
        <v>1E-4</v>
      </c>
      <c r="BA83" s="121">
        <v>2.0000000000000001E-4</v>
      </c>
      <c r="BB83" s="121" t="s">
        <v>61</v>
      </c>
      <c r="BC83" s="121">
        <v>2.9999999999999997E-4</v>
      </c>
      <c r="BD83" s="121">
        <v>0.04</v>
      </c>
      <c r="BE83" s="122">
        <v>5.9999999999999995E-4</v>
      </c>
      <c r="BF83" s="122">
        <v>2.9999999999999997E-4</v>
      </c>
      <c r="BG83" s="122">
        <v>2.0000000000000001E-4</v>
      </c>
      <c r="BH83" s="122">
        <v>8.9999999999999998E-4</v>
      </c>
      <c r="BI83" s="122">
        <v>1E-4</v>
      </c>
      <c r="BJ83" s="121" t="s">
        <v>61</v>
      </c>
      <c r="BK83" s="122">
        <v>2.0000000000000001E-4</v>
      </c>
      <c r="BL83" s="122">
        <v>2.0000000000000001E-4</v>
      </c>
      <c r="BM83" s="121" t="s">
        <v>61</v>
      </c>
      <c r="BN83" s="122">
        <v>2.0000000000000001E-4</v>
      </c>
      <c r="BO83" s="122">
        <v>2.9999999999999997E-4</v>
      </c>
      <c r="BP83" s="122">
        <v>2.0000000000000001E-4</v>
      </c>
      <c r="BQ83" s="122">
        <v>2.0000000000000001E-4</v>
      </c>
      <c r="BR83" s="122">
        <v>2.0000000000000001E-4</v>
      </c>
      <c r="BS83" s="121" t="s">
        <v>56</v>
      </c>
      <c r="BT83" s="122">
        <v>2.0000000000000001E-4</v>
      </c>
      <c r="BU83" s="121" t="s">
        <v>240</v>
      </c>
      <c r="BV83" s="121" t="s">
        <v>240</v>
      </c>
      <c r="BW83" s="121" t="s">
        <v>96</v>
      </c>
      <c r="BX83" s="121" t="s">
        <v>96</v>
      </c>
      <c r="BY83" s="121" t="s">
        <v>96</v>
      </c>
      <c r="BZ83" s="121" t="s">
        <v>96</v>
      </c>
      <c r="CA83" s="121" t="s">
        <v>96</v>
      </c>
      <c r="CB83" s="121" t="s">
        <v>96</v>
      </c>
      <c r="CC83" s="121" t="s">
        <v>96</v>
      </c>
      <c r="CD83" s="121" t="s">
        <v>96</v>
      </c>
      <c r="CE83" s="121" t="s">
        <v>96</v>
      </c>
      <c r="CF83" s="121" t="s">
        <v>96</v>
      </c>
      <c r="CG83" s="121" t="s">
        <v>240</v>
      </c>
      <c r="CH83" s="121" t="s">
        <v>240</v>
      </c>
      <c r="CI83" s="121" t="s">
        <v>240</v>
      </c>
      <c r="CJ83" s="121" t="s">
        <v>240</v>
      </c>
      <c r="CK83" s="121" t="s">
        <v>240</v>
      </c>
      <c r="CL83" s="121" t="s">
        <v>96</v>
      </c>
      <c r="CM83" s="121" t="s">
        <v>96</v>
      </c>
      <c r="CN83" s="121" t="s">
        <v>96</v>
      </c>
      <c r="CO83" s="121" t="s">
        <v>96</v>
      </c>
      <c r="CP83" s="121" t="s">
        <v>96</v>
      </c>
      <c r="CQ83" s="121" t="s">
        <v>96</v>
      </c>
      <c r="CR83" s="121" t="s">
        <v>96</v>
      </c>
      <c r="CS83" s="121" t="s">
        <v>96</v>
      </c>
      <c r="CT83" s="121" t="s">
        <v>96</v>
      </c>
      <c r="CU83" s="121" t="s">
        <v>240</v>
      </c>
      <c r="CV83" s="121" t="s">
        <v>240</v>
      </c>
      <c r="CW83" s="121" t="s">
        <v>240</v>
      </c>
      <c r="CX83" s="111" t="s">
        <v>6</v>
      </c>
      <c r="CY83" s="111" t="s">
        <v>6</v>
      </c>
    </row>
    <row r="84" spans="1:104" x14ac:dyDescent="0.25">
      <c r="A84" s="91" t="s">
        <v>99</v>
      </c>
      <c r="B84" s="62" t="s">
        <v>13</v>
      </c>
      <c r="C84" s="140" t="s">
        <v>6</v>
      </c>
      <c r="D84" s="62"/>
      <c r="E84" s="220">
        <v>0.247</v>
      </c>
      <c r="F84" s="220">
        <v>0.10199999999999999</v>
      </c>
      <c r="G84" s="121">
        <v>1.9E-2</v>
      </c>
      <c r="H84" s="220">
        <v>0.17199999999999999</v>
      </c>
      <c r="I84" s="220">
        <v>6.3E-2</v>
      </c>
      <c r="J84" s="220">
        <v>6.3E-2</v>
      </c>
      <c r="K84" s="220">
        <v>3.7999999999999999E-2</v>
      </c>
      <c r="L84" s="220">
        <v>0.19400000000000001</v>
      </c>
      <c r="M84" s="220">
        <v>0.14000000000000001</v>
      </c>
      <c r="N84" s="220">
        <v>0.114</v>
      </c>
      <c r="O84" s="220">
        <v>0.20799999999999999</v>
      </c>
      <c r="P84" s="220">
        <v>0.25</v>
      </c>
      <c r="Q84" s="220">
        <v>0.27500000000000002</v>
      </c>
      <c r="R84" s="221">
        <v>0.32</v>
      </c>
      <c r="S84" s="220">
        <v>0.27700000000000002</v>
      </c>
      <c r="T84" s="220">
        <v>0.184</v>
      </c>
      <c r="U84" s="220">
        <v>7.6999999999999999E-2</v>
      </c>
      <c r="V84" s="220">
        <v>0.19600000000000001</v>
      </c>
      <c r="W84" s="220">
        <v>0.15</v>
      </c>
      <c r="X84" s="220">
        <v>0.109</v>
      </c>
      <c r="Y84" s="221">
        <v>0.36599999999999999</v>
      </c>
      <c r="Z84" s="221">
        <v>0.58099999999999996</v>
      </c>
      <c r="AA84" s="221">
        <v>0.76400000000000001</v>
      </c>
      <c r="AB84" s="221">
        <v>0.86499999999999999</v>
      </c>
      <c r="AC84" s="221">
        <v>0.78100000000000003</v>
      </c>
      <c r="AD84" s="220">
        <v>2.9999999999999997E-4</v>
      </c>
      <c r="AE84" s="220">
        <v>0.248</v>
      </c>
      <c r="AF84" s="221">
        <v>0.34300000000000003</v>
      </c>
      <c r="AG84" s="220">
        <v>9.5000000000000001E-2</v>
      </c>
      <c r="AH84" s="220">
        <v>0.08</v>
      </c>
      <c r="AI84" s="220">
        <v>0.185</v>
      </c>
      <c r="AJ84" s="220">
        <v>0.16700000000000001</v>
      </c>
      <c r="AK84" s="220">
        <v>0.26</v>
      </c>
      <c r="AL84" s="220">
        <v>0.27600000000000002</v>
      </c>
      <c r="AM84" s="221">
        <v>0.55300000000000005</v>
      </c>
      <c r="AN84" s="221">
        <v>0.73099999999999998</v>
      </c>
      <c r="AO84" s="221">
        <v>1.04</v>
      </c>
      <c r="AP84" s="220">
        <v>0.13800000000000001</v>
      </c>
      <c r="AQ84" s="221">
        <v>0.51900000000000002</v>
      </c>
      <c r="AR84" s="221">
        <v>0.53600000000000003</v>
      </c>
      <c r="AS84" s="221">
        <v>0.374</v>
      </c>
      <c r="AT84" s="220">
        <v>0.17899999999999999</v>
      </c>
      <c r="AU84" s="220">
        <v>0.13400000000000001</v>
      </c>
      <c r="AV84" s="220">
        <v>9.0999999999999998E-2</v>
      </c>
      <c r="AW84" s="220">
        <v>0.14000000000000001</v>
      </c>
      <c r="AX84" s="220">
        <v>0.13600000000000001</v>
      </c>
      <c r="AY84" s="220">
        <v>0.128</v>
      </c>
      <c r="AZ84" s="220">
        <v>0.115</v>
      </c>
      <c r="BA84" s="220">
        <v>0.28399999999999997</v>
      </c>
      <c r="BB84" s="221">
        <v>0.34599999999999997</v>
      </c>
      <c r="BC84" s="221">
        <v>0.82299999999999995</v>
      </c>
      <c r="BD84" s="221">
        <v>4</v>
      </c>
      <c r="BE84" s="185">
        <v>0.36</v>
      </c>
      <c r="BF84" s="185">
        <v>0.32100000000000001</v>
      </c>
      <c r="BG84" s="222">
        <v>0.218</v>
      </c>
      <c r="BH84" s="222">
        <v>0.19400000000000001</v>
      </c>
      <c r="BI84" s="222">
        <v>9.2999999999999999E-2</v>
      </c>
      <c r="BJ84" s="222">
        <v>0.08</v>
      </c>
      <c r="BK84" s="222">
        <v>8.5999999999999993E-2</v>
      </c>
      <c r="BL84" s="222">
        <v>8.9800000000000005E-2</v>
      </c>
      <c r="BM84" s="222">
        <v>8.7999999999999995E-2</v>
      </c>
      <c r="BN84" s="222">
        <v>0.114</v>
      </c>
      <c r="BO84" s="222">
        <v>0.11899999999999999</v>
      </c>
      <c r="BP84" s="222">
        <v>0.13400000000000001</v>
      </c>
      <c r="BQ84" s="222">
        <v>0.188</v>
      </c>
      <c r="BR84" s="222">
        <v>0.246</v>
      </c>
      <c r="BS84" s="185">
        <v>0.36099999999999999</v>
      </c>
      <c r="BT84" s="185">
        <v>0.50600000000000001</v>
      </c>
      <c r="BU84" s="185">
        <v>0.59299999999999997</v>
      </c>
      <c r="BV84" s="185">
        <v>0.51900000000000002</v>
      </c>
      <c r="BW84" s="185">
        <v>0.38200000000000001</v>
      </c>
      <c r="BX84" s="222">
        <v>0.28899999999999998</v>
      </c>
      <c r="BY84" s="222">
        <v>0.25700000000000001</v>
      </c>
      <c r="BZ84" s="222">
        <v>0.27200000000000002</v>
      </c>
      <c r="CA84" s="222">
        <v>0.24399999999999999</v>
      </c>
      <c r="CB84" s="222">
        <v>6.6400000000000001E-2</v>
      </c>
      <c r="CC84" s="222">
        <v>3.7699999999999997E-2</v>
      </c>
      <c r="CD84" s="222">
        <v>4.8399999999999999E-2</v>
      </c>
      <c r="CE84" s="222">
        <v>8.0399999999999999E-2</v>
      </c>
      <c r="CF84" s="222">
        <v>0.14299999999999999</v>
      </c>
      <c r="CG84" s="222">
        <v>0.20399999999999999</v>
      </c>
      <c r="CH84" s="222">
        <v>0.20499999999999999</v>
      </c>
      <c r="CI84" s="185">
        <v>0.36599999999999999</v>
      </c>
      <c r="CJ84" s="185">
        <v>0.61199999999999999</v>
      </c>
      <c r="CK84" s="185">
        <v>0.6</v>
      </c>
      <c r="CL84" s="222">
        <v>0.25700000000000001</v>
      </c>
      <c r="CM84" s="222">
        <v>0.30199999999999999</v>
      </c>
      <c r="CN84" s="222">
        <v>4.1099999999999998E-2</v>
      </c>
      <c r="CO84" s="222">
        <v>3.1E-2</v>
      </c>
      <c r="CP84" s="222">
        <v>3.0599999999999999E-2</v>
      </c>
      <c r="CQ84" s="222">
        <v>4.7600000000000003E-2</v>
      </c>
      <c r="CR84" s="222">
        <v>8.6300000000000002E-2</v>
      </c>
      <c r="CS84" s="222">
        <v>0.114</v>
      </c>
      <c r="CT84" s="222">
        <v>0.19500000000000001</v>
      </c>
      <c r="CU84" s="222">
        <v>0.25900000000000001</v>
      </c>
      <c r="CV84" s="185">
        <v>0.37</v>
      </c>
      <c r="CW84" s="185">
        <v>0.34499999999999997</v>
      </c>
      <c r="CX84" s="111">
        <v>0.03</v>
      </c>
      <c r="CY84" s="111">
        <v>0.3</v>
      </c>
      <c r="CZ84" s="54"/>
    </row>
    <row r="85" spans="1:104" s="54" customFormat="1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2">
        <v>1E-4</v>
      </c>
      <c r="BF85" s="122">
        <v>2.0000000000000001E-4</v>
      </c>
      <c r="BG85" s="122">
        <v>4.0000000000000002E-4</v>
      </c>
      <c r="BH85" s="121" t="s">
        <v>57</v>
      </c>
      <c r="BI85" s="121" t="s">
        <v>61</v>
      </c>
      <c r="BJ85" s="122">
        <v>1E-4</v>
      </c>
      <c r="BK85" s="122">
        <v>1E-4</v>
      </c>
      <c r="BL85" s="121" t="s">
        <v>65</v>
      </c>
      <c r="BM85" s="121" t="s">
        <v>65</v>
      </c>
      <c r="BN85" s="121" t="s">
        <v>65</v>
      </c>
      <c r="BO85" s="121" t="s">
        <v>65</v>
      </c>
      <c r="BP85" s="121" t="s">
        <v>65</v>
      </c>
      <c r="BQ85" s="121" t="s">
        <v>65</v>
      </c>
      <c r="BR85" s="121" t="s">
        <v>65</v>
      </c>
      <c r="BS85" s="121" t="s">
        <v>57</v>
      </c>
      <c r="BT85" s="121" t="s">
        <v>65</v>
      </c>
      <c r="BU85" s="121"/>
      <c r="BV85" s="121"/>
      <c r="BW85" s="121"/>
      <c r="BX85" s="121"/>
      <c r="BY85" s="121"/>
      <c r="BZ85" s="121"/>
      <c r="CA85" s="121"/>
      <c r="CB85" s="121"/>
      <c r="CC85" s="121"/>
      <c r="CD85" s="121"/>
      <c r="CE85" s="121"/>
      <c r="CF85" s="121"/>
      <c r="CG85" s="121"/>
      <c r="CH85" s="121"/>
      <c r="CI85" s="121"/>
      <c r="CJ85" s="121"/>
      <c r="CK85" s="121"/>
      <c r="CL85" s="121"/>
      <c r="CM85" s="121"/>
      <c r="CN85" s="121"/>
      <c r="CO85" s="121"/>
      <c r="CP85" s="121"/>
      <c r="CQ85" s="121"/>
      <c r="CR85" s="121"/>
      <c r="CS85" s="121"/>
      <c r="CT85" s="121"/>
      <c r="CU85" s="121"/>
      <c r="CV85" s="121"/>
      <c r="CW85" s="121"/>
      <c r="CX85" s="111" t="s">
        <v>6</v>
      </c>
      <c r="CY85" s="111" t="s">
        <v>6</v>
      </c>
    </row>
    <row r="86" spans="1:104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11"/>
      <c r="CY86" s="111"/>
    </row>
    <row r="87" spans="1:104" x14ac:dyDescent="0.25">
      <c r="A87" s="91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11"/>
      <c r="CY87" s="111"/>
    </row>
    <row r="88" spans="1:104" x14ac:dyDescent="0.25">
      <c r="A88" s="91" t="s">
        <v>101</v>
      </c>
      <c r="B88" s="62" t="s">
        <v>13</v>
      </c>
      <c r="C88" s="140" t="s">
        <v>6</v>
      </c>
      <c r="D88" s="62"/>
      <c r="E88" s="121">
        <v>1.9E-2</v>
      </c>
      <c r="F88" s="121">
        <v>0.01</v>
      </c>
      <c r="G88" s="121">
        <v>1.4999999999999999E-2</v>
      </c>
      <c r="H88" s="121">
        <v>3.3000000000000002E-2</v>
      </c>
      <c r="I88" s="121">
        <v>0.02</v>
      </c>
      <c r="J88" s="121">
        <v>8.9999999999999993E-3</v>
      </c>
      <c r="K88" s="121">
        <v>6.0000000000000001E-3</v>
      </c>
      <c r="L88" s="121">
        <v>4.1000000000000002E-2</v>
      </c>
      <c r="M88" s="121">
        <v>0.01</v>
      </c>
      <c r="N88" s="121">
        <v>7.0000000000000001E-3</v>
      </c>
      <c r="O88" s="121" t="s">
        <v>40</v>
      </c>
      <c r="P88" s="121" t="s">
        <v>40</v>
      </c>
      <c r="Q88" s="121" t="s">
        <v>40</v>
      </c>
      <c r="R88" s="121">
        <v>1.7999999999999999E-2</v>
      </c>
      <c r="S88" s="121">
        <v>1.2E-2</v>
      </c>
      <c r="T88" s="121">
        <v>1.0999999999999999E-2</v>
      </c>
      <c r="U88" s="121">
        <v>1.4E-2</v>
      </c>
      <c r="V88" s="121">
        <v>7.0000000000000001E-3</v>
      </c>
      <c r="W88" s="121">
        <v>5.0000000000000001E-3</v>
      </c>
      <c r="X88" s="121">
        <v>1.2E-2</v>
      </c>
      <c r="Y88" s="121" t="s">
        <v>40</v>
      </c>
      <c r="Z88" s="121" t="s">
        <v>40</v>
      </c>
      <c r="AA88" s="121" t="s">
        <v>34</v>
      </c>
      <c r="AB88" s="121">
        <v>8.0000000000000002E-3</v>
      </c>
      <c r="AC88" s="121">
        <v>6.0000000000000001E-3</v>
      </c>
      <c r="AD88" s="121" t="s">
        <v>40</v>
      </c>
      <c r="AE88" s="121">
        <v>7.0000000000000001E-3</v>
      </c>
      <c r="AF88" s="121">
        <v>3.2000000000000001E-2</v>
      </c>
      <c r="AG88" s="121">
        <v>1.4E-2</v>
      </c>
      <c r="AH88" s="121" t="s">
        <v>34</v>
      </c>
      <c r="AI88" s="121">
        <v>1.9E-2</v>
      </c>
      <c r="AJ88" s="121">
        <v>1.2999999999999999E-2</v>
      </c>
      <c r="AK88" s="121">
        <v>0.02</v>
      </c>
      <c r="AL88" s="121">
        <v>6.0000000000000001E-3</v>
      </c>
      <c r="AM88" s="121" t="s">
        <v>40</v>
      </c>
      <c r="AN88" s="121" t="s">
        <v>40</v>
      </c>
      <c r="AO88" s="121" t="s">
        <v>40</v>
      </c>
      <c r="AP88" s="121" t="s">
        <v>40</v>
      </c>
      <c r="AQ88" s="121">
        <v>1.2999999999999999E-2</v>
      </c>
      <c r="AR88" s="121">
        <v>8.9999999999999993E-3</v>
      </c>
      <c r="AS88" s="121">
        <v>0.01</v>
      </c>
      <c r="AT88" s="121">
        <v>1.4999999999999999E-2</v>
      </c>
      <c r="AU88" s="121">
        <v>2.1999999999999999E-2</v>
      </c>
      <c r="AV88" s="121">
        <v>1.7999999999999999E-2</v>
      </c>
      <c r="AW88" s="121">
        <v>2.1000000000000001E-2</v>
      </c>
      <c r="AX88" s="121">
        <v>1.2E-2</v>
      </c>
      <c r="AY88" s="121">
        <v>8.0000000000000002E-3</v>
      </c>
      <c r="AZ88" s="121" t="s">
        <v>40</v>
      </c>
      <c r="BA88" s="121" t="s">
        <v>40</v>
      </c>
      <c r="BB88" s="121" t="s">
        <v>40</v>
      </c>
      <c r="BC88" s="121" t="s">
        <v>40</v>
      </c>
      <c r="BD88" s="121">
        <v>1.0999999999999999E-2</v>
      </c>
      <c r="BE88" s="122">
        <v>1.4E-2</v>
      </c>
      <c r="BF88" s="122">
        <v>8.9999999999999993E-3</v>
      </c>
      <c r="BG88" s="122">
        <v>8.0000000000000002E-3</v>
      </c>
      <c r="BH88" s="122">
        <v>1.4E-2</v>
      </c>
      <c r="BI88" s="121" t="s">
        <v>40</v>
      </c>
      <c r="BJ88" s="121" t="s">
        <v>40</v>
      </c>
      <c r="BK88" s="122">
        <v>0.01</v>
      </c>
      <c r="BL88" s="122">
        <v>8.0000000000000002E-3</v>
      </c>
      <c r="BM88" s="122">
        <v>7.0000000000000001E-3</v>
      </c>
      <c r="BN88" s="121" t="s">
        <v>40</v>
      </c>
      <c r="BO88" s="121" t="s">
        <v>40</v>
      </c>
      <c r="BP88" s="121" t="s">
        <v>40</v>
      </c>
      <c r="BQ88" s="121" t="s">
        <v>40</v>
      </c>
      <c r="BR88" s="121" t="s">
        <v>40</v>
      </c>
      <c r="BS88" s="121" t="s">
        <v>40</v>
      </c>
      <c r="BT88" s="121" t="s">
        <v>40</v>
      </c>
      <c r="BU88" s="121" t="s">
        <v>240</v>
      </c>
      <c r="BV88" s="121" t="s">
        <v>240</v>
      </c>
      <c r="BW88" s="122">
        <v>6.3700000000000007E-2</v>
      </c>
      <c r="BX88" s="122">
        <v>3.0200000000000001E-2</v>
      </c>
      <c r="BY88" s="122">
        <v>2.4400000000000002E-2</v>
      </c>
      <c r="BZ88" s="122">
        <v>1.7299999999999999E-2</v>
      </c>
      <c r="CA88" s="122">
        <v>1.21E-2</v>
      </c>
      <c r="CB88" s="122">
        <v>9.2999999999999992E-3</v>
      </c>
      <c r="CC88" s="122">
        <v>5.5999999999999999E-3</v>
      </c>
      <c r="CD88" s="122">
        <v>2.7000000000000001E-3</v>
      </c>
      <c r="CE88" s="122">
        <v>4.3E-3</v>
      </c>
      <c r="CF88" s="122">
        <v>2.3999999999999998E-3</v>
      </c>
      <c r="CG88" s="121" t="s">
        <v>240</v>
      </c>
      <c r="CH88" s="121" t="s">
        <v>240</v>
      </c>
      <c r="CI88" s="121" t="s">
        <v>240</v>
      </c>
      <c r="CJ88" s="121" t="s">
        <v>240</v>
      </c>
      <c r="CK88" s="121" t="s">
        <v>240</v>
      </c>
      <c r="CL88" s="122">
        <v>4.5199999999999997E-2</v>
      </c>
      <c r="CM88" s="122">
        <v>1.6500000000000001E-2</v>
      </c>
      <c r="CN88" s="122">
        <v>5.7000000000000002E-3</v>
      </c>
      <c r="CO88" s="122">
        <v>6.8999999999999999E-3</v>
      </c>
      <c r="CP88" s="122">
        <v>8.8999999999999999E-3</v>
      </c>
      <c r="CQ88" s="122">
        <v>7.9000000000000008E-3</v>
      </c>
      <c r="CR88" s="122">
        <v>4.3E-3</v>
      </c>
      <c r="CS88" s="122">
        <v>3.0000000000000001E-3</v>
      </c>
      <c r="CT88" s="122">
        <v>2E-3</v>
      </c>
      <c r="CU88" s="121" t="s">
        <v>247</v>
      </c>
      <c r="CV88" s="121" t="s">
        <v>240</v>
      </c>
      <c r="CW88" s="122">
        <v>2.2000000000000001E-3</v>
      </c>
      <c r="CX88" s="111" t="s">
        <v>6</v>
      </c>
      <c r="CY88" s="111" t="s">
        <v>6</v>
      </c>
    </row>
    <row r="89" spans="1:104" x14ac:dyDescent="0.25">
      <c r="A89" s="91" t="s">
        <v>103</v>
      </c>
      <c r="B89" s="62" t="s">
        <v>13</v>
      </c>
      <c r="C89" s="282" t="s">
        <v>528</v>
      </c>
      <c r="D89" s="62"/>
      <c r="E89" s="121">
        <v>4.9200000000000001E-2</v>
      </c>
      <c r="F89" s="121">
        <v>6.5699999999999995E-2</v>
      </c>
      <c r="G89" s="121">
        <v>0.107</v>
      </c>
      <c r="H89" s="121">
        <v>9.0499999999999997E-2</v>
      </c>
      <c r="I89" s="121">
        <v>9.1200000000000003E-2</v>
      </c>
      <c r="J89" s="121">
        <v>7.7600000000000002E-2</v>
      </c>
      <c r="K89" s="121">
        <v>7.5300000000000006E-2</v>
      </c>
      <c r="L89" s="121">
        <v>9.8299999999999998E-2</v>
      </c>
      <c r="M89" s="121">
        <v>0.104</v>
      </c>
      <c r="N89" s="121">
        <v>9.9599999999999994E-2</v>
      </c>
      <c r="O89" s="121">
        <v>0.13500000000000001</v>
      </c>
      <c r="P89" s="121">
        <v>0.14099999999999999</v>
      </c>
      <c r="Q89" s="121">
        <v>0.20699999999999999</v>
      </c>
      <c r="R89" s="121">
        <v>5.8500000000000003E-2</v>
      </c>
      <c r="S89" s="121">
        <v>9.0800000000000006E-2</v>
      </c>
      <c r="T89" s="121">
        <v>0.12</v>
      </c>
      <c r="U89" s="121">
        <v>0.113</v>
      </c>
      <c r="V89" s="121">
        <v>0.18</v>
      </c>
      <c r="W89" s="121">
        <v>0.15</v>
      </c>
      <c r="X89" s="121">
        <v>0.13900000000000001</v>
      </c>
      <c r="Y89" s="121">
        <v>0.14599999999999999</v>
      </c>
      <c r="Z89" s="121">
        <v>0.151</v>
      </c>
      <c r="AA89" s="121">
        <v>0.192</v>
      </c>
      <c r="AB89" s="121">
        <v>9.9699999999999997E-2</v>
      </c>
      <c r="AC89" s="121">
        <v>0.125</v>
      </c>
      <c r="AD89" s="121">
        <v>0.114</v>
      </c>
      <c r="AE89" s="121">
        <v>0.107</v>
      </c>
      <c r="AF89" s="121">
        <v>0.10299999999999999</v>
      </c>
      <c r="AG89" s="121">
        <v>0.109</v>
      </c>
      <c r="AH89" s="121">
        <v>0.114</v>
      </c>
      <c r="AI89" s="121">
        <v>9.9299999999999999E-2</v>
      </c>
      <c r="AJ89" s="121">
        <v>9.8400000000000001E-2</v>
      </c>
      <c r="AK89" s="121">
        <v>9.8500000000000004E-2</v>
      </c>
      <c r="AL89" s="121">
        <v>0.108</v>
      </c>
      <c r="AM89" s="121">
        <v>0.123</v>
      </c>
      <c r="AN89" s="121">
        <v>0.126</v>
      </c>
      <c r="AO89" s="121">
        <v>9.8599999999999993E-2</v>
      </c>
      <c r="AP89" s="121">
        <v>4.0800000000000003E-2</v>
      </c>
      <c r="AQ89" s="121">
        <v>5.1200000000000002E-2</v>
      </c>
      <c r="AR89" s="121">
        <v>7.7200000000000005E-2</v>
      </c>
      <c r="AS89" s="121">
        <v>8.4099999999999994E-2</v>
      </c>
      <c r="AT89" s="121">
        <v>8.1500000000000003E-2</v>
      </c>
      <c r="AU89" s="121">
        <v>8.3099999999999993E-2</v>
      </c>
      <c r="AV89" s="121">
        <v>9.06E-2</v>
      </c>
      <c r="AW89" s="121">
        <v>8.7599999999999997E-2</v>
      </c>
      <c r="AX89" s="121">
        <v>8.0399999999999999E-2</v>
      </c>
      <c r="AY89" s="121">
        <v>8.6800000000000002E-2</v>
      </c>
      <c r="AZ89" s="121">
        <v>8.6999999999999994E-2</v>
      </c>
      <c r="BA89" s="121">
        <v>0.10100000000000001</v>
      </c>
      <c r="BB89" s="121">
        <v>0.107</v>
      </c>
      <c r="BC89" s="121">
        <v>0.112</v>
      </c>
      <c r="BD89" s="121">
        <v>2.18E-2</v>
      </c>
      <c r="BE89" s="122">
        <v>3.4500000000000003E-2</v>
      </c>
      <c r="BF89" s="122">
        <v>4.9700000000000001E-2</v>
      </c>
      <c r="BG89" s="122">
        <v>5.4300000000000001E-2</v>
      </c>
      <c r="BH89" s="122">
        <v>5.8299999999999998E-2</v>
      </c>
      <c r="BI89" s="122">
        <v>6.0499999999999998E-2</v>
      </c>
      <c r="BJ89" s="122">
        <v>5.6300000000000003E-2</v>
      </c>
      <c r="BK89" s="122">
        <v>6.3799999999999996E-2</v>
      </c>
      <c r="BL89" s="122">
        <v>5.8900000000000001E-2</v>
      </c>
      <c r="BM89" s="122">
        <v>5.6399999999999999E-2</v>
      </c>
      <c r="BN89" s="122">
        <v>5.57E-2</v>
      </c>
      <c r="BO89" s="122">
        <v>5.91E-2</v>
      </c>
      <c r="BP89" s="122">
        <v>5.9299999999999999E-2</v>
      </c>
      <c r="BQ89" s="122">
        <v>6.0900000000000003E-2</v>
      </c>
      <c r="BR89" s="122">
        <v>6.7000000000000004E-2</v>
      </c>
      <c r="BS89" s="122">
        <v>6.3799999999999996E-2</v>
      </c>
      <c r="BT89" s="122">
        <v>5.8400000000000001E-2</v>
      </c>
      <c r="BU89" s="122">
        <v>5.11E-2</v>
      </c>
      <c r="BV89" s="122">
        <v>5.33E-2</v>
      </c>
      <c r="BW89" s="122">
        <v>1.1599999999999999E-2</v>
      </c>
      <c r="BX89" s="122">
        <v>1.4E-2</v>
      </c>
      <c r="BY89" s="122">
        <v>2.4299999999999999E-2</v>
      </c>
      <c r="BZ89" s="122">
        <v>3.7900000000000003E-2</v>
      </c>
      <c r="CA89" s="122">
        <v>4.1099999999999998E-2</v>
      </c>
      <c r="CB89" s="122">
        <v>4.4900000000000002E-2</v>
      </c>
      <c r="CC89" s="122">
        <v>4.6199999999999998E-2</v>
      </c>
      <c r="CD89" s="122">
        <v>4.0599999999999997E-2</v>
      </c>
      <c r="CE89" s="122">
        <v>4.24E-2</v>
      </c>
      <c r="CF89" s="122">
        <v>4.4499999999999998E-2</v>
      </c>
      <c r="CG89" s="122">
        <v>4.9399999999999999E-2</v>
      </c>
      <c r="CH89" s="122">
        <v>4.8099999999999997E-2</v>
      </c>
      <c r="CI89" s="122">
        <v>4.5100000000000001E-2</v>
      </c>
      <c r="CJ89" s="122">
        <v>3.8300000000000001E-2</v>
      </c>
      <c r="CK89" s="122">
        <v>1.23E-2</v>
      </c>
      <c r="CL89" s="122">
        <v>6.3299999999999997E-3</v>
      </c>
      <c r="CM89" s="122">
        <v>2.4799999999999999E-2</v>
      </c>
      <c r="CN89" s="122">
        <v>3.5700000000000003E-2</v>
      </c>
      <c r="CO89" s="122">
        <v>3.73E-2</v>
      </c>
      <c r="CP89" s="122">
        <v>3.7600000000000001E-2</v>
      </c>
      <c r="CQ89" s="122">
        <v>3.5700000000000003E-2</v>
      </c>
      <c r="CR89" s="122">
        <v>3.5400000000000001E-2</v>
      </c>
      <c r="CS89" s="122">
        <v>3.7499999999999999E-2</v>
      </c>
      <c r="CT89" s="122">
        <v>3.6200000000000003E-2</v>
      </c>
      <c r="CU89" s="122">
        <v>2.93E-2</v>
      </c>
      <c r="CV89" s="122">
        <v>2.4E-2</v>
      </c>
      <c r="CW89" s="122">
        <v>1.7299999999999999E-2</v>
      </c>
      <c r="CX89" s="111" t="s">
        <v>6</v>
      </c>
      <c r="CY89" s="111" t="s">
        <v>6</v>
      </c>
    </row>
    <row r="90" spans="1:104" x14ac:dyDescent="0.25">
      <c r="A90" s="91" t="s">
        <v>104</v>
      </c>
      <c r="B90" s="62" t="s">
        <v>13</v>
      </c>
      <c r="C90" s="140" t="s">
        <v>6</v>
      </c>
      <c r="D90" s="62"/>
      <c r="E90" s="121">
        <v>3.6299999999999999E-2</v>
      </c>
      <c r="F90" s="121">
        <v>4.65E-2</v>
      </c>
      <c r="G90" s="121">
        <v>0.10100000000000001</v>
      </c>
      <c r="H90" s="121">
        <v>8.1299999999999997E-2</v>
      </c>
      <c r="I90" s="121">
        <v>8.6599999999999996E-2</v>
      </c>
      <c r="J90" s="121">
        <v>7.2300000000000003E-2</v>
      </c>
      <c r="K90" s="121">
        <v>6.7400000000000002E-2</v>
      </c>
      <c r="L90" s="121">
        <v>0.11600000000000001</v>
      </c>
      <c r="M90" s="121">
        <v>0.129</v>
      </c>
      <c r="N90" s="121">
        <v>9.6199999999999994E-2</v>
      </c>
      <c r="O90" s="121">
        <v>0.11</v>
      </c>
      <c r="P90" s="121">
        <v>0.111</v>
      </c>
      <c r="Q90" s="225">
        <v>0.16500000000000001</v>
      </c>
      <c r="R90" s="121">
        <v>6.2E-2</v>
      </c>
      <c r="S90" s="121">
        <v>5.7599999999999998E-2</v>
      </c>
      <c r="T90" s="121">
        <v>6.6799999999999998E-2</v>
      </c>
      <c r="U90" s="121">
        <v>8.6599999999999996E-2</v>
      </c>
      <c r="V90" s="121">
        <v>5.7000000000000002E-2</v>
      </c>
      <c r="W90" s="121">
        <v>6.2100000000000002E-2</v>
      </c>
      <c r="X90" s="121">
        <v>9.1700000000000004E-2</v>
      </c>
      <c r="Y90" s="121">
        <v>7.8E-2</v>
      </c>
      <c r="Z90" s="121">
        <v>3.44E-2</v>
      </c>
      <c r="AA90" s="121">
        <v>0.06</v>
      </c>
      <c r="AB90" s="121">
        <v>3.9399999999999998E-2</v>
      </c>
      <c r="AC90" s="121">
        <v>4.02E-2</v>
      </c>
      <c r="AD90" s="121">
        <v>4.0500000000000001E-2</v>
      </c>
      <c r="AE90" s="121">
        <v>4.19E-2</v>
      </c>
      <c r="AF90" s="121">
        <v>5.8999999999999997E-2</v>
      </c>
      <c r="AG90" s="121">
        <v>7.4999999999999997E-2</v>
      </c>
      <c r="AH90" s="121">
        <v>7.5999999999999998E-2</v>
      </c>
      <c r="AI90" s="121">
        <v>7.6300000000000007E-2</v>
      </c>
      <c r="AJ90" s="121">
        <v>8.6699999999999999E-2</v>
      </c>
      <c r="AK90" s="121">
        <v>8.5800000000000001E-2</v>
      </c>
      <c r="AL90" s="121">
        <v>8.9300000000000004E-2</v>
      </c>
      <c r="AM90" s="121">
        <v>8.43E-2</v>
      </c>
      <c r="AN90" s="121">
        <v>7.6700000000000004E-2</v>
      </c>
      <c r="AO90" s="121">
        <v>0.112</v>
      </c>
      <c r="AP90" s="121">
        <v>4.3400000000000001E-2</v>
      </c>
      <c r="AQ90" s="121">
        <v>5.8900000000000001E-2</v>
      </c>
      <c r="AR90" s="121">
        <v>5.8799999999999998E-2</v>
      </c>
      <c r="AS90" s="121">
        <v>5.79E-2</v>
      </c>
      <c r="AT90" s="121">
        <v>6.7400000000000002E-2</v>
      </c>
      <c r="AU90" s="121">
        <v>8.1600000000000006E-2</v>
      </c>
      <c r="AV90" s="121">
        <v>9.3899999999999997E-2</v>
      </c>
      <c r="AW90" s="121">
        <v>0.109</v>
      </c>
      <c r="AX90" s="121">
        <v>0.09</v>
      </c>
      <c r="AY90" s="121">
        <v>0.108</v>
      </c>
      <c r="AZ90" s="121">
        <v>0.122</v>
      </c>
      <c r="BA90" s="121">
        <v>0.10299999999999999</v>
      </c>
      <c r="BB90" s="121">
        <v>0.10199999999999999</v>
      </c>
      <c r="BC90" s="121">
        <v>9.5799999999999996E-2</v>
      </c>
      <c r="BD90" s="225">
        <v>3.04</v>
      </c>
      <c r="BE90" s="122">
        <v>4.7199999999999999E-2</v>
      </c>
      <c r="BF90" s="122">
        <v>5.1299999999999998E-2</v>
      </c>
      <c r="BG90" s="122">
        <v>5.8799999999999998E-2</v>
      </c>
      <c r="BH90" s="122">
        <v>6.9599999999999995E-2</v>
      </c>
      <c r="BI90" s="122">
        <v>8.1500000000000003E-2</v>
      </c>
      <c r="BJ90" s="122">
        <v>8.2799999999999999E-2</v>
      </c>
      <c r="BK90" s="122">
        <v>9.2799999999999994E-2</v>
      </c>
      <c r="BL90" s="122">
        <v>9.2600000000000002E-2</v>
      </c>
      <c r="BM90" s="122">
        <v>9.4899999999999998E-2</v>
      </c>
      <c r="BN90" s="122">
        <v>9.8799999999999999E-2</v>
      </c>
      <c r="BO90" s="122">
        <v>0.104</v>
      </c>
      <c r="BP90" s="122">
        <v>0.12</v>
      </c>
      <c r="BQ90" s="122">
        <v>0.127</v>
      </c>
      <c r="BR90" s="219">
        <v>0.156</v>
      </c>
      <c r="BS90" s="219">
        <v>0.188</v>
      </c>
      <c r="BT90" s="122">
        <v>0.105</v>
      </c>
      <c r="BU90" s="122">
        <v>5.28E-2</v>
      </c>
      <c r="BV90" s="122">
        <v>6.7100000000000007E-2</v>
      </c>
      <c r="BW90" s="122">
        <v>2.0199999999999999E-2</v>
      </c>
      <c r="BX90" s="122">
        <v>2.07E-2</v>
      </c>
      <c r="BY90" s="122">
        <v>4.2200000000000001E-2</v>
      </c>
      <c r="BZ90" s="122">
        <v>4.9599999999999998E-2</v>
      </c>
      <c r="CA90" s="122">
        <v>5.5599999999999997E-2</v>
      </c>
      <c r="CB90" s="122">
        <v>6.1199999999999997E-2</v>
      </c>
      <c r="CC90" s="122">
        <v>8.5999999999999993E-2</v>
      </c>
      <c r="CD90" s="122">
        <v>9.7299999999999998E-2</v>
      </c>
      <c r="CE90" s="122">
        <v>0.112</v>
      </c>
      <c r="CF90" s="122">
        <v>0.14199999999999999</v>
      </c>
      <c r="CG90" s="122">
        <v>0.11700000000000001</v>
      </c>
      <c r="CH90" s="122">
        <v>0.107</v>
      </c>
      <c r="CI90" s="122">
        <v>9.8100000000000007E-2</v>
      </c>
      <c r="CJ90" s="122">
        <v>7.0599999999999996E-2</v>
      </c>
      <c r="CK90" s="219">
        <v>0.22800000000000001</v>
      </c>
      <c r="CL90" s="122">
        <v>1.5599999999999999E-2</v>
      </c>
      <c r="CM90" s="122">
        <v>4.6699999999999998E-2</v>
      </c>
      <c r="CN90" s="122">
        <v>5.74E-2</v>
      </c>
      <c r="CO90" s="122">
        <v>6.8699999999999997E-2</v>
      </c>
      <c r="CP90" s="122">
        <v>6.2E-2</v>
      </c>
      <c r="CQ90" s="122">
        <v>8.6599999999999996E-2</v>
      </c>
      <c r="CR90" s="122">
        <v>9.35E-2</v>
      </c>
      <c r="CS90" s="122">
        <v>0.107</v>
      </c>
      <c r="CT90" s="122">
        <v>0.13200000000000001</v>
      </c>
      <c r="CU90" s="122">
        <v>0.112</v>
      </c>
      <c r="CV90" s="122">
        <v>8.1900000000000001E-2</v>
      </c>
      <c r="CW90" s="122">
        <v>4.3299999999999998E-2</v>
      </c>
      <c r="CX90" s="111" t="s">
        <v>6</v>
      </c>
      <c r="CY90" s="111">
        <v>0.15</v>
      </c>
      <c r="CZ90" s="54"/>
    </row>
    <row r="91" spans="1:104" x14ac:dyDescent="0.25">
      <c r="A91" s="91" t="s">
        <v>59</v>
      </c>
      <c r="B91" s="62" t="s">
        <v>13</v>
      </c>
      <c r="C91" s="140" t="s">
        <v>6</v>
      </c>
      <c r="D91" s="62"/>
      <c r="E91" s="121">
        <v>0.02</v>
      </c>
      <c r="F91" s="121">
        <v>1.7999999999999999E-2</v>
      </c>
      <c r="G91" s="121">
        <v>8.9999999999999993E-3</v>
      </c>
      <c r="H91" s="121">
        <v>1.4999999999999999E-2</v>
      </c>
      <c r="I91" s="121">
        <v>1.4E-2</v>
      </c>
      <c r="J91" s="121">
        <v>1.7999999999999999E-2</v>
      </c>
      <c r="K91" s="121">
        <v>2.1999999999999999E-2</v>
      </c>
      <c r="L91" s="121">
        <v>1.7000000000000001E-2</v>
      </c>
      <c r="M91" s="121">
        <v>0.02</v>
      </c>
      <c r="N91" s="121">
        <v>2.1000000000000001E-2</v>
      </c>
      <c r="O91" s="121">
        <v>2.7E-2</v>
      </c>
      <c r="P91" s="121">
        <v>2.9000000000000001E-2</v>
      </c>
      <c r="Q91" s="121">
        <v>3.5999999999999997E-2</v>
      </c>
      <c r="R91" s="121">
        <v>8.9999999999999993E-3</v>
      </c>
      <c r="S91" s="121">
        <v>1.0999999999999999E-2</v>
      </c>
      <c r="T91" s="121">
        <v>1.4999999999999999E-2</v>
      </c>
      <c r="U91" s="121">
        <v>1.4999999999999999E-2</v>
      </c>
      <c r="V91" s="121">
        <v>1.6E-2</v>
      </c>
      <c r="W91" s="121">
        <v>1.4999999999999999E-2</v>
      </c>
      <c r="X91" s="121">
        <v>1.6E-2</v>
      </c>
      <c r="Y91" s="121">
        <v>2.5999999999999999E-2</v>
      </c>
      <c r="Z91" s="121">
        <v>2.5999999999999999E-2</v>
      </c>
      <c r="AA91" s="121">
        <v>0.04</v>
      </c>
      <c r="AB91" s="121">
        <v>1.4E-2</v>
      </c>
      <c r="AC91" s="121">
        <v>1.6E-2</v>
      </c>
      <c r="AD91" s="121">
        <v>1.2999999999999999E-2</v>
      </c>
      <c r="AE91" s="121">
        <v>1.2E-2</v>
      </c>
      <c r="AF91" s="121">
        <v>1.2999999999999999E-2</v>
      </c>
      <c r="AG91" s="121">
        <v>1.4E-2</v>
      </c>
      <c r="AH91" s="121">
        <v>1.2999999999999999E-2</v>
      </c>
      <c r="AI91" s="121">
        <v>1.2999999999999999E-2</v>
      </c>
      <c r="AJ91" s="121">
        <v>1.2999999999999999E-2</v>
      </c>
      <c r="AK91" s="121">
        <v>1.4999999999999999E-2</v>
      </c>
      <c r="AL91" s="121">
        <v>1.7999999999999999E-2</v>
      </c>
      <c r="AM91" s="121">
        <v>2.4E-2</v>
      </c>
      <c r="AN91" s="121">
        <v>2.4E-2</v>
      </c>
      <c r="AO91" s="121">
        <v>2.7E-2</v>
      </c>
      <c r="AP91" s="121">
        <v>1.0999999999999999E-2</v>
      </c>
      <c r="AQ91" s="121">
        <v>0.01</v>
      </c>
      <c r="AR91" s="121">
        <v>1.4E-2</v>
      </c>
      <c r="AS91" s="121">
        <v>1.2999999999999999E-2</v>
      </c>
      <c r="AT91" s="121">
        <v>1.2E-2</v>
      </c>
      <c r="AU91" s="121">
        <v>0.01</v>
      </c>
      <c r="AV91" s="121">
        <v>1.0999999999999999E-2</v>
      </c>
      <c r="AW91" s="121">
        <v>1.2E-2</v>
      </c>
      <c r="AX91" s="121">
        <v>1.2E-2</v>
      </c>
      <c r="AY91" s="121">
        <v>1.4E-2</v>
      </c>
      <c r="AZ91" s="121">
        <v>1.2E-2</v>
      </c>
      <c r="BA91" s="121">
        <v>1.7999999999999999E-2</v>
      </c>
      <c r="BB91" s="121">
        <v>1.9E-2</v>
      </c>
      <c r="BC91" s="121">
        <v>2.1000000000000001E-2</v>
      </c>
      <c r="BD91" s="121">
        <v>6.0999999999999999E-2</v>
      </c>
      <c r="BE91" s="122">
        <v>1.2E-2</v>
      </c>
      <c r="BF91" s="122">
        <v>1.4E-2</v>
      </c>
      <c r="BG91" s="122">
        <v>1.4E-2</v>
      </c>
      <c r="BH91" s="122">
        <v>1.2E-2</v>
      </c>
      <c r="BI91" s="122">
        <v>1.2E-2</v>
      </c>
      <c r="BJ91" s="122">
        <v>1.0999999999999999E-2</v>
      </c>
      <c r="BK91" s="122">
        <v>1.0999999999999999E-2</v>
      </c>
      <c r="BL91" s="122">
        <v>1.0999999999999999E-2</v>
      </c>
      <c r="BM91" s="122">
        <v>1.0999999999999999E-2</v>
      </c>
      <c r="BN91" s="122">
        <v>1.0999999999999999E-2</v>
      </c>
      <c r="BO91" s="122">
        <v>1.2E-2</v>
      </c>
      <c r="BP91" s="122">
        <v>1.2999999999999999E-2</v>
      </c>
      <c r="BQ91" s="122">
        <v>0.02</v>
      </c>
      <c r="BR91" s="122">
        <v>1.7999999999999999E-2</v>
      </c>
      <c r="BS91" s="122">
        <v>0.02</v>
      </c>
      <c r="BT91" s="122">
        <v>2.3E-2</v>
      </c>
      <c r="BU91" s="122">
        <v>2.5999999999999999E-2</v>
      </c>
      <c r="BV91" s="122">
        <v>2.5600000000000001E-2</v>
      </c>
      <c r="BW91" s="122">
        <v>7.6899999999999998E-3</v>
      </c>
      <c r="BX91" s="122">
        <v>7.9600000000000001E-3</v>
      </c>
      <c r="BY91" s="122">
        <v>1.11E-2</v>
      </c>
      <c r="BZ91" s="122">
        <v>1.3899999999999999E-2</v>
      </c>
      <c r="CA91" s="122">
        <v>1.29E-2</v>
      </c>
      <c r="CB91" s="122">
        <v>9.3799999999999994E-3</v>
      </c>
      <c r="CC91" s="122">
        <v>8.3999999999999995E-3</v>
      </c>
      <c r="CD91" s="122">
        <v>8.94E-3</v>
      </c>
      <c r="CE91" s="122">
        <v>1.01E-2</v>
      </c>
      <c r="CF91" s="122">
        <v>1.49E-2</v>
      </c>
      <c r="CG91" s="122">
        <v>1.7500000000000002E-2</v>
      </c>
      <c r="CH91" s="122">
        <v>1.9400000000000001E-2</v>
      </c>
      <c r="CI91" s="122">
        <v>1.9900000000000001E-2</v>
      </c>
      <c r="CJ91" s="122">
        <v>2.4199999999999999E-2</v>
      </c>
      <c r="CK91" s="122">
        <v>3.6400000000000002E-2</v>
      </c>
      <c r="CL91" s="122">
        <v>4.5300000000000002E-3</v>
      </c>
      <c r="CM91" s="122">
        <v>9.75E-3</v>
      </c>
      <c r="CN91" s="122">
        <v>6.6600000000000001E-3</v>
      </c>
      <c r="CO91" s="122">
        <v>7.6E-3</v>
      </c>
      <c r="CP91" s="122">
        <v>8.6800000000000002E-3</v>
      </c>
      <c r="CQ91" s="122">
        <v>9.9799999999999993E-3</v>
      </c>
      <c r="CR91" s="122">
        <v>1.01E-2</v>
      </c>
      <c r="CS91" s="122">
        <v>1.1900000000000001E-2</v>
      </c>
      <c r="CT91" s="122">
        <v>1.72E-2</v>
      </c>
      <c r="CU91" s="122">
        <v>2.0799999999999999E-2</v>
      </c>
      <c r="CV91" s="122">
        <v>2.7900000000000001E-2</v>
      </c>
      <c r="CW91" s="122">
        <v>3.9600000000000003E-2</v>
      </c>
      <c r="CX91" s="111" t="s">
        <v>6</v>
      </c>
      <c r="CY91" s="111" t="s">
        <v>6</v>
      </c>
    </row>
    <row r="92" spans="1:104" x14ac:dyDescent="0.25">
      <c r="A92" s="91" t="s">
        <v>60</v>
      </c>
      <c r="B92" s="62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61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62</v>
      </c>
      <c r="P92" s="121" t="s">
        <v>62</v>
      </c>
      <c r="Q92" s="121" t="s">
        <v>62</v>
      </c>
      <c r="R92" s="121" t="s">
        <v>61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63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63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>
        <v>5.0000000000000002E-5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61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62</v>
      </c>
      <c r="BQ92" s="121" t="s">
        <v>62</v>
      </c>
      <c r="BR92" s="121" t="s">
        <v>62</v>
      </c>
      <c r="BS92" s="121" t="s">
        <v>62</v>
      </c>
      <c r="BT92" s="121" t="s">
        <v>62</v>
      </c>
      <c r="BU92" s="121" t="s">
        <v>241</v>
      </c>
      <c r="BV92" s="121" t="s">
        <v>241</v>
      </c>
      <c r="BW92" s="121" t="s">
        <v>69</v>
      </c>
      <c r="BX92" s="121" t="s">
        <v>69</v>
      </c>
      <c r="BY92" s="121" t="s">
        <v>69</v>
      </c>
      <c r="BZ92" s="121" t="s">
        <v>69</v>
      </c>
      <c r="CA92" s="121" t="s">
        <v>69</v>
      </c>
      <c r="CB92" s="121" t="s">
        <v>69</v>
      </c>
      <c r="CC92" s="121" t="s">
        <v>69</v>
      </c>
      <c r="CD92" s="121" t="s">
        <v>69</v>
      </c>
      <c r="CE92" s="121" t="s">
        <v>69</v>
      </c>
      <c r="CF92" s="121" t="s">
        <v>69</v>
      </c>
      <c r="CG92" s="121" t="s">
        <v>241</v>
      </c>
      <c r="CH92" s="121" t="s">
        <v>241</v>
      </c>
      <c r="CI92" s="121" t="s">
        <v>241</v>
      </c>
      <c r="CJ92" s="121" t="s">
        <v>241</v>
      </c>
      <c r="CK92" s="121" t="s">
        <v>241</v>
      </c>
      <c r="CL92" s="121" t="s">
        <v>69</v>
      </c>
      <c r="CM92" s="121" t="s">
        <v>69</v>
      </c>
      <c r="CN92" s="121" t="s">
        <v>69</v>
      </c>
      <c r="CO92" s="121" t="s">
        <v>69</v>
      </c>
      <c r="CP92" s="121" t="s">
        <v>69</v>
      </c>
      <c r="CQ92" s="121" t="s">
        <v>69</v>
      </c>
      <c r="CR92" s="121" t="s">
        <v>69</v>
      </c>
      <c r="CS92" s="121" t="s">
        <v>69</v>
      </c>
      <c r="CT92" s="121" t="s">
        <v>69</v>
      </c>
      <c r="CU92" s="121" t="s">
        <v>241</v>
      </c>
      <c r="CV92" s="121" t="s">
        <v>241</v>
      </c>
      <c r="CW92" s="121" t="s">
        <v>241</v>
      </c>
      <c r="CX92" s="111" t="s">
        <v>6</v>
      </c>
      <c r="CY92" s="111" t="s">
        <v>6</v>
      </c>
    </row>
    <row r="93" spans="1:104" x14ac:dyDescent="0.25">
      <c r="A93" s="91" t="s">
        <v>105</v>
      </c>
      <c r="B93" s="62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</v>
      </c>
      <c r="J93" s="121" t="s">
        <v>65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61</v>
      </c>
      <c r="P93" s="121" t="s">
        <v>61</v>
      </c>
      <c r="Q93" s="121" t="s">
        <v>61</v>
      </c>
      <c r="R93" s="121" t="s">
        <v>65</v>
      </c>
      <c r="S93" s="121" t="s">
        <v>61</v>
      </c>
      <c r="T93" s="121" t="s">
        <v>61</v>
      </c>
      <c r="U93" s="121">
        <v>2.0000000000000001E-4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35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35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65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57</v>
      </c>
      <c r="BQ93" s="121" t="s">
        <v>57</v>
      </c>
      <c r="BR93" s="121" t="s">
        <v>57</v>
      </c>
      <c r="BS93" s="121" t="s">
        <v>57</v>
      </c>
      <c r="BT93" s="121" t="s">
        <v>57</v>
      </c>
      <c r="BU93" s="121" t="s">
        <v>96</v>
      </c>
      <c r="BV93" s="121" t="s">
        <v>96</v>
      </c>
      <c r="BW93" s="121" t="s">
        <v>224</v>
      </c>
      <c r="BX93" s="121" t="s">
        <v>224</v>
      </c>
      <c r="BY93" s="121" t="s">
        <v>224</v>
      </c>
      <c r="BZ93" s="121" t="s">
        <v>224</v>
      </c>
      <c r="CA93" s="121" t="s">
        <v>224</v>
      </c>
      <c r="CB93" s="121" t="s">
        <v>224</v>
      </c>
      <c r="CC93" s="121" t="s">
        <v>224</v>
      </c>
      <c r="CD93" s="121" t="s">
        <v>224</v>
      </c>
      <c r="CE93" s="121" t="s">
        <v>224</v>
      </c>
      <c r="CF93" s="121" t="s">
        <v>224</v>
      </c>
      <c r="CG93" s="121" t="s">
        <v>96</v>
      </c>
      <c r="CH93" s="121" t="s">
        <v>96</v>
      </c>
      <c r="CI93" s="121" t="s">
        <v>96</v>
      </c>
      <c r="CJ93" s="121" t="s">
        <v>96</v>
      </c>
      <c r="CK93" s="121" t="s">
        <v>96</v>
      </c>
      <c r="CL93" s="121" t="s">
        <v>224</v>
      </c>
      <c r="CM93" s="121" t="s">
        <v>224</v>
      </c>
      <c r="CN93" s="121" t="s">
        <v>224</v>
      </c>
      <c r="CO93" s="121" t="s">
        <v>224</v>
      </c>
      <c r="CP93" s="121" t="s">
        <v>224</v>
      </c>
      <c r="CQ93" s="121" t="s">
        <v>224</v>
      </c>
      <c r="CR93" s="121" t="s">
        <v>224</v>
      </c>
      <c r="CS93" s="121" t="s">
        <v>224</v>
      </c>
      <c r="CT93" s="121" t="s">
        <v>224</v>
      </c>
      <c r="CU93" s="121" t="s">
        <v>96</v>
      </c>
      <c r="CV93" s="121" t="s">
        <v>96</v>
      </c>
      <c r="CW93" s="121" t="s">
        <v>96</v>
      </c>
      <c r="CX93" s="111" t="s">
        <v>6</v>
      </c>
      <c r="CY93" s="111" t="s">
        <v>6</v>
      </c>
    </row>
    <row r="94" spans="1:104" x14ac:dyDescent="0.25">
      <c r="A94" s="91" t="s">
        <v>106</v>
      </c>
      <c r="B94" s="62" t="s">
        <v>13</v>
      </c>
      <c r="C94" s="282" t="s">
        <v>528</v>
      </c>
      <c r="D94" s="62"/>
      <c r="E94" s="121">
        <v>9.7000000000000003E-2</v>
      </c>
      <c r="F94" s="121">
        <v>0.152</v>
      </c>
      <c r="G94" s="121">
        <v>0.127</v>
      </c>
      <c r="H94" s="121">
        <v>0.151</v>
      </c>
      <c r="I94" s="121">
        <v>0.14399999999999999</v>
      </c>
      <c r="J94" s="121">
        <v>0.19</v>
      </c>
      <c r="K94" s="121">
        <v>0.216</v>
      </c>
      <c r="L94" s="121">
        <v>0.11899999999999999</v>
      </c>
      <c r="M94" s="121">
        <v>0.11799999999999999</v>
      </c>
      <c r="N94" s="121">
        <v>0.107</v>
      </c>
      <c r="O94" s="121">
        <v>0.13800000000000001</v>
      </c>
      <c r="P94" s="121">
        <v>0.17299999999999999</v>
      </c>
      <c r="Q94" s="121">
        <v>0.218</v>
      </c>
      <c r="R94" s="121">
        <v>5.7000000000000002E-2</v>
      </c>
      <c r="S94" s="121">
        <v>8.6999999999999994E-2</v>
      </c>
      <c r="T94" s="121">
        <v>0.124</v>
      </c>
      <c r="U94" s="121">
        <v>0.23499999999999999</v>
      </c>
      <c r="V94" s="121">
        <v>0.253</v>
      </c>
      <c r="W94" s="121">
        <v>0.189</v>
      </c>
      <c r="X94" s="121">
        <v>0.19400000000000001</v>
      </c>
      <c r="Y94" s="121">
        <v>0.158</v>
      </c>
      <c r="Z94" s="121">
        <v>0.26500000000000001</v>
      </c>
      <c r="AA94" s="121">
        <v>0.34</v>
      </c>
      <c r="AB94" s="121">
        <v>0.13800000000000001</v>
      </c>
      <c r="AC94" s="121">
        <v>0.17</v>
      </c>
      <c r="AD94" s="121">
        <v>0.129</v>
      </c>
      <c r="AE94" s="121">
        <v>0.16400000000000001</v>
      </c>
      <c r="AF94" s="121">
        <v>0.19800000000000001</v>
      </c>
      <c r="AG94" s="121">
        <v>0.17299999999999999</v>
      </c>
      <c r="AH94" s="121">
        <v>0.17</v>
      </c>
      <c r="AI94" s="121">
        <v>0.13200000000000001</v>
      </c>
      <c r="AJ94" s="121">
        <v>0.13100000000000001</v>
      </c>
      <c r="AK94" s="121">
        <v>0.121</v>
      </c>
      <c r="AL94" s="121">
        <v>0.10100000000000001</v>
      </c>
      <c r="AM94" s="121">
        <v>0.16400000000000001</v>
      </c>
      <c r="AN94" s="121">
        <v>0.16600000000000001</v>
      </c>
      <c r="AO94" s="121">
        <v>0.215</v>
      </c>
      <c r="AP94" s="121">
        <v>6.5000000000000002E-2</v>
      </c>
      <c r="AQ94" s="121">
        <v>6.0999999999999999E-2</v>
      </c>
      <c r="AR94" s="121">
        <v>8.8999999999999996E-2</v>
      </c>
      <c r="AS94" s="121">
        <v>0.10100000000000001</v>
      </c>
      <c r="AT94" s="121">
        <v>0.10199999999999999</v>
      </c>
      <c r="AU94" s="121">
        <v>0.111</v>
      </c>
      <c r="AV94" s="121">
        <v>0.12</v>
      </c>
      <c r="AW94" s="121">
        <v>0.122</v>
      </c>
      <c r="AX94" s="121">
        <v>0.113</v>
      </c>
      <c r="AY94" s="121">
        <v>0.108</v>
      </c>
      <c r="AZ94" s="121">
        <v>0.11</v>
      </c>
      <c r="BA94" s="121">
        <v>0.16</v>
      </c>
      <c r="BB94" s="121">
        <v>0.17799999999999999</v>
      </c>
      <c r="BC94" s="121">
        <v>0.187</v>
      </c>
      <c r="BD94" s="121">
        <v>0.105</v>
      </c>
      <c r="BE94" s="122">
        <v>4.3999999999999997E-2</v>
      </c>
      <c r="BF94" s="122">
        <v>6.4000000000000001E-2</v>
      </c>
      <c r="BG94" s="122">
        <v>7.6999999999999999E-2</v>
      </c>
      <c r="BH94" s="122">
        <v>8.5999999999999993E-2</v>
      </c>
      <c r="BI94" s="122">
        <v>8.2000000000000003E-2</v>
      </c>
      <c r="BJ94" s="122">
        <v>8.4000000000000005E-2</v>
      </c>
      <c r="BK94" s="122">
        <v>9.9000000000000005E-2</v>
      </c>
      <c r="BL94" s="122">
        <v>9.5000000000000001E-2</v>
      </c>
      <c r="BM94" s="122">
        <v>8.1000000000000003E-2</v>
      </c>
      <c r="BN94" s="122">
        <v>9.8000000000000004E-2</v>
      </c>
      <c r="BO94" s="122">
        <v>9.2999999999999999E-2</v>
      </c>
      <c r="BP94" s="122">
        <v>0.106</v>
      </c>
      <c r="BQ94" s="122">
        <v>0.13400000000000001</v>
      </c>
      <c r="BR94" s="122">
        <v>0.124</v>
      </c>
      <c r="BS94" s="122">
        <v>0.13600000000000001</v>
      </c>
      <c r="BT94" s="122">
        <v>0.14000000000000001</v>
      </c>
      <c r="BU94" s="122">
        <v>0.14199999999999999</v>
      </c>
      <c r="BV94" s="122">
        <v>0.129</v>
      </c>
      <c r="BW94" s="122">
        <v>1.2E-2</v>
      </c>
      <c r="BX94" s="122">
        <v>1.2E-2</v>
      </c>
      <c r="BY94" s="122">
        <v>3.5000000000000003E-2</v>
      </c>
      <c r="BZ94" s="122">
        <v>6.0999999999999999E-2</v>
      </c>
      <c r="CA94" s="122">
        <v>7.0000000000000007E-2</v>
      </c>
      <c r="CB94" s="122">
        <v>8.1000000000000003E-2</v>
      </c>
      <c r="CC94" s="122">
        <v>8.5999999999999993E-2</v>
      </c>
      <c r="CD94" s="122">
        <v>8.5000000000000006E-2</v>
      </c>
      <c r="CE94" s="122">
        <v>9.4E-2</v>
      </c>
      <c r="CF94" s="122">
        <v>0.115</v>
      </c>
      <c r="CG94" s="122">
        <v>0.13200000000000001</v>
      </c>
      <c r="CH94" s="122">
        <v>0.14099999999999999</v>
      </c>
      <c r="CI94" s="122">
        <v>0.16300000000000001</v>
      </c>
      <c r="CJ94" s="122">
        <v>0.16800000000000001</v>
      </c>
      <c r="CK94" s="122">
        <v>0.157</v>
      </c>
      <c r="CL94" s="121" t="s">
        <v>42</v>
      </c>
      <c r="CM94" s="122">
        <v>4.3999999999999997E-2</v>
      </c>
      <c r="CN94" s="122">
        <v>7.0000000000000007E-2</v>
      </c>
      <c r="CO94" s="122">
        <v>7.9000000000000001E-2</v>
      </c>
      <c r="CP94" s="122">
        <v>6.6000000000000003E-2</v>
      </c>
      <c r="CQ94" s="122">
        <v>7.6999999999999999E-2</v>
      </c>
      <c r="CR94" s="122">
        <v>7.8E-2</v>
      </c>
      <c r="CS94" s="122">
        <v>0.08</v>
      </c>
      <c r="CT94" s="122">
        <v>9.0999999999999998E-2</v>
      </c>
      <c r="CU94" s="122">
        <v>0.10100000000000001</v>
      </c>
      <c r="CV94" s="122">
        <v>0.11799999999999999</v>
      </c>
      <c r="CW94" s="122">
        <v>0.127</v>
      </c>
      <c r="CX94" s="111" t="s">
        <v>6</v>
      </c>
      <c r="CY94" s="111" t="s">
        <v>6</v>
      </c>
    </row>
    <row r="95" spans="1:104" x14ac:dyDescent="0.25">
      <c r="A95" s="91" t="s">
        <v>108</v>
      </c>
      <c r="B95" s="62" t="s">
        <v>13</v>
      </c>
      <c r="C95" s="140" t="s">
        <v>6</v>
      </c>
      <c r="D95" s="62"/>
      <c r="E95" s="121">
        <v>2.47E-3</v>
      </c>
      <c r="F95" s="121">
        <v>8.1999999999999998E-4</v>
      </c>
      <c r="G95" s="121">
        <v>4.6000000000000001E-4</v>
      </c>
      <c r="H95" s="121">
        <v>2.3900000000000002E-3</v>
      </c>
      <c r="I95" s="121">
        <v>1.5E-3</v>
      </c>
      <c r="J95" s="121">
        <v>8.4999999999999995E-4</v>
      </c>
      <c r="K95" s="121">
        <v>6.2E-4</v>
      </c>
      <c r="L95" s="121">
        <v>2.98E-3</v>
      </c>
      <c r="M95" s="121">
        <v>1.56E-3</v>
      </c>
      <c r="N95" s="121">
        <v>1.67E-3</v>
      </c>
      <c r="O95" s="121">
        <v>2.6900000000000001E-3</v>
      </c>
      <c r="P95" s="121">
        <v>3.3400000000000001E-3</v>
      </c>
      <c r="Q95" s="121">
        <v>4.6100000000000004E-3</v>
      </c>
      <c r="R95" s="121">
        <v>3.49E-3</v>
      </c>
      <c r="S95" s="121">
        <v>3.9500000000000004E-3</v>
      </c>
      <c r="T95" s="121">
        <v>3.5699999999999998E-3</v>
      </c>
      <c r="U95" s="121">
        <v>1.8799999999999999E-3</v>
      </c>
      <c r="V95" s="121">
        <v>5.0600000000000003E-3</v>
      </c>
      <c r="W95" s="121">
        <v>2.7699999999999999E-3</v>
      </c>
      <c r="X95" s="121">
        <v>1.8799999999999999E-3</v>
      </c>
      <c r="Y95" s="121">
        <v>4.4600000000000004E-3</v>
      </c>
      <c r="Z95" s="121">
        <v>6.62E-3</v>
      </c>
      <c r="AA95" s="121">
        <v>9.58E-3</v>
      </c>
      <c r="AB95" s="121">
        <v>7.3200000000000001E-3</v>
      </c>
      <c r="AC95" s="121">
        <v>7.3800000000000003E-3</v>
      </c>
      <c r="AD95" s="121">
        <v>5.1200000000000004E-3</v>
      </c>
      <c r="AE95" s="121">
        <v>3.2100000000000002E-3</v>
      </c>
      <c r="AF95" s="121">
        <v>3.0799999999999998E-3</v>
      </c>
      <c r="AG95" s="121">
        <v>1.8799999999999999E-3</v>
      </c>
      <c r="AH95" s="121">
        <v>8.4999999999999995E-4</v>
      </c>
      <c r="AI95" s="121">
        <v>2.5000000000000001E-3</v>
      </c>
      <c r="AJ95" s="121">
        <v>2.15E-3</v>
      </c>
      <c r="AK95" s="121">
        <v>2.8700000000000002E-3</v>
      </c>
      <c r="AL95" s="121">
        <v>3.0799999999999998E-3</v>
      </c>
      <c r="AM95" s="121">
        <v>5.1999999999999998E-3</v>
      </c>
      <c r="AN95" s="121">
        <v>6.13E-3</v>
      </c>
      <c r="AO95" s="121">
        <v>7.6800000000000002E-3</v>
      </c>
      <c r="AP95" s="121">
        <v>1.23E-3</v>
      </c>
      <c r="AQ95" s="121">
        <v>4.0899999999999999E-3</v>
      </c>
      <c r="AR95" s="121">
        <v>4.6699999999999997E-3</v>
      </c>
      <c r="AS95" s="121">
        <v>3.4299999999999999E-3</v>
      </c>
      <c r="AT95" s="121">
        <v>2.2899999999999999E-3</v>
      </c>
      <c r="AU95" s="121">
        <v>1.8799999999999999E-3</v>
      </c>
      <c r="AV95" s="121">
        <v>1.6000000000000001E-3</v>
      </c>
      <c r="AW95" s="121">
        <v>1.89E-3</v>
      </c>
      <c r="AX95" s="121">
        <v>1.5299999999999999E-3</v>
      </c>
      <c r="AY95" s="121">
        <v>1.2700000000000001E-3</v>
      </c>
      <c r="AZ95" s="121">
        <v>1.2099999999999999E-3</v>
      </c>
      <c r="BA95" s="121">
        <v>2.5300000000000001E-3</v>
      </c>
      <c r="BB95" s="121">
        <v>2.8800000000000002E-3</v>
      </c>
      <c r="BC95" s="121">
        <v>5.7200000000000003E-3</v>
      </c>
      <c r="BD95" s="121">
        <v>5.8599999999999998E-3</v>
      </c>
      <c r="BE95" s="122">
        <v>2.8300000000000001E-3</v>
      </c>
      <c r="BF95" s="122">
        <v>2.8700000000000002E-3</v>
      </c>
      <c r="BG95" s="122">
        <v>2.0200000000000001E-3</v>
      </c>
      <c r="BH95" s="122">
        <v>1.58E-3</v>
      </c>
      <c r="BI95" s="122">
        <v>1.14E-3</v>
      </c>
      <c r="BJ95" s="122">
        <v>8.5999999999999998E-4</v>
      </c>
      <c r="BK95" s="122">
        <v>9.2000000000000003E-4</v>
      </c>
      <c r="BL95" s="122">
        <v>9.2000000000000003E-4</v>
      </c>
      <c r="BM95" s="122">
        <v>8.4999999999999995E-4</v>
      </c>
      <c r="BN95" s="122">
        <v>7.6000000000000004E-4</v>
      </c>
      <c r="BO95" s="122">
        <v>8.8999999999999995E-4</v>
      </c>
      <c r="BP95" s="122">
        <v>9.6000000000000002E-4</v>
      </c>
      <c r="BQ95" s="122">
        <v>1.34E-3</v>
      </c>
      <c r="BR95" s="122">
        <v>1.83E-3</v>
      </c>
      <c r="BS95" s="122">
        <v>2.4399999999999999E-3</v>
      </c>
      <c r="BT95" s="122">
        <v>3.1900000000000001E-3</v>
      </c>
      <c r="BU95" s="122">
        <v>4.3299999999999996E-3</v>
      </c>
      <c r="BV95" s="122">
        <v>4.0600000000000002E-3</v>
      </c>
      <c r="BW95" s="122">
        <v>3.2499999999999999E-3</v>
      </c>
      <c r="BX95" s="122">
        <v>2.5200000000000001E-3</v>
      </c>
      <c r="BY95" s="122">
        <v>2.4499999999999999E-3</v>
      </c>
      <c r="BZ95" s="122">
        <v>2.64E-3</v>
      </c>
      <c r="CA95" s="122">
        <v>1.7899999999999999E-3</v>
      </c>
      <c r="CB95" s="122">
        <v>8.0199999999999998E-4</v>
      </c>
      <c r="CC95" s="122">
        <v>4.5100000000000001E-4</v>
      </c>
      <c r="CD95" s="122">
        <v>4.8799999999999999E-4</v>
      </c>
      <c r="CE95" s="122">
        <v>5.8799999999999998E-4</v>
      </c>
      <c r="CF95" s="122">
        <v>1.08E-3</v>
      </c>
      <c r="CG95" s="122">
        <v>1.5499999999999999E-3</v>
      </c>
      <c r="CH95" s="122">
        <v>1.6900000000000001E-3</v>
      </c>
      <c r="CI95" s="122">
        <v>2.9399999999999999E-3</v>
      </c>
      <c r="CJ95" s="122">
        <v>6.7400000000000003E-3</v>
      </c>
      <c r="CK95" s="122">
        <v>7.3499999999999998E-3</v>
      </c>
      <c r="CL95" s="122">
        <v>1.7799999999999999E-3</v>
      </c>
      <c r="CM95" s="122">
        <v>2.9299999999999999E-3</v>
      </c>
      <c r="CN95" s="122">
        <v>3.4600000000000001E-4</v>
      </c>
      <c r="CO95" s="122">
        <v>2.2599999999999999E-4</v>
      </c>
      <c r="CP95" s="122">
        <v>4.5399999999999998E-4</v>
      </c>
      <c r="CQ95" s="122">
        <v>5.8100000000000003E-4</v>
      </c>
      <c r="CR95" s="122">
        <v>8.3600000000000005E-4</v>
      </c>
      <c r="CS95" s="122">
        <v>9.3300000000000002E-4</v>
      </c>
      <c r="CT95" s="122">
        <v>1.7700000000000001E-3</v>
      </c>
      <c r="CU95" s="122">
        <v>2.2699999999999999E-3</v>
      </c>
      <c r="CV95" s="122">
        <v>3.7799999999999999E-3</v>
      </c>
      <c r="CW95" s="122">
        <v>3.48E-3</v>
      </c>
      <c r="CX95" s="111" t="s">
        <v>6</v>
      </c>
      <c r="CY95" s="111" t="s">
        <v>6</v>
      </c>
    </row>
    <row r="96" spans="1:104" x14ac:dyDescent="0.25">
      <c r="A96" s="91" t="s">
        <v>72</v>
      </c>
      <c r="B96" s="62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>
        <v>8.0000000000000004E-4</v>
      </c>
      <c r="J96" s="121" t="s">
        <v>65</v>
      </c>
      <c r="K96" s="121" t="s">
        <v>65</v>
      </c>
      <c r="L96" s="121" t="s">
        <v>6</v>
      </c>
      <c r="M96" s="121" t="s">
        <v>65</v>
      </c>
      <c r="N96" s="121" t="s">
        <v>65</v>
      </c>
      <c r="O96" s="121" t="s">
        <v>63</v>
      </c>
      <c r="P96" s="121">
        <v>1.1999999999999999E-3</v>
      </c>
      <c r="Q96" s="121">
        <v>1.4E-3</v>
      </c>
      <c r="R96" s="121" t="s">
        <v>65</v>
      </c>
      <c r="S96" s="121" t="s">
        <v>63</v>
      </c>
      <c r="T96" s="121" t="s">
        <v>63</v>
      </c>
      <c r="U96" s="121" t="s">
        <v>63</v>
      </c>
      <c r="V96" s="121" t="s">
        <v>63</v>
      </c>
      <c r="W96" s="121" t="s">
        <v>63</v>
      </c>
      <c r="X96" s="121">
        <v>5.0000000000000001E-4</v>
      </c>
      <c r="Y96" s="121">
        <v>4.0000000000000002E-4</v>
      </c>
      <c r="Z96" s="121">
        <v>1.6000000000000001E-3</v>
      </c>
      <c r="AA96" s="121" t="s">
        <v>51</v>
      </c>
      <c r="AB96" s="121" t="s">
        <v>63</v>
      </c>
      <c r="AC96" s="121" t="s">
        <v>63</v>
      </c>
      <c r="AD96" s="121" t="s">
        <v>63</v>
      </c>
      <c r="AE96" s="121" t="s">
        <v>63</v>
      </c>
      <c r="AF96" s="121" t="s">
        <v>63</v>
      </c>
      <c r="AG96" s="121" t="s">
        <v>63</v>
      </c>
      <c r="AH96" s="121" t="s">
        <v>51</v>
      </c>
      <c r="AI96" s="121">
        <v>4.0000000000000002E-4</v>
      </c>
      <c r="AJ96" s="121">
        <v>4.0000000000000002E-4</v>
      </c>
      <c r="AK96" s="121">
        <v>5.0000000000000001E-4</v>
      </c>
      <c r="AL96" s="121" t="s">
        <v>63</v>
      </c>
      <c r="AM96" s="121">
        <v>5.9999999999999995E-4</v>
      </c>
      <c r="AN96" s="121">
        <v>5.9999999999999995E-4</v>
      </c>
      <c r="AO96" s="121">
        <v>2.5000000000000001E-3</v>
      </c>
      <c r="AP96" s="121">
        <v>6.9999999999999999E-4</v>
      </c>
      <c r="AQ96" s="121" t="s">
        <v>63</v>
      </c>
      <c r="AR96" s="121">
        <v>5.9999999999999995E-4</v>
      </c>
      <c r="AS96" s="121" t="s">
        <v>63</v>
      </c>
      <c r="AT96" s="121">
        <v>8.9999999999999998E-4</v>
      </c>
      <c r="AU96" s="121" t="s">
        <v>63</v>
      </c>
      <c r="AV96" s="121" t="s">
        <v>63</v>
      </c>
      <c r="AW96" s="121">
        <v>5.0000000000000001E-4</v>
      </c>
      <c r="AX96" s="121">
        <v>5.9999999999999995E-4</v>
      </c>
      <c r="AY96" s="121" t="s">
        <v>63</v>
      </c>
      <c r="AZ96" s="121">
        <v>8.0000000000000004E-4</v>
      </c>
      <c r="BA96" s="121" t="s">
        <v>63</v>
      </c>
      <c r="BB96" s="121">
        <v>8.9999999999999998E-4</v>
      </c>
      <c r="BC96" s="121">
        <v>1.4E-3</v>
      </c>
      <c r="BD96" s="121">
        <v>2.8999999999999998E-3</v>
      </c>
      <c r="BE96" s="121" t="s">
        <v>63</v>
      </c>
      <c r="BF96" s="121" t="s">
        <v>63</v>
      </c>
      <c r="BG96" s="122">
        <v>5.9999999999999995E-4</v>
      </c>
      <c r="BH96" s="121" t="s">
        <v>65</v>
      </c>
      <c r="BI96" s="122">
        <v>4.0000000000000002E-4</v>
      </c>
      <c r="BJ96" s="122">
        <v>6.9999999999999999E-4</v>
      </c>
      <c r="BK96" s="122">
        <v>6.9999999999999999E-4</v>
      </c>
      <c r="BL96" s="121" t="s">
        <v>63</v>
      </c>
      <c r="BM96" s="122">
        <v>1E-3</v>
      </c>
      <c r="BN96" s="122">
        <v>1E-3</v>
      </c>
      <c r="BO96" s="122">
        <v>1.1000000000000001E-3</v>
      </c>
      <c r="BP96" s="122">
        <v>1.1999999999999999E-3</v>
      </c>
      <c r="BQ96" s="122">
        <v>5.9999999999999995E-4</v>
      </c>
      <c r="BR96" s="122">
        <v>1.5E-3</v>
      </c>
      <c r="BS96" s="122">
        <v>1.1000000000000001E-3</v>
      </c>
      <c r="BT96" s="122">
        <v>1.9E-3</v>
      </c>
      <c r="BU96" s="121" t="s">
        <v>241</v>
      </c>
      <c r="BV96" s="121" t="s">
        <v>241</v>
      </c>
      <c r="BW96" s="121" t="s">
        <v>69</v>
      </c>
      <c r="BX96" s="121" t="s">
        <v>69</v>
      </c>
      <c r="BY96" s="121" t="s">
        <v>69</v>
      </c>
      <c r="BZ96" s="121" t="s">
        <v>69</v>
      </c>
      <c r="CA96" s="121" t="s">
        <v>69</v>
      </c>
      <c r="CB96" s="121" t="s">
        <v>69</v>
      </c>
      <c r="CC96" s="121" t="s">
        <v>69</v>
      </c>
      <c r="CD96" s="121" t="s">
        <v>69</v>
      </c>
      <c r="CE96" s="121" t="s">
        <v>69</v>
      </c>
      <c r="CF96" s="121" t="s">
        <v>69</v>
      </c>
      <c r="CG96" s="121" t="s">
        <v>241</v>
      </c>
      <c r="CH96" s="121" t="s">
        <v>241</v>
      </c>
      <c r="CI96" s="121" t="s">
        <v>241</v>
      </c>
      <c r="CJ96" s="121" t="s">
        <v>241</v>
      </c>
      <c r="CK96" s="121" t="s">
        <v>241</v>
      </c>
      <c r="CL96" s="121" t="s">
        <v>69</v>
      </c>
      <c r="CM96" s="121" t="s">
        <v>69</v>
      </c>
      <c r="CN96" s="121" t="s">
        <v>69</v>
      </c>
      <c r="CO96" s="121" t="s">
        <v>69</v>
      </c>
      <c r="CP96" s="121" t="s">
        <v>69</v>
      </c>
      <c r="CQ96" s="121" t="s">
        <v>69</v>
      </c>
      <c r="CR96" s="121" t="s">
        <v>69</v>
      </c>
      <c r="CS96" s="121" t="s">
        <v>69</v>
      </c>
      <c r="CT96" s="122">
        <v>2.1000000000000001E-4</v>
      </c>
      <c r="CU96" s="121" t="s">
        <v>241</v>
      </c>
      <c r="CV96" s="121" t="s">
        <v>241</v>
      </c>
      <c r="CW96" s="121" t="s">
        <v>241</v>
      </c>
      <c r="CX96" s="111" t="s">
        <v>6</v>
      </c>
      <c r="CY96" s="111" t="s">
        <v>6</v>
      </c>
    </row>
    <row r="97" spans="1:103" x14ac:dyDescent="0.25">
      <c r="A97" s="91" t="s">
        <v>109</v>
      </c>
      <c r="B97" s="62" t="s">
        <v>13</v>
      </c>
      <c r="C97" s="140" t="s">
        <v>6</v>
      </c>
      <c r="D97" s="62"/>
      <c r="E97" s="121">
        <v>2.5000000000000001E-3</v>
      </c>
      <c r="F97" s="121">
        <v>2.3999999999999998E-3</v>
      </c>
      <c r="G97" s="121">
        <v>2.3999999999999998E-3</v>
      </c>
      <c r="H97" s="121">
        <v>2E-3</v>
      </c>
      <c r="I97" s="121">
        <v>1.89E-3</v>
      </c>
      <c r="J97" s="121">
        <v>1.6000000000000001E-3</v>
      </c>
      <c r="K97" s="121">
        <v>1.1999999999999999E-3</v>
      </c>
      <c r="L97" s="121" t="s">
        <v>65</v>
      </c>
      <c r="M97" s="121">
        <v>2E-3</v>
      </c>
      <c r="N97" s="121">
        <v>2.0999999999999999E-3</v>
      </c>
      <c r="O97" s="121">
        <v>2.96E-3</v>
      </c>
      <c r="P97" s="121">
        <v>2.66E-3</v>
      </c>
      <c r="Q97" s="121">
        <v>3.5899999999999999E-3</v>
      </c>
      <c r="R97" s="121">
        <v>1.8E-3</v>
      </c>
      <c r="S97" s="121">
        <v>2.1700000000000001E-3</v>
      </c>
      <c r="T97" s="121">
        <v>3.13E-3</v>
      </c>
      <c r="U97" s="121">
        <v>2.3E-3</v>
      </c>
      <c r="V97" s="121">
        <v>3.8500000000000001E-3</v>
      </c>
      <c r="W97" s="121">
        <v>2.7200000000000002E-3</v>
      </c>
      <c r="X97" s="121">
        <v>2.5300000000000001E-3</v>
      </c>
      <c r="Y97" s="121">
        <v>4.0099999999999997E-3</v>
      </c>
      <c r="Z97" s="121">
        <v>4.79E-3</v>
      </c>
      <c r="AA97" s="121">
        <v>5.3E-3</v>
      </c>
      <c r="AB97" s="121">
        <v>3.2799999999999999E-3</v>
      </c>
      <c r="AC97" s="121">
        <v>3.3300000000000001E-3</v>
      </c>
      <c r="AD97" s="121">
        <v>2.8700000000000002E-3</v>
      </c>
      <c r="AE97" s="121">
        <v>2.1199999999999999E-3</v>
      </c>
      <c r="AF97" s="121">
        <v>1.7700000000000001E-3</v>
      </c>
      <c r="AG97" s="121">
        <v>1.8400000000000001E-3</v>
      </c>
      <c r="AH97" s="121">
        <v>1.1000000000000001E-3</v>
      </c>
      <c r="AI97" s="121">
        <v>1.5E-3</v>
      </c>
      <c r="AJ97" s="121">
        <v>1.65E-3</v>
      </c>
      <c r="AK97" s="121">
        <v>1.8600000000000001E-3</v>
      </c>
      <c r="AL97" s="121">
        <v>1.8E-3</v>
      </c>
      <c r="AM97" s="121">
        <v>3.0000000000000001E-3</v>
      </c>
      <c r="AN97" s="121">
        <v>2.5200000000000001E-3</v>
      </c>
      <c r="AO97" s="121">
        <v>3.3800000000000002E-3</v>
      </c>
      <c r="AP97" s="121">
        <v>1.7799999999999999E-3</v>
      </c>
      <c r="AQ97" s="121">
        <v>2.0500000000000002E-3</v>
      </c>
      <c r="AR97" s="121">
        <v>2.96E-3</v>
      </c>
      <c r="AS97" s="121">
        <v>2.4199999999999998E-3</v>
      </c>
      <c r="AT97" s="121">
        <v>1.9E-3</v>
      </c>
      <c r="AU97" s="121">
        <v>1.6100000000000001E-3</v>
      </c>
      <c r="AV97" s="121">
        <v>1.5399999999999999E-3</v>
      </c>
      <c r="AW97" s="121">
        <v>2.0100000000000001E-3</v>
      </c>
      <c r="AX97" s="121">
        <v>1.49E-3</v>
      </c>
      <c r="AY97" s="121">
        <v>1.32E-3</v>
      </c>
      <c r="AZ97" s="121">
        <v>1.81E-3</v>
      </c>
      <c r="BA97" s="121">
        <v>2.3800000000000002E-3</v>
      </c>
      <c r="BB97" s="121">
        <v>1.8799999999999999E-3</v>
      </c>
      <c r="BC97" s="121">
        <v>2.7399999999999998E-3</v>
      </c>
      <c r="BD97" s="121">
        <v>6.8900000000000003E-3</v>
      </c>
      <c r="BE97" s="122">
        <v>1.56E-3</v>
      </c>
      <c r="BF97" s="122">
        <v>1.74E-3</v>
      </c>
      <c r="BG97" s="122">
        <v>1.6100000000000001E-3</v>
      </c>
      <c r="BH97" s="122">
        <v>1.5E-3</v>
      </c>
      <c r="BI97" s="122">
        <v>1.42E-3</v>
      </c>
      <c r="BJ97" s="122">
        <v>1.3500000000000001E-3</v>
      </c>
      <c r="BK97" s="122">
        <v>1.33E-3</v>
      </c>
      <c r="BL97" s="122">
        <v>1.4400000000000001E-3</v>
      </c>
      <c r="BM97" s="122">
        <v>1.1999999999999999E-3</v>
      </c>
      <c r="BN97" s="122">
        <v>1.4400000000000001E-3</v>
      </c>
      <c r="BO97" s="122">
        <v>1.66E-3</v>
      </c>
      <c r="BP97" s="122">
        <v>1.7600000000000001E-3</v>
      </c>
      <c r="BQ97" s="122">
        <v>1.73E-3</v>
      </c>
      <c r="BR97" s="122">
        <v>2.1199999999999999E-3</v>
      </c>
      <c r="BS97" s="122">
        <v>1.8699999999999999E-3</v>
      </c>
      <c r="BT97" s="122">
        <v>2.7799999999999999E-3</v>
      </c>
      <c r="BU97" s="122">
        <v>2.9399999999999999E-3</v>
      </c>
      <c r="BV97" s="122">
        <v>2.7799999999999999E-3</v>
      </c>
      <c r="BW97" s="122">
        <v>6.2E-4</v>
      </c>
      <c r="BX97" s="122">
        <v>5.1999999999999995E-4</v>
      </c>
      <c r="BY97" s="122">
        <v>1.1000000000000001E-3</v>
      </c>
      <c r="BZ97" s="122">
        <v>1.32E-3</v>
      </c>
      <c r="CA97" s="122">
        <v>1.16E-3</v>
      </c>
      <c r="CB97" s="122">
        <v>7.7999999999999999E-4</v>
      </c>
      <c r="CC97" s="122">
        <v>6.6E-4</v>
      </c>
      <c r="CD97" s="122">
        <v>6.8000000000000005E-4</v>
      </c>
      <c r="CE97" s="122">
        <v>8.0999999999999996E-4</v>
      </c>
      <c r="CF97" s="122">
        <v>1.1299999999999999E-3</v>
      </c>
      <c r="CG97" s="122">
        <v>1.01E-3</v>
      </c>
      <c r="CH97" s="122">
        <v>9.3000000000000005E-4</v>
      </c>
      <c r="CI97" s="122">
        <v>9.1E-4</v>
      </c>
      <c r="CJ97" s="122">
        <v>1.24E-3</v>
      </c>
      <c r="CK97" s="122">
        <v>2.99E-3</v>
      </c>
      <c r="CL97" s="122">
        <v>3.1E-4</v>
      </c>
      <c r="CM97" s="122">
        <v>9.7999999999999997E-4</v>
      </c>
      <c r="CN97" s="122">
        <v>5.0000000000000001E-4</v>
      </c>
      <c r="CO97" s="122">
        <v>4.4999999999999999E-4</v>
      </c>
      <c r="CP97" s="122">
        <v>3.5E-4</v>
      </c>
      <c r="CQ97" s="122">
        <v>4.6999999999999999E-4</v>
      </c>
      <c r="CR97" s="122">
        <v>5.5000000000000003E-4</v>
      </c>
      <c r="CS97" s="122">
        <v>6.0999999999999997E-4</v>
      </c>
      <c r="CT97" s="122">
        <v>8.4000000000000003E-4</v>
      </c>
      <c r="CU97" s="122">
        <v>8.8000000000000003E-4</v>
      </c>
      <c r="CV97" s="122">
        <v>1.32E-3</v>
      </c>
      <c r="CW97" s="122">
        <v>2.9299999999999999E-3</v>
      </c>
      <c r="CX97" s="111" t="s">
        <v>6</v>
      </c>
      <c r="CY97" s="111" t="s">
        <v>6</v>
      </c>
    </row>
    <row r="98" spans="1:103" x14ac:dyDescent="0.25">
      <c r="A98" s="91" t="s">
        <v>110</v>
      </c>
      <c r="B98" s="62" t="s">
        <v>13</v>
      </c>
      <c r="C98" s="282" t="s">
        <v>528</v>
      </c>
      <c r="D98" s="62"/>
      <c r="E98" s="121">
        <v>5.7000000000000002E-2</v>
      </c>
      <c r="F98" s="121">
        <v>5.7000000000000002E-2</v>
      </c>
      <c r="G98" s="121">
        <v>2.8000000000000001E-2</v>
      </c>
      <c r="H98" s="121">
        <v>3.4000000000000002E-2</v>
      </c>
      <c r="I98" s="121">
        <v>3.7999999999999999E-2</v>
      </c>
      <c r="J98" s="121">
        <v>3.9E-2</v>
      </c>
      <c r="K98" s="121">
        <v>4.2000000000000003E-2</v>
      </c>
      <c r="L98" s="121">
        <v>2.3999999999999998E-3</v>
      </c>
      <c r="M98" s="121">
        <v>4.4999999999999998E-2</v>
      </c>
      <c r="N98" s="121">
        <v>4.3999999999999997E-2</v>
      </c>
      <c r="O98" s="121">
        <v>5.8999999999999997E-2</v>
      </c>
      <c r="P98" s="121">
        <v>7.1999999999999995E-2</v>
      </c>
      <c r="Q98" s="121">
        <v>0.107</v>
      </c>
      <c r="R98" s="121">
        <v>5.5E-2</v>
      </c>
      <c r="S98" s="121">
        <v>0.05</v>
      </c>
      <c r="T98" s="121">
        <v>5.0999999999999997E-2</v>
      </c>
      <c r="U98" s="121">
        <v>4.2000000000000003E-2</v>
      </c>
      <c r="V98" s="121">
        <v>3.7999999999999999E-2</v>
      </c>
      <c r="W98" s="121">
        <v>4.3999999999999997E-2</v>
      </c>
      <c r="X98" s="121">
        <v>5.5E-2</v>
      </c>
      <c r="Y98" s="121">
        <v>5.5E-2</v>
      </c>
      <c r="Z98" s="121">
        <v>0.08</v>
      </c>
      <c r="AA98" s="121">
        <v>0.12</v>
      </c>
      <c r="AB98" s="121">
        <v>5.2999999999999999E-2</v>
      </c>
      <c r="AC98" s="121">
        <v>4.2999999999999997E-2</v>
      </c>
      <c r="AD98" s="121">
        <v>3.5999999999999997E-2</v>
      </c>
      <c r="AE98" s="121">
        <v>3.1E-2</v>
      </c>
      <c r="AF98" s="121">
        <v>3.3000000000000002E-2</v>
      </c>
      <c r="AG98" s="121">
        <v>3.4000000000000002E-2</v>
      </c>
      <c r="AH98" s="121">
        <v>0.03</v>
      </c>
      <c r="AI98" s="121">
        <v>2.9000000000000001E-2</v>
      </c>
      <c r="AJ98" s="121">
        <v>3.2000000000000001E-2</v>
      </c>
      <c r="AK98" s="121">
        <v>3.4000000000000002E-2</v>
      </c>
      <c r="AL98" s="121">
        <v>3.5999999999999997E-2</v>
      </c>
      <c r="AM98" s="121">
        <v>5.3999999999999999E-2</v>
      </c>
      <c r="AN98" s="121">
        <v>5.8999999999999997E-2</v>
      </c>
      <c r="AO98" s="121">
        <v>4.8000000000000001E-2</v>
      </c>
      <c r="AP98" s="121">
        <v>2.8000000000000001E-2</v>
      </c>
      <c r="AQ98" s="121">
        <v>3.1E-2</v>
      </c>
      <c r="AR98" s="121">
        <v>0.03</v>
      </c>
      <c r="AS98" s="121">
        <v>2.5999999999999999E-2</v>
      </c>
      <c r="AT98" s="121">
        <v>2.5000000000000001E-2</v>
      </c>
      <c r="AU98" s="121">
        <v>2.5999999999999999E-2</v>
      </c>
      <c r="AV98" s="121">
        <v>2.4E-2</v>
      </c>
      <c r="AW98" s="121">
        <v>2.7E-2</v>
      </c>
      <c r="AX98" s="121">
        <v>2.1000000000000001E-2</v>
      </c>
      <c r="AY98" s="121">
        <v>2.4E-2</v>
      </c>
      <c r="AZ98" s="121">
        <v>2.4E-2</v>
      </c>
      <c r="BA98" s="121">
        <v>3.9E-2</v>
      </c>
      <c r="BB98" s="121">
        <v>0.04</v>
      </c>
      <c r="BC98" s="121">
        <v>4.4999999999999998E-2</v>
      </c>
      <c r="BD98" s="121">
        <v>4.5999999999999999E-2</v>
      </c>
      <c r="BE98" s="122">
        <v>3.1E-2</v>
      </c>
      <c r="BF98" s="122">
        <v>2.9000000000000001E-2</v>
      </c>
      <c r="BG98" s="122">
        <v>2.3E-2</v>
      </c>
      <c r="BH98" s="122">
        <v>2.1999999999999999E-2</v>
      </c>
      <c r="BI98" s="122">
        <v>0.02</v>
      </c>
      <c r="BJ98" s="122">
        <v>1.9E-2</v>
      </c>
      <c r="BK98" s="122">
        <v>0.02</v>
      </c>
      <c r="BL98" s="122">
        <v>1.7999999999999999E-2</v>
      </c>
      <c r="BM98" s="122">
        <v>1.6E-2</v>
      </c>
      <c r="BN98" s="122">
        <v>1.6E-2</v>
      </c>
      <c r="BO98" s="122">
        <v>1.7999999999999999E-2</v>
      </c>
      <c r="BP98" s="122">
        <v>1.7999999999999999E-2</v>
      </c>
      <c r="BQ98" s="122">
        <v>2.1999999999999999E-2</v>
      </c>
      <c r="BR98" s="122">
        <v>2.4E-2</v>
      </c>
      <c r="BS98" s="122">
        <v>2.5000000000000001E-2</v>
      </c>
      <c r="BT98" s="122">
        <v>2.4E-2</v>
      </c>
      <c r="BU98" s="122">
        <v>2.0799999999999999E-2</v>
      </c>
      <c r="BV98" s="122">
        <v>2.3199999999999998E-2</v>
      </c>
      <c r="BW98" s="122">
        <v>3.4700000000000002E-2</v>
      </c>
      <c r="BX98" s="122">
        <v>2.1999999999999999E-2</v>
      </c>
      <c r="BY98" s="122">
        <v>2.4299999999999999E-2</v>
      </c>
      <c r="BZ98" s="122">
        <v>2.7199999999999998E-2</v>
      </c>
      <c r="CA98" s="122">
        <v>2.1700000000000001E-2</v>
      </c>
      <c r="CB98" s="122">
        <v>1.7000000000000001E-2</v>
      </c>
      <c r="CC98" s="122">
        <v>1.4200000000000001E-2</v>
      </c>
      <c r="CD98" s="122">
        <v>1.2699999999999999E-2</v>
      </c>
      <c r="CE98" s="122">
        <v>1.46E-2</v>
      </c>
      <c r="CF98" s="122">
        <v>1.95E-2</v>
      </c>
      <c r="CG98" s="122">
        <v>2.1899999999999999E-2</v>
      </c>
      <c r="CH98" s="122">
        <v>2.3599999999999999E-2</v>
      </c>
      <c r="CI98" s="122">
        <v>2.5499999999999998E-2</v>
      </c>
      <c r="CJ98" s="122">
        <v>2.9499999999999998E-2</v>
      </c>
      <c r="CK98" s="122">
        <v>6.5900000000000004E-3</v>
      </c>
      <c r="CL98" s="122">
        <v>2.41E-2</v>
      </c>
      <c r="CM98" s="122">
        <v>2.4E-2</v>
      </c>
      <c r="CN98" s="122">
        <v>1.3100000000000001E-2</v>
      </c>
      <c r="CO98" s="122">
        <v>1.1900000000000001E-2</v>
      </c>
      <c r="CP98" s="122">
        <v>1.2999999999999999E-2</v>
      </c>
      <c r="CQ98" s="122">
        <v>1.4999999999999999E-2</v>
      </c>
      <c r="CR98" s="122">
        <v>1.6500000000000001E-2</v>
      </c>
      <c r="CS98" s="122">
        <v>1.7899999999999999E-2</v>
      </c>
      <c r="CT98" s="122">
        <v>2.29E-2</v>
      </c>
      <c r="CU98" s="122">
        <v>2.3400000000000001E-2</v>
      </c>
      <c r="CV98" s="122">
        <v>2.7099999999999999E-2</v>
      </c>
      <c r="CW98" s="122">
        <v>2.3800000000000002E-2</v>
      </c>
      <c r="CX98" s="111" t="s">
        <v>6</v>
      </c>
      <c r="CY98" s="111" t="s">
        <v>6</v>
      </c>
    </row>
    <row r="99" spans="1:103" x14ac:dyDescent="0.25">
      <c r="A99" s="91" t="s">
        <v>111</v>
      </c>
      <c r="B99" s="62" t="s">
        <v>13</v>
      </c>
      <c r="C99" s="140" t="s">
        <v>6</v>
      </c>
      <c r="D99" s="62"/>
      <c r="E99" s="121">
        <v>0.12</v>
      </c>
      <c r="F99" s="121">
        <v>0.01</v>
      </c>
      <c r="G99" s="121" t="s">
        <v>35</v>
      </c>
      <c r="H99" s="121" t="s">
        <v>35</v>
      </c>
      <c r="I99" s="121">
        <v>0.01</v>
      </c>
      <c r="J99" s="121">
        <v>0.01</v>
      </c>
      <c r="K99" s="121">
        <v>0.06</v>
      </c>
      <c r="L99" s="121">
        <v>3.6999999999999998E-2</v>
      </c>
      <c r="M99" s="121">
        <v>0.01</v>
      </c>
      <c r="N99" s="121">
        <v>0.02</v>
      </c>
      <c r="O99" s="121">
        <v>1.9E-2</v>
      </c>
      <c r="P99" s="121" t="s">
        <v>35</v>
      </c>
      <c r="Q99" s="121" t="s">
        <v>42</v>
      </c>
      <c r="R99" s="121">
        <v>0.03</v>
      </c>
      <c r="S99" s="121" t="s">
        <v>35</v>
      </c>
      <c r="T99" s="121" t="s">
        <v>42</v>
      </c>
      <c r="U99" s="121" t="s">
        <v>42</v>
      </c>
      <c r="V99" s="121" t="s">
        <v>35</v>
      </c>
      <c r="W99" s="121" t="s">
        <v>35</v>
      </c>
      <c r="X99" s="121">
        <v>0.17</v>
      </c>
      <c r="Y99" s="121" t="s">
        <v>35</v>
      </c>
      <c r="Z99" s="121">
        <v>0.02</v>
      </c>
      <c r="AA99" s="121" t="s">
        <v>38</v>
      </c>
      <c r="AB99" s="121">
        <v>0.02</v>
      </c>
      <c r="AC99" s="121" t="s">
        <v>35</v>
      </c>
      <c r="AD99" s="121" t="s">
        <v>35</v>
      </c>
      <c r="AE99" s="121">
        <v>0.01</v>
      </c>
      <c r="AF99" s="121" t="s">
        <v>35</v>
      </c>
      <c r="AG99" s="121">
        <v>0.02</v>
      </c>
      <c r="AH99" s="121" t="s">
        <v>38</v>
      </c>
      <c r="AI99" s="121">
        <v>0.01</v>
      </c>
      <c r="AJ99" s="121">
        <v>0.02</v>
      </c>
      <c r="AK99" s="121" t="s">
        <v>40</v>
      </c>
      <c r="AL99" s="121" t="s">
        <v>34</v>
      </c>
      <c r="AM99" s="121">
        <v>1.7000000000000001E-2</v>
      </c>
      <c r="AN99" s="121">
        <v>5.2999999999999999E-2</v>
      </c>
      <c r="AO99" s="121">
        <v>5.2999999999999999E-2</v>
      </c>
      <c r="AP99" s="121">
        <v>3.5000000000000003E-2</v>
      </c>
      <c r="AQ99" s="121">
        <v>3.2000000000000001E-2</v>
      </c>
      <c r="AR99" s="121">
        <v>2.7E-2</v>
      </c>
      <c r="AS99" s="121">
        <v>0.02</v>
      </c>
      <c r="AT99" s="121">
        <v>1.2E-2</v>
      </c>
      <c r="AU99" s="121">
        <v>2.3E-2</v>
      </c>
      <c r="AV99" s="121">
        <v>3.1E-2</v>
      </c>
      <c r="AW99" s="121">
        <v>3.9E-2</v>
      </c>
      <c r="AX99" s="121">
        <v>3.9E-2</v>
      </c>
      <c r="AY99" s="121">
        <v>4.5999999999999999E-2</v>
      </c>
      <c r="AZ99" s="121">
        <v>6.6000000000000003E-2</v>
      </c>
      <c r="BA99" s="121">
        <v>3.6999999999999998E-2</v>
      </c>
      <c r="BB99" s="121">
        <v>8.7999999999999995E-2</v>
      </c>
      <c r="BC99" s="121">
        <v>0.125</v>
      </c>
      <c r="BD99" s="121">
        <v>23.3</v>
      </c>
      <c r="BE99" s="122">
        <v>5.6000000000000001E-2</v>
      </c>
      <c r="BF99" s="122">
        <v>9.1999999999999998E-2</v>
      </c>
      <c r="BG99" s="122">
        <v>5.3999999999999999E-2</v>
      </c>
      <c r="BH99" s="122">
        <v>0.04</v>
      </c>
      <c r="BI99" s="122">
        <v>0.03</v>
      </c>
      <c r="BJ99" s="122">
        <v>2.8000000000000001E-2</v>
      </c>
      <c r="BK99" s="122">
        <v>2.4E-2</v>
      </c>
      <c r="BL99" s="122">
        <v>4.2999999999999997E-2</v>
      </c>
      <c r="BM99" s="122">
        <v>4.3999999999999997E-2</v>
      </c>
      <c r="BN99" s="122">
        <v>3.7999999999999999E-2</v>
      </c>
      <c r="BO99" s="122">
        <v>3.9E-2</v>
      </c>
      <c r="BP99" s="122">
        <v>2.5999999999999999E-2</v>
      </c>
      <c r="BQ99" s="122">
        <v>3.9E-2</v>
      </c>
      <c r="BR99" s="122">
        <v>3.3000000000000002E-2</v>
      </c>
      <c r="BS99" s="122">
        <v>3.7999999999999999E-2</v>
      </c>
      <c r="BT99" s="122">
        <v>5.1999999999999998E-2</v>
      </c>
      <c r="BU99" s="122">
        <v>7.0999999999999994E-2</v>
      </c>
      <c r="BV99" s="122">
        <v>4.9000000000000002E-2</v>
      </c>
      <c r="BW99" s="122">
        <v>0.186</v>
      </c>
      <c r="BX99" s="122">
        <v>0.108</v>
      </c>
      <c r="BY99" s="122">
        <v>0.17</v>
      </c>
      <c r="BZ99" s="122">
        <v>0.11899999999999999</v>
      </c>
      <c r="CA99" s="122">
        <v>5.0999999999999997E-2</v>
      </c>
      <c r="CB99" s="122">
        <v>1.9E-2</v>
      </c>
      <c r="CC99" s="122">
        <v>1.7999999999999999E-2</v>
      </c>
      <c r="CD99" s="122">
        <v>3.2000000000000001E-2</v>
      </c>
      <c r="CE99" s="122">
        <v>5.2999999999999999E-2</v>
      </c>
      <c r="CF99" s="122">
        <v>5.0999999999999997E-2</v>
      </c>
      <c r="CG99" s="122">
        <v>4.2999999999999997E-2</v>
      </c>
      <c r="CH99" s="122">
        <v>4.2999999999999997E-2</v>
      </c>
      <c r="CI99" s="122">
        <v>4.2999999999999997E-2</v>
      </c>
      <c r="CJ99" s="122">
        <v>4.4999999999999998E-2</v>
      </c>
      <c r="CK99" s="122">
        <v>0.71299999999999997</v>
      </c>
      <c r="CL99" s="122">
        <v>0.121</v>
      </c>
      <c r="CM99" s="122">
        <v>9.4E-2</v>
      </c>
      <c r="CN99" s="122">
        <v>2.4E-2</v>
      </c>
      <c r="CO99" s="122">
        <v>2.1000000000000001E-2</v>
      </c>
      <c r="CP99" s="122">
        <v>1.4E-2</v>
      </c>
      <c r="CQ99" s="121" t="s">
        <v>42</v>
      </c>
      <c r="CR99" s="122">
        <v>1.4E-2</v>
      </c>
      <c r="CS99" s="122">
        <v>1.0999999999999999E-2</v>
      </c>
      <c r="CT99" s="122">
        <v>3.1E-2</v>
      </c>
      <c r="CU99" s="122">
        <v>2.1999999999999999E-2</v>
      </c>
      <c r="CV99" s="122">
        <v>2.3E-2</v>
      </c>
      <c r="CW99" s="122">
        <v>1.7999999999999999E-2</v>
      </c>
      <c r="CX99" s="111" t="s">
        <v>6</v>
      </c>
      <c r="CY99" s="111" t="s">
        <v>6</v>
      </c>
    </row>
    <row r="100" spans="1:103" x14ac:dyDescent="0.25">
      <c r="A100" s="91" t="s">
        <v>112</v>
      </c>
      <c r="B100" s="62" t="s">
        <v>13</v>
      </c>
      <c r="C100" s="140" t="s">
        <v>6</v>
      </c>
      <c r="D100" s="62"/>
      <c r="E100" s="121">
        <v>1.1000000000000001E-3</v>
      </c>
      <c r="F100" s="121">
        <v>4.0000000000000002E-4</v>
      </c>
      <c r="G100" s="121">
        <v>5.0000000000000001E-4</v>
      </c>
      <c r="H100" s="121">
        <v>1.1000000000000001E-3</v>
      </c>
      <c r="I100" s="121">
        <v>8.0000000000000004E-4</v>
      </c>
      <c r="J100" s="121">
        <v>5.9999999999999995E-4</v>
      </c>
      <c r="K100" s="121">
        <v>8.9999999999999998E-4</v>
      </c>
      <c r="L100" s="121">
        <v>0.03</v>
      </c>
      <c r="M100" s="121">
        <v>5.9999999999999995E-4</v>
      </c>
      <c r="N100" s="121">
        <v>6.9999999999999999E-4</v>
      </c>
      <c r="O100" s="121">
        <v>1E-3</v>
      </c>
      <c r="P100" s="121">
        <v>8.0000000000000004E-4</v>
      </c>
      <c r="Q100" s="121">
        <v>1E-3</v>
      </c>
      <c r="R100" s="121">
        <v>2E-3</v>
      </c>
      <c r="S100" s="121">
        <v>8.9999999999999998E-4</v>
      </c>
      <c r="T100" s="121">
        <v>5.9999999999999995E-4</v>
      </c>
      <c r="U100" s="121">
        <v>5.9999999999999995E-4</v>
      </c>
      <c r="V100" s="121">
        <v>5.9999999999999995E-4</v>
      </c>
      <c r="W100" s="121">
        <v>6.9999999999999999E-4</v>
      </c>
      <c r="X100" s="121">
        <v>6.1000000000000004E-3</v>
      </c>
      <c r="Y100" s="121">
        <v>2.0000000000000001E-4</v>
      </c>
      <c r="Z100" s="121">
        <v>1E-4</v>
      </c>
      <c r="AA100" s="121" t="s">
        <v>57</v>
      </c>
      <c r="AB100" s="121">
        <v>8.0000000000000004E-4</v>
      </c>
      <c r="AC100" s="121">
        <v>5.9999999999999995E-4</v>
      </c>
      <c r="AD100" s="121">
        <v>5.0000000000000001E-4</v>
      </c>
      <c r="AE100" s="121">
        <v>1E-3</v>
      </c>
      <c r="AF100" s="121">
        <v>1.6000000000000001E-3</v>
      </c>
      <c r="AG100" s="121">
        <v>5.0000000000000001E-4</v>
      </c>
      <c r="AH100" s="121" t="s">
        <v>57</v>
      </c>
      <c r="AI100" s="121">
        <v>1E-3</v>
      </c>
      <c r="AJ100" s="121">
        <v>8.0000000000000004E-4</v>
      </c>
      <c r="AK100" s="121">
        <v>8.0000000000000004E-4</v>
      </c>
      <c r="AL100" s="121">
        <v>5.9999999999999995E-4</v>
      </c>
      <c r="AM100" s="121">
        <v>5.0000000000000001E-4</v>
      </c>
      <c r="AN100" s="121">
        <v>5.0000000000000001E-4</v>
      </c>
      <c r="AO100" s="121">
        <v>2.9999999999999997E-4</v>
      </c>
      <c r="AP100" s="121">
        <v>2.0000000000000001E-4</v>
      </c>
      <c r="AQ100" s="121">
        <v>1.6999999999999999E-3</v>
      </c>
      <c r="AR100" s="121">
        <v>6.9999999999999999E-4</v>
      </c>
      <c r="AS100" s="121">
        <v>5.0000000000000001E-4</v>
      </c>
      <c r="AT100" s="121">
        <v>6.9999999999999999E-4</v>
      </c>
      <c r="AU100" s="121">
        <v>1.1000000000000001E-3</v>
      </c>
      <c r="AV100" s="121">
        <v>8.9999999999999998E-4</v>
      </c>
      <c r="AW100" s="121">
        <v>1.9E-3</v>
      </c>
      <c r="AX100" s="121">
        <v>1E-3</v>
      </c>
      <c r="AY100" s="121">
        <v>1E-3</v>
      </c>
      <c r="AZ100" s="121">
        <v>1E-3</v>
      </c>
      <c r="BA100" s="121">
        <v>2.9999999999999997E-4</v>
      </c>
      <c r="BB100" s="121">
        <v>8.0000000000000004E-4</v>
      </c>
      <c r="BC100" s="121">
        <v>5.9999999999999995E-4</v>
      </c>
      <c r="BD100" s="121">
        <v>1.6000000000000001E-3</v>
      </c>
      <c r="BE100" s="122">
        <v>1.4E-3</v>
      </c>
      <c r="BF100" s="122">
        <v>1.6000000000000001E-3</v>
      </c>
      <c r="BG100" s="122">
        <v>8.9999999999999998E-4</v>
      </c>
      <c r="BH100" s="122">
        <v>5.0000000000000001E-4</v>
      </c>
      <c r="BI100" s="122">
        <v>5.0000000000000001E-4</v>
      </c>
      <c r="BJ100" s="122">
        <v>4.0000000000000002E-4</v>
      </c>
      <c r="BK100" s="122">
        <v>2.0000000000000001E-4</v>
      </c>
      <c r="BL100" s="122">
        <v>5.9999999999999995E-4</v>
      </c>
      <c r="BM100" s="122">
        <v>5.0000000000000001E-4</v>
      </c>
      <c r="BN100" s="122">
        <v>2.0000000000000001E-4</v>
      </c>
      <c r="BO100" s="122">
        <v>2.0000000000000001E-4</v>
      </c>
      <c r="BP100" s="122">
        <v>1E-4</v>
      </c>
      <c r="BQ100" s="122">
        <v>4.0000000000000002E-4</v>
      </c>
      <c r="BR100" s="122">
        <v>2.0000000000000001E-4</v>
      </c>
      <c r="BS100" s="122">
        <v>2.0000000000000001E-4</v>
      </c>
      <c r="BT100" s="121" t="s">
        <v>61</v>
      </c>
      <c r="BU100" s="121" t="s">
        <v>69</v>
      </c>
      <c r="BV100" s="121" t="s">
        <v>69</v>
      </c>
      <c r="BW100" s="122">
        <v>3.98E-3</v>
      </c>
      <c r="BX100" s="122">
        <v>1.4300000000000001E-3</v>
      </c>
      <c r="BY100" s="122">
        <v>2.9099999999999998E-3</v>
      </c>
      <c r="BZ100" s="122">
        <v>2.0400000000000001E-3</v>
      </c>
      <c r="CA100" s="122">
        <v>1.06E-3</v>
      </c>
      <c r="CB100" s="122">
        <v>3.0699999999999998E-4</v>
      </c>
      <c r="CC100" s="122">
        <v>2.9500000000000001E-4</v>
      </c>
      <c r="CD100" s="122">
        <v>3.68E-4</v>
      </c>
      <c r="CE100" s="122">
        <v>5.0000000000000001E-4</v>
      </c>
      <c r="CF100" s="122">
        <v>3.5E-4</v>
      </c>
      <c r="CG100" s="122">
        <v>4.0999999999999999E-4</v>
      </c>
      <c r="CH100" s="122">
        <v>3.5E-4</v>
      </c>
      <c r="CI100" s="122">
        <v>3.2000000000000003E-4</v>
      </c>
      <c r="CJ100" s="122">
        <v>1.2999999999999999E-4</v>
      </c>
      <c r="CK100" s="122">
        <v>1.2E-4</v>
      </c>
      <c r="CL100" s="122">
        <v>2.33E-3</v>
      </c>
      <c r="CM100" s="122">
        <v>1.81E-3</v>
      </c>
      <c r="CN100" s="122">
        <v>4.7899999999999999E-4</v>
      </c>
      <c r="CO100" s="122">
        <v>6.4999999999999997E-4</v>
      </c>
      <c r="CP100" s="122">
        <v>4.06E-4</v>
      </c>
      <c r="CQ100" s="122">
        <v>9.2999999999999997E-5</v>
      </c>
      <c r="CR100" s="122">
        <v>3.7800000000000003E-4</v>
      </c>
      <c r="CS100" s="122">
        <v>2.2499999999999999E-4</v>
      </c>
      <c r="CT100" s="122">
        <v>2.3699999999999999E-4</v>
      </c>
      <c r="CU100" s="122">
        <v>1.8000000000000001E-4</v>
      </c>
      <c r="CV100" s="122">
        <v>1.2999999999999999E-4</v>
      </c>
      <c r="CW100" s="121" t="s">
        <v>69</v>
      </c>
      <c r="CX100" s="111" t="s">
        <v>6</v>
      </c>
      <c r="CY100" s="111" t="s">
        <v>6</v>
      </c>
    </row>
    <row r="101" spans="1:103" x14ac:dyDescent="0.25">
      <c r="A101" s="91" t="s">
        <v>113</v>
      </c>
      <c r="B101" s="62" t="s">
        <v>13</v>
      </c>
      <c r="C101" s="140" t="s">
        <v>6</v>
      </c>
      <c r="D101" s="62"/>
      <c r="E101" s="121">
        <v>4.0000000000000001E-3</v>
      </c>
      <c r="F101" s="121">
        <v>6.0000000000000001E-3</v>
      </c>
      <c r="G101" s="121">
        <v>6.0000000000000001E-3</v>
      </c>
      <c r="H101" s="121">
        <v>6.0000000000000001E-3</v>
      </c>
      <c r="I101" s="121">
        <v>6.0000000000000001E-3</v>
      </c>
      <c r="J101" s="121">
        <v>6.0000000000000001E-3</v>
      </c>
      <c r="K101" s="121">
        <v>8.0000000000000002E-3</v>
      </c>
      <c r="L101" s="121">
        <v>1.1999999999999999E-3</v>
      </c>
      <c r="M101" s="121">
        <v>6.0000000000000001E-3</v>
      </c>
      <c r="N101" s="121">
        <v>6.0000000000000001E-3</v>
      </c>
      <c r="O101" s="121">
        <v>7.0000000000000001E-3</v>
      </c>
      <c r="P101" s="121">
        <v>8.0000000000000002E-3</v>
      </c>
      <c r="Q101" s="121">
        <v>1.0999999999999999E-2</v>
      </c>
      <c r="R101" s="121">
        <v>4.0000000000000001E-3</v>
      </c>
      <c r="S101" s="121">
        <v>4.0000000000000001E-3</v>
      </c>
      <c r="T101" s="121">
        <v>6.0000000000000001E-3</v>
      </c>
      <c r="U101" s="121">
        <v>8.0000000000000002E-3</v>
      </c>
      <c r="V101" s="121">
        <v>0.01</v>
      </c>
      <c r="W101" s="121">
        <v>8.0000000000000002E-3</v>
      </c>
      <c r="X101" s="121">
        <v>8.0000000000000002E-3</v>
      </c>
      <c r="Y101" s="121">
        <v>8.0000000000000002E-3</v>
      </c>
      <c r="Z101" s="121">
        <v>1.2E-2</v>
      </c>
      <c r="AA101" s="121">
        <v>0.01</v>
      </c>
      <c r="AB101" s="121">
        <v>7.0000000000000001E-3</v>
      </c>
      <c r="AC101" s="121">
        <v>0.01</v>
      </c>
      <c r="AD101" s="121">
        <v>7.0000000000000001E-3</v>
      </c>
      <c r="AE101" s="121">
        <v>0.01</v>
      </c>
      <c r="AF101" s="121">
        <v>1.2E-2</v>
      </c>
      <c r="AG101" s="121">
        <v>0.01</v>
      </c>
      <c r="AH101" s="121">
        <v>0.01</v>
      </c>
      <c r="AI101" s="121">
        <v>8.0000000000000002E-3</v>
      </c>
      <c r="AJ101" s="121">
        <v>8.9999999999999993E-3</v>
      </c>
      <c r="AK101" s="121">
        <v>8.9999999999999993E-3</v>
      </c>
      <c r="AL101" s="121">
        <v>8.0000000000000002E-3</v>
      </c>
      <c r="AM101" s="121">
        <v>1.2999999999999999E-2</v>
      </c>
      <c r="AN101" s="121">
        <v>1.6E-2</v>
      </c>
      <c r="AO101" s="121">
        <v>1.7000000000000001E-2</v>
      </c>
      <c r="AP101" s="121">
        <v>4.0000000000000001E-3</v>
      </c>
      <c r="AQ101" s="121">
        <v>4.0000000000000001E-3</v>
      </c>
      <c r="AR101" s="121">
        <v>7.0000000000000001E-3</v>
      </c>
      <c r="AS101" s="121">
        <v>8.0000000000000002E-3</v>
      </c>
      <c r="AT101" s="121">
        <v>8.0000000000000002E-3</v>
      </c>
      <c r="AU101" s="121">
        <v>8.0000000000000002E-3</v>
      </c>
      <c r="AV101" s="121">
        <v>8.9999999999999993E-3</v>
      </c>
      <c r="AW101" s="121">
        <v>0.01</v>
      </c>
      <c r="AX101" s="121">
        <v>8.0000000000000002E-3</v>
      </c>
      <c r="AY101" s="121">
        <v>8.9999999999999993E-3</v>
      </c>
      <c r="AZ101" s="121">
        <v>8.0000000000000002E-3</v>
      </c>
      <c r="BA101" s="121">
        <v>1.4E-2</v>
      </c>
      <c r="BB101" s="121">
        <v>1.2E-2</v>
      </c>
      <c r="BC101" s="121">
        <v>1.4E-2</v>
      </c>
      <c r="BD101" s="121">
        <v>5.0000000000000001E-3</v>
      </c>
      <c r="BE101" s="122">
        <v>3.0000000000000001E-3</v>
      </c>
      <c r="BF101" s="122">
        <v>5.0000000000000001E-3</v>
      </c>
      <c r="BG101" s="122">
        <v>6.0000000000000001E-3</v>
      </c>
      <c r="BH101" s="122">
        <v>7.0000000000000001E-3</v>
      </c>
      <c r="BI101" s="122">
        <v>7.0000000000000001E-3</v>
      </c>
      <c r="BJ101" s="122">
        <v>7.0000000000000001E-3</v>
      </c>
      <c r="BK101" s="122">
        <v>8.0000000000000002E-3</v>
      </c>
      <c r="BL101" s="122">
        <v>7.0000000000000001E-3</v>
      </c>
      <c r="BM101" s="122">
        <v>7.0000000000000001E-3</v>
      </c>
      <c r="BN101" s="122">
        <v>8.0000000000000002E-3</v>
      </c>
      <c r="BO101" s="122">
        <v>8.0000000000000002E-3</v>
      </c>
      <c r="BP101" s="122">
        <v>0.01</v>
      </c>
      <c r="BQ101" s="122">
        <v>1.0999999999999999E-2</v>
      </c>
      <c r="BR101" s="122">
        <v>0.01</v>
      </c>
      <c r="BS101" s="122">
        <v>1.2E-2</v>
      </c>
      <c r="BT101" s="122">
        <v>1.2999999999999999E-2</v>
      </c>
      <c r="BU101" s="122">
        <v>1.04E-2</v>
      </c>
      <c r="BV101" s="122">
        <v>1.09E-2</v>
      </c>
      <c r="BW101" s="122">
        <v>8.8999999999999995E-4</v>
      </c>
      <c r="BX101" s="122">
        <v>1.1100000000000001E-3</v>
      </c>
      <c r="BY101" s="122">
        <v>2.16E-3</v>
      </c>
      <c r="BZ101" s="122">
        <v>4.7200000000000002E-3</v>
      </c>
      <c r="CA101" s="122">
        <v>5.7099999999999998E-3</v>
      </c>
      <c r="CB101" s="122">
        <v>6.1000000000000004E-3</v>
      </c>
      <c r="CC101" s="122">
        <v>6.7499999999999999E-3</v>
      </c>
      <c r="CD101" s="122">
        <v>7.0000000000000001E-3</v>
      </c>
      <c r="CE101" s="122">
        <v>8.0099999999999998E-3</v>
      </c>
      <c r="CF101" s="122">
        <v>1.0500000000000001E-2</v>
      </c>
      <c r="CG101" s="122">
        <v>1.11E-2</v>
      </c>
      <c r="CH101" s="122">
        <v>1.23E-2</v>
      </c>
      <c r="CI101" s="122">
        <v>1.43E-2</v>
      </c>
      <c r="CJ101" s="122">
        <v>1.37E-2</v>
      </c>
      <c r="CK101" s="122">
        <v>1.04E-2</v>
      </c>
      <c r="CL101" s="122">
        <v>5.2999999999999998E-4</v>
      </c>
      <c r="CM101" s="122">
        <v>4.4999999999999997E-3</v>
      </c>
      <c r="CN101" s="122">
        <v>6.5900000000000004E-3</v>
      </c>
      <c r="CO101" s="122">
        <v>7.0499999999999998E-3</v>
      </c>
      <c r="CP101" s="122">
        <v>5.3600000000000002E-3</v>
      </c>
      <c r="CQ101" s="122">
        <v>7.4200000000000004E-3</v>
      </c>
      <c r="CR101" s="122">
        <v>7.7099999999999998E-3</v>
      </c>
      <c r="CS101" s="122">
        <v>7.5500000000000003E-3</v>
      </c>
      <c r="CT101" s="122">
        <v>8.7899999999999992E-3</v>
      </c>
      <c r="CU101" s="122">
        <v>1.03E-2</v>
      </c>
      <c r="CV101" s="122">
        <v>1.1599999999999999E-2</v>
      </c>
      <c r="CW101" s="122">
        <v>1.0800000000000001E-2</v>
      </c>
      <c r="CX101" s="111" t="s">
        <v>6</v>
      </c>
      <c r="CY101" s="111" t="s">
        <v>6</v>
      </c>
    </row>
    <row r="102" spans="1:103" s="54" customFormat="1" x14ac:dyDescent="0.25">
      <c r="A102" s="91" t="s">
        <v>78</v>
      </c>
      <c r="B102" s="62" t="s">
        <v>13</v>
      </c>
      <c r="C102" s="140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21" t="s">
        <v>6</v>
      </c>
      <c r="AZ102" s="121" t="s">
        <v>6</v>
      </c>
      <c r="BA102" s="121" t="s">
        <v>6</v>
      </c>
      <c r="BB102" s="121" t="s">
        <v>6</v>
      </c>
      <c r="BC102" s="121" t="s">
        <v>6</v>
      </c>
      <c r="BD102" s="121" t="s">
        <v>6</v>
      </c>
      <c r="BE102" s="122">
        <v>27.2</v>
      </c>
      <c r="BF102" s="122">
        <v>44</v>
      </c>
      <c r="BG102" s="122">
        <v>46.3</v>
      </c>
      <c r="BH102" s="122">
        <v>47.2</v>
      </c>
      <c r="BI102" s="122">
        <v>47.6</v>
      </c>
      <c r="BJ102" s="122">
        <v>49</v>
      </c>
      <c r="BK102" s="122">
        <v>46.9</v>
      </c>
      <c r="BL102" s="122">
        <v>43.7</v>
      </c>
      <c r="BM102" s="122">
        <v>46.7</v>
      </c>
      <c r="BN102" s="122">
        <v>52.2</v>
      </c>
      <c r="BO102" s="122">
        <v>53.4</v>
      </c>
      <c r="BP102" s="122">
        <v>62.4</v>
      </c>
      <c r="BQ102" s="122">
        <v>63.4</v>
      </c>
      <c r="BR102" s="122">
        <v>70.900000000000006</v>
      </c>
      <c r="BS102" s="122">
        <v>75.7</v>
      </c>
      <c r="BT102" s="122">
        <v>80.7</v>
      </c>
      <c r="BU102" s="122">
        <v>91.8</v>
      </c>
      <c r="BV102" s="122">
        <v>82.3</v>
      </c>
      <c r="BW102" s="122">
        <v>9.41</v>
      </c>
      <c r="BX102" s="122">
        <v>9.15</v>
      </c>
      <c r="BY102" s="122">
        <v>22.3</v>
      </c>
      <c r="BZ102" s="122">
        <v>37.5</v>
      </c>
      <c r="CA102" s="122">
        <v>45.9</v>
      </c>
      <c r="CB102" s="122">
        <v>46.2</v>
      </c>
      <c r="CC102" s="122">
        <v>47.5</v>
      </c>
      <c r="CD102" s="122">
        <v>45.6</v>
      </c>
      <c r="CE102" s="122">
        <v>52.4</v>
      </c>
      <c r="CF102" s="122">
        <v>61.3</v>
      </c>
      <c r="CG102" s="122">
        <v>76.5</v>
      </c>
      <c r="CH102" s="122">
        <v>85.7</v>
      </c>
      <c r="CI102" s="122">
        <v>88.3</v>
      </c>
      <c r="CJ102" s="122">
        <v>106</v>
      </c>
      <c r="CK102" s="122">
        <v>122</v>
      </c>
      <c r="CL102" s="122">
        <v>2.82</v>
      </c>
      <c r="CM102" s="122">
        <v>29</v>
      </c>
      <c r="CN102" s="122">
        <v>41.6</v>
      </c>
      <c r="CO102" s="122">
        <v>45.8</v>
      </c>
      <c r="CP102" s="122">
        <v>44.8</v>
      </c>
      <c r="CQ102" s="122">
        <v>45.4</v>
      </c>
      <c r="CR102" s="122">
        <v>47.5</v>
      </c>
      <c r="CS102" s="122">
        <v>53</v>
      </c>
      <c r="CT102" s="122">
        <v>57.7</v>
      </c>
      <c r="CU102" s="122">
        <v>65</v>
      </c>
      <c r="CV102" s="122">
        <v>73.5</v>
      </c>
      <c r="CW102" s="122">
        <v>88.5</v>
      </c>
      <c r="CX102" s="111" t="s">
        <v>6</v>
      </c>
      <c r="CY102" s="111" t="s">
        <v>6</v>
      </c>
    </row>
    <row r="103" spans="1:103" x14ac:dyDescent="0.25">
      <c r="A103" s="91" t="s">
        <v>114</v>
      </c>
      <c r="B103" s="62" t="s">
        <v>13</v>
      </c>
      <c r="C103" s="140" t="s">
        <v>6</v>
      </c>
      <c r="D103" s="62"/>
      <c r="E103" s="121">
        <v>1.31</v>
      </c>
      <c r="F103" s="121">
        <v>0.33500000000000002</v>
      </c>
      <c r="G103" s="121">
        <v>0.14799999999999999</v>
      </c>
      <c r="H103" s="121">
        <v>0.54100000000000004</v>
      </c>
      <c r="I103" s="121">
        <v>0.38900000000000001</v>
      </c>
      <c r="J103" s="121">
        <v>0.32100000000000001</v>
      </c>
      <c r="K103" s="121">
        <v>0.09</v>
      </c>
      <c r="L103" s="121">
        <v>1.42</v>
      </c>
      <c r="M103" s="121">
        <v>1.1100000000000001</v>
      </c>
      <c r="N103" s="121">
        <v>1.19</v>
      </c>
      <c r="O103" s="121">
        <v>1.89</v>
      </c>
      <c r="P103" s="121">
        <v>1.56</v>
      </c>
      <c r="Q103" s="121">
        <v>2.0699999999999998</v>
      </c>
      <c r="R103" s="121">
        <v>1.5</v>
      </c>
      <c r="S103" s="121">
        <v>1.81</v>
      </c>
      <c r="T103" s="121">
        <v>1.91</v>
      </c>
      <c r="U103" s="121">
        <v>0.59799999999999998</v>
      </c>
      <c r="V103" s="121">
        <v>2.31</v>
      </c>
      <c r="W103" s="121">
        <v>1.51</v>
      </c>
      <c r="X103" s="121">
        <v>1.1499999999999999</v>
      </c>
      <c r="Y103" s="121">
        <v>3.12</v>
      </c>
      <c r="Z103" s="121">
        <v>6.452</v>
      </c>
      <c r="AA103" s="121">
        <v>8.52</v>
      </c>
      <c r="AB103" s="121">
        <v>5.68</v>
      </c>
      <c r="AC103" s="121">
        <v>7.53</v>
      </c>
      <c r="AD103" s="121"/>
      <c r="AE103" s="121"/>
      <c r="AF103" s="121"/>
      <c r="AG103" s="121"/>
      <c r="AH103" s="121">
        <v>0.63800000000000001</v>
      </c>
      <c r="AI103" s="121">
        <v>1.27</v>
      </c>
      <c r="AJ103" s="121">
        <v>1.43</v>
      </c>
      <c r="AK103" s="121">
        <v>1.63</v>
      </c>
      <c r="AL103" s="121">
        <v>1.93</v>
      </c>
      <c r="AM103" s="121">
        <v>2.73</v>
      </c>
      <c r="AN103" s="121">
        <v>2.77</v>
      </c>
      <c r="AO103" s="121">
        <v>7.78</v>
      </c>
      <c r="AP103" s="121">
        <v>1.55</v>
      </c>
      <c r="AQ103" s="121">
        <v>2.38</v>
      </c>
      <c r="AR103" s="121">
        <v>3.66</v>
      </c>
      <c r="AS103" s="121">
        <v>2.84</v>
      </c>
      <c r="AT103" s="121">
        <v>1.68</v>
      </c>
      <c r="AU103" s="121">
        <v>0.53200000000000003</v>
      </c>
      <c r="AV103" s="121">
        <v>0.76700000000000002</v>
      </c>
      <c r="AW103" s="121">
        <v>0.85299999999999998</v>
      </c>
      <c r="AX103" s="121">
        <v>0.81599999999999995</v>
      </c>
      <c r="AY103" s="121">
        <v>0.70199999999999996</v>
      </c>
      <c r="AZ103" s="121">
        <v>0.74399999999999999</v>
      </c>
      <c r="BA103" s="121">
        <v>1.19</v>
      </c>
      <c r="BB103" s="121">
        <v>1.17</v>
      </c>
      <c r="BC103" s="121">
        <v>3.07</v>
      </c>
      <c r="BD103" s="121">
        <v>13.8</v>
      </c>
      <c r="BE103" s="122">
        <v>1.69</v>
      </c>
      <c r="BF103" s="122">
        <v>1.98</v>
      </c>
      <c r="BG103" s="122">
        <v>1.46</v>
      </c>
      <c r="BH103" s="122">
        <v>1.02</v>
      </c>
      <c r="BI103" s="122">
        <v>0.64</v>
      </c>
      <c r="BJ103" s="122">
        <v>0.436</v>
      </c>
      <c r="BK103" s="122">
        <v>0.375</v>
      </c>
      <c r="BL103" s="122">
        <v>0.34100000000000003</v>
      </c>
      <c r="BM103" s="122">
        <v>0.42</v>
      </c>
      <c r="BN103" s="122">
        <v>0.40699999999999997</v>
      </c>
      <c r="BO103" s="122">
        <v>0.52500000000000002</v>
      </c>
      <c r="BP103" s="122">
        <v>0.57999999999999996</v>
      </c>
      <c r="BQ103" s="122">
        <v>0.88900000000000001</v>
      </c>
      <c r="BR103" s="122">
        <v>1.52</v>
      </c>
      <c r="BS103" s="122">
        <v>2.31</v>
      </c>
      <c r="BT103" s="122">
        <v>3.76</v>
      </c>
      <c r="BU103" s="122">
        <v>6.07</v>
      </c>
      <c r="BV103" s="122">
        <v>5.81</v>
      </c>
      <c r="BW103" s="122">
        <v>0.86499999999999999</v>
      </c>
      <c r="BX103" s="122">
        <v>0.83599999999999997</v>
      </c>
      <c r="BY103" s="122">
        <v>1.46</v>
      </c>
      <c r="BZ103" s="122">
        <v>1.89</v>
      </c>
      <c r="CA103" s="122">
        <v>1.42</v>
      </c>
      <c r="CB103" s="122">
        <v>0.43099999999999999</v>
      </c>
      <c r="CC103" s="122">
        <v>8.43E-2</v>
      </c>
      <c r="CD103" s="122">
        <v>0.19700000000000001</v>
      </c>
      <c r="CE103" s="122">
        <v>0.28899999999999998</v>
      </c>
      <c r="CF103" s="122">
        <v>0.75</v>
      </c>
      <c r="CG103" s="122">
        <v>0.79100000000000004</v>
      </c>
      <c r="CH103" s="122">
        <v>0.52200000000000002</v>
      </c>
      <c r="CI103" s="122">
        <v>1.03</v>
      </c>
      <c r="CJ103" s="122">
        <v>4.07</v>
      </c>
      <c r="CK103" s="122">
        <v>10.8</v>
      </c>
      <c r="CL103" s="122">
        <v>0.497</v>
      </c>
      <c r="CM103" s="122">
        <v>1.59</v>
      </c>
      <c r="CN103" s="122">
        <v>5.62E-2</v>
      </c>
      <c r="CO103" s="122">
        <v>1.23E-2</v>
      </c>
      <c r="CP103" s="122">
        <v>4.4999999999999998E-2</v>
      </c>
      <c r="CQ103" s="122">
        <v>0.186</v>
      </c>
      <c r="CR103" s="122">
        <v>0.23899999999999999</v>
      </c>
      <c r="CS103" s="122">
        <v>0.314</v>
      </c>
      <c r="CT103" s="122">
        <v>1.5</v>
      </c>
      <c r="CU103" s="122">
        <v>1.98</v>
      </c>
      <c r="CV103" s="122">
        <v>4.43</v>
      </c>
      <c r="CW103" s="122">
        <v>9.31</v>
      </c>
      <c r="CX103" s="111" t="s">
        <v>6</v>
      </c>
      <c r="CY103" s="111" t="s">
        <v>6</v>
      </c>
    </row>
    <row r="104" spans="1:103" s="54" customFormat="1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6</v>
      </c>
      <c r="BN104" s="121" t="s">
        <v>6</v>
      </c>
      <c r="BO104" s="121" t="s">
        <v>6</v>
      </c>
      <c r="BP104" s="121" t="s">
        <v>6</v>
      </c>
      <c r="BQ104" s="121" t="s">
        <v>6</v>
      </c>
      <c r="BR104" s="121" t="s">
        <v>6</v>
      </c>
      <c r="BS104" s="121" t="s">
        <v>6</v>
      </c>
      <c r="BT104" s="121" t="s">
        <v>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21" t="s">
        <v>226</v>
      </c>
      <c r="CB104" s="121" t="s">
        <v>226</v>
      </c>
      <c r="CC104" s="121" t="s">
        <v>226</v>
      </c>
      <c r="CD104" s="121" t="s">
        <v>226</v>
      </c>
      <c r="CE104" s="121" t="s">
        <v>226</v>
      </c>
      <c r="CF104" s="121" t="s">
        <v>226</v>
      </c>
      <c r="CG104" s="121" t="s">
        <v>226</v>
      </c>
      <c r="CH104" s="121" t="s">
        <v>226</v>
      </c>
      <c r="CI104" s="121" t="s">
        <v>226</v>
      </c>
      <c r="CJ104" s="121" t="s">
        <v>226</v>
      </c>
      <c r="CK104" s="121" t="s">
        <v>226</v>
      </c>
      <c r="CL104" s="121" t="s">
        <v>226</v>
      </c>
      <c r="CM104" s="121" t="s">
        <v>226</v>
      </c>
      <c r="CN104" s="121" t="s">
        <v>226</v>
      </c>
      <c r="CO104" s="121" t="s">
        <v>226</v>
      </c>
      <c r="CP104" s="121" t="s">
        <v>226</v>
      </c>
      <c r="CQ104" s="121" t="s">
        <v>226</v>
      </c>
      <c r="CR104" s="121" t="s">
        <v>226</v>
      </c>
      <c r="CS104" s="121" t="s">
        <v>226</v>
      </c>
      <c r="CT104" s="121" t="s">
        <v>226</v>
      </c>
      <c r="CU104" s="121" t="s">
        <v>226</v>
      </c>
      <c r="CV104" s="121" t="s">
        <v>226</v>
      </c>
      <c r="CW104" s="121" t="s">
        <v>226</v>
      </c>
      <c r="CX104" s="111" t="s">
        <v>6</v>
      </c>
      <c r="CY104" s="111" t="s">
        <v>6</v>
      </c>
    </row>
    <row r="105" spans="1:103" x14ac:dyDescent="0.25">
      <c r="A105" s="91" t="s">
        <v>115</v>
      </c>
      <c r="B105" s="62" t="s">
        <v>13</v>
      </c>
      <c r="C105" s="140" t="s">
        <v>6</v>
      </c>
      <c r="D105" s="62"/>
      <c r="E105" s="121">
        <v>1.31</v>
      </c>
      <c r="F105" s="121">
        <v>3.0000000000000001E-3</v>
      </c>
      <c r="G105" s="121">
        <v>3.0000000000000001E-3</v>
      </c>
      <c r="H105" s="121">
        <v>3.0000000000000001E-3</v>
      </c>
      <c r="I105" s="121">
        <v>3.13E-3</v>
      </c>
      <c r="J105" s="121">
        <v>3.0000000000000001E-3</v>
      </c>
      <c r="K105" s="121">
        <v>3.0000000000000001E-3</v>
      </c>
      <c r="L105" s="121">
        <v>2E-3</v>
      </c>
      <c r="M105" s="121">
        <v>3.0000000000000001E-3</v>
      </c>
      <c r="N105" s="121">
        <v>3.0000000000000001E-3</v>
      </c>
      <c r="O105" s="121">
        <v>4.3200000000000001E-3</v>
      </c>
      <c r="P105" s="121">
        <v>4.4000000000000003E-3</v>
      </c>
      <c r="Q105" s="121">
        <v>5.5599999999999998E-3</v>
      </c>
      <c r="R105" s="121">
        <v>1E-3</v>
      </c>
      <c r="S105" s="121">
        <v>2.5100000000000001E-3</v>
      </c>
      <c r="T105" s="121">
        <v>4.3600000000000002E-3</v>
      </c>
      <c r="U105" s="121">
        <v>4.4000000000000003E-3</v>
      </c>
      <c r="V105" s="121">
        <v>4.1999999999999997E-3</v>
      </c>
      <c r="W105" s="121">
        <v>3.5999999999999999E-3</v>
      </c>
      <c r="X105" s="121">
        <v>3.7000000000000002E-3</v>
      </c>
      <c r="Y105" s="121">
        <v>4.4999999999999997E-3</v>
      </c>
      <c r="Z105" s="121">
        <v>8.6E-3</v>
      </c>
      <c r="AA105" s="121">
        <v>0.01</v>
      </c>
      <c r="AB105" s="121">
        <v>2.5000000000000001E-3</v>
      </c>
      <c r="AC105" s="121">
        <v>2.8E-3</v>
      </c>
      <c r="AD105" s="121">
        <v>5.18</v>
      </c>
      <c r="AE105" s="121">
        <v>2.3999999999999998E-3</v>
      </c>
      <c r="AF105" s="121">
        <v>2.0999999999999999E-3</v>
      </c>
      <c r="AG105" s="121">
        <v>2.3999999999999998E-3</v>
      </c>
      <c r="AH105" s="121" t="s">
        <v>57</v>
      </c>
      <c r="AI105" s="121">
        <v>2E-3</v>
      </c>
      <c r="AJ105" s="121">
        <v>1.9E-3</v>
      </c>
      <c r="AK105" s="121">
        <v>2E-3</v>
      </c>
      <c r="AL105" s="121">
        <v>1.8E-3</v>
      </c>
      <c r="AM105" s="121">
        <v>2.7000000000000001E-3</v>
      </c>
      <c r="AN105" s="121">
        <v>3.0000000000000001E-3</v>
      </c>
      <c r="AO105" s="121">
        <v>7.6E-3</v>
      </c>
      <c r="AP105" s="121">
        <v>1.6999999999999999E-3</v>
      </c>
      <c r="AQ105" s="121">
        <v>1.5E-3</v>
      </c>
      <c r="AR105" s="121">
        <v>2.5999999999999999E-3</v>
      </c>
      <c r="AS105" s="121">
        <v>2.5999999999999999E-3</v>
      </c>
      <c r="AT105" s="121">
        <v>2.5999999999999999E-3</v>
      </c>
      <c r="AU105" s="121">
        <v>2.2000000000000001E-3</v>
      </c>
      <c r="AV105" s="121">
        <v>2.3999999999999998E-3</v>
      </c>
      <c r="AW105" s="121">
        <v>2.2000000000000001E-3</v>
      </c>
      <c r="AX105" s="121">
        <v>1.9E-3</v>
      </c>
      <c r="AY105" s="121">
        <v>2E-3</v>
      </c>
      <c r="AZ105" s="121">
        <v>2.0999999999999999E-3</v>
      </c>
      <c r="BA105" s="121">
        <v>2.5999999999999999E-3</v>
      </c>
      <c r="BB105" s="121">
        <v>2.3E-3</v>
      </c>
      <c r="BC105" s="121">
        <v>2.8E-3</v>
      </c>
      <c r="BD105" s="121">
        <v>5.0000000000000001E-3</v>
      </c>
      <c r="BE105" s="122">
        <v>1.1999999999999999E-3</v>
      </c>
      <c r="BF105" s="122">
        <v>8.9999999999999998E-4</v>
      </c>
      <c r="BG105" s="122">
        <v>1.1000000000000001E-3</v>
      </c>
      <c r="BH105" s="122">
        <v>2E-3</v>
      </c>
      <c r="BI105" s="122">
        <v>1.5E-3</v>
      </c>
      <c r="BJ105" s="122">
        <v>1.6000000000000001E-3</v>
      </c>
      <c r="BK105" s="122">
        <v>1.73E-3</v>
      </c>
      <c r="BL105" s="122">
        <v>1.3600000000000001E-3</v>
      </c>
      <c r="BM105" s="122">
        <v>1.4499999999999999E-3</v>
      </c>
      <c r="BN105" s="122">
        <v>1.5100000000000001E-3</v>
      </c>
      <c r="BO105" s="122">
        <v>1.1900000000000001E-3</v>
      </c>
      <c r="BP105" s="122">
        <v>1.7099999999999999E-3</v>
      </c>
      <c r="BQ105" s="122">
        <v>1.66E-3</v>
      </c>
      <c r="BR105" s="122">
        <v>2.5000000000000001E-3</v>
      </c>
      <c r="BS105" s="122">
        <v>2.8999999999999998E-3</v>
      </c>
      <c r="BT105" s="122">
        <v>3.5699999999999998E-3</v>
      </c>
      <c r="BU105" s="122">
        <v>4.5500000000000002E-3</v>
      </c>
      <c r="BV105" s="122">
        <v>4.3899999999999998E-3</v>
      </c>
      <c r="BW105" s="122">
        <v>3.3199999999999999E-4</v>
      </c>
      <c r="BX105" s="122">
        <v>3.8000000000000002E-4</v>
      </c>
      <c r="BY105" s="122">
        <v>8.6700000000000004E-4</v>
      </c>
      <c r="BZ105" s="122">
        <v>1.41E-3</v>
      </c>
      <c r="CA105" s="122">
        <v>1.6199999999999999E-3</v>
      </c>
      <c r="CB105" s="122">
        <v>1.8600000000000001E-3</v>
      </c>
      <c r="CC105" s="122">
        <v>1.9300000000000001E-3</v>
      </c>
      <c r="CD105" s="122">
        <v>1.65E-3</v>
      </c>
      <c r="CE105" s="122">
        <v>1.75E-3</v>
      </c>
      <c r="CF105" s="122">
        <v>1.9400000000000001E-3</v>
      </c>
      <c r="CG105" s="122">
        <v>2.0300000000000001E-3</v>
      </c>
      <c r="CH105" s="122">
        <v>1.7700000000000001E-3</v>
      </c>
      <c r="CI105" s="122">
        <v>1.92E-3</v>
      </c>
      <c r="CJ105" s="122">
        <v>3.2000000000000002E-3</v>
      </c>
      <c r="CK105" s="122">
        <v>5.3E-3</v>
      </c>
      <c r="CL105" s="122">
        <v>3.2600000000000001E-4</v>
      </c>
      <c r="CM105" s="122">
        <v>9.8700000000000003E-4</v>
      </c>
      <c r="CN105" s="122">
        <v>1.4E-3</v>
      </c>
      <c r="CO105" s="122">
        <v>1.49E-3</v>
      </c>
      <c r="CP105" s="122">
        <v>1.4E-3</v>
      </c>
      <c r="CQ105" s="122">
        <v>1.2800000000000001E-3</v>
      </c>
      <c r="CR105" s="122">
        <v>1.31E-3</v>
      </c>
      <c r="CS105" s="122">
        <v>1.3699999999999999E-3</v>
      </c>
      <c r="CT105" s="122">
        <v>1.9E-3</v>
      </c>
      <c r="CU105" s="122">
        <v>2.0300000000000001E-3</v>
      </c>
      <c r="CV105" s="122">
        <v>3.5500000000000002E-3</v>
      </c>
      <c r="CW105" s="122">
        <v>4.5199999999999997E-3</v>
      </c>
      <c r="CX105" s="111" t="s">
        <v>6</v>
      </c>
      <c r="CY105" s="111" t="s">
        <v>6</v>
      </c>
    </row>
    <row r="106" spans="1:103" x14ac:dyDescent="0.25">
      <c r="A106" s="91" t="s">
        <v>116</v>
      </c>
      <c r="B106" s="62" t="s">
        <v>13</v>
      </c>
      <c r="C106" s="140" t="s">
        <v>6</v>
      </c>
      <c r="D106" s="62"/>
      <c r="E106" s="121">
        <v>1.6000000000000001E-3</v>
      </c>
      <c r="F106" s="121" t="s">
        <v>65</v>
      </c>
      <c r="G106" s="121">
        <v>1.5E-3</v>
      </c>
      <c r="H106" s="121" t="s">
        <v>65</v>
      </c>
      <c r="I106" s="121">
        <v>1E-3</v>
      </c>
      <c r="J106" s="121" t="s">
        <v>65</v>
      </c>
      <c r="K106" s="121">
        <v>2.5000000000000001E-3</v>
      </c>
      <c r="L106" s="121">
        <v>3.0000000000000001E-3</v>
      </c>
      <c r="M106" s="121" t="s">
        <v>65</v>
      </c>
      <c r="N106" s="121">
        <v>2.5000000000000001E-3</v>
      </c>
      <c r="O106" s="121">
        <v>7.0000000000000001E-3</v>
      </c>
      <c r="P106" s="121">
        <v>7.0000000000000001E-3</v>
      </c>
      <c r="Q106" s="121">
        <v>0.01</v>
      </c>
      <c r="R106" s="121">
        <v>1.9E-3</v>
      </c>
      <c r="S106" s="121">
        <v>5.0000000000000001E-3</v>
      </c>
      <c r="T106" s="121">
        <v>5.0000000000000001E-3</v>
      </c>
      <c r="U106" s="121">
        <v>3.0000000000000001E-3</v>
      </c>
      <c r="V106" s="121">
        <v>4.0000000000000001E-3</v>
      </c>
      <c r="W106" s="121">
        <v>6.0000000000000001E-3</v>
      </c>
      <c r="X106" s="121">
        <v>7.0000000000000001E-3</v>
      </c>
      <c r="Y106" s="121">
        <v>1.4E-2</v>
      </c>
      <c r="Z106" s="121">
        <v>1.4999999999999999E-2</v>
      </c>
      <c r="AA106" s="121">
        <v>0.02</v>
      </c>
      <c r="AB106" s="121">
        <v>8.0000000000000002E-3</v>
      </c>
      <c r="AC106" s="121">
        <v>7.0000000000000001E-3</v>
      </c>
      <c r="AD106" s="121">
        <v>2.5000000000000001E-3</v>
      </c>
      <c r="AE106" s="121">
        <v>4.0000000000000001E-3</v>
      </c>
      <c r="AF106" s="121">
        <v>4.0000000000000001E-3</v>
      </c>
      <c r="AG106" s="121">
        <v>7.0000000000000001E-3</v>
      </c>
      <c r="AH106" s="121" t="s">
        <v>35</v>
      </c>
      <c r="AI106" s="121">
        <v>4.0000000000000001E-3</v>
      </c>
      <c r="AJ106" s="121">
        <v>4.0000000000000001E-3</v>
      </c>
      <c r="AK106" s="121">
        <v>5.0000000000000001E-3</v>
      </c>
      <c r="AL106" s="121">
        <v>4.0000000000000001E-3</v>
      </c>
      <c r="AM106" s="121">
        <v>8.0000000000000002E-3</v>
      </c>
      <c r="AN106" s="121">
        <v>8.0000000000000002E-3</v>
      </c>
      <c r="AO106" s="121">
        <v>1.4999999999999999E-2</v>
      </c>
      <c r="AP106" s="121">
        <v>3.0000000000000001E-3</v>
      </c>
      <c r="AQ106" s="121">
        <v>4.0000000000000001E-3</v>
      </c>
      <c r="AR106" s="121">
        <v>7.0000000000000001E-3</v>
      </c>
      <c r="AS106" s="121">
        <v>7.0000000000000001E-3</v>
      </c>
      <c r="AT106" s="121">
        <v>7.0000000000000001E-3</v>
      </c>
      <c r="AU106" s="121">
        <v>4.0000000000000001E-3</v>
      </c>
      <c r="AV106" s="121">
        <v>4.0000000000000001E-3</v>
      </c>
      <c r="AW106" s="121">
        <v>3.0000000000000001E-3</v>
      </c>
      <c r="AX106" s="121">
        <v>4.0000000000000001E-3</v>
      </c>
      <c r="AY106" s="121" t="s">
        <v>57</v>
      </c>
      <c r="AZ106" s="121">
        <v>5.0000000000000001E-3</v>
      </c>
      <c r="BA106" s="121">
        <v>1.2E-2</v>
      </c>
      <c r="BB106" s="121">
        <v>5.0000000000000001E-3</v>
      </c>
      <c r="BC106" s="121">
        <v>7.0000000000000001E-3</v>
      </c>
      <c r="BD106" s="121">
        <v>8.9999999999999993E-3</v>
      </c>
      <c r="BE106" s="122">
        <v>4.0000000000000001E-3</v>
      </c>
      <c r="BF106" s="122">
        <v>5.0000000000000001E-3</v>
      </c>
      <c r="BG106" s="122">
        <v>4.0000000000000001E-3</v>
      </c>
      <c r="BH106" s="122">
        <v>1.6999999999999999E-3</v>
      </c>
      <c r="BI106" s="122">
        <v>4.0000000000000001E-3</v>
      </c>
      <c r="BJ106" s="122">
        <v>3.0000000000000001E-3</v>
      </c>
      <c r="BK106" s="122">
        <v>4.0000000000000001E-3</v>
      </c>
      <c r="BL106" s="122">
        <v>6.0000000000000001E-3</v>
      </c>
      <c r="BM106" s="122">
        <v>3.0000000000000001E-3</v>
      </c>
      <c r="BN106" s="122">
        <v>5.0000000000000001E-3</v>
      </c>
      <c r="BO106" s="122">
        <v>7.0000000000000001E-3</v>
      </c>
      <c r="BP106" s="122">
        <v>4.0000000000000001E-3</v>
      </c>
      <c r="BQ106" s="122">
        <v>4.0000000000000001E-3</v>
      </c>
      <c r="BR106" s="122">
        <v>7.0000000000000001E-3</v>
      </c>
      <c r="BS106" s="122">
        <v>8.0000000000000002E-3</v>
      </c>
      <c r="BT106" s="122">
        <v>8.0000000000000002E-3</v>
      </c>
      <c r="BU106" s="122">
        <v>4.4999999999999997E-3</v>
      </c>
      <c r="BV106" s="122">
        <v>4.5999999999999999E-3</v>
      </c>
      <c r="BW106" s="122">
        <v>1.2800000000000001E-3</v>
      </c>
      <c r="BX106" s="122">
        <v>1.0399999999999999E-3</v>
      </c>
      <c r="BY106" s="122">
        <v>1.6900000000000001E-3</v>
      </c>
      <c r="BZ106" s="122">
        <v>2.2899999999999999E-3</v>
      </c>
      <c r="CA106" s="122">
        <v>1.98E-3</v>
      </c>
      <c r="CB106" s="122">
        <v>1.2700000000000001E-3</v>
      </c>
      <c r="CC106" s="122">
        <v>7.9000000000000001E-4</v>
      </c>
      <c r="CD106" s="122">
        <v>7.3999999999999999E-4</v>
      </c>
      <c r="CE106" s="122">
        <v>1E-3</v>
      </c>
      <c r="CF106" s="122">
        <v>1.5200000000000001E-3</v>
      </c>
      <c r="CG106" s="122">
        <v>1.9E-3</v>
      </c>
      <c r="CH106" s="122">
        <v>2.0999999999999999E-3</v>
      </c>
      <c r="CI106" s="122">
        <v>2.5999999999999999E-3</v>
      </c>
      <c r="CJ106" s="122">
        <v>4.4999999999999997E-3</v>
      </c>
      <c r="CK106" s="122">
        <v>6.4999999999999997E-3</v>
      </c>
      <c r="CL106" s="122">
        <v>8.4000000000000003E-4</v>
      </c>
      <c r="CM106" s="122">
        <v>2.2599999999999999E-3</v>
      </c>
      <c r="CN106" s="122">
        <v>6.8999999999999997E-4</v>
      </c>
      <c r="CO106" s="121" t="s">
        <v>224</v>
      </c>
      <c r="CP106" s="121" t="s">
        <v>224</v>
      </c>
      <c r="CQ106" s="122">
        <v>6.3000000000000003E-4</v>
      </c>
      <c r="CR106" s="122">
        <v>8.0000000000000004E-4</v>
      </c>
      <c r="CS106" s="122">
        <v>1.01E-3</v>
      </c>
      <c r="CT106" s="122">
        <v>1.8799999999999999E-3</v>
      </c>
      <c r="CU106" s="122">
        <v>2.5000000000000001E-3</v>
      </c>
      <c r="CV106" s="122">
        <v>4.0000000000000001E-3</v>
      </c>
      <c r="CW106" s="122">
        <v>5.1999999999999998E-3</v>
      </c>
      <c r="CX106" s="111" t="s">
        <v>6</v>
      </c>
      <c r="CY106" s="111" t="s">
        <v>6</v>
      </c>
    </row>
    <row r="107" spans="1:103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35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35</v>
      </c>
      <c r="P107" s="121" t="s">
        <v>35</v>
      </c>
      <c r="Q107" s="121">
        <v>0.02</v>
      </c>
      <c r="R107" s="234" t="s">
        <v>6</v>
      </c>
      <c r="S107" s="121">
        <v>0.01</v>
      </c>
      <c r="T107" s="121">
        <v>0.02</v>
      </c>
      <c r="U107" s="121" t="s">
        <v>35</v>
      </c>
      <c r="V107" s="121">
        <v>0.02</v>
      </c>
      <c r="W107" s="121">
        <v>0.02</v>
      </c>
      <c r="X107" s="121">
        <v>0.28000000000000003</v>
      </c>
      <c r="Y107" s="121">
        <v>0.02</v>
      </c>
      <c r="Z107" s="121" t="s">
        <v>35</v>
      </c>
      <c r="AA107" s="121">
        <v>0.01</v>
      </c>
      <c r="AB107" s="121" t="s">
        <v>35</v>
      </c>
      <c r="AC107" s="121" t="s">
        <v>35</v>
      </c>
      <c r="AD107" s="121" t="s">
        <v>35</v>
      </c>
      <c r="AE107" s="121" t="s">
        <v>38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38</v>
      </c>
      <c r="AM107" s="121">
        <v>0.02</v>
      </c>
      <c r="AN107" s="121">
        <v>0.01</v>
      </c>
      <c r="AO107" s="121">
        <v>0.01</v>
      </c>
      <c r="AP107" s="121" t="s">
        <v>35</v>
      </c>
      <c r="AQ107" s="121">
        <v>0.01</v>
      </c>
      <c r="AR107" s="121">
        <v>0.01</v>
      </c>
      <c r="AS107" s="121" t="s">
        <v>35</v>
      </c>
      <c r="AT107" s="121">
        <v>0.01</v>
      </c>
      <c r="AU107" s="121">
        <v>0.01</v>
      </c>
      <c r="AV107" s="121" t="s">
        <v>35</v>
      </c>
      <c r="AW107" s="121" t="s">
        <v>35</v>
      </c>
      <c r="AX107" s="121" t="s">
        <v>35</v>
      </c>
      <c r="AY107" s="121">
        <v>0.01</v>
      </c>
      <c r="AZ107" s="121" t="s">
        <v>35</v>
      </c>
      <c r="BA107" s="121" t="s">
        <v>35</v>
      </c>
      <c r="BB107" s="121" t="s">
        <v>35</v>
      </c>
      <c r="BC107" s="121" t="s">
        <v>35</v>
      </c>
      <c r="BD107" s="121">
        <v>0.02</v>
      </c>
      <c r="BE107" s="121" t="s">
        <v>35</v>
      </c>
      <c r="BF107" s="122">
        <v>0.01</v>
      </c>
      <c r="BG107" s="121" t="s">
        <v>34</v>
      </c>
      <c r="BH107" s="121" t="s">
        <v>34</v>
      </c>
      <c r="BI107" s="121" t="s">
        <v>6</v>
      </c>
      <c r="BJ107" s="121" t="s">
        <v>6</v>
      </c>
      <c r="BK107" s="121" t="s">
        <v>6</v>
      </c>
      <c r="BL107" s="121" t="s">
        <v>6</v>
      </c>
      <c r="BM107" s="121" t="s">
        <v>6</v>
      </c>
      <c r="BN107" s="121" t="s">
        <v>6</v>
      </c>
      <c r="BO107" s="121" t="s">
        <v>6</v>
      </c>
      <c r="BP107" s="121" t="s">
        <v>6</v>
      </c>
      <c r="BQ107" s="121" t="s">
        <v>6</v>
      </c>
      <c r="BR107" s="121" t="s">
        <v>6</v>
      </c>
      <c r="BS107" s="121" t="s">
        <v>6</v>
      </c>
      <c r="BT107" s="121" t="s">
        <v>6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21" t="s">
        <v>102</v>
      </c>
      <c r="CB107" s="121" t="s">
        <v>102</v>
      </c>
      <c r="CC107" s="121" t="s">
        <v>102</v>
      </c>
      <c r="CD107" s="121" t="s">
        <v>102</v>
      </c>
      <c r="CE107" s="121" t="s">
        <v>102</v>
      </c>
      <c r="CF107" s="121" t="s">
        <v>102</v>
      </c>
      <c r="CG107" s="121" t="s">
        <v>102</v>
      </c>
      <c r="CH107" s="121" t="s">
        <v>102</v>
      </c>
      <c r="CI107" s="121" t="s">
        <v>102</v>
      </c>
      <c r="CJ107" s="121" t="s">
        <v>102</v>
      </c>
      <c r="CK107" s="121" t="s">
        <v>102</v>
      </c>
      <c r="CL107" s="121" t="s">
        <v>102</v>
      </c>
      <c r="CM107" s="121" t="s">
        <v>102</v>
      </c>
      <c r="CN107" s="121" t="s">
        <v>102</v>
      </c>
      <c r="CO107" s="121" t="s">
        <v>102</v>
      </c>
      <c r="CP107" s="121" t="s">
        <v>102</v>
      </c>
      <c r="CQ107" s="121" t="s">
        <v>102</v>
      </c>
      <c r="CR107" s="121" t="s">
        <v>102</v>
      </c>
      <c r="CS107" s="121" t="s">
        <v>102</v>
      </c>
      <c r="CT107" s="121" t="s">
        <v>102</v>
      </c>
      <c r="CU107" s="121" t="s">
        <v>102</v>
      </c>
      <c r="CV107" s="121" t="s">
        <v>102</v>
      </c>
      <c r="CW107" s="121" t="s">
        <v>102</v>
      </c>
      <c r="CX107" s="111" t="s">
        <v>6</v>
      </c>
      <c r="CY107" s="111" t="s">
        <v>6</v>
      </c>
    </row>
    <row r="108" spans="1:103" s="54" customFormat="1" x14ac:dyDescent="0.25">
      <c r="A108" s="91" t="s">
        <v>82</v>
      </c>
      <c r="B108" s="62" t="s">
        <v>13</v>
      </c>
      <c r="C108" s="140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6</v>
      </c>
      <c r="AW108" s="121" t="s">
        <v>6</v>
      </c>
      <c r="AX108" s="121" t="s">
        <v>6</v>
      </c>
      <c r="AY108" s="121" t="s">
        <v>6</v>
      </c>
      <c r="AZ108" s="121" t="s">
        <v>6</v>
      </c>
      <c r="BA108" s="121" t="s">
        <v>6</v>
      </c>
      <c r="BB108" s="121" t="s">
        <v>6</v>
      </c>
      <c r="BC108" s="121" t="s">
        <v>6</v>
      </c>
      <c r="BD108" s="121" t="s">
        <v>6</v>
      </c>
      <c r="BE108" s="122">
        <v>5.6</v>
      </c>
      <c r="BF108" s="122">
        <v>9.8000000000000007</v>
      </c>
      <c r="BG108" s="122">
        <v>9.6999999999999993</v>
      </c>
      <c r="BH108" s="122">
        <v>11</v>
      </c>
      <c r="BI108" s="122">
        <v>10.7</v>
      </c>
      <c r="BJ108" s="122">
        <v>11.4</v>
      </c>
      <c r="BK108" s="122">
        <v>11.5</v>
      </c>
      <c r="BL108" s="122">
        <v>10.6</v>
      </c>
      <c r="BM108" s="122">
        <v>11.2</v>
      </c>
      <c r="BN108" s="122">
        <v>9.4</v>
      </c>
      <c r="BO108" s="122">
        <v>12.8</v>
      </c>
      <c r="BP108" s="122">
        <v>14.6</v>
      </c>
      <c r="BQ108" s="122">
        <v>14.7</v>
      </c>
      <c r="BR108" s="122">
        <v>14</v>
      </c>
      <c r="BS108" s="122">
        <v>16</v>
      </c>
      <c r="BT108" s="122">
        <v>20.6</v>
      </c>
      <c r="BU108" s="122">
        <v>22.2</v>
      </c>
      <c r="BV108" s="122">
        <v>20.9</v>
      </c>
      <c r="BW108" s="122">
        <v>2.13</v>
      </c>
      <c r="BX108" s="122">
        <v>2.35</v>
      </c>
      <c r="BY108" s="122">
        <v>5.09</v>
      </c>
      <c r="BZ108" s="122">
        <v>8.57</v>
      </c>
      <c r="CA108" s="122">
        <v>11</v>
      </c>
      <c r="CB108" s="122">
        <v>11.5</v>
      </c>
      <c r="CC108" s="122">
        <v>12.3</v>
      </c>
      <c r="CD108" s="122">
        <v>12.5</v>
      </c>
      <c r="CE108" s="122">
        <v>13.9</v>
      </c>
      <c r="CF108" s="122">
        <v>18.5</v>
      </c>
      <c r="CG108" s="122">
        <v>19.600000000000001</v>
      </c>
      <c r="CH108" s="122">
        <v>22.9</v>
      </c>
      <c r="CI108" s="122">
        <v>25</v>
      </c>
      <c r="CJ108" s="122">
        <v>30.7</v>
      </c>
      <c r="CK108" s="122">
        <v>29.9</v>
      </c>
      <c r="CL108" s="122">
        <v>1.03</v>
      </c>
      <c r="CM108" s="122">
        <v>6.74</v>
      </c>
      <c r="CN108" s="122">
        <v>10.3</v>
      </c>
      <c r="CO108" s="122">
        <v>12.2</v>
      </c>
      <c r="CP108" s="122">
        <v>12.9</v>
      </c>
      <c r="CQ108" s="122">
        <v>13.8</v>
      </c>
      <c r="CR108" s="122">
        <v>14.5</v>
      </c>
      <c r="CS108" s="122">
        <v>17.399999999999999</v>
      </c>
      <c r="CT108" s="122">
        <v>18</v>
      </c>
      <c r="CU108" s="122">
        <v>19.7</v>
      </c>
      <c r="CV108" s="122">
        <v>23.6</v>
      </c>
      <c r="CW108" s="122">
        <v>28.7</v>
      </c>
      <c r="CX108" s="111" t="s">
        <v>6</v>
      </c>
      <c r="CY108" s="111" t="s">
        <v>6</v>
      </c>
    </row>
    <row r="109" spans="1:103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56</v>
      </c>
      <c r="F109" s="121">
        <v>2.0000000000000001E-4</v>
      </c>
      <c r="G109" s="121" t="s">
        <v>56</v>
      </c>
      <c r="H109" s="121" t="s">
        <v>56</v>
      </c>
      <c r="I109" s="121">
        <v>8.0000000000000004E-4</v>
      </c>
      <c r="J109" s="121" t="s">
        <v>56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84</v>
      </c>
      <c r="P109" s="121" t="s">
        <v>84</v>
      </c>
      <c r="Q109" s="121">
        <v>8.0000000000000004E-4</v>
      </c>
      <c r="R109" s="121">
        <v>2.0000000000000001E-4</v>
      </c>
      <c r="S109" s="121" t="s">
        <v>84</v>
      </c>
      <c r="T109" s="121">
        <v>6.9999999999999999E-4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>
        <v>6.9999999999999999E-4</v>
      </c>
      <c r="AA109" s="121" t="s">
        <v>86</v>
      </c>
      <c r="AB109" s="121" t="s">
        <v>84</v>
      </c>
      <c r="AC109" s="121" t="s">
        <v>84</v>
      </c>
      <c r="AD109" s="121">
        <v>7.0000000000000001E-3</v>
      </c>
      <c r="AE109" s="121" t="s">
        <v>84</v>
      </c>
      <c r="AF109" s="121" t="s">
        <v>84</v>
      </c>
      <c r="AG109" s="121" t="s">
        <v>84</v>
      </c>
      <c r="AH109" s="121" t="s">
        <v>86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>
        <v>6.9999999999999999E-4</v>
      </c>
      <c r="AU109" s="121">
        <v>5.9999999999999995E-4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>
        <v>8.0000000000000004E-4</v>
      </c>
      <c r="BE109" s="121" t="s">
        <v>84</v>
      </c>
      <c r="BF109" s="121" t="s">
        <v>84</v>
      </c>
      <c r="BG109" s="121" t="s">
        <v>84</v>
      </c>
      <c r="BH109" s="122">
        <v>4.0000000000000002E-4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 t="s">
        <v>84</v>
      </c>
      <c r="BQ109" s="121" t="s">
        <v>84</v>
      </c>
      <c r="BR109" s="121" t="s">
        <v>84</v>
      </c>
      <c r="BS109" s="121" t="s">
        <v>84</v>
      </c>
      <c r="BT109" s="121" t="s">
        <v>84</v>
      </c>
      <c r="BU109" s="121" t="s">
        <v>241</v>
      </c>
      <c r="BV109" s="121" t="s">
        <v>241</v>
      </c>
      <c r="BW109" s="121" t="s">
        <v>69</v>
      </c>
      <c r="BX109" s="121" t="s">
        <v>69</v>
      </c>
      <c r="BY109" s="121" t="s">
        <v>69</v>
      </c>
      <c r="BZ109" s="121" t="s">
        <v>69</v>
      </c>
      <c r="CA109" s="121" t="s">
        <v>69</v>
      </c>
      <c r="CB109" s="121" t="s">
        <v>69</v>
      </c>
      <c r="CC109" s="121" t="s">
        <v>69</v>
      </c>
      <c r="CD109" s="121" t="s">
        <v>69</v>
      </c>
      <c r="CE109" s="121" t="s">
        <v>69</v>
      </c>
      <c r="CF109" s="121" t="s">
        <v>69</v>
      </c>
      <c r="CG109" s="121" t="s">
        <v>241</v>
      </c>
      <c r="CH109" s="121" t="s">
        <v>241</v>
      </c>
      <c r="CI109" s="121" t="s">
        <v>241</v>
      </c>
      <c r="CJ109" s="121" t="s">
        <v>241</v>
      </c>
      <c r="CK109" s="121" t="s">
        <v>241</v>
      </c>
      <c r="CL109" s="121" t="s">
        <v>69</v>
      </c>
      <c r="CM109" s="121" t="s">
        <v>69</v>
      </c>
      <c r="CN109" s="121" t="s">
        <v>69</v>
      </c>
      <c r="CO109" s="121" t="s">
        <v>69</v>
      </c>
      <c r="CP109" s="121" t="s">
        <v>69</v>
      </c>
      <c r="CQ109" s="121" t="s">
        <v>69</v>
      </c>
      <c r="CR109" s="121" t="s">
        <v>69</v>
      </c>
      <c r="CS109" s="121" t="s">
        <v>69</v>
      </c>
      <c r="CT109" s="121" t="s">
        <v>69</v>
      </c>
      <c r="CU109" s="121" t="s">
        <v>241</v>
      </c>
      <c r="CV109" s="121" t="s">
        <v>241</v>
      </c>
      <c r="CW109" s="121" t="s">
        <v>241</v>
      </c>
      <c r="CX109" s="111" t="s">
        <v>6</v>
      </c>
      <c r="CY109" s="111" t="s">
        <v>6</v>
      </c>
    </row>
    <row r="110" spans="1:103" x14ac:dyDescent="0.25">
      <c r="A110" s="91" t="s">
        <v>119</v>
      </c>
      <c r="B110" s="62" t="s">
        <v>13</v>
      </c>
      <c r="C110" s="140" t="s">
        <v>6</v>
      </c>
      <c r="D110" s="62"/>
      <c r="E110" s="121">
        <v>1.56</v>
      </c>
      <c r="F110" s="121">
        <v>1.71</v>
      </c>
      <c r="G110" s="121">
        <v>0.19</v>
      </c>
      <c r="H110" s="121">
        <v>1.32</v>
      </c>
      <c r="I110" s="121">
        <v>1.28</v>
      </c>
      <c r="J110" s="121">
        <v>2.74</v>
      </c>
      <c r="K110" s="121">
        <v>3.35</v>
      </c>
      <c r="L110" s="121">
        <v>3.32</v>
      </c>
      <c r="M110" s="121">
        <v>3.14</v>
      </c>
      <c r="N110" s="121">
        <v>3.05</v>
      </c>
      <c r="O110" s="121">
        <v>4</v>
      </c>
      <c r="P110" s="121">
        <v>6.2</v>
      </c>
      <c r="Q110" s="121">
        <v>6.93</v>
      </c>
      <c r="R110" s="121">
        <v>1.1299999999999999</v>
      </c>
      <c r="S110" s="121">
        <v>1.27</v>
      </c>
      <c r="T110" s="121">
        <v>1.29</v>
      </c>
      <c r="U110" s="121">
        <v>1.8</v>
      </c>
      <c r="V110" s="121">
        <v>1.92</v>
      </c>
      <c r="W110" s="121">
        <v>2.41</v>
      </c>
      <c r="X110" s="121">
        <v>2.95</v>
      </c>
      <c r="Y110" s="121">
        <v>4.72</v>
      </c>
      <c r="Z110" s="121">
        <v>5.68</v>
      </c>
      <c r="AA110" s="121">
        <v>8.19</v>
      </c>
      <c r="AB110" s="121">
        <v>1.78</v>
      </c>
      <c r="AC110" s="121">
        <v>1.81</v>
      </c>
      <c r="AD110" s="121">
        <v>1.89</v>
      </c>
      <c r="AE110" s="121">
        <v>0.7</v>
      </c>
      <c r="AF110" s="121">
        <v>1.92</v>
      </c>
      <c r="AG110" s="121">
        <v>2.1800000000000002</v>
      </c>
      <c r="AH110" s="121">
        <v>2.04</v>
      </c>
      <c r="AI110" s="121">
        <v>2.68</v>
      </c>
      <c r="AJ110" s="121">
        <v>2.39</v>
      </c>
      <c r="AK110" s="121">
        <v>2.6</v>
      </c>
      <c r="AL110" s="121">
        <v>2.9</v>
      </c>
      <c r="AM110" s="121">
        <v>4.3499999999999996</v>
      </c>
      <c r="AN110" s="121">
        <v>3.84</v>
      </c>
      <c r="AO110" s="121">
        <v>6.15</v>
      </c>
      <c r="AP110" s="121">
        <v>1.75</v>
      </c>
      <c r="AQ110" s="121">
        <v>1.35</v>
      </c>
      <c r="AR110" s="121">
        <v>1.69</v>
      </c>
      <c r="AS110" s="121">
        <v>1.71</v>
      </c>
      <c r="AT110" s="121">
        <v>1.68</v>
      </c>
      <c r="AU110" s="121">
        <v>5.05</v>
      </c>
      <c r="AV110" s="121">
        <v>1.82</v>
      </c>
      <c r="AW110" s="121">
        <v>1.98</v>
      </c>
      <c r="AX110" s="121">
        <v>2.15</v>
      </c>
      <c r="AY110" s="121">
        <v>2.0699999999999998</v>
      </c>
      <c r="AZ110" s="121">
        <v>2.2200000000000002</v>
      </c>
      <c r="BA110" s="121">
        <v>2.1</v>
      </c>
      <c r="BB110" s="121">
        <v>2.5</v>
      </c>
      <c r="BC110" s="121">
        <v>4.66</v>
      </c>
      <c r="BD110" s="121">
        <v>6.97</v>
      </c>
      <c r="BE110" s="122">
        <v>1.33</v>
      </c>
      <c r="BF110" s="122">
        <v>1.82</v>
      </c>
      <c r="BG110" s="122">
        <v>1.87</v>
      </c>
      <c r="BH110" s="122">
        <v>2.09</v>
      </c>
      <c r="BI110" s="122">
        <v>2</v>
      </c>
      <c r="BJ110" s="122">
        <v>2.06</v>
      </c>
      <c r="BK110" s="122">
        <v>2.17</v>
      </c>
      <c r="BL110" s="122">
        <v>2.13</v>
      </c>
      <c r="BM110" s="122">
        <v>2.17</v>
      </c>
      <c r="BN110" s="122">
        <v>2.12</v>
      </c>
      <c r="BO110" s="122">
        <v>2.4500000000000002</v>
      </c>
      <c r="BP110" s="122">
        <v>2.77</v>
      </c>
      <c r="BQ110" s="122">
        <v>2.94</v>
      </c>
      <c r="BR110" s="122">
        <v>3.53</v>
      </c>
      <c r="BS110" s="122">
        <v>3.67</v>
      </c>
      <c r="BT110" s="122">
        <v>3.99</v>
      </c>
      <c r="BU110" s="122">
        <v>4.57</v>
      </c>
      <c r="BV110" s="122">
        <v>4.3</v>
      </c>
      <c r="BW110" s="122">
        <v>0.83699999999999997</v>
      </c>
      <c r="BX110" s="122">
        <v>0.69799999999999995</v>
      </c>
      <c r="BY110" s="122">
        <v>1.23</v>
      </c>
      <c r="BZ110" s="122">
        <v>1.74</v>
      </c>
      <c r="CA110" s="122">
        <v>1.77</v>
      </c>
      <c r="CB110" s="122">
        <v>1.71</v>
      </c>
      <c r="CC110" s="122">
        <v>1.64</v>
      </c>
      <c r="CD110" s="122">
        <v>1.41</v>
      </c>
      <c r="CE110" s="122">
        <v>1.49</v>
      </c>
      <c r="CF110" s="122">
        <v>2.37</v>
      </c>
      <c r="CG110" s="122">
        <v>2.36</v>
      </c>
      <c r="CH110" s="122">
        <v>2.92</v>
      </c>
      <c r="CI110" s="122">
        <v>3.18</v>
      </c>
      <c r="CJ110" s="122">
        <v>3.81</v>
      </c>
      <c r="CK110" s="122">
        <v>4.0999999999999996</v>
      </c>
      <c r="CL110" s="122">
        <v>0.51600000000000001</v>
      </c>
      <c r="CM110" s="122">
        <v>1.21</v>
      </c>
      <c r="CN110" s="122">
        <v>0.31900000000000001</v>
      </c>
      <c r="CO110" s="122">
        <v>0.08</v>
      </c>
      <c r="CP110" s="122">
        <v>0.20399999999999999</v>
      </c>
      <c r="CQ110" s="122">
        <v>0.71399999999999997</v>
      </c>
      <c r="CR110" s="122">
        <v>1.03</v>
      </c>
      <c r="CS110" s="122">
        <v>1.44</v>
      </c>
      <c r="CT110" s="122">
        <v>2.1</v>
      </c>
      <c r="CU110" s="122">
        <v>2.42</v>
      </c>
      <c r="CV110" s="122">
        <v>2.74</v>
      </c>
      <c r="CW110" s="122">
        <v>3.28</v>
      </c>
      <c r="CX110" s="111" t="s">
        <v>6</v>
      </c>
      <c r="CY110" s="111" t="s">
        <v>6</v>
      </c>
    </row>
    <row r="111" spans="1:103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>
        <v>1.0000000000000001E-5</v>
      </c>
      <c r="G111" s="121">
        <v>2.0000000000000002E-5</v>
      </c>
      <c r="H111" s="121">
        <v>3.0000000000000001E-5</v>
      </c>
      <c r="I111" s="121" t="s">
        <v>68</v>
      </c>
      <c r="J111" s="121" t="s">
        <v>68</v>
      </c>
      <c r="K111" s="121">
        <v>3.0000000000000001E-5</v>
      </c>
      <c r="L111" s="121">
        <v>1.0000000000000001E-5</v>
      </c>
      <c r="M111" s="121">
        <v>1.0000000000000001E-5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>
        <v>4.0000000000000003E-5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>
        <v>1.0000000000000001E-5</v>
      </c>
      <c r="AA111" s="121" t="s">
        <v>61</v>
      </c>
      <c r="AB111" s="121">
        <v>1.2E-4</v>
      </c>
      <c r="AC111" s="121">
        <v>6.9999999999999994E-5</v>
      </c>
      <c r="AD111" s="121" t="s">
        <v>84</v>
      </c>
      <c r="AE111" s="121">
        <v>6.0000000000000002E-5</v>
      </c>
      <c r="AF111" s="121">
        <v>3.0000000000000001E-5</v>
      </c>
      <c r="AG111" s="121">
        <v>3.0000000000000001E-5</v>
      </c>
      <c r="AH111" s="121" t="s">
        <v>61</v>
      </c>
      <c r="AI111" s="121">
        <v>2.0000000000000002E-5</v>
      </c>
      <c r="AJ111" s="121">
        <v>2.0000000000000002E-5</v>
      </c>
      <c r="AK111" s="121">
        <v>3.0000000000000001E-5</v>
      </c>
      <c r="AL111" s="121">
        <v>1.0000000000000001E-5</v>
      </c>
      <c r="AM111" s="121" t="s">
        <v>68</v>
      </c>
      <c r="AN111" s="121">
        <v>4.0000000000000003E-5</v>
      </c>
      <c r="AO111" s="121">
        <v>2.0000000000000002E-5</v>
      </c>
      <c r="AP111" s="121" t="s">
        <v>68</v>
      </c>
      <c r="AQ111" s="121">
        <v>5.0000000000000002E-5</v>
      </c>
      <c r="AR111" s="121">
        <v>5.0000000000000002E-5</v>
      </c>
      <c r="AS111" s="121">
        <v>5.0000000000000002E-5</v>
      </c>
      <c r="AT111" s="121">
        <v>4.0000000000000003E-5</v>
      </c>
      <c r="AU111" s="121">
        <v>3.0000000000000001E-5</v>
      </c>
      <c r="AV111" s="121" t="s">
        <v>68</v>
      </c>
      <c r="AW111" s="121" t="s">
        <v>68</v>
      </c>
      <c r="AX111" s="121">
        <v>3.0000000000000001E-5</v>
      </c>
      <c r="AY111" s="121">
        <v>4.0000000000000003E-5</v>
      </c>
      <c r="AZ111" s="121">
        <v>3.0000000000000001E-5</v>
      </c>
      <c r="BA111" s="121" t="s">
        <v>68</v>
      </c>
      <c r="BB111" s="121">
        <v>3.0000000000000001E-5</v>
      </c>
      <c r="BC111" s="121">
        <v>2.0000000000000002E-5</v>
      </c>
      <c r="BD111" s="121">
        <v>2.9999999999999997E-4</v>
      </c>
      <c r="BE111" s="122">
        <v>1.2999999999999999E-4</v>
      </c>
      <c r="BF111" s="174">
        <v>4.0000000000000003E-5</v>
      </c>
      <c r="BG111" s="174">
        <v>3.0000000000000001E-5</v>
      </c>
      <c r="BH111" s="174">
        <v>5.0000000000000002E-5</v>
      </c>
      <c r="BI111" s="174">
        <v>3.0000000000000001E-5</v>
      </c>
      <c r="BJ111" s="174">
        <v>4.0000000000000003E-5</v>
      </c>
      <c r="BK111" s="174">
        <v>2.0000000000000002E-5</v>
      </c>
      <c r="BL111" s="121" t="s">
        <v>68</v>
      </c>
      <c r="BM111" s="174">
        <v>2.0000000000000002E-5</v>
      </c>
      <c r="BN111" s="121" t="s">
        <v>68</v>
      </c>
      <c r="BO111" s="121" t="s">
        <v>68</v>
      </c>
      <c r="BP111" s="174">
        <v>2.0000000000000002E-5</v>
      </c>
      <c r="BQ111" s="121" t="s">
        <v>68</v>
      </c>
      <c r="BR111" s="174">
        <v>2.0000000000000002E-5</v>
      </c>
      <c r="BS111" s="174">
        <v>2.0000000000000002E-5</v>
      </c>
      <c r="BT111" s="121" t="s">
        <v>68</v>
      </c>
      <c r="BU111" s="121" t="s">
        <v>242</v>
      </c>
      <c r="BV111" s="121" t="s">
        <v>242</v>
      </c>
      <c r="BW111" s="122">
        <v>5.3999999999999998E-5</v>
      </c>
      <c r="BX111" s="122">
        <v>6.7000000000000002E-5</v>
      </c>
      <c r="BY111" s="122">
        <v>1.21E-4</v>
      </c>
      <c r="BZ111" s="174">
        <v>9.7999999999999997E-5</v>
      </c>
      <c r="CA111" s="174">
        <v>4.6999999999999997E-5</v>
      </c>
      <c r="CB111" s="174">
        <v>3.8000000000000002E-5</v>
      </c>
      <c r="CC111" s="174">
        <v>3.3000000000000003E-5</v>
      </c>
      <c r="CD111" s="174">
        <v>2.4000000000000001E-5</v>
      </c>
      <c r="CE111" s="122">
        <v>2.8E-5</v>
      </c>
      <c r="CF111" s="122">
        <v>3.0000000000000001E-5</v>
      </c>
      <c r="CG111" s="121" t="s">
        <v>242</v>
      </c>
      <c r="CH111" s="121" t="s">
        <v>242</v>
      </c>
      <c r="CI111" s="122">
        <v>2.0999999999999999E-5</v>
      </c>
      <c r="CJ111" s="121" t="s">
        <v>242</v>
      </c>
      <c r="CK111" s="121" t="s">
        <v>242</v>
      </c>
      <c r="CL111" s="122">
        <v>1.03E-4</v>
      </c>
      <c r="CM111" s="122">
        <v>8.1000000000000004E-5</v>
      </c>
      <c r="CN111" s="122">
        <v>2.6999999999999999E-5</v>
      </c>
      <c r="CO111" s="122">
        <v>3.3000000000000003E-5</v>
      </c>
      <c r="CP111" s="122">
        <v>2.1999999999999999E-5</v>
      </c>
      <c r="CQ111" s="121" t="s">
        <v>226</v>
      </c>
      <c r="CR111" s="122">
        <v>2.4000000000000001E-5</v>
      </c>
      <c r="CS111" s="122">
        <v>2.5999999999999998E-5</v>
      </c>
      <c r="CT111" s="122">
        <v>2.3E-5</v>
      </c>
      <c r="CU111" s="122">
        <v>2.3E-5</v>
      </c>
      <c r="CV111" s="174">
        <v>2.8E-5</v>
      </c>
      <c r="CW111" s="121" t="s">
        <v>242</v>
      </c>
      <c r="CX111" s="111" t="s">
        <v>6</v>
      </c>
      <c r="CY111" s="111" t="s">
        <v>6</v>
      </c>
    </row>
    <row r="112" spans="1:103" x14ac:dyDescent="0.25">
      <c r="A112" s="91" t="s">
        <v>121</v>
      </c>
      <c r="B112" s="62" t="s">
        <v>13</v>
      </c>
      <c r="C112" s="140" t="s">
        <v>6</v>
      </c>
      <c r="D112" s="62"/>
      <c r="E112" s="121">
        <v>0.42199999999999999</v>
      </c>
      <c r="F112" s="121">
        <v>0.63200000000000001</v>
      </c>
      <c r="G112" s="121">
        <v>0.59899999999999998</v>
      </c>
      <c r="H112" s="121">
        <v>0.628</v>
      </c>
      <c r="I112" s="121">
        <v>0.63</v>
      </c>
      <c r="J112" s="121">
        <v>0.621</v>
      </c>
      <c r="K112" s="121">
        <v>0.67900000000000005</v>
      </c>
      <c r="L112" s="121">
        <v>0.51100000000000001</v>
      </c>
      <c r="M112" s="121">
        <v>0.57299999999999995</v>
      </c>
      <c r="N112" s="121">
        <v>0.61799999999999999</v>
      </c>
      <c r="O112" s="121">
        <v>0.86699999999999999</v>
      </c>
      <c r="P112" s="121">
        <v>1.05</v>
      </c>
      <c r="Q112" s="121">
        <v>1.36</v>
      </c>
      <c r="R112" s="121">
        <v>0.32800000000000001</v>
      </c>
      <c r="S112" s="121">
        <v>0.46600000000000003</v>
      </c>
      <c r="T112" s="121">
        <v>0.66100000000000003</v>
      </c>
      <c r="U112" s="121">
        <v>0.75800000000000001</v>
      </c>
      <c r="V112" s="121">
        <v>1.07</v>
      </c>
      <c r="W112" s="121">
        <v>0.89600000000000002</v>
      </c>
      <c r="X112" s="121">
        <v>0.88300000000000001</v>
      </c>
      <c r="Y112" s="121">
        <v>0.96799999999999997</v>
      </c>
      <c r="Z112" s="121">
        <v>1.24</v>
      </c>
      <c r="AA112" s="121">
        <v>1.44</v>
      </c>
      <c r="AB112" s="121">
        <v>0.67600000000000005</v>
      </c>
      <c r="AC112" s="121">
        <v>0.80500000000000005</v>
      </c>
      <c r="AD112" s="121">
        <v>6.0000000000000002E-5</v>
      </c>
      <c r="AE112" s="121">
        <v>0.86499999999999999</v>
      </c>
      <c r="AF112" s="121">
        <v>0.78200000000000003</v>
      </c>
      <c r="AG112" s="121">
        <v>0.81100000000000005</v>
      </c>
      <c r="AH112" s="121">
        <v>0.73</v>
      </c>
      <c r="AI112" s="121">
        <v>0.68500000000000005</v>
      </c>
      <c r="AJ112" s="121">
        <v>0.71199999999999997</v>
      </c>
      <c r="AK112" s="121">
        <v>0.68799999999999994</v>
      </c>
      <c r="AL112" s="121">
        <v>0.68400000000000005</v>
      </c>
      <c r="AM112" s="121">
        <v>1.01</v>
      </c>
      <c r="AN112" s="121">
        <v>1.1299999999999999</v>
      </c>
      <c r="AO112" s="121">
        <v>1.49</v>
      </c>
      <c r="AP112" s="121">
        <v>0.38500000000000001</v>
      </c>
      <c r="AQ112" s="121">
        <v>0.35699999999999998</v>
      </c>
      <c r="AR112" s="121">
        <v>0.56599999999999995</v>
      </c>
      <c r="AS112" s="121">
        <v>0.58199999999999996</v>
      </c>
      <c r="AT112" s="121">
        <v>0.54500000000000004</v>
      </c>
      <c r="AU112" s="121">
        <v>0.54400000000000004</v>
      </c>
      <c r="AV112" s="121">
        <v>0.61299999999999999</v>
      </c>
      <c r="AW112" s="121">
        <v>0.626</v>
      </c>
      <c r="AX112" s="121">
        <v>0.58599999999999997</v>
      </c>
      <c r="AY112" s="121">
        <v>0.56200000000000006</v>
      </c>
      <c r="AZ112" s="121">
        <v>0.69699999999999995</v>
      </c>
      <c r="BA112" s="121">
        <v>1.02</v>
      </c>
      <c r="BB112" s="121">
        <v>1.05</v>
      </c>
      <c r="BC112" s="121">
        <v>1.29</v>
      </c>
      <c r="BD112" s="121">
        <v>0.74</v>
      </c>
      <c r="BE112" s="122">
        <v>0.28799999999999998</v>
      </c>
      <c r="BF112" s="122">
        <v>0.45</v>
      </c>
      <c r="BG112" s="122">
        <v>0.51</v>
      </c>
      <c r="BH112" s="122">
        <v>0.52200000000000002</v>
      </c>
      <c r="BI112" s="122">
        <v>0.53300000000000003</v>
      </c>
      <c r="BJ112" s="122">
        <v>0.58599999999999997</v>
      </c>
      <c r="BK112" s="122">
        <v>0.61299999999999999</v>
      </c>
      <c r="BL112" s="122">
        <v>0.55500000000000005</v>
      </c>
      <c r="BM112" s="122">
        <v>0.60599999999999998</v>
      </c>
      <c r="BN112" s="122">
        <v>0.60699999999999998</v>
      </c>
      <c r="BO112" s="122">
        <v>0.63800000000000001</v>
      </c>
      <c r="BP112" s="122">
        <v>0.72</v>
      </c>
      <c r="BQ112" s="122">
        <v>0.83099999999999996</v>
      </c>
      <c r="BR112" s="122">
        <v>0.88800000000000001</v>
      </c>
      <c r="BS112" s="122">
        <v>1.02</v>
      </c>
      <c r="BT112" s="122">
        <v>1.06</v>
      </c>
      <c r="BU112" s="122">
        <v>0.95799999999999996</v>
      </c>
      <c r="BV112" s="122">
        <v>0.91600000000000004</v>
      </c>
      <c r="BW112" s="122">
        <v>0.104</v>
      </c>
      <c r="BX112" s="122">
        <v>0.129</v>
      </c>
      <c r="BY112" s="122">
        <v>0.251</v>
      </c>
      <c r="BZ112" s="122">
        <v>0.4</v>
      </c>
      <c r="CA112" s="122">
        <v>0.45300000000000001</v>
      </c>
      <c r="CB112" s="122">
        <v>0.496</v>
      </c>
      <c r="CC112" s="122">
        <v>0.55000000000000004</v>
      </c>
      <c r="CD112" s="122">
        <v>0.55800000000000005</v>
      </c>
      <c r="CE112" s="122">
        <v>0.60799999999999998</v>
      </c>
      <c r="CF112" s="122">
        <v>0.74</v>
      </c>
      <c r="CG112" s="122">
        <v>0.88900000000000001</v>
      </c>
      <c r="CH112" s="122">
        <v>0.97399999999999998</v>
      </c>
      <c r="CI112" s="122">
        <v>1.1299999999999999</v>
      </c>
      <c r="CJ112" s="122">
        <v>1.19</v>
      </c>
      <c r="CK112" s="122">
        <v>1.42</v>
      </c>
      <c r="CL112" s="122">
        <v>5.9200000000000003E-2</v>
      </c>
      <c r="CM112" s="122">
        <v>0.34200000000000003</v>
      </c>
      <c r="CN112" s="122">
        <v>0.49399999999999999</v>
      </c>
      <c r="CO112" s="122">
        <v>0.51800000000000002</v>
      </c>
      <c r="CP112" s="122">
        <v>0.54500000000000004</v>
      </c>
      <c r="CQ112" s="122">
        <v>0.56899999999999995</v>
      </c>
      <c r="CR112" s="122">
        <v>0.59499999999999997</v>
      </c>
      <c r="CS112" s="122">
        <v>0.65700000000000003</v>
      </c>
      <c r="CT112" s="122">
        <v>0.79900000000000004</v>
      </c>
      <c r="CU112" s="122">
        <v>0.78300000000000003</v>
      </c>
      <c r="CV112" s="122">
        <v>1.03</v>
      </c>
      <c r="CW112" s="122">
        <v>1.17</v>
      </c>
      <c r="CX112" s="111" t="s">
        <v>6</v>
      </c>
      <c r="CY112" s="111" t="s">
        <v>6</v>
      </c>
    </row>
    <row r="113" spans="1:103" s="54" customFormat="1" x14ac:dyDescent="0.25">
      <c r="A113" s="91" t="s">
        <v>91</v>
      </c>
      <c r="B113" s="62" t="s">
        <v>13</v>
      </c>
      <c r="C113" s="140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21" t="s">
        <v>6</v>
      </c>
      <c r="AZ113" s="121" t="s">
        <v>6</v>
      </c>
      <c r="BA113" s="121" t="s">
        <v>6</v>
      </c>
      <c r="BB113" s="121" t="s">
        <v>6</v>
      </c>
      <c r="BC113" s="121" t="s">
        <v>6</v>
      </c>
      <c r="BD113" s="121" t="s">
        <v>6</v>
      </c>
      <c r="BE113" s="122">
        <v>131</v>
      </c>
      <c r="BF113" s="122">
        <v>182</v>
      </c>
      <c r="BG113" s="122">
        <v>186</v>
      </c>
      <c r="BH113" s="122">
        <v>210</v>
      </c>
      <c r="BI113" s="122">
        <v>212</v>
      </c>
      <c r="BJ113" s="122">
        <v>211</v>
      </c>
      <c r="BK113" s="122">
        <v>218</v>
      </c>
      <c r="BL113" s="122">
        <v>224</v>
      </c>
      <c r="BM113" s="122">
        <v>223</v>
      </c>
      <c r="BN113" s="122">
        <v>225</v>
      </c>
      <c r="BO113" s="122">
        <v>221</v>
      </c>
      <c r="BP113" s="122">
        <v>290</v>
      </c>
      <c r="BQ113" s="122">
        <v>291</v>
      </c>
      <c r="BR113" s="122">
        <v>306</v>
      </c>
      <c r="BS113" s="122">
        <v>346</v>
      </c>
      <c r="BT113" s="122">
        <v>358</v>
      </c>
      <c r="BU113" s="122">
        <v>389</v>
      </c>
      <c r="BV113" s="122">
        <v>363</v>
      </c>
      <c r="BW113" s="122">
        <v>50.6</v>
      </c>
      <c r="BX113" s="122">
        <v>57</v>
      </c>
      <c r="BY113" s="122">
        <v>104</v>
      </c>
      <c r="BZ113" s="122">
        <v>167</v>
      </c>
      <c r="CA113" s="122">
        <v>202</v>
      </c>
      <c r="CB113" s="122">
        <v>210</v>
      </c>
      <c r="CC113" s="122">
        <v>214</v>
      </c>
      <c r="CD113" s="122">
        <v>221</v>
      </c>
      <c r="CE113" s="122">
        <v>238</v>
      </c>
      <c r="CF113" s="122">
        <v>273</v>
      </c>
      <c r="CG113" s="122">
        <v>348</v>
      </c>
      <c r="CH113" s="122">
        <v>380</v>
      </c>
      <c r="CI113" s="122">
        <v>416</v>
      </c>
      <c r="CJ113" s="122">
        <v>485</v>
      </c>
      <c r="CK113" s="122">
        <v>550</v>
      </c>
      <c r="CL113" s="122">
        <v>22.2</v>
      </c>
      <c r="CM113" s="122">
        <v>128</v>
      </c>
      <c r="CN113" s="122">
        <v>186</v>
      </c>
      <c r="CO113" s="122">
        <v>198</v>
      </c>
      <c r="CP113" s="122">
        <v>218</v>
      </c>
      <c r="CQ113" s="122">
        <v>222</v>
      </c>
      <c r="CR113" s="122">
        <v>232</v>
      </c>
      <c r="CS113" s="122">
        <v>255</v>
      </c>
      <c r="CT113" s="122">
        <v>276</v>
      </c>
      <c r="CU113" s="122">
        <v>313</v>
      </c>
      <c r="CV113" s="122">
        <v>348</v>
      </c>
      <c r="CW113" s="122">
        <v>418</v>
      </c>
      <c r="CX113" s="111" t="s">
        <v>6</v>
      </c>
      <c r="CY113" s="111" t="s">
        <v>6</v>
      </c>
    </row>
    <row r="114" spans="1:103" x14ac:dyDescent="0.25">
      <c r="A114" s="91" t="s">
        <v>122</v>
      </c>
      <c r="B114" s="62" t="s">
        <v>13</v>
      </c>
      <c r="C114" s="140" t="s">
        <v>6</v>
      </c>
      <c r="D114" s="62"/>
      <c r="E114" s="121">
        <v>2.5000000000000001E-4</v>
      </c>
      <c r="F114" s="121">
        <v>2.7E-4</v>
      </c>
      <c r="G114" s="121">
        <v>2.5999999999999998E-4</v>
      </c>
      <c r="H114" s="121">
        <v>2.9E-4</v>
      </c>
      <c r="I114" s="121">
        <v>2.5000000000000001E-4</v>
      </c>
      <c r="J114" s="121">
        <v>2.5999999999999998E-4</v>
      </c>
      <c r="K114" s="121">
        <v>2.1000000000000001E-4</v>
      </c>
      <c r="L114" s="121">
        <v>2.5999999999999998E-4</v>
      </c>
      <c r="M114" s="121">
        <v>2.7999999999999998E-4</v>
      </c>
      <c r="N114" s="121">
        <v>2.2000000000000001E-4</v>
      </c>
      <c r="O114" s="121">
        <v>2.9999999999999997E-4</v>
      </c>
      <c r="P114" s="121">
        <v>3.4000000000000002E-4</v>
      </c>
      <c r="Q114" s="121">
        <v>5.0000000000000001E-4</v>
      </c>
      <c r="R114" s="121">
        <v>2.0000000000000001E-4</v>
      </c>
      <c r="S114" s="121">
        <v>3.4000000000000002E-4</v>
      </c>
      <c r="T114" s="121">
        <v>4.6999999999999999E-4</v>
      </c>
      <c r="U114" s="121">
        <v>4.2000000000000002E-4</v>
      </c>
      <c r="V114" s="121">
        <v>6.4000000000000005E-4</v>
      </c>
      <c r="W114" s="121">
        <v>4.6000000000000001E-4</v>
      </c>
      <c r="X114" s="121">
        <v>3.4000000000000002E-4</v>
      </c>
      <c r="Y114" s="121">
        <v>4.0000000000000002E-4</v>
      </c>
      <c r="Z114" s="121">
        <v>7.1000000000000002E-4</v>
      </c>
      <c r="AA114" s="121">
        <v>9.3000000000000005E-4</v>
      </c>
      <c r="AB114" s="121">
        <v>4.0999999999999999E-4</v>
      </c>
      <c r="AC114" s="121">
        <v>4.8999999999999998E-4</v>
      </c>
      <c r="AD114" s="121">
        <v>418</v>
      </c>
      <c r="AE114" s="121">
        <v>4.0000000000000002E-4</v>
      </c>
      <c r="AF114" s="121">
        <v>3.8000000000000002E-4</v>
      </c>
      <c r="AG114" s="121">
        <v>3.2000000000000003E-4</v>
      </c>
      <c r="AH114" s="121">
        <v>3.1E-4</v>
      </c>
      <c r="AI114" s="121">
        <v>2.9E-4</v>
      </c>
      <c r="AJ114" s="121">
        <v>2.7999999999999998E-4</v>
      </c>
      <c r="AK114" s="121">
        <v>2.5000000000000001E-4</v>
      </c>
      <c r="AL114" s="121">
        <v>2.7999999999999998E-4</v>
      </c>
      <c r="AM114" s="121">
        <v>3.6000000000000002E-4</v>
      </c>
      <c r="AN114" s="121">
        <v>4.2999999999999999E-4</v>
      </c>
      <c r="AO114" s="121">
        <v>6.4999999999999997E-4</v>
      </c>
      <c r="AP114" s="121">
        <v>6.9999999999999994E-5</v>
      </c>
      <c r="AQ114" s="121">
        <v>1.9000000000000001E-4</v>
      </c>
      <c r="AR114" s="121">
        <v>3.3E-4</v>
      </c>
      <c r="AS114" s="121">
        <v>3.4000000000000002E-4</v>
      </c>
      <c r="AT114" s="121">
        <v>2.7999999999999998E-4</v>
      </c>
      <c r="AU114" s="121">
        <v>2.7999999999999998E-4</v>
      </c>
      <c r="AV114" s="121">
        <v>2.7999999999999998E-4</v>
      </c>
      <c r="AW114" s="121">
        <v>2.5999999999999998E-4</v>
      </c>
      <c r="AX114" s="121">
        <v>2.5000000000000001E-4</v>
      </c>
      <c r="AY114" s="121">
        <v>2.0000000000000001E-4</v>
      </c>
      <c r="AZ114" s="121">
        <v>2.0000000000000001E-4</v>
      </c>
      <c r="BA114" s="121">
        <v>2.9E-4</v>
      </c>
      <c r="BB114" s="121">
        <v>2.7999999999999998E-4</v>
      </c>
      <c r="BC114" s="121">
        <v>4.4000000000000002E-4</v>
      </c>
      <c r="BD114" s="121">
        <v>5.5999999999999995E-4</v>
      </c>
      <c r="BE114" s="122">
        <v>1.7000000000000001E-4</v>
      </c>
      <c r="BF114" s="122">
        <v>2.3000000000000001E-4</v>
      </c>
      <c r="BG114" s="122">
        <v>2.3000000000000001E-4</v>
      </c>
      <c r="BH114" s="122">
        <v>2.5000000000000001E-4</v>
      </c>
      <c r="BI114" s="122">
        <v>2.3000000000000001E-4</v>
      </c>
      <c r="BJ114" s="122">
        <v>2.3000000000000001E-4</v>
      </c>
      <c r="BK114" s="122">
        <v>1.9000000000000001E-4</v>
      </c>
      <c r="BL114" s="122">
        <v>1.7000000000000001E-4</v>
      </c>
      <c r="BM114" s="122">
        <v>1.8000000000000001E-4</v>
      </c>
      <c r="BN114" s="122">
        <v>1.3999999999999999E-4</v>
      </c>
      <c r="BO114" s="122">
        <v>1.7000000000000001E-4</v>
      </c>
      <c r="BP114" s="122">
        <v>1.9000000000000001E-4</v>
      </c>
      <c r="BQ114" s="122">
        <v>2.0000000000000001E-4</v>
      </c>
      <c r="BR114" s="122">
        <v>2.4000000000000001E-4</v>
      </c>
      <c r="BS114" s="122">
        <v>2.7E-4</v>
      </c>
      <c r="BT114" s="122">
        <v>3.2000000000000003E-4</v>
      </c>
      <c r="BU114" s="122">
        <v>3.6999999999999999E-4</v>
      </c>
      <c r="BV114" s="122">
        <v>3.4400000000000001E-4</v>
      </c>
      <c r="BW114" s="122">
        <v>3.8000000000000002E-5</v>
      </c>
      <c r="BX114" s="122">
        <v>5.3999999999999998E-5</v>
      </c>
      <c r="BY114" s="122">
        <v>1.1400000000000001E-4</v>
      </c>
      <c r="BZ114" s="122">
        <v>1.9799999999999999E-4</v>
      </c>
      <c r="CA114" s="122">
        <v>2.2800000000000001E-4</v>
      </c>
      <c r="CB114" s="122">
        <v>2.4899999999999998E-4</v>
      </c>
      <c r="CC114" s="122">
        <v>2.8400000000000002E-4</v>
      </c>
      <c r="CD114" s="122">
        <v>2.0000000000000001E-4</v>
      </c>
      <c r="CE114" s="122">
        <v>1.8200000000000001E-4</v>
      </c>
      <c r="CF114" s="122">
        <v>2.2000000000000001E-4</v>
      </c>
      <c r="CG114" s="122">
        <v>2.63E-4</v>
      </c>
      <c r="CH114" s="122">
        <v>3.0600000000000001E-4</v>
      </c>
      <c r="CI114" s="122">
        <v>3.5500000000000001E-4</v>
      </c>
      <c r="CJ114" s="122">
        <v>4.8099999999999998E-4</v>
      </c>
      <c r="CK114" s="122">
        <v>6.1899999999999998E-4</v>
      </c>
      <c r="CL114" s="122">
        <v>3.3000000000000003E-5</v>
      </c>
      <c r="CM114" s="122">
        <v>1.5899999999999999E-4</v>
      </c>
      <c r="CN114" s="122">
        <v>1.83E-4</v>
      </c>
      <c r="CO114" s="122">
        <v>2.2100000000000001E-4</v>
      </c>
      <c r="CP114" s="122">
        <v>2.2499999999999999E-4</v>
      </c>
      <c r="CQ114" s="122">
        <v>1.9599999999999999E-4</v>
      </c>
      <c r="CR114" s="122">
        <v>1.6000000000000001E-4</v>
      </c>
      <c r="CS114" s="122">
        <v>1.74E-4</v>
      </c>
      <c r="CT114" s="122">
        <v>2.4499999999999999E-4</v>
      </c>
      <c r="CU114" s="122">
        <v>2.7099999999999997E-4</v>
      </c>
      <c r="CV114" s="122">
        <v>3.4699999999999998E-4</v>
      </c>
      <c r="CW114" s="122">
        <v>3.5799999999999997E-4</v>
      </c>
      <c r="CX114" s="111" t="s">
        <v>6</v>
      </c>
      <c r="CY114" s="111" t="s">
        <v>6</v>
      </c>
    </row>
    <row r="115" spans="1:103" s="54" customFormat="1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63</v>
      </c>
      <c r="BF115" s="121" t="s">
        <v>63</v>
      </c>
      <c r="BG115" s="121" t="s">
        <v>63</v>
      </c>
      <c r="BH115" s="121" t="s">
        <v>6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63</v>
      </c>
      <c r="BN115" s="121" t="s">
        <v>63</v>
      </c>
      <c r="BO115" s="121" t="s">
        <v>63</v>
      </c>
      <c r="BP115" s="121" t="s">
        <v>63</v>
      </c>
      <c r="BQ115" s="121" t="s">
        <v>63</v>
      </c>
      <c r="BR115" s="121" t="s">
        <v>63</v>
      </c>
      <c r="BS115" s="121" t="s">
        <v>63</v>
      </c>
      <c r="BT115" s="121" t="s">
        <v>63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</v>
      </c>
      <c r="CC115" s="121" t="s">
        <v>6</v>
      </c>
      <c r="CD115" s="121" t="s">
        <v>6</v>
      </c>
      <c r="CE115" s="121" t="s">
        <v>6</v>
      </c>
      <c r="CF115" s="121" t="s">
        <v>6</v>
      </c>
      <c r="CG115" s="121" t="s">
        <v>6</v>
      </c>
      <c r="CH115" s="121" t="s">
        <v>6</v>
      </c>
      <c r="CI115" s="121" t="s">
        <v>6</v>
      </c>
      <c r="CJ115" s="121" t="s">
        <v>6</v>
      </c>
      <c r="CK115" s="121" t="s">
        <v>6</v>
      </c>
      <c r="CL115" s="121" t="s">
        <v>6</v>
      </c>
      <c r="CM115" s="121" t="s">
        <v>6</v>
      </c>
      <c r="CN115" s="121" t="s">
        <v>6</v>
      </c>
      <c r="CO115" s="121" t="s">
        <v>6</v>
      </c>
      <c r="CP115" s="121" t="s">
        <v>6</v>
      </c>
      <c r="CQ115" s="121" t="s">
        <v>6</v>
      </c>
      <c r="CR115" s="121" t="s">
        <v>6</v>
      </c>
      <c r="CS115" s="121" t="s">
        <v>6</v>
      </c>
      <c r="CT115" s="121" t="s">
        <v>6</v>
      </c>
      <c r="CU115" s="121" t="s">
        <v>6</v>
      </c>
      <c r="CV115" s="121" t="s">
        <v>6</v>
      </c>
      <c r="CW115" s="121" t="s">
        <v>6</v>
      </c>
      <c r="CX115" s="111" t="s">
        <v>6</v>
      </c>
      <c r="CY115" s="111" t="s">
        <v>6</v>
      </c>
    </row>
    <row r="116" spans="1:103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61</v>
      </c>
      <c r="J116" s="121" t="s">
        <v>57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61</v>
      </c>
      <c r="P116" s="121" t="s">
        <v>61</v>
      </c>
      <c r="Q116" s="121" t="s">
        <v>61</v>
      </c>
      <c r="R116" s="121" t="s">
        <v>57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57</v>
      </c>
      <c r="AB116" s="121" t="s">
        <v>61</v>
      </c>
      <c r="AC116" s="121" t="s">
        <v>61</v>
      </c>
      <c r="AD116" s="121" t="s">
        <v>63</v>
      </c>
      <c r="AE116" s="121" t="s">
        <v>61</v>
      </c>
      <c r="AF116" s="121" t="s">
        <v>61</v>
      </c>
      <c r="AG116" s="121" t="s">
        <v>61</v>
      </c>
      <c r="AH116" s="121" t="s">
        <v>57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>
        <v>1E-4</v>
      </c>
      <c r="AX116" s="121" t="s">
        <v>61</v>
      </c>
      <c r="AY116" s="121">
        <v>2.0000000000000001E-4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57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1" t="s">
        <v>61</v>
      </c>
      <c r="BQ116" s="121" t="s">
        <v>61</v>
      </c>
      <c r="BR116" s="121" t="s">
        <v>61</v>
      </c>
      <c r="BS116" s="121" t="s">
        <v>61</v>
      </c>
      <c r="BT116" s="121" t="s">
        <v>61</v>
      </c>
      <c r="BU116" s="121" t="s">
        <v>241</v>
      </c>
      <c r="BV116" s="121" t="s">
        <v>241</v>
      </c>
      <c r="BW116" s="121" t="s">
        <v>69</v>
      </c>
      <c r="BX116" s="121" t="s">
        <v>69</v>
      </c>
      <c r="BY116" s="121" t="s">
        <v>69</v>
      </c>
      <c r="BZ116" s="121" t="s">
        <v>69</v>
      </c>
      <c r="CA116" s="121" t="s">
        <v>69</v>
      </c>
      <c r="CB116" s="121" t="s">
        <v>69</v>
      </c>
      <c r="CC116" s="121" t="s">
        <v>69</v>
      </c>
      <c r="CD116" s="121" t="s">
        <v>69</v>
      </c>
      <c r="CE116" s="121" t="s">
        <v>69</v>
      </c>
      <c r="CF116" s="121" t="s">
        <v>69</v>
      </c>
      <c r="CG116" s="121" t="s">
        <v>241</v>
      </c>
      <c r="CH116" s="121" t="s">
        <v>241</v>
      </c>
      <c r="CI116" s="121" t="s">
        <v>241</v>
      </c>
      <c r="CJ116" s="121" t="s">
        <v>241</v>
      </c>
      <c r="CK116" s="121" t="s">
        <v>241</v>
      </c>
      <c r="CL116" s="121" t="s">
        <v>69</v>
      </c>
      <c r="CM116" s="121" t="s">
        <v>69</v>
      </c>
      <c r="CN116" s="121" t="s">
        <v>69</v>
      </c>
      <c r="CO116" s="121" t="s">
        <v>69</v>
      </c>
      <c r="CP116" s="121" t="s">
        <v>69</v>
      </c>
      <c r="CQ116" s="121" t="s">
        <v>69</v>
      </c>
      <c r="CR116" s="121" t="s">
        <v>69</v>
      </c>
      <c r="CS116" s="121" t="s">
        <v>69</v>
      </c>
      <c r="CT116" s="121" t="s">
        <v>69</v>
      </c>
      <c r="CU116" s="121" t="s">
        <v>241</v>
      </c>
      <c r="CV116" s="121" t="s">
        <v>241</v>
      </c>
      <c r="CW116" s="121" t="s">
        <v>241</v>
      </c>
      <c r="CX116" s="111" t="s">
        <v>6</v>
      </c>
      <c r="CY116" s="111" t="s">
        <v>6</v>
      </c>
    </row>
    <row r="117" spans="1:103" x14ac:dyDescent="0.25">
      <c r="A117" s="91" t="s">
        <v>124</v>
      </c>
      <c r="B117" s="62" t="s">
        <v>13</v>
      </c>
      <c r="C117" s="140" t="s">
        <v>6</v>
      </c>
      <c r="D117" s="62"/>
      <c r="E117" s="121">
        <v>5.0000000000000001E-3</v>
      </c>
      <c r="F117" s="121">
        <v>3.9399999999999998E-2</v>
      </c>
      <c r="G117" s="121">
        <v>6.4000000000000003E-3</v>
      </c>
      <c r="H117" s="121">
        <v>7.4999999999999997E-3</v>
      </c>
      <c r="I117" s="121">
        <v>2.0000000000000001E-4</v>
      </c>
      <c r="J117" s="121">
        <v>2.4199999999999999E-2</v>
      </c>
      <c r="K117" s="121">
        <v>2.81E-2</v>
      </c>
      <c r="L117" s="121">
        <v>2.4799999999999999E-2</v>
      </c>
      <c r="M117" s="121">
        <v>1.7500000000000002E-2</v>
      </c>
      <c r="N117" s="121">
        <v>2.07E-2</v>
      </c>
      <c r="O117" s="121">
        <v>8.0000000000000004E-4</v>
      </c>
      <c r="P117" s="121">
        <v>1E-3</v>
      </c>
      <c r="Q117" s="121">
        <v>8.0000000000000004E-4</v>
      </c>
      <c r="R117" s="121">
        <v>5.5999999999999999E-3</v>
      </c>
      <c r="S117" s="121">
        <v>7.9000000000000008E-3</v>
      </c>
      <c r="T117" s="121">
        <v>2.9999999999999997E-4</v>
      </c>
      <c r="U117" s="121">
        <v>4.0000000000000002E-4</v>
      </c>
      <c r="V117" s="121" t="s">
        <v>63</v>
      </c>
      <c r="W117" s="121">
        <v>4.0000000000000002E-4</v>
      </c>
      <c r="X117" s="121">
        <v>1.6000000000000001E-3</v>
      </c>
      <c r="Y117" s="121">
        <v>1.1999999999999999E-3</v>
      </c>
      <c r="Z117" s="121">
        <v>1.2999999999999999E-3</v>
      </c>
      <c r="AA117" s="121" t="s">
        <v>51</v>
      </c>
      <c r="AB117" s="121" t="s">
        <v>63</v>
      </c>
      <c r="AC117" s="121" t="s">
        <v>63</v>
      </c>
      <c r="AD117" s="121" t="s">
        <v>61</v>
      </c>
      <c r="AE117" s="121" t="s">
        <v>63</v>
      </c>
      <c r="AF117" s="121" t="s">
        <v>63</v>
      </c>
      <c r="AG117" s="121">
        <v>5.0000000000000001E-4</v>
      </c>
      <c r="AH117" s="121" t="s">
        <v>51</v>
      </c>
      <c r="AI117" s="121" t="s">
        <v>63</v>
      </c>
      <c r="AJ117" s="121" t="s">
        <v>63</v>
      </c>
      <c r="AK117" s="121">
        <v>5.0000000000000001E-4</v>
      </c>
      <c r="AL117" s="121" t="s">
        <v>63</v>
      </c>
      <c r="AM117" s="121">
        <v>1.0200000000000001E-2</v>
      </c>
      <c r="AN117" s="121">
        <v>1.2200000000000001E-2</v>
      </c>
      <c r="AO117" s="121">
        <v>1.26E-2</v>
      </c>
      <c r="AP117" s="121">
        <v>5.4999999999999997E-3</v>
      </c>
      <c r="AQ117" s="121">
        <v>8.2000000000000007E-3</v>
      </c>
      <c r="AR117" s="121">
        <v>1.24E-2</v>
      </c>
      <c r="AS117" s="121">
        <v>1.66E-2</v>
      </c>
      <c r="AT117" s="121">
        <v>1.2699999999999999E-2</v>
      </c>
      <c r="AU117" s="121">
        <v>1.2E-2</v>
      </c>
      <c r="AV117" s="121">
        <v>1.09E-2</v>
      </c>
      <c r="AW117" s="121">
        <v>1.0999999999999999E-2</v>
      </c>
      <c r="AX117" s="121">
        <v>7.4000000000000003E-3</v>
      </c>
      <c r="AY117" s="121">
        <v>1.2999999999999999E-2</v>
      </c>
      <c r="AZ117" s="121">
        <v>9.5999999999999992E-3</v>
      </c>
      <c r="BA117" s="121">
        <v>3.1099999999999999E-2</v>
      </c>
      <c r="BB117" s="121">
        <v>1.32E-2</v>
      </c>
      <c r="BC117" s="121">
        <v>2.5000000000000001E-2</v>
      </c>
      <c r="BD117" s="121">
        <v>5.7000000000000002E-3</v>
      </c>
      <c r="BE117" s="122">
        <v>4.4999999999999997E-3</v>
      </c>
      <c r="BF117" s="122">
        <v>5.3E-3</v>
      </c>
      <c r="BG117" s="122">
        <v>5.1000000000000004E-3</v>
      </c>
      <c r="BH117" s="122">
        <v>8.0000000000000002E-3</v>
      </c>
      <c r="BI117" s="122">
        <v>6.7999999999999996E-3</v>
      </c>
      <c r="BJ117" s="122">
        <v>7.6E-3</v>
      </c>
      <c r="BK117" s="122">
        <v>8.0999999999999996E-3</v>
      </c>
      <c r="BL117" s="122">
        <v>9.4000000000000004E-3</v>
      </c>
      <c r="BM117" s="122">
        <v>7.6E-3</v>
      </c>
      <c r="BN117" s="122">
        <v>8.0000000000000002E-3</v>
      </c>
      <c r="BO117" s="122">
        <v>1.11E-2</v>
      </c>
      <c r="BP117" s="122">
        <v>9.9000000000000008E-3</v>
      </c>
      <c r="BQ117" s="122">
        <v>7.6E-3</v>
      </c>
      <c r="BR117" s="122">
        <v>1.38E-2</v>
      </c>
      <c r="BS117" s="122">
        <v>1.14E-2</v>
      </c>
      <c r="BT117" s="122">
        <v>1.12E-2</v>
      </c>
      <c r="BU117" s="121" t="s">
        <v>232</v>
      </c>
      <c r="BV117" s="121" t="s">
        <v>232</v>
      </c>
      <c r="BW117" s="121" t="s">
        <v>42</v>
      </c>
      <c r="BX117" s="121" t="s">
        <v>42</v>
      </c>
      <c r="BY117" s="121" t="s">
        <v>42</v>
      </c>
      <c r="BZ117" s="121" t="s">
        <v>42</v>
      </c>
      <c r="CA117" s="121" t="s">
        <v>42</v>
      </c>
      <c r="CB117" s="121" t="s">
        <v>42</v>
      </c>
      <c r="CC117" s="121" t="s">
        <v>42</v>
      </c>
      <c r="CD117" s="121" t="s">
        <v>42</v>
      </c>
      <c r="CE117" s="121" t="s">
        <v>42</v>
      </c>
      <c r="CF117" s="121" t="s">
        <v>42</v>
      </c>
      <c r="CG117" s="121" t="s">
        <v>232</v>
      </c>
      <c r="CH117" s="121" t="s">
        <v>232</v>
      </c>
      <c r="CI117" s="121" t="s">
        <v>232</v>
      </c>
      <c r="CJ117" s="121" t="s">
        <v>232</v>
      </c>
      <c r="CK117" s="121" t="s">
        <v>232</v>
      </c>
      <c r="CL117" s="121" t="s">
        <v>42</v>
      </c>
      <c r="CM117" s="121" t="s">
        <v>42</v>
      </c>
      <c r="CN117" s="121" t="s">
        <v>42</v>
      </c>
      <c r="CO117" s="121" t="s">
        <v>42</v>
      </c>
      <c r="CP117" s="121" t="s">
        <v>42</v>
      </c>
      <c r="CQ117" s="121" t="s">
        <v>42</v>
      </c>
      <c r="CR117" s="121" t="s">
        <v>42</v>
      </c>
      <c r="CS117" s="121" t="s">
        <v>42</v>
      </c>
      <c r="CT117" s="121" t="s">
        <v>42</v>
      </c>
      <c r="CU117" s="121" t="s">
        <v>232</v>
      </c>
      <c r="CV117" s="121" t="s">
        <v>232</v>
      </c>
      <c r="CW117" s="121" t="s">
        <v>232</v>
      </c>
      <c r="CX117" s="111" t="s">
        <v>6</v>
      </c>
      <c r="CY117" s="111" t="s">
        <v>6</v>
      </c>
    </row>
    <row r="118" spans="1:103" x14ac:dyDescent="0.25">
      <c r="A118" s="91" t="s">
        <v>97</v>
      </c>
      <c r="B118" s="62" t="s">
        <v>13</v>
      </c>
      <c r="C118" s="140" t="s">
        <v>6</v>
      </c>
      <c r="D118" s="62"/>
      <c r="E118" s="121">
        <v>1.1999999999999999E-3</v>
      </c>
      <c r="F118" s="121">
        <v>1.6999999999999999E-3</v>
      </c>
      <c r="G118" s="121">
        <v>1.2999999999999999E-3</v>
      </c>
      <c r="H118" s="121">
        <v>1.4E-3</v>
      </c>
      <c r="I118" s="121">
        <v>1.1999999999999999E-3</v>
      </c>
      <c r="J118" s="121">
        <v>1.6000000000000001E-3</v>
      </c>
      <c r="K118" s="121">
        <v>1.5E-3</v>
      </c>
      <c r="L118" s="121">
        <v>1.1999999999999999E-3</v>
      </c>
      <c r="M118" s="121">
        <v>1.6999999999999999E-3</v>
      </c>
      <c r="N118" s="121">
        <v>1.6999999999999999E-3</v>
      </c>
      <c r="O118" s="121">
        <v>2.3999999999999998E-3</v>
      </c>
      <c r="P118" s="121">
        <v>3.0000000000000001E-3</v>
      </c>
      <c r="Q118" s="121">
        <v>3.8E-3</v>
      </c>
      <c r="R118" s="121" t="s">
        <v>65</v>
      </c>
      <c r="S118" s="121">
        <v>1.1999999999999999E-3</v>
      </c>
      <c r="T118" s="121">
        <v>1.6000000000000001E-3</v>
      </c>
      <c r="U118" s="121">
        <v>2E-3</v>
      </c>
      <c r="V118" s="121">
        <v>1.6000000000000001E-3</v>
      </c>
      <c r="W118" s="121">
        <v>1.8E-3</v>
      </c>
      <c r="X118" s="121">
        <v>1.8E-3</v>
      </c>
      <c r="Y118" s="121">
        <v>2.2000000000000001E-3</v>
      </c>
      <c r="Z118" s="121">
        <v>4.7999999999999996E-3</v>
      </c>
      <c r="AA118" s="121">
        <v>6.0000000000000001E-3</v>
      </c>
      <c r="AB118" s="121">
        <v>1.4E-3</v>
      </c>
      <c r="AC118" s="121">
        <v>1.6999999999999999E-3</v>
      </c>
      <c r="AD118" s="121" t="s">
        <v>63</v>
      </c>
      <c r="AE118" s="121">
        <v>1.6000000000000001E-3</v>
      </c>
      <c r="AF118" s="121">
        <v>1.6999999999999999E-3</v>
      </c>
      <c r="AG118" s="121">
        <v>1.6999999999999999E-3</v>
      </c>
      <c r="AH118" s="121" t="s">
        <v>51</v>
      </c>
      <c r="AI118" s="121">
        <v>1.4E-3</v>
      </c>
      <c r="AJ118" s="121">
        <v>1.1999999999999999E-3</v>
      </c>
      <c r="AK118" s="121">
        <v>1.2999999999999999E-3</v>
      </c>
      <c r="AL118" s="121">
        <v>1.8E-3</v>
      </c>
      <c r="AM118" s="121">
        <v>2E-3</v>
      </c>
      <c r="AN118" s="121">
        <v>2.3999999999999998E-3</v>
      </c>
      <c r="AO118" s="121">
        <v>3.5999999999999999E-3</v>
      </c>
      <c r="AP118" s="121">
        <v>8.9999999999999998E-4</v>
      </c>
      <c r="AQ118" s="121">
        <v>6.9999999999999999E-4</v>
      </c>
      <c r="AR118" s="121">
        <v>1.1999999999999999E-3</v>
      </c>
      <c r="AS118" s="121">
        <v>1.1999999999999999E-3</v>
      </c>
      <c r="AT118" s="121">
        <v>1.1999999999999999E-3</v>
      </c>
      <c r="AU118" s="121">
        <v>1.1999999999999999E-3</v>
      </c>
      <c r="AV118" s="121">
        <v>1.4E-3</v>
      </c>
      <c r="AW118" s="121">
        <v>1.1999999999999999E-3</v>
      </c>
      <c r="AX118" s="121">
        <v>1.2999999999999999E-3</v>
      </c>
      <c r="AY118" s="121">
        <v>1.2999999999999999E-3</v>
      </c>
      <c r="AZ118" s="121">
        <v>1.4E-3</v>
      </c>
      <c r="BA118" s="121">
        <v>2E-3</v>
      </c>
      <c r="BB118" s="121">
        <v>2.3999999999999998E-3</v>
      </c>
      <c r="BC118" s="121">
        <v>2.7000000000000001E-3</v>
      </c>
      <c r="BD118" s="121">
        <v>1.4E-3</v>
      </c>
      <c r="BE118" s="122">
        <v>5.0000000000000001E-4</v>
      </c>
      <c r="BF118" s="122">
        <v>8.0000000000000004E-4</v>
      </c>
      <c r="BG118" s="122">
        <v>1E-3</v>
      </c>
      <c r="BH118" s="122">
        <v>1.1000000000000001E-3</v>
      </c>
      <c r="BI118" s="122">
        <v>1.1000000000000001E-3</v>
      </c>
      <c r="BJ118" s="122">
        <v>1.1999999999999999E-3</v>
      </c>
      <c r="BK118" s="122">
        <v>8.9999999999999998E-4</v>
      </c>
      <c r="BL118" s="122">
        <v>1.1000000000000001E-3</v>
      </c>
      <c r="BM118" s="122">
        <v>1.1000000000000001E-3</v>
      </c>
      <c r="BN118" s="122">
        <v>1.1000000000000001E-3</v>
      </c>
      <c r="BO118" s="122">
        <v>1.1000000000000001E-3</v>
      </c>
      <c r="BP118" s="122">
        <v>1.5E-3</v>
      </c>
      <c r="BQ118" s="122">
        <v>1.5E-3</v>
      </c>
      <c r="BR118" s="122">
        <v>1.6000000000000001E-3</v>
      </c>
      <c r="BS118" s="122">
        <v>1.6999999999999999E-3</v>
      </c>
      <c r="BT118" s="122">
        <v>2E-3</v>
      </c>
      <c r="BU118" s="122">
        <v>2E-3</v>
      </c>
      <c r="BV118" s="122">
        <v>1.7899999999999999E-3</v>
      </c>
      <c r="BW118" s="122">
        <v>1.63E-4</v>
      </c>
      <c r="BX118" s="122">
        <v>1.4300000000000001E-4</v>
      </c>
      <c r="BY118" s="122">
        <v>4.15E-4</v>
      </c>
      <c r="BZ118" s="122">
        <v>7.36E-4</v>
      </c>
      <c r="CA118" s="122">
        <v>8.6399999999999997E-4</v>
      </c>
      <c r="CB118" s="122">
        <v>9.1100000000000003E-4</v>
      </c>
      <c r="CC118" s="122">
        <v>9.9500000000000001E-4</v>
      </c>
      <c r="CD118" s="122">
        <v>1.0200000000000001E-3</v>
      </c>
      <c r="CE118" s="122">
        <v>1.1100000000000001E-3</v>
      </c>
      <c r="CF118" s="122">
        <v>1.32E-3</v>
      </c>
      <c r="CG118" s="122">
        <v>1.67E-3</v>
      </c>
      <c r="CH118" s="122">
        <v>1.83E-3</v>
      </c>
      <c r="CI118" s="122">
        <v>1.9400000000000001E-3</v>
      </c>
      <c r="CJ118" s="122">
        <v>2.4099999999999998E-3</v>
      </c>
      <c r="CK118" s="122">
        <v>3.1199999999999999E-3</v>
      </c>
      <c r="CL118" s="122">
        <v>5.7000000000000003E-5</v>
      </c>
      <c r="CM118" s="122">
        <v>5.0799999999999999E-4</v>
      </c>
      <c r="CN118" s="122">
        <v>8.1099999999999998E-4</v>
      </c>
      <c r="CO118" s="122">
        <v>8.6499999999999999E-4</v>
      </c>
      <c r="CP118" s="122">
        <v>8.9800000000000004E-4</v>
      </c>
      <c r="CQ118" s="122">
        <v>9.1100000000000003E-4</v>
      </c>
      <c r="CR118" s="122">
        <v>9.6400000000000001E-4</v>
      </c>
      <c r="CS118" s="122">
        <v>1.0499999999999999E-3</v>
      </c>
      <c r="CT118" s="122">
        <v>1.2800000000000001E-3</v>
      </c>
      <c r="CU118" s="122">
        <v>1.3600000000000001E-3</v>
      </c>
      <c r="CV118" s="122">
        <v>1.8E-3</v>
      </c>
      <c r="CW118" s="122">
        <v>2.1700000000000001E-3</v>
      </c>
      <c r="CX118" s="111" t="s">
        <v>6</v>
      </c>
      <c r="CY118" s="111" t="s">
        <v>6</v>
      </c>
    </row>
    <row r="119" spans="1:103" x14ac:dyDescent="0.25">
      <c r="A119" s="91" t="s">
        <v>125</v>
      </c>
      <c r="B119" s="62" t="s">
        <v>13</v>
      </c>
      <c r="C119" s="140" t="s">
        <v>6</v>
      </c>
      <c r="D119" s="62"/>
      <c r="E119" s="121">
        <v>5.0000000000000001E-4</v>
      </c>
      <c r="F119" s="121">
        <v>4.0000000000000002E-4</v>
      </c>
      <c r="G119" s="121">
        <v>4.0000000000000002E-4</v>
      </c>
      <c r="H119" s="121">
        <v>5.9999999999999995E-4</v>
      </c>
      <c r="I119" s="121">
        <v>2.5999999999999998E-4</v>
      </c>
      <c r="J119" s="121">
        <v>2.0000000000000001E-4</v>
      </c>
      <c r="K119" s="121">
        <v>8.9999999999999998E-4</v>
      </c>
      <c r="L119" s="121">
        <v>6.9999999999999999E-4</v>
      </c>
      <c r="M119" s="121">
        <v>8.0000000000000004E-4</v>
      </c>
      <c r="N119" s="121">
        <v>2.9999999999999997E-4</v>
      </c>
      <c r="O119" s="121">
        <v>1.9000000000000001E-4</v>
      </c>
      <c r="P119" s="121">
        <v>4.6000000000000001E-4</v>
      </c>
      <c r="Q119" s="121">
        <v>5.5999999999999995E-4</v>
      </c>
      <c r="R119" s="121" t="s">
        <v>61</v>
      </c>
      <c r="S119" s="121">
        <v>1.1E-4</v>
      </c>
      <c r="T119" s="121">
        <v>1E-4</v>
      </c>
      <c r="U119" s="121">
        <v>1.4999999999999999E-4</v>
      </c>
      <c r="V119" s="121">
        <v>1E-4</v>
      </c>
      <c r="W119" s="121">
        <v>1E-4</v>
      </c>
      <c r="X119" s="121">
        <v>2.9999999999999997E-4</v>
      </c>
      <c r="Y119" s="121">
        <v>2.0000000000000001E-4</v>
      </c>
      <c r="Z119" s="121">
        <v>5.9999999999999995E-4</v>
      </c>
      <c r="AA119" s="121" t="s">
        <v>57</v>
      </c>
      <c r="AB119" s="121">
        <v>1E-4</v>
      </c>
      <c r="AC119" s="121">
        <v>2.0000000000000001E-4</v>
      </c>
      <c r="AD119" s="121">
        <v>1.8E-3</v>
      </c>
      <c r="AE119" s="121">
        <v>2.0000000000000001E-4</v>
      </c>
      <c r="AF119" s="121">
        <v>2.0000000000000001E-4</v>
      </c>
      <c r="AG119" s="121">
        <v>2.0000000000000001E-4</v>
      </c>
      <c r="AH119" s="121" t="s">
        <v>57</v>
      </c>
      <c r="AI119" s="121">
        <v>2.0000000000000001E-4</v>
      </c>
      <c r="AJ119" s="121">
        <v>2.0000000000000001E-4</v>
      </c>
      <c r="AK119" s="121">
        <v>2.0000000000000001E-4</v>
      </c>
      <c r="AL119" s="121" t="s">
        <v>61</v>
      </c>
      <c r="AM119" s="121">
        <v>2.0000000000000001E-4</v>
      </c>
      <c r="AN119" s="121">
        <v>1E-4</v>
      </c>
      <c r="AO119" s="121">
        <v>6.9999999999999999E-4</v>
      </c>
      <c r="AP119" s="121">
        <v>2.0000000000000001E-4</v>
      </c>
      <c r="AQ119" s="121">
        <v>1E-4</v>
      </c>
      <c r="AR119" s="121">
        <v>2.9999999999999997E-4</v>
      </c>
      <c r="AS119" s="121">
        <v>1E-4</v>
      </c>
      <c r="AT119" s="121">
        <v>2.9999999999999997E-4</v>
      </c>
      <c r="AU119" s="121">
        <v>1E-4</v>
      </c>
      <c r="AV119" s="121" t="s">
        <v>61</v>
      </c>
      <c r="AW119" s="121">
        <v>5.0000000000000001E-4</v>
      </c>
      <c r="AX119" s="121">
        <v>2.0000000000000001E-4</v>
      </c>
      <c r="AY119" s="121">
        <v>2.0000000000000001E-4</v>
      </c>
      <c r="AZ119" s="121">
        <v>2.9999999999999997E-4</v>
      </c>
      <c r="BA119" s="121">
        <v>2.0000000000000001E-4</v>
      </c>
      <c r="BB119" s="121" t="s">
        <v>61</v>
      </c>
      <c r="BC119" s="121">
        <v>5.0000000000000001E-4</v>
      </c>
      <c r="BD119" s="121">
        <v>2.8999999999999998E-3</v>
      </c>
      <c r="BE119" s="122">
        <v>4.0000000000000002E-4</v>
      </c>
      <c r="BF119" s="121" t="s">
        <v>61</v>
      </c>
      <c r="BG119" s="122">
        <v>1E-4</v>
      </c>
      <c r="BH119" s="122">
        <v>6.9999999999999999E-4</v>
      </c>
      <c r="BI119" s="122">
        <v>2.0000000000000001E-4</v>
      </c>
      <c r="BJ119" s="122">
        <v>2.0000000000000001E-4</v>
      </c>
      <c r="BK119" s="122">
        <v>2.4000000000000001E-4</v>
      </c>
      <c r="BL119" s="122">
        <v>1.1E-4</v>
      </c>
      <c r="BM119" s="122">
        <v>3.5E-4</v>
      </c>
      <c r="BN119" s="122">
        <v>3.2000000000000003E-4</v>
      </c>
      <c r="BO119" s="122">
        <v>3.8000000000000002E-4</v>
      </c>
      <c r="BP119" s="122">
        <v>3.6999999999999999E-4</v>
      </c>
      <c r="BQ119" s="122">
        <v>1.3999999999999999E-4</v>
      </c>
      <c r="BR119" s="122">
        <v>5.0000000000000001E-4</v>
      </c>
      <c r="BS119" s="122">
        <v>3.8000000000000002E-4</v>
      </c>
      <c r="BT119" s="122">
        <v>5.9000000000000003E-4</v>
      </c>
      <c r="BU119" s="121" t="s">
        <v>240</v>
      </c>
      <c r="BV119" s="121" t="s">
        <v>240</v>
      </c>
      <c r="BW119" s="121" t="s">
        <v>96</v>
      </c>
      <c r="BX119" s="121" t="s">
        <v>96</v>
      </c>
      <c r="BY119" s="121" t="s">
        <v>96</v>
      </c>
      <c r="BZ119" s="121" t="s">
        <v>96</v>
      </c>
      <c r="CA119" s="121" t="s">
        <v>96</v>
      </c>
      <c r="CB119" s="121" t="s">
        <v>96</v>
      </c>
      <c r="CC119" s="121" t="s">
        <v>96</v>
      </c>
      <c r="CD119" s="121" t="s">
        <v>96</v>
      </c>
      <c r="CE119" s="121" t="s">
        <v>96</v>
      </c>
      <c r="CF119" s="121" t="s">
        <v>96</v>
      </c>
      <c r="CG119" s="121" t="s">
        <v>240</v>
      </c>
      <c r="CH119" s="121" t="s">
        <v>240</v>
      </c>
      <c r="CI119" s="121" t="s">
        <v>240</v>
      </c>
      <c r="CJ119" s="121" t="s">
        <v>240</v>
      </c>
      <c r="CK119" s="121" t="s">
        <v>240</v>
      </c>
      <c r="CL119" s="121" t="s">
        <v>96</v>
      </c>
      <c r="CM119" s="121" t="s">
        <v>96</v>
      </c>
      <c r="CN119" s="121" t="s">
        <v>96</v>
      </c>
      <c r="CO119" s="121" t="s">
        <v>96</v>
      </c>
      <c r="CP119" s="121" t="s">
        <v>96</v>
      </c>
      <c r="CQ119" s="121" t="s">
        <v>96</v>
      </c>
      <c r="CR119" s="121" t="s">
        <v>96</v>
      </c>
      <c r="CS119" s="121" t="s">
        <v>96</v>
      </c>
      <c r="CT119" s="121" t="s">
        <v>96</v>
      </c>
      <c r="CU119" s="121" t="s">
        <v>240</v>
      </c>
      <c r="CV119" s="121" t="s">
        <v>240</v>
      </c>
      <c r="CW119" s="121" t="s">
        <v>240</v>
      </c>
      <c r="CX119" s="111" t="s">
        <v>6</v>
      </c>
      <c r="CY119" s="111" t="s">
        <v>6</v>
      </c>
    </row>
    <row r="120" spans="1:103" x14ac:dyDescent="0.25">
      <c r="A120" s="91" t="s">
        <v>126</v>
      </c>
      <c r="B120" s="62" t="s">
        <v>13</v>
      </c>
      <c r="C120" s="140" t="s">
        <v>6</v>
      </c>
      <c r="D120" s="62"/>
      <c r="E120" s="121">
        <v>0.14399999999999999</v>
      </c>
      <c r="F120" s="121">
        <v>3.5999999999999997E-2</v>
      </c>
      <c r="G120" s="121">
        <v>1.6E-2</v>
      </c>
      <c r="H120" s="121">
        <v>9.6000000000000002E-2</v>
      </c>
      <c r="I120" s="121">
        <v>4.3999999999999997E-2</v>
      </c>
      <c r="J120" s="121">
        <v>2.1999999999999999E-2</v>
      </c>
      <c r="K120" s="121">
        <v>0.02</v>
      </c>
      <c r="L120" s="121">
        <v>0.12</v>
      </c>
      <c r="M120" s="121">
        <v>4.3999999999999997E-2</v>
      </c>
      <c r="N120" s="121">
        <v>6.2E-2</v>
      </c>
      <c r="O120" s="121">
        <v>0.108</v>
      </c>
      <c r="P120" s="121">
        <v>0.16400000000000001</v>
      </c>
      <c r="Q120" s="121">
        <v>0.219</v>
      </c>
      <c r="R120" s="121">
        <v>0.221</v>
      </c>
      <c r="S120" s="121">
        <v>0.19400000000000001</v>
      </c>
      <c r="T120" s="121">
        <v>0.13900000000000001</v>
      </c>
      <c r="U120" s="121">
        <v>4.2999999999999997E-2</v>
      </c>
      <c r="V120" s="121">
        <v>0.18</v>
      </c>
      <c r="W120" s="121">
        <v>0.112</v>
      </c>
      <c r="X120" s="121">
        <v>8.6999999999999994E-2</v>
      </c>
      <c r="Y120" s="121">
        <v>0.33</v>
      </c>
      <c r="Z120" s="121">
        <v>0.55000000000000004</v>
      </c>
      <c r="AA120" s="121">
        <v>0.8</v>
      </c>
      <c r="AB120" s="121">
        <v>0.72499999999999998</v>
      </c>
      <c r="AC120" s="121">
        <v>0.65100000000000002</v>
      </c>
      <c r="AD120" s="121">
        <v>2.0000000000000001E-4</v>
      </c>
      <c r="AE120" s="121">
        <v>0.153</v>
      </c>
      <c r="AF120" s="121">
        <v>0.14399999999999999</v>
      </c>
      <c r="AG120" s="121">
        <v>6.3E-2</v>
      </c>
      <c r="AH120" s="121">
        <v>0.05</v>
      </c>
      <c r="AI120" s="121">
        <v>0.11</v>
      </c>
      <c r="AJ120" s="121">
        <v>0.109</v>
      </c>
      <c r="AK120" s="121">
        <v>0.19400000000000001</v>
      </c>
      <c r="AL120" s="121">
        <v>0.21199999999999999</v>
      </c>
      <c r="AM120" s="121">
        <v>0.59399999999999997</v>
      </c>
      <c r="AN120" s="121">
        <v>0.68200000000000005</v>
      </c>
      <c r="AO120" s="121">
        <v>1.01</v>
      </c>
      <c r="AP120" s="121">
        <v>0.124</v>
      </c>
      <c r="AQ120" s="121">
        <v>0.39600000000000002</v>
      </c>
      <c r="AR120" s="121">
        <v>0.45600000000000002</v>
      </c>
      <c r="AS120" s="121">
        <v>0.27200000000000002</v>
      </c>
      <c r="AT120" s="121">
        <v>0.127</v>
      </c>
      <c r="AU120" s="121">
        <v>8.5999999999999993E-2</v>
      </c>
      <c r="AV120" s="121">
        <v>6.9000000000000006E-2</v>
      </c>
      <c r="AW120" s="121">
        <v>0.113</v>
      </c>
      <c r="AX120" s="121">
        <v>0.10100000000000001</v>
      </c>
      <c r="AY120" s="121">
        <v>9.1999999999999998E-2</v>
      </c>
      <c r="AZ120" s="121">
        <v>9.6000000000000002E-2</v>
      </c>
      <c r="BA120" s="121">
        <v>0.28199999999999997</v>
      </c>
      <c r="BB120" s="121">
        <v>0.314</v>
      </c>
      <c r="BC120" s="121">
        <v>0.79400000000000004</v>
      </c>
      <c r="BD120" s="121">
        <v>0.54</v>
      </c>
      <c r="BE120" s="122">
        <v>0.28599999999999998</v>
      </c>
      <c r="BF120" s="122">
        <v>0.25600000000000001</v>
      </c>
      <c r="BG120" s="122">
        <v>0.16400000000000001</v>
      </c>
      <c r="BH120" s="122">
        <v>0.108</v>
      </c>
      <c r="BI120" s="122">
        <v>6.8000000000000005E-2</v>
      </c>
      <c r="BJ120" s="122">
        <v>4.7E-2</v>
      </c>
      <c r="BK120" s="122">
        <v>5.2999999999999999E-2</v>
      </c>
      <c r="BL120" s="122">
        <v>5.8000000000000003E-2</v>
      </c>
      <c r="BM120" s="122">
        <v>7.5999999999999998E-2</v>
      </c>
      <c r="BN120" s="122">
        <v>7.4999999999999997E-2</v>
      </c>
      <c r="BO120" s="122">
        <v>8.1000000000000003E-2</v>
      </c>
      <c r="BP120" s="122">
        <v>0.10100000000000001</v>
      </c>
      <c r="BQ120" s="122">
        <v>0.16600000000000001</v>
      </c>
      <c r="BR120" s="122">
        <v>0.21199999999999999</v>
      </c>
      <c r="BS120" s="122">
        <v>0.3</v>
      </c>
      <c r="BT120" s="122">
        <v>0.46400000000000002</v>
      </c>
      <c r="BU120" s="122">
        <v>0.56699999999999995</v>
      </c>
      <c r="BV120" s="122">
        <v>0.52</v>
      </c>
      <c r="BW120" s="122">
        <v>0.36699999999999999</v>
      </c>
      <c r="BX120" s="122">
        <v>0.26600000000000001</v>
      </c>
      <c r="BY120" s="122">
        <v>0.22700000000000001</v>
      </c>
      <c r="BZ120" s="122">
        <v>0.21</v>
      </c>
      <c r="CA120" s="122">
        <v>0.11600000000000001</v>
      </c>
      <c r="CB120" s="122">
        <v>3.3300000000000003E-2</v>
      </c>
      <c r="CC120" s="122">
        <v>1.61E-2</v>
      </c>
      <c r="CD120" s="122">
        <v>3.32E-2</v>
      </c>
      <c r="CE120" s="122">
        <v>5.7799999999999997E-2</v>
      </c>
      <c r="CF120" s="122">
        <v>0.124</v>
      </c>
      <c r="CG120" s="122">
        <v>0.16500000000000001</v>
      </c>
      <c r="CH120" s="122">
        <v>0.19900000000000001</v>
      </c>
      <c r="CI120" s="122">
        <v>0.35499999999999998</v>
      </c>
      <c r="CJ120" s="122">
        <v>0.59899999999999998</v>
      </c>
      <c r="CK120" s="122">
        <v>0.56399999999999995</v>
      </c>
      <c r="CL120" s="122">
        <v>0.221</v>
      </c>
      <c r="CM120" s="122">
        <v>0.28399999999999997</v>
      </c>
      <c r="CN120" s="122">
        <v>1.9099999999999999E-2</v>
      </c>
      <c r="CO120" s="122">
        <v>1.2E-2</v>
      </c>
      <c r="CP120" s="122">
        <v>1.7100000000000001E-2</v>
      </c>
      <c r="CQ120" s="122">
        <v>3.2500000000000001E-2</v>
      </c>
      <c r="CR120" s="122">
        <v>5.8500000000000003E-2</v>
      </c>
      <c r="CS120" s="122">
        <v>9.7000000000000003E-2</v>
      </c>
      <c r="CT120" s="122">
        <v>0.186</v>
      </c>
      <c r="CU120" s="122">
        <v>0.24</v>
      </c>
      <c r="CV120" s="122">
        <v>0.36499999999999999</v>
      </c>
      <c r="CW120" s="122">
        <v>0.307</v>
      </c>
      <c r="CX120" s="111" t="s">
        <v>6</v>
      </c>
      <c r="CY120" s="111" t="s">
        <v>6</v>
      </c>
    </row>
    <row r="121" spans="1:103" s="54" customFormat="1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61</v>
      </c>
      <c r="BF121" s="121" t="s">
        <v>61</v>
      </c>
      <c r="BG121" s="122">
        <v>1E-4</v>
      </c>
      <c r="BH121" s="121"/>
      <c r="BI121" s="121" t="s">
        <v>61</v>
      </c>
      <c r="BJ121" s="121" t="s">
        <v>61</v>
      </c>
      <c r="BK121" s="122">
        <v>1.1E-4</v>
      </c>
      <c r="BL121" s="121" t="s">
        <v>69</v>
      </c>
      <c r="BM121" s="121" t="s">
        <v>69</v>
      </c>
      <c r="BN121" s="121" t="s">
        <v>69</v>
      </c>
      <c r="BO121" s="122">
        <v>1.2E-4</v>
      </c>
      <c r="BP121" s="121" t="s">
        <v>69</v>
      </c>
      <c r="BQ121" s="121" t="s">
        <v>69</v>
      </c>
      <c r="BR121" s="122">
        <v>2.9999999999999997E-4</v>
      </c>
      <c r="BS121" s="122">
        <v>2.7E-4</v>
      </c>
      <c r="BT121" s="122">
        <v>6.2E-4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</v>
      </c>
      <c r="CC121" s="121" t="s">
        <v>6</v>
      </c>
      <c r="CD121" s="121" t="s">
        <v>6</v>
      </c>
      <c r="CE121" s="121" t="s">
        <v>6</v>
      </c>
      <c r="CF121" s="121" t="s">
        <v>6</v>
      </c>
      <c r="CG121" s="121" t="s">
        <v>6</v>
      </c>
      <c r="CH121" s="121" t="s">
        <v>6</v>
      </c>
      <c r="CI121" s="121" t="s">
        <v>6</v>
      </c>
      <c r="CJ121" s="121" t="s">
        <v>6</v>
      </c>
      <c r="CK121" s="121" t="s">
        <v>6</v>
      </c>
      <c r="CL121" s="121" t="s">
        <v>6</v>
      </c>
      <c r="CM121" s="121" t="s">
        <v>6</v>
      </c>
      <c r="CN121" s="121" t="s">
        <v>6</v>
      </c>
      <c r="CO121" s="121" t="s">
        <v>6</v>
      </c>
      <c r="CP121" s="121" t="s">
        <v>6</v>
      </c>
      <c r="CQ121" s="121" t="s">
        <v>6</v>
      </c>
      <c r="CR121" s="121" t="s">
        <v>6</v>
      </c>
      <c r="CS121" s="121" t="s">
        <v>6</v>
      </c>
      <c r="CT121" s="121" t="s">
        <v>6</v>
      </c>
      <c r="CU121" s="121" t="s">
        <v>6</v>
      </c>
      <c r="CV121" s="121" t="s">
        <v>6</v>
      </c>
      <c r="CW121" s="121" t="s">
        <v>6</v>
      </c>
      <c r="CX121" s="111" t="s">
        <v>6</v>
      </c>
      <c r="CY121" s="111" t="s">
        <v>6</v>
      </c>
    </row>
    <row r="122" spans="1:103" x14ac:dyDescent="0.25">
      <c r="A122" s="61"/>
      <c r="B122" s="55"/>
      <c r="C122" s="55"/>
      <c r="D122" s="55"/>
    </row>
    <row r="123" spans="1:103" x14ac:dyDescent="0.25">
      <c r="A123" s="61"/>
      <c r="B123" s="189" t="s">
        <v>266</v>
      </c>
      <c r="C123" s="189"/>
      <c r="D123" s="189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C123" s="54"/>
      <c r="CX123" s="54"/>
      <c r="CY123" s="54"/>
    </row>
    <row r="124" spans="1:103" ht="15.75" x14ac:dyDescent="0.25">
      <c r="A124" s="61"/>
      <c r="B124" s="55" t="s">
        <v>268</v>
      </c>
      <c r="C124" s="58" t="s">
        <v>278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C124" s="54"/>
      <c r="CX124" s="54"/>
      <c r="CY124" s="54"/>
    </row>
    <row r="125" spans="1:103" ht="15.75" x14ac:dyDescent="0.25">
      <c r="A125" s="61"/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03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03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03" x14ac:dyDescent="0.25">
      <c r="B128" s="166" t="s">
        <v>6</v>
      </c>
      <c r="C128" s="24" t="s">
        <v>267</v>
      </c>
      <c r="D128" s="166"/>
    </row>
    <row r="129" spans="2:15" x14ac:dyDescent="0.25">
      <c r="B129" s="173">
        <v>23</v>
      </c>
      <c r="C129" s="25" t="s">
        <v>128</v>
      </c>
      <c r="D129" s="173"/>
      <c r="E129" s="26"/>
      <c r="M129" s="167"/>
    </row>
    <row r="130" spans="2:15" x14ac:dyDescent="0.25">
      <c r="B130" s="218">
        <v>23</v>
      </c>
      <c r="C130" s="25" t="s">
        <v>127</v>
      </c>
      <c r="D130" s="38"/>
      <c r="E130" s="26"/>
      <c r="M130" s="167"/>
    </row>
    <row r="131" spans="2:15" x14ac:dyDescent="0.25">
      <c r="B131" s="280" t="s">
        <v>527</v>
      </c>
      <c r="C131" s="24" t="s">
        <v>529</v>
      </c>
      <c r="D131" s="38"/>
      <c r="E131" s="25"/>
      <c r="M131" s="167"/>
    </row>
    <row r="132" spans="2:15" x14ac:dyDescent="0.25">
      <c r="B132" s="280" t="s">
        <v>528</v>
      </c>
      <c r="C132" s="24" t="s">
        <v>530</v>
      </c>
      <c r="D132" s="55"/>
      <c r="E132" s="26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3:B4"/>
    <mergeCell ref="CX58:CX59"/>
    <mergeCell ref="CX61:CX62"/>
    <mergeCell ref="CX68:CX69"/>
    <mergeCell ref="CY58:CY59"/>
    <mergeCell ref="CY61:CY62"/>
    <mergeCell ref="CY68:CY69"/>
    <mergeCell ref="C3:C4"/>
    <mergeCell ref="B133:O133"/>
    <mergeCell ref="B136:B142"/>
    <mergeCell ref="E143:J143"/>
    <mergeCell ref="CX53:CX54"/>
    <mergeCell ref="CY53:CY54"/>
  </mergeCells>
  <phoneticPr fontId="25" type="noConversion"/>
  <conditionalFormatting sqref="B130 D130">
    <cfRule type="cellIs" dxfId="59" priority="2" stopIfTrue="1" operator="greaterThan">
      <formula>""""""</formula>
    </cfRule>
  </conditionalFormatting>
  <conditionalFormatting sqref="D131">
    <cfRule type="cellIs" dxfId="58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3" scale="50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TP!E7:CW7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TP!E8:CW8</xm:f>
              <xm:sqref>D8</xm:sqref>
            </x14:sparkline>
            <x14:sparkline>
              <xm:f>TP!E9:CW9</xm:f>
              <xm:sqref>D9</xm:sqref>
            </x14:sparkline>
            <x14:sparkline>
              <xm:f>TP!E10:CW10</xm:f>
              <xm:sqref>D10</xm:sqref>
            </x14:sparkline>
            <x14:sparkline>
              <xm:f>TP!E11:CW11</xm:f>
              <xm:sqref>D11</xm:sqref>
            </x14:sparkline>
            <x14:sparkline>
              <xm:f>TP!E12:CW12</xm:f>
              <xm:sqref>D12</xm:sqref>
            </x14:sparkline>
            <x14:sparkline>
              <xm:f>TP!E13:CW13</xm:f>
              <xm:sqref>D13</xm:sqref>
            </x14:sparkline>
            <x14:sparkline>
              <xm:f>TP!E14:CW14</xm:f>
              <xm:sqref>D14</xm:sqref>
            </x14:sparkline>
            <x14:sparkline>
              <xm:f>TP!E15:CW15</xm:f>
              <xm:sqref>D15</xm:sqref>
            </x14:sparkline>
            <x14:sparkline>
              <xm:f>TP!E16:CW16</xm:f>
              <xm:sqref>D16</xm:sqref>
            </x14:sparkline>
            <x14:sparkline>
              <xm:f>TP!E17:CW17</xm:f>
              <xm:sqref>D17</xm:sqref>
            </x14:sparkline>
            <x14:sparkline>
              <xm:f>TP!E18:CW18</xm:f>
              <xm:sqref>D18</xm:sqref>
            </x14:sparkline>
            <x14:sparkline>
              <xm:f>TP!E19:CW19</xm:f>
              <xm:sqref>D19</xm:sqref>
            </x14:sparkline>
            <x14:sparkline>
              <xm:f>TP!E20:CW20</xm:f>
              <xm:sqref>D20</xm:sqref>
            </x14:sparkline>
            <x14:sparkline>
              <xm:f>TP!E21:CW21</xm:f>
              <xm:sqref>D21</xm:sqref>
            </x14:sparkline>
            <x14:sparkline>
              <xm:f>TP!E22:CW22</xm:f>
              <xm:sqref>D22</xm:sqref>
            </x14:sparkline>
            <x14:sparkline>
              <xm:f>TP!E23:CW23</xm:f>
              <xm:sqref>D23</xm:sqref>
            </x14:sparkline>
            <x14:sparkline>
              <xm:f>TP!E24:CW24</xm:f>
              <xm:sqref>D24</xm:sqref>
            </x14:sparkline>
            <x14:sparkline>
              <xm:f>TP!E25:CW25</xm:f>
              <xm:sqref>D25</xm:sqref>
            </x14:sparkline>
            <x14:sparkline>
              <xm:f>TP!E26:CW26</xm:f>
              <xm:sqref>D26</xm:sqref>
            </x14:sparkline>
            <x14:sparkline>
              <xm:f>TP!E27:CW27</xm:f>
              <xm:sqref>D27</xm:sqref>
            </x14:sparkline>
            <x14:sparkline>
              <xm:f>TP!E28:CW28</xm:f>
              <xm:sqref>D28</xm:sqref>
            </x14:sparkline>
            <x14:sparkline>
              <xm:f>TP!E29:CW29</xm:f>
              <xm:sqref>D29</xm:sqref>
            </x14:sparkline>
            <x14:sparkline>
              <xm:f>TP!E30:CW30</xm:f>
              <xm:sqref>D30</xm:sqref>
            </x14:sparkline>
            <x14:sparkline>
              <xm:f>TP!E31:CW31</xm:f>
              <xm:sqref>D31</xm:sqref>
            </x14:sparkline>
            <x14:sparkline>
              <xm:f>TP!E32:CW32</xm:f>
              <xm:sqref>D32</xm:sqref>
            </x14:sparkline>
            <x14:sparkline>
              <xm:f>TP!E33:CW33</xm:f>
              <xm:sqref>D33</xm:sqref>
            </x14:sparkline>
            <x14:sparkline>
              <xm:f>TP!E34:CW34</xm:f>
              <xm:sqref>D34</xm:sqref>
            </x14:sparkline>
            <x14:sparkline>
              <xm:f>TP!E35:CW35</xm:f>
              <xm:sqref>D35</xm:sqref>
            </x14:sparkline>
            <x14:sparkline>
              <xm:f>TP!E36:CW36</xm:f>
              <xm:sqref>D36</xm:sqref>
            </x14:sparkline>
            <x14:sparkline>
              <xm:f>TP!E37:CW37</xm:f>
              <xm:sqref>D37</xm:sqref>
            </x14:sparkline>
            <x14:sparkline>
              <xm:f>TP!E38:CW38</xm:f>
              <xm:sqref>D38</xm:sqref>
            </x14:sparkline>
            <x14:sparkline>
              <xm:f>TP!E39:CW39</xm:f>
              <xm:sqref>D39</xm:sqref>
            </x14:sparkline>
            <x14:sparkline>
              <xm:f>TP!E40:CW40</xm:f>
              <xm:sqref>D40</xm:sqref>
            </x14:sparkline>
            <x14:sparkline>
              <xm:f>TP!E41:CW41</xm:f>
              <xm:sqref>D41</xm:sqref>
            </x14:sparkline>
            <x14:sparkline>
              <xm:f>TP!E42:CW42</xm:f>
              <xm:sqref>D42</xm:sqref>
            </x14:sparkline>
            <x14:sparkline>
              <xm:f>TP!E43:CW43</xm:f>
              <xm:sqref>D43</xm:sqref>
            </x14:sparkline>
            <x14:sparkline>
              <xm:f>TP!E44:CW44</xm:f>
              <xm:sqref>D44</xm:sqref>
            </x14:sparkline>
            <x14:sparkline>
              <xm:f>TP!E45:CW45</xm:f>
              <xm:sqref>D45</xm:sqref>
            </x14:sparkline>
            <x14:sparkline>
              <xm:f>TP!E46:CW46</xm:f>
              <xm:sqref>D46</xm:sqref>
            </x14:sparkline>
            <x14:sparkline>
              <xm:f>TP!E47:CW47</xm:f>
              <xm:sqref>D47</xm:sqref>
            </x14:sparkline>
            <x14:sparkline>
              <xm:f>TP!E48:CW48</xm:f>
              <xm:sqref>D48</xm:sqref>
            </x14:sparkline>
            <x14:sparkline>
              <xm:f>TP!E49:CW49</xm:f>
              <xm:sqref>D49</xm:sqref>
            </x14:sparkline>
            <x14:sparkline>
              <xm:f>TP!E50:CW50</xm:f>
              <xm:sqref>D50</xm:sqref>
            </x14:sparkline>
            <x14:sparkline>
              <xm:f>TP!E51:CW51</xm:f>
              <xm:sqref>D51</xm:sqref>
            </x14:sparkline>
            <x14:sparkline>
              <xm:f>TP!E52:CW52</xm:f>
              <xm:sqref>D52</xm:sqref>
            </x14:sparkline>
            <x14:sparkline>
              <xm:f>TP!E53:CW53</xm:f>
              <xm:sqref>D53</xm:sqref>
            </x14:sparkline>
            <x14:sparkline>
              <xm:f>TP!E54:CW54</xm:f>
              <xm:sqref>D54</xm:sqref>
            </x14:sparkline>
            <x14:sparkline>
              <xm:f>TP!E55:CW55</xm:f>
              <xm:sqref>D55</xm:sqref>
            </x14:sparkline>
            <x14:sparkline>
              <xm:f>TP!E56:CW56</xm:f>
              <xm:sqref>D56</xm:sqref>
            </x14:sparkline>
            <x14:sparkline>
              <xm:f>TP!E57:CW57</xm:f>
              <xm:sqref>D57</xm:sqref>
            </x14:sparkline>
            <x14:sparkline>
              <xm:f>TP!E58:CW58</xm:f>
              <xm:sqref>D58</xm:sqref>
            </x14:sparkline>
            <x14:sparkline>
              <xm:f>TP!E59:CW59</xm:f>
              <xm:sqref>D59</xm:sqref>
            </x14:sparkline>
            <x14:sparkline>
              <xm:f>TP!E60:CW60</xm:f>
              <xm:sqref>D60</xm:sqref>
            </x14:sparkline>
            <x14:sparkline>
              <xm:f>TP!E61:CW61</xm:f>
              <xm:sqref>D61</xm:sqref>
            </x14:sparkline>
            <x14:sparkline>
              <xm:f>TP!E62:CW62</xm:f>
              <xm:sqref>D62</xm:sqref>
            </x14:sparkline>
            <x14:sparkline>
              <xm:f>TP!E63:CW63</xm:f>
              <xm:sqref>D63</xm:sqref>
            </x14:sparkline>
            <x14:sparkline>
              <xm:f>TP!E64:CW64</xm:f>
              <xm:sqref>D64</xm:sqref>
            </x14:sparkline>
            <x14:sparkline>
              <xm:f>TP!E65:CW65</xm:f>
              <xm:sqref>D65</xm:sqref>
            </x14:sparkline>
            <x14:sparkline>
              <xm:f>TP!E66:CW66</xm:f>
              <xm:sqref>D66</xm:sqref>
            </x14:sparkline>
            <x14:sparkline>
              <xm:f>TP!E67:CW67</xm:f>
              <xm:sqref>D67</xm:sqref>
            </x14:sparkline>
            <x14:sparkline>
              <xm:f>TP!E68:CW68</xm:f>
              <xm:sqref>D68</xm:sqref>
            </x14:sparkline>
            <x14:sparkline>
              <xm:f>TP!E69:CW69</xm:f>
              <xm:sqref>D69</xm:sqref>
            </x14:sparkline>
            <x14:sparkline>
              <xm:f>TP!E70:CW70</xm:f>
              <xm:sqref>D70</xm:sqref>
            </x14:sparkline>
            <x14:sparkline>
              <xm:f>TP!E71:CW71</xm:f>
              <xm:sqref>D71</xm:sqref>
            </x14:sparkline>
            <x14:sparkline>
              <xm:f>TP!E72:CW72</xm:f>
              <xm:sqref>D72</xm:sqref>
            </x14:sparkline>
            <x14:sparkline>
              <xm:f>TP!E73:CW73</xm:f>
              <xm:sqref>D73</xm:sqref>
            </x14:sparkline>
            <x14:sparkline>
              <xm:f>TP!E74:CW74</xm:f>
              <xm:sqref>D74</xm:sqref>
            </x14:sparkline>
            <x14:sparkline>
              <xm:f>TP!E75:CW75</xm:f>
              <xm:sqref>D75</xm:sqref>
            </x14:sparkline>
            <x14:sparkline>
              <xm:f>TP!E76:CW76</xm:f>
              <xm:sqref>D76</xm:sqref>
            </x14:sparkline>
            <x14:sparkline>
              <xm:f>TP!E77:CW77</xm:f>
              <xm:sqref>D77</xm:sqref>
            </x14:sparkline>
            <x14:sparkline>
              <xm:f>TP!E78:CW78</xm:f>
              <xm:sqref>D78</xm:sqref>
            </x14:sparkline>
            <x14:sparkline>
              <xm:f>TP!E79:CW79</xm:f>
              <xm:sqref>D79</xm:sqref>
            </x14:sparkline>
            <x14:sparkline>
              <xm:f>TP!E80:CW80</xm:f>
              <xm:sqref>D80</xm:sqref>
            </x14:sparkline>
            <x14:sparkline>
              <xm:f>TP!E81:CW81</xm:f>
              <xm:sqref>D81</xm:sqref>
            </x14:sparkline>
            <x14:sparkline>
              <xm:f>TP!E82:CW82</xm:f>
              <xm:sqref>D82</xm:sqref>
            </x14:sparkline>
            <x14:sparkline>
              <xm:f>TP!E83:CW83</xm:f>
              <xm:sqref>D83</xm:sqref>
            </x14:sparkline>
            <x14:sparkline>
              <xm:f>TP!E84:CW84</xm:f>
              <xm:sqref>D84</xm:sqref>
            </x14:sparkline>
            <x14:sparkline>
              <xm:f>TP!E85:CW85</xm:f>
              <xm:sqref>D85</xm:sqref>
            </x14:sparkline>
            <x14:sparkline>
              <xm:f>TP!E86:CW86</xm:f>
              <xm:sqref>D86</xm:sqref>
            </x14:sparkline>
            <x14:sparkline>
              <xm:f>TP!E87:CW87</xm:f>
              <xm:sqref>D87</xm:sqref>
            </x14:sparkline>
            <x14:sparkline>
              <xm:f>TP!E88:CW88</xm:f>
              <xm:sqref>D88</xm:sqref>
            </x14:sparkline>
            <x14:sparkline>
              <xm:f>TP!E89:CW89</xm:f>
              <xm:sqref>D89</xm:sqref>
            </x14:sparkline>
            <x14:sparkline>
              <xm:f>TP!E90:CW90</xm:f>
              <xm:sqref>D90</xm:sqref>
            </x14:sparkline>
            <x14:sparkline>
              <xm:f>TP!E91:CW91</xm:f>
              <xm:sqref>D91</xm:sqref>
            </x14:sparkline>
            <x14:sparkline>
              <xm:f>TP!E92:CW92</xm:f>
              <xm:sqref>D92</xm:sqref>
            </x14:sparkline>
            <x14:sparkline>
              <xm:f>TP!E93:CW93</xm:f>
              <xm:sqref>D93</xm:sqref>
            </x14:sparkline>
            <x14:sparkline>
              <xm:f>TP!E94:CW94</xm:f>
              <xm:sqref>D94</xm:sqref>
            </x14:sparkline>
            <x14:sparkline>
              <xm:f>TP!E95:CW95</xm:f>
              <xm:sqref>D95</xm:sqref>
            </x14:sparkline>
            <x14:sparkline>
              <xm:f>TP!E96:CW96</xm:f>
              <xm:sqref>D96</xm:sqref>
            </x14:sparkline>
            <x14:sparkline>
              <xm:f>TP!E97:CW97</xm:f>
              <xm:sqref>D97</xm:sqref>
            </x14:sparkline>
            <x14:sparkline>
              <xm:f>TP!E98:CW98</xm:f>
              <xm:sqref>D98</xm:sqref>
            </x14:sparkline>
            <x14:sparkline>
              <xm:f>TP!E99:CW99</xm:f>
              <xm:sqref>D99</xm:sqref>
            </x14:sparkline>
            <x14:sparkline>
              <xm:f>TP!E100:CW100</xm:f>
              <xm:sqref>D100</xm:sqref>
            </x14:sparkline>
            <x14:sparkline>
              <xm:f>TP!E101:CW101</xm:f>
              <xm:sqref>D101</xm:sqref>
            </x14:sparkline>
            <x14:sparkline>
              <xm:f>TP!E102:CW102</xm:f>
              <xm:sqref>D102</xm:sqref>
            </x14:sparkline>
            <x14:sparkline>
              <xm:f>TP!E103:CW103</xm:f>
              <xm:sqref>D103</xm:sqref>
            </x14:sparkline>
            <x14:sparkline>
              <xm:f>TP!E104:CW104</xm:f>
              <xm:sqref>D104</xm:sqref>
            </x14:sparkline>
            <x14:sparkline>
              <xm:f>TP!E105:CW105</xm:f>
              <xm:sqref>D105</xm:sqref>
            </x14:sparkline>
            <x14:sparkline>
              <xm:f>TP!E106:CW106</xm:f>
              <xm:sqref>D106</xm:sqref>
            </x14:sparkline>
            <x14:sparkline>
              <xm:f>TP!E107:CW107</xm:f>
              <xm:sqref>D107</xm:sqref>
            </x14:sparkline>
            <x14:sparkline>
              <xm:f>TP!E108:CW108</xm:f>
              <xm:sqref>D108</xm:sqref>
            </x14:sparkline>
            <x14:sparkline>
              <xm:f>TP!E109:CW109</xm:f>
              <xm:sqref>D109</xm:sqref>
            </x14:sparkline>
            <x14:sparkline>
              <xm:f>TP!E110:CW110</xm:f>
              <xm:sqref>D110</xm:sqref>
            </x14:sparkline>
            <x14:sparkline>
              <xm:f>TP!E111:CW111</xm:f>
              <xm:sqref>D111</xm:sqref>
            </x14:sparkline>
            <x14:sparkline>
              <xm:f>TP!E112:CW112</xm:f>
              <xm:sqref>D112</xm:sqref>
            </x14:sparkline>
            <x14:sparkline>
              <xm:f>TP!E113:CW113</xm:f>
              <xm:sqref>D113</xm:sqref>
            </x14:sparkline>
            <x14:sparkline>
              <xm:f>TP!E114:CW114</xm:f>
              <xm:sqref>D114</xm:sqref>
            </x14:sparkline>
            <x14:sparkline>
              <xm:f>TP!E115:CW115</xm:f>
              <xm:sqref>D115</xm:sqref>
            </x14:sparkline>
            <x14:sparkline>
              <xm:f>TP!E116:CW116</xm:f>
              <xm:sqref>D116</xm:sqref>
            </x14:sparkline>
            <x14:sparkline>
              <xm:f>TP!E117:CW117</xm:f>
              <xm:sqref>D117</xm:sqref>
            </x14:sparkline>
            <x14:sparkline>
              <xm:f>TP!E118:CW118</xm:f>
              <xm:sqref>D118</xm:sqref>
            </x14:sparkline>
            <x14:sparkline>
              <xm:f>TP!E119:CW119</xm:f>
              <xm:sqref>D119</xm:sqref>
            </x14:sparkline>
            <x14:sparkline>
              <xm:f>TP!E120:CW120</xm:f>
              <xm:sqref>D120</xm:sqref>
            </x14:sparkline>
            <x14:sparkline>
              <xm:f>TP!E121:CW121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DZ143"/>
  <sheetViews>
    <sheetView zoomScaleNormal="100" workbookViewId="0">
      <pane xSplit="2" ySplit="4" topLeftCell="DT26" activePane="bottomRight" state="frozen"/>
      <selection activeCell="C105" sqref="C105"/>
      <selection pane="topRight" activeCell="C105" sqref="C105"/>
      <selection pane="bottomLeft" activeCell="C105" sqref="C105"/>
      <selection pane="bottomRight" activeCell="E41" sqref="E41:DW41"/>
    </sheetView>
  </sheetViews>
  <sheetFormatPr defaultColWidth="8.85546875" defaultRowHeight="15" x14ac:dyDescent="0.25"/>
  <cols>
    <col min="1" max="1" width="29.7109375" style="6" customWidth="1"/>
    <col min="2" max="2" width="8.85546875" style="1"/>
    <col min="3" max="3" width="8.85546875" style="54"/>
    <col min="4" max="4" width="10.7109375" style="54" customWidth="1"/>
    <col min="5" max="64" width="9.7109375" style="28" customWidth="1"/>
    <col min="65" max="75" width="9.7109375" style="1" customWidth="1"/>
    <col min="76" max="77" width="9.7109375" style="54" customWidth="1"/>
    <col min="78" max="78" width="9.7109375" style="53" customWidth="1"/>
    <col min="79" max="127" width="9.7109375" style="54" customWidth="1"/>
    <col min="128" max="128" width="40.7109375" style="1" customWidth="1"/>
    <col min="129" max="129" width="12.7109375" style="1" customWidth="1"/>
    <col min="130" max="130" width="8.28515625" style="1" customWidth="1"/>
    <col min="131" max="16384" width="8.85546875" style="1"/>
  </cols>
  <sheetData>
    <row r="1" spans="1:129" x14ac:dyDescent="0.25">
      <c r="A1" s="75" t="s">
        <v>371</v>
      </c>
      <c r="B1" s="75"/>
      <c r="C1" s="75"/>
      <c r="D1" s="75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Z1" s="54"/>
      <c r="DX1" s="54"/>
      <c r="DY1" s="54"/>
    </row>
    <row r="2" spans="1:129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78</v>
      </c>
      <c r="CD2" s="28">
        <v>80</v>
      </c>
      <c r="CE2" s="28">
        <v>82</v>
      </c>
      <c r="CF2" s="28">
        <v>83</v>
      </c>
      <c r="CG2" s="28">
        <v>84</v>
      </c>
      <c r="CH2" s="28">
        <v>85</v>
      </c>
      <c r="CI2" s="28">
        <v>86</v>
      </c>
      <c r="CJ2" s="28">
        <v>87</v>
      </c>
      <c r="CK2" s="28">
        <v>88</v>
      </c>
      <c r="CL2" s="28">
        <v>90</v>
      </c>
      <c r="CM2" s="28">
        <v>91</v>
      </c>
      <c r="CN2" s="28">
        <v>92</v>
      </c>
      <c r="CO2" s="28">
        <v>94</v>
      </c>
      <c r="CP2" s="28">
        <v>95</v>
      </c>
      <c r="CQ2" s="28">
        <v>96</v>
      </c>
      <c r="CR2" s="28">
        <v>97</v>
      </c>
      <c r="CS2" s="28">
        <v>98</v>
      </c>
      <c r="CT2" s="28">
        <v>100</v>
      </c>
      <c r="CU2" s="28">
        <v>101</v>
      </c>
      <c r="CV2" s="28">
        <v>102</v>
      </c>
      <c r="CW2" s="28">
        <v>103</v>
      </c>
      <c r="CX2" s="28">
        <v>105</v>
      </c>
      <c r="CY2" s="28">
        <v>107</v>
      </c>
      <c r="CZ2" s="28">
        <v>108</v>
      </c>
      <c r="DA2" s="28">
        <v>109</v>
      </c>
      <c r="DB2" s="28">
        <v>110</v>
      </c>
      <c r="DC2" s="28">
        <v>111</v>
      </c>
      <c r="DD2" s="28">
        <v>113</v>
      </c>
      <c r="DE2" s="28">
        <v>115</v>
      </c>
      <c r="DF2" s="28">
        <v>116</v>
      </c>
      <c r="DG2" s="28">
        <v>117</v>
      </c>
      <c r="DH2" s="28">
        <v>119</v>
      </c>
      <c r="DI2" s="28">
        <v>121</v>
      </c>
      <c r="DJ2" s="28">
        <v>123</v>
      </c>
      <c r="DK2" s="28">
        <v>125</v>
      </c>
      <c r="DL2" s="28">
        <v>127</v>
      </c>
      <c r="DM2" s="28">
        <v>129</v>
      </c>
      <c r="DN2" s="28">
        <v>130</v>
      </c>
      <c r="DO2" s="28">
        <v>131</v>
      </c>
      <c r="DP2" s="28">
        <v>132</v>
      </c>
      <c r="DQ2" s="28">
        <v>133</v>
      </c>
      <c r="DR2" s="28">
        <v>134</v>
      </c>
      <c r="DS2" s="28">
        <v>135</v>
      </c>
      <c r="DT2" s="28">
        <v>136</v>
      </c>
      <c r="DU2" s="28">
        <v>137</v>
      </c>
      <c r="DV2" s="28">
        <v>138</v>
      </c>
      <c r="DW2" s="28">
        <v>139</v>
      </c>
      <c r="DX2" s="54"/>
      <c r="DY2" s="54"/>
    </row>
    <row r="3" spans="1:129" s="22" customFormat="1" ht="45" customHeight="1" x14ac:dyDescent="0.25">
      <c r="A3" s="98" t="s">
        <v>0</v>
      </c>
      <c r="B3" s="350" t="s">
        <v>1</v>
      </c>
      <c r="C3" s="341" t="s">
        <v>463</v>
      </c>
      <c r="D3" s="268" t="s">
        <v>462</v>
      </c>
      <c r="E3" s="84" t="s">
        <v>344</v>
      </c>
      <c r="F3" s="84" t="s">
        <v>344</v>
      </c>
      <c r="G3" s="84" t="s">
        <v>344</v>
      </c>
      <c r="H3" s="84" t="s">
        <v>344</v>
      </c>
      <c r="I3" s="84" t="s">
        <v>344</v>
      </c>
      <c r="J3" s="84" t="s">
        <v>344</v>
      </c>
      <c r="K3" s="84" t="s">
        <v>344</v>
      </c>
      <c r="L3" s="84" t="s">
        <v>344</v>
      </c>
      <c r="M3" s="84" t="s">
        <v>344</v>
      </c>
      <c r="N3" s="84" t="s">
        <v>344</v>
      </c>
      <c r="O3" s="84" t="s">
        <v>344</v>
      </c>
      <c r="P3" s="84" t="s">
        <v>344</v>
      </c>
      <c r="Q3" s="84" t="s">
        <v>344</v>
      </c>
      <c r="R3" s="84" t="s">
        <v>344</v>
      </c>
      <c r="S3" s="84" t="s">
        <v>344</v>
      </c>
      <c r="T3" s="84" t="s">
        <v>344</v>
      </c>
      <c r="U3" s="84" t="s">
        <v>344</v>
      </c>
      <c r="V3" s="84" t="s">
        <v>344</v>
      </c>
      <c r="W3" s="84" t="s">
        <v>344</v>
      </c>
      <c r="X3" s="84" t="s">
        <v>344</v>
      </c>
      <c r="Y3" s="84" t="s">
        <v>344</v>
      </c>
      <c r="Z3" s="84" t="s">
        <v>344</v>
      </c>
      <c r="AA3" s="84" t="s">
        <v>344</v>
      </c>
      <c r="AB3" s="84" t="s">
        <v>344</v>
      </c>
      <c r="AC3" s="84" t="s">
        <v>344</v>
      </c>
      <c r="AD3" s="84" t="s">
        <v>344</v>
      </c>
      <c r="AE3" s="84" t="s">
        <v>344</v>
      </c>
      <c r="AF3" s="84" t="s">
        <v>344</v>
      </c>
      <c r="AG3" s="84" t="s">
        <v>344</v>
      </c>
      <c r="AH3" s="84" t="s">
        <v>344</v>
      </c>
      <c r="AI3" s="84" t="s">
        <v>344</v>
      </c>
      <c r="AJ3" s="84" t="s">
        <v>344</v>
      </c>
      <c r="AK3" s="84" t="s">
        <v>344</v>
      </c>
      <c r="AL3" s="84" t="s">
        <v>344</v>
      </c>
      <c r="AM3" s="84" t="s">
        <v>344</v>
      </c>
      <c r="AN3" s="84" t="s">
        <v>344</v>
      </c>
      <c r="AO3" s="84" t="s">
        <v>344</v>
      </c>
      <c r="AP3" s="84" t="s">
        <v>344</v>
      </c>
      <c r="AQ3" s="84" t="s">
        <v>344</v>
      </c>
      <c r="AR3" s="84" t="s">
        <v>344</v>
      </c>
      <c r="AS3" s="84" t="s">
        <v>344</v>
      </c>
      <c r="AT3" s="84" t="s">
        <v>344</v>
      </c>
      <c r="AU3" s="84" t="s">
        <v>344</v>
      </c>
      <c r="AV3" s="84" t="s">
        <v>344</v>
      </c>
      <c r="AW3" s="84" t="s">
        <v>344</v>
      </c>
      <c r="AX3" s="84" t="s">
        <v>344</v>
      </c>
      <c r="AY3" s="84" t="s">
        <v>344</v>
      </c>
      <c r="AZ3" s="84" t="s">
        <v>344</v>
      </c>
      <c r="BA3" s="84" t="s">
        <v>344</v>
      </c>
      <c r="BB3" s="84" t="s">
        <v>344</v>
      </c>
      <c r="BC3" s="84" t="s">
        <v>344</v>
      </c>
      <c r="BD3" s="84" t="s">
        <v>344</v>
      </c>
      <c r="BE3" s="84" t="s">
        <v>344</v>
      </c>
      <c r="BF3" s="84" t="s">
        <v>344</v>
      </c>
      <c r="BG3" s="84" t="s">
        <v>344</v>
      </c>
      <c r="BH3" s="84" t="s">
        <v>344</v>
      </c>
      <c r="BI3" s="84" t="s">
        <v>344</v>
      </c>
      <c r="BJ3" s="84" t="s">
        <v>344</v>
      </c>
      <c r="BK3" s="84" t="s">
        <v>344</v>
      </c>
      <c r="BL3" s="84" t="s">
        <v>344</v>
      </c>
      <c r="BM3" s="84" t="s">
        <v>344</v>
      </c>
      <c r="BN3" s="84" t="s">
        <v>344</v>
      </c>
      <c r="BO3" s="84" t="s">
        <v>344</v>
      </c>
      <c r="BP3" s="84" t="s">
        <v>344</v>
      </c>
      <c r="BQ3" s="84" t="s">
        <v>344</v>
      </c>
      <c r="BR3" s="84" t="s">
        <v>344</v>
      </c>
      <c r="BS3" s="84" t="s">
        <v>344</v>
      </c>
      <c r="BT3" s="84" t="s">
        <v>344</v>
      </c>
      <c r="BU3" s="84" t="s">
        <v>344</v>
      </c>
      <c r="BV3" s="84" t="s">
        <v>344</v>
      </c>
      <c r="BW3" s="84" t="s">
        <v>344</v>
      </c>
      <c r="BX3" s="84" t="s">
        <v>344</v>
      </c>
      <c r="BY3" s="84" t="s">
        <v>344</v>
      </c>
      <c r="BZ3" s="84" t="s">
        <v>344</v>
      </c>
      <c r="CA3" s="84" t="s">
        <v>344</v>
      </c>
      <c r="CB3" s="84" t="s">
        <v>344</v>
      </c>
      <c r="CC3" s="84" t="s">
        <v>344</v>
      </c>
      <c r="CD3" s="84" t="s">
        <v>344</v>
      </c>
      <c r="CE3" s="84" t="s">
        <v>344</v>
      </c>
      <c r="CF3" s="84" t="s">
        <v>344</v>
      </c>
      <c r="CG3" s="84" t="s">
        <v>344</v>
      </c>
      <c r="CH3" s="84" t="s">
        <v>344</v>
      </c>
      <c r="CI3" s="84" t="s">
        <v>344</v>
      </c>
      <c r="CJ3" s="84" t="s">
        <v>344</v>
      </c>
      <c r="CK3" s="84" t="s">
        <v>344</v>
      </c>
      <c r="CL3" s="84" t="s">
        <v>344</v>
      </c>
      <c r="CM3" s="84" t="s">
        <v>344</v>
      </c>
      <c r="CN3" s="84" t="s">
        <v>344</v>
      </c>
      <c r="CO3" s="84" t="s">
        <v>344</v>
      </c>
      <c r="CP3" s="84" t="s">
        <v>344</v>
      </c>
      <c r="CQ3" s="84" t="s">
        <v>344</v>
      </c>
      <c r="CR3" s="84" t="s">
        <v>344</v>
      </c>
      <c r="CS3" s="84" t="s">
        <v>344</v>
      </c>
      <c r="CT3" s="84" t="s">
        <v>344</v>
      </c>
      <c r="CU3" s="84" t="s">
        <v>344</v>
      </c>
      <c r="CV3" s="84" t="s">
        <v>344</v>
      </c>
      <c r="CW3" s="84" t="s">
        <v>344</v>
      </c>
      <c r="CX3" s="84" t="s">
        <v>344</v>
      </c>
      <c r="CY3" s="84" t="s">
        <v>344</v>
      </c>
      <c r="CZ3" s="84" t="s">
        <v>344</v>
      </c>
      <c r="DA3" s="84" t="s">
        <v>344</v>
      </c>
      <c r="DB3" s="84" t="s">
        <v>344</v>
      </c>
      <c r="DC3" s="84" t="s">
        <v>344</v>
      </c>
      <c r="DD3" s="84" t="s">
        <v>344</v>
      </c>
      <c r="DE3" s="84" t="s">
        <v>344</v>
      </c>
      <c r="DF3" s="84" t="s">
        <v>344</v>
      </c>
      <c r="DG3" s="84" t="s">
        <v>344</v>
      </c>
      <c r="DH3" s="84" t="s">
        <v>344</v>
      </c>
      <c r="DI3" s="84" t="s">
        <v>344</v>
      </c>
      <c r="DJ3" s="84" t="s">
        <v>344</v>
      </c>
      <c r="DK3" s="84" t="s">
        <v>344</v>
      </c>
      <c r="DL3" s="84" t="s">
        <v>344</v>
      </c>
      <c r="DM3" s="84" t="s">
        <v>344</v>
      </c>
      <c r="DN3" s="84" t="s">
        <v>344</v>
      </c>
      <c r="DO3" s="84" t="s">
        <v>344</v>
      </c>
      <c r="DP3" s="84" t="s">
        <v>344</v>
      </c>
      <c r="DQ3" s="84" t="s">
        <v>344</v>
      </c>
      <c r="DR3" s="84" t="s">
        <v>344</v>
      </c>
      <c r="DS3" s="84" t="s">
        <v>344</v>
      </c>
      <c r="DT3" s="84" t="s">
        <v>344</v>
      </c>
      <c r="DU3" s="84" t="s">
        <v>344</v>
      </c>
      <c r="DV3" s="84" t="s">
        <v>344</v>
      </c>
      <c r="DW3" s="84" t="s">
        <v>344</v>
      </c>
      <c r="DX3" s="154" t="s">
        <v>271</v>
      </c>
      <c r="DY3" s="316" t="s">
        <v>526</v>
      </c>
    </row>
    <row r="4" spans="1:129" s="2" customFormat="1" x14ac:dyDescent="0.25">
      <c r="A4" s="99" t="s">
        <v>3</v>
      </c>
      <c r="B4" s="350"/>
      <c r="C4" s="341"/>
      <c r="D4" s="266"/>
      <c r="E4" s="116">
        <v>39577</v>
      </c>
      <c r="F4" s="116">
        <v>39590</v>
      </c>
      <c r="G4" s="116">
        <v>39604</v>
      </c>
      <c r="H4" s="116">
        <v>39618</v>
      </c>
      <c r="I4" s="116">
        <v>39633</v>
      </c>
      <c r="J4" s="116">
        <v>39645</v>
      </c>
      <c r="K4" s="116">
        <v>39660</v>
      </c>
      <c r="L4" s="116">
        <v>39674</v>
      </c>
      <c r="M4" s="116">
        <v>39695</v>
      </c>
      <c r="N4" s="116">
        <v>39710</v>
      </c>
      <c r="O4" s="116">
        <v>39723</v>
      </c>
      <c r="P4" s="116">
        <v>39736</v>
      </c>
      <c r="Q4" s="116">
        <v>39751</v>
      </c>
      <c r="R4" s="116">
        <v>39764</v>
      </c>
      <c r="S4" s="116">
        <v>39778</v>
      </c>
      <c r="T4" s="116">
        <v>39792</v>
      </c>
      <c r="U4" s="116">
        <v>39827</v>
      </c>
      <c r="V4" s="116">
        <v>39856</v>
      </c>
      <c r="W4" s="116">
        <v>39890</v>
      </c>
      <c r="X4" s="116">
        <v>39918</v>
      </c>
      <c r="Y4" s="116">
        <v>39932</v>
      </c>
      <c r="Z4" s="116">
        <v>39947</v>
      </c>
      <c r="AA4" s="116">
        <v>39961</v>
      </c>
      <c r="AB4" s="116">
        <v>39974</v>
      </c>
      <c r="AC4" s="116">
        <v>39989</v>
      </c>
      <c r="AD4" s="116">
        <v>40002</v>
      </c>
      <c r="AE4" s="116">
        <v>40017</v>
      </c>
      <c r="AF4" s="116">
        <v>40031</v>
      </c>
      <c r="AG4" s="116">
        <v>40045</v>
      </c>
      <c r="AH4" s="116">
        <v>40059</v>
      </c>
      <c r="AI4" s="116">
        <v>40073</v>
      </c>
      <c r="AJ4" s="116">
        <v>40087</v>
      </c>
      <c r="AK4" s="116">
        <v>40101</v>
      </c>
      <c r="AL4" s="116">
        <v>40129</v>
      </c>
      <c r="AM4" s="116">
        <v>40143</v>
      </c>
      <c r="AN4" s="116">
        <v>40157</v>
      </c>
      <c r="AO4" s="116">
        <v>40198</v>
      </c>
      <c r="AP4" s="116">
        <v>40169</v>
      </c>
      <c r="AQ4" s="116">
        <v>40198</v>
      </c>
      <c r="AR4" s="116">
        <v>40226</v>
      </c>
      <c r="AS4" s="105">
        <v>40254</v>
      </c>
      <c r="AT4" s="105">
        <v>40282</v>
      </c>
      <c r="AU4" s="105">
        <v>40317</v>
      </c>
      <c r="AV4" s="105">
        <v>40332</v>
      </c>
      <c r="AW4" s="105">
        <v>40346</v>
      </c>
      <c r="AX4" s="105">
        <v>40359</v>
      </c>
      <c r="AY4" s="105">
        <v>40374</v>
      </c>
      <c r="AZ4" s="105">
        <v>40388</v>
      </c>
      <c r="BA4" s="117">
        <v>40402</v>
      </c>
      <c r="BB4" s="113">
        <v>40415</v>
      </c>
      <c r="BC4" s="118">
        <v>40429</v>
      </c>
      <c r="BD4" s="113">
        <v>40443</v>
      </c>
      <c r="BE4" s="113">
        <v>40464</v>
      </c>
      <c r="BF4" s="113">
        <v>40500</v>
      </c>
      <c r="BG4" s="113">
        <v>40527</v>
      </c>
      <c r="BH4" s="113">
        <v>40556</v>
      </c>
      <c r="BI4" s="113">
        <v>40598</v>
      </c>
      <c r="BJ4" s="113">
        <v>40618</v>
      </c>
      <c r="BK4" s="113">
        <v>40646</v>
      </c>
      <c r="BL4" s="113">
        <v>40675</v>
      </c>
      <c r="BM4" s="113">
        <v>40689</v>
      </c>
      <c r="BN4" s="113">
        <v>40702</v>
      </c>
      <c r="BO4" s="113">
        <v>40717</v>
      </c>
      <c r="BP4" s="113">
        <v>40731</v>
      </c>
      <c r="BQ4" s="113">
        <v>40745</v>
      </c>
      <c r="BR4" s="113">
        <v>40759</v>
      </c>
      <c r="BS4" s="113">
        <v>40773</v>
      </c>
      <c r="BT4" s="113">
        <v>40787</v>
      </c>
      <c r="BU4" s="113">
        <v>40815</v>
      </c>
      <c r="BV4" s="113">
        <v>40829</v>
      </c>
      <c r="BW4" s="113">
        <v>40864</v>
      </c>
      <c r="BX4" s="113">
        <v>40892</v>
      </c>
      <c r="BY4" s="113">
        <v>40920</v>
      </c>
      <c r="BZ4" s="113">
        <v>40941</v>
      </c>
      <c r="CA4" s="113">
        <v>40975</v>
      </c>
      <c r="CB4" s="205">
        <v>41017</v>
      </c>
      <c r="CC4" s="205">
        <v>41031</v>
      </c>
      <c r="CD4" s="205">
        <v>41045</v>
      </c>
      <c r="CE4" s="205">
        <v>41060</v>
      </c>
      <c r="CF4" s="205">
        <v>41073</v>
      </c>
      <c r="CG4" s="205">
        <v>41087</v>
      </c>
      <c r="CH4" s="205">
        <v>41101</v>
      </c>
      <c r="CI4" s="205">
        <v>41115</v>
      </c>
      <c r="CJ4" s="205">
        <v>41129</v>
      </c>
      <c r="CK4" s="205">
        <v>41144</v>
      </c>
      <c r="CL4" s="205">
        <v>41158</v>
      </c>
      <c r="CM4" s="205">
        <v>41171</v>
      </c>
      <c r="CN4" s="205">
        <v>41186</v>
      </c>
      <c r="CO4" s="205">
        <v>41198</v>
      </c>
      <c r="CP4" s="205">
        <v>41228</v>
      </c>
      <c r="CQ4" s="205">
        <v>41255</v>
      </c>
      <c r="CR4" s="205">
        <v>41289</v>
      </c>
      <c r="CS4" s="205">
        <v>41317</v>
      </c>
      <c r="CT4" s="205">
        <v>41346</v>
      </c>
      <c r="CU4" s="205">
        <v>41381</v>
      </c>
      <c r="CV4" s="205">
        <v>41401</v>
      </c>
      <c r="CW4" s="205">
        <v>41411</v>
      </c>
      <c r="CX4" s="205">
        <v>41416</v>
      </c>
      <c r="CY4" s="205">
        <v>41423</v>
      </c>
      <c r="CZ4" s="205">
        <v>41436</v>
      </c>
      <c r="DA4" s="205">
        <v>41450</v>
      </c>
      <c r="DB4" s="205">
        <v>41471</v>
      </c>
      <c r="DC4" s="205">
        <v>41500</v>
      </c>
      <c r="DD4" s="205">
        <v>41541</v>
      </c>
      <c r="DE4" s="205">
        <v>41563</v>
      </c>
      <c r="DF4" s="205">
        <v>41591</v>
      </c>
      <c r="DG4" s="205">
        <v>41625</v>
      </c>
      <c r="DH4" s="205">
        <v>41652</v>
      </c>
      <c r="DI4" s="205">
        <v>41681</v>
      </c>
      <c r="DJ4" s="205">
        <v>41708</v>
      </c>
      <c r="DK4" s="205">
        <v>41743</v>
      </c>
      <c r="DL4" s="205">
        <v>41768</v>
      </c>
      <c r="DM4" s="205">
        <v>41780</v>
      </c>
      <c r="DN4" s="205">
        <v>41814</v>
      </c>
      <c r="DO4" s="205">
        <v>41836</v>
      </c>
      <c r="DP4" s="205">
        <v>41863</v>
      </c>
      <c r="DQ4" s="205">
        <v>41898</v>
      </c>
      <c r="DR4" s="205">
        <v>41926</v>
      </c>
      <c r="DS4" s="205">
        <v>41956</v>
      </c>
      <c r="DT4" s="205">
        <v>41988</v>
      </c>
      <c r="DU4" s="205">
        <v>42016</v>
      </c>
      <c r="DV4" s="205">
        <v>42051</v>
      </c>
      <c r="DW4" s="205">
        <v>42080</v>
      </c>
      <c r="DX4" s="113"/>
      <c r="DY4" s="113"/>
    </row>
    <row r="5" spans="1:129" s="2" customFormat="1" x14ac:dyDescent="0.25">
      <c r="A5" s="99"/>
      <c r="B5" s="100"/>
      <c r="C5" s="275"/>
      <c r="D5" s="266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16"/>
      <c r="AJ5" s="116"/>
      <c r="AK5" s="116"/>
      <c r="AL5" s="116"/>
      <c r="AM5" s="116"/>
      <c r="AN5" s="116"/>
      <c r="AO5" s="116"/>
      <c r="AP5" s="116"/>
      <c r="AQ5" s="116"/>
      <c r="AR5" s="116"/>
      <c r="AS5" s="105"/>
      <c r="AT5" s="105"/>
      <c r="AU5" s="105"/>
      <c r="AV5" s="105"/>
      <c r="AW5" s="105"/>
      <c r="AX5" s="105"/>
      <c r="AY5" s="105"/>
      <c r="AZ5" s="105"/>
      <c r="BA5" s="117"/>
      <c r="BB5" s="113"/>
      <c r="BC5" s="118"/>
      <c r="BD5" s="113"/>
      <c r="BE5" s="113"/>
      <c r="BF5" s="113"/>
      <c r="BG5" s="113"/>
      <c r="BH5" s="113"/>
      <c r="BI5" s="113"/>
      <c r="BJ5" s="113"/>
      <c r="BK5" s="113"/>
      <c r="BL5" s="113"/>
      <c r="BM5" s="113"/>
      <c r="BN5" s="113"/>
      <c r="BO5" s="113"/>
      <c r="BP5" s="113"/>
      <c r="BQ5" s="113"/>
      <c r="BR5" s="113"/>
      <c r="BS5" s="113"/>
      <c r="BT5" s="113"/>
      <c r="BU5" s="113"/>
      <c r="BV5" s="113"/>
      <c r="BW5" s="113"/>
      <c r="BX5" s="113"/>
      <c r="BY5" s="113"/>
      <c r="BZ5" s="113"/>
      <c r="CA5" s="113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3"/>
      <c r="DY5" s="113"/>
    </row>
    <row r="6" spans="1:129" s="2" customFormat="1" x14ac:dyDescent="0.25">
      <c r="A6" s="76" t="s">
        <v>165</v>
      </c>
      <c r="B6" s="77"/>
      <c r="C6" s="269"/>
      <c r="D6" s="264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16"/>
      <c r="AJ6" s="116"/>
      <c r="AK6" s="116"/>
      <c r="AL6" s="116"/>
      <c r="AM6" s="116"/>
      <c r="AN6" s="116"/>
      <c r="AO6" s="116"/>
      <c r="AP6" s="116"/>
      <c r="AQ6" s="116"/>
      <c r="AR6" s="116"/>
      <c r="AS6" s="105"/>
      <c r="AT6" s="105"/>
      <c r="AU6" s="105"/>
      <c r="AV6" s="105"/>
      <c r="AW6" s="105"/>
      <c r="AX6" s="105"/>
      <c r="AY6" s="105"/>
      <c r="AZ6" s="105"/>
      <c r="BA6" s="117"/>
      <c r="BB6" s="113"/>
      <c r="BC6" s="118"/>
      <c r="BD6" s="113"/>
      <c r="BE6" s="113"/>
      <c r="BF6" s="113"/>
      <c r="BG6" s="113"/>
      <c r="BH6" s="113"/>
      <c r="BI6" s="113"/>
      <c r="BJ6" s="113"/>
      <c r="BK6" s="113"/>
      <c r="BL6" s="113"/>
      <c r="BM6" s="113"/>
      <c r="BN6" s="113"/>
      <c r="BO6" s="113"/>
      <c r="BP6" s="113"/>
      <c r="BQ6" s="113"/>
      <c r="BR6" s="113"/>
      <c r="BS6" s="113"/>
      <c r="BT6" s="113"/>
      <c r="BU6" s="113"/>
      <c r="BV6" s="113"/>
      <c r="BW6" s="113"/>
      <c r="BX6" s="113"/>
      <c r="BY6" s="113"/>
      <c r="BZ6" s="113"/>
      <c r="CA6" s="113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3"/>
      <c r="DY6" s="113"/>
    </row>
    <row r="7" spans="1:129" s="2" customFormat="1" x14ac:dyDescent="0.25">
      <c r="A7" s="63" t="s">
        <v>4</v>
      </c>
      <c r="B7" s="62" t="s">
        <v>5</v>
      </c>
      <c r="C7" s="140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3" t="s">
        <v>6</v>
      </c>
      <c r="AR7" s="123" t="s">
        <v>6</v>
      </c>
      <c r="AS7" s="123" t="s">
        <v>6</v>
      </c>
      <c r="AT7" s="123" t="s">
        <v>6</v>
      </c>
      <c r="AU7" s="123" t="s">
        <v>6</v>
      </c>
      <c r="AV7" s="123" t="s">
        <v>6</v>
      </c>
      <c r="AW7" s="123" t="s">
        <v>6</v>
      </c>
      <c r="AX7" s="123" t="s">
        <v>6</v>
      </c>
      <c r="AY7" s="123" t="s">
        <v>6</v>
      </c>
      <c r="AZ7" s="123" t="s">
        <v>6</v>
      </c>
      <c r="BA7" s="123" t="s">
        <v>6</v>
      </c>
      <c r="BB7" s="123" t="s">
        <v>6</v>
      </c>
      <c r="BC7" s="123" t="s">
        <v>6</v>
      </c>
      <c r="BD7" s="123" t="s">
        <v>6</v>
      </c>
      <c r="BE7" s="123" t="s">
        <v>6</v>
      </c>
      <c r="BF7" s="123" t="s">
        <v>6</v>
      </c>
      <c r="BG7" s="123" t="s">
        <v>6</v>
      </c>
      <c r="BH7" s="123" t="s">
        <v>6</v>
      </c>
      <c r="BI7" s="123" t="s">
        <v>6</v>
      </c>
      <c r="BJ7" s="123" t="s">
        <v>6</v>
      </c>
      <c r="BK7" s="123" t="s">
        <v>6</v>
      </c>
      <c r="BL7" s="123" t="s">
        <v>6</v>
      </c>
      <c r="BM7" s="123" t="s">
        <v>6</v>
      </c>
      <c r="BN7" s="123" t="s">
        <v>6</v>
      </c>
      <c r="BO7" s="123" t="s">
        <v>6</v>
      </c>
      <c r="BP7" s="123" t="s">
        <v>6</v>
      </c>
      <c r="BQ7" s="123" t="s">
        <v>6</v>
      </c>
      <c r="BR7" s="123" t="s">
        <v>6</v>
      </c>
      <c r="BS7" s="123" t="s">
        <v>6</v>
      </c>
      <c r="BT7" s="123" t="s">
        <v>6</v>
      </c>
      <c r="BU7" s="123" t="s">
        <v>6</v>
      </c>
      <c r="BV7" s="123" t="s">
        <v>6</v>
      </c>
      <c r="BW7" s="123" t="s">
        <v>6</v>
      </c>
      <c r="BX7" s="123" t="s">
        <v>6</v>
      </c>
      <c r="BY7" s="123" t="s">
        <v>6</v>
      </c>
      <c r="BZ7" s="123" t="s">
        <v>6</v>
      </c>
      <c r="CA7" s="123" t="s">
        <v>6</v>
      </c>
      <c r="CB7" s="115">
        <v>7.07</v>
      </c>
      <c r="CC7" s="115">
        <v>6.91</v>
      </c>
      <c r="CD7" s="115">
        <v>7.09</v>
      </c>
      <c r="CE7" s="115">
        <v>7.03</v>
      </c>
      <c r="CF7" s="115">
        <v>7.18</v>
      </c>
      <c r="CG7" s="115">
        <v>7.22</v>
      </c>
      <c r="CH7" s="115">
        <v>7.28</v>
      </c>
      <c r="CI7" s="115">
        <v>7.17</v>
      </c>
      <c r="CJ7" s="115">
        <v>7.1</v>
      </c>
      <c r="CK7" s="115">
        <v>6.95</v>
      </c>
      <c r="CL7" s="115">
        <v>7.31</v>
      </c>
      <c r="CM7" s="115">
        <v>6.88</v>
      </c>
      <c r="CN7" s="115">
        <v>7.1</v>
      </c>
      <c r="CO7" s="115">
        <v>7.2</v>
      </c>
      <c r="CP7" s="251">
        <v>6.17</v>
      </c>
      <c r="CQ7" s="224">
        <v>5.97</v>
      </c>
      <c r="CR7" s="115">
        <v>6.62</v>
      </c>
      <c r="CS7" s="115">
        <v>7.03</v>
      </c>
      <c r="CT7" s="115">
        <v>6.46</v>
      </c>
      <c r="CU7" s="115">
        <v>7.18</v>
      </c>
      <c r="CV7" s="115">
        <v>6.75</v>
      </c>
      <c r="CW7" s="115">
        <v>6.8</v>
      </c>
      <c r="CX7" s="115">
        <v>7.13</v>
      </c>
      <c r="CY7" s="115">
        <v>6.65</v>
      </c>
      <c r="CZ7" s="115">
        <v>6.77</v>
      </c>
      <c r="DA7" s="115">
        <v>6.75</v>
      </c>
      <c r="DB7" s="115">
        <v>6.9</v>
      </c>
      <c r="DC7" s="115">
        <v>7.39</v>
      </c>
      <c r="DD7" s="115">
        <v>6.93</v>
      </c>
      <c r="DE7" s="115">
        <v>6.99</v>
      </c>
      <c r="DF7" s="115">
        <v>6.7</v>
      </c>
      <c r="DG7" s="115">
        <v>7.2</v>
      </c>
      <c r="DH7" s="115">
        <v>7.03</v>
      </c>
      <c r="DI7" s="115">
        <v>7.56</v>
      </c>
      <c r="DJ7" s="115">
        <v>6.82</v>
      </c>
      <c r="DK7" s="115">
        <v>6.95</v>
      </c>
      <c r="DL7" s="115">
        <v>7.12</v>
      </c>
      <c r="DM7" s="115">
        <v>6.97</v>
      </c>
      <c r="DN7" s="115">
        <v>6.75</v>
      </c>
      <c r="DO7" s="115">
        <v>6.91</v>
      </c>
      <c r="DP7" s="115">
        <v>6.75</v>
      </c>
      <c r="DQ7" s="115">
        <v>6.94</v>
      </c>
      <c r="DR7" s="115">
        <v>6.9</v>
      </c>
      <c r="DS7" s="115">
        <v>6.79</v>
      </c>
      <c r="DT7" s="115">
        <v>7.1</v>
      </c>
      <c r="DU7" s="115">
        <v>7.15</v>
      </c>
      <c r="DV7" s="115">
        <v>6.9</v>
      </c>
      <c r="DW7" s="115">
        <v>7.86</v>
      </c>
      <c r="DX7" s="121" t="s">
        <v>7</v>
      </c>
      <c r="DY7" s="121" t="s">
        <v>8</v>
      </c>
    </row>
    <row r="8" spans="1:129" s="2" customFormat="1" x14ac:dyDescent="0.25">
      <c r="A8" s="63" t="s">
        <v>9</v>
      </c>
      <c r="B8" s="62" t="s">
        <v>10</v>
      </c>
      <c r="C8" s="140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3" t="s">
        <v>6</v>
      </c>
      <c r="AR8" s="123" t="s">
        <v>6</v>
      </c>
      <c r="AS8" s="123" t="s">
        <v>6</v>
      </c>
      <c r="AT8" s="123" t="s">
        <v>6</v>
      </c>
      <c r="AU8" s="123" t="s">
        <v>6</v>
      </c>
      <c r="AV8" s="123" t="s">
        <v>6</v>
      </c>
      <c r="AW8" s="123" t="s">
        <v>6</v>
      </c>
      <c r="AX8" s="123" t="s">
        <v>6</v>
      </c>
      <c r="AY8" s="123" t="s">
        <v>6</v>
      </c>
      <c r="AZ8" s="123" t="s">
        <v>6</v>
      </c>
      <c r="BA8" s="123" t="s">
        <v>6</v>
      </c>
      <c r="BB8" s="123" t="s">
        <v>6</v>
      </c>
      <c r="BC8" s="123" t="s">
        <v>6</v>
      </c>
      <c r="BD8" s="123" t="s">
        <v>6</v>
      </c>
      <c r="BE8" s="123" t="s">
        <v>6</v>
      </c>
      <c r="BF8" s="123" t="s">
        <v>6</v>
      </c>
      <c r="BG8" s="123" t="s">
        <v>6</v>
      </c>
      <c r="BH8" s="123" t="s">
        <v>6</v>
      </c>
      <c r="BI8" s="123" t="s">
        <v>6</v>
      </c>
      <c r="BJ8" s="123" t="s">
        <v>6</v>
      </c>
      <c r="BK8" s="123" t="s">
        <v>6</v>
      </c>
      <c r="BL8" s="123" t="s">
        <v>6</v>
      </c>
      <c r="BM8" s="123" t="s">
        <v>6</v>
      </c>
      <c r="BN8" s="123" t="s">
        <v>6</v>
      </c>
      <c r="BO8" s="123" t="s">
        <v>6</v>
      </c>
      <c r="BP8" s="123" t="s">
        <v>6</v>
      </c>
      <c r="BQ8" s="123" t="s">
        <v>6</v>
      </c>
      <c r="BR8" s="123" t="s">
        <v>6</v>
      </c>
      <c r="BS8" s="123" t="s">
        <v>6</v>
      </c>
      <c r="BT8" s="123" t="s">
        <v>6</v>
      </c>
      <c r="BU8" s="123" t="s">
        <v>6</v>
      </c>
      <c r="BV8" s="123" t="s">
        <v>6</v>
      </c>
      <c r="BW8" s="123" t="s">
        <v>6</v>
      </c>
      <c r="BX8" s="123" t="s">
        <v>6</v>
      </c>
      <c r="BY8" s="123" t="s">
        <v>6</v>
      </c>
      <c r="BZ8" s="123" t="s">
        <v>6</v>
      </c>
      <c r="CA8" s="123" t="s">
        <v>6</v>
      </c>
      <c r="CB8" s="115">
        <v>778.2</v>
      </c>
      <c r="CC8" s="115">
        <v>1369</v>
      </c>
      <c r="CD8" s="115">
        <v>1245</v>
      </c>
      <c r="CE8" s="115">
        <v>1392</v>
      </c>
      <c r="CF8" s="115">
        <v>1516</v>
      </c>
      <c r="CG8" s="115">
        <v>1473</v>
      </c>
      <c r="CH8" s="115">
        <v>1470</v>
      </c>
      <c r="CI8" s="115">
        <v>1710</v>
      </c>
      <c r="CJ8" s="115">
        <v>1563</v>
      </c>
      <c r="CK8" s="115">
        <v>1560</v>
      </c>
      <c r="CL8" s="115">
        <v>1542</v>
      </c>
      <c r="CM8" s="115">
        <v>1581</v>
      </c>
      <c r="CN8" s="115">
        <v>1572</v>
      </c>
      <c r="CO8" s="115">
        <v>1575</v>
      </c>
      <c r="CP8" s="115">
        <v>1622</v>
      </c>
      <c r="CQ8" s="115">
        <v>1664</v>
      </c>
      <c r="CR8" s="115">
        <v>868.4</v>
      </c>
      <c r="CS8" s="115">
        <v>1576</v>
      </c>
      <c r="CT8" s="115">
        <v>1694</v>
      </c>
      <c r="CU8" s="115">
        <v>1696</v>
      </c>
      <c r="CV8" s="115">
        <v>1647</v>
      </c>
      <c r="CW8" s="115">
        <v>1200</v>
      </c>
      <c r="CX8" s="115">
        <v>1412</v>
      </c>
      <c r="CY8" s="115">
        <v>1384</v>
      </c>
      <c r="CZ8" s="115">
        <v>1470</v>
      </c>
      <c r="DA8" s="115">
        <v>1708</v>
      </c>
      <c r="DB8" s="115">
        <v>1672</v>
      </c>
      <c r="DC8" s="115">
        <v>1717</v>
      </c>
      <c r="DD8" s="115">
        <v>1621</v>
      </c>
      <c r="DE8" s="115">
        <v>1709</v>
      </c>
      <c r="DF8" s="115">
        <v>1799</v>
      </c>
      <c r="DG8" s="115">
        <v>1871</v>
      </c>
      <c r="DH8" s="115">
        <v>1759</v>
      </c>
      <c r="DI8" s="115">
        <v>1566</v>
      </c>
      <c r="DJ8" s="115">
        <v>1818</v>
      </c>
      <c r="DK8" s="115">
        <v>1799</v>
      </c>
      <c r="DL8" s="115">
        <v>980</v>
      </c>
      <c r="DM8" s="115">
        <v>1566</v>
      </c>
      <c r="DN8" s="115">
        <v>1815</v>
      </c>
      <c r="DO8" s="115">
        <v>1749</v>
      </c>
      <c r="DP8" s="115">
        <v>1730</v>
      </c>
      <c r="DQ8" s="115">
        <v>1745</v>
      </c>
      <c r="DR8" s="115">
        <v>1758</v>
      </c>
      <c r="DS8" s="115">
        <v>1796</v>
      </c>
      <c r="DT8" s="115">
        <v>1620</v>
      </c>
      <c r="DU8" s="115">
        <v>1724</v>
      </c>
      <c r="DV8" s="115">
        <v>1637</v>
      </c>
      <c r="DW8" s="115">
        <v>1735</v>
      </c>
      <c r="DX8" s="111" t="s">
        <v>6</v>
      </c>
      <c r="DY8" s="111" t="s">
        <v>6</v>
      </c>
    </row>
    <row r="9" spans="1:129" s="2" customFormat="1" x14ac:dyDescent="0.25">
      <c r="A9" s="63" t="s">
        <v>30</v>
      </c>
      <c r="B9" s="62" t="s">
        <v>31</v>
      </c>
      <c r="C9" s="140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3" t="s">
        <v>6</v>
      </c>
      <c r="AR9" s="123" t="s">
        <v>6</v>
      </c>
      <c r="AS9" s="123" t="s">
        <v>6</v>
      </c>
      <c r="AT9" s="123" t="s">
        <v>6</v>
      </c>
      <c r="AU9" s="123" t="s">
        <v>6</v>
      </c>
      <c r="AV9" s="123" t="s">
        <v>6</v>
      </c>
      <c r="AW9" s="123" t="s">
        <v>6</v>
      </c>
      <c r="AX9" s="123" t="s">
        <v>6</v>
      </c>
      <c r="AY9" s="123" t="s">
        <v>6</v>
      </c>
      <c r="AZ9" s="123" t="s">
        <v>6</v>
      </c>
      <c r="BA9" s="123" t="s">
        <v>6</v>
      </c>
      <c r="BB9" s="123" t="s">
        <v>6</v>
      </c>
      <c r="BC9" s="123" t="s">
        <v>6</v>
      </c>
      <c r="BD9" s="123" t="s">
        <v>6</v>
      </c>
      <c r="BE9" s="123" t="s">
        <v>6</v>
      </c>
      <c r="BF9" s="123" t="s">
        <v>6</v>
      </c>
      <c r="BG9" s="123" t="s">
        <v>6</v>
      </c>
      <c r="BH9" s="123" t="s">
        <v>6</v>
      </c>
      <c r="BI9" s="123" t="s">
        <v>6</v>
      </c>
      <c r="BJ9" s="123" t="s">
        <v>6</v>
      </c>
      <c r="BK9" s="123" t="s">
        <v>6</v>
      </c>
      <c r="BL9" s="123" t="s">
        <v>6</v>
      </c>
      <c r="BM9" s="123" t="s">
        <v>6</v>
      </c>
      <c r="BN9" s="123" t="s">
        <v>6</v>
      </c>
      <c r="BO9" s="123" t="s">
        <v>6</v>
      </c>
      <c r="BP9" s="123" t="s">
        <v>6</v>
      </c>
      <c r="BQ9" s="123" t="s">
        <v>6</v>
      </c>
      <c r="BR9" s="123" t="s">
        <v>6</v>
      </c>
      <c r="BS9" s="123" t="s">
        <v>6</v>
      </c>
      <c r="BT9" s="123" t="s">
        <v>6</v>
      </c>
      <c r="BU9" s="123" t="s">
        <v>6</v>
      </c>
      <c r="BV9" s="123" t="s">
        <v>6</v>
      </c>
      <c r="BW9" s="123" t="s">
        <v>6</v>
      </c>
      <c r="BX9" s="123" t="s">
        <v>6</v>
      </c>
      <c r="BY9" s="123" t="s">
        <v>6</v>
      </c>
      <c r="BZ9" s="123" t="s">
        <v>6</v>
      </c>
      <c r="CA9" s="123" t="s">
        <v>6</v>
      </c>
      <c r="CB9" s="115">
        <v>16.7</v>
      </c>
      <c r="CC9" s="115">
        <v>21.1</v>
      </c>
      <c r="CD9" s="115">
        <v>31</v>
      </c>
      <c r="CE9" s="115">
        <v>59.5</v>
      </c>
      <c r="CF9" s="115">
        <v>60.8</v>
      </c>
      <c r="CG9" s="115">
        <v>44.2</v>
      </c>
      <c r="CH9" s="115">
        <v>75.400000000000006</v>
      </c>
      <c r="CI9" s="123" t="s">
        <v>6</v>
      </c>
      <c r="CJ9" s="115">
        <v>38.299999999999997</v>
      </c>
      <c r="CK9" s="115">
        <v>33.5</v>
      </c>
      <c r="CL9" s="115">
        <v>59.2</v>
      </c>
      <c r="CM9" s="115">
        <v>49.5</v>
      </c>
      <c r="CN9" s="115">
        <v>36.299999999999997</v>
      </c>
      <c r="CO9" s="115">
        <v>45.3</v>
      </c>
      <c r="CP9" s="115">
        <v>56.8</v>
      </c>
      <c r="CQ9" s="115">
        <v>72.7</v>
      </c>
      <c r="CR9" s="115">
        <v>44.6</v>
      </c>
      <c r="CS9" s="115">
        <v>60.6</v>
      </c>
      <c r="CT9" s="115">
        <v>58.3</v>
      </c>
      <c r="CU9" s="115">
        <v>24.8</v>
      </c>
      <c r="CV9" s="115">
        <v>23.2</v>
      </c>
      <c r="CW9" s="115">
        <v>18.23</v>
      </c>
      <c r="CX9" s="115">
        <v>39</v>
      </c>
      <c r="CY9" s="115">
        <v>25.9</v>
      </c>
      <c r="CZ9" s="115">
        <v>47.6</v>
      </c>
      <c r="DA9" s="115">
        <v>24.8</v>
      </c>
      <c r="DB9" s="123" t="s">
        <v>6</v>
      </c>
      <c r="DC9" s="115">
        <v>54.7</v>
      </c>
      <c r="DD9" s="123" t="s">
        <v>6</v>
      </c>
      <c r="DE9" s="115">
        <v>52.5</v>
      </c>
      <c r="DF9" s="115">
        <v>37.799999999999997</v>
      </c>
      <c r="DG9" s="115">
        <v>37.799999999999997</v>
      </c>
      <c r="DH9" s="115">
        <v>50.8</v>
      </c>
      <c r="DI9" s="115">
        <v>48.6</v>
      </c>
      <c r="DJ9" s="115">
        <v>9.5399999999999991</v>
      </c>
      <c r="DK9" s="115">
        <v>13.37</v>
      </c>
      <c r="DL9" s="115">
        <v>11.41</v>
      </c>
      <c r="DM9" s="115">
        <v>64</v>
      </c>
      <c r="DN9" s="115">
        <v>13.1</v>
      </c>
      <c r="DO9" s="115">
        <v>27.3</v>
      </c>
      <c r="DP9" s="115">
        <v>38</v>
      </c>
      <c r="DQ9" s="115">
        <v>45.2</v>
      </c>
      <c r="DR9" s="115">
        <v>31.3</v>
      </c>
      <c r="DS9" s="115">
        <v>24.1</v>
      </c>
      <c r="DT9" s="115">
        <v>17.809999999999999</v>
      </c>
      <c r="DU9" s="115">
        <v>9.83</v>
      </c>
      <c r="DV9" s="115">
        <v>18.059999999999999</v>
      </c>
      <c r="DW9" s="115">
        <v>17.3</v>
      </c>
      <c r="DX9" s="111" t="s">
        <v>6</v>
      </c>
      <c r="DY9" s="111" t="s">
        <v>6</v>
      </c>
    </row>
    <row r="10" spans="1:129" x14ac:dyDescent="0.25">
      <c r="A10" s="63" t="s">
        <v>166</v>
      </c>
      <c r="B10" s="62" t="s">
        <v>167</v>
      </c>
      <c r="C10" s="140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3" t="s">
        <v>6</v>
      </c>
      <c r="AR10" s="123" t="s">
        <v>6</v>
      </c>
      <c r="AS10" s="123" t="s">
        <v>6</v>
      </c>
      <c r="AT10" s="123" t="s">
        <v>6</v>
      </c>
      <c r="AU10" s="123" t="s">
        <v>6</v>
      </c>
      <c r="AV10" s="123" t="s">
        <v>6</v>
      </c>
      <c r="AW10" s="123" t="s">
        <v>6</v>
      </c>
      <c r="AX10" s="123" t="s">
        <v>6</v>
      </c>
      <c r="AY10" s="123" t="s">
        <v>6</v>
      </c>
      <c r="AZ10" s="123" t="s">
        <v>6</v>
      </c>
      <c r="BA10" s="123" t="s">
        <v>6</v>
      </c>
      <c r="BB10" s="123" t="s">
        <v>6</v>
      </c>
      <c r="BC10" s="123" t="s">
        <v>6</v>
      </c>
      <c r="BD10" s="123" t="s">
        <v>6</v>
      </c>
      <c r="BE10" s="123" t="s">
        <v>6</v>
      </c>
      <c r="BF10" s="123" t="s">
        <v>6</v>
      </c>
      <c r="BG10" s="123" t="s">
        <v>6</v>
      </c>
      <c r="BH10" s="123" t="s">
        <v>6</v>
      </c>
      <c r="BI10" s="123" t="s">
        <v>6</v>
      </c>
      <c r="BJ10" s="123" t="s">
        <v>6</v>
      </c>
      <c r="BK10" s="123" t="s">
        <v>6</v>
      </c>
      <c r="BL10" s="123" t="s">
        <v>6</v>
      </c>
      <c r="BM10" s="123" t="s">
        <v>6</v>
      </c>
      <c r="BN10" s="123" t="s">
        <v>6</v>
      </c>
      <c r="BO10" s="123" t="s">
        <v>6</v>
      </c>
      <c r="BP10" s="123" t="s">
        <v>6</v>
      </c>
      <c r="BQ10" s="123" t="s">
        <v>6</v>
      </c>
      <c r="BR10" s="123" t="s">
        <v>6</v>
      </c>
      <c r="BS10" s="123" t="s">
        <v>6</v>
      </c>
      <c r="BT10" s="123" t="s">
        <v>6</v>
      </c>
      <c r="BU10" s="123" t="s">
        <v>6</v>
      </c>
      <c r="BV10" s="123" t="s">
        <v>6</v>
      </c>
      <c r="BW10" s="123" t="s">
        <v>6</v>
      </c>
      <c r="BX10" s="123" t="s">
        <v>6</v>
      </c>
      <c r="BY10" s="123" t="s">
        <v>6</v>
      </c>
      <c r="BZ10" s="123" t="s">
        <v>6</v>
      </c>
      <c r="CA10" s="123" t="s">
        <v>6</v>
      </c>
      <c r="CB10" s="115">
        <v>1.7</v>
      </c>
      <c r="CC10" s="115">
        <v>1.82</v>
      </c>
      <c r="CD10" s="115">
        <v>2.4</v>
      </c>
      <c r="CE10" s="115">
        <v>4.8</v>
      </c>
      <c r="CF10" s="115">
        <v>5.8</v>
      </c>
      <c r="CG10" s="115">
        <v>8</v>
      </c>
      <c r="CH10" s="115">
        <v>6.1</v>
      </c>
      <c r="CI10" s="115">
        <v>7.7</v>
      </c>
      <c r="CJ10" s="115">
        <v>7.6</v>
      </c>
      <c r="CK10" s="115">
        <v>7.2</v>
      </c>
      <c r="CL10" s="115">
        <v>5.0999999999999996</v>
      </c>
      <c r="CM10" s="115">
        <v>3.7</v>
      </c>
      <c r="CN10" s="115">
        <v>2.9</v>
      </c>
      <c r="CO10" s="115">
        <v>1.6</v>
      </c>
      <c r="CP10" s="115">
        <v>0.24</v>
      </c>
      <c r="CQ10" s="115">
        <v>0.3</v>
      </c>
      <c r="CR10" s="115">
        <v>0.3</v>
      </c>
      <c r="CS10" s="115">
        <v>1</v>
      </c>
      <c r="CT10" s="115">
        <v>1.4</v>
      </c>
      <c r="CU10" s="115">
        <v>1.1000000000000001</v>
      </c>
      <c r="CV10" s="115">
        <v>1.2</v>
      </c>
      <c r="CW10" s="115">
        <v>1</v>
      </c>
      <c r="CX10" s="115">
        <v>2.4</v>
      </c>
      <c r="CY10" s="115">
        <v>2.9</v>
      </c>
      <c r="CZ10" s="115">
        <v>6.2</v>
      </c>
      <c r="DA10" s="115">
        <v>11.1</v>
      </c>
      <c r="DB10" s="115">
        <v>9.4</v>
      </c>
      <c r="DC10" s="115">
        <v>9.1999999999999993</v>
      </c>
      <c r="DD10" s="115">
        <v>3.4</v>
      </c>
      <c r="DE10" s="115">
        <v>1.5</v>
      </c>
      <c r="DF10" s="115">
        <v>0.7</v>
      </c>
      <c r="DG10" s="115">
        <v>0.6</v>
      </c>
      <c r="DH10" s="115">
        <v>0</v>
      </c>
      <c r="DI10" s="115">
        <v>0</v>
      </c>
      <c r="DJ10" s="115">
        <v>0.8</v>
      </c>
      <c r="DK10" s="115">
        <v>1.8</v>
      </c>
      <c r="DL10" s="115">
        <v>2.8</v>
      </c>
      <c r="DM10" s="115">
        <v>3.6</v>
      </c>
      <c r="DN10" s="115">
        <v>7.5</v>
      </c>
      <c r="DO10" s="115">
        <v>7.9</v>
      </c>
      <c r="DP10" s="115">
        <v>9.9</v>
      </c>
      <c r="DQ10" s="115">
        <v>5.8</v>
      </c>
      <c r="DR10" s="115">
        <v>1.9</v>
      </c>
      <c r="DS10" s="115">
        <v>1.5</v>
      </c>
      <c r="DT10" s="115">
        <v>0.6</v>
      </c>
      <c r="DU10" s="115">
        <v>0.2</v>
      </c>
      <c r="DV10" s="115">
        <v>1.1000000000000001</v>
      </c>
      <c r="DW10" s="115">
        <v>2.8</v>
      </c>
      <c r="DX10" s="111" t="s">
        <v>6</v>
      </c>
      <c r="DY10" s="111" t="s">
        <v>6</v>
      </c>
    </row>
    <row r="11" spans="1:129" x14ac:dyDescent="0.25">
      <c r="A11" s="86" t="s">
        <v>168</v>
      </c>
      <c r="B11" s="62"/>
      <c r="C11" s="62"/>
      <c r="D11" s="62"/>
      <c r="E11" s="49" t="s">
        <v>129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135"/>
      <c r="AT11" s="135"/>
      <c r="AU11" s="135"/>
      <c r="AV11" s="135"/>
      <c r="AW11" s="135"/>
      <c r="AX11" s="135"/>
      <c r="AY11" s="135"/>
      <c r="AZ11" s="135"/>
      <c r="BA11" s="136"/>
      <c r="BB11" s="111"/>
      <c r="BC11" s="120"/>
      <c r="BD11" s="111"/>
      <c r="BE11" s="111"/>
      <c r="BF11" s="111"/>
      <c r="BG11" s="111"/>
      <c r="BH11" s="111"/>
      <c r="BI11" s="111"/>
      <c r="BJ11" s="111"/>
      <c r="BK11" s="111"/>
      <c r="BL11" s="111"/>
      <c r="BM11" s="111"/>
      <c r="BN11" s="111"/>
      <c r="BO11" s="111"/>
      <c r="BP11" s="111"/>
      <c r="BQ11" s="111"/>
      <c r="BR11" s="111"/>
      <c r="BS11" s="111"/>
      <c r="BT11" s="111"/>
      <c r="BU11" s="111"/>
      <c r="BV11" s="111"/>
      <c r="BW11" s="111"/>
      <c r="BX11" s="111"/>
      <c r="BY11" s="111"/>
      <c r="BZ11" s="111"/>
      <c r="CA11" s="111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4"/>
      <c r="DH11" s="114"/>
      <c r="DI11" s="114"/>
      <c r="DJ11" s="114"/>
      <c r="DK11" s="114"/>
      <c r="DL11" s="114"/>
      <c r="DM11" s="114"/>
      <c r="DN11" s="114"/>
      <c r="DO11" s="114"/>
      <c r="DP11" s="114"/>
      <c r="DQ11" s="114"/>
      <c r="DR11" s="114"/>
      <c r="DS11" s="114"/>
      <c r="DT11" s="114"/>
      <c r="DU11" s="114"/>
      <c r="DV11" s="114"/>
      <c r="DW11" s="114"/>
      <c r="DX11" s="111"/>
      <c r="DY11" s="111"/>
    </row>
    <row r="12" spans="1:129" x14ac:dyDescent="0.25">
      <c r="A12" s="63" t="s">
        <v>4</v>
      </c>
      <c r="B12" s="121" t="s">
        <v>5</v>
      </c>
      <c r="C12" s="140" t="s">
        <v>6</v>
      </c>
      <c r="D12" s="62"/>
      <c r="E12" s="121">
        <v>7.18</v>
      </c>
      <c r="F12" s="121" t="s">
        <v>6</v>
      </c>
      <c r="G12" s="121">
        <v>7.63</v>
      </c>
      <c r="H12" s="121">
        <v>7.48</v>
      </c>
      <c r="I12" s="121">
        <v>7.39</v>
      </c>
      <c r="J12" s="121">
        <v>7.24</v>
      </c>
      <c r="K12" s="121">
        <v>7.83</v>
      </c>
      <c r="L12" s="121">
        <v>7.42</v>
      </c>
      <c r="M12" s="121">
        <v>7.52</v>
      </c>
      <c r="N12" s="121">
        <v>7.65</v>
      </c>
      <c r="O12" s="121">
        <v>7.82</v>
      </c>
      <c r="P12" s="121">
        <v>7</v>
      </c>
      <c r="Q12" s="121">
        <v>7.05</v>
      </c>
      <c r="R12" s="121">
        <v>6.97</v>
      </c>
      <c r="S12" s="121">
        <v>7.01</v>
      </c>
      <c r="T12" s="121">
        <v>6.96</v>
      </c>
      <c r="U12" s="121">
        <v>7.3</v>
      </c>
      <c r="V12" s="121">
        <v>6.92</v>
      </c>
      <c r="W12" s="121">
        <v>7.01</v>
      </c>
      <c r="X12" s="121">
        <v>7.01</v>
      </c>
      <c r="Y12" s="121">
        <v>7</v>
      </c>
      <c r="Z12" s="121">
        <v>7.54</v>
      </c>
      <c r="AA12" s="121">
        <v>7.11</v>
      </c>
      <c r="AB12" s="121">
        <v>7.1</v>
      </c>
      <c r="AC12" s="121">
        <v>6.93</v>
      </c>
      <c r="AD12" s="121">
        <v>7.12</v>
      </c>
      <c r="AE12" s="121">
        <v>7.24</v>
      </c>
      <c r="AF12" s="121">
        <v>7.18</v>
      </c>
      <c r="AG12" s="121">
        <v>7.16</v>
      </c>
      <c r="AH12" s="121">
        <v>7.15</v>
      </c>
      <c r="AI12" s="121">
        <v>7.12</v>
      </c>
      <c r="AJ12" s="121">
        <v>7.02</v>
      </c>
      <c r="AK12" s="121">
        <v>6.97</v>
      </c>
      <c r="AL12" s="121">
        <v>6.92</v>
      </c>
      <c r="AM12" s="121">
        <v>7.09</v>
      </c>
      <c r="AN12" s="121">
        <v>7.26</v>
      </c>
      <c r="AO12" s="121">
        <v>6.98</v>
      </c>
      <c r="AP12" s="121">
        <v>6.98</v>
      </c>
      <c r="AQ12" s="121">
        <v>6.98</v>
      </c>
      <c r="AR12" s="121">
        <v>7.04</v>
      </c>
      <c r="AS12" s="121">
        <v>6.95</v>
      </c>
      <c r="AT12" s="121">
        <v>7.1</v>
      </c>
      <c r="AU12" s="121">
        <v>7.62</v>
      </c>
      <c r="AV12" s="121">
        <v>7.15</v>
      </c>
      <c r="AW12" s="121">
        <v>7.52</v>
      </c>
      <c r="AX12" s="121">
        <v>7.28</v>
      </c>
      <c r="AY12" s="121">
        <v>7.18</v>
      </c>
      <c r="AZ12" s="121">
        <v>7.28</v>
      </c>
      <c r="BA12" s="121">
        <v>7.36</v>
      </c>
      <c r="BB12" s="121">
        <v>7.15</v>
      </c>
      <c r="BC12" s="121">
        <v>7.15</v>
      </c>
      <c r="BD12" s="121">
        <v>7.35</v>
      </c>
      <c r="BE12" s="121">
        <v>6.95</v>
      </c>
      <c r="BF12" s="121">
        <v>7.1</v>
      </c>
      <c r="BG12" s="121">
        <v>7.04</v>
      </c>
      <c r="BH12" s="121">
        <v>7.06</v>
      </c>
      <c r="BI12" s="121">
        <v>6.91</v>
      </c>
      <c r="BJ12" s="121">
        <v>6.99</v>
      </c>
      <c r="BK12" s="121">
        <v>7.19</v>
      </c>
      <c r="BL12" s="121">
        <v>7.17</v>
      </c>
      <c r="BM12" s="121">
        <v>7.1</v>
      </c>
      <c r="BN12" s="121">
        <v>7.25</v>
      </c>
      <c r="BO12" s="121">
        <v>7.24</v>
      </c>
      <c r="BP12" s="121">
        <v>7.32</v>
      </c>
      <c r="BQ12" s="121">
        <v>7.13</v>
      </c>
      <c r="BR12" s="121">
        <v>7.28</v>
      </c>
      <c r="BS12" s="121">
        <v>7.06</v>
      </c>
      <c r="BT12" s="121">
        <v>7.07</v>
      </c>
      <c r="BU12" s="121">
        <v>7.04</v>
      </c>
      <c r="BV12" s="121">
        <v>7.21</v>
      </c>
      <c r="BW12" s="121">
        <v>7.81</v>
      </c>
      <c r="BX12" s="220">
        <v>6.53</v>
      </c>
      <c r="BY12" s="121">
        <v>6.79</v>
      </c>
      <c r="BZ12" s="121">
        <v>6.62</v>
      </c>
      <c r="CA12" s="121">
        <v>7.03</v>
      </c>
      <c r="CB12" s="122">
        <v>6.87</v>
      </c>
      <c r="CC12" s="122">
        <v>7</v>
      </c>
      <c r="CD12" s="122">
        <v>7.01</v>
      </c>
      <c r="CE12" s="122">
        <v>7.08</v>
      </c>
      <c r="CF12" s="122">
        <v>6.98</v>
      </c>
      <c r="CG12" s="122">
        <v>6.85</v>
      </c>
      <c r="CH12" s="122">
        <v>7.64</v>
      </c>
      <c r="CI12" s="122">
        <v>7.12</v>
      </c>
      <c r="CJ12" s="122">
        <v>7.07</v>
      </c>
      <c r="CK12" s="122">
        <v>7.03</v>
      </c>
      <c r="CL12" s="122">
        <v>7.03</v>
      </c>
      <c r="CM12" s="222">
        <v>6.26</v>
      </c>
      <c r="CN12" s="122">
        <v>6.8</v>
      </c>
      <c r="CO12" s="122">
        <v>6.88</v>
      </c>
      <c r="CP12" s="122">
        <v>6.82</v>
      </c>
      <c r="CQ12" s="122">
        <v>6.82</v>
      </c>
      <c r="CR12" s="122">
        <v>7.14</v>
      </c>
      <c r="CS12" s="122">
        <v>6.94</v>
      </c>
      <c r="CT12" s="122">
        <v>6.66</v>
      </c>
      <c r="CU12" s="122">
        <v>7.44</v>
      </c>
      <c r="CV12" s="122">
        <v>7.47</v>
      </c>
      <c r="CW12" s="122">
        <v>7.82</v>
      </c>
      <c r="CX12" s="122">
        <v>7.43</v>
      </c>
      <c r="CY12" s="122">
        <v>7.13</v>
      </c>
      <c r="CZ12" s="122">
        <v>7.64</v>
      </c>
      <c r="DA12" s="122">
        <v>6.9</v>
      </c>
      <c r="DB12" s="122">
        <v>7.38</v>
      </c>
      <c r="DC12" s="122">
        <v>7.68</v>
      </c>
      <c r="DD12" s="122">
        <v>7.05</v>
      </c>
      <c r="DE12" s="122">
        <v>7.46</v>
      </c>
      <c r="DF12" s="122">
        <v>7.25</v>
      </c>
      <c r="DG12" s="122">
        <v>7.54</v>
      </c>
      <c r="DH12" s="122">
        <v>7.48</v>
      </c>
      <c r="DI12" s="122">
        <v>7.84</v>
      </c>
      <c r="DJ12" s="122">
        <v>7.56</v>
      </c>
      <c r="DK12" s="122">
        <v>7.39</v>
      </c>
      <c r="DL12" s="122">
        <v>7.54</v>
      </c>
      <c r="DM12" s="122">
        <v>6.98</v>
      </c>
      <c r="DN12" s="122">
        <v>7.18</v>
      </c>
      <c r="DO12" s="122">
        <v>7.62</v>
      </c>
      <c r="DP12" s="122">
        <v>6.85</v>
      </c>
      <c r="DQ12" s="122">
        <v>7.81</v>
      </c>
      <c r="DR12" s="122">
        <v>7.8</v>
      </c>
      <c r="DS12" s="122">
        <v>8</v>
      </c>
      <c r="DT12" s="122">
        <v>7.69</v>
      </c>
      <c r="DU12" s="122">
        <v>7.65</v>
      </c>
      <c r="DV12" s="122">
        <v>7.79</v>
      </c>
      <c r="DW12" s="122">
        <v>7.6</v>
      </c>
      <c r="DX12" s="111" t="s">
        <v>7</v>
      </c>
      <c r="DY12" s="111" t="s">
        <v>8</v>
      </c>
    </row>
    <row r="13" spans="1:129" x14ac:dyDescent="0.25">
      <c r="A13" s="63" t="s">
        <v>9</v>
      </c>
      <c r="B13" s="121" t="s">
        <v>10</v>
      </c>
      <c r="C13" s="140" t="s">
        <v>6</v>
      </c>
      <c r="D13" s="62"/>
      <c r="E13" s="121">
        <v>1570</v>
      </c>
      <c r="F13" s="121">
        <v>1540</v>
      </c>
      <c r="G13" s="121">
        <v>1560</v>
      </c>
      <c r="H13" s="121">
        <v>1570</v>
      </c>
      <c r="I13" s="121">
        <v>1940</v>
      </c>
      <c r="J13" s="121">
        <v>1800</v>
      </c>
      <c r="K13" s="121">
        <v>1730</v>
      </c>
      <c r="L13" s="121">
        <v>1760</v>
      </c>
      <c r="M13" s="121">
        <v>1430</v>
      </c>
      <c r="N13" s="121">
        <v>1610</v>
      </c>
      <c r="O13" s="121">
        <v>1700</v>
      </c>
      <c r="P13" s="121">
        <v>1520</v>
      </c>
      <c r="Q13" s="121">
        <v>1550</v>
      </c>
      <c r="R13" s="121">
        <v>1540</v>
      </c>
      <c r="S13" s="121">
        <v>1670</v>
      </c>
      <c r="T13" s="121">
        <v>1650</v>
      </c>
      <c r="U13" s="121">
        <v>1700</v>
      </c>
      <c r="V13" s="121">
        <v>1660</v>
      </c>
      <c r="W13" s="121">
        <v>1730</v>
      </c>
      <c r="X13" s="121">
        <v>1670</v>
      </c>
      <c r="Y13" s="121">
        <v>1490</v>
      </c>
      <c r="Z13" s="121">
        <v>1050</v>
      </c>
      <c r="AA13" s="121">
        <v>1150</v>
      </c>
      <c r="AB13" s="121">
        <v>1600</v>
      </c>
      <c r="AC13" s="121">
        <v>1640</v>
      </c>
      <c r="AD13" s="121">
        <v>1580</v>
      </c>
      <c r="AE13" s="121">
        <v>1630</v>
      </c>
      <c r="AF13" s="121">
        <v>1530</v>
      </c>
      <c r="AG13" s="121">
        <v>1400</v>
      </c>
      <c r="AH13" s="121">
        <v>1420</v>
      </c>
      <c r="AI13" s="121">
        <v>1360</v>
      </c>
      <c r="AJ13" s="121">
        <v>1650</v>
      </c>
      <c r="AK13" s="121">
        <v>1610</v>
      </c>
      <c r="AL13" s="121">
        <v>1690</v>
      </c>
      <c r="AM13" s="121">
        <v>1580</v>
      </c>
      <c r="AN13" s="121">
        <v>2360</v>
      </c>
      <c r="AO13" s="121">
        <v>1640</v>
      </c>
      <c r="AP13" s="121">
        <v>1670</v>
      </c>
      <c r="AQ13" s="121">
        <v>1640</v>
      </c>
      <c r="AR13" s="121">
        <v>1630</v>
      </c>
      <c r="AS13" s="121">
        <v>1610</v>
      </c>
      <c r="AT13" s="121">
        <v>1520</v>
      </c>
      <c r="AU13" s="121">
        <v>822</v>
      </c>
      <c r="AV13" s="121">
        <v>1440</v>
      </c>
      <c r="AW13" s="121">
        <v>1460</v>
      </c>
      <c r="AX13" s="121">
        <v>1560</v>
      </c>
      <c r="AY13" s="121">
        <v>1330</v>
      </c>
      <c r="AZ13" s="121">
        <v>1400</v>
      </c>
      <c r="BA13" s="121">
        <v>1520</v>
      </c>
      <c r="BB13" s="121">
        <v>1260</v>
      </c>
      <c r="BC13" s="121">
        <v>1420</v>
      </c>
      <c r="BD13" s="121">
        <v>1340</v>
      </c>
      <c r="BE13" s="121">
        <v>1380</v>
      </c>
      <c r="BF13" s="121">
        <v>1460</v>
      </c>
      <c r="BG13" s="121">
        <v>1480</v>
      </c>
      <c r="BH13" s="121">
        <v>1390</v>
      </c>
      <c r="BI13" s="121">
        <v>1430</v>
      </c>
      <c r="BJ13" s="121">
        <v>1470</v>
      </c>
      <c r="BK13" s="121">
        <v>1460</v>
      </c>
      <c r="BL13" s="121">
        <v>1260</v>
      </c>
      <c r="BM13" s="121">
        <v>1170</v>
      </c>
      <c r="BN13" s="121">
        <v>1290</v>
      </c>
      <c r="BO13" s="121">
        <v>1290</v>
      </c>
      <c r="BP13" s="121">
        <v>1420</v>
      </c>
      <c r="BQ13" s="121">
        <v>1180</v>
      </c>
      <c r="BR13" s="121">
        <v>1310</v>
      </c>
      <c r="BS13" s="121">
        <v>1320</v>
      </c>
      <c r="BT13" s="121">
        <v>1260</v>
      </c>
      <c r="BU13" s="121">
        <v>1480</v>
      </c>
      <c r="BV13" s="121">
        <v>1510</v>
      </c>
      <c r="BW13" s="121">
        <v>1.61</v>
      </c>
      <c r="BX13" s="121">
        <v>1.31</v>
      </c>
      <c r="BY13" s="121">
        <v>1.34</v>
      </c>
      <c r="BZ13" s="121">
        <v>1.36</v>
      </c>
      <c r="CA13" s="121">
        <v>1.36</v>
      </c>
      <c r="CB13" s="122">
        <v>1300</v>
      </c>
      <c r="CC13" s="122">
        <v>1170</v>
      </c>
      <c r="CD13" s="122">
        <v>1220</v>
      </c>
      <c r="CE13" s="122">
        <v>1230</v>
      </c>
      <c r="CF13" s="122">
        <v>949</v>
      </c>
      <c r="CG13" s="122">
        <v>1370</v>
      </c>
      <c r="CH13" s="122">
        <v>1400</v>
      </c>
      <c r="CI13" s="122">
        <v>1370</v>
      </c>
      <c r="CJ13" s="122">
        <v>1370</v>
      </c>
      <c r="CK13" s="122">
        <v>1420</v>
      </c>
      <c r="CL13" s="122">
        <v>1380</v>
      </c>
      <c r="CM13" s="122">
        <v>1460</v>
      </c>
      <c r="CN13" s="122">
        <v>1400</v>
      </c>
      <c r="CO13" s="122">
        <v>1450</v>
      </c>
      <c r="CP13" s="122">
        <v>1370</v>
      </c>
      <c r="CQ13" s="122">
        <v>1550</v>
      </c>
      <c r="CR13" s="122">
        <v>1970</v>
      </c>
      <c r="CS13" s="122">
        <v>228</v>
      </c>
      <c r="CT13" s="122">
        <v>1460</v>
      </c>
      <c r="CU13" s="122">
        <v>1620</v>
      </c>
      <c r="CV13" s="122">
        <v>1590</v>
      </c>
      <c r="CW13" s="122">
        <v>1230</v>
      </c>
      <c r="CX13" s="122">
        <v>1400</v>
      </c>
      <c r="CY13" s="122">
        <v>1290</v>
      </c>
      <c r="CZ13" s="122">
        <v>1440</v>
      </c>
      <c r="DA13" s="122">
        <v>1540</v>
      </c>
      <c r="DB13" s="122">
        <v>1580</v>
      </c>
      <c r="DC13" s="122">
        <v>1520</v>
      </c>
      <c r="DD13" s="122">
        <v>1440</v>
      </c>
      <c r="DE13" s="122">
        <v>1350</v>
      </c>
      <c r="DF13" s="122">
        <v>1420</v>
      </c>
      <c r="DG13" s="122">
        <v>1790</v>
      </c>
      <c r="DH13" s="122">
        <v>1750</v>
      </c>
      <c r="DI13" s="122">
        <v>1770</v>
      </c>
      <c r="DJ13" s="122">
        <v>1710</v>
      </c>
      <c r="DK13" s="122">
        <v>1700</v>
      </c>
      <c r="DL13" s="122">
        <v>1010</v>
      </c>
      <c r="DM13" s="122">
        <v>1480</v>
      </c>
      <c r="DN13" s="122">
        <v>1750</v>
      </c>
      <c r="DO13" s="122">
        <v>1680</v>
      </c>
      <c r="DP13" s="122">
        <v>1790</v>
      </c>
      <c r="DQ13" s="122">
        <v>1700</v>
      </c>
      <c r="DR13" s="122">
        <v>1710</v>
      </c>
      <c r="DS13" s="122">
        <v>1710</v>
      </c>
      <c r="DT13" s="122">
        <v>1670</v>
      </c>
      <c r="DU13" s="122">
        <v>1690</v>
      </c>
      <c r="DV13" s="122">
        <v>1680</v>
      </c>
      <c r="DW13" s="122">
        <v>1700</v>
      </c>
      <c r="DX13" s="111" t="s">
        <v>6</v>
      </c>
      <c r="DY13" s="111" t="s">
        <v>6</v>
      </c>
    </row>
    <row r="14" spans="1:129" x14ac:dyDescent="0.25">
      <c r="A14" s="91"/>
      <c r="B14" s="121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11"/>
      <c r="DY14" s="111"/>
    </row>
    <row r="15" spans="1:129" x14ac:dyDescent="0.25">
      <c r="A15" s="91" t="s">
        <v>11</v>
      </c>
      <c r="B15" s="121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11"/>
      <c r="DY15" s="111"/>
    </row>
    <row r="16" spans="1:129" x14ac:dyDescent="0.25">
      <c r="A16" s="186" t="s">
        <v>362</v>
      </c>
      <c r="B16" s="121" t="s">
        <v>13</v>
      </c>
      <c r="C16" s="140" t="s">
        <v>6</v>
      </c>
      <c r="D16" s="62"/>
      <c r="E16" s="121" t="s">
        <v>6</v>
      </c>
      <c r="F16" s="121">
        <v>18</v>
      </c>
      <c r="G16" s="121">
        <v>22</v>
      </c>
      <c r="H16" s="121">
        <v>19</v>
      </c>
      <c r="I16" s="121">
        <v>31</v>
      </c>
      <c r="J16" s="121">
        <v>24</v>
      </c>
      <c r="K16" s="121">
        <v>21</v>
      </c>
      <c r="L16" s="121" t="s">
        <v>14</v>
      </c>
      <c r="M16" s="121">
        <v>25</v>
      </c>
      <c r="N16" s="121">
        <v>21</v>
      </c>
      <c r="O16" s="121">
        <v>38</v>
      </c>
      <c r="P16" s="121">
        <v>28</v>
      </c>
      <c r="Q16" s="121">
        <v>39</v>
      </c>
      <c r="R16" s="225">
        <v>70</v>
      </c>
      <c r="S16" s="121">
        <v>38</v>
      </c>
      <c r="T16" s="121">
        <v>24</v>
      </c>
      <c r="U16" s="121">
        <v>31</v>
      </c>
      <c r="V16" s="121">
        <v>34</v>
      </c>
      <c r="W16" s="121">
        <v>33</v>
      </c>
      <c r="X16" s="121">
        <v>40</v>
      </c>
      <c r="Y16" s="225">
        <v>74</v>
      </c>
      <c r="Z16" s="121">
        <v>10</v>
      </c>
      <c r="AA16" s="121">
        <v>24</v>
      </c>
      <c r="AB16" s="121">
        <v>28</v>
      </c>
      <c r="AC16" s="121">
        <v>24</v>
      </c>
      <c r="AD16" s="121">
        <v>12</v>
      </c>
      <c r="AE16" s="121">
        <v>24</v>
      </c>
      <c r="AF16" s="121">
        <v>28</v>
      </c>
      <c r="AG16" s="121">
        <v>25</v>
      </c>
      <c r="AH16" s="121">
        <v>24</v>
      </c>
      <c r="AI16" s="121">
        <v>20</v>
      </c>
      <c r="AJ16" s="121">
        <v>26</v>
      </c>
      <c r="AK16" s="121">
        <v>32</v>
      </c>
      <c r="AL16" s="121">
        <v>42</v>
      </c>
      <c r="AM16" s="121">
        <v>38</v>
      </c>
      <c r="AN16" s="225">
        <v>94</v>
      </c>
      <c r="AO16" s="121">
        <v>36</v>
      </c>
      <c r="AP16" s="121">
        <v>36</v>
      </c>
      <c r="AQ16" s="121">
        <v>36</v>
      </c>
      <c r="AR16" s="121">
        <v>48</v>
      </c>
      <c r="AS16" s="225">
        <v>50</v>
      </c>
      <c r="AT16" s="121">
        <v>30</v>
      </c>
      <c r="AU16" s="121">
        <v>8</v>
      </c>
      <c r="AV16" s="121">
        <v>36</v>
      </c>
      <c r="AW16" s="121">
        <v>20</v>
      </c>
      <c r="AX16" s="121">
        <v>27</v>
      </c>
      <c r="AY16" s="121">
        <v>16</v>
      </c>
      <c r="AZ16" s="121">
        <v>18</v>
      </c>
      <c r="BA16" s="121">
        <v>19</v>
      </c>
      <c r="BB16" s="121">
        <v>12</v>
      </c>
      <c r="BC16" s="121">
        <v>34</v>
      </c>
      <c r="BD16" s="121">
        <v>25</v>
      </c>
      <c r="BE16" s="121">
        <v>34</v>
      </c>
      <c r="BF16" s="121">
        <v>42</v>
      </c>
      <c r="BG16" s="121">
        <v>24</v>
      </c>
      <c r="BH16" s="121">
        <v>36</v>
      </c>
      <c r="BI16" s="121">
        <v>36</v>
      </c>
      <c r="BJ16" s="121">
        <v>37</v>
      </c>
      <c r="BK16" s="121">
        <v>36</v>
      </c>
      <c r="BL16" s="121">
        <v>36</v>
      </c>
      <c r="BM16" s="121">
        <v>32</v>
      </c>
      <c r="BN16" s="121">
        <v>24</v>
      </c>
      <c r="BO16" s="121">
        <v>22</v>
      </c>
      <c r="BP16" s="121">
        <v>26</v>
      </c>
      <c r="BQ16" s="121">
        <v>6</v>
      </c>
      <c r="BR16" s="121">
        <v>17</v>
      </c>
      <c r="BS16" s="121">
        <v>16</v>
      </c>
      <c r="BT16" s="121">
        <v>18</v>
      </c>
      <c r="BU16" s="121">
        <v>22</v>
      </c>
      <c r="BV16" s="121">
        <v>22</v>
      </c>
      <c r="BW16" s="121">
        <v>32</v>
      </c>
      <c r="BX16" s="121">
        <v>30</v>
      </c>
      <c r="BY16" s="121">
        <v>28</v>
      </c>
      <c r="BZ16" s="121">
        <v>32</v>
      </c>
      <c r="CA16" s="121">
        <v>20</v>
      </c>
      <c r="CB16" s="122">
        <v>33</v>
      </c>
      <c r="CC16" s="122">
        <v>22</v>
      </c>
      <c r="CD16" s="122">
        <v>29</v>
      </c>
      <c r="CE16" s="122">
        <v>34</v>
      </c>
      <c r="CF16" s="122">
        <v>28</v>
      </c>
      <c r="CG16" s="122">
        <v>26</v>
      </c>
      <c r="CH16" s="122">
        <v>25</v>
      </c>
      <c r="CI16" s="122">
        <v>22</v>
      </c>
      <c r="CJ16" s="122">
        <v>24</v>
      </c>
      <c r="CK16" s="122">
        <v>20</v>
      </c>
      <c r="CL16" s="122">
        <v>30</v>
      </c>
      <c r="CM16" s="122">
        <v>24</v>
      </c>
      <c r="CN16" s="122">
        <v>22</v>
      </c>
      <c r="CO16" s="122">
        <v>23</v>
      </c>
      <c r="CP16" s="122">
        <v>27</v>
      </c>
      <c r="CQ16" s="122">
        <v>34</v>
      </c>
      <c r="CR16" s="122">
        <v>26</v>
      </c>
      <c r="CS16" s="122">
        <v>35</v>
      </c>
      <c r="CT16" s="122">
        <v>28</v>
      </c>
      <c r="CU16" s="122">
        <v>35.5</v>
      </c>
      <c r="CV16" s="122">
        <v>33.1</v>
      </c>
      <c r="CW16" s="122">
        <v>21.6</v>
      </c>
      <c r="CX16" s="122">
        <v>32.299999999999997</v>
      </c>
      <c r="CY16" s="122">
        <v>33.1</v>
      </c>
      <c r="CZ16" s="122">
        <v>32</v>
      </c>
      <c r="DA16" s="122">
        <v>32.700000000000003</v>
      </c>
      <c r="DB16" s="122">
        <v>22</v>
      </c>
      <c r="DC16" s="122">
        <v>20.5</v>
      </c>
      <c r="DD16" s="122">
        <v>23.3</v>
      </c>
      <c r="DE16" s="122">
        <v>20</v>
      </c>
      <c r="DF16" s="122">
        <v>28.7</v>
      </c>
      <c r="DG16" s="122">
        <v>22.7</v>
      </c>
      <c r="DH16" s="122">
        <v>26.8</v>
      </c>
      <c r="DI16" s="122">
        <v>24</v>
      </c>
      <c r="DJ16" s="122">
        <v>34.700000000000003</v>
      </c>
      <c r="DK16" s="122">
        <v>30.7</v>
      </c>
      <c r="DL16" s="122">
        <v>20.6</v>
      </c>
      <c r="DM16" s="122">
        <v>35.299999999999997</v>
      </c>
      <c r="DN16" s="122">
        <v>38.700000000000003</v>
      </c>
      <c r="DO16" s="122">
        <v>31.3</v>
      </c>
      <c r="DP16" s="122">
        <v>27.3</v>
      </c>
      <c r="DQ16" s="122">
        <v>34.700000000000003</v>
      </c>
      <c r="DR16" s="122">
        <v>34</v>
      </c>
      <c r="DS16" s="122">
        <v>19.3</v>
      </c>
      <c r="DT16" s="122">
        <v>26.7</v>
      </c>
      <c r="DU16" s="122">
        <v>24.7</v>
      </c>
      <c r="DV16" s="122">
        <v>38</v>
      </c>
      <c r="DW16" s="122">
        <v>46.7</v>
      </c>
      <c r="DX16" s="111" t="s">
        <v>6</v>
      </c>
      <c r="DY16" s="111">
        <v>50</v>
      </c>
    </row>
    <row r="17" spans="1:129" x14ac:dyDescent="0.25">
      <c r="A17" s="91" t="s">
        <v>15</v>
      </c>
      <c r="B17" s="121" t="s">
        <v>13</v>
      </c>
      <c r="C17" s="140" t="s">
        <v>6</v>
      </c>
      <c r="D17" s="62"/>
      <c r="E17" s="121" t="s">
        <v>6</v>
      </c>
      <c r="F17" s="121">
        <v>915</v>
      </c>
      <c r="G17" s="121">
        <v>1250</v>
      </c>
      <c r="H17" s="121">
        <v>1290</v>
      </c>
      <c r="I17" s="121">
        <v>1530</v>
      </c>
      <c r="J17" s="121" t="s">
        <v>6</v>
      </c>
      <c r="K17" s="121">
        <v>1310</v>
      </c>
      <c r="L17" s="121">
        <v>1340</v>
      </c>
      <c r="M17" s="121">
        <v>1080</v>
      </c>
      <c r="N17" s="121">
        <v>1210</v>
      </c>
      <c r="O17" s="121">
        <v>1380</v>
      </c>
      <c r="P17" s="121">
        <v>1170</v>
      </c>
      <c r="Q17" s="121">
        <v>1160</v>
      </c>
      <c r="R17" s="121">
        <v>1210</v>
      </c>
      <c r="S17" s="121">
        <v>1220</v>
      </c>
      <c r="T17" s="121">
        <v>1270</v>
      </c>
      <c r="U17" s="121">
        <v>1310</v>
      </c>
      <c r="V17" s="121">
        <v>1250</v>
      </c>
      <c r="W17" s="121">
        <v>1250</v>
      </c>
      <c r="X17" s="121">
        <v>1280</v>
      </c>
      <c r="Y17" s="121">
        <v>1080</v>
      </c>
      <c r="Z17" s="121">
        <v>766</v>
      </c>
      <c r="AA17" s="121">
        <v>828</v>
      </c>
      <c r="AB17" s="121">
        <v>1120</v>
      </c>
      <c r="AC17" s="121">
        <v>1220</v>
      </c>
      <c r="AD17" s="121">
        <v>1140</v>
      </c>
      <c r="AE17" s="121">
        <v>1180</v>
      </c>
      <c r="AF17" s="121">
        <v>1080</v>
      </c>
      <c r="AG17" s="121">
        <v>988</v>
      </c>
      <c r="AH17" s="121">
        <v>983</v>
      </c>
      <c r="AI17" s="121">
        <v>1000</v>
      </c>
      <c r="AJ17" s="121">
        <v>1230</v>
      </c>
      <c r="AK17" s="121">
        <v>1240</v>
      </c>
      <c r="AL17" s="121">
        <v>1320</v>
      </c>
      <c r="AM17" s="121">
        <v>1250</v>
      </c>
      <c r="AN17" s="121">
        <v>2140</v>
      </c>
      <c r="AO17" s="121">
        <v>1360</v>
      </c>
      <c r="AP17" s="121">
        <v>1150</v>
      </c>
      <c r="AQ17" s="121">
        <v>1360</v>
      </c>
      <c r="AR17" s="121">
        <v>1240</v>
      </c>
      <c r="AS17" s="121">
        <v>1170</v>
      </c>
      <c r="AT17" s="121">
        <v>1180</v>
      </c>
      <c r="AU17" s="121">
        <v>570</v>
      </c>
      <c r="AV17" s="121">
        <v>945</v>
      </c>
      <c r="AW17" s="121">
        <v>1130</v>
      </c>
      <c r="AX17" s="121">
        <v>1190</v>
      </c>
      <c r="AY17" s="121">
        <v>951</v>
      </c>
      <c r="AZ17" s="121">
        <v>1080</v>
      </c>
      <c r="BA17" s="121">
        <v>1120</v>
      </c>
      <c r="BB17" s="121">
        <v>931</v>
      </c>
      <c r="BC17" s="121">
        <v>1010</v>
      </c>
      <c r="BD17" s="121">
        <v>947</v>
      </c>
      <c r="BE17" s="121">
        <v>1010</v>
      </c>
      <c r="BF17" s="121">
        <v>1120</v>
      </c>
      <c r="BG17" s="121">
        <v>1070</v>
      </c>
      <c r="BH17" s="121">
        <v>1080</v>
      </c>
      <c r="BI17" s="121">
        <v>1210</v>
      </c>
      <c r="BJ17" s="121">
        <v>1310</v>
      </c>
      <c r="BK17" s="121">
        <v>1160</v>
      </c>
      <c r="BL17" s="121">
        <v>888</v>
      </c>
      <c r="BM17" s="121">
        <v>834</v>
      </c>
      <c r="BN17" s="121">
        <v>961</v>
      </c>
      <c r="BO17" s="121">
        <v>1060</v>
      </c>
      <c r="BP17" s="121">
        <v>1060</v>
      </c>
      <c r="BQ17" s="121">
        <v>876</v>
      </c>
      <c r="BR17" s="121">
        <v>968</v>
      </c>
      <c r="BS17" s="121">
        <v>951</v>
      </c>
      <c r="BT17" s="121">
        <v>1020</v>
      </c>
      <c r="BU17" s="121">
        <v>1110</v>
      </c>
      <c r="BV17" s="121">
        <v>1090</v>
      </c>
      <c r="BW17" s="121">
        <v>1200</v>
      </c>
      <c r="BX17" s="121">
        <v>1080</v>
      </c>
      <c r="BY17" s="121">
        <v>1190</v>
      </c>
      <c r="BZ17" s="121">
        <v>1120</v>
      </c>
      <c r="CA17" s="121">
        <v>1070</v>
      </c>
      <c r="CB17" s="122">
        <v>969</v>
      </c>
      <c r="CC17" s="122">
        <v>965</v>
      </c>
      <c r="CD17" s="122">
        <v>997</v>
      </c>
      <c r="CE17" s="122">
        <v>932</v>
      </c>
      <c r="CF17" s="122">
        <v>1070</v>
      </c>
      <c r="CG17" s="122">
        <v>1060</v>
      </c>
      <c r="CH17" s="122">
        <v>1040</v>
      </c>
      <c r="CI17" s="122">
        <v>1150</v>
      </c>
      <c r="CJ17" s="122">
        <v>1130</v>
      </c>
      <c r="CK17" s="122">
        <v>1040</v>
      </c>
      <c r="CL17" s="122">
        <v>1040</v>
      </c>
      <c r="CM17" s="122">
        <v>1160</v>
      </c>
      <c r="CN17" s="122">
        <v>1180</v>
      </c>
      <c r="CO17" s="122">
        <v>1210</v>
      </c>
      <c r="CP17" s="122">
        <v>1170</v>
      </c>
      <c r="CQ17" s="122">
        <v>1190</v>
      </c>
      <c r="CR17" s="122">
        <v>1240</v>
      </c>
      <c r="CS17" s="122">
        <v>1250</v>
      </c>
      <c r="CT17" s="122">
        <v>1280</v>
      </c>
      <c r="CU17" s="122">
        <v>1370</v>
      </c>
      <c r="CV17" s="122">
        <v>1250</v>
      </c>
      <c r="CW17" s="122">
        <v>863</v>
      </c>
      <c r="CX17" s="122">
        <v>1130</v>
      </c>
      <c r="CY17" s="122">
        <v>1060</v>
      </c>
      <c r="CZ17" s="122">
        <v>1150</v>
      </c>
      <c r="DA17" s="122">
        <v>1310</v>
      </c>
      <c r="DB17" s="122">
        <v>1300</v>
      </c>
      <c r="DC17" s="122">
        <v>1410</v>
      </c>
      <c r="DD17" s="122">
        <v>1300</v>
      </c>
      <c r="DE17" s="122">
        <v>1400</v>
      </c>
      <c r="DF17" s="122">
        <v>1450</v>
      </c>
      <c r="DG17" s="122">
        <v>1450</v>
      </c>
      <c r="DH17" s="122">
        <v>1500</v>
      </c>
      <c r="DI17" s="122">
        <v>1430</v>
      </c>
      <c r="DJ17" s="122">
        <v>1450</v>
      </c>
      <c r="DK17" s="122">
        <v>1340</v>
      </c>
      <c r="DL17" s="122">
        <v>722</v>
      </c>
      <c r="DM17" s="122">
        <v>1210</v>
      </c>
      <c r="DN17" s="122">
        <v>1460</v>
      </c>
      <c r="DO17" s="122">
        <v>1380</v>
      </c>
      <c r="DP17" s="122">
        <v>1540</v>
      </c>
      <c r="DQ17" s="122">
        <v>1550</v>
      </c>
      <c r="DR17" s="122">
        <v>1370</v>
      </c>
      <c r="DS17" s="122">
        <v>1340</v>
      </c>
      <c r="DT17" s="122">
        <v>1340</v>
      </c>
      <c r="DU17" s="122">
        <v>1360</v>
      </c>
      <c r="DV17" s="122">
        <v>1330</v>
      </c>
      <c r="DW17" s="122">
        <v>1390</v>
      </c>
      <c r="DX17" s="111" t="s">
        <v>6</v>
      </c>
      <c r="DY17" s="111" t="s">
        <v>6</v>
      </c>
    </row>
    <row r="18" spans="1:129" s="8" customFormat="1" x14ac:dyDescent="0.25">
      <c r="A18" s="92" t="s">
        <v>16</v>
      </c>
      <c r="B18" s="121" t="s">
        <v>13</v>
      </c>
      <c r="C18" s="140" t="s">
        <v>6</v>
      </c>
      <c r="D18" s="62"/>
      <c r="E18" s="121">
        <v>677</v>
      </c>
      <c r="F18" s="121">
        <v>618</v>
      </c>
      <c r="G18" s="121">
        <v>733</v>
      </c>
      <c r="H18" s="121">
        <v>739</v>
      </c>
      <c r="I18" s="121">
        <v>862</v>
      </c>
      <c r="J18" s="121">
        <v>822</v>
      </c>
      <c r="K18" s="121">
        <v>788</v>
      </c>
      <c r="L18" s="121">
        <v>778</v>
      </c>
      <c r="M18" s="121">
        <v>639</v>
      </c>
      <c r="N18" s="121">
        <v>714</v>
      </c>
      <c r="O18" s="121">
        <v>800</v>
      </c>
      <c r="P18" s="121" t="s">
        <v>6</v>
      </c>
      <c r="Q18" s="121" t="s">
        <v>6</v>
      </c>
      <c r="R18" s="121" t="s">
        <v>6</v>
      </c>
      <c r="S18" s="121" t="s">
        <v>6</v>
      </c>
      <c r="T18" s="121" t="s">
        <v>6</v>
      </c>
      <c r="U18" s="121">
        <v>793</v>
      </c>
      <c r="V18" s="121" t="s">
        <v>6</v>
      </c>
      <c r="W18" s="121" t="s">
        <v>6</v>
      </c>
      <c r="X18" s="121" t="s">
        <v>6</v>
      </c>
      <c r="Y18" s="121" t="s">
        <v>6</v>
      </c>
      <c r="Z18" s="121">
        <v>463</v>
      </c>
      <c r="AA18" s="121" t="s">
        <v>6</v>
      </c>
      <c r="AB18" s="121">
        <v>739</v>
      </c>
      <c r="AC18" s="121">
        <v>761</v>
      </c>
      <c r="AD18" s="121">
        <v>737</v>
      </c>
      <c r="AE18" s="121">
        <v>752</v>
      </c>
      <c r="AF18" s="121">
        <v>699</v>
      </c>
      <c r="AG18" s="121">
        <v>650</v>
      </c>
      <c r="AH18" s="121">
        <v>639</v>
      </c>
      <c r="AI18" s="121">
        <v>647</v>
      </c>
      <c r="AJ18" s="121">
        <v>806</v>
      </c>
      <c r="AK18" s="121">
        <v>788</v>
      </c>
      <c r="AL18" s="121">
        <v>854</v>
      </c>
      <c r="AM18" s="121">
        <v>844</v>
      </c>
      <c r="AN18" s="121">
        <v>1300</v>
      </c>
      <c r="AO18" s="121">
        <v>877</v>
      </c>
      <c r="AP18" s="121">
        <v>701</v>
      </c>
      <c r="AQ18" s="121">
        <v>877</v>
      </c>
      <c r="AR18" s="121">
        <v>802</v>
      </c>
      <c r="AS18" s="121">
        <v>807</v>
      </c>
      <c r="AT18" s="121">
        <v>796</v>
      </c>
      <c r="AU18" s="121">
        <v>387</v>
      </c>
      <c r="AV18" s="121">
        <v>674</v>
      </c>
      <c r="AW18" s="121">
        <v>745</v>
      </c>
      <c r="AX18" s="121">
        <v>782</v>
      </c>
      <c r="AY18" s="121">
        <v>628</v>
      </c>
      <c r="AZ18" s="121">
        <v>756</v>
      </c>
      <c r="BA18" s="121">
        <v>746</v>
      </c>
      <c r="BB18" s="121">
        <v>628</v>
      </c>
      <c r="BC18" s="121">
        <v>667</v>
      </c>
      <c r="BD18" s="121">
        <v>646</v>
      </c>
      <c r="BE18" s="121">
        <v>618</v>
      </c>
      <c r="BF18" s="121">
        <v>720</v>
      </c>
      <c r="BG18" s="121">
        <v>727</v>
      </c>
      <c r="BH18" s="121">
        <v>730</v>
      </c>
      <c r="BI18" s="121">
        <v>792</v>
      </c>
      <c r="BJ18" s="121">
        <v>916</v>
      </c>
      <c r="BK18" s="121">
        <v>788</v>
      </c>
      <c r="BL18" s="121">
        <v>597</v>
      </c>
      <c r="BM18" s="121">
        <v>565</v>
      </c>
      <c r="BN18" s="121">
        <v>621</v>
      </c>
      <c r="BO18" s="121">
        <v>688</v>
      </c>
      <c r="BP18" s="121">
        <v>705</v>
      </c>
      <c r="BQ18" s="121">
        <v>776</v>
      </c>
      <c r="BR18" s="121">
        <v>661</v>
      </c>
      <c r="BS18" s="121">
        <v>654</v>
      </c>
      <c r="BT18" s="121">
        <v>669</v>
      </c>
      <c r="BU18" s="121">
        <v>766</v>
      </c>
      <c r="BV18" s="121">
        <v>770</v>
      </c>
      <c r="BW18" s="121">
        <v>850</v>
      </c>
      <c r="BX18" s="121">
        <v>752</v>
      </c>
      <c r="BY18" s="121">
        <v>864</v>
      </c>
      <c r="BZ18" s="121">
        <v>790</v>
      </c>
      <c r="CA18" s="121">
        <v>746</v>
      </c>
      <c r="CB18" s="122">
        <v>652</v>
      </c>
      <c r="CC18" s="122">
        <v>671</v>
      </c>
      <c r="CD18" s="122">
        <v>665</v>
      </c>
      <c r="CE18" s="122">
        <v>581</v>
      </c>
      <c r="CF18" s="122">
        <v>753</v>
      </c>
      <c r="CG18" s="122">
        <v>750</v>
      </c>
      <c r="CH18" s="122">
        <v>710</v>
      </c>
      <c r="CI18" s="122">
        <v>800</v>
      </c>
      <c r="CJ18" s="122">
        <v>801</v>
      </c>
      <c r="CK18" s="122">
        <v>720</v>
      </c>
      <c r="CL18" s="122">
        <v>684</v>
      </c>
      <c r="CM18" s="122">
        <v>763</v>
      </c>
      <c r="CN18" s="122">
        <v>853</v>
      </c>
      <c r="CO18" s="122">
        <v>806</v>
      </c>
      <c r="CP18" s="122">
        <v>806</v>
      </c>
      <c r="CQ18" s="122">
        <v>800</v>
      </c>
      <c r="CR18" s="122">
        <v>856</v>
      </c>
      <c r="CS18" s="122">
        <v>834</v>
      </c>
      <c r="CT18" s="122">
        <v>930</v>
      </c>
      <c r="CU18" s="122">
        <v>906</v>
      </c>
      <c r="CV18" s="122">
        <v>884</v>
      </c>
      <c r="CW18" s="122">
        <v>647</v>
      </c>
      <c r="CX18" s="122">
        <v>733</v>
      </c>
      <c r="CY18" s="122">
        <v>705</v>
      </c>
      <c r="CZ18" s="122">
        <v>788</v>
      </c>
      <c r="DA18" s="122">
        <v>876</v>
      </c>
      <c r="DB18" s="122">
        <v>929</v>
      </c>
      <c r="DC18" s="122">
        <v>874</v>
      </c>
      <c r="DD18" s="122">
        <v>894</v>
      </c>
      <c r="DE18" s="122">
        <v>1010</v>
      </c>
      <c r="DF18" s="122">
        <v>1030</v>
      </c>
      <c r="DG18" s="122">
        <v>1010</v>
      </c>
      <c r="DH18" s="122">
        <v>1020</v>
      </c>
      <c r="DI18" s="122">
        <v>1000</v>
      </c>
      <c r="DJ18" s="122">
        <v>1050</v>
      </c>
      <c r="DK18" s="122">
        <v>966</v>
      </c>
      <c r="DL18" s="122">
        <v>502</v>
      </c>
      <c r="DM18" s="122">
        <v>847</v>
      </c>
      <c r="DN18" s="122">
        <v>1010</v>
      </c>
      <c r="DO18" s="122">
        <v>1010</v>
      </c>
      <c r="DP18" s="122">
        <v>955</v>
      </c>
      <c r="DQ18" s="122">
        <v>971</v>
      </c>
      <c r="DR18" s="122">
        <v>952</v>
      </c>
      <c r="DS18" s="122">
        <v>958</v>
      </c>
      <c r="DT18" s="122">
        <v>927</v>
      </c>
      <c r="DU18" s="122">
        <v>966</v>
      </c>
      <c r="DV18" s="122">
        <v>945</v>
      </c>
      <c r="DW18" s="122">
        <v>1010</v>
      </c>
      <c r="DX18" s="111" t="s">
        <v>6</v>
      </c>
      <c r="DY18" s="111" t="s">
        <v>6</v>
      </c>
    </row>
    <row r="19" spans="1:129" x14ac:dyDescent="0.25">
      <c r="A19" s="91" t="s">
        <v>17</v>
      </c>
      <c r="B19" s="121" t="s">
        <v>13</v>
      </c>
      <c r="C19" s="140" t="s">
        <v>6</v>
      </c>
      <c r="D19" s="62"/>
      <c r="E19" s="121">
        <v>213</v>
      </c>
      <c r="F19" s="121">
        <v>211</v>
      </c>
      <c r="G19" s="121">
        <v>232</v>
      </c>
      <c r="H19" s="121">
        <v>233</v>
      </c>
      <c r="I19" s="121">
        <v>246</v>
      </c>
      <c r="J19" s="121">
        <v>252</v>
      </c>
      <c r="K19" s="121">
        <v>247</v>
      </c>
      <c r="L19" s="121">
        <v>259</v>
      </c>
      <c r="M19" s="121">
        <v>209</v>
      </c>
      <c r="N19" s="121">
        <v>231</v>
      </c>
      <c r="O19" s="121">
        <v>248</v>
      </c>
      <c r="P19" s="121">
        <v>239</v>
      </c>
      <c r="Q19" s="121">
        <v>228</v>
      </c>
      <c r="R19" s="121">
        <v>227</v>
      </c>
      <c r="S19" s="121">
        <v>228</v>
      </c>
      <c r="T19" s="121">
        <v>229</v>
      </c>
      <c r="U19" s="121">
        <v>237</v>
      </c>
      <c r="V19" s="121">
        <v>233</v>
      </c>
      <c r="W19" s="121">
        <v>237</v>
      </c>
      <c r="X19" s="121">
        <v>245</v>
      </c>
      <c r="Y19" s="121">
        <v>197</v>
      </c>
      <c r="Z19" s="121">
        <v>169</v>
      </c>
      <c r="AA19" s="121">
        <v>182</v>
      </c>
      <c r="AB19" s="121">
        <v>241</v>
      </c>
      <c r="AC19" s="121">
        <v>244</v>
      </c>
      <c r="AD19" s="121">
        <v>236</v>
      </c>
      <c r="AE19" s="121">
        <v>262</v>
      </c>
      <c r="AF19" s="121">
        <v>279</v>
      </c>
      <c r="AG19" s="121">
        <v>279</v>
      </c>
      <c r="AH19" s="121">
        <v>274</v>
      </c>
      <c r="AI19" s="121">
        <v>240</v>
      </c>
      <c r="AJ19" s="121">
        <v>262</v>
      </c>
      <c r="AK19" s="121">
        <v>246</v>
      </c>
      <c r="AL19" s="121">
        <v>235</v>
      </c>
      <c r="AM19" s="121">
        <v>238</v>
      </c>
      <c r="AN19" s="121">
        <v>346</v>
      </c>
      <c r="AO19" s="121">
        <v>251</v>
      </c>
      <c r="AP19" s="121">
        <v>247</v>
      </c>
      <c r="AQ19" s="121">
        <v>251</v>
      </c>
      <c r="AR19" s="121">
        <v>249</v>
      </c>
      <c r="AS19" s="121">
        <v>271</v>
      </c>
      <c r="AT19" s="121">
        <v>290</v>
      </c>
      <c r="AU19" s="121">
        <v>153</v>
      </c>
      <c r="AV19" s="121">
        <v>229</v>
      </c>
      <c r="AW19" s="121">
        <v>262</v>
      </c>
      <c r="AX19" s="121">
        <v>264</v>
      </c>
      <c r="AY19" s="121">
        <v>233</v>
      </c>
      <c r="AZ19" s="121">
        <v>258</v>
      </c>
      <c r="BA19" s="121">
        <v>272</v>
      </c>
      <c r="BB19" s="121">
        <v>233</v>
      </c>
      <c r="BC19" s="121">
        <v>273</v>
      </c>
      <c r="BD19" s="121">
        <v>260</v>
      </c>
      <c r="BE19" s="121">
        <v>274</v>
      </c>
      <c r="BF19" s="121">
        <v>277</v>
      </c>
      <c r="BG19" s="121">
        <v>265</v>
      </c>
      <c r="BH19" s="121">
        <v>232</v>
      </c>
      <c r="BI19" s="121">
        <v>230</v>
      </c>
      <c r="BJ19" s="121">
        <v>228</v>
      </c>
      <c r="BK19" s="121">
        <v>248</v>
      </c>
      <c r="BL19" s="121">
        <v>215</v>
      </c>
      <c r="BM19" s="121">
        <v>194</v>
      </c>
      <c r="BN19" s="121">
        <v>217</v>
      </c>
      <c r="BO19" s="121">
        <v>235</v>
      </c>
      <c r="BP19" s="121">
        <v>238</v>
      </c>
      <c r="BQ19" s="121">
        <v>191</v>
      </c>
      <c r="BR19" s="121">
        <v>236</v>
      </c>
      <c r="BS19" s="121">
        <v>224</v>
      </c>
      <c r="BT19" s="121">
        <v>245</v>
      </c>
      <c r="BU19" s="121">
        <v>246</v>
      </c>
      <c r="BV19" s="121">
        <v>247</v>
      </c>
      <c r="BW19" s="121">
        <v>226</v>
      </c>
      <c r="BX19" s="121">
        <v>203</v>
      </c>
      <c r="BY19" s="121">
        <v>208</v>
      </c>
      <c r="BZ19" s="121">
        <v>234</v>
      </c>
      <c r="CA19" s="121">
        <v>231</v>
      </c>
      <c r="CB19" s="122">
        <v>229</v>
      </c>
      <c r="CC19" s="122">
        <v>219</v>
      </c>
      <c r="CD19" s="122">
        <v>211</v>
      </c>
      <c r="CE19" s="122">
        <v>192</v>
      </c>
      <c r="CF19" s="122">
        <v>220</v>
      </c>
      <c r="CG19" s="122">
        <v>218</v>
      </c>
      <c r="CH19" s="122">
        <v>225</v>
      </c>
      <c r="CI19" s="122">
        <v>237</v>
      </c>
      <c r="CJ19" s="122">
        <v>236</v>
      </c>
      <c r="CK19" s="122">
        <v>238</v>
      </c>
      <c r="CL19" s="122">
        <v>241</v>
      </c>
      <c r="CM19" s="122">
        <v>235</v>
      </c>
      <c r="CN19" s="122">
        <v>240</v>
      </c>
      <c r="CO19" s="122">
        <v>240</v>
      </c>
      <c r="CP19" s="122">
        <v>226</v>
      </c>
      <c r="CQ19" s="122">
        <v>224</v>
      </c>
      <c r="CR19" s="122">
        <v>220</v>
      </c>
      <c r="CS19" s="122">
        <v>225</v>
      </c>
      <c r="CT19" s="122">
        <v>230</v>
      </c>
      <c r="CU19" s="122">
        <v>248</v>
      </c>
      <c r="CV19" s="122">
        <v>246</v>
      </c>
      <c r="CW19" s="122">
        <v>182</v>
      </c>
      <c r="CX19" s="122">
        <v>216</v>
      </c>
      <c r="CY19" s="122">
        <v>214</v>
      </c>
      <c r="CZ19" s="122">
        <v>219</v>
      </c>
      <c r="DA19" s="122">
        <v>232</v>
      </c>
      <c r="DB19" s="122">
        <v>248</v>
      </c>
      <c r="DC19" s="122">
        <v>249</v>
      </c>
      <c r="DD19" s="122">
        <v>259</v>
      </c>
      <c r="DE19" s="122">
        <v>253</v>
      </c>
      <c r="DF19" s="122">
        <v>251</v>
      </c>
      <c r="DG19" s="122">
        <v>251</v>
      </c>
      <c r="DH19" s="122">
        <v>236</v>
      </c>
      <c r="DI19" s="122">
        <v>224</v>
      </c>
      <c r="DJ19" s="122">
        <v>235</v>
      </c>
      <c r="DK19" s="122">
        <v>223</v>
      </c>
      <c r="DL19" s="122">
        <v>131</v>
      </c>
      <c r="DM19" s="122">
        <v>205</v>
      </c>
      <c r="DN19" s="122">
        <v>242</v>
      </c>
      <c r="DO19" s="122">
        <v>231</v>
      </c>
      <c r="DP19" s="122">
        <v>246</v>
      </c>
      <c r="DQ19" s="122">
        <v>253</v>
      </c>
      <c r="DR19" s="122">
        <v>255</v>
      </c>
      <c r="DS19" s="122">
        <v>249</v>
      </c>
      <c r="DT19" s="122">
        <v>244</v>
      </c>
      <c r="DU19" s="122">
        <v>205</v>
      </c>
      <c r="DV19" s="122">
        <v>227</v>
      </c>
      <c r="DW19" s="122">
        <v>244</v>
      </c>
      <c r="DX19" s="111" t="s">
        <v>6</v>
      </c>
      <c r="DY19" s="111" t="s">
        <v>6</v>
      </c>
    </row>
    <row r="20" spans="1:129" x14ac:dyDescent="0.25">
      <c r="A20" s="91" t="s">
        <v>18</v>
      </c>
      <c r="B20" s="121" t="s">
        <v>13</v>
      </c>
      <c r="C20" s="140" t="s">
        <v>6</v>
      </c>
      <c r="D20" s="62"/>
      <c r="E20" s="121">
        <v>259</v>
      </c>
      <c r="F20" s="121">
        <v>260</v>
      </c>
      <c r="G20" s="121">
        <v>283</v>
      </c>
      <c r="H20" s="121">
        <v>284</v>
      </c>
      <c r="I20" s="121">
        <v>300</v>
      </c>
      <c r="J20" s="121">
        <v>310</v>
      </c>
      <c r="K20" s="121">
        <v>301</v>
      </c>
      <c r="L20" s="121">
        <v>316</v>
      </c>
      <c r="M20" s="121">
        <v>255</v>
      </c>
      <c r="N20" s="121">
        <v>282</v>
      </c>
      <c r="O20" s="121">
        <v>302</v>
      </c>
      <c r="P20" s="121">
        <v>290</v>
      </c>
      <c r="Q20" s="121">
        <v>280</v>
      </c>
      <c r="R20" s="121">
        <v>280</v>
      </c>
      <c r="S20" s="121">
        <v>280</v>
      </c>
      <c r="T20" s="121">
        <v>280</v>
      </c>
      <c r="U20" s="121">
        <v>289</v>
      </c>
      <c r="V20" s="121">
        <v>280</v>
      </c>
      <c r="W20" s="121">
        <v>290</v>
      </c>
      <c r="X20" s="121">
        <v>300</v>
      </c>
      <c r="Y20" s="121">
        <v>240</v>
      </c>
      <c r="Z20" s="121">
        <v>206</v>
      </c>
      <c r="AA20" s="121">
        <v>220</v>
      </c>
      <c r="AB20" s="121">
        <v>290</v>
      </c>
      <c r="AC20" s="121">
        <v>300</v>
      </c>
      <c r="AD20" s="121">
        <v>290</v>
      </c>
      <c r="AE20" s="121">
        <v>320</v>
      </c>
      <c r="AF20" s="121">
        <v>340</v>
      </c>
      <c r="AG20" s="121">
        <v>340</v>
      </c>
      <c r="AH20" s="121">
        <v>330</v>
      </c>
      <c r="AI20" s="121">
        <v>290</v>
      </c>
      <c r="AJ20" s="121">
        <v>320</v>
      </c>
      <c r="AK20" s="121">
        <v>300</v>
      </c>
      <c r="AL20" s="121">
        <v>290</v>
      </c>
      <c r="AM20" s="121">
        <v>290</v>
      </c>
      <c r="AN20" s="121">
        <v>420</v>
      </c>
      <c r="AO20" s="121">
        <v>310</v>
      </c>
      <c r="AP20" s="121">
        <v>300</v>
      </c>
      <c r="AQ20" s="121">
        <v>310</v>
      </c>
      <c r="AR20" s="121">
        <v>300</v>
      </c>
      <c r="AS20" s="121">
        <v>330</v>
      </c>
      <c r="AT20" s="121">
        <v>350</v>
      </c>
      <c r="AU20" s="121">
        <v>190</v>
      </c>
      <c r="AV20" s="121">
        <v>280</v>
      </c>
      <c r="AW20" s="121">
        <v>320</v>
      </c>
      <c r="AX20" s="121">
        <v>320</v>
      </c>
      <c r="AY20" s="121">
        <v>280</v>
      </c>
      <c r="AZ20" s="121">
        <v>310</v>
      </c>
      <c r="BA20" s="121">
        <v>330</v>
      </c>
      <c r="BB20" s="121">
        <v>280</v>
      </c>
      <c r="BC20" s="121">
        <v>330</v>
      </c>
      <c r="BD20" s="121">
        <v>320</v>
      </c>
      <c r="BE20" s="121">
        <v>330</v>
      </c>
      <c r="BF20" s="121">
        <v>340</v>
      </c>
      <c r="BG20" s="121">
        <v>320</v>
      </c>
      <c r="BH20" s="121">
        <v>280</v>
      </c>
      <c r="BI20" s="121">
        <v>280</v>
      </c>
      <c r="BJ20" s="121">
        <v>280</v>
      </c>
      <c r="BK20" s="121">
        <v>300</v>
      </c>
      <c r="BL20" s="121">
        <v>260</v>
      </c>
      <c r="BM20" s="121">
        <v>240</v>
      </c>
      <c r="BN20" s="121">
        <v>260</v>
      </c>
      <c r="BO20" s="121">
        <v>290</v>
      </c>
      <c r="BP20" s="121">
        <v>290</v>
      </c>
      <c r="BQ20" s="121">
        <v>230</v>
      </c>
      <c r="BR20" s="121">
        <v>290</v>
      </c>
      <c r="BS20" s="121">
        <v>270</v>
      </c>
      <c r="BT20" s="121">
        <v>300</v>
      </c>
      <c r="BU20" s="121">
        <v>300</v>
      </c>
      <c r="BV20" s="121">
        <v>300</v>
      </c>
      <c r="BW20" s="121">
        <v>280</v>
      </c>
      <c r="BX20" s="121">
        <v>250</v>
      </c>
      <c r="BY20" s="121">
        <v>250</v>
      </c>
      <c r="BZ20" s="121">
        <v>280</v>
      </c>
      <c r="CA20" s="121">
        <v>280</v>
      </c>
      <c r="CB20" s="122">
        <v>280</v>
      </c>
      <c r="CC20" s="122">
        <v>267</v>
      </c>
      <c r="CD20" s="122">
        <v>257</v>
      </c>
      <c r="CE20" s="122">
        <v>234</v>
      </c>
      <c r="CF20" s="122">
        <v>268</v>
      </c>
      <c r="CG20" s="122">
        <v>266</v>
      </c>
      <c r="CH20" s="122">
        <v>274</v>
      </c>
      <c r="CI20" s="122">
        <v>289</v>
      </c>
      <c r="CJ20" s="122">
        <v>287</v>
      </c>
      <c r="CK20" s="122">
        <v>290</v>
      </c>
      <c r="CL20" s="122">
        <v>294</v>
      </c>
      <c r="CM20" s="122">
        <v>287</v>
      </c>
      <c r="CN20" s="122">
        <v>292</v>
      </c>
      <c r="CO20" s="122">
        <v>292</v>
      </c>
      <c r="CP20" s="122">
        <v>275</v>
      </c>
      <c r="CQ20" s="122">
        <v>273</v>
      </c>
      <c r="CR20" s="122">
        <v>268</v>
      </c>
      <c r="CS20" s="122">
        <v>274</v>
      </c>
      <c r="CT20" s="122">
        <v>280</v>
      </c>
      <c r="CU20" s="122">
        <v>248</v>
      </c>
      <c r="CV20" s="122">
        <v>246</v>
      </c>
      <c r="CW20" s="122">
        <v>182</v>
      </c>
      <c r="CX20" s="122">
        <v>216</v>
      </c>
      <c r="CY20" s="122">
        <v>214</v>
      </c>
      <c r="CZ20" s="122">
        <v>219</v>
      </c>
      <c r="DA20" s="122">
        <v>232</v>
      </c>
      <c r="DB20" s="122">
        <v>248</v>
      </c>
      <c r="DC20" s="122">
        <v>249</v>
      </c>
      <c r="DD20" s="122">
        <v>259</v>
      </c>
      <c r="DE20" s="122">
        <v>253</v>
      </c>
      <c r="DF20" s="122">
        <v>251</v>
      </c>
      <c r="DG20" s="122">
        <v>251</v>
      </c>
      <c r="DH20" s="122">
        <v>236</v>
      </c>
      <c r="DI20" s="122">
        <v>224</v>
      </c>
      <c r="DJ20" s="122">
        <v>235</v>
      </c>
      <c r="DK20" s="122">
        <v>223</v>
      </c>
      <c r="DL20" s="122">
        <v>131</v>
      </c>
      <c r="DM20" s="122">
        <v>205</v>
      </c>
      <c r="DN20" s="122">
        <v>242</v>
      </c>
      <c r="DO20" s="122">
        <v>231</v>
      </c>
      <c r="DP20" s="122">
        <v>246</v>
      </c>
      <c r="DQ20" s="122">
        <v>253</v>
      </c>
      <c r="DR20" s="122">
        <v>255</v>
      </c>
      <c r="DS20" s="122">
        <v>249</v>
      </c>
      <c r="DT20" s="122">
        <v>244</v>
      </c>
      <c r="DU20" s="122">
        <v>205</v>
      </c>
      <c r="DV20" s="122">
        <v>227</v>
      </c>
      <c r="DW20" s="122">
        <v>244</v>
      </c>
      <c r="DX20" s="111" t="s">
        <v>6</v>
      </c>
      <c r="DY20" s="111" t="s">
        <v>6</v>
      </c>
    </row>
    <row r="21" spans="1:129" x14ac:dyDescent="0.25">
      <c r="A21" s="91" t="s">
        <v>19</v>
      </c>
      <c r="B21" s="121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20</v>
      </c>
      <c r="BV21" s="121" t="s">
        <v>20</v>
      </c>
      <c r="BW21" s="121" t="s">
        <v>20</v>
      </c>
      <c r="BX21" s="121" t="s">
        <v>20</v>
      </c>
      <c r="BY21" s="121" t="s">
        <v>20</v>
      </c>
      <c r="BZ21" s="121" t="s">
        <v>20</v>
      </c>
      <c r="CA21" s="121" t="s">
        <v>20</v>
      </c>
      <c r="CB21" s="121" t="s">
        <v>20</v>
      </c>
      <c r="CC21" s="121" t="s">
        <v>20</v>
      </c>
      <c r="CD21" s="121" t="s">
        <v>20</v>
      </c>
      <c r="CE21" s="121" t="s">
        <v>20</v>
      </c>
      <c r="CF21" s="121" t="s">
        <v>20</v>
      </c>
      <c r="CG21" s="121" t="s">
        <v>20</v>
      </c>
      <c r="CH21" s="121" t="s">
        <v>20</v>
      </c>
      <c r="CI21" s="121" t="s">
        <v>20</v>
      </c>
      <c r="CJ21" s="121" t="s">
        <v>20</v>
      </c>
      <c r="CK21" s="121" t="s">
        <v>20</v>
      </c>
      <c r="CL21" s="121" t="s">
        <v>20</v>
      </c>
      <c r="CM21" s="121" t="s">
        <v>20</v>
      </c>
      <c r="CN21" s="121" t="s">
        <v>20</v>
      </c>
      <c r="CO21" s="121" t="s">
        <v>20</v>
      </c>
      <c r="CP21" s="121" t="s">
        <v>20</v>
      </c>
      <c r="CQ21" s="121" t="s">
        <v>20</v>
      </c>
      <c r="CR21" s="121" t="s">
        <v>20</v>
      </c>
      <c r="CS21" s="121" t="s">
        <v>20</v>
      </c>
      <c r="CT21" s="121" t="s">
        <v>20</v>
      </c>
      <c r="CU21" s="121" t="s">
        <v>221</v>
      </c>
      <c r="CV21" s="121" t="s">
        <v>221</v>
      </c>
      <c r="CW21" s="121" t="s">
        <v>221</v>
      </c>
      <c r="CX21" s="121" t="s">
        <v>221</v>
      </c>
      <c r="CY21" s="121" t="s">
        <v>221</v>
      </c>
      <c r="CZ21" s="121" t="s">
        <v>221</v>
      </c>
      <c r="DA21" s="121" t="s">
        <v>221</v>
      </c>
      <c r="DB21" s="121" t="s">
        <v>221</v>
      </c>
      <c r="DC21" s="121" t="s">
        <v>221</v>
      </c>
      <c r="DD21" s="121" t="s">
        <v>221</v>
      </c>
      <c r="DE21" s="121" t="s">
        <v>221</v>
      </c>
      <c r="DF21" s="121" t="s">
        <v>221</v>
      </c>
      <c r="DG21" s="121" t="s">
        <v>221</v>
      </c>
      <c r="DH21" s="121" t="s">
        <v>221</v>
      </c>
      <c r="DI21" s="121" t="s">
        <v>221</v>
      </c>
      <c r="DJ21" s="121" t="s">
        <v>221</v>
      </c>
      <c r="DK21" s="121" t="s">
        <v>221</v>
      </c>
      <c r="DL21" s="121" t="s">
        <v>221</v>
      </c>
      <c r="DM21" s="121" t="s">
        <v>221</v>
      </c>
      <c r="DN21" s="121" t="s">
        <v>221</v>
      </c>
      <c r="DO21" s="121" t="s">
        <v>221</v>
      </c>
      <c r="DP21" s="121" t="s">
        <v>221</v>
      </c>
      <c r="DQ21" s="121" t="s">
        <v>221</v>
      </c>
      <c r="DR21" s="121" t="s">
        <v>221</v>
      </c>
      <c r="DS21" s="121" t="s">
        <v>221</v>
      </c>
      <c r="DT21" s="121" t="s">
        <v>221</v>
      </c>
      <c r="DU21" s="121" t="s">
        <v>221</v>
      </c>
      <c r="DV21" s="121" t="s">
        <v>221</v>
      </c>
      <c r="DW21" s="121" t="s">
        <v>221</v>
      </c>
      <c r="DX21" s="111" t="s">
        <v>6</v>
      </c>
      <c r="DY21" s="111" t="s">
        <v>6</v>
      </c>
    </row>
    <row r="22" spans="1:129" x14ac:dyDescent="0.25">
      <c r="A22" s="91" t="s">
        <v>21</v>
      </c>
      <c r="B22" s="121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</v>
      </c>
      <c r="BV22" s="121" t="s">
        <v>22</v>
      </c>
      <c r="BW22" s="121" t="s">
        <v>22</v>
      </c>
      <c r="BX22" s="121" t="s">
        <v>22</v>
      </c>
      <c r="BY22" s="121" t="s">
        <v>22</v>
      </c>
      <c r="BZ22" s="121" t="s">
        <v>22</v>
      </c>
      <c r="CA22" s="121" t="s">
        <v>22</v>
      </c>
      <c r="CB22" s="121" t="s">
        <v>22</v>
      </c>
      <c r="CC22" s="121" t="s">
        <v>22</v>
      </c>
      <c r="CD22" s="121" t="s">
        <v>22</v>
      </c>
      <c r="CE22" s="121" t="s">
        <v>22</v>
      </c>
      <c r="CF22" s="121" t="s">
        <v>22</v>
      </c>
      <c r="CG22" s="121" t="s">
        <v>22</v>
      </c>
      <c r="CH22" s="121" t="s">
        <v>22</v>
      </c>
      <c r="CI22" s="121" t="s">
        <v>22</v>
      </c>
      <c r="CJ22" s="121" t="s">
        <v>22</v>
      </c>
      <c r="CK22" s="121" t="s">
        <v>22</v>
      </c>
      <c r="CL22" s="121" t="s">
        <v>22</v>
      </c>
      <c r="CM22" s="121" t="s">
        <v>22</v>
      </c>
      <c r="CN22" s="121" t="s">
        <v>22</v>
      </c>
      <c r="CO22" s="121" t="s">
        <v>22</v>
      </c>
      <c r="CP22" s="121" t="s">
        <v>22</v>
      </c>
      <c r="CQ22" s="121" t="s">
        <v>22</v>
      </c>
      <c r="CR22" s="121" t="s">
        <v>22</v>
      </c>
      <c r="CS22" s="121" t="s">
        <v>22</v>
      </c>
      <c r="CT22" s="121" t="s">
        <v>22</v>
      </c>
      <c r="CU22" s="121" t="s">
        <v>221</v>
      </c>
      <c r="CV22" s="121" t="s">
        <v>221</v>
      </c>
      <c r="CW22" s="121" t="s">
        <v>221</v>
      </c>
      <c r="CX22" s="121" t="s">
        <v>221</v>
      </c>
      <c r="CY22" s="121" t="s">
        <v>221</v>
      </c>
      <c r="CZ22" s="121" t="s">
        <v>221</v>
      </c>
      <c r="DA22" s="121" t="s">
        <v>221</v>
      </c>
      <c r="DB22" s="121" t="s">
        <v>221</v>
      </c>
      <c r="DC22" s="121" t="s">
        <v>221</v>
      </c>
      <c r="DD22" s="121" t="s">
        <v>221</v>
      </c>
      <c r="DE22" s="121" t="s">
        <v>221</v>
      </c>
      <c r="DF22" s="121" t="s">
        <v>221</v>
      </c>
      <c r="DG22" s="121" t="s">
        <v>221</v>
      </c>
      <c r="DH22" s="121" t="s">
        <v>221</v>
      </c>
      <c r="DI22" s="121" t="s">
        <v>221</v>
      </c>
      <c r="DJ22" s="121" t="s">
        <v>221</v>
      </c>
      <c r="DK22" s="121" t="s">
        <v>221</v>
      </c>
      <c r="DL22" s="121" t="s">
        <v>221</v>
      </c>
      <c r="DM22" s="121" t="s">
        <v>221</v>
      </c>
      <c r="DN22" s="121" t="s">
        <v>221</v>
      </c>
      <c r="DO22" s="121" t="s">
        <v>221</v>
      </c>
      <c r="DP22" s="121" t="s">
        <v>221</v>
      </c>
      <c r="DQ22" s="121" t="s">
        <v>221</v>
      </c>
      <c r="DR22" s="121" t="s">
        <v>221</v>
      </c>
      <c r="DS22" s="121" t="s">
        <v>221</v>
      </c>
      <c r="DT22" s="121" t="s">
        <v>221</v>
      </c>
      <c r="DU22" s="121" t="s">
        <v>221</v>
      </c>
      <c r="DV22" s="121" t="s">
        <v>221</v>
      </c>
      <c r="DW22" s="121" t="s">
        <v>221</v>
      </c>
      <c r="DX22" s="111" t="s">
        <v>6</v>
      </c>
      <c r="DY22" s="111" t="s">
        <v>6</v>
      </c>
    </row>
    <row r="23" spans="1:129" x14ac:dyDescent="0.25">
      <c r="A23" s="91" t="s">
        <v>23</v>
      </c>
      <c r="B23" s="121" t="s">
        <v>13</v>
      </c>
      <c r="C23" s="140" t="s">
        <v>6</v>
      </c>
      <c r="D23" s="62"/>
      <c r="E23" s="121">
        <v>223</v>
      </c>
      <c r="F23" s="121">
        <v>202</v>
      </c>
      <c r="G23" s="121">
        <v>240</v>
      </c>
      <c r="H23" s="121">
        <v>246</v>
      </c>
      <c r="I23" s="121">
        <v>293</v>
      </c>
      <c r="J23" s="121">
        <v>280</v>
      </c>
      <c r="K23" s="121">
        <v>263</v>
      </c>
      <c r="L23" s="121">
        <v>260</v>
      </c>
      <c r="M23" s="121">
        <v>214</v>
      </c>
      <c r="N23" s="121">
        <v>238</v>
      </c>
      <c r="O23" s="121">
        <v>268</v>
      </c>
      <c r="P23" s="121">
        <v>213</v>
      </c>
      <c r="Q23" s="121">
        <v>248</v>
      </c>
      <c r="R23" s="121">
        <v>241</v>
      </c>
      <c r="S23" s="121">
        <v>244</v>
      </c>
      <c r="T23" s="121">
        <v>236</v>
      </c>
      <c r="U23" s="121">
        <v>263</v>
      </c>
      <c r="V23" s="121">
        <v>220</v>
      </c>
      <c r="W23" s="121">
        <v>256</v>
      </c>
      <c r="X23" s="121">
        <v>230</v>
      </c>
      <c r="Y23" s="121">
        <v>230</v>
      </c>
      <c r="Z23" s="121">
        <v>155</v>
      </c>
      <c r="AA23" s="121">
        <v>170</v>
      </c>
      <c r="AB23" s="121">
        <v>243</v>
      </c>
      <c r="AC23" s="121">
        <v>250</v>
      </c>
      <c r="AD23" s="121">
        <v>246</v>
      </c>
      <c r="AE23" s="121">
        <v>249</v>
      </c>
      <c r="AF23" s="121">
        <v>230</v>
      </c>
      <c r="AG23" s="121">
        <v>213</v>
      </c>
      <c r="AH23" s="121">
        <v>210</v>
      </c>
      <c r="AI23" s="121">
        <v>212</v>
      </c>
      <c r="AJ23" s="121">
        <v>267</v>
      </c>
      <c r="AK23" s="121">
        <v>256</v>
      </c>
      <c r="AL23" s="121">
        <v>272</v>
      </c>
      <c r="AM23" s="121">
        <v>272</v>
      </c>
      <c r="AN23" s="121">
        <v>425</v>
      </c>
      <c r="AO23" s="121">
        <v>281</v>
      </c>
      <c r="AP23" s="121">
        <v>227</v>
      </c>
      <c r="AQ23" s="121">
        <v>281</v>
      </c>
      <c r="AR23" s="121">
        <v>256</v>
      </c>
      <c r="AS23" s="121">
        <v>250</v>
      </c>
      <c r="AT23" s="121">
        <v>244</v>
      </c>
      <c r="AU23" s="121">
        <v>127</v>
      </c>
      <c r="AV23" s="121">
        <v>220</v>
      </c>
      <c r="AW23" s="121">
        <v>241</v>
      </c>
      <c r="AX23" s="121">
        <v>261</v>
      </c>
      <c r="AY23" s="121">
        <v>206</v>
      </c>
      <c r="AZ23" s="121">
        <v>249</v>
      </c>
      <c r="BA23" s="121">
        <v>233</v>
      </c>
      <c r="BB23" s="121">
        <v>208</v>
      </c>
      <c r="BC23" s="121">
        <v>219</v>
      </c>
      <c r="BD23" s="121">
        <v>214</v>
      </c>
      <c r="BE23" s="121">
        <v>194</v>
      </c>
      <c r="BF23" s="121">
        <v>233</v>
      </c>
      <c r="BG23" s="121">
        <v>234</v>
      </c>
      <c r="BH23" s="121">
        <v>232</v>
      </c>
      <c r="BI23" s="121">
        <v>249</v>
      </c>
      <c r="BJ23" s="121">
        <v>298</v>
      </c>
      <c r="BK23" s="121">
        <v>242</v>
      </c>
      <c r="BL23" s="121">
        <v>187</v>
      </c>
      <c r="BM23" s="121">
        <v>178</v>
      </c>
      <c r="BN23" s="121">
        <v>194</v>
      </c>
      <c r="BO23" s="121">
        <v>215</v>
      </c>
      <c r="BP23" s="121">
        <v>221</v>
      </c>
      <c r="BQ23" s="121">
        <v>221</v>
      </c>
      <c r="BR23" s="121">
        <v>209</v>
      </c>
      <c r="BS23" s="121">
        <v>208</v>
      </c>
      <c r="BT23" s="121">
        <v>210</v>
      </c>
      <c r="BU23" s="121">
        <v>238</v>
      </c>
      <c r="BV23" s="121">
        <v>247</v>
      </c>
      <c r="BW23" s="121">
        <v>269</v>
      </c>
      <c r="BX23" s="121">
        <v>233</v>
      </c>
      <c r="BY23" s="121">
        <v>274</v>
      </c>
      <c r="BZ23" s="121">
        <v>241</v>
      </c>
      <c r="CA23" s="121">
        <v>234</v>
      </c>
      <c r="CB23" s="122">
        <v>203</v>
      </c>
      <c r="CC23" s="122">
        <v>210</v>
      </c>
      <c r="CD23" s="122">
        <v>207</v>
      </c>
      <c r="CE23" s="122">
        <v>182</v>
      </c>
      <c r="CF23" s="122">
        <v>234</v>
      </c>
      <c r="CG23" s="122">
        <v>234</v>
      </c>
      <c r="CH23" s="122">
        <v>223</v>
      </c>
      <c r="CI23" s="122">
        <v>248</v>
      </c>
      <c r="CJ23" s="122">
        <v>248</v>
      </c>
      <c r="CK23" s="122">
        <v>223</v>
      </c>
      <c r="CL23" s="122">
        <v>214</v>
      </c>
      <c r="CM23" s="122">
        <v>237</v>
      </c>
      <c r="CN23" s="122">
        <v>264</v>
      </c>
      <c r="CO23" s="122">
        <v>249</v>
      </c>
      <c r="CP23" s="122">
        <v>245</v>
      </c>
      <c r="CQ23" s="122">
        <v>246</v>
      </c>
      <c r="CR23" s="122">
        <v>262</v>
      </c>
      <c r="CS23" s="122">
        <v>255</v>
      </c>
      <c r="CT23" s="122">
        <v>287</v>
      </c>
      <c r="CU23" s="122">
        <v>271</v>
      </c>
      <c r="CV23" s="122">
        <v>273</v>
      </c>
      <c r="CW23" s="122">
        <v>196</v>
      </c>
      <c r="CX23" s="122">
        <v>224</v>
      </c>
      <c r="CY23" s="122">
        <v>215</v>
      </c>
      <c r="CZ23" s="122">
        <v>238</v>
      </c>
      <c r="DA23" s="122">
        <v>268</v>
      </c>
      <c r="DB23" s="122">
        <v>284</v>
      </c>
      <c r="DC23" s="122">
        <v>262</v>
      </c>
      <c r="DD23" s="122">
        <v>271</v>
      </c>
      <c r="DE23" s="122">
        <v>296</v>
      </c>
      <c r="DF23" s="122">
        <v>293</v>
      </c>
      <c r="DG23" s="122">
        <v>285</v>
      </c>
      <c r="DH23" s="122">
        <v>296</v>
      </c>
      <c r="DI23" s="122">
        <v>292</v>
      </c>
      <c r="DJ23" s="122">
        <v>313</v>
      </c>
      <c r="DK23" s="122">
        <v>282</v>
      </c>
      <c r="DL23" s="122">
        <v>152</v>
      </c>
      <c r="DM23" s="122">
        <v>253</v>
      </c>
      <c r="DN23" s="122">
        <v>307</v>
      </c>
      <c r="DO23" s="122">
        <v>300</v>
      </c>
      <c r="DP23" s="122">
        <v>280</v>
      </c>
      <c r="DQ23" s="122">
        <v>289</v>
      </c>
      <c r="DR23" s="122">
        <v>281</v>
      </c>
      <c r="DS23" s="122">
        <v>272</v>
      </c>
      <c r="DT23" s="122">
        <v>269</v>
      </c>
      <c r="DU23" s="122">
        <v>281</v>
      </c>
      <c r="DV23" s="122">
        <v>271</v>
      </c>
      <c r="DW23" s="122">
        <v>299</v>
      </c>
      <c r="DX23" s="111" t="s">
        <v>6</v>
      </c>
      <c r="DY23" s="111" t="s">
        <v>6</v>
      </c>
    </row>
    <row r="24" spans="1:129" x14ac:dyDescent="0.25">
      <c r="A24" s="91" t="s">
        <v>24</v>
      </c>
      <c r="B24" s="121" t="s">
        <v>13</v>
      </c>
      <c r="C24" s="140" t="s">
        <v>6</v>
      </c>
      <c r="D24" s="62"/>
      <c r="E24" s="121" t="s">
        <v>6</v>
      </c>
      <c r="F24" s="121">
        <v>10.8</v>
      </c>
      <c r="G24" s="121">
        <v>12</v>
      </c>
      <c r="H24" s="121">
        <v>3.4</v>
      </c>
      <c r="I24" s="121">
        <v>4.4000000000000004</v>
      </c>
      <c r="J24" s="121">
        <v>3.93</v>
      </c>
      <c r="K24" s="121">
        <v>3.6</v>
      </c>
      <c r="L24" s="121">
        <v>3.8</v>
      </c>
      <c r="M24" s="121">
        <v>10.7</v>
      </c>
      <c r="N24" s="121">
        <v>12</v>
      </c>
      <c r="O24" s="121">
        <v>17.600000000000001</v>
      </c>
      <c r="P24" s="121">
        <v>3.06</v>
      </c>
      <c r="Q24" s="121">
        <v>0.43</v>
      </c>
      <c r="R24" s="121">
        <v>1.86</v>
      </c>
      <c r="S24" s="121">
        <v>2.08</v>
      </c>
      <c r="T24" s="121">
        <v>2.92</v>
      </c>
      <c r="U24" s="121">
        <v>11.5</v>
      </c>
      <c r="V24" s="121">
        <v>3.13</v>
      </c>
      <c r="W24" s="121">
        <v>2.6</v>
      </c>
      <c r="X24" s="121">
        <v>2.7</v>
      </c>
      <c r="Y24" s="121">
        <v>2.23</v>
      </c>
      <c r="Z24" s="121">
        <v>7.1</v>
      </c>
      <c r="AA24" s="121">
        <v>1.36</v>
      </c>
      <c r="AB24" s="121">
        <v>2.6</v>
      </c>
      <c r="AC24" s="121">
        <v>2.2000000000000002</v>
      </c>
      <c r="AD24" s="121">
        <v>2.2799999999999998</v>
      </c>
      <c r="AE24" s="121">
        <v>2.85</v>
      </c>
      <c r="AF24" s="121">
        <v>0.15</v>
      </c>
      <c r="AG24" s="121">
        <v>2.33</v>
      </c>
      <c r="AH24" s="121">
        <v>2.0299999999999998</v>
      </c>
      <c r="AI24" s="121">
        <v>1.74</v>
      </c>
      <c r="AJ24" s="121">
        <v>2.36</v>
      </c>
      <c r="AK24" s="121">
        <v>2.23</v>
      </c>
      <c r="AL24" s="121">
        <v>2.4900000000000002</v>
      </c>
      <c r="AM24" s="121">
        <v>1.99</v>
      </c>
      <c r="AN24" s="121">
        <v>5.09</v>
      </c>
      <c r="AO24" s="121">
        <v>4.5</v>
      </c>
      <c r="AP24" s="121">
        <v>2.2799999999999998</v>
      </c>
      <c r="AQ24" s="121">
        <v>4.5</v>
      </c>
      <c r="AR24" s="121">
        <v>2.34</v>
      </c>
      <c r="AS24" s="121">
        <v>2.33</v>
      </c>
      <c r="AT24" s="121">
        <v>2.31</v>
      </c>
      <c r="AU24" s="121">
        <v>0.86</v>
      </c>
      <c r="AV24" s="121">
        <v>1.98</v>
      </c>
      <c r="AW24" s="121">
        <v>2.15</v>
      </c>
      <c r="AX24" s="121">
        <v>2.1</v>
      </c>
      <c r="AY24" s="121">
        <v>2.06</v>
      </c>
      <c r="AZ24" s="121">
        <v>2.46</v>
      </c>
      <c r="BA24" s="121">
        <v>1.99</v>
      </c>
      <c r="BB24" s="121">
        <v>1.48</v>
      </c>
      <c r="BC24" s="121">
        <v>3.22</v>
      </c>
      <c r="BD24" s="121">
        <v>1.98</v>
      </c>
      <c r="BE24" s="121">
        <v>1.62</v>
      </c>
      <c r="BF24" s="121">
        <v>2.15</v>
      </c>
      <c r="BG24" s="121">
        <v>3.2</v>
      </c>
      <c r="BH24" s="121">
        <v>12.9</v>
      </c>
      <c r="BI24" s="121">
        <v>1.98</v>
      </c>
      <c r="BJ24" s="121">
        <v>1.87</v>
      </c>
      <c r="BK24" s="121">
        <v>3.14</v>
      </c>
      <c r="BL24" s="121">
        <v>2.4</v>
      </c>
      <c r="BM24" s="121">
        <v>0.41</v>
      </c>
      <c r="BN24" s="121">
        <v>2.4</v>
      </c>
      <c r="BO24" s="121">
        <v>3.23</v>
      </c>
      <c r="BP24" s="121">
        <v>1.72</v>
      </c>
      <c r="BQ24" s="121">
        <v>1.51</v>
      </c>
      <c r="BR24" s="121">
        <v>1.4</v>
      </c>
      <c r="BS24" s="121">
        <v>1.2</v>
      </c>
      <c r="BT24" s="121" t="s">
        <v>25</v>
      </c>
      <c r="BU24" s="121" t="s">
        <v>25</v>
      </c>
      <c r="BV24" s="121">
        <v>2.7</v>
      </c>
      <c r="BW24" s="121" t="s">
        <v>25</v>
      </c>
      <c r="BX24" s="121">
        <v>1.05</v>
      </c>
      <c r="BY24" s="121">
        <v>1.6</v>
      </c>
      <c r="BZ24" s="121">
        <v>1.6</v>
      </c>
      <c r="CA24" s="121">
        <v>1.38</v>
      </c>
      <c r="CB24" s="122">
        <v>1.5</v>
      </c>
      <c r="CC24" s="122">
        <v>1.5</v>
      </c>
      <c r="CD24" s="122">
        <v>1.28</v>
      </c>
      <c r="CE24" s="122">
        <v>1.4</v>
      </c>
      <c r="CF24" s="122">
        <v>1.4</v>
      </c>
      <c r="CG24" s="122">
        <v>3.76</v>
      </c>
      <c r="CH24" s="122">
        <v>3.6</v>
      </c>
      <c r="CI24" s="122">
        <v>2.98</v>
      </c>
      <c r="CJ24" s="122">
        <v>1.6</v>
      </c>
      <c r="CK24" s="122">
        <v>1.32</v>
      </c>
      <c r="CL24" s="122">
        <v>1.26</v>
      </c>
      <c r="CM24" s="122">
        <v>1.21</v>
      </c>
      <c r="CN24" s="122">
        <v>1.18</v>
      </c>
      <c r="CO24" s="122">
        <v>1.53</v>
      </c>
      <c r="CP24" s="122">
        <v>2.08</v>
      </c>
      <c r="CQ24" s="122">
        <v>1.83</v>
      </c>
      <c r="CR24" s="122">
        <v>1.41</v>
      </c>
      <c r="CS24" s="122">
        <v>1.27</v>
      </c>
      <c r="CT24" s="122">
        <v>2.11</v>
      </c>
      <c r="CU24" s="121" t="s">
        <v>237</v>
      </c>
      <c r="CV24" s="121" t="s">
        <v>237</v>
      </c>
      <c r="CW24" s="121" t="s">
        <v>237</v>
      </c>
      <c r="CX24" s="121" t="s">
        <v>237</v>
      </c>
      <c r="CY24" s="121" t="s">
        <v>237</v>
      </c>
      <c r="CZ24" s="121" t="s">
        <v>237</v>
      </c>
      <c r="DA24" s="121" t="s">
        <v>237</v>
      </c>
      <c r="DB24" s="121" t="s">
        <v>237</v>
      </c>
      <c r="DC24" s="121" t="s">
        <v>237</v>
      </c>
      <c r="DD24" s="121" t="s">
        <v>237</v>
      </c>
      <c r="DE24" s="121" t="s">
        <v>237</v>
      </c>
      <c r="DF24" s="121" t="s">
        <v>237</v>
      </c>
      <c r="DG24" s="121" t="s">
        <v>237</v>
      </c>
      <c r="DH24" s="122">
        <v>12</v>
      </c>
      <c r="DI24" s="121" t="s">
        <v>237</v>
      </c>
      <c r="DJ24" s="121" t="s">
        <v>237</v>
      </c>
      <c r="DK24" s="121" t="s">
        <v>237</v>
      </c>
      <c r="DL24" s="122">
        <v>0.87</v>
      </c>
      <c r="DM24" s="121" t="s">
        <v>237</v>
      </c>
      <c r="DN24" s="121" t="s">
        <v>237</v>
      </c>
      <c r="DO24" s="121" t="s">
        <v>237</v>
      </c>
      <c r="DP24" s="121" t="s">
        <v>237</v>
      </c>
      <c r="DQ24" s="121" t="s">
        <v>237</v>
      </c>
      <c r="DR24" s="121" t="s">
        <v>237</v>
      </c>
      <c r="DS24" s="121" t="s">
        <v>237</v>
      </c>
      <c r="DT24" s="122">
        <v>6.5</v>
      </c>
      <c r="DU24" s="121" t="s">
        <v>236</v>
      </c>
      <c r="DV24" s="121" t="s">
        <v>236</v>
      </c>
      <c r="DW24" s="122">
        <v>2.6</v>
      </c>
      <c r="DX24" s="111">
        <v>120</v>
      </c>
      <c r="DY24" s="111" t="s">
        <v>6</v>
      </c>
    </row>
    <row r="25" spans="1:129" s="54" customFormat="1" x14ac:dyDescent="0.25">
      <c r="A25" s="63" t="s">
        <v>169</v>
      </c>
      <c r="B25" s="121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121" t="s">
        <v>6</v>
      </c>
      <c r="BV25" s="121" t="s">
        <v>6</v>
      </c>
      <c r="BW25" s="121" t="s">
        <v>6</v>
      </c>
      <c r="BX25" s="121" t="s">
        <v>6</v>
      </c>
      <c r="BY25" s="121" t="s">
        <v>6</v>
      </c>
      <c r="BZ25" s="121" t="s">
        <v>6</v>
      </c>
      <c r="CA25" s="121" t="s">
        <v>6</v>
      </c>
      <c r="CB25" s="121" t="s">
        <v>6</v>
      </c>
      <c r="CC25" s="121" t="s">
        <v>6</v>
      </c>
      <c r="CD25" s="121" t="s">
        <v>6</v>
      </c>
      <c r="CE25" s="121" t="s">
        <v>6</v>
      </c>
      <c r="CF25" s="121" t="s">
        <v>6</v>
      </c>
      <c r="CG25" s="121" t="s">
        <v>6</v>
      </c>
      <c r="CH25" s="121" t="s">
        <v>6</v>
      </c>
      <c r="CI25" s="121" t="s">
        <v>6</v>
      </c>
      <c r="CJ25" s="121" t="s">
        <v>6</v>
      </c>
      <c r="CK25" s="121" t="s">
        <v>6</v>
      </c>
      <c r="CL25" s="121" t="s">
        <v>6</v>
      </c>
      <c r="CM25" s="121" t="s">
        <v>6</v>
      </c>
      <c r="CN25" s="121" t="s">
        <v>6</v>
      </c>
      <c r="CO25" s="121" t="s">
        <v>6</v>
      </c>
      <c r="CP25" s="121" t="s">
        <v>6</v>
      </c>
      <c r="CQ25" s="121" t="s">
        <v>6</v>
      </c>
      <c r="CR25" s="121" t="s">
        <v>6</v>
      </c>
      <c r="CS25" s="121" t="s">
        <v>6</v>
      </c>
      <c r="CT25" s="121" t="s">
        <v>6</v>
      </c>
      <c r="CU25" s="121" t="s">
        <v>223</v>
      </c>
      <c r="CV25" s="121" t="s">
        <v>223</v>
      </c>
      <c r="CW25" s="121" t="s">
        <v>223</v>
      </c>
      <c r="CX25" s="121" t="s">
        <v>223</v>
      </c>
      <c r="CY25" s="222">
        <v>0.33</v>
      </c>
      <c r="CZ25" s="121" t="s">
        <v>223</v>
      </c>
      <c r="DA25" s="121" t="s">
        <v>223</v>
      </c>
      <c r="DB25" s="121" t="s">
        <v>223</v>
      </c>
      <c r="DC25" s="121" t="s">
        <v>223</v>
      </c>
      <c r="DD25" s="121" t="s">
        <v>223</v>
      </c>
      <c r="DE25" s="121" t="s">
        <v>223</v>
      </c>
      <c r="DF25" s="121" t="s">
        <v>223</v>
      </c>
      <c r="DG25" s="222">
        <v>0.3</v>
      </c>
      <c r="DH25" s="121" t="s">
        <v>239</v>
      </c>
      <c r="DI25" s="222">
        <v>0.27</v>
      </c>
      <c r="DJ25" s="222">
        <v>0.38</v>
      </c>
      <c r="DK25" s="121" t="s">
        <v>223</v>
      </c>
      <c r="DL25" s="122">
        <v>8.5000000000000006E-2</v>
      </c>
      <c r="DM25" s="121" t="s">
        <v>223</v>
      </c>
      <c r="DN25" s="121" t="s">
        <v>223</v>
      </c>
      <c r="DO25" s="121" t="s">
        <v>223</v>
      </c>
      <c r="DP25" s="121" t="s">
        <v>223</v>
      </c>
      <c r="DQ25" s="121" t="s">
        <v>223</v>
      </c>
      <c r="DR25" s="121" t="s">
        <v>223</v>
      </c>
      <c r="DS25" s="121" t="s">
        <v>223</v>
      </c>
      <c r="DT25" s="121" t="s">
        <v>223</v>
      </c>
      <c r="DU25" s="222">
        <v>0.12</v>
      </c>
      <c r="DV25" s="222">
        <v>0.12</v>
      </c>
      <c r="DW25" s="121" t="s">
        <v>150</v>
      </c>
      <c r="DX25" s="111">
        <v>0.12</v>
      </c>
      <c r="DY25" s="111" t="s">
        <v>6</v>
      </c>
    </row>
    <row r="26" spans="1:129" x14ac:dyDescent="0.25">
      <c r="A26" s="91" t="s">
        <v>26</v>
      </c>
      <c r="B26" s="121" t="s">
        <v>13</v>
      </c>
      <c r="C26" s="140" t="s">
        <v>6</v>
      </c>
      <c r="D26" s="62"/>
      <c r="E26" s="121">
        <v>31.4</v>
      </c>
      <c r="F26" s="121">
        <v>27.6</v>
      </c>
      <c r="G26" s="121">
        <v>32.700000000000003</v>
      </c>
      <c r="H26" s="121">
        <v>30.4</v>
      </c>
      <c r="I26" s="121">
        <v>32</v>
      </c>
      <c r="J26" s="121">
        <v>29.8</v>
      </c>
      <c r="K26" s="121">
        <v>32</v>
      </c>
      <c r="L26" s="121">
        <v>31</v>
      </c>
      <c r="M26" s="121">
        <v>25.4</v>
      </c>
      <c r="N26" s="121">
        <v>28.8</v>
      </c>
      <c r="O26" s="121">
        <v>31.9</v>
      </c>
      <c r="P26" s="121">
        <v>31.8</v>
      </c>
      <c r="Q26" s="121">
        <v>34.4</v>
      </c>
      <c r="R26" s="121">
        <v>34.4</v>
      </c>
      <c r="S26" s="121">
        <v>33.9</v>
      </c>
      <c r="T26" s="121">
        <v>32.299999999999997</v>
      </c>
      <c r="U26" s="121">
        <v>33.299999999999997</v>
      </c>
      <c r="V26" s="121">
        <v>32.1</v>
      </c>
      <c r="W26" s="121">
        <v>41.1</v>
      </c>
      <c r="X26" s="121">
        <v>36.200000000000003</v>
      </c>
      <c r="Y26" s="121">
        <v>29.7</v>
      </c>
      <c r="Z26" s="121">
        <v>18.7</v>
      </c>
      <c r="AA26" s="121">
        <v>24.4</v>
      </c>
      <c r="AB26" s="121">
        <v>32.1</v>
      </c>
      <c r="AC26" s="121">
        <v>33.200000000000003</v>
      </c>
      <c r="AD26" s="121">
        <v>30</v>
      </c>
      <c r="AE26" s="121">
        <v>31.6</v>
      </c>
      <c r="AF26" s="121">
        <v>30.1</v>
      </c>
      <c r="AG26" s="121">
        <v>28.7</v>
      </c>
      <c r="AH26" s="121">
        <v>27.6</v>
      </c>
      <c r="AI26" s="121">
        <v>28.9</v>
      </c>
      <c r="AJ26" s="121">
        <v>33.6</v>
      </c>
      <c r="AK26" s="121">
        <v>36</v>
      </c>
      <c r="AL26" s="121">
        <v>42.3</v>
      </c>
      <c r="AM26" s="121">
        <v>40</v>
      </c>
      <c r="AN26" s="121">
        <v>59</v>
      </c>
      <c r="AO26" s="121">
        <v>42.6</v>
      </c>
      <c r="AP26" s="121">
        <v>32.799999999999997</v>
      </c>
      <c r="AQ26" s="121">
        <v>42.6</v>
      </c>
      <c r="AR26" s="121">
        <v>39.5</v>
      </c>
      <c r="AS26" s="121">
        <v>44.4</v>
      </c>
      <c r="AT26" s="121">
        <v>45.2</v>
      </c>
      <c r="AU26" s="121">
        <v>16.7</v>
      </c>
      <c r="AV26" s="121">
        <v>30.2</v>
      </c>
      <c r="AW26" s="121">
        <v>34.6</v>
      </c>
      <c r="AX26" s="121">
        <v>31.6</v>
      </c>
      <c r="AY26" s="121">
        <v>27.8</v>
      </c>
      <c r="AZ26" s="121">
        <v>32.5</v>
      </c>
      <c r="BA26" s="121">
        <v>33.1</v>
      </c>
      <c r="BB26" s="121">
        <v>26.1</v>
      </c>
      <c r="BC26" s="121">
        <v>29.4</v>
      </c>
      <c r="BD26" s="121">
        <v>27.3</v>
      </c>
      <c r="BE26" s="121">
        <v>32.4</v>
      </c>
      <c r="BF26" s="121">
        <v>33.6</v>
      </c>
      <c r="BG26" s="121">
        <v>34.6</v>
      </c>
      <c r="BH26" s="121">
        <v>36.5</v>
      </c>
      <c r="BI26" s="121">
        <v>41.6</v>
      </c>
      <c r="BJ26" s="121">
        <v>41.5</v>
      </c>
      <c r="BK26" s="121">
        <v>44.6</v>
      </c>
      <c r="BL26" s="121">
        <v>31.6</v>
      </c>
      <c r="BM26" s="121">
        <v>29.4</v>
      </c>
      <c r="BN26" s="121">
        <v>33.299999999999997</v>
      </c>
      <c r="BO26" s="121">
        <v>36.6</v>
      </c>
      <c r="BP26" s="121">
        <v>36.799999999999997</v>
      </c>
      <c r="BQ26" s="121">
        <v>54.5</v>
      </c>
      <c r="BR26" s="121">
        <v>34</v>
      </c>
      <c r="BS26" s="121">
        <v>32.9</v>
      </c>
      <c r="BT26" s="121">
        <v>35.299999999999997</v>
      </c>
      <c r="BU26" s="121">
        <v>41.4</v>
      </c>
      <c r="BV26" s="121">
        <v>37.200000000000003</v>
      </c>
      <c r="BW26" s="121">
        <v>45</v>
      </c>
      <c r="BX26" s="121">
        <v>41.6</v>
      </c>
      <c r="BY26" s="121">
        <v>43.5</v>
      </c>
      <c r="BZ26" s="121">
        <v>45.7</v>
      </c>
      <c r="CA26" s="121">
        <v>39.6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21" t="s">
        <v>6</v>
      </c>
      <c r="CG26" s="121" t="s">
        <v>6</v>
      </c>
      <c r="CH26" s="121" t="s">
        <v>6</v>
      </c>
      <c r="CI26" s="121" t="s">
        <v>6</v>
      </c>
      <c r="CJ26" s="121" t="s">
        <v>6</v>
      </c>
      <c r="CK26" s="121" t="s">
        <v>6</v>
      </c>
      <c r="CL26" s="121" t="s">
        <v>6</v>
      </c>
      <c r="CM26" s="121" t="s">
        <v>6</v>
      </c>
      <c r="CN26" s="121" t="s">
        <v>6</v>
      </c>
      <c r="CO26" s="121" t="s">
        <v>6</v>
      </c>
      <c r="CP26" s="121" t="s">
        <v>6</v>
      </c>
      <c r="CQ26" s="121" t="s">
        <v>6</v>
      </c>
      <c r="CR26" s="121" t="s">
        <v>6</v>
      </c>
      <c r="CS26" s="121" t="s">
        <v>6</v>
      </c>
      <c r="CT26" s="121" t="s">
        <v>6</v>
      </c>
      <c r="CU26" s="121" t="s">
        <v>6</v>
      </c>
      <c r="CV26" s="121" t="s">
        <v>6</v>
      </c>
      <c r="CW26" s="121" t="s">
        <v>6</v>
      </c>
      <c r="CX26" s="121" t="s">
        <v>6</v>
      </c>
      <c r="CY26" s="121" t="s">
        <v>6</v>
      </c>
      <c r="CZ26" s="121" t="s">
        <v>6</v>
      </c>
      <c r="DA26" s="121" t="s">
        <v>6</v>
      </c>
      <c r="DB26" s="121" t="s">
        <v>6</v>
      </c>
      <c r="DC26" s="121" t="s">
        <v>6</v>
      </c>
      <c r="DD26" s="121" t="s">
        <v>6</v>
      </c>
      <c r="DE26" s="121" t="s">
        <v>6</v>
      </c>
      <c r="DF26" s="121" t="s">
        <v>6</v>
      </c>
      <c r="DG26" s="121" t="s">
        <v>6</v>
      </c>
      <c r="DH26" s="121" t="s">
        <v>6</v>
      </c>
      <c r="DI26" s="121" t="s">
        <v>6</v>
      </c>
      <c r="DJ26" s="121" t="s">
        <v>6</v>
      </c>
      <c r="DK26" s="121" t="s">
        <v>6</v>
      </c>
      <c r="DL26" s="121" t="s">
        <v>6</v>
      </c>
      <c r="DM26" s="121" t="s">
        <v>6</v>
      </c>
      <c r="DN26" s="121" t="s">
        <v>6</v>
      </c>
      <c r="DO26" s="121" t="s">
        <v>6</v>
      </c>
      <c r="DP26" s="121" t="s">
        <v>6</v>
      </c>
      <c r="DQ26" s="121" t="s">
        <v>6</v>
      </c>
      <c r="DR26" s="121" t="s">
        <v>6</v>
      </c>
      <c r="DS26" s="121" t="s">
        <v>6</v>
      </c>
      <c r="DT26" s="121" t="s">
        <v>6</v>
      </c>
      <c r="DU26" s="121" t="s">
        <v>6</v>
      </c>
      <c r="DV26" s="121" t="s">
        <v>6</v>
      </c>
      <c r="DW26" s="121" t="s">
        <v>6</v>
      </c>
      <c r="DX26" s="27" t="s">
        <v>6</v>
      </c>
      <c r="DY26" s="27" t="s">
        <v>6</v>
      </c>
    </row>
    <row r="27" spans="1:129" x14ac:dyDescent="0.25">
      <c r="A27" s="91" t="s">
        <v>27</v>
      </c>
      <c r="B27" s="121" t="s">
        <v>13</v>
      </c>
      <c r="C27" s="140" t="s">
        <v>6</v>
      </c>
      <c r="D27" s="62"/>
      <c r="E27" s="121">
        <v>6.6</v>
      </c>
      <c r="F27" s="121">
        <v>5.7</v>
      </c>
      <c r="G27" s="121">
        <v>7</v>
      </c>
      <c r="H27" s="121">
        <v>7.1</v>
      </c>
      <c r="I27" s="121">
        <v>8.9</v>
      </c>
      <c r="J27" s="121">
        <v>7.56</v>
      </c>
      <c r="K27" s="121">
        <v>7.5</v>
      </c>
      <c r="L27" s="121">
        <v>7.6</v>
      </c>
      <c r="M27" s="121">
        <v>6.8</v>
      </c>
      <c r="N27" s="121">
        <v>7</v>
      </c>
      <c r="O27" s="121">
        <v>7.9</v>
      </c>
      <c r="P27" s="121">
        <v>5.7</v>
      </c>
      <c r="Q27" s="121">
        <v>6.6</v>
      </c>
      <c r="R27" s="121">
        <v>6.8</v>
      </c>
      <c r="S27" s="121">
        <v>7.2</v>
      </c>
      <c r="T27" s="121">
        <v>6.9</v>
      </c>
      <c r="U27" s="121">
        <v>7</v>
      </c>
      <c r="V27" s="121">
        <v>5.9</v>
      </c>
      <c r="W27" s="121">
        <v>7.5</v>
      </c>
      <c r="X27" s="121">
        <v>8</v>
      </c>
      <c r="Y27" s="121">
        <v>6.9</v>
      </c>
      <c r="Z27" s="121">
        <v>4.7</v>
      </c>
      <c r="AA27" s="121">
        <v>5</v>
      </c>
      <c r="AB27" s="121">
        <v>6.4</v>
      </c>
      <c r="AC27" s="121">
        <v>6.9</v>
      </c>
      <c r="AD27" s="121">
        <v>7</v>
      </c>
      <c r="AE27" s="121">
        <v>7</v>
      </c>
      <c r="AF27" s="121">
        <v>7</v>
      </c>
      <c r="AG27" s="121">
        <v>6.3</v>
      </c>
      <c r="AH27" s="121">
        <v>6.2</v>
      </c>
      <c r="AI27" s="121">
        <v>6.1</v>
      </c>
      <c r="AJ27" s="121">
        <v>7.4</v>
      </c>
      <c r="AK27" s="121">
        <v>6.6</v>
      </c>
      <c r="AL27" s="121">
        <v>7</v>
      </c>
      <c r="AM27" s="121">
        <v>6.7</v>
      </c>
      <c r="AN27" s="121">
        <v>13.1</v>
      </c>
      <c r="AO27" s="121">
        <v>6.8</v>
      </c>
      <c r="AP27" s="121">
        <v>6.8</v>
      </c>
      <c r="AQ27" s="121">
        <v>6.8</v>
      </c>
      <c r="AR27" s="121">
        <v>6.8</v>
      </c>
      <c r="AS27" s="121">
        <v>7.4</v>
      </c>
      <c r="AT27" s="121">
        <v>6.6</v>
      </c>
      <c r="AU27" s="121">
        <v>3.2</v>
      </c>
      <c r="AV27" s="121">
        <v>5.4</v>
      </c>
      <c r="AW27" s="121">
        <v>6.5</v>
      </c>
      <c r="AX27" s="121">
        <v>7.1</v>
      </c>
      <c r="AY27" s="121">
        <v>5.8</v>
      </c>
      <c r="AZ27" s="121">
        <v>6.7</v>
      </c>
      <c r="BA27" s="121">
        <v>6.5</v>
      </c>
      <c r="BB27" s="121">
        <v>5.9</v>
      </c>
      <c r="BC27" s="121">
        <v>6.4</v>
      </c>
      <c r="BD27" s="121">
        <v>5.5</v>
      </c>
      <c r="BE27" s="121">
        <v>5.5</v>
      </c>
      <c r="BF27" s="121">
        <v>6.4</v>
      </c>
      <c r="BG27" s="121">
        <v>6.7</v>
      </c>
      <c r="BH27" s="121">
        <v>5.8</v>
      </c>
      <c r="BI27" s="121">
        <v>6.4</v>
      </c>
      <c r="BJ27" s="121">
        <v>6.3</v>
      </c>
      <c r="BK27" s="121">
        <v>6.8</v>
      </c>
      <c r="BL27" s="121">
        <v>5.4</v>
      </c>
      <c r="BM27" s="121">
        <v>4.8</v>
      </c>
      <c r="BN27" s="121">
        <v>5.3</v>
      </c>
      <c r="BO27" s="121">
        <v>5.4</v>
      </c>
      <c r="BP27" s="121">
        <v>5.9</v>
      </c>
      <c r="BQ27" s="121">
        <v>12.1</v>
      </c>
      <c r="BR27" s="121">
        <v>5.8</v>
      </c>
      <c r="BS27" s="121">
        <v>5.3</v>
      </c>
      <c r="BT27" s="121">
        <v>6.1</v>
      </c>
      <c r="BU27" s="121">
        <v>6</v>
      </c>
      <c r="BV27" s="121">
        <v>6.3</v>
      </c>
      <c r="BW27" s="121">
        <v>7</v>
      </c>
      <c r="BX27" s="121">
        <v>5.7</v>
      </c>
      <c r="BY27" s="121">
        <v>6.4</v>
      </c>
      <c r="BZ27" s="121">
        <v>6</v>
      </c>
      <c r="CA27" s="121">
        <v>6.2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21" t="s">
        <v>6</v>
      </c>
      <c r="CG27" s="121" t="s">
        <v>6</v>
      </c>
      <c r="CH27" s="121" t="s">
        <v>6</v>
      </c>
      <c r="CI27" s="121" t="s">
        <v>6</v>
      </c>
      <c r="CJ27" s="121" t="s">
        <v>6</v>
      </c>
      <c r="CK27" s="121" t="s">
        <v>6</v>
      </c>
      <c r="CL27" s="121" t="s">
        <v>6</v>
      </c>
      <c r="CM27" s="121" t="s">
        <v>6</v>
      </c>
      <c r="CN27" s="121" t="s">
        <v>6</v>
      </c>
      <c r="CO27" s="121" t="s">
        <v>6</v>
      </c>
      <c r="CP27" s="121" t="s">
        <v>6</v>
      </c>
      <c r="CQ27" s="121" t="s">
        <v>6</v>
      </c>
      <c r="CR27" s="121" t="s">
        <v>6</v>
      </c>
      <c r="CS27" s="121" t="s">
        <v>6</v>
      </c>
      <c r="CT27" s="121" t="s">
        <v>6</v>
      </c>
      <c r="CU27" s="121" t="s">
        <v>6</v>
      </c>
      <c r="CV27" s="121" t="s">
        <v>6</v>
      </c>
      <c r="CW27" s="121" t="s">
        <v>6</v>
      </c>
      <c r="CX27" s="121" t="s">
        <v>6</v>
      </c>
      <c r="CY27" s="121" t="s">
        <v>6</v>
      </c>
      <c r="CZ27" s="121" t="s">
        <v>6</v>
      </c>
      <c r="DA27" s="121" t="s">
        <v>6</v>
      </c>
      <c r="DB27" s="121" t="s">
        <v>6</v>
      </c>
      <c r="DC27" s="121" t="s">
        <v>6</v>
      </c>
      <c r="DD27" s="121" t="s">
        <v>6</v>
      </c>
      <c r="DE27" s="121" t="s">
        <v>6</v>
      </c>
      <c r="DF27" s="121" t="s">
        <v>6</v>
      </c>
      <c r="DG27" s="121" t="s">
        <v>6</v>
      </c>
      <c r="DH27" s="121" t="s">
        <v>6</v>
      </c>
      <c r="DI27" s="121" t="s">
        <v>6</v>
      </c>
      <c r="DJ27" s="121" t="s">
        <v>6</v>
      </c>
      <c r="DK27" s="121" t="s">
        <v>6</v>
      </c>
      <c r="DL27" s="121" t="s">
        <v>6</v>
      </c>
      <c r="DM27" s="121" t="s">
        <v>6</v>
      </c>
      <c r="DN27" s="121" t="s">
        <v>6</v>
      </c>
      <c r="DO27" s="121" t="s">
        <v>6</v>
      </c>
      <c r="DP27" s="121" t="s">
        <v>6</v>
      </c>
      <c r="DQ27" s="121" t="s">
        <v>6</v>
      </c>
      <c r="DR27" s="121" t="s">
        <v>6</v>
      </c>
      <c r="DS27" s="121" t="s">
        <v>6</v>
      </c>
      <c r="DT27" s="121" t="s">
        <v>6</v>
      </c>
      <c r="DU27" s="121" t="s">
        <v>6</v>
      </c>
      <c r="DV27" s="121" t="s">
        <v>6</v>
      </c>
      <c r="DW27" s="121" t="s">
        <v>6</v>
      </c>
      <c r="DX27" s="27" t="s">
        <v>6</v>
      </c>
      <c r="DY27" s="27" t="s">
        <v>6</v>
      </c>
    </row>
    <row r="28" spans="1:129" x14ac:dyDescent="0.25">
      <c r="A28" s="91" t="s">
        <v>28</v>
      </c>
      <c r="B28" s="121" t="s">
        <v>13</v>
      </c>
      <c r="C28" s="282" t="s">
        <v>528</v>
      </c>
      <c r="D28" s="62"/>
      <c r="E28" s="121">
        <v>86.5</v>
      </c>
      <c r="F28" s="121">
        <v>78</v>
      </c>
      <c r="G28" s="121">
        <v>93.9</v>
      </c>
      <c r="H28" s="121">
        <v>97.7</v>
      </c>
      <c r="I28" s="121">
        <v>125</v>
      </c>
      <c r="J28" s="121">
        <v>72.2</v>
      </c>
      <c r="K28" s="121">
        <v>97.9</v>
      </c>
      <c r="L28" s="121">
        <v>102</v>
      </c>
      <c r="M28" s="121">
        <v>78.599999999999994</v>
      </c>
      <c r="N28" s="121">
        <v>87.9</v>
      </c>
      <c r="O28" s="121">
        <v>99</v>
      </c>
      <c r="P28" s="121">
        <v>71.3</v>
      </c>
      <c r="Q28" s="121">
        <v>90.7</v>
      </c>
      <c r="R28" s="121">
        <v>85</v>
      </c>
      <c r="S28" s="121">
        <v>90.4</v>
      </c>
      <c r="T28" s="121">
        <v>85.4</v>
      </c>
      <c r="U28" s="121">
        <v>89.8</v>
      </c>
      <c r="V28" s="121">
        <v>79</v>
      </c>
      <c r="W28" s="121">
        <v>96.2</v>
      </c>
      <c r="X28" s="121">
        <v>95</v>
      </c>
      <c r="Y28" s="121">
        <v>77.7</v>
      </c>
      <c r="Z28" s="121">
        <v>53.3</v>
      </c>
      <c r="AA28" s="121">
        <v>59.2</v>
      </c>
      <c r="AB28" s="121">
        <v>78</v>
      </c>
      <c r="AC28" s="121">
        <v>89.7</v>
      </c>
      <c r="AD28" s="121">
        <v>80.8</v>
      </c>
      <c r="AE28" s="121">
        <v>88.3</v>
      </c>
      <c r="AF28" s="121">
        <v>81.7</v>
      </c>
      <c r="AG28" s="121">
        <v>75.7</v>
      </c>
      <c r="AH28" s="121">
        <v>69.2</v>
      </c>
      <c r="AI28" s="121">
        <v>63.4</v>
      </c>
      <c r="AJ28" s="121">
        <v>82.9</v>
      </c>
      <c r="AK28" s="121">
        <v>75.7</v>
      </c>
      <c r="AL28" s="121">
        <v>76.599999999999994</v>
      </c>
      <c r="AM28" s="121">
        <v>68.8</v>
      </c>
      <c r="AN28" s="121">
        <v>182</v>
      </c>
      <c r="AO28" s="121">
        <v>77.599999999999994</v>
      </c>
      <c r="AP28" s="121">
        <v>57.6</v>
      </c>
      <c r="AQ28" s="121">
        <v>77.099999999999994</v>
      </c>
      <c r="AR28" s="121">
        <v>71.5</v>
      </c>
      <c r="AS28" s="121">
        <v>78.3</v>
      </c>
      <c r="AT28" s="121">
        <v>74.400000000000006</v>
      </c>
      <c r="AU28" s="121">
        <v>23.8</v>
      </c>
      <c r="AV28" s="121">
        <v>64.7</v>
      </c>
      <c r="AW28" s="121">
        <v>68.599999999999994</v>
      </c>
      <c r="AX28" s="121">
        <v>70.5</v>
      </c>
      <c r="AY28" s="121">
        <v>56.9</v>
      </c>
      <c r="AZ28" s="121">
        <v>73.099999999999994</v>
      </c>
      <c r="BA28" s="121">
        <v>5.56</v>
      </c>
      <c r="BB28" s="121">
        <v>54.6</v>
      </c>
      <c r="BC28" s="121">
        <v>64.5</v>
      </c>
      <c r="BD28" s="121">
        <v>57.4</v>
      </c>
      <c r="BE28" s="121">
        <v>49.2</v>
      </c>
      <c r="BF28" s="121">
        <v>61</v>
      </c>
      <c r="BG28" s="121">
        <v>52.8</v>
      </c>
      <c r="BH28" s="121">
        <v>51.9</v>
      </c>
      <c r="BI28" s="121">
        <v>57.4</v>
      </c>
      <c r="BJ28" s="121">
        <v>57.6</v>
      </c>
      <c r="BK28" s="121">
        <v>60.3</v>
      </c>
      <c r="BL28" s="121">
        <v>46</v>
      </c>
      <c r="BM28" s="121">
        <v>44.1</v>
      </c>
      <c r="BN28" s="121">
        <v>46.3</v>
      </c>
      <c r="BO28" s="121">
        <v>50.4</v>
      </c>
      <c r="BP28" s="121">
        <v>57.1</v>
      </c>
      <c r="BQ28" s="121">
        <v>23.8</v>
      </c>
      <c r="BR28" s="121">
        <v>48.6</v>
      </c>
      <c r="BS28" s="121">
        <v>42.4</v>
      </c>
      <c r="BT28" s="121">
        <v>50.4</v>
      </c>
      <c r="BU28" s="121">
        <v>45.6</v>
      </c>
      <c r="BV28" s="121">
        <v>52.6</v>
      </c>
      <c r="BW28" s="121">
        <v>53</v>
      </c>
      <c r="BX28" s="121">
        <v>44.3</v>
      </c>
      <c r="BY28" s="121">
        <v>49.7</v>
      </c>
      <c r="BZ28" s="121">
        <v>48.2</v>
      </c>
      <c r="CA28" s="121">
        <v>48.7</v>
      </c>
      <c r="CB28" s="122">
        <v>42.2</v>
      </c>
      <c r="CC28" s="122">
        <v>40.5</v>
      </c>
      <c r="CD28" s="122">
        <v>40.4</v>
      </c>
      <c r="CE28" s="122">
        <v>36.9</v>
      </c>
      <c r="CF28" s="122">
        <v>47</v>
      </c>
      <c r="CG28" s="122">
        <v>42.5</v>
      </c>
      <c r="CH28" s="122">
        <v>43.7</v>
      </c>
      <c r="CI28" s="122">
        <v>42.2</v>
      </c>
      <c r="CJ28" s="122">
        <v>45.8</v>
      </c>
      <c r="CK28" s="122">
        <v>39</v>
      </c>
      <c r="CL28" s="122">
        <v>40.200000000000003</v>
      </c>
      <c r="CM28" s="122">
        <v>40.299999999999997</v>
      </c>
      <c r="CN28" s="122">
        <v>47.3</v>
      </c>
      <c r="CO28" s="122">
        <v>43.4</v>
      </c>
      <c r="CP28" s="122">
        <v>44.1</v>
      </c>
      <c r="CQ28" s="122">
        <v>42.9</v>
      </c>
      <c r="CR28" s="122">
        <v>39.9</v>
      </c>
      <c r="CS28" s="122">
        <v>42.1</v>
      </c>
      <c r="CT28" s="122">
        <v>47.3</v>
      </c>
      <c r="CU28" s="122">
        <v>44.7</v>
      </c>
      <c r="CV28" s="122">
        <v>44.4</v>
      </c>
      <c r="CW28" s="122">
        <v>29.5</v>
      </c>
      <c r="CX28" s="122">
        <v>37.700000000000003</v>
      </c>
      <c r="CY28" s="122">
        <v>34.700000000000003</v>
      </c>
      <c r="CZ28" s="122">
        <v>36.799999999999997</v>
      </c>
      <c r="DA28" s="122">
        <v>46.1</v>
      </c>
      <c r="DB28" s="122">
        <v>40.5</v>
      </c>
      <c r="DC28" s="122">
        <v>39.700000000000003</v>
      </c>
      <c r="DD28" s="122">
        <v>39</v>
      </c>
      <c r="DE28" s="122">
        <v>38.700000000000003</v>
      </c>
      <c r="DF28" s="122">
        <v>38.200000000000003</v>
      </c>
      <c r="DG28" s="122">
        <v>36.5</v>
      </c>
      <c r="DH28" s="122">
        <v>37</v>
      </c>
      <c r="DI28" s="122">
        <v>36.700000000000003</v>
      </c>
      <c r="DJ28" s="122">
        <v>38.299999999999997</v>
      </c>
      <c r="DK28" s="122">
        <v>36.299999999999997</v>
      </c>
      <c r="DL28" s="122">
        <v>20.3</v>
      </c>
      <c r="DM28" s="122">
        <v>35.9</v>
      </c>
      <c r="DN28" s="122">
        <v>42.6</v>
      </c>
      <c r="DO28" s="122">
        <v>36.200000000000003</v>
      </c>
      <c r="DP28" s="122">
        <v>33.700000000000003</v>
      </c>
      <c r="DQ28" s="122">
        <v>36.299999999999997</v>
      </c>
      <c r="DR28" s="122">
        <v>36.9</v>
      </c>
      <c r="DS28" s="122">
        <v>34.6</v>
      </c>
      <c r="DT28" s="122">
        <v>34.6</v>
      </c>
      <c r="DU28" s="122">
        <v>33.6</v>
      </c>
      <c r="DV28" s="122">
        <v>37.200000000000003</v>
      </c>
      <c r="DW28" s="122">
        <v>36.9</v>
      </c>
      <c r="DX28" s="111" t="s">
        <v>6</v>
      </c>
      <c r="DY28" s="111" t="s">
        <v>6</v>
      </c>
    </row>
    <row r="29" spans="1:129" x14ac:dyDescent="0.25">
      <c r="A29" s="91" t="s">
        <v>29</v>
      </c>
      <c r="B29" s="121" t="s">
        <v>13</v>
      </c>
      <c r="C29" s="140" t="s">
        <v>6</v>
      </c>
      <c r="D29" s="62"/>
      <c r="E29" s="121">
        <v>672</v>
      </c>
      <c r="F29" s="121">
        <v>619</v>
      </c>
      <c r="G29" s="121">
        <v>724</v>
      </c>
      <c r="H29" s="121">
        <v>764</v>
      </c>
      <c r="I29" s="121">
        <v>909</v>
      </c>
      <c r="J29" s="121">
        <v>822</v>
      </c>
      <c r="K29" s="121">
        <v>752</v>
      </c>
      <c r="L29" s="121">
        <v>776</v>
      </c>
      <c r="M29" s="121">
        <v>617</v>
      </c>
      <c r="N29" s="121">
        <v>691</v>
      </c>
      <c r="O29" s="121">
        <v>799</v>
      </c>
      <c r="P29" s="121">
        <v>669</v>
      </c>
      <c r="Q29" s="121">
        <v>611</v>
      </c>
      <c r="R29" s="121">
        <v>662</v>
      </c>
      <c r="S29" s="121">
        <v>663</v>
      </c>
      <c r="T29" s="121">
        <v>708</v>
      </c>
      <c r="U29" s="121">
        <v>766</v>
      </c>
      <c r="V29" s="121">
        <v>730</v>
      </c>
      <c r="W29" s="121">
        <v>682</v>
      </c>
      <c r="X29" s="121">
        <v>682</v>
      </c>
      <c r="Y29" s="121">
        <v>589</v>
      </c>
      <c r="Z29" s="121">
        <v>426</v>
      </c>
      <c r="AA29" s="121">
        <v>433</v>
      </c>
      <c r="AB29" s="121">
        <v>581</v>
      </c>
      <c r="AC29" s="121">
        <v>660</v>
      </c>
      <c r="AD29" s="121">
        <v>602</v>
      </c>
      <c r="AE29" s="121">
        <v>622</v>
      </c>
      <c r="AF29" s="121">
        <v>538</v>
      </c>
      <c r="AG29" s="121">
        <v>468</v>
      </c>
      <c r="AH29" s="121">
        <v>471</v>
      </c>
      <c r="AI29" s="121">
        <v>513</v>
      </c>
      <c r="AJ29" s="121">
        <v>640</v>
      </c>
      <c r="AK29" s="121">
        <v>674</v>
      </c>
      <c r="AL29" s="121">
        <v>742</v>
      </c>
      <c r="AM29" s="121">
        <v>681</v>
      </c>
      <c r="AN29" s="121">
        <v>1210</v>
      </c>
      <c r="AO29" s="121">
        <v>760</v>
      </c>
      <c r="AP29" s="121">
        <v>653</v>
      </c>
      <c r="AQ29" s="121">
        <v>760</v>
      </c>
      <c r="AR29" s="121">
        <v>687</v>
      </c>
      <c r="AS29" s="121">
        <v>602</v>
      </c>
      <c r="AT29" s="121">
        <v>602</v>
      </c>
      <c r="AU29" s="121">
        <v>289</v>
      </c>
      <c r="AV29" s="121">
        <v>463</v>
      </c>
      <c r="AW29" s="121">
        <v>595</v>
      </c>
      <c r="AX29" s="121">
        <v>641</v>
      </c>
      <c r="AY29" s="121">
        <v>491</v>
      </c>
      <c r="AZ29" s="121">
        <v>542</v>
      </c>
      <c r="BA29" s="121"/>
      <c r="BB29" s="121">
        <v>472</v>
      </c>
      <c r="BC29" s="121"/>
      <c r="BD29" s="121">
        <v>461</v>
      </c>
      <c r="BE29" s="121">
        <v>538</v>
      </c>
      <c r="BF29" s="121">
        <v>583</v>
      </c>
      <c r="BG29" s="121">
        <v>544</v>
      </c>
      <c r="BH29" s="121">
        <v>568</v>
      </c>
      <c r="BI29" s="121">
        <v>679</v>
      </c>
      <c r="BJ29" s="121">
        <v>734</v>
      </c>
      <c r="BK29" s="121">
        <v>623</v>
      </c>
      <c r="BL29" s="121">
        <v>461</v>
      </c>
      <c r="BM29" s="121">
        <v>447</v>
      </c>
      <c r="BN29" s="121">
        <v>521</v>
      </c>
      <c r="BO29" s="121">
        <v>580</v>
      </c>
      <c r="BP29" s="121">
        <v>569</v>
      </c>
      <c r="BQ29" s="121">
        <v>434</v>
      </c>
      <c r="BR29" s="121">
        <v>511</v>
      </c>
      <c r="BS29" s="121">
        <v>503</v>
      </c>
      <c r="BT29" s="121">
        <v>538</v>
      </c>
      <c r="BU29" s="121">
        <v>559</v>
      </c>
      <c r="BV29" s="121">
        <v>561</v>
      </c>
      <c r="BW29" s="121">
        <v>662</v>
      </c>
      <c r="BX29" s="121">
        <v>602</v>
      </c>
      <c r="BY29" s="121">
        <v>656</v>
      </c>
      <c r="BZ29" s="121">
        <v>605</v>
      </c>
      <c r="CA29" s="121">
        <v>570</v>
      </c>
      <c r="CB29" s="122">
        <v>512</v>
      </c>
      <c r="CC29" s="122">
        <v>507</v>
      </c>
      <c r="CD29" s="122">
        <v>551</v>
      </c>
      <c r="CE29" s="122">
        <v>537</v>
      </c>
      <c r="CF29" s="122">
        <v>580</v>
      </c>
      <c r="CG29" s="122">
        <v>580</v>
      </c>
      <c r="CH29" s="122">
        <v>592</v>
      </c>
      <c r="CI29" s="122">
        <v>640</v>
      </c>
      <c r="CJ29" s="122">
        <v>612</v>
      </c>
      <c r="CK29" s="122">
        <v>566</v>
      </c>
      <c r="CL29" s="122">
        <v>575</v>
      </c>
      <c r="CM29" s="122">
        <v>668</v>
      </c>
      <c r="CN29" s="122">
        <v>627</v>
      </c>
      <c r="CO29" s="122">
        <v>613</v>
      </c>
      <c r="CP29" s="122">
        <v>695</v>
      </c>
      <c r="CQ29" s="122">
        <v>684</v>
      </c>
      <c r="CR29" s="122">
        <v>670</v>
      </c>
      <c r="CS29" s="122">
        <v>715</v>
      </c>
      <c r="CT29" s="122">
        <v>733</v>
      </c>
      <c r="CU29" s="122">
        <v>725</v>
      </c>
      <c r="CV29" s="122">
        <v>716</v>
      </c>
      <c r="CW29" s="122">
        <v>520</v>
      </c>
      <c r="CX29" s="122">
        <v>604</v>
      </c>
      <c r="CY29" s="122">
        <v>636</v>
      </c>
      <c r="CZ29" s="122">
        <v>660</v>
      </c>
      <c r="DA29" s="122">
        <v>772</v>
      </c>
      <c r="DB29" s="122">
        <v>742</v>
      </c>
      <c r="DC29" s="122">
        <v>753</v>
      </c>
      <c r="DD29" s="122">
        <v>744</v>
      </c>
      <c r="DE29" s="122">
        <v>815</v>
      </c>
      <c r="DF29" s="122">
        <v>863</v>
      </c>
      <c r="DG29" s="122">
        <v>877</v>
      </c>
      <c r="DH29" s="122">
        <v>882</v>
      </c>
      <c r="DI29" s="122">
        <v>865</v>
      </c>
      <c r="DJ29" s="122">
        <v>854</v>
      </c>
      <c r="DK29" s="122">
        <v>790</v>
      </c>
      <c r="DL29" s="122">
        <v>419</v>
      </c>
      <c r="DM29" s="122">
        <v>721</v>
      </c>
      <c r="DN29" s="122">
        <v>867</v>
      </c>
      <c r="DO29" s="122">
        <v>812</v>
      </c>
      <c r="DP29" s="122">
        <v>806</v>
      </c>
      <c r="DQ29" s="122">
        <v>801</v>
      </c>
      <c r="DR29" s="122">
        <v>804</v>
      </c>
      <c r="DS29" s="122">
        <v>783</v>
      </c>
      <c r="DT29" s="122">
        <v>782</v>
      </c>
      <c r="DU29" s="122">
        <v>827</v>
      </c>
      <c r="DV29" s="122">
        <v>788</v>
      </c>
      <c r="DW29" s="122">
        <v>800</v>
      </c>
      <c r="DX29" s="111" t="s">
        <v>6</v>
      </c>
      <c r="DY29" s="111" t="s">
        <v>6</v>
      </c>
    </row>
    <row r="30" spans="1:129" x14ac:dyDescent="0.25">
      <c r="A30" s="91" t="s">
        <v>30</v>
      </c>
      <c r="B30" s="121" t="s">
        <v>31</v>
      </c>
      <c r="C30" s="140" t="s">
        <v>6</v>
      </c>
      <c r="D30" s="62"/>
      <c r="E30" s="121" t="s">
        <v>6</v>
      </c>
      <c r="F30" s="121">
        <v>66.8</v>
      </c>
      <c r="G30" s="121">
        <v>102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76.400000000000006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>
        <v>160</v>
      </c>
      <c r="BX30" s="121" t="s">
        <v>6</v>
      </c>
      <c r="BY30" s="121" t="s">
        <v>6</v>
      </c>
      <c r="BZ30" s="121" t="s">
        <v>6</v>
      </c>
      <c r="CA30" s="121" t="s">
        <v>6</v>
      </c>
      <c r="CB30" s="121" t="s">
        <v>6</v>
      </c>
      <c r="CC30" s="121" t="s">
        <v>6</v>
      </c>
      <c r="CD30" s="121" t="s">
        <v>6</v>
      </c>
      <c r="CE30" s="121" t="s">
        <v>6</v>
      </c>
      <c r="CF30" s="121" t="s">
        <v>6</v>
      </c>
      <c r="CG30" s="121" t="s">
        <v>6</v>
      </c>
      <c r="CH30" s="121" t="s">
        <v>6</v>
      </c>
      <c r="CI30" s="121" t="s">
        <v>6</v>
      </c>
      <c r="CJ30" s="121" t="s">
        <v>6</v>
      </c>
      <c r="CK30" s="121" t="s">
        <v>6</v>
      </c>
      <c r="CL30" s="121" t="s">
        <v>6</v>
      </c>
      <c r="CM30" s="121" t="s">
        <v>6</v>
      </c>
      <c r="CN30" s="121" t="s">
        <v>6</v>
      </c>
      <c r="CO30" s="121" t="s">
        <v>6</v>
      </c>
      <c r="CP30" s="121" t="s">
        <v>6</v>
      </c>
      <c r="CQ30" s="121" t="s">
        <v>6</v>
      </c>
      <c r="CR30" s="121" t="s">
        <v>6</v>
      </c>
      <c r="CS30" s="121" t="s">
        <v>6</v>
      </c>
      <c r="CT30" s="121" t="s">
        <v>6</v>
      </c>
      <c r="CU30" s="121" t="s">
        <v>6</v>
      </c>
      <c r="CV30" s="121" t="s">
        <v>6</v>
      </c>
      <c r="CW30" s="121" t="s">
        <v>6</v>
      </c>
      <c r="CX30" s="121" t="s">
        <v>6</v>
      </c>
      <c r="CY30" s="121" t="s">
        <v>6</v>
      </c>
      <c r="CZ30" s="121" t="s">
        <v>6</v>
      </c>
      <c r="DA30" s="121" t="s">
        <v>6</v>
      </c>
      <c r="DB30" s="122">
        <v>87.8</v>
      </c>
      <c r="DC30" s="121" t="s">
        <v>6</v>
      </c>
      <c r="DD30" s="122">
        <v>101</v>
      </c>
      <c r="DE30" s="121" t="s">
        <v>6</v>
      </c>
      <c r="DF30" s="121" t="s">
        <v>6</v>
      </c>
      <c r="DG30" s="121" t="s">
        <v>6</v>
      </c>
      <c r="DH30" s="121" t="s">
        <v>6</v>
      </c>
      <c r="DI30" s="121" t="s">
        <v>6</v>
      </c>
      <c r="DJ30" s="121" t="s">
        <v>6</v>
      </c>
      <c r="DK30" s="121" t="s">
        <v>6</v>
      </c>
      <c r="DL30" s="121" t="s">
        <v>6</v>
      </c>
      <c r="DM30" s="121" t="s">
        <v>6</v>
      </c>
      <c r="DN30" s="121" t="s">
        <v>6</v>
      </c>
      <c r="DO30" s="121" t="s">
        <v>6</v>
      </c>
      <c r="DP30" s="121" t="s">
        <v>6</v>
      </c>
      <c r="DQ30" s="121" t="s">
        <v>6</v>
      </c>
      <c r="DR30" s="121" t="s">
        <v>6</v>
      </c>
      <c r="DS30" s="121" t="s">
        <v>6</v>
      </c>
      <c r="DT30" s="121" t="s">
        <v>6</v>
      </c>
      <c r="DU30" s="121" t="s">
        <v>6</v>
      </c>
      <c r="DV30" s="121" t="s">
        <v>6</v>
      </c>
      <c r="DW30" s="121" t="s">
        <v>6</v>
      </c>
      <c r="DX30" s="111" t="s">
        <v>6</v>
      </c>
      <c r="DY30" s="111" t="s">
        <v>6</v>
      </c>
    </row>
    <row r="31" spans="1:129" x14ac:dyDescent="0.25">
      <c r="A31" s="91"/>
      <c r="B31" s="121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11"/>
      <c r="DY31" s="111"/>
    </row>
    <row r="32" spans="1:129" x14ac:dyDescent="0.25">
      <c r="A32" s="91" t="s">
        <v>32</v>
      </c>
      <c r="B32" s="121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11"/>
      <c r="DY32" s="111"/>
    </row>
    <row r="33" spans="1:130" x14ac:dyDescent="0.25">
      <c r="A33" s="91" t="s">
        <v>33</v>
      </c>
      <c r="B33" s="121" t="s">
        <v>13</v>
      </c>
      <c r="C33" s="140" t="s">
        <v>6</v>
      </c>
      <c r="D33" s="62"/>
      <c r="E33" s="220">
        <v>4.51</v>
      </c>
      <c r="F33" s="220">
        <v>5.09</v>
      </c>
      <c r="G33" s="220">
        <v>7</v>
      </c>
      <c r="H33" s="220">
        <v>5.98</v>
      </c>
      <c r="I33" s="220">
        <v>7.79</v>
      </c>
      <c r="J33" s="220">
        <v>7.5</v>
      </c>
      <c r="K33" s="220">
        <v>6.92</v>
      </c>
      <c r="L33" s="220">
        <v>7.48</v>
      </c>
      <c r="M33" s="220">
        <v>5.6</v>
      </c>
      <c r="N33" s="220">
        <v>7.26</v>
      </c>
      <c r="O33" s="220">
        <v>7.98</v>
      </c>
      <c r="P33" s="220">
        <v>5.3</v>
      </c>
      <c r="Q33" s="220">
        <v>6.5</v>
      </c>
      <c r="R33" s="220">
        <v>6.3</v>
      </c>
      <c r="S33" s="220">
        <v>8.1</v>
      </c>
      <c r="T33" s="220">
        <v>7.5</v>
      </c>
      <c r="U33" s="220">
        <v>11</v>
      </c>
      <c r="V33" s="220">
        <v>5.9</v>
      </c>
      <c r="W33" s="220">
        <v>6.1</v>
      </c>
      <c r="X33" s="220">
        <v>6.3</v>
      </c>
      <c r="Y33" s="220">
        <v>5.3</v>
      </c>
      <c r="Z33" s="121">
        <v>2.5</v>
      </c>
      <c r="AA33" s="121">
        <v>3.8</v>
      </c>
      <c r="AB33" s="220">
        <v>5.9</v>
      </c>
      <c r="AC33" s="220">
        <v>7.2</v>
      </c>
      <c r="AD33" s="220">
        <v>6.5</v>
      </c>
      <c r="AE33" s="220">
        <v>5.6</v>
      </c>
      <c r="AF33" s="220">
        <v>5.7</v>
      </c>
      <c r="AG33" s="220">
        <v>7.2</v>
      </c>
      <c r="AH33" s="121">
        <v>3.2</v>
      </c>
      <c r="AI33" s="220">
        <v>6.2</v>
      </c>
      <c r="AJ33" s="220">
        <v>17</v>
      </c>
      <c r="AK33" s="220">
        <v>5.2</v>
      </c>
      <c r="AL33" s="220">
        <v>7</v>
      </c>
      <c r="AM33" s="220">
        <v>5.7</v>
      </c>
      <c r="AN33" s="220">
        <v>9</v>
      </c>
      <c r="AO33" s="220">
        <v>6.3</v>
      </c>
      <c r="AP33" s="220">
        <v>6.8</v>
      </c>
      <c r="AQ33" s="220">
        <v>6.3</v>
      </c>
      <c r="AR33" s="220">
        <v>5.9</v>
      </c>
      <c r="AS33" s="220">
        <v>5.3</v>
      </c>
      <c r="AT33" s="220">
        <v>5.3</v>
      </c>
      <c r="AU33" s="121">
        <v>2.2000000000000002</v>
      </c>
      <c r="AV33" s="220">
        <v>5.3</v>
      </c>
      <c r="AW33" s="220">
        <v>5.2</v>
      </c>
      <c r="AX33" s="121">
        <v>4.0999999999999996</v>
      </c>
      <c r="AY33" s="121" t="s">
        <v>35</v>
      </c>
      <c r="AZ33" s="220">
        <v>6.1</v>
      </c>
      <c r="BA33" s="220">
        <v>5.3</v>
      </c>
      <c r="BB33" s="220">
        <v>5.7</v>
      </c>
      <c r="BC33" s="220">
        <v>6.2</v>
      </c>
      <c r="BD33" s="220">
        <v>6.8</v>
      </c>
      <c r="BE33" s="121">
        <v>4.5</v>
      </c>
      <c r="BF33" s="220">
        <v>6.7</v>
      </c>
      <c r="BG33" s="220">
        <v>6.3</v>
      </c>
      <c r="BH33" s="220">
        <v>6.3</v>
      </c>
      <c r="BI33" s="220">
        <v>5.0999999999999996</v>
      </c>
      <c r="BJ33" s="121">
        <v>4.8099999999999996</v>
      </c>
      <c r="BK33" s="220">
        <v>5.8</v>
      </c>
      <c r="BL33" s="121">
        <v>4.34</v>
      </c>
      <c r="BM33" s="121">
        <v>3.66</v>
      </c>
      <c r="BN33" s="121">
        <v>4.24</v>
      </c>
      <c r="BO33" s="220">
        <v>5.01</v>
      </c>
      <c r="BP33" s="121">
        <v>4.92</v>
      </c>
      <c r="BQ33" s="121">
        <v>3.39</v>
      </c>
      <c r="BR33" s="121">
        <v>3.83</v>
      </c>
      <c r="BS33" s="121">
        <v>4.03</v>
      </c>
      <c r="BT33" s="121">
        <v>4.68</v>
      </c>
      <c r="BU33" s="121">
        <v>3.23</v>
      </c>
      <c r="BV33" s="121">
        <v>4.13</v>
      </c>
      <c r="BW33" s="220">
        <v>5.7</v>
      </c>
      <c r="BX33" s="121">
        <v>4.62</v>
      </c>
      <c r="BY33" s="121">
        <v>4.28</v>
      </c>
      <c r="BZ33" s="121">
        <v>4.72</v>
      </c>
      <c r="CA33" s="121">
        <v>4.5599999999999996</v>
      </c>
      <c r="CB33" s="122">
        <v>3.7</v>
      </c>
      <c r="CC33" s="122">
        <v>3.31</v>
      </c>
      <c r="CD33" s="121" t="s">
        <v>6</v>
      </c>
      <c r="CE33" s="121" t="s">
        <v>6</v>
      </c>
      <c r="CF33" s="121" t="s">
        <v>6</v>
      </c>
      <c r="CG33" s="122">
        <v>3.92</v>
      </c>
      <c r="CH33" s="122">
        <v>4.4800000000000004</v>
      </c>
      <c r="CI33" s="122">
        <v>4.2699999999999996</v>
      </c>
      <c r="CJ33" s="122">
        <v>3.6</v>
      </c>
      <c r="CK33" s="122">
        <v>4.8899999999999997</v>
      </c>
      <c r="CL33" s="122">
        <v>4.8</v>
      </c>
      <c r="CM33" s="122">
        <v>2.5099999999999998</v>
      </c>
      <c r="CN33" s="122">
        <v>3.77</v>
      </c>
      <c r="CO33" s="122">
        <v>4.01</v>
      </c>
      <c r="CP33" s="122">
        <v>3.73</v>
      </c>
      <c r="CQ33" s="121" t="s">
        <v>6</v>
      </c>
      <c r="CR33" s="121" t="s">
        <v>6</v>
      </c>
      <c r="CS33" s="121" t="s">
        <v>6</v>
      </c>
      <c r="CT33" s="121" t="s">
        <v>6</v>
      </c>
      <c r="CU33" s="122">
        <v>4.42</v>
      </c>
      <c r="CV33" s="122">
        <v>4.63</v>
      </c>
      <c r="CW33" s="122">
        <v>3.43</v>
      </c>
      <c r="CX33" s="122">
        <v>4.42</v>
      </c>
      <c r="CY33" s="122">
        <v>3.85</v>
      </c>
      <c r="CZ33" s="122">
        <v>4.04</v>
      </c>
      <c r="DA33" s="222">
        <v>6.03</v>
      </c>
      <c r="DB33" s="122">
        <v>3.9</v>
      </c>
      <c r="DC33" s="122">
        <v>4.07</v>
      </c>
      <c r="DD33" s="122">
        <v>4.57</v>
      </c>
      <c r="DE33" s="122">
        <v>4.4000000000000004</v>
      </c>
      <c r="DF33" s="122">
        <v>3.7</v>
      </c>
      <c r="DG33" s="122">
        <v>4.12</v>
      </c>
      <c r="DH33" s="122">
        <v>4.43</v>
      </c>
      <c r="DI33" s="122">
        <v>4.6100000000000003</v>
      </c>
      <c r="DJ33" s="122">
        <v>4.4000000000000004</v>
      </c>
      <c r="DK33" s="122">
        <v>4.41</v>
      </c>
      <c r="DL33" s="122">
        <v>2.9</v>
      </c>
      <c r="DM33" s="122">
        <v>4.04</v>
      </c>
      <c r="DN33" s="222">
        <v>5.29</v>
      </c>
      <c r="DO33" s="122">
        <v>4.74</v>
      </c>
      <c r="DP33" s="122">
        <v>3.86</v>
      </c>
      <c r="DQ33" s="122">
        <v>4.26</v>
      </c>
      <c r="DR33" s="122">
        <v>4.33</v>
      </c>
      <c r="DS33" s="122">
        <v>4.28</v>
      </c>
      <c r="DT33" s="122">
        <v>4.07</v>
      </c>
      <c r="DU33" s="122">
        <v>4.03</v>
      </c>
      <c r="DV33" s="122">
        <v>4.3099999999999996</v>
      </c>
      <c r="DW33" s="222">
        <v>5.13</v>
      </c>
      <c r="DX33" s="111" t="s">
        <v>265</v>
      </c>
      <c r="DY33" s="111" t="s">
        <v>6</v>
      </c>
    </row>
    <row r="34" spans="1:130" x14ac:dyDescent="0.25">
      <c r="A34" s="91" t="s">
        <v>36</v>
      </c>
      <c r="B34" s="121" t="s">
        <v>13</v>
      </c>
      <c r="C34" s="282" t="s">
        <v>528</v>
      </c>
      <c r="D34" s="62"/>
      <c r="E34" s="121">
        <v>1.9</v>
      </c>
      <c r="F34" s="121">
        <v>2</v>
      </c>
      <c r="G34" s="121">
        <v>2.36</v>
      </c>
      <c r="H34" s="121">
        <v>1.97</v>
      </c>
      <c r="I34" s="121">
        <v>1.04</v>
      </c>
      <c r="J34" s="121">
        <v>1.05</v>
      </c>
      <c r="K34" s="121">
        <v>1.26</v>
      </c>
      <c r="L34" s="121">
        <v>1.31</v>
      </c>
      <c r="M34" s="121">
        <v>2.0699999999999998</v>
      </c>
      <c r="N34" s="121">
        <v>2.27</v>
      </c>
      <c r="O34" s="121">
        <v>3.6</v>
      </c>
      <c r="P34" s="121">
        <v>3.69</v>
      </c>
      <c r="Q34" s="121">
        <v>3.97</v>
      </c>
      <c r="R34" s="121">
        <v>5.27</v>
      </c>
      <c r="S34" s="121">
        <v>5.27</v>
      </c>
      <c r="T34" s="121">
        <v>5.33</v>
      </c>
      <c r="U34" s="121">
        <v>4.62</v>
      </c>
      <c r="V34" s="121">
        <v>5.23</v>
      </c>
      <c r="W34" s="121">
        <v>3.8</v>
      </c>
      <c r="X34" s="121">
        <v>3.22</v>
      </c>
      <c r="Y34" s="121">
        <v>3.11</v>
      </c>
      <c r="Z34" s="121">
        <v>1.87</v>
      </c>
      <c r="AA34" s="121">
        <v>3</v>
      </c>
      <c r="AB34" s="121">
        <v>3.37</v>
      </c>
      <c r="AC34" s="121">
        <v>3.48</v>
      </c>
      <c r="AD34" s="121">
        <v>3.47</v>
      </c>
      <c r="AE34" s="121">
        <v>2.04</v>
      </c>
      <c r="AF34" s="121">
        <v>2.35</v>
      </c>
      <c r="AG34" s="121">
        <v>2.38</v>
      </c>
      <c r="AH34" s="121">
        <v>3.44</v>
      </c>
      <c r="AI34" s="121">
        <v>3.86</v>
      </c>
      <c r="AJ34" s="121">
        <v>4.17</v>
      </c>
      <c r="AK34" s="121">
        <v>4.53</v>
      </c>
      <c r="AL34" s="121">
        <v>3.47</v>
      </c>
      <c r="AM34" s="121">
        <v>3.69</v>
      </c>
      <c r="AN34" s="121">
        <v>3.79</v>
      </c>
      <c r="AO34" s="121">
        <v>3.32</v>
      </c>
      <c r="AP34" s="121">
        <v>2.67</v>
      </c>
      <c r="AQ34" s="121">
        <v>3.32</v>
      </c>
      <c r="AR34" s="121">
        <v>3.78</v>
      </c>
      <c r="AS34" s="121">
        <v>1.84</v>
      </c>
      <c r="AT34" s="121">
        <v>3.22</v>
      </c>
      <c r="AU34" s="121">
        <v>1.81</v>
      </c>
      <c r="AV34" s="121">
        <v>2.04</v>
      </c>
      <c r="AW34" s="121">
        <v>2.04</v>
      </c>
      <c r="AX34" s="121">
        <v>1.69</v>
      </c>
      <c r="AY34" s="121">
        <v>1.61</v>
      </c>
      <c r="AZ34" s="121">
        <v>1.32</v>
      </c>
      <c r="BA34" s="121">
        <v>1.41</v>
      </c>
      <c r="BB34" s="121">
        <v>1.7</v>
      </c>
      <c r="BC34" s="121">
        <v>1.44</v>
      </c>
      <c r="BD34" s="121">
        <v>1.84</v>
      </c>
      <c r="BE34" s="121">
        <v>2.39</v>
      </c>
      <c r="BF34" s="121">
        <v>3.99</v>
      </c>
      <c r="BG34" s="121">
        <v>4.59</v>
      </c>
      <c r="BH34" s="121">
        <v>3.97</v>
      </c>
      <c r="BI34" s="121">
        <v>3.88</v>
      </c>
      <c r="BJ34" s="121">
        <v>4.5199999999999996</v>
      </c>
      <c r="BK34" s="121">
        <v>4</v>
      </c>
      <c r="BL34" s="121">
        <v>2.46</v>
      </c>
      <c r="BM34" s="121">
        <v>0.23</v>
      </c>
      <c r="BN34" s="121">
        <v>3.13</v>
      </c>
      <c r="BO34" s="121">
        <v>2.2799999999999998</v>
      </c>
      <c r="BP34" s="121">
        <v>1.81</v>
      </c>
      <c r="BQ34" s="121">
        <v>1.98</v>
      </c>
      <c r="BR34" s="121">
        <v>0.22</v>
      </c>
      <c r="BS34" s="121">
        <v>2.23</v>
      </c>
      <c r="BT34" s="121">
        <v>2.65</v>
      </c>
      <c r="BU34" s="121">
        <v>3.92</v>
      </c>
      <c r="BV34" s="121">
        <v>5.51</v>
      </c>
      <c r="BW34" s="121">
        <v>3.41</v>
      </c>
      <c r="BX34" s="121">
        <v>3.77</v>
      </c>
      <c r="BY34" s="121">
        <v>4.38</v>
      </c>
      <c r="BZ34" s="121">
        <v>4.04</v>
      </c>
      <c r="CA34" s="121">
        <v>4.05</v>
      </c>
      <c r="CB34" s="122">
        <v>3.47</v>
      </c>
      <c r="CC34" s="122">
        <v>3.59</v>
      </c>
      <c r="CD34" s="122">
        <v>2.81</v>
      </c>
      <c r="CE34" s="122">
        <v>2.29</v>
      </c>
      <c r="CF34" s="122">
        <v>3.3</v>
      </c>
      <c r="CG34" s="122">
        <v>2.74</v>
      </c>
      <c r="CH34" s="122">
        <v>2.5</v>
      </c>
      <c r="CI34" s="122">
        <v>2.0299999999999998</v>
      </c>
      <c r="CJ34" s="122">
        <v>2.4500000000000002</v>
      </c>
      <c r="CK34" s="122">
        <v>1.79</v>
      </c>
      <c r="CL34" s="122">
        <v>1.66</v>
      </c>
      <c r="CM34" s="122">
        <v>1.74</v>
      </c>
      <c r="CN34" s="122">
        <v>1.85</v>
      </c>
      <c r="CO34" s="122">
        <v>2.13</v>
      </c>
      <c r="CP34" s="122">
        <v>1.92</v>
      </c>
      <c r="CQ34" s="122">
        <v>2.0299999999999998</v>
      </c>
      <c r="CR34" s="122">
        <v>2.38</v>
      </c>
      <c r="CS34" s="122">
        <v>2.0499999999999998</v>
      </c>
      <c r="CT34" s="122">
        <v>1.72</v>
      </c>
      <c r="CU34" s="122">
        <v>1.55</v>
      </c>
      <c r="CV34" s="122">
        <v>1.47</v>
      </c>
      <c r="CW34" s="122">
        <v>1.1200000000000001</v>
      </c>
      <c r="CX34" s="122">
        <v>1.1499999999999999</v>
      </c>
      <c r="CY34" s="122">
        <v>1.08</v>
      </c>
      <c r="CZ34" s="122">
        <v>1.07</v>
      </c>
      <c r="DA34" s="122">
        <v>1.07</v>
      </c>
      <c r="DB34" s="122">
        <v>1.38</v>
      </c>
      <c r="DC34" s="122">
        <v>1.19</v>
      </c>
      <c r="DD34" s="122">
        <v>1.64</v>
      </c>
      <c r="DE34" s="122">
        <v>1.7</v>
      </c>
      <c r="DF34" s="122">
        <v>1.24</v>
      </c>
      <c r="DG34" s="122">
        <v>1.36</v>
      </c>
      <c r="DH34" s="122">
        <v>1.3</v>
      </c>
      <c r="DI34" s="122">
        <v>1.1299999999999999</v>
      </c>
      <c r="DJ34" s="122">
        <v>0.99299999999999999</v>
      </c>
      <c r="DK34" s="122">
        <v>0.74</v>
      </c>
      <c r="DL34" s="122">
        <v>0.372</v>
      </c>
      <c r="DM34" s="122">
        <v>0.41399999999999998</v>
      </c>
      <c r="DN34" s="122">
        <v>0.33700000000000002</v>
      </c>
      <c r="DO34" s="122">
        <v>0.41199999999999998</v>
      </c>
      <c r="DP34" s="122">
        <v>0.47799999999999998</v>
      </c>
      <c r="DQ34" s="122">
        <v>0.55200000000000005</v>
      </c>
      <c r="DR34" s="122">
        <v>0.95799999999999996</v>
      </c>
      <c r="DS34" s="122">
        <v>0.65400000000000003</v>
      </c>
      <c r="DT34" s="122">
        <v>1.05</v>
      </c>
      <c r="DU34" s="122">
        <v>0.82499999999999996</v>
      </c>
      <c r="DV34" s="122">
        <v>0.51300000000000001</v>
      </c>
      <c r="DW34" s="122">
        <v>0.35899999999999999</v>
      </c>
      <c r="DX34" s="111">
        <v>13</v>
      </c>
      <c r="DY34" s="111" t="s">
        <v>6</v>
      </c>
    </row>
    <row r="35" spans="1:130" x14ac:dyDescent="0.25">
      <c r="A35" s="91" t="s">
        <v>39</v>
      </c>
      <c r="B35" s="121" t="s">
        <v>13</v>
      </c>
      <c r="C35" s="282" t="s">
        <v>528</v>
      </c>
      <c r="D35" s="62"/>
      <c r="E35" s="220">
        <v>0.44</v>
      </c>
      <c r="F35" s="220">
        <v>0.39</v>
      </c>
      <c r="G35" s="220">
        <v>0.185</v>
      </c>
      <c r="H35" s="220">
        <v>0.17100000000000001</v>
      </c>
      <c r="I35" s="220">
        <v>0.19</v>
      </c>
      <c r="J35" s="220">
        <v>0.19</v>
      </c>
      <c r="K35" s="121">
        <v>3.7999999999999999E-2</v>
      </c>
      <c r="L35" s="121">
        <v>5.1999999999999998E-2</v>
      </c>
      <c r="M35" s="220">
        <v>0.1</v>
      </c>
      <c r="N35" s="220">
        <v>7.0000000000000007E-2</v>
      </c>
      <c r="O35" s="220">
        <v>0.12</v>
      </c>
      <c r="P35" s="220">
        <v>0.31</v>
      </c>
      <c r="Q35" s="220">
        <v>0.16</v>
      </c>
      <c r="R35" s="220">
        <v>0.24</v>
      </c>
      <c r="S35" s="220">
        <v>0.6</v>
      </c>
      <c r="T35" s="220">
        <v>0.56000000000000005</v>
      </c>
      <c r="U35" s="220">
        <v>0.23</v>
      </c>
      <c r="V35" s="220">
        <v>0.53</v>
      </c>
      <c r="W35" s="220">
        <v>0.5</v>
      </c>
      <c r="X35" s="220">
        <v>0.45</v>
      </c>
      <c r="Y35" s="220">
        <v>0.56000000000000005</v>
      </c>
      <c r="Z35" s="220">
        <v>0.22500000000000001</v>
      </c>
      <c r="AA35" s="220">
        <v>0.26</v>
      </c>
      <c r="AB35" s="220">
        <v>0.54</v>
      </c>
      <c r="AC35" s="220">
        <v>0.17</v>
      </c>
      <c r="AD35" s="121">
        <v>0.01</v>
      </c>
      <c r="AE35" s="220">
        <v>0.16</v>
      </c>
      <c r="AF35" s="220">
        <v>0.1</v>
      </c>
      <c r="AG35" s="220">
        <v>0.28999999999999998</v>
      </c>
      <c r="AH35" s="220">
        <v>0.39</v>
      </c>
      <c r="AI35" s="220">
        <v>0.24</v>
      </c>
      <c r="AJ35" s="220">
        <v>0.34</v>
      </c>
      <c r="AK35" s="220">
        <v>0.24</v>
      </c>
      <c r="AL35" s="220">
        <v>0.13</v>
      </c>
      <c r="AM35" s="121" t="s">
        <v>35</v>
      </c>
      <c r="AN35" s="220">
        <v>0.33</v>
      </c>
      <c r="AO35" s="220">
        <v>0.06</v>
      </c>
      <c r="AP35" s="220">
        <v>0.09</v>
      </c>
      <c r="AQ35" s="220">
        <v>0.06</v>
      </c>
      <c r="AR35" s="220">
        <v>0.17</v>
      </c>
      <c r="AS35" s="121">
        <v>0.03</v>
      </c>
      <c r="AT35" s="220">
        <v>0.37</v>
      </c>
      <c r="AU35" s="220">
        <v>0.13</v>
      </c>
      <c r="AV35" s="220">
        <v>0.26</v>
      </c>
      <c r="AW35" s="220">
        <v>0.33</v>
      </c>
      <c r="AX35" s="220">
        <v>0.14000000000000001</v>
      </c>
      <c r="AY35" s="220">
        <v>0.17</v>
      </c>
      <c r="AZ35" s="220">
        <v>0.19</v>
      </c>
      <c r="BA35" s="121" t="s">
        <v>35</v>
      </c>
      <c r="BB35" s="121" t="s">
        <v>35</v>
      </c>
      <c r="BC35" s="220">
        <v>0.15</v>
      </c>
      <c r="BD35" s="220">
        <v>0.12</v>
      </c>
      <c r="BE35" s="121" t="s">
        <v>35</v>
      </c>
      <c r="BF35" s="220">
        <v>0.18</v>
      </c>
      <c r="BG35" s="220">
        <v>0.27</v>
      </c>
      <c r="BH35" s="220">
        <v>0.32</v>
      </c>
      <c r="BI35" s="220">
        <v>0.17</v>
      </c>
      <c r="BJ35" s="220">
        <v>0.28999999999999998</v>
      </c>
      <c r="BK35" s="220">
        <v>0.41</v>
      </c>
      <c r="BL35" s="121" t="s">
        <v>38</v>
      </c>
      <c r="BM35" s="121" t="s">
        <v>35</v>
      </c>
      <c r="BN35" s="121" t="s">
        <v>38</v>
      </c>
      <c r="BO35" s="220">
        <v>0.08</v>
      </c>
      <c r="BP35" s="220">
        <v>0.18</v>
      </c>
      <c r="BQ35" s="220">
        <v>0.15</v>
      </c>
      <c r="BR35" s="121" t="s">
        <v>35</v>
      </c>
      <c r="BS35" s="121" t="s">
        <v>38</v>
      </c>
      <c r="BT35" s="121" t="s">
        <v>38</v>
      </c>
      <c r="BU35" s="121" t="s">
        <v>38</v>
      </c>
      <c r="BV35" s="121" t="s">
        <v>38</v>
      </c>
      <c r="BW35" s="121" t="s">
        <v>38</v>
      </c>
      <c r="BX35" s="121">
        <v>0.02</v>
      </c>
      <c r="BY35" s="220">
        <v>0.28999999999999998</v>
      </c>
      <c r="BZ35" s="220">
        <v>0.15</v>
      </c>
      <c r="CA35" s="220">
        <v>0.32</v>
      </c>
      <c r="CB35" s="222">
        <v>0.78</v>
      </c>
      <c r="CC35" s="222">
        <v>0.53</v>
      </c>
      <c r="CD35" s="222">
        <v>0.42</v>
      </c>
      <c r="CE35" s="222">
        <v>0.33</v>
      </c>
      <c r="CF35" s="222">
        <v>0.71</v>
      </c>
      <c r="CG35" s="121" t="s">
        <v>35</v>
      </c>
      <c r="CH35" s="122">
        <v>2.1000000000000001E-2</v>
      </c>
      <c r="CI35" s="222">
        <v>0.25</v>
      </c>
      <c r="CJ35" s="222">
        <v>0.22</v>
      </c>
      <c r="CK35" s="121" t="s">
        <v>150</v>
      </c>
      <c r="CL35" s="121" t="s">
        <v>150</v>
      </c>
      <c r="CM35" s="121" t="s">
        <v>150</v>
      </c>
      <c r="CN35" s="121" t="s">
        <v>150</v>
      </c>
      <c r="CO35" s="121" t="s">
        <v>150</v>
      </c>
      <c r="CP35" s="222">
        <v>0.11</v>
      </c>
      <c r="CQ35" s="121" t="s">
        <v>150</v>
      </c>
      <c r="CR35" s="222">
        <v>0.18</v>
      </c>
      <c r="CS35" s="121" t="s">
        <v>150</v>
      </c>
      <c r="CT35" s="222">
        <v>0.15</v>
      </c>
      <c r="CU35" s="122">
        <v>0.05</v>
      </c>
      <c r="CV35" s="122">
        <v>4.8000000000000001E-2</v>
      </c>
      <c r="CW35" s="122">
        <v>3.1E-2</v>
      </c>
      <c r="CX35" s="122">
        <v>4.2000000000000003E-2</v>
      </c>
      <c r="CY35" s="122">
        <v>0.04</v>
      </c>
      <c r="CZ35" s="122">
        <v>2.8000000000000001E-2</v>
      </c>
      <c r="DA35" s="122">
        <v>4.5999999999999999E-2</v>
      </c>
      <c r="DB35" s="121" t="s">
        <v>42</v>
      </c>
      <c r="DC35" s="122">
        <v>3.5000000000000003E-2</v>
      </c>
      <c r="DD35" s="122">
        <v>2.8000000000000001E-2</v>
      </c>
      <c r="DE35" s="122">
        <v>2.9000000000000001E-2</v>
      </c>
      <c r="DF35" s="122">
        <v>0.03</v>
      </c>
      <c r="DG35" s="122">
        <v>3.9E-2</v>
      </c>
      <c r="DH35" s="122">
        <v>4.9000000000000002E-2</v>
      </c>
      <c r="DI35" s="122">
        <v>3.2000000000000001E-2</v>
      </c>
      <c r="DJ35" s="122">
        <v>3.3000000000000002E-2</v>
      </c>
      <c r="DK35" s="122">
        <v>2.8000000000000001E-2</v>
      </c>
      <c r="DL35" s="122">
        <v>1.46E-2</v>
      </c>
      <c r="DM35" s="122">
        <v>1.7000000000000001E-2</v>
      </c>
      <c r="DN35" s="122">
        <v>1.2999999999999999E-2</v>
      </c>
      <c r="DO35" s="122">
        <v>3.4000000000000002E-2</v>
      </c>
      <c r="DP35" s="122">
        <v>2.5000000000000001E-2</v>
      </c>
      <c r="DQ35" s="122">
        <v>2.3E-2</v>
      </c>
      <c r="DR35" s="122">
        <v>1.7000000000000001E-2</v>
      </c>
      <c r="DS35" s="122">
        <v>2.1000000000000001E-2</v>
      </c>
      <c r="DT35" s="122">
        <v>5.6000000000000001E-2</v>
      </c>
      <c r="DU35" s="122">
        <v>3.1899999999999998E-2</v>
      </c>
      <c r="DV35" s="122">
        <v>3.32E-2</v>
      </c>
      <c r="DW35" s="122">
        <v>1.5900000000000001E-2</v>
      </c>
      <c r="DX35" s="111">
        <v>0.06</v>
      </c>
      <c r="DY35" s="111" t="s">
        <v>6</v>
      </c>
    </row>
    <row r="36" spans="1:130" x14ac:dyDescent="0.25">
      <c r="A36" s="91" t="s">
        <v>41</v>
      </c>
      <c r="B36" s="121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>
        <v>2.4E-2</v>
      </c>
      <c r="W36" s="121">
        <v>3.4000000000000002E-2</v>
      </c>
      <c r="X36" s="121">
        <v>3.5000000000000003E-2</v>
      </c>
      <c r="Y36" s="121">
        <v>0.10299999999999999</v>
      </c>
      <c r="Z36" s="121">
        <v>0.01</v>
      </c>
      <c r="AA36" s="121">
        <v>0.01</v>
      </c>
      <c r="AB36" s="121">
        <v>4.5999999999999999E-2</v>
      </c>
      <c r="AC36" s="121">
        <v>2.7E-2</v>
      </c>
      <c r="AD36" s="121">
        <v>2.1000000000000001E-2</v>
      </c>
      <c r="AE36" s="121">
        <v>1.6E-2</v>
      </c>
      <c r="AF36" s="121">
        <v>3.4000000000000002E-2</v>
      </c>
      <c r="AG36" s="121">
        <v>2.3E-2</v>
      </c>
      <c r="AH36" s="121">
        <v>4.2999999999999997E-2</v>
      </c>
      <c r="AI36" s="121">
        <v>0.02</v>
      </c>
      <c r="AJ36" s="121">
        <v>2.1000000000000001E-2</v>
      </c>
      <c r="AK36" s="121">
        <v>2.5999999999999999E-2</v>
      </c>
      <c r="AL36" s="121">
        <v>1.0999999999999999E-2</v>
      </c>
      <c r="AM36" s="121" t="s">
        <v>35</v>
      </c>
      <c r="AN36" s="121">
        <v>2.1999999999999999E-2</v>
      </c>
      <c r="AO36" s="121">
        <v>2.5999999999999999E-2</v>
      </c>
      <c r="AP36" s="121">
        <v>2.5999999999999999E-2</v>
      </c>
      <c r="AQ36" s="121">
        <v>2.5999999999999999E-2</v>
      </c>
      <c r="AR36" s="121">
        <v>1.0999999999999999E-2</v>
      </c>
      <c r="AS36" s="121">
        <v>1.7999999999999999E-2</v>
      </c>
      <c r="AT36" s="121">
        <v>3.6999999999999998E-2</v>
      </c>
      <c r="AU36" s="121">
        <v>1.4E-2</v>
      </c>
      <c r="AV36" s="121">
        <v>1.4E-2</v>
      </c>
      <c r="AW36" s="121">
        <v>2.7E-2</v>
      </c>
      <c r="AX36" s="121">
        <v>2.9000000000000001E-2</v>
      </c>
      <c r="AY36" s="121">
        <v>1.7999999999999999E-2</v>
      </c>
      <c r="AZ36" s="121">
        <v>1.4999999999999999E-2</v>
      </c>
      <c r="BA36" s="121">
        <v>1.6E-2</v>
      </c>
      <c r="BB36" s="121">
        <v>2.5999999999999999E-2</v>
      </c>
      <c r="BC36" s="121">
        <v>3.3000000000000002E-2</v>
      </c>
      <c r="BD36" s="121">
        <v>3.4000000000000002E-2</v>
      </c>
      <c r="BE36" s="121">
        <v>4.1000000000000002E-2</v>
      </c>
      <c r="BF36" s="121">
        <v>2.3E-2</v>
      </c>
      <c r="BG36" s="121">
        <v>2.7E-2</v>
      </c>
      <c r="BH36" s="121" t="s">
        <v>35</v>
      </c>
      <c r="BI36" s="121">
        <v>2.1999999999999999E-2</v>
      </c>
      <c r="BJ36" s="121">
        <v>2.1999999999999999E-2</v>
      </c>
      <c r="BK36" s="121">
        <v>2.8000000000000001E-2</v>
      </c>
      <c r="BL36" s="121">
        <v>2.1000000000000001E-2</v>
      </c>
      <c r="BM36" s="121">
        <v>1.2E-2</v>
      </c>
      <c r="BN36" s="121" t="s">
        <v>35</v>
      </c>
      <c r="BO36" s="121">
        <v>2.1000000000000001E-2</v>
      </c>
      <c r="BP36" s="121">
        <v>2.3E-2</v>
      </c>
      <c r="BQ36" s="121" t="s">
        <v>35</v>
      </c>
      <c r="BR36" s="121">
        <v>1.4E-2</v>
      </c>
      <c r="BS36" s="121">
        <v>3.2000000000000001E-2</v>
      </c>
      <c r="BT36" s="121">
        <v>1.2E-2</v>
      </c>
      <c r="BU36" s="121">
        <v>0.01</v>
      </c>
      <c r="BV36" s="121">
        <v>2.4E-2</v>
      </c>
      <c r="BW36" s="121">
        <v>5.0999999999999997E-2</v>
      </c>
      <c r="BX36" s="121" t="s">
        <v>102</v>
      </c>
      <c r="BY36" s="121">
        <v>1.6E-2</v>
      </c>
      <c r="BZ36" s="121">
        <v>1.0999999999999999E-2</v>
      </c>
      <c r="CA36" s="121">
        <v>2.1000000000000001E-2</v>
      </c>
      <c r="CB36" s="121" t="s">
        <v>35</v>
      </c>
      <c r="CC36" s="122">
        <v>2.4E-2</v>
      </c>
      <c r="CD36" s="122">
        <v>1.6E-2</v>
      </c>
      <c r="CE36" s="122">
        <v>5.2999999999999999E-2</v>
      </c>
      <c r="CF36" s="122">
        <v>2.1000000000000001E-2</v>
      </c>
      <c r="CG36" s="122">
        <v>0.05</v>
      </c>
      <c r="CH36" s="122">
        <v>3.1E-2</v>
      </c>
      <c r="CI36" s="122">
        <v>2.3E-2</v>
      </c>
      <c r="CJ36" s="121" t="s">
        <v>6</v>
      </c>
      <c r="CK36" s="121" t="s">
        <v>6</v>
      </c>
      <c r="CL36" s="121" t="s">
        <v>6</v>
      </c>
      <c r="CM36" s="121" t="s">
        <v>6</v>
      </c>
      <c r="CN36" s="121" t="s">
        <v>6</v>
      </c>
      <c r="CO36" s="121" t="s">
        <v>6</v>
      </c>
      <c r="CP36" s="121" t="s">
        <v>6</v>
      </c>
      <c r="CQ36" s="121" t="s">
        <v>6</v>
      </c>
      <c r="CR36" s="121" t="s">
        <v>6</v>
      </c>
      <c r="CS36" s="121" t="s">
        <v>6</v>
      </c>
      <c r="CT36" s="121" t="s">
        <v>6</v>
      </c>
      <c r="CU36" s="121" t="s">
        <v>102</v>
      </c>
      <c r="CV36" s="121" t="s">
        <v>102</v>
      </c>
      <c r="CW36" s="121" t="s">
        <v>102</v>
      </c>
      <c r="CX36" s="121" t="s">
        <v>102</v>
      </c>
      <c r="CY36" s="121" t="s">
        <v>102</v>
      </c>
      <c r="CZ36" s="121" t="s">
        <v>102</v>
      </c>
      <c r="DA36" s="121" t="s">
        <v>102</v>
      </c>
      <c r="DB36" s="121" t="s">
        <v>102</v>
      </c>
      <c r="DC36" s="121" t="s">
        <v>102</v>
      </c>
      <c r="DD36" s="121" t="s">
        <v>102</v>
      </c>
      <c r="DE36" s="121" t="s">
        <v>102</v>
      </c>
      <c r="DF36" s="121" t="s">
        <v>102</v>
      </c>
      <c r="DG36" s="121" t="s">
        <v>102</v>
      </c>
      <c r="DH36" s="121" t="s">
        <v>102</v>
      </c>
      <c r="DI36" s="121" t="s">
        <v>102</v>
      </c>
      <c r="DJ36" s="121" t="s">
        <v>102</v>
      </c>
      <c r="DK36" s="121" t="s">
        <v>102</v>
      </c>
      <c r="DL36" s="121" t="s">
        <v>102</v>
      </c>
      <c r="DM36" s="121" t="s">
        <v>102</v>
      </c>
      <c r="DN36" s="121" t="s">
        <v>102</v>
      </c>
      <c r="DO36" s="121" t="s">
        <v>102</v>
      </c>
      <c r="DP36" s="121" t="s">
        <v>102</v>
      </c>
      <c r="DQ36" s="121" t="s">
        <v>102</v>
      </c>
      <c r="DR36" s="121" t="s">
        <v>102</v>
      </c>
      <c r="DS36" s="121" t="s">
        <v>102</v>
      </c>
      <c r="DT36" s="121" t="s">
        <v>102</v>
      </c>
      <c r="DU36" s="121" t="s">
        <v>102</v>
      </c>
      <c r="DV36" s="121" t="s">
        <v>102</v>
      </c>
      <c r="DW36" s="121" t="s">
        <v>102</v>
      </c>
      <c r="DX36" s="121" t="s">
        <v>403</v>
      </c>
      <c r="DY36" s="111" t="s">
        <v>6</v>
      </c>
    </row>
    <row r="37" spans="1:130" x14ac:dyDescent="0.25">
      <c r="A37" s="91"/>
      <c r="B37" s="121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11"/>
      <c r="DY37" s="111"/>
    </row>
    <row r="38" spans="1:130" x14ac:dyDescent="0.25">
      <c r="A38" s="91" t="s">
        <v>43</v>
      </c>
      <c r="B38" s="121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11"/>
      <c r="DY38" s="111"/>
    </row>
    <row r="39" spans="1:130" x14ac:dyDescent="0.25">
      <c r="A39" s="91" t="s">
        <v>44</v>
      </c>
      <c r="B39" s="121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6</v>
      </c>
      <c r="BN39" s="121" t="s">
        <v>6</v>
      </c>
      <c r="BO39" s="121" t="s">
        <v>6</v>
      </c>
      <c r="BP39" s="121" t="s">
        <v>6</v>
      </c>
      <c r="BQ39" s="121" t="s">
        <v>6</v>
      </c>
      <c r="BR39" s="121" t="s">
        <v>6</v>
      </c>
      <c r="BS39" s="121" t="s">
        <v>6</v>
      </c>
      <c r="BT39" s="121" t="s">
        <v>6</v>
      </c>
      <c r="BU39" s="121" t="s">
        <v>6</v>
      </c>
      <c r="BV39" s="121" t="s">
        <v>6</v>
      </c>
      <c r="BW39" s="121" t="s">
        <v>6</v>
      </c>
      <c r="BX39" s="121" t="s">
        <v>6</v>
      </c>
      <c r="BY39" s="121" t="s">
        <v>6</v>
      </c>
      <c r="BZ39" s="121" t="s">
        <v>6</v>
      </c>
      <c r="CA39" s="121" t="s">
        <v>6</v>
      </c>
      <c r="CB39" s="121" t="s">
        <v>6</v>
      </c>
      <c r="CC39" s="121" t="s">
        <v>6</v>
      </c>
      <c r="CD39" s="121" t="s">
        <v>6</v>
      </c>
      <c r="CE39" s="121" t="s">
        <v>6</v>
      </c>
      <c r="CF39" s="121" t="s">
        <v>6</v>
      </c>
      <c r="CG39" s="121" t="s">
        <v>6</v>
      </c>
      <c r="CH39" s="121" t="s">
        <v>6</v>
      </c>
      <c r="CI39" s="121" t="s">
        <v>6</v>
      </c>
      <c r="CJ39" s="121" t="s">
        <v>6</v>
      </c>
      <c r="CK39" s="121" t="s">
        <v>6</v>
      </c>
      <c r="CL39" s="121" t="s">
        <v>6</v>
      </c>
      <c r="CM39" s="121" t="s">
        <v>6</v>
      </c>
      <c r="CN39" s="121" t="s">
        <v>6</v>
      </c>
      <c r="CO39" s="121" t="s">
        <v>6</v>
      </c>
      <c r="CP39" s="121" t="s">
        <v>6</v>
      </c>
      <c r="CQ39" s="121" t="s">
        <v>6</v>
      </c>
      <c r="CR39" s="121" t="s">
        <v>6</v>
      </c>
      <c r="CS39" s="121" t="s">
        <v>6</v>
      </c>
      <c r="CT39" s="121" t="s">
        <v>6</v>
      </c>
      <c r="CU39" s="122">
        <v>0.06</v>
      </c>
      <c r="CV39" s="122">
        <v>4.1399999999999999E-2</v>
      </c>
      <c r="CW39" s="122">
        <v>2.76E-2</v>
      </c>
      <c r="CX39" s="122">
        <v>2.63E-2</v>
      </c>
      <c r="CY39" s="122">
        <v>3.3700000000000001E-2</v>
      </c>
      <c r="CZ39" s="122">
        <v>2.3E-2</v>
      </c>
      <c r="DA39" s="122">
        <v>4.9099999999999998E-2</v>
      </c>
      <c r="DB39" s="122">
        <v>7.7200000000000005E-2</v>
      </c>
      <c r="DC39" s="122">
        <v>6.5000000000000002E-2</v>
      </c>
      <c r="DD39" s="122">
        <v>7.3599999999999999E-2</v>
      </c>
      <c r="DE39" s="122">
        <v>4.6199999999999998E-2</v>
      </c>
      <c r="DF39" s="122">
        <v>0.04</v>
      </c>
      <c r="DG39" s="122">
        <v>1.8700000000000001E-2</v>
      </c>
      <c r="DH39" s="122">
        <v>6.1800000000000001E-2</v>
      </c>
      <c r="DI39" s="122">
        <v>6.2399999999999997E-2</v>
      </c>
      <c r="DJ39" s="122">
        <v>4.8800000000000003E-2</v>
      </c>
      <c r="DK39" s="122">
        <v>0.107</v>
      </c>
      <c r="DL39" s="122">
        <v>4.3499999999999997E-2</v>
      </c>
      <c r="DM39" s="122">
        <v>5.33E-2</v>
      </c>
      <c r="DN39" s="122">
        <v>5.7299999999999997E-2</v>
      </c>
      <c r="DO39" s="122">
        <v>5.2999999999999999E-2</v>
      </c>
      <c r="DP39" s="122">
        <v>5.3499999999999999E-2</v>
      </c>
      <c r="DQ39" s="122">
        <v>4.19E-2</v>
      </c>
      <c r="DR39" s="122">
        <v>4.9000000000000002E-2</v>
      </c>
      <c r="DS39" s="122">
        <v>6.9000000000000006E-2</v>
      </c>
      <c r="DT39" s="122">
        <v>8.2600000000000007E-2</v>
      </c>
      <c r="DU39" s="122">
        <v>2.63E-2</v>
      </c>
      <c r="DV39" s="122">
        <v>9.7799999999999998E-2</v>
      </c>
      <c r="DW39" s="122">
        <v>0.108</v>
      </c>
      <c r="DX39" s="232" t="s">
        <v>6</v>
      </c>
      <c r="DY39" s="111">
        <v>0.3</v>
      </c>
    </row>
    <row r="40" spans="1:130" x14ac:dyDescent="0.25">
      <c r="A40" s="91" t="s">
        <v>45</v>
      </c>
      <c r="B40" s="121" t="s">
        <v>13</v>
      </c>
      <c r="C40" s="140" t="s">
        <v>6</v>
      </c>
      <c r="D40" s="62"/>
      <c r="E40" s="121">
        <v>2.7</v>
      </c>
      <c r="F40" s="121">
        <v>3.4</v>
      </c>
      <c r="G40" s="121">
        <v>1.2</v>
      </c>
      <c r="H40" s="121" t="s">
        <v>46</v>
      </c>
      <c r="I40" s="121" t="s">
        <v>46</v>
      </c>
      <c r="J40" s="121">
        <v>3</v>
      </c>
      <c r="K40" s="121">
        <v>0.8</v>
      </c>
      <c r="L40" s="121">
        <v>0.8</v>
      </c>
      <c r="M40" s="121">
        <v>1.5</v>
      </c>
      <c r="N40" s="121" t="s">
        <v>46</v>
      </c>
      <c r="O40" s="121">
        <v>1.2</v>
      </c>
      <c r="P40" s="121">
        <v>0.7</v>
      </c>
      <c r="Q40" s="121">
        <v>0.8</v>
      </c>
      <c r="R40" s="121">
        <v>2.4</v>
      </c>
      <c r="S40" s="121">
        <v>2.1</v>
      </c>
      <c r="T40" s="121">
        <v>0.6</v>
      </c>
      <c r="U40" s="121" t="s">
        <v>46</v>
      </c>
      <c r="V40" s="121" t="s">
        <v>46</v>
      </c>
      <c r="W40" s="121" t="s">
        <v>46</v>
      </c>
      <c r="X40" s="121">
        <v>0.7</v>
      </c>
      <c r="Y40" s="121">
        <v>0.2</v>
      </c>
      <c r="Z40" s="121">
        <v>1.6</v>
      </c>
      <c r="AA40" s="121" t="s">
        <v>46</v>
      </c>
      <c r="AB40" s="121">
        <v>1.1000000000000001</v>
      </c>
      <c r="AC40" s="121">
        <v>1.5</v>
      </c>
      <c r="AD40" s="121">
        <v>0.2</v>
      </c>
      <c r="AE40" s="121">
        <v>1.6</v>
      </c>
      <c r="AF40" s="121">
        <v>0.8</v>
      </c>
      <c r="AG40" s="121">
        <v>1.8</v>
      </c>
      <c r="AH40" s="121">
        <v>0.7</v>
      </c>
      <c r="AI40" s="121">
        <v>0.8</v>
      </c>
      <c r="AJ40" s="121">
        <v>0.7</v>
      </c>
      <c r="AK40" s="121">
        <v>1.7</v>
      </c>
      <c r="AL40" s="121">
        <v>0.3</v>
      </c>
      <c r="AM40" s="121">
        <v>0.9</v>
      </c>
      <c r="AN40" s="121">
        <v>0.8</v>
      </c>
      <c r="AO40" s="121">
        <v>1.6</v>
      </c>
      <c r="AP40" s="121">
        <v>3.2</v>
      </c>
      <c r="AQ40" s="121">
        <v>1.6</v>
      </c>
      <c r="AR40" s="121">
        <v>0.3</v>
      </c>
      <c r="AS40" s="121">
        <v>1.4</v>
      </c>
      <c r="AT40" s="121">
        <v>0.3</v>
      </c>
      <c r="AU40" s="121" t="s">
        <v>46</v>
      </c>
      <c r="AV40" s="121">
        <v>0.8</v>
      </c>
      <c r="AW40" s="121">
        <v>1.3</v>
      </c>
      <c r="AX40" s="121" t="s">
        <v>46</v>
      </c>
      <c r="AY40" s="121">
        <v>0.6</v>
      </c>
      <c r="AZ40" s="121">
        <v>1.5</v>
      </c>
      <c r="BA40" s="121">
        <v>1.4</v>
      </c>
      <c r="BB40" s="121">
        <v>6.5</v>
      </c>
      <c r="BC40" s="121">
        <v>2.6</v>
      </c>
      <c r="BD40" s="121">
        <v>2</v>
      </c>
      <c r="BE40" s="121">
        <v>0.7</v>
      </c>
      <c r="BF40" s="121">
        <v>4.8</v>
      </c>
      <c r="BG40" s="121">
        <v>1.3</v>
      </c>
      <c r="BH40" s="121">
        <v>1.6</v>
      </c>
      <c r="BI40" s="121">
        <v>0.3</v>
      </c>
      <c r="BJ40" s="121">
        <v>2.4</v>
      </c>
      <c r="BK40" s="121">
        <v>1.8</v>
      </c>
      <c r="BL40" s="121">
        <v>1</v>
      </c>
      <c r="BM40" s="121">
        <v>2.1</v>
      </c>
      <c r="BN40" s="121">
        <v>1.5</v>
      </c>
      <c r="BO40" s="121">
        <v>0.9</v>
      </c>
      <c r="BP40" s="121">
        <v>1.2</v>
      </c>
      <c r="BQ40" s="121">
        <v>1.4</v>
      </c>
      <c r="BR40" s="121">
        <v>1.8</v>
      </c>
      <c r="BS40" s="121">
        <v>1.5</v>
      </c>
      <c r="BT40" s="121">
        <v>0.7</v>
      </c>
      <c r="BU40" s="121">
        <v>0.6</v>
      </c>
      <c r="BV40" s="121">
        <v>0.8</v>
      </c>
      <c r="BW40" s="121">
        <v>0.6</v>
      </c>
      <c r="BX40" s="121">
        <v>0.9</v>
      </c>
      <c r="BY40" s="121">
        <v>1.3</v>
      </c>
      <c r="BZ40" s="121">
        <v>1.6</v>
      </c>
      <c r="CA40" s="121">
        <v>1.3</v>
      </c>
      <c r="CB40" s="121" t="s">
        <v>46</v>
      </c>
      <c r="CC40" s="122">
        <v>1.2</v>
      </c>
      <c r="CD40" s="122">
        <v>0.4</v>
      </c>
      <c r="CE40" s="121" t="s">
        <v>46</v>
      </c>
      <c r="CF40" s="122">
        <v>0.7</v>
      </c>
      <c r="CG40" s="122">
        <v>0.7</v>
      </c>
      <c r="CH40" s="121" t="s">
        <v>46</v>
      </c>
      <c r="CI40" s="121" t="s">
        <v>46</v>
      </c>
      <c r="CJ40" s="121" t="s">
        <v>46</v>
      </c>
      <c r="CK40" s="122">
        <v>0.3</v>
      </c>
      <c r="CL40" s="121" t="s">
        <v>46</v>
      </c>
      <c r="CM40" s="122">
        <v>0.4</v>
      </c>
      <c r="CN40" s="122">
        <v>1.1000000000000001</v>
      </c>
      <c r="CO40" s="122">
        <v>1</v>
      </c>
      <c r="CP40" s="122">
        <v>1.7</v>
      </c>
      <c r="CQ40" s="122">
        <v>1.8</v>
      </c>
      <c r="CR40" s="122">
        <v>1.5</v>
      </c>
      <c r="CS40" s="122">
        <v>1</v>
      </c>
      <c r="CT40" s="122">
        <v>1.8</v>
      </c>
      <c r="CU40" s="121" t="s">
        <v>223</v>
      </c>
      <c r="CV40" s="122">
        <v>0.51</v>
      </c>
      <c r="CW40" s="121" t="s">
        <v>223</v>
      </c>
      <c r="CX40" s="121" t="s">
        <v>223</v>
      </c>
      <c r="CY40" s="121" t="s">
        <v>223</v>
      </c>
      <c r="CZ40" s="121" t="s">
        <v>223</v>
      </c>
      <c r="DA40" s="122">
        <v>0.45</v>
      </c>
      <c r="DB40" s="122">
        <v>1.32</v>
      </c>
      <c r="DC40" s="121" t="s">
        <v>223</v>
      </c>
      <c r="DD40" s="122">
        <v>1.62</v>
      </c>
      <c r="DE40" s="122">
        <v>2.0099999999999998</v>
      </c>
      <c r="DF40" s="122">
        <v>2.0699999999999998</v>
      </c>
      <c r="DG40" s="121" t="s">
        <v>223</v>
      </c>
      <c r="DH40" s="121" t="s">
        <v>223</v>
      </c>
      <c r="DI40" s="122">
        <v>1.1100000000000001</v>
      </c>
      <c r="DJ40" s="122">
        <v>0.6</v>
      </c>
      <c r="DK40" s="121" t="s">
        <v>223</v>
      </c>
      <c r="DL40" s="121" t="s">
        <v>223</v>
      </c>
      <c r="DM40" s="122">
        <v>6.57</v>
      </c>
      <c r="DN40" s="121" t="s">
        <v>223</v>
      </c>
      <c r="DO40" s="121" t="s">
        <v>233</v>
      </c>
      <c r="DP40" s="122">
        <v>4.08</v>
      </c>
      <c r="DQ40" s="122">
        <v>1.77</v>
      </c>
      <c r="DR40" s="121" t="s">
        <v>223</v>
      </c>
      <c r="DS40" s="121" t="s">
        <v>223</v>
      </c>
      <c r="DT40" s="121" t="s">
        <v>223</v>
      </c>
      <c r="DU40" s="121" t="s">
        <v>223</v>
      </c>
      <c r="DV40" s="121" t="s">
        <v>223</v>
      </c>
      <c r="DW40" s="121" t="s">
        <v>223</v>
      </c>
      <c r="DX40" s="111" t="s">
        <v>6</v>
      </c>
      <c r="DY40" s="111" t="s">
        <v>6</v>
      </c>
    </row>
    <row r="41" spans="1:130" x14ac:dyDescent="0.25">
      <c r="A41" s="91" t="s">
        <v>47</v>
      </c>
      <c r="B41" s="121" t="s">
        <v>13</v>
      </c>
      <c r="C41" s="282" t="s">
        <v>528</v>
      </c>
      <c r="D41" s="62"/>
      <c r="E41" s="121">
        <v>13.7</v>
      </c>
      <c r="F41" s="121">
        <v>14</v>
      </c>
      <c r="G41" s="121">
        <v>14.9</v>
      </c>
      <c r="H41" s="121">
        <v>16.8</v>
      </c>
      <c r="I41" s="121">
        <v>31</v>
      </c>
      <c r="J41" s="121">
        <v>22</v>
      </c>
      <c r="K41" s="121">
        <v>28</v>
      </c>
      <c r="L41" s="121">
        <v>28</v>
      </c>
      <c r="M41" s="121">
        <v>17.600000000000001</v>
      </c>
      <c r="N41" s="121">
        <v>16.2</v>
      </c>
      <c r="O41" s="121">
        <v>19</v>
      </c>
      <c r="P41" s="121">
        <v>12.5</v>
      </c>
      <c r="Q41" s="121">
        <v>13.7</v>
      </c>
      <c r="R41" s="121">
        <v>14.8</v>
      </c>
      <c r="S41" s="121">
        <v>131</v>
      </c>
      <c r="T41" s="121">
        <v>11.8</v>
      </c>
      <c r="U41" s="121">
        <v>13.2</v>
      </c>
      <c r="V41" s="121">
        <v>14</v>
      </c>
      <c r="W41" s="121">
        <v>14.8</v>
      </c>
      <c r="X41" s="121">
        <v>13.3</v>
      </c>
      <c r="Y41" s="121">
        <v>7.2</v>
      </c>
      <c r="Z41" s="121">
        <v>8</v>
      </c>
      <c r="AA41" s="121">
        <v>6.4</v>
      </c>
      <c r="AB41" s="121">
        <v>9.4</v>
      </c>
      <c r="AC41" s="121">
        <v>11.5</v>
      </c>
      <c r="AD41" s="121">
        <v>8.9</v>
      </c>
      <c r="AE41" s="121">
        <v>14.5</v>
      </c>
      <c r="AF41" s="121">
        <v>11.5</v>
      </c>
      <c r="AG41" s="121">
        <v>11.2</v>
      </c>
      <c r="AH41" s="121">
        <v>8.1</v>
      </c>
      <c r="AI41" s="121">
        <v>5.9</v>
      </c>
      <c r="AJ41" s="121">
        <v>11.3</v>
      </c>
      <c r="AK41" s="121">
        <v>7.5</v>
      </c>
      <c r="AL41" s="121">
        <v>11.1</v>
      </c>
      <c r="AM41" s="121">
        <v>8.4</v>
      </c>
      <c r="AN41" s="121">
        <v>14.5</v>
      </c>
      <c r="AO41" s="121">
        <v>8.9</v>
      </c>
      <c r="AP41" s="121">
        <v>8.1999999999999993</v>
      </c>
      <c r="AQ41" s="121">
        <v>8.9</v>
      </c>
      <c r="AR41" s="121">
        <v>8.9</v>
      </c>
      <c r="AS41" s="121">
        <v>12.7</v>
      </c>
      <c r="AT41" s="121">
        <v>8.1999999999999993</v>
      </c>
      <c r="AU41" s="121">
        <v>1</v>
      </c>
      <c r="AV41" s="121">
        <v>7.6</v>
      </c>
      <c r="AW41" s="121">
        <v>5.5</v>
      </c>
      <c r="AX41" s="121">
        <v>6.5</v>
      </c>
      <c r="AY41" s="121">
        <v>5</v>
      </c>
      <c r="AZ41" s="121">
        <v>7.6</v>
      </c>
      <c r="BA41" s="121">
        <v>8.5</v>
      </c>
      <c r="BB41" s="121">
        <v>6.2</v>
      </c>
      <c r="BC41" s="121">
        <v>9.1999999999999993</v>
      </c>
      <c r="BD41" s="121">
        <v>8</v>
      </c>
      <c r="BE41" s="121">
        <v>7.7</v>
      </c>
      <c r="BF41" s="121">
        <v>7.6</v>
      </c>
      <c r="BG41" s="121">
        <v>6.3</v>
      </c>
      <c r="BH41" s="121">
        <v>5.9</v>
      </c>
      <c r="BI41" s="121">
        <v>6.5</v>
      </c>
      <c r="BJ41" s="121">
        <v>5.6</v>
      </c>
      <c r="BK41" s="121">
        <v>6.3</v>
      </c>
      <c r="BL41" s="121">
        <v>4.3</v>
      </c>
      <c r="BM41" s="121">
        <v>3.8</v>
      </c>
      <c r="BN41" s="121">
        <v>3.5</v>
      </c>
      <c r="BO41" s="121">
        <v>3.5</v>
      </c>
      <c r="BP41" s="121">
        <v>4.2</v>
      </c>
      <c r="BQ41" s="121">
        <v>2.4</v>
      </c>
      <c r="BR41" s="121">
        <v>3.8</v>
      </c>
      <c r="BS41" s="121">
        <v>4.0999999999999996</v>
      </c>
      <c r="BT41" s="121">
        <v>4.9000000000000004</v>
      </c>
      <c r="BU41" s="121">
        <v>3.8</v>
      </c>
      <c r="BV41" s="121">
        <v>4.5</v>
      </c>
      <c r="BW41" s="121">
        <v>4.7</v>
      </c>
      <c r="BX41" s="121">
        <v>3.7</v>
      </c>
      <c r="BY41" s="121">
        <v>3</v>
      </c>
      <c r="BZ41" s="121">
        <v>3.6</v>
      </c>
      <c r="CA41" s="121">
        <v>2.5</v>
      </c>
      <c r="CB41" s="122">
        <v>2.8</v>
      </c>
      <c r="CC41" s="122">
        <v>3.2</v>
      </c>
      <c r="CD41" s="122">
        <v>3.1</v>
      </c>
      <c r="CE41" s="122">
        <v>4</v>
      </c>
      <c r="CF41" s="122">
        <v>3.9</v>
      </c>
      <c r="CG41" s="122">
        <v>5.2</v>
      </c>
      <c r="CH41" s="122">
        <v>4.2</v>
      </c>
      <c r="CI41" s="122">
        <v>3.3</v>
      </c>
      <c r="CJ41" s="122">
        <v>3.7</v>
      </c>
      <c r="CK41" s="122">
        <v>3.9</v>
      </c>
      <c r="CL41" s="122">
        <v>4</v>
      </c>
      <c r="CM41" s="122">
        <v>4.0999999999999996</v>
      </c>
      <c r="CN41" s="122">
        <v>4</v>
      </c>
      <c r="CO41" s="122">
        <v>3.5</v>
      </c>
      <c r="CP41" s="122">
        <v>3.3</v>
      </c>
      <c r="CQ41" s="122">
        <v>0.8</v>
      </c>
      <c r="CR41" s="122">
        <v>3.6</v>
      </c>
      <c r="CS41" s="122">
        <v>3.8</v>
      </c>
      <c r="CT41" s="122">
        <v>3.3</v>
      </c>
      <c r="CU41" s="122">
        <v>3.37</v>
      </c>
      <c r="CV41" s="122">
        <v>3.36</v>
      </c>
      <c r="CW41" s="122">
        <v>2.67</v>
      </c>
      <c r="CX41" s="122">
        <v>2.96</v>
      </c>
      <c r="CY41" s="122">
        <v>3.66</v>
      </c>
      <c r="CZ41" s="122">
        <v>2.9</v>
      </c>
      <c r="DA41" s="122">
        <v>4.4000000000000004</v>
      </c>
      <c r="DB41" s="122">
        <v>2.79</v>
      </c>
      <c r="DC41" s="122">
        <v>3.14</v>
      </c>
      <c r="DD41" s="122">
        <v>2.93</v>
      </c>
      <c r="DE41" s="122">
        <v>2.67</v>
      </c>
      <c r="DF41" s="122">
        <v>3.25</v>
      </c>
      <c r="DG41" s="122">
        <v>2.46</v>
      </c>
      <c r="DH41" s="122">
        <v>2.66</v>
      </c>
      <c r="DI41" s="122">
        <v>2.5499999999999998</v>
      </c>
      <c r="DJ41" s="122">
        <v>2.8</v>
      </c>
      <c r="DK41" s="122">
        <v>3.33</v>
      </c>
      <c r="DL41" s="122">
        <v>1.98</v>
      </c>
      <c r="DM41" s="122">
        <v>3.26</v>
      </c>
      <c r="DN41" s="122">
        <v>5.28</v>
      </c>
      <c r="DO41" s="122">
        <v>3.99</v>
      </c>
      <c r="DP41" s="122">
        <v>3.56</v>
      </c>
      <c r="DQ41" s="122">
        <v>3.1</v>
      </c>
      <c r="DR41" s="122">
        <v>3.01</v>
      </c>
      <c r="DS41" s="122">
        <v>3.7</v>
      </c>
      <c r="DT41" s="122">
        <v>3.02</v>
      </c>
      <c r="DU41" s="122">
        <v>3.2</v>
      </c>
      <c r="DV41" s="122">
        <v>3.83</v>
      </c>
      <c r="DW41" s="122">
        <v>4.67</v>
      </c>
      <c r="DX41" s="111" t="s">
        <v>6</v>
      </c>
      <c r="DY41" s="111" t="s">
        <v>6</v>
      </c>
    </row>
    <row r="42" spans="1:130" x14ac:dyDescent="0.25">
      <c r="A42" s="91" t="s">
        <v>49</v>
      </c>
      <c r="B42" s="121" t="s">
        <v>13</v>
      </c>
      <c r="C42" s="282" t="s">
        <v>528</v>
      </c>
      <c r="D42" s="62"/>
      <c r="E42" s="220">
        <v>0.02</v>
      </c>
      <c r="F42" s="220">
        <v>1.7999999999999999E-2</v>
      </c>
      <c r="G42" s="220">
        <v>2.1999999999999999E-2</v>
      </c>
      <c r="H42" s="220">
        <v>2.1999999999999999E-2</v>
      </c>
      <c r="I42" s="220">
        <v>2.8000000000000001E-2</v>
      </c>
      <c r="J42" s="220">
        <v>0.02</v>
      </c>
      <c r="K42" s="220">
        <v>4.3999999999999997E-2</v>
      </c>
      <c r="L42" s="220">
        <v>0.02</v>
      </c>
      <c r="M42" s="220">
        <v>2.8000000000000001E-2</v>
      </c>
      <c r="N42" s="220">
        <v>2.1999999999999999E-2</v>
      </c>
      <c r="O42" s="220">
        <v>2.4E-2</v>
      </c>
      <c r="P42" s="220">
        <v>2.5999999999999999E-2</v>
      </c>
      <c r="Q42" s="220">
        <v>2.4E-2</v>
      </c>
      <c r="R42" s="220">
        <v>0.13600000000000001</v>
      </c>
      <c r="S42" s="220">
        <v>2.4E-2</v>
      </c>
      <c r="T42" s="220">
        <v>0.04</v>
      </c>
      <c r="U42" s="220">
        <v>0.02</v>
      </c>
      <c r="V42" s="220">
        <v>2.1999999999999999E-2</v>
      </c>
      <c r="W42" s="220">
        <v>2.4E-2</v>
      </c>
      <c r="X42" s="220">
        <v>2.1999999999999999E-2</v>
      </c>
      <c r="Y42" s="220">
        <v>1.7999999999999999E-2</v>
      </c>
      <c r="Z42" s="220">
        <v>1.2E-2</v>
      </c>
      <c r="AA42" s="220">
        <v>1.7999999999999999E-2</v>
      </c>
      <c r="AB42" s="220">
        <v>1.6E-2</v>
      </c>
      <c r="AC42" s="220">
        <v>2.1999999999999999E-2</v>
      </c>
      <c r="AD42" s="220">
        <v>1.7999999999999999E-2</v>
      </c>
      <c r="AE42" s="220">
        <v>1.7999999999999999E-2</v>
      </c>
      <c r="AF42" s="220">
        <v>0.16400000000000001</v>
      </c>
      <c r="AG42" s="220">
        <v>1.7999999999999999E-2</v>
      </c>
      <c r="AH42" s="220">
        <v>2.8000000000000001E-2</v>
      </c>
      <c r="AI42" s="220">
        <v>1.4E-2</v>
      </c>
      <c r="AJ42" s="220">
        <v>4.2000000000000003E-2</v>
      </c>
      <c r="AK42" s="220">
        <v>1.6E-2</v>
      </c>
      <c r="AL42" s="220">
        <v>1.6E-2</v>
      </c>
      <c r="AM42" s="220">
        <v>1.6E-2</v>
      </c>
      <c r="AN42" s="220">
        <v>3.5999999999999997E-2</v>
      </c>
      <c r="AO42" s="220">
        <v>3.7999999999999999E-2</v>
      </c>
      <c r="AP42" s="220">
        <v>1.7999999999999999E-2</v>
      </c>
      <c r="AQ42" s="220">
        <v>3.7999999999999999E-2</v>
      </c>
      <c r="AR42" s="220">
        <v>2.5999999999999999E-2</v>
      </c>
      <c r="AS42" s="220">
        <v>1.6E-2</v>
      </c>
      <c r="AT42" s="220">
        <v>1.4E-2</v>
      </c>
      <c r="AU42" s="220">
        <v>6.0000000000000001E-3</v>
      </c>
      <c r="AV42" s="220">
        <v>1.2E-2</v>
      </c>
      <c r="AW42" s="220">
        <v>1.2E-2</v>
      </c>
      <c r="AX42" s="220">
        <v>1.4E-2</v>
      </c>
      <c r="AY42" s="220">
        <v>4.5999999999999999E-2</v>
      </c>
      <c r="AZ42" s="220">
        <v>1.4E-2</v>
      </c>
      <c r="BA42" s="220">
        <v>1.4E-2</v>
      </c>
      <c r="BB42" s="220">
        <v>0.01</v>
      </c>
      <c r="BC42" s="220">
        <v>1.6E-2</v>
      </c>
      <c r="BD42" s="220">
        <v>1.4E-2</v>
      </c>
      <c r="BE42" s="220">
        <v>0.01</v>
      </c>
      <c r="BF42" s="220">
        <v>1.2E-2</v>
      </c>
      <c r="BG42" s="220">
        <v>1.6E-2</v>
      </c>
      <c r="BH42" s="220">
        <v>1.2E-2</v>
      </c>
      <c r="BI42" s="220">
        <v>1.2E-2</v>
      </c>
      <c r="BJ42" s="220">
        <v>1.4E-2</v>
      </c>
      <c r="BK42" s="220">
        <v>1.2E-2</v>
      </c>
      <c r="BL42" s="220">
        <v>0.01</v>
      </c>
      <c r="BM42" s="220">
        <v>0.01</v>
      </c>
      <c r="BN42" s="220">
        <v>0.01</v>
      </c>
      <c r="BO42" s="220">
        <v>0.01</v>
      </c>
      <c r="BP42" s="220">
        <v>1.2E-2</v>
      </c>
      <c r="BQ42" s="220">
        <v>0.01</v>
      </c>
      <c r="BR42" s="220">
        <v>0.01</v>
      </c>
      <c r="BS42" s="220">
        <v>8.0000000000000002E-3</v>
      </c>
      <c r="BT42" s="220">
        <v>0.01</v>
      </c>
      <c r="BU42" s="220">
        <v>0.01</v>
      </c>
      <c r="BV42" s="220">
        <v>0.01</v>
      </c>
      <c r="BW42" s="220">
        <v>0.01</v>
      </c>
      <c r="BX42" s="220">
        <v>0.01</v>
      </c>
      <c r="BY42" s="220">
        <v>1.2E-2</v>
      </c>
      <c r="BZ42" s="220">
        <v>1.2E-2</v>
      </c>
      <c r="CA42" s="220">
        <v>1.2E-2</v>
      </c>
      <c r="CB42" s="222">
        <v>0.01</v>
      </c>
      <c r="CC42" s="222">
        <v>1.2E-2</v>
      </c>
      <c r="CD42" s="222">
        <v>0.01</v>
      </c>
      <c r="CE42" s="222">
        <v>1.2E-2</v>
      </c>
      <c r="CF42" s="222">
        <v>0.01</v>
      </c>
      <c r="CG42" s="222">
        <v>0.01</v>
      </c>
      <c r="CH42" s="222">
        <v>0.01</v>
      </c>
      <c r="CI42" s="222">
        <v>1.2E-2</v>
      </c>
      <c r="CJ42" s="222">
        <v>1.2E-2</v>
      </c>
      <c r="CK42" s="222">
        <v>0.01</v>
      </c>
      <c r="CL42" s="222">
        <v>8.0000000000000002E-3</v>
      </c>
      <c r="CM42" s="222">
        <v>1.2E-2</v>
      </c>
      <c r="CN42" s="222">
        <v>8.0000000000000002E-3</v>
      </c>
      <c r="CO42" s="222">
        <v>8.0000000000000002E-3</v>
      </c>
      <c r="CP42" s="222">
        <v>0.02</v>
      </c>
      <c r="CQ42" s="222">
        <v>1.2E-2</v>
      </c>
      <c r="CR42" s="222">
        <v>1.4E-2</v>
      </c>
      <c r="CS42" s="222">
        <v>0.01</v>
      </c>
      <c r="CT42" s="222">
        <v>1.6E-2</v>
      </c>
      <c r="CU42" s="222">
        <v>0.01</v>
      </c>
      <c r="CV42" s="222">
        <v>6.4999999999999997E-3</v>
      </c>
      <c r="CW42" s="222">
        <v>5.0000000000000001E-3</v>
      </c>
      <c r="CX42" s="222">
        <v>6.4999999999999997E-3</v>
      </c>
      <c r="CY42" s="121" t="s">
        <v>222</v>
      </c>
      <c r="CZ42" s="222">
        <v>6.0000000000000001E-3</v>
      </c>
      <c r="DA42" s="222">
        <v>5.3E-3</v>
      </c>
      <c r="DB42" s="222">
        <v>1.14E-2</v>
      </c>
      <c r="DC42" s="222">
        <v>1.38E-2</v>
      </c>
      <c r="DD42" s="222">
        <v>7.7999999999999996E-3</v>
      </c>
      <c r="DE42" s="222">
        <v>5.7999999999999996E-3</v>
      </c>
      <c r="DF42" s="222">
        <v>0.01</v>
      </c>
      <c r="DG42" s="121" t="s">
        <v>222</v>
      </c>
      <c r="DH42" s="222">
        <v>1.0200000000000001E-2</v>
      </c>
      <c r="DI42" s="222">
        <v>1.24E-2</v>
      </c>
      <c r="DJ42" s="222">
        <v>1.12E-2</v>
      </c>
      <c r="DK42" s="222">
        <v>1.9E-2</v>
      </c>
      <c r="DL42" s="121" t="s">
        <v>222</v>
      </c>
      <c r="DM42" s="222">
        <v>9.2999999999999992E-3</v>
      </c>
      <c r="DN42" s="222">
        <v>1.04E-2</v>
      </c>
      <c r="DO42" s="222">
        <v>1.2E-2</v>
      </c>
      <c r="DP42" s="222">
        <v>1.0699999999999999E-2</v>
      </c>
      <c r="DQ42" s="222">
        <v>1.09E-2</v>
      </c>
      <c r="DR42" s="222">
        <v>1.18E-2</v>
      </c>
      <c r="DS42" s="222">
        <v>1.9E-2</v>
      </c>
      <c r="DT42" s="222">
        <v>1.4999999999999999E-2</v>
      </c>
      <c r="DU42" s="121" t="s">
        <v>222</v>
      </c>
      <c r="DV42" s="222">
        <v>1.7899999999999999E-2</v>
      </c>
      <c r="DW42" s="222">
        <v>1.6199999999999999E-2</v>
      </c>
      <c r="DX42" s="80" t="s">
        <v>407</v>
      </c>
      <c r="DY42" s="111">
        <v>0.1</v>
      </c>
    </row>
    <row r="43" spans="1:130" x14ac:dyDescent="0.25">
      <c r="A43" s="91" t="s">
        <v>52</v>
      </c>
      <c r="B43" s="121" t="s">
        <v>13</v>
      </c>
      <c r="C43" s="282" t="s">
        <v>528</v>
      </c>
      <c r="D43" s="62"/>
      <c r="E43" s="121">
        <v>1.1000000000000001</v>
      </c>
      <c r="F43" s="121">
        <v>0.92</v>
      </c>
      <c r="G43" s="121">
        <v>0.34</v>
      </c>
      <c r="H43" s="121">
        <v>2.4</v>
      </c>
      <c r="I43" s="121">
        <v>1.5</v>
      </c>
      <c r="J43" s="121">
        <v>10</v>
      </c>
      <c r="K43" s="121">
        <v>2</v>
      </c>
      <c r="L43" s="121">
        <v>2.4</v>
      </c>
      <c r="M43" s="121">
        <v>0.88</v>
      </c>
      <c r="N43" s="121">
        <v>5</v>
      </c>
      <c r="O43" s="121">
        <v>1.4</v>
      </c>
      <c r="P43" s="121">
        <v>1.2</v>
      </c>
      <c r="Q43" s="121">
        <v>1.8</v>
      </c>
      <c r="R43" s="121">
        <v>3.2</v>
      </c>
      <c r="S43" s="121">
        <v>2.2000000000000002</v>
      </c>
      <c r="T43" s="121">
        <v>3.2</v>
      </c>
      <c r="U43" s="121">
        <v>2.8</v>
      </c>
      <c r="V43" s="121">
        <v>2</v>
      </c>
      <c r="W43" s="121">
        <v>3.4</v>
      </c>
      <c r="X43" s="121">
        <v>3.4</v>
      </c>
      <c r="Y43" s="121">
        <v>2</v>
      </c>
      <c r="Z43" s="121">
        <v>2</v>
      </c>
      <c r="AA43" s="121">
        <v>2</v>
      </c>
      <c r="AB43" s="121">
        <v>2.4</v>
      </c>
      <c r="AC43" s="121">
        <v>0.68</v>
      </c>
      <c r="AD43" s="121">
        <v>2</v>
      </c>
      <c r="AE43" s="121">
        <v>2</v>
      </c>
      <c r="AF43" s="121">
        <v>2</v>
      </c>
      <c r="AG43" s="121">
        <v>3</v>
      </c>
      <c r="AH43" s="121">
        <v>2.8</v>
      </c>
      <c r="AI43" s="121">
        <v>2</v>
      </c>
      <c r="AJ43" s="121">
        <v>1</v>
      </c>
      <c r="AK43" s="121">
        <v>0.52</v>
      </c>
      <c r="AL43" s="121">
        <v>3.2</v>
      </c>
      <c r="AM43" s="121">
        <v>2</v>
      </c>
      <c r="AN43" s="121">
        <v>1</v>
      </c>
      <c r="AO43" s="121">
        <v>1.3</v>
      </c>
      <c r="AP43" s="121">
        <v>0.54</v>
      </c>
      <c r="AQ43" s="121">
        <v>1.3</v>
      </c>
      <c r="AR43" s="121">
        <v>1.6</v>
      </c>
      <c r="AS43" s="121">
        <v>0.56000000000000005</v>
      </c>
      <c r="AT43" s="121">
        <v>0.34</v>
      </c>
      <c r="AU43" s="121">
        <v>7.8E-2</v>
      </c>
      <c r="AV43" s="121">
        <v>0.4</v>
      </c>
      <c r="AW43" s="121">
        <v>0.96</v>
      </c>
      <c r="AX43" s="121">
        <v>1.1000000000000001</v>
      </c>
      <c r="AY43" s="121">
        <v>1.4</v>
      </c>
      <c r="AZ43" s="121">
        <v>1.4</v>
      </c>
      <c r="BA43" s="121">
        <v>2.8</v>
      </c>
      <c r="BB43" s="121">
        <v>1.2</v>
      </c>
      <c r="BC43" s="121">
        <v>0.76</v>
      </c>
      <c r="BD43" s="121">
        <v>1.9</v>
      </c>
      <c r="BE43" s="121">
        <v>1.6</v>
      </c>
      <c r="BF43" s="121">
        <v>1.5</v>
      </c>
      <c r="BG43" s="121">
        <v>1.2</v>
      </c>
      <c r="BH43" s="121">
        <v>0.94</v>
      </c>
      <c r="BI43" s="121">
        <v>1.1000000000000001</v>
      </c>
      <c r="BJ43" s="121">
        <v>0.66</v>
      </c>
      <c r="BK43" s="121">
        <v>1.1000000000000001</v>
      </c>
      <c r="BL43" s="121">
        <v>0.76</v>
      </c>
      <c r="BM43" s="121">
        <v>0.72</v>
      </c>
      <c r="BN43" s="121">
        <v>0.78</v>
      </c>
      <c r="BO43" s="121">
        <v>0.76</v>
      </c>
      <c r="BP43" s="121">
        <v>0.56000000000000005</v>
      </c>
      <c r="BQ43" s="121">
        <v>0.5</v>
      </c>
      <c r="BR43" s="121">
        <v>1.3</v>
      </c>
      <c r="BS43" s="121">
        <v>0.92</v>
      </c>
      <c r="BT43" s="121">
        <v>1.2</v>
      </c>
      <c r="BU43" s="121">
        <v>0.56000000000000005</v>
      </c>
      <c r="BV43" s="121">
        <v>1.1000000000000001</v>
      </c>
      <c r="BW43" s="121">
        <v>0.98</v>
      </c>
      <c r="BX43" s="121">
        <v>1</v>
      </c>
      <c r="BY43" s="121">
        <v>0.94</v>
      </c>
      <c r="BZ43" s="121">
        <v>0.52</v>
      </c>
      <c r="CA43" s="121">
        <v>0.76</v>
      </c>
      <c r="CB43" s="122">
        <v>0.56000000000000005</v>
      </c>
      <c r="CC43" s="122">
        <v>1.4</v>
      </c>
      <c r="CD43" s="122">
        <v>0.08</v>
      </c>
      <c r="CE43" s="122">
        <v>0.22</v>
      </c>
      <c r="CF43" s="122">
        <v>0.66</v>
      </c>
      <c r="CG43" s="122">
        <v>0.2</v>
      </c>
      <c r="CH43" s="122">
        <v>0.38</v>
      </c>
      <c r="CI43" s="122">
        <v>0.42</v>
      </c>
      <c r="CJ43" s="122">
        <v>0.62</v>
      </c>
      <c r="CK43" s="122">
        <v>0.54</v>
      </c>
      <c r="CL43" s="122">
        <v>0.1</v>
      </c>
      <c r="CM43" s="122">
        <v>0.48</v>
      </c>
      <c r="CN43" s="122">
        <v>0.52</v>
      </c>
      <c r="CO43" s="122">
        <v>0.54</v>
      </c>
      <c r="CP43" s="122">
        <v>0.28000000000000003</v>
      </c>
      <c r="CQ43" s="122">
        <v>1.1000000000000001</v>
      </c>
      <c r="CR43" s="122">
        <v>0.64</v>
      </c>
      <c r="CS43" s="122">
        <v>1</v>
      </c>
      <c r="CT43" s="122">
        <v>0.46</v>
      </c>
      <c r="CU43" s="111" t="s">
        <v>6</v>
      </c>
      <c r="CV43" s="111" t="s">
        <v>6</v>
      </c>
      <c r="CW43" s="111" t="s">
        <v>6</v>
      </c>
      <c r="CX43" s="111" t="s">
        <v>6</v>
      </c>
      <c r="CY43" s="111" t="s">
        <v>6</v>
      </c>
      <c r="CZ43" s="111" t="s">
        <v>6</v>
      </c>
      <c r="DA43" s="111" t="s">
        <v>6</v>
      </c>
      <c r="DB43" s="111" t="s">
        <v>6</v>
      </c>
      <c r="DC43" s="111" t="s">
        <v>6</v>
      </c>
      <c r="DD43" s="111" t="s">
        <v>6</v>
      </c>
      <c r="DE43" s="111" t="s">
        <v>6</v>
      </c>
      <c r="DF43" s="111" t="s">
        <v>6</v>
      </c>
      <c r="DG43" s="111" t="s">
        <v>6</v>
      </c>
      <c r="DH43" s="111" t="s">
        <v>6</v>
      </c>
      <c r="DI43" s="111" t="s">
        <v>6</v>
      </c>
      <c r="DJ43" s="111" t="s">
        <v>6</v>
      </c>
      <c r="DK43" s="111" t="s">
        <v>6</v>
      </c>
      <c r="DL43" s="111" t="s">
        <v>6</v>
      </c>
      <c r="DM43" s="111" t="s">
        <v>6</v>
      </c>
      <c r="DN43" s="111" t="s">
        <v>6</v>
      </c>
      <c r="DO43" s="111" t="s">
        <v>6</v>
      </c>
      <c r="DP43" s="111" t="s">
        <v>6</v>
      </c>
      <c r="DQ43" s="111" t="s">
        <v>6</v>
      </c>
      <c r="DR43" s="111" t="s">
        <v>6</v>
      </c>
      <c r="DS43" s="111" t="s">
        <v>6</v>
      </c>
      <c r="DT43" s="111" t="s">
        <v>6</v>
      </c>
      <c r="DU43" s="111" t="s">
        <v>6</v>
      </c>
      <c r="DV43" s="111" t="s">
        <v>6</v>
      </c>
      <c r="DW43" s="111" t="s">
        <v>6</v>
      </c>
      <c r="DX43" s="111" t="s">
        <v>6</v>
      </c>
      <c r="DY43" s="111" t="s">
        <v>6</v>
      </c>
    </row>
    <row r="44" spans="1:130" x14ac:dyDescent="0.25">
      <c r="A44" s="91"/>
      <c r="B44" s="121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11"/>
      <c r="DY44" s="111"/>
    </row>
    <row r="45" spans="1:130" x14ac:dyDescent="0.25">
      <c r="A45" s="91" t="s">
        <v>53</v>
      </c>
      <c r="B45" s="121"/>
      <c r="C45" s="178"/>
      <c r="D45" s="62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11"/>
      <c r="DY45" s="111"/>
    </row>
    <row r="46" spans="1:130" x14ac:dyDescent="0.25">
      <c r="A46" s="91" t="s">
        <v>54</v>
      </c>
      <c r="B46" s="121" t="s">
        <v>13</v>
      </c>
      <c r="C46" s="140" t="s">
        <v>6</v>
      </c>
      <c r="D46" s="62"/>
      <c r="E46" s="220">
        <v>0.14699999999999999</v>
      </c>
      <c r="F46" s="121">
        <v>4.9000000000000002E-2</v>
      </c>
      <c r="G46" s="121">
        <v>2.5999999999999999E-2</v>
      </c>
      <c r="H46" s="121">
        <v>2.3E-2</v>
      </c>
      <c r="I46" s="121">
        <v>0.03</v>
      </c>
      <c r="J46" s="121">
        <v>0.04</v>
      </c>
      <c r="K46" s="121">
        <v>3.5000000000000003E-2</v>
      </c>
      <c r="L46" s="121">
        <v>2.1000000000000001E-2</v>
      </c>
      <c r="M46" s="220">
        <v>0.13600000000000001</v>
      </c>
      <c r="N46" s="121">
        <v>4.3999999999999997E-2</v>
      </c>
      <c r="O46" s="220">
        <v>0.15</v>
      </c>
      <c r="P46" s="121">
        <v>2.7E-2</v>
      </c>
      <c r="Q46" s="121">
        <v>2.9000000000000001E-2</v>
      </c>
      <c r="R46" s="121">
        <v>2.5000000000000001E-2</v>
      </c>
      <c r="S46" s="121">
        <v>3.5999999999999997E-2</v>
      </c>
      <c r="T46" s="121">
        <v>0.03</v>
      </c>
      <c r="U46" s="121">
        <v>2.7E-2</v>
      </c>
      <c r="V46" s="121">
        <v>2.1999999999999999E-2</v>
      </c>
      <c r="W46" s="121">
        <v>3.4000000000000002E-2</v>
      </c>
      <c r="X46" s="121">
        <v>3.6999999999999998E-2</v>
      </c>
      <c r="Y46" s="220">
        <v>1.29</v>
      </c>
      <c r="Z46" s="220">
        <v>0.14799999999999999</v>
      </c>
      <c r="AA46" s="220">
        <v>0.13800000000000001</v>
      </c>
      <c r="AB46" s="121">
        <v>0.04</v>
      </c>
      <c r="AC46" s="121">
        <v>0.03</v>
      </c>
      <c r="AD46" s="121">
        <v>3.2000000000000001E-2</v>
      </c>
      <c r="AE46" s="121">
        <v>2.1000000000000001E-2</v>
      </c>
      <c r="AF46" s="121">
        <v>2.1000000000000001E-2</v>
      </c>
      <c r="AG46" s="121">
        <v>4.7E-2</v>
      </c>
      <c r="AH46" s="121">
        <v>4.5999999999999999E-2</v>
      </c>
      <c r="AI46" s="121">
        <v>3.6999999999999998E-2</v>
      </c>
      <c r="AJ46" s="121">
        <v>1.6E-2</v>
      </c>
      <c r="AK46" s="121">
        <v>2.7E-2</v>
      </c>
      <c r="AL46" s="121">
        <v>2.8000000000000001E-2</v>
      </c>
      <c r="AM46" s="121">
        <v>2.7E-2</v>
      </c>
      <c r="AN46" s="121">
        <v>5.6000000000000001E-2</v>
      </c>
      <c r="AO46" s="121">
        <v>2.9000000000000001E-2</v>
      </c>
      <c r="AP46" s="121">
        <v>2.3E-2</v>
      </c>
      <c r="AQ46" s="121">
        <v>2.9000000000000001E-2</v>
      </c>
      <c r="AR46" s="121">
        <v>2.7E-2</v>
      </c>
      <c r="AS46" s="121">
        <v>2.5999999999999999E-2</v>
      </c>
      <c r="AT46" s="121">
        <v>3.9E-2</v>
      </c>
      <c r="AU46" s="121">
        <v>7.5999999999999998E-2</v>
      </c>
      <c r="AV46" s="121">
        <v>2.9000000000000001E-2</v>
      </c>
      <c r="AW46" s="121">
        <v>2.3E-2</v>
      </c>
      <c r="AX46" s="121">
        <v>2.8000000000000001E-2</v>
      </c>
      <c r="AY46" s="121">
        <v>6.3E-2</v>
      </c>
      <c r="AZ46" s="121">
        <v>7.6999999999999999E-2</v>
      </c>
      <c r="BA46" s="121" t="s">
        <v>102</v>
      </c>
      <c r="BB46" s="220">
        <v>0.1</v>
      </c>
      <c r="BC46" s="121">
        <v>5.3999999999999999E-2</v>
      </c>
      <c r="BD46" s="121">
        <v>7.5999999999999998E-2</v>
      </c>
      <c r="BE46" s="121">
        <v>2.5999999999999999E-2</v>
      </c>
      <c r="BF46" s="121">
        <v>0.03</v>
      </c>
      <c r="BG46" s="121">
        <v>2.7E-2</v>
      </c>
      <c r="BH46" s="121">
        <v>1.6E-2</v>
      </c>
      <c r="BI46" s="121">
        <v>1.7999999999999999E-2</v>
      </c>
      <c r="BJ46" s="121">
        <v>1.6E-2</v>
      </c>
      <c r="BK46" s="121">
        <v>2.1000000000000001E-2</v>
      </c>
      <c r="BL46" s="121">
        <v>5.0999999999999997E-2</v>
      </c>
      <c r="BM46" s="121">
        <v>6.8000000000000005E-2</v>
      </c>
      <c r="BN46" s="121">
        <v>3.7999999999999999E-2</v>
      </c>
      <c r="BO46" s="121">
        <v>2.5999999999999999E-2</v>
      </c>
      <c r="BP46" s="121">
        <v>2.4E-2</v>
      </c>
      <c r="BQ46" s="220">
        <v>0.105</v>
      </c>
      <c r="BR46" s="121">
        <v>4.2000000000000003E-2</v>
      </c>
      <c r="BS46" s="121">
        <v>7.3999999999999996E-2</v>
      </c>
      <c r="BT46" s="121">
        <v>5.6000000000000001E-2</v>
      </c>
      <c r="BU46" s="121">
        <v>2.4E-2</v>
      </c>
      <c r="BV46" s="121">
        <v>0.03</v>
      </c>
      <c r="BW46" s="121">
        <v>2.3E-2</v>
      </c>
      <c r="BX46" s="121">
        <v>2.8000000000000001E-2</v>
      </c>
      <c r="BY46" s="121">
        <v>2.3E-2</v>
      </c>
      <c r="BZ46" s="121">
        <v>3.4000000000000002E-2</v>
      </c>
      <c r="CA46" s="121">
        <v>1.4999999999999999E-2</v>
      </c>
      <c r="CB46" s="122">
        <v>3.6999999999999998E-2</v>
      </c>
      <c r="CC46" s="122">
        <v>1.4999999999999999E-2</v>
      </c>
      <c r="CD46" s="122">
        <v>1.7000000000000001E-2</v>
      </c>
      <c r="CE46" s="122">
        <v>4.2999999999999997E-2</v>
      </c>
      <c r="CF46" s="122">
        <v>2.3E-2</v>
      </c>
      <c r="CG46" s="122">
        <v>1.6E-2</v>
      </c>
      <c r="CH46" s="122">
        <v>0.05</v>
      </c>
      <c r="CI46" s="122">
        <v>1.7999999999999999E-2</v>
      </c>
      <c r="CJ46" s="122">
        <v>2.5000000000000001E-2</v>
      </c>
      <c r="CK46" s="122">
        <v>3.5000000000000003E-2</v>
      </c>
      <c r="CL46" s="122">
        <v>3.5999999999999997E-2</v>
      </c>
      <c r="CM46" s="222">
        <v>2.8000000000000001E-2</v>
      </c>
      <c r="CN46" s="122">
        <v>2.5000000000000001E-2</v>
      </c>
      <c r="CO46" s="122">
        <v>1.9E-2</v>
      </c>
      <c r="CP46" s="222">
        <v>2.1000000000000001E-2</v>
      </c>
      <c r="CQ46" s="122">
        <v>3.4000000000000002E-2</v>
      </c>
      <c r="CR46" s="122">
        <v>1.9E-2</v>
      </c>
      <c r="CS46" s="122">
        <v>1.7999999999999999E-2</v>
      </c>
      <c r="CT46" s="122">
        <v>1.7000000000000001E-2</v>
      </c>
      <c r="CU46" s="122">
        <v>1.6299999999999999E-2</v>
      </c>
      <c r="CV46" s="122">
        <v>3.4299999999999997E-2</v>
      </c>
      <c r="CW46" s="122">
        <v>8.2199999999999995E-2</v>
      </c>
      <c r="CX46" s="122">
        <v>4.6300000000000001E-2</v>
      </c>
      <c r="CY46" s="122">
        <v>6.7199999999999996E-2</v>
      </c>
      <c r="CZ46" s="122">
        <v>4.1599999999999998E-2</v>
      </c>
      <c r="DA46" s="122">
        <v>2.4899999999999999E-2</v>
      </c>
      <c r="DB46" s="122">
        <v>1.6799999999999999E-2</v>
      </c>
      <c r="DC46" s="122">
        <v>1.8499999999999999E-2</v>
      </c>
      <c r="DD46" s="122">
        <v>2.5000000000000001E-2</v>
      </c>
      <c r="DE46" s="122">
        <v>2.2700000000000001E-2</v>
      </c>
      <c r="DF46" s="122">
        <v>1.5800000000000002E-2</v>
      </c>
      <c r="DG46" s="122">
        <v>1.34E-2</v>
      </c>
      <c r="DH46" s="122">
        <v>1.3599999999999999E-2</v>
      </c>
      <c r="DI46" s="122">
        <v>1.34E-2</v>
      </c>
      <c r="DJ46" s="122">
        <v>1.49E-2</v>
      </c>
      <c r="DK46" s="122">
        <v>1.2699999999999999E-2</v>
      </c>
      <c r="DL46" s="222">
        <v>0.151</v>
      </c>
      <c r="DM46" s="122">
        <v>1.8700000000000001E-2</v>
      </c>
      <c r="DN46" s="122">
        <v>1.52E-2</v>
      </c>
      <c r="DO46" s="122">
        <v>1.52E-2</v>
      </c>
      <c r="DP46" s="122">
        <v>1.7500000000000002E-2</v>
      </c>
      <c r="DQ46" s="122">
        <v>2.8000000000000001E-2</v>
      </c>
      <c r="DR46" s="122">
        <v>2.9100000000000001E-2</v>
      </c>
      <c r="DS46" s="122">
        <v>2.47E-2</v>
      </c>
      <c r="DT46" s="122">
        <v>1.7600000000000001E-2</v>
      </c>
      <c r="DU46" s="122">
        <v>1.3599999999999999E-2</v>
      </c>
      <c r="DV46" s="122">
        <v>1.77E-2</v>
      </c>
      <c r="DW46" s="122">
        <v>1.8800000000000001E-2</v>
      </c>
      <c r="DX46" s="111" t="s">
        <v>261</v>
      </c>
      <c r="DY46" s="111" t="s">
        <v>6</v>
      </c>
    </row>
    <row r="47" spans="1:130" x14ac:dyDescent="0.25">
      <c r="A47" s="91" t="s">
        <v>55</v>
      </c>
      <c r="B47" s="121" t="s">
        <v>13</v>
      </c>
      <c r="C47" s="140" t="s">
        <v>6</v>
      </c>
      <c r="D47" s="62"/>
      <c r="E47" s="121">
        <v>1.8E-3</v>
      </c>
      <c r="F47" s="121">
        <v>1.1000000000000001E-3</v>
      </c>
      <c r="G47" s="121">
        <v>1E-3</v>
      </c>
      <c r="H47" s="121">
        <v>8.9999999999999998E-4</v>
      </c>
      <c r="I47" s="121">
        <v>1.1999999999999999E-3</v>
      </c>
      <c r="J47" s="121">
        <v>8.0000000000000004E-4</v>
      </c>
      <c r="K47" s="121">
        <v>8.0000000000000004E-4</v>
      </c>
      <c r="L47" s="121">
        <v>8.0000000000000004E-4</v>
      </c>
      <c r="M47" s="121">
        <v>1.1999999999999999E-3</v>
      </c>
      <c r="N47" s="121">
        <v>8.9999999999999998E-4</v>
      </c>
      <c r="O47" s="121">
        <v>8.9999999999999998E-4</v>
      </c>
      <c r="P47" s="121">
        <v>8.9999999999999998E-4</v>
      </c>
      <c r="Q47" s="121">
        <v>1.1000000000000001E-3</v>
      </c>
      <c r="R47" s="121">
        <v>8.0000000000000004E-4</v>
      </c>
      <c r="S47" s="121">
        <v>1E-3</v>
      </c>
      <c r="T47" s="121">
        <v>1E-3</v>
      </c>
      <c r="U47" s="121">
        <v>1E-3</v>
      </c>
      <c r="V47" s="121">
        <v>1.1000000000000001E-3</v>
      </c>
      <c r="W47" s="121">
        <v>1.1999999999999999E-3</v>
      </c>
      <c r="X47" s="121">
        <v>1E-3</v>
      </c>
      <c r="Y47" s="121">
        <v>6.7000000000000002E-3</v>
      </c>
      <c r="Z47" s="121">
        <v>1.1999999999999999E-3</v>
      </c>
      <c r="AA47" s="121">
        <v>1E-3</v>
      </c>
      <c r="AB47" s="121">
        <v>1E-3</v>
      </c>
      <c r="AC47" s="121">
        <v>8.0000000000000004E-4</v>
      </c>
      <c r="AD47" s="121">
        <v>1E-3</v>
      </c>
      <c r="AE47" s="121">
        <v>6.9999999999999999E-4</v>
      </c>
      <c r="AF47" s="121">
        <v>8.0000000000000004E-4</v>
      </c>
      <c r="AG47" s="121">
        <v>1E-3</v>
      </c>
      <c r="AH47" s="121">
        <v>5.9999999999999995E-4</v>
      </c>
      <c r="AI47" s="121">
        <v>6.9999999999999999E-4</v>
      </c>
      <c r="AJ47" s="121">
        <v>8.0000000000000004E-4</v>
      </c>
      <c r="AK47" s="121">
        <v>5.0000000000000001E-4</v>
      </c>
      <c r="AL47" s="121">
        <v>5.9999999999999995E-4</v>
      </c>
      <c r="AM47" s="121">
        <v>5.9999999999999995E-4</v>
      </c>
      <c r="AN47" s="121">
        <v>1.1999999999999999E-3</v>
      </c>
      <c r="AO47" s="121">
        <v>6.9999999999999999E-4</v>
      </c>
      <c r="AP47" s="121">
        <v>6.9999999999999999E-4</v>
      </c>
      <c r="AQ47" s="121">
        <v>6.9999999999999999E-4</v>
      </c>
      <c r="AR47" s="121">
        <v>8.0000000000000004E-4</v>
      </c>
      <c r="AS47" s="121">
        <v>8.0000000000000004E-4</v>
      </c>
      <c r="AT47" s="121">
        <v>8.0000000000000004E-4</v>
      </c>
      <c r="AU47" s="121">
        <v>5.0000000000000001E-4</v>
      </c>
      <c r="AV47" s="121">
        <v>6.9999999999999999E-4</v>
      </c>
      <c r="AW47" s="121">
        <v>5.9999999999999995E-4</v>
      </c>
      <c r="AX47" s="121">
        <v>6.9999999999999999E-4</v>
      </c>
      <c r="AY47" s="121">
        <v>5.9999999999999995E-4</v>
      </c>
      <c r="AZ47" s="121">
        <v>5.9999999999999995E-4</v>
      </c>
      <c r="BA47" s="121" t="s">
        <v>50</v>
      </c>
      <c r="BB47" s="121">
        <v>6.9999999999999999E-4</v>
      </c>
      <c r="BC47" s="121">
        <v>5.9999999999999995E-4</v>
      </c>
      <c r="BD47" s="121">
        <v>5.0000000000000001E-4</v>
      </c>
      <c r="BE47" s="121">
        <v>8.9999999999999998E-4</v>
      </c>
      <c r="BF47" s="121">
        <v>5.9999999999999995E-4</v>
      </c>
      <c r="BG47" s="121">
        <v>8.0000000000000004E-4</v>
      </c>
      <c r="BH47" s="121">
        <v>6.9999999999999999E-4</v>
      </c>
      <c r="BI47" s="121">
        <v>8.0000000000000004E-4</v>
      </c>
      <c r="BJ47" s="121">
        <v>8.0000000000000004E-4</v>
      </c>
      <c r="BK47" s="121">
        <v>6.9999999999999999E-4</v>
      </c>
      <c r="BL47" s="121">
        <v>8.0000000000000004E-4</v>
      </c>
      <c r="BM47" s="121">
        <v>6.9999999999999999E-4</v>
      </c>
      <c r="BN47" s="121">
        <v>5.9999999999999995E-4</v>
      </c>
      <c r="BO47" s="121">
        <v>5.0000000000000001E-4</v>
      </c>
      <c r="BP47" s="121">
        <v>5.9999999999999995E-4</v>
      </c>
      <c r="BQ47" s="121">
        <v>6.9999999999999999E-4</v>
      </c>
      <c r="BR47" s="121">
        <v>5.9999999999999995E-4</v>
      </c>
      <c r="BS47" s="121">
        <v>1E-3</v>
      </c>
      <c r="BT47" s="121">
        <v>5.9999999999999995E-4</v>
      </c>
      <c r="BU47" s="121">
        <v>5.9999999999999995E-4</v>
      </c>
      <c r="BV47" s="121">
        <v>6.9999999999999999E-4</v>
      </c>
      <c r="BW47" s="121">
        <v>5.9999999999999995E-4</v>
      </c>
      <c r="BX47" s="121" t="s">
        <v>57</v>
      </c>
      <c r="BY47" s="121">
        <v>8.9999999999999998E-4</v>
      </c>
      <c r="BZ47" s="121">
        <v>5.9999999999999995E-4</v>
      </c>
      <c r="CA47" s="121">
        <v>8.9999999999999998E-4</v>
      </c>
      <c r="CB47" s="122">
        <v>8.0000000000000004E-4</v>
      </c>
      <c r="CC47" s="122">
        <v>5.9999999999999995E-4</v>
      </c>
      <c r="CD47" s="122">
        <v>5.9999999999999995E-4</v>
      </c>
      <c r="CE47" s="122">
        <v>5.0000000000000001E-4</v>
      </c>
      <c r="CF47" s="122">
        <v>5.0000000000000001E-4</v>
      </c>
      <c r="CG47" s="122">
        <v>5.9999999999999995E-4</v>
      </c>
      <c r="CH47" s="122">
        <v>5.9999999999999995E-4</v>
      </c>
      <c r="CI47" s="122">
        <v>5.0000000000000001E-4</v>
      </c>
      <c r="CJ47" s="122">
        <v>5.0000000000000001E-4</v>
      </c>
      <c r="CK47" s="122">
        <v>5.0000000000000001E-4</v>
      </c>
      <c r="CL47" s="122">
        <v>5.9999999999999995E-4</v>
      </c>
      <c r="CM47" s="122">
        <v>5.0000000000000001E-4</v>
      </c>
      <c r="CN47" s="122">
        <v>5.0000000000000001E-4</v>
      </c>
      <c r="CO47" s="122">
        <v>5.9999999999999995E-4</v>
      </c>
      <c r="CP47" s="122">
        <v>5.9999999999999995E-4</v>
      </c>
      <c r="CQ47" s="122">
        <v>5.9999999999999995E-4</v>
      </c>
      <c r="CR47" s="122">
        <v>6.9999999999999999E-4</v>
      </c>
      <c r="CS47" s="122">
        <v>6.9999999999999999E-4</v>
      </c>
      <c r="CT47" s="122">
        <v>5.9999999999999995E-4</v>
      </c>
      <c r="CU47" s="122">
        <v>8.0999999999999996E-4</v>
      </c>
      <c r="CV47" s="122">
        <v>8.7000000000000001E-4</v>
      </c>
      <c r="CW47" s="122">
        <v>8.5999999999999998E-4</v>
      </c>
      <c r="CX47" s="122">
        <v>6.8999999999999997E-4</v>
      </c>
      <c r="CY47" s="122">
        <v>6.9999999999999999E-4</v>
      </c>
      <c r="CZ47" s="122">
        <v>6.2E-4</v>
      </c>
      <c r="DA47" s="122">
        <v>7.6999999999999996E-4</v>
      </c>
      <c r="DB47" s="122">
        <v>6.3000000000000003E-4</v>
      </c>
      <c r="DC47" s="122">
        <v>5.9000000000000003E-4</v>
      </c>
      <c r="DD47" s="122">
        <v>5.0000000000000001E-4</v>
      </c>
      <c r="DE47" s="122">
        <v>5.8E-4</v>
      </c>
      <c r="DF47" s="122">
        <v>6.6E-4</v>
      </c>
      <c r="DG47" s="122">
        <v>6.8000000000000005E-4</v>
      </c>
      <c r="DH47" s="122">
        <v>6.4000000000000005E-4</v>
      </c>
      <c r="DI47" s="122">
        <v>6.8000000000000005E-4</v>
      </c>
      <c r="DJ47" s="122">
        <v>7.2000000000000005E-4</v>
      </c>
      <c r="DK47" s="122">
        <v>7.5000000000000002E-4</v>
      </c>
      <c r="DL47" s="122">
        <v>7.6999999999999996E-4</v>
      </c>
      <c r="DM47" s="122">
        <v>4.6999999999999999E-4</v>
      </c>
      <c r="DN47" s="122">
        <v>5.1000000000000004E-4</v>
      </c>
      <c r="DO47" s="122">
        <v>4.8000000000000001E-4</v>
      </c>
      <c r="DP47" s="122">
        <v>4.8000000000000001E-4</v>
      </c>
      <c r="DQ47" s="122">
        <v>4.4999999999999999E-4</v>
      </c>
      <c r="DR47" s="122">
        <v>5.0000000000000001E-4</v>
      </c>
      <c r="DS47" s="122">
        <v>4.8000000000000001E-4</v>
      </c>
      <c r="DT47" s="122">
        <v>6.0999999999999997E-4</v>
      </c>
      <c r="DU47" s="122">
        <v>8.4000000000000003E-4</v>
      </c>
      <c r="DV47" s="122">
        <v>8.7000000000000001E-4</v>
      </c>
      <c r="DW47" s="122">
        <v>7.1000000000000002E-4</v>
      </c>
      <c r="DX47" s="111" t="s">
        <v>6</v>
      </c>
      <c r="DY47" s="111">
        <v>0.15</v>
      </c>
    </row>
    <row r="48" spans="1:130" x14ac:dyDescent="0.25">
      <c r="A48" s="91" t="s">
        <v>58</v>
      </c>
      <c r="B48" s="121" t="s">
        <v>13</v>
      </c>
      <c r="C48" s="140" t="s">
        <v>6</v>
      </c>
      <c r="D48" s="62"/>
      <c r="E48" s="220">
        <v>3.6900000000000002E-2</v>
      </c>
      <c r="F48" s="220">
        <v>3.1600000000000003E-2</v>
      </c>
      <c r="G48" s="220">
        <v>2.9399999999999999E-2</v>
      </c>
      <c r="H48" s="220">
        <v>3.4000000000000002E-2</v>
      </c>
      <c r="I48" s="220">
        <v>4.6699999999999998E-2</v>
      </c>
      <c r="J48" s="220">
        <v>3.8100000000000002E-2</v>
      </c>
      <c r="K48" s="220">
        <v>3.5900000000000001E-2</v>
      </c>
      <c r="L48" s="220">
        <v>2.7199999999999998E-2</v>
      </c>
      <c r="M48" s="220">
        <v>4.4900000000000002E-2</v>
      </c>
      <c r="N48" s="220">
        <v>2.3699999999999999E-2</v>
      </c>
      <c r="O48" s="220">
        <v>3.9E-2</v>
      </c>
      <c r="P48" s="220">
        <v>3.39E-2</v>
      </c>
      <c r="Q48" s="220">
        <v>3.8699999999999998E-2</v>
      </c>
      <c r="R48" s="220">
        <v>3.2599999999999997E-2</v>
      </c>
      <c r="S48" s="220">
        <v>3.5099999999999999E-2</v>
      </c>
      <c r="T48" s="220">
        <v>3.5700000000000003E-2</v>
      </c>
      <c r="U48" s="220">
        <v>4.2000000000000003E-2</v>
      </c>
      <c r="V48" s="220">
        <v>3.4700000000000002E-2</v>
      </c>
      <c r="W48" s="220">
        <v>4.8800000000000003E-2</v>
      </c>
      <c r="X48" s="220">
        <v>4.4200000000000003E-2</v>
      </c>
      <c r="Y48" s="220">
        <v>7.0699999999999999E-2</v>
      </c>
      <c r="Z48" s="220">
        <v>3.2399999999999998E-2</v>
      </c>
      <c r="AA48" s="220">
        <v>0.03</v>
      </c>
      <c r="AB48" s="220">
        <v>2.5600000000000001E-2</v>
      </c>
      <c r="AC48" s="220">
        <v>3.2099999999999997E-2</v>
      </c>
      <c r="AD48" s="220">
        <v>2.3800000000000002E-2</v>
      </c>
      <c r="AE48" s="220">
        <v>3.3599999999999998E-2</v>
      </c>
      <c r="AF48" s="220">
        <v>3.4200000000000001E-2</v>
      </c>
      <c r="AG48" s="220">
        <v>2.87E-2</v>
      </c>
      <c r="AH48" s="220">
        <v>2.58E-2</v>
      </c>
      <c r="AI48" s="220">
        <v>2.29E-2</v>
      </c>
      <c r="AJ48" s="220">
        <v>2.2200000000000001E-2</v>
      </c>
      <c r="AK48" s="220">
        <v>2.93E-2</v>
      </c>
      <c r="AL48" s="220">
        <v>3.1399999999999997E-2</v>
      </c>
      <c r="AM48" s="220">
        <v>3.2800000000000003E-2</v>
      </c>
      <c r="AN48" s="220">
        <v>5.79E-2</v>
      </c>
      <c r="AO48" s="220">
        <v>5.6599999999999998E-2</v>
      </c>
      <c r="AP48" s="220">
        <v>4.87E-2</v>
      </c>
      <c r="AQ48" s="220">
        <v>5.6599999999999998E-2</v>
      </c>
      <c r="AR48" s="220">
        <v>5.3499999999999999E-2</v>
      </c>
      <c r="AS48" s="220">
        <v>6.5799999999999997E-2</v>
      </c>
      <c r="AT48" s="220">
        <v>5.6800000000000003E-2</v>
      </c>
      <c r="AU48" s="220">
        <v>8.0000000000000002E-3</v>
      </c>
      <c r="AV48" s="220">
        <v>2.12E-2</v>
      </c>
      <c r="AW48" s="220">
        <v>1.89E-2</v>
      </c>
      <c r="AX48" s="220">
        <v>2.6499999999999999E-2</v>
      </c>
      <c r="AY48" s="220">
        <v>1.6E-2</v>
      </c>
      <c r="AZ48" s="220">
        <v>2.5899999999999999E-2</v>
      </c>
      <c r="BA48" s="220">
        <v>2.8000000000000001E-2</v>
      </c>
      <c r="BB48" s="220">
        <v>2.0400000000000001E-2</v>
      </c>
      <c r="BC48" s="220">
        <v>3.4700000000000002E-2</v>
      </c>
      <c r="BD48" s="220">
        <v>3.0700000000000002E-2</v>
      </c>
      <c r="BE48" s="220">
        <v>2.87E-2</v>
      </c>
      <c r="BF48" s="220">
        <v>3.4700000000000002E-2</v>
      </c>
      <c r="BG48" s="220">
        <v>3.2800000000000003E-2</v>
      </c>
      <c r="BH48" s="220">
        <v>2.92E-2</v>
      </c>
      <c r="BI48" s="220">
        <v>4.65E-2</v>
      </c>
      <c r="BJ48" s="220">
        <v>4.1200000000000001E-2</v>
      </c>
      <c r="BK48" s="220">
        <v>3.73E-2</v>
      </c>
      <c r="BL48" s="220">
        <v>3.0599999999999999E-2</v>
      </c>
      <c r="BM48" s="220">
        <v>2.64E-2</v>
      </c>
      <c r="BN48" s="220">
        <v>2.1000000000000001E-2</v>
      </c>
      <c r="BO48" s="220">
        <v>2.4199999999999999E-2</v>
      </c>
      <c r="BP48" s="220">
        <v>2.6700000000000002E-2</v>
      </c>
      <c r="BQ48" s="220">
        <v>2.0500000000000001E-2</v>
      </c>
      <c r="BR48" s="220">
        <v>2.9399999999999999E-2</v>
      </c>
      <c r="BS48" s="220">
        <v>2.3199999999999998E-2</v>
      </c>
      <c r="BT48" s="220">
        <v>2.5000000000000001E-2</v>
      </c>
      <c r="BU48" s="220">
        <v>3.2099999999999997E-2</v>
      </c>
      <c r="BV48" s="220">
        <v>2.7900000000000001E-2</v>
      </c>
      <c r="BW48" s="220">
        <v>4.0800000000000003E-2</v>
      </c>
      <c r="BX48" s="220">
        <v>2.1999999999999999E-2</v>
      </c>
      <c r="BY48" s="220">
        <v>3.4200000000000001E-2</v>
      </c>
      <c r="BZ48" s="220">
        <v>5.0999999999999997E-2</v>
      </c>
      <c r="CA48" s="220">
        <v>2.75E-2</v>
      </c>
      <c r="CB48" s="222">
        <v>4.7399999999999998E-2</v>
      </c>
      <c r="CC48" s="222">
        <v>4.07E-2</v>
      </c>
      <c r="CD48" s="222">
        <v>4.87E-2</v>
      </c>
      <c r="CE48" s="222">
        <v>4.0300000000000002E-2</v>
      </c>
      <c r="CF48" s="222">
        <v>3.6799999999999999E-2</v>
      </c>
      <c r="CG48" s="222">
        <v>3.5000000000000003E-2</v>
      </c>
      <c r="CH48" s="222">
        <v>3.4700000000000002E-2</v>
      </c>
      <c r="CI48" s="222">
        <v>3.6600000000000001E-2</v>
      </c>
      <c r="CJ48" s="222">
        <v>3.6400000000000002E-2</v>
      </c>
      <c r="CK48" s="222">
        <v>3.2500000000000001E-2</v>
      </c>
      <c r="CL48" s="222">
        <v>3.3599999999999998E-2</v>
      </c>
      <c r="CM48" s="222">
        <v>2.87E-2</v>
      </c>
      <c r="CN48" s="222">
        <v>3.1699999999999999E-2</v>
      </c>
      <c r="CO48" s="222">
        <v>3.1699999999999999E-2</v>
      </c>
      <c r="CP48" s="222">
        <v>4.3400000000000001E-2</v>
      </c>
      <c r="CQ48" s="222">
        <v>5.2900000000000003E-2</v>
      </c>
      <c r="CR48" s="222">
        <v>4.58E-2</v>
      </c>
      <c r="CS48" s="222">
        <v>4.9200000000000001E-2</v>
      </c>
      <c r="CT48" s="222">
        <v>5.4100000000000002E-2</v>
      </c>
      <c r="CU48" s="222">
        <v>4.7699999999999999E-2</v>
      </c>
      <c r="CV48" s="222">
        <v>5.0700000000000002E-2</v>
      </c>
      <c r="CW48" s="222">
        <v>4.9799999999999997E-2</v>
      </c>
      <c r="CX48" s="222">
        <v>5.0500000000000003E-2</v>
      </c>
      <c r="CY48" s="222">
        <v>5.04E-2</v>
      </c>
      <c r="CZ48" s="222">
        <v>4.7600000000000003E-2</v>
      </c>
      <c r="DA48" s="222">
        <v>5.5800000000000002E-2</v>
      </c>
      <c r="DB48" s="222">
        <v>3.9E-2</v>
      </c>
      <c r="DC48" s="222">
        <v>4.4600000000000001E-2</v>
      </c>
      <c r="DD48" s="222">
        <v>4.4299999999999999E-2</v>
      </c>
      <c r="DE48" s="222">
        <v>5.04E-2</v>
      </c>
      <c r="DF48" s="222">
        <v>5.9200000000000003E-2</v>
      </c>
      <c r="DG48" s="222">
        <v>4.7300000000000002E-2</v>
      </c>
      <c r="DH48" s="222">
        <v>4.8300000000000003E-2</v>
      </c>
      <c r="DI48" s="222">
        <v>5.5100000000000003E-2</v>
      </c>
      <c r="DJ48" s="222">
        <v>5.2900000000000003E-2</v>
      </c>
      <c r="DK48" s="222">
        <v>5.91E-2</v>
      </c>
      <c r="DL48" s="222">
        <v>3.9100000000000003E-2</v>
      </c>
      <c r="DM48" s="222">
        <v>5.6300000000000003E-2</v>
      </c>
      <c r="DN48" s="222">
        <v>8.5300000000000001E-2</v>
      </c>
      <c r="DO48" s="222">
        <v>6.1800000000000001E-2</v>
      </c>
      <c r="DP48" s="222">
        <v>6.3600000000000004E-2</v>
      </c>
      <c r="DQ48" s="222">
        <v>4.7100000000000003E-2</v>
      </c>
      <c r="DR48" s="222">
        <v>5.21E-2</v>
      </c>
      <c r="DS48" s="222">
        <v>7.4999999999999997E-2</v>
      </c>
      <c r="DT48" s="222">
        <v>5.1799999999999999E-2</v>
      </c>
      <c r="DU48" s="222">
        <v>4.6800000000000001E-2</v>
      </c>
      <c r="DV48" s="222">
        <v>5.6099999999999997E-2</v>
      </c>
      <c r="DW48" s="222">
        <v>7.6499999999999999E-2</v>
      </c>
      <c r="DX48" s="111">
        <v>5.0000000000000001E-3</v>
      </c>
      <c r="DY48" s="111" t="s">
        <v>6</v>
      </c>
      <c r="DZ48" s="54"/>
    </row>
    <row r="49" spans="1:130" x14ac:dyDescent="0.25">
      <c r="A49" s="91" t="s">
        <v>59</v>
      </c>
      <c r="B49" s="121" t="s">
        <v>13</v>
      </c>
      <c r="C49" s="140" t="s">
        <v>6</v>
      </c>
      <c r="D49" s="62"/>
      <c r="E49" s="121">
        <v>5.7000000000000002E-2</v>
      </c>
      <c r="F49" s="121">
        <v>5.1999999999999998E-2</v>
      </c>
      <c r="G49" s="121">
        <v>5.8000000000000003E-2</v>
      </c>
      <c r="H49" s="121">
        <v>5.6000000000000001E-2</v>
      </c>
      <c r="I49" s="121">
        <v>5.7000000000000002E-2</v>
      </c>
      <c r="J49" s="121">
        <v>5.8000000000000003E-2</v>
      </c>
      <c r="K49" s="121">
        <v>5.8999999999999997E-2</v>
      </c>
      <c r="L49" s="121">
        <v>7.5999999999999998E-2</v>
      </c>
      <c r="M49" s="121">
        <v>6.5000000000000002E-2</v>
      </c>
      <c r="N49" s="121">
        <v>6.6000000000000003E-2</v>
      </c>
      <c r="O49" s="121">
        <v>6.3E-2</v>
      </c>
      <c r="P49" s="121">
        <v>5.8000000000000003E-2</v>
      </c>
      <c r="Q49" s="121">
        <v>5.7000000000000002E-2</v>
      </c>
      <c r="R49" s="121">
        <v>0.06</v>
      </c>
      <c r="S49" s="121">
        <v>0.06</v>
      </c>
      <c r="T49" s="121">
        <v>5.1999999999999998E-2</v>
      </c>
      <c r="U49" s="121">
        <v>5.8999999999999997E-2</v>
      </c>
      <c r="V49" s="121">
        <v>5.8000000000000003E-2</v>
      </c>
      <c r="W49" s="121">
        <v>6.4000000000000001E-2</v>
      </c>
      <c r="X49" s="121">
        <v>7.2999999999999995E-2</v>
      </c>
      <c r="Y49" s="121">
        <v>7.9000000000000001E-2</v>
      </c>
      <c r="Z49" s="121">
        <v>4.7E-2</v>
      </c>
      <c r="AA49" s="121">
        <v>0.06</v>
      </c>
      <c r="AB49" s="121">
        <v>7.9000000000000001E-2</v>
      </c>
      <c r="AC49" s="121">
        <v>6.7000000000000004E-2</v>
      </c>
      <c r="AD49" s="121">
        <v>6.8000000000000005E-2</v>
      </c>
      <c r="AE49" s="121">
        <v>5.7000000000000002E-2</v>
      </c>
      <c r="AF49" s="121">
        <v>5.6000000000000001E-2</v>
      </c>
      <c r="AG49" s="121">
        <v>5.5E-2</v>
      </c>
      <c r="AH49" s="121">
        <v>5.0999999999999997E-2</v>
      </c>
      <c r="AI49" s="121">
        <v>6.4000000000000001E-2</v>
      </c>
      <c r="AJ49" s="121">
        <v>6.5000000000000002E-2</v>
      </c>
      <c r="AK49" s="121">
        <v>7.0000000000000007E-2</v>
      </c>
      <c r="AL49" s="121">
        <v>7.0000000000000007E-2</v>
      </c>
      <c r="AM49" s="121">
        <v>6.6000000000000003E-2</v>
      </c>
      <c r="AN49" s="121">
        <v>0.105</v>
      </c>
      <c r="AO49" s="121">
        <v>7.6999999999999999E-2</v>
      </c>
      <c r="AP49" s="121">
        <v>6.5000000000000002E-2</v>
      </c>
      <c r="AQ49" s="121">
        <v>7.6999999999999999E-2</v>
      </c>
      <c r="AR49" s="121">
        <v>7.8E-2</v>
      </c>
      <c r="AS49" s="121">
        <v>7.4999999999999997E-2</v>
      </c>
      <c r="AT49" s="121">
        <v>8.3000000000000004E-2</v>
      </c>
      <c r="AU49" s="121">
        <v>5.1999999999999998E-2</v>
      </c>
      <c r="AV49" s="121">
        <v>6.9000000000000006E-2</v>
      </c>
      <c r="AW49" s="121">
        <v>6.4000000000000001E-2</v>
      </c>
      <c r="AX49" s="121">
        <v>6.4000000000000001E-2</v>
      </c>
      <c r="AY49" s="121">
        <v>5.8999999999999997E-2</v>
      </c>
      <c r="AZ49" s="121">
        <v>6.7000000000000004E-2</v>
      </c>
      <c r="BA49" s="121">
        <v>0.06</v>
      </c>
      <c r="BB49" s="121">
        <v>5.8999999999999997E-2</v>
      </c>
      <c r="BC49" s="121">
        <v>6.6000000000000003E-2</v>
      </c>
      <c r="BD49" s="121">
        <v>6.6000000000000003E-2</v>
      </c>
      <c r="BE49" s="121">
        <v>7.0999999999999994E-2</v>
      </c>
      <c r="BF49" s="121">
        <v>5.8000000000000003E-2</v>
      </c>
      <c r="BG49" s="121">
        <v>5.0999999999999997E-2</v>
      </c>
      <c r="BH49" s="121">
        <v>4.7E-2</v>
      </c>
      <c r="BI49" s="121">
        <v>6.2E-2</v>
      </c>
      <c r="BJ49" s="121">
        <v>6.0999999999999999E-2</v>
      </c>
      <c r="BK49" s="121">
        <v>6.6000000000000003E-2</v>
      </c>
      <c r="BL49" s="121">
        <v>5.3999999999999999E-2</v>
      </c>
      <c r="BM49" s="121">
        <v>6.5000000000000002E-2</v>
      </c>
      <c r="BN49" s="121">
        <v>6.7000000000000004E-2</v>
      </c>
      <c r="BO49" s="121">
        <v>6.5000000000000002E-2</v>
      </c>
      <c r="BP49" s="121">
        <v>6.5000000000000002E-2</v>
      </c>
      <c r="BQ49" s="121">
        <v>5.8000000000000003E-2</v>
      </c>
      <c r="BR49" s="121">
        <v>6.3E-2</v>
      </c>
      <c r="BS49" s="121">
        <v>7.9000000000000001E-2</v>
      </c>
      <c r="BT49" s="121">
        <v>7.3999999999999996E-2</v>
      </c>
      <c r="BU49" s="121">
        <v>6.0999999999999999E-2</v>
      </c>
      <c r="BV49" s="121">
        <v>6.8000000000000005E-2</v>
      </c>
      <c r="BW49" s="121">
        <v>6.4000000000000001E-2</v>
      </c>
      <c r="BX49" s="121">
        <v>5.1999999999999998E-2</v>
      </c>
      <c r="BY49" s="121">
        <v>5.6000000000000001E-2</v>
      </c>
      <c r="BZ49" s="121">
        <v>5.7000000000000002E-2</v>
      </c>
      <c r="CA49" s="121">
        <v>5.3999999999999999E-2</v>
      </c>
      <c r="CB49" s="122">
        <v>5.8999999999999997E-2</v>
      </c>
      <c r="CC49" s="122">
        <v>5.8000000000000003E-2</v>
      </c>
      <c r="CD49" s="122">
        <v>5.8000000000000003E-2</v>
      </c>
      <c r="CE49" s="122">
        <v>6.8000000000000005E-2</v>
      </c>
      <c r="CF49" s="122">
        <v>7.3999999999999996E-2</v>
      </c>
      <c r="CG49" s="122">
        <v>7.1999999999999995E-2</v>
      </c>
      <c r="CH49" s="122">
        <v>8.2000000000000003E-2</v>
      </c>
      <c r="CI49" s="122">
        <v>7.3999999999999996E-2</v>
      </c>
      <c r="CJ49" s="122">
        <v>7.5999999999999998E-2</v>
      </c>
      <c r="CK49" s="122">
        <v>7.8E-2</v>
      </c>
      <c r="CL49" s="122">
        <v>8.0399999999999999E-2</v>
      </c>
      <c r="CM49" s="122">
        <v>7.1300000000000002E-2</v>
      </c>
      <c r="CN49" s="122">
        <v>7.3700000000000002E-2</v>
      </c>
      <c r="CO49" s="122">
        <v>6.7599999999999993E-2</v>
      </c>
      <c r="CP49" s="122">
        <v>6.25E-2</v>
      </c>
      <c r="CQ49" s="122">
        <v>6.5199999999999994E-2</v>
      </c>
      <c r="CR49" s="122">
        <v>6.0699999999999997E-2</v>
      </c>
      <c r="CS49" s="122">
        <v>5.9700000000000003E-2</v>
      </c>
      <c r="CT49" s="122">
        <v>5.8299999999999998E-2</v>
      </c>
      <c r="CU49" s="122">
        <v>5.57E-2</v>
      </c>
      <c r="CV49" s="122">
        <v>5.5300000000000002E-2</v>
      </c>
      <c r="CW49" s="122">
        <v>0.06</v>
      </c>
      <c r="CX49" s="122">
        <v>5.7500000000000002E-2</v>
      </c>
      <c r="CY49" s="122">
        <v>6.0900000000000003E-2</v>
      </c>
      <c r="CZ49" s="122">
        <v>6.1600000000000002E-2</v>
      </c>
      <c r="DA49" s="122">
        <v>6.6600000000000006E-2</v>
      </c>
      <c r="DB49" s="122">
        <v>6.5000000000000002E-2</v>
      </c>
      <c r="DC49" s="122">
        <v>7.3899999999999993E-2</v>
      </c>
      <c r="DD49" s="122">
        <v>7.1800000000000003E-2</v>
      </c>
      <c r="DE49" s="122">
        <v>7.17E-2</v>
      </c>
      <c r="DF49" s="122">
        <v>6.7100000000000007E-2</v>
      </c>
      <c r="DG49" s="122">
        <v>6.0999999999999999E-2</v>
      </c>
      <c r="DH49" s="122">
        <v>6.0100000000000001E-2</v>
      </c>
      <c r="DI49" s="122">
        <v>5.9200000000000003E-2</v>
      </c>
      <c r="DJ49" s="122">
        <v>5.6599999999999998E-2</v>
      </c>
      <c r="DK49" s="122">
        <v>5.8099999999999999E-2</v>
      </c>
      <c r="DL49" s="122">
        <v>4.9299999999999997E-2</v>
      </c>
      <c r="DM49" s="122">
        <v>5.9200000000000003E-2</v>
      </c>
      <c r="DN49" s="122">
        <v>6.5199999999999994E-2</v>
      </c>
      <c r="DO49" s="122">
        <v>6.5699999999999995E-2</v>
      </c>
      <c r="DP49" s="122">
        <v>7.17E-2</v>
      </c>
      <c r="DQ49" s="122">
        <v>6.2799999999999995E-2</v>
      </c>
      <c r="DR49" s="122">
        <v>6.9099999999999995E-2</v>
      </c>
      <c r="DS49" s="122">
        <v>6.4000000000000001E-2</v>
      </c>
      <c r="DT49" s="122">
        <v>5.4399999999999997E-2</v>
      </c>
      <c r="DU49" s="122">
        <v>5.0200000000000002E-2</v>
      </c>
      <c r="DV49" s="122">
        <v>5.74E-2</v>
      </c>
      <c r="DW49" s="122">
        <v>6.3399999999999998E-2</v>
      </c>
      <c r="DX49" s="111" t="s">
        <v>6</v>
      </c>
      <c r="DY49" s="111">
        <v>1</v>
      </c>
      <c r="DZ49" s="54"/>
    </row>
    <row r="50" spans="1:130" x14ac:dyDescent="0.25">
      <c r="A50" s="91" t="s">
        <v>60</v>
      </c>
      <c r="B50" s="121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56</v>
      </c>
      <c r="P50" s="121" t="s">
        <v>61</v>
      </c>
      <c r="Q50" s="121" t="s">
        <v>61</v>
      </c>
      <c r="R50" s="121" t="s">
        <v>61</v>
      </c>
      <c r="S50" s="121" t="s">
        <v>61</v>
      </c>
      <c r="T50" s="121" t="s">
        <v>61</v>
      </c>
      <c r="U50" s="121" t="s">
        <v>61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63</v>
      </c>
      <c r="BB50" s="121" t="s">
        <v>62</v>
      </c>
      <c r="BC50" s="121" t="s">
        <v>62</v>
      </c>
      <c r="BD50" s="121" t="s">
        <v>62</v>
      </c>
      <c r="BE50" s="121" t="s">
        <v>62</v>
      </c>
      <c r="BF50" s="121" t="s">
        <v>62</v>
      </c>
      <c r="BG50" s="121" t="s">
        <v>62</v>
      </c>
      <c r="BH50" s="121" t="s">
        <v>62</v>
      </c>
      <c r="BI50" s="121" t="s">
        <v>62</v>
      </c>
      <c r="BJ50" s="121" t="s">
        <v>62</v>
      </c>
      <c r="BK50" s="121" t="s">
        <v>62</v>
      </c>
      <c r="BL50" s="121" t="s">
        <v>62</v>
      </c>
      <c r="BM50" s="121" t="s">
        <v>62</v>
      </c>
      <c r="BN50" s="121" t="s">
        <v>62</v>
      </c>
      <c r="BO50" s="121" t="s">
        <v>62</v>
      </c>
      <c r="BP50" s="121" t="s">
        <v>62</v>
      </c>
      <c r="BQ50" s="121" t="s">
        <v>62</v>
      </c>
      <c r="BR50" s="121" t="s">
        <v>62</v>
      </c>
      <c r="BS50" s="121" t="s">
        <v>62</v>
      </c>
      <c r="BT50" s="121" t="s">
        <v>62</v>
      </c>
      <c r="BU50" s="121" t="s">
        <v>62</v>
      </c>
      <c r="BV50" s="121" t="s">
        <v>62</v>
      </c>
      <c r="BW50" s="121" t="s">
        <v>62</v>
      </c>
      <c r="BX50" s="121" t="s">
        <v>56</v>
      </c>
      <c r="BY50" s="121" t="s">
        <v>62</v>
      </c>
      <c r="BZ50" s="121" t="s">
        <v>62</v>
      </c>
      <c r="CA50" s="121" t="s">
        <v>62</v>
      </c>
      <c r="CB50" s="121" t="s">
        <v>62</v>
      </c>
      <c r="CC50" s="121" t="s">
        <v>62</v>
      </c>
      <c r="CD50" s="121" t="s">
        <v>62</v>
      </c>
      <c r="CE50" s="121" t="s">
        <v>62</v>
      </c>
      <c r="CF50" s="121" t="s">
        <v>62</v>
      </c>
      <c r="CG50" s="121" t="s">
        <v>62</v>
      </c>
      <c r="CH50" s="121" t="s">
        <v>61</v>
      </c>
      <c r="CI50" s="121" t="s">
        <v>62</v>
      </c>
      <c r="CJ50" s="121" t="s">
        <v>62</v>
      </c>
      <c r="CK50" s="121" t="s">
        <v>62</v>
      </c>
      <c r="CL50" s="121" t="s">
        <v>93</v>
      </c>
      <c r="CM50" s="121" t="s">
        <v>93</v>
      </c>
      <c r="CN50" s="121" t="s">
        <v>93</v>
      </c>
      <c r="CO50" s="121" t="s">
        <v>93</v>
      </c>
      <c r="CP50" s="121" t="s">
        <v>93</v>
      </c>
      <c r="CQ50" s="121" t="s">
        <v>93</v>
      </c>
      <c r="CR50" s="121" t="s">
        <v>93</v>
      </c>
      <c r="CS50" s="121" t="s">
        <v>93</v>
      </c>
      <c r="CT50" s="121" t="s">
        <v>93</v>
      </c>
      <c r="CU50" s="121" t="s">
        <v>69</v>
      </c>
      <c r="CV50" s="121" t="s">
        <v>69</v>
      </c>
      <c r="CW50" s="121" t="s">
        <v>69</v>
      </c>
      <c r="CX50" s="121" t="s">
        <v>69</v>
      </c>
      <c r="CY50" s="121" t="s">
        <v>69</v>
      </c>
      <c r="CZ50" s="121" t="s">
        <v>69</v>
      </c>
      <c r="DA50" s="121" t="s">
        <v>69</v>
      </c>
      <c r="DB50" s="121" t="s">
        <v>69</v>
      </c>
      <c r="DC50" s="121" t="s">
        <v>69</v>
      </c>
      <c r="DD50" s="121" t="s">
        <v>69</v>
      </c>
      <c r="DE50" s="121" t="s">
        <v>69</v>
      </c>
      <c r="DF50" s="121" t="s">
        <v>69</v>
      </c>
      <c r="DG50" s="121" t="s">
        <v>69</v>
      </c>
      <c r="DH50" s="121" t="s">
        <v>69</v>
      </c>
      <c r="DI50" s="121" t="s">
        <v>69</v>
      </c>
      <c r="DJ50" s="121" t="s">
        <v>241</v>
      </c>
      <c r="DK50" s="121" t="s">
        <v>69</v>
      </c>
      <c r="DL50" s="121" t="s">
        <v>69</v>
      </c>
      <c r="DM50" s="121" t="s">
        <v>69</v>
      </c>
      <c r="DN50" s="121" t="s">
        <v>69</v>
      </c>
      <c r="DO50" s="121" t="s">
        <v>69</v>
      </c>
      <c r="DP50" s="121" t="s">
        <v>69</v>
      </c>
      <c r="DQ50" s="121" t="s">
        <v>69</v>
      </c>
      <c r="DR50" s="121" t="s">
        <v>69</v>
      </c>
      <c r="DS50" s="121" t="s">
        <v>69</v>
      </c>
      <c r="DT50" s="121" t="s">
        <v>69</v>
      </c>
      <c r="DU50" s="121" t="s">
        <v>69</v>
      </c>
      <c r="DV50" s="121" t="s">
        <v>69</v>
      </c>
      <c r="DW50" s="121" t="s">
        <v>69</v>
      </c>
      <c r="DX50" s="111" t="s">
        <v>6</v>
      </c>
      <c r="DY50" s="111" t="s">
        <v>6</v>
      </c>
    </row>
    <row r="51" spans="1:130" x14ac:dyDescent="0.25">
      <c r="A51" s="91" t="s">
        <v>64</v>
      </c>
      <c r="B51" s="121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57</v>
      </c>
      <c r="P51" s="121" t="s">
        <v>65</v>
      </c>
      <c r="Q51" s="121" t="s">
        <v>65</v>
      </c>
      <c r="R51" s="121" t="s">
        <v>65</v>
      </c>
      <c r="S51" s="121" t="s">
        <v>65</v>
      </c>
      <c r="T51" s="121" t="s">
        <v>65</v>
      </c>
      <c r="U51" s="121" t="s">
        <v>65</v>
      </c>
      <c r="V51" s="121" t="s">
        <v>61</v>
      </c>
      <c r="W51" s="121" t="s">
        <v>61</v>
      </c>
      <c r="X51" s="121" t="s">
        <v>61</v>
      </c>
      <c r="Y51" s="121">
        <v>2.9999999999999997E-4</v>
      </c>
      <c r="Z51" s="121" t="s">
        <v>61</v>
      </c>
      <c r="AA51" s="121" t="s">
        <v>61</v>
      </c>
      <c r="AB51" s="121" t="s">
        <v>61</v>
      </c>
      <c r="AC51" s="121" t="s">
        <v>61</v>
      </c>
      <c r="AD51" s="121" t="s">
        <v>61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35</v>
      </c>
      <c r="BB51" s="121" t="s">
        <v>57</v>
      </c>
      <c r="BC51" s="121" t="s">
        <v>57</v>
      </c>
      <c r="BD51" s="121" t="s">
        <v>57</v>
      </c>
      <c r="BE51" s="121" t="s">
        <v>57</v>
      </c>
      <c r="BF51" s="121" t="s">
        <v>57</v>
      </c>
      <c r="BG51" s="121" t="s">
        <v>57</v>
      </c>
      <c r="BH51" s="121" t="s">
        <v>57</v>
      </c>
      <c r="BI51" s="121" t="s">
        <v>57</v>
      </c>
      <c r="BJ51" s="121" t="s">
        <v>57</v>
      </c>
      <c r="BK51" s="121" t="s">
        <v>57</v>
      </c>
      <c r="BL51" s="121" t="s">
        <v>57</v>
      </c>
      <c r="BM51" s="121" t="s">
        <v>57</v>
      </c>
      <c r="BN51" s="121" t="s">
        <v>57</v>
      </c>
      <c r="BO51" s="121" t="s">
        <v>57</v>
      </c>
      <c r="BP51" s="121" t="s">
        <v>57</v>
      </c>
      <c r="BQ51" s="121" t="s">
        <v>57</v>
      </c>
      <c r="BR51" s="121" t="s">
        <v>57</v>
      </c>
      <c r="BS51" s="121" t="s">
        <v>57</v>
      </c>
      <c r="BT51" s="121" t="s">
        <v>57</v>
      </c>
      <c r="BU51" s="121" t="s">
        <v>57</v>
      </c>
      <c r="BV51" s="121" t="s">
        <v>57</v>
      </c>
      <c r="BW51" s="121" t="s">
        <v>57</v>
      </c>
      <c r="BX51" s="121" t="s">
        <v>40</v>
      </c>
      <c r="BY51" s="121" t="s">
        <v>57</v>
      </c>
      <c r="BZ51" s="121" t="s">
        <v>57</v>
      </c>
      <c r="CA51" s="121" t="s">
        <v>57</v>
      </c>
      <c r="CB51" s="121" t="s">
        <v>57</v>
      </c>
      <c r="CC51" s="121" t="s">
        <v>57</v>
      </c>
      <c r="CD51" s="121" t="s">
        <v>57</v>
      </c>
      <c r="CE51" s="121" t="s">
        <v>57</v>
      </c>
      <c r="CF51" s="121" t="s">
        <v>57</v>
      </c>
      <c r="CG51" s="121" t="s">
        <v>57</v>
      </c>
      <c r="CH51" s="121" t="s">
        <v>65</v>
      </c>
      <c r="CI51" s="121" t="s">
        <v>57</v>
      </c>
      <c r="CJ51" s="121" t="s">
        <v>57</v>
      </c>
      <c r="CK51" s="121" t="s">
        <v>57</v>
      </c>
      <c r="CL51" s="121" t="s">
        <v>61</v>
      </c>
      <c r="CM51" s="121" t="s">
        <v>61</v>
      </c>
      <c r="CN51" s="121" t="s">
        <v>61</v>
      </c>
      <c r="CO51" s="121" t="s">
        <v>61</v>
      </c>
      <c r="CP51" s="122">
        <v>1E-4</v>
      </c>
      <c r="CQ51" s="121" t="s">
        <v>61</v>
      </c>
      <c r="CR51" s="121" t="s">
        <v>61</v>
      </c>
      <c r="CS51" s="121" t="s">
        <v>61</v>
      </c>
      <c r="CT51" s="121" t="s">
        <v>61</v>
      </c>
      <c r="CU51" s="121" t="s">
        <v>224</v>
      </c>
      <c r="CV51" s="121" t="s">
        <v>224</v>
      </c>
      <c r="CW51" s="121" t="s">
        <v>224</v>
      </c>
      <c r="CX51" s="121" t="s">
        <v>224</v>
      </c>
      <c r="CY51" s="121" t="s">
        <v>224</v>
      </c>
      <c r="CZ51" s="121" t="s">
        <v>224</v>
      </c>
      <c r="DA51" s="121" t="s">
        <v>224</v>
      </c>
      <c r="DB51" s="121" t="s">
        <v>224</v>
      </c>
      <c r="DC51" s="121" t="s">
        <v>224</v>
      </c>
      <c r="DD51" s="121" t="s">
        <v>224</v>
      </c>
      <c r="DE51" s="121" t="s">
        <v>224</v>
      </c>
      <c r="DF51" s="121" t="s">
        <v>224</v>
      </c>
      <c r="DG51" s="121" t="s">
        <v>224</v>
      </c>
      <c r="DH51" s="121" t="s">
        <v>224</v>
      </c>
      <c r="DI51" s="121" t="s">
        <v>224</v>
      </c>
      <c r="DJ51" s="121" t="s">
        <v>96</v>
      </c>
      <c r="DK51" s="121" t="s">
        <v>224</v>
      </c>
      <c r="DL51" s="121" t="s">
        <v>224</v>
      </c>
      <c r="DM51" s="121" t="s">
        <v>224</v>
      </c>
      <c r="DN51" s="121" t="s">
        <v>224</v>
      </c>
      <c r="DO51" s="121" t="s">
        <v>224</v>
      </c>
      <c r="DP51" s="121" t="s">
        <v>224</v>
      </c>
      <c r="DQ51" s="121" t="s">
        <v>224</v>
      </c>
      <c r="DR51" s="121" t="s">
        <v>224</v>
      </c>
      <c r="DS51" s="121" t="s">
        <v>224</v>
      </c>
      <c r="DT51" s="121" t="s">
        <v>224</v>
      </c>
      <c r="DU51" s="121" t="s">
        <v>224</v>
      </c>
      <c r="DV51" s="121" t="s">
        <v>224</v>
      </c>
      <c r="DW51" s="121" t="s">
        <v>224</v>
      </c>
      <c r="DX51" s="111" t="s">
        <v>6</v>
      </c>
      <c r="DY51" s="111" t="s">
        <v>6</v>
      </c>
    </row>
    <row r="52" spans="1:130" x14ac:dyDescent="0.25">
      <c r="A52" s="91" t="s">
        <v>66</v>
      </c>
      <c r="B52" s="121" t="s">
        <v>13</v>
      </c>
      <c r="C52" s="140" t="s">
        <v>6</v>
      </c>
      <c r="D52" s="62"/>
      <c r="E52" s="121">
        <v>8.2000000000000003E-2</v>
      </c>
      <c r="F52" s="121">
        <v>7.9000000000000001E-2</v>
      </c>
      <c r="G52" s="121">
        <v>8.4000000000000005E-2</v>
      </c>
      <c r="H52" s="121">
        <v>7.8E-2</v>
      </c>
      <c r="I52" s="121">
        <v>8.7999999999999995E-2</v>
      </c>
      <c r="J52" s="121">
        <v>9.1999999999999998E-2</v>
      </c>
      <c r="K52" s="121">
        <v>9.8000000000000004E-2</v>
      </c>
      <c r="L52" s="121">
        <v>9.0999999999999998E-2</v>
      </c>
      <c r="M52" s="121">
        <v>8.3000000000000004E-2</v>
      </c>
      <c r="N52" s="121">
        <v>9.6000000000000002E-2</v>
      </c>
      <c r="O52" s="121">
        <v>7.9000000000000001E-2</v>
      </c>
      <c r="P52" s="121">
        <v>7.6999999999999999E-2</v>
      </c>
      <c r="Q52" s="121">
        <v>7.5999999999999998E-2</v>
      </c>
      <c r="R52" s="121">
        <v>7.9000000000000001E-2</v>
      </c>
      <c r="S52" s="121">
        <v>0.09</v>
      </c>
      <c r="T52" s="121">
        <v>0.106</v>
      </c>
      <c r="U52" s="121">
        <v>9.0999999999999998E-2</v>
      </c>
      <c r="V52" s="121">
        <v>7.1999999999999995E-2</v>
      </c>
      <c r="W52" s="121">
        <v>8.1000000000000003E-2</v>
      </c>
      <c r="X52" s="121">
        <v>7.6999999999999999E-2</v>
      </c>
      <c r="Y52" s="121">
        <v>6.7000000000000004E-2</v>
      </c>
      <c r="Z52" s="121">
        <v>0.05</v>
      </c>
      <c r="AA52" s="121">
        <v>5.5E-2</v>
      </c>
      <c r="AB52" s="121">
        <v>8.2000000000000003E-2</v>
      </c>
      <c r="AC52" s="121">
        <v>0.08</v>
      </c>
      <c r="AD52" s="121">
        <v>9.2999999999999999E-2</v>
      </c>
      <c r="AE52" s="121">
        <v>7.6999999999999999E-2</v>
      </c>
      <c r="AF52" s="121">
        <v>8.2000000000000003E-2</v>
      </c>
      <c r="AG52" s="121">
        <v>6.8000000000000005E-2</v>
      </c>
      <c r="AH52" s="121">
        <v>6.6000000000000003E-2</v>
      </c>
      <c r="AI52" s="121">
        <v>6.4000000000000001E-2</v>
      </c>
      <c r="AJ52" s="121">
        <v>7.0000000000000007E-2</v>
      </c>
      <c r="AK52" s="121">
        <v>6.3E-2</v>
      </c>
      <c r="AL52" s="121">
        <v>7.0000000000000007E-2</v>
      </c>
      <c r="AM52" s="121">
        <v>7.6999999999999999E-2</v>
      </c>
      <c r="AN52" s="121">
        <v>0.11</v>
      </c>
      <c r="AO52" s="121">
        <v>7.4999999999999997E-2</v>
      </c>
      <c r="AP52" s="121">
        <v>7.5999999999999998E-2</v>
      </c>
      <c r="AQ52" s="121">
        <v>7.4999999999999997E-2</v>
      </c>
      <c r="AR52" s="121">
        <v>7.3999999999999996E-2</v>
      </c>
      <c r="AS52" s="121">
        <v>6.8000000000000005E-2</v>
      </c>
      <c r="AT52" s="121">
        <v>7.6999999999999999E-2</v>
      </c>
      <c r="AU52" s="121">
        <v>3.9E-2</v>
      </c>
      <c r="AV52" s="121">
        <v>8.1000000000000003E-2</v>
      </c>
      <c r="AW52" s="121">
        <v>6.5000000000000002E-2</v>
      </c>
      <c r="AX52" s="121">
        <v>7.0000000000000007E-2</v>
      </c>
      <c r="AY52" s="121">
        <v>7.4999999999999997E-2</v>
      </c>
      <c r="AZ52" s="121">
        <v>0.08</v>
      </c>
      <c r="BA52" s="121">
        <v>0.06</v>
      </c>
      <c r="BB52" s="121">
        <v>5.7000000000000002E-2</v>
      </c>
      <c r="BC52" s="121">
        <v>8.2000000000000003E-2</v>
      </c>
      <c r="BD52" s="121">
        <v>5.8000000000000003E-2</v>
      </c>
      <c r="BE52" s="121">
        <v>0.06</v>
      </c>
      <c r="BF52" s="121">
        <v>5.6000000000000001E-2</v>
      </c>
      <c r="BG52" s="121">
        <v>7.0999999999999994E-2</v>
      </c>
      <c r="BH52" s="121">
        <v>6.6000000000000003E-2</v>
      </c>
      <c r="BI52" s="121">
        <v>6.6000000000000003E-2</v>
      </c>
      <c r="BJ52" s="121">
        <v>6.8000000000000005E-2</v>
      </c>
      <c r="BK52" s="121">
        <v>7.2999999999999995E-2</v>
      </c>
      <c r="BL52" s="121">
        <v>6.5000000000000002E-2</v>
      </c>
      <c r="BM52" s="121">
        <v>5.6000000000000001E-2</v>
      </c>
      <c r="BN52" s="121">
        <v>6.8000000000000005E-2</v>
      </c>
      <c r="BO52" s="121">
        <v>6.9000000000000006E-2</v>
      </c>
      <c r="BP52" s="121">
        <v>7.5999999999999998E-2</v>
      </c>
      <c r="BQ52" s="121">
        <v>6.9000000000000006E-2</v>
      </c>
      <c r="BR52" s="121">
        <v>6.9000000000000006E-2</v>
      </c>
      <c r="BS52" s="121">
        <v>7.1999999999999995E-2</v>
      </c>
      <c r="BT52" s="121">
        <v>7.0000000000000007E-2</v>
      </c>
      <c r="BU52" s="121">
        <v>7.0000000000000007E-2</v>
      </c>
      <c r="BV52" s="121">
        <v>7.1999999999999995E-2</v>
      </c>
      <c r="BW52" s="121">
        <v>7.1999999999999995E-2</v>
      </c>
      <c r="BX52" s="121">
        <v>6.7000000000000004E-2</v>
      </c>
      <c r="BY52" s="121">
        <v>0.09</v>
      </c>
      <c r="BZ52" s="121">
        <v>8.2000000000000003E-2</v>
      </c>
      <c r="CA52" s="121">
        <v>8.6999999999999994E-2</v>
      </c>
      <c r="CB52" s="122">
        <v>9.2999999999999999E-2</v>
      </c>
      <c r="CC52" s="122">
        <v>8.1000000000000003E-2</v>
      </c>
      <c r="CD52" s="122">
        <v>7.0999999999999994E-2</v>
      </c>
      <c r="CE52" s="122">
        <v>7.3999999999999996E-2</v>
      </c>
      <c r="CF52" s="122">
        <v>0.08</v>
      </c>
      <c r="CG52" s="122">
        <v>9.1999999999999998E-2</v>
      </c>
      <c r="CH52" s="122">
        <v>8.8999999999999996E-2</v>
      </c>
      <c r="CI52" s="122">
        <v>7.0000000000000007E-2</v>
      </c>
      <c r="CJ52" s="122">
        <v>7.2999999999999995E-2</v>
      </c>
      <c r="CK52" s="122">
        <v>8.2000000000000003E-2</v>
      </c>
      <c r="CL52" s="122">
        <v>7.5999999999999998E-2</v>
      </c>
      <c r="CM52" s="122">
        <v>7.8E-2</v>
      </c>
      <c r="CN52" s="122">
        <v>6.6000000000000003E-2</v>
      </c>
      <c r="CO52" s="122">
        <v>6.9000000000000006E-2</v>
      </c>
      <c r="CP52" s="122">
        <v>6.5000000000000002E-2</v>
      </c>
      <c r="CQ52" s="122">
        <v>6.5000000000000002E-2</v>
      </c>
      <c r="CR52" s="122">
        <v>9.6000000000000002E-2</v>
      </c>
      <c r="CS52" s="122">
        <v>7.6999999999999999E-2</v>
      </c>
      <c r="CT52" s="122">
        <v>7.0999999999999994E-2</v>
      </c>
      <c r="CU52" s="122">
        <v>0.10199999999999999</v>
      </c>
      <c r="CV52" s="122">
        <v>0.09</v>
      </c>
      <c r="CW52" s="122">
        <v>6.8000000000000005E-2</v>
      </c>
      <c r="CX52" s="122">
        <v>7.5999999999999998E-2</v>
      </c>
      <c r="CY52" s="122">
        <v>7.0999999999999994E-2</v>
      </c>
      <c r="CZ52" s="122">
        <v>8.3000000000000004E-2</v>
      </c>
      <c r="DA52" s="122">
        <v>8.5999999999999993E-2</v>
      </c>
      <c r="DB52" s="122">
        <v>8.1000000000000003E-2</v>
      </c>
      <c r="DC52" s="122">
        <v>0.08</v>
      </c>
      <c r="DD52" s="122">
        <v>7.3999999999999996E-2</v>
      </c>
      <c r="DE52" s="122">
        <v>7.6999999999999999E-2</v>
      </c>
      <c r="DF52" s="122">
        <v>7.6999999999999999E-2</v>
      </c>
      <c r="DG52" s="122">
        <v>7.5999999999999998E-2</v>
      </c>
      <c r="DH52" s="122">
        <v>7.6999999999999999E-2</v>
      </c>
      <c r="DI52" s="122">
        <v>8.5999999999999993E-2</v>
      </c>
      <c r="DJ52" s="122">
        <v>8.3000000000000004E-2</v>
      </c>
      <c r="DK52" s="122">
        <v>0.08</v>
      </c>
      <c r="DL52" s="122">
        <v>0.04</v>
      </c>
      <c r="DM52" s="122">
        <v>6.5000000000000002E-2</v>
      </c>
      <c r="DN52" s="122">
        <v>7.4999999999999997E-2</v>
      </c>
      <c r="DO52" s="122">
        <v>7.0000000000000007E-2</v>
      </c>
      <c r="DP52" s="122">
        <v>7.0999999999999994E-2</v>
      </c>
      <c r="DQ52" s="122">
        <v>0.06</v>
      </c>
      <c r="DR52" s="122">
        <v>6.0999999999999999E-2</v>
      </c>
      <c r="DS52" s="122">
        <v>0.06</v>
      </c>
      <c r="DT52" s="122">
        <v>5.7000000000000002E-2</v>
      </c>
      <c r="DU52" s="122">
        <v>6.8000000000000005E-2</v>
      </c>
      <c r="DV52" s="122">
        <v>6.8000000000000005E-2</v>
      </c>
      <c r="DW52" s="122">
        <v>6.3E-2</v>
      </c>
      <c r="DX52" s="111">
        <v>1.5</v>
      </c>
      <c r="DY52" s="111" t="s">
        <v>6</v>
      </c>
      <c r="DZ52" s="54"/>
    </row>
    <row r="53" spans="1:130" ht="21.95" customHeight="1" x14ac:dyDescent="0.25">
      <c r="A53" s="91" t="s">
        <v>67</v>
      </c>
      <c r="B53" s="121" t="s">
        <v>13</v>
      </c>
      <c r="C53" s="140" t="s">
        <v>6</v>
      </c>
      <c r="D53" s="62"/>
      <c r="E53" s="220">
        <v>1.01E-3</v>
      </c>
      <c r="F53" s="220">
        <v>9.6000000000000002E-4</v>
      </c>
      <c r="G53" s="220">
        <v>8.1999999999999998E-4</v>
      </c>
      <c r="H53" s="220">
        <v>6.6E-4</v>
      </c>
      <c r="I53" s="220">
        <v>4.8999999999999998E-4</v>
      </c>
      <c r="J53" s="220">
        <v>4.6000000000000001E-4</v>
      </c>
      <c r="K53" s="220">
        <v>5.5000000000000003E-4</v>
      </c>
      <c r="L53" s="220">
        <v>5.5000000000000003E-4</v>
      </c>
      <c r="M53" s="220">
        <v>8.8999999999999995E-4</v>
      </c>
      <c r="N53" s="220">
        <v>6.8000000000000005E-4</v>
      </c>
      <c r="O53" s="220">
        <v>5.9000000000000003E-4</v>
      </c>
      <c r="P53" s="220">
        <v>6.7000000000000002E-4</v>
      </c>
      <c r="Q53" s="220">
        <v>6.9999999999999999E-4</v>
      </c>
      <c r="R53" s="220">
        <v>7.6000000000000004E-4</v>
      </c>
      <c r="S53" s="220">
        <v>8.4999999999999995E-4</v>
      </c>
      <c r="T53" s="220">
        <v>1.0399999999999999E-3</v>
      </c>
      <c r="U53" s="220">
        <v>1.15E-3</v>
      </c>
      <c r="V53" s="220">
        <v>1.42E-3</v>
      </c>
      <c r="W53" s="220">
        <v>1.0200000000000001E-3</v>
      </c>
      <c r="X53" s="220">
        <v>9.6000000000000002E-4</v>
      </c>
      <c r="Y53" s="220">
        <v>1.5499999999999999E-3</v>
      </c>
      <c r="Z53" s="220">
        <v>7.7999999999999999E-4</v>
      </c>
      <c r="AA53" s="220">
        <v>8.0000000000000004E-4</v>
      </c>
      <c r="AB53" s="220">
        <v>7.5000000000000002E-4</v>
      </c>
      <c r="AC53" s="220">
        <v>6.8999999999999997E-4</v>
      </c>
      <c r="AD53" s="220">
        <v>8.3000000000000001E-4</v>
      </c>
      <c r="AE53" s="220">
        <v>5.1000000000000004E-4</v>
      </c>
      <c r="AF53" s="220">
        <v>5.9000000000000003E-4</v>
      </c>
      <c r="AG53" s="220">
        <v>5.5999999999999995E-4</v>
      </c>
      <c r="AH53" s="220">
        <v>6.8999999999999997E-4</v>
      </c>
      <c r="AI53" s="220">
        <v>7.6000000000000004E-4</v>
      </c>
      <c r="AJ53" s="220">
        <v>8.0999999999999996E-4</v>
      </c>
      <c r="AK53" s="220">
        <v>1E-3</v>
      </c>
      <c r="AL53" s="220">
        <v>7.6999999999999996E-4</v>
      </c>
      <c r="AM53" s="220">
        <v>1.4300000000000001E-3</v>
      </c>
      <c r="AN53" s="220">
        <v>9.7000000000000005E-4</v>
      </c>
      <c r="AO53" s="220">
        <v>1.09E-3</v>
      </c>
      <c r="AP53" s="220">
        <v>8.1999999999999998E-4</v>
      </c>
      <c r="AQ53" s="220">
        <v>1.09E-3</v>
      </c>
      <c r="AR53" s="220">
        <v>1.0399999999999999E-3</v>
      </c>
      <c r="AS53" s="220">
        <v>1.0300000000000001E-3</v>
      </c>
      <c r="AT53" s="220">
        <v>8.8000000000000003E-4</v>
      </c>
      <c r="AU53" s="220">
        <v>7.5000000000000002E-4</v>
      </c>
      <c r="AV53" s="220">
        <v>6.7000000000000002E-4</v>
      </c>
      <c r="AW53" s="220">
        <v>6.6E-4</v>
      </c>
      <c r="AX53" s="220">
        <v>7.1000000000000002E-4</v>
      </c>
      <c r="AY53" s="220">
        <v>6.6E-4</v>
      </c>
      <c r="AZ53" s="220">
        <v>5.6999999999999998E-4</v>
      </c>
      <c r="BA53" s="220">
        <v>3.6999999999999999E-4</v>
      </c>
      <c r="BB53" s="220">
        <v>6.2E-4</v>
      </c>
      <c r="BC53" s="220">
        <v>5.8E-4</v>
      </c>
      <c r="BD53" s="220">
        <v>5.9000000000000003E-4</v>
      </c>
      <c r="BE53" s="220">
        <v>6.7000000000000002E-4</v>
      </c>
      <c r="BF53" s="220">
        <v>6.2E-4</v>
      </c>
      <c r="BG53" s="220">
        <v>8.8000000000000003E-4</v>
      </c>
      <c r="BH53" s="220">
        <v>7.6999999999999996E-4</v>
      </c>
      <c r="BI53" s="220">
        <v>1.07E-3</v>
      </c>
      <c r="BJ53" s="220">
        <v>1.1800000000000001E-3</v>
      </c>
      <c r="BK53" s="220">
        <v>8.0999999999999996E-4</v>
      </c>
      <c r="BL53" s="220">
        <v>6.4000000000000005E-4</v>
      </c>
      <c r="BM53" s="220">
        <v>5.8E-4</v>
      </c>
      <c r="BN53" s="220">
        <v>6.9999999999999999E-4</v>
      </c>
      <c r="BO53" s="220">
        <v>5.4000000000000001E-4</v>
      </c>
      <c r="BP53" s="220">
        <v>5.2999999999999998E-4</v>
      </c>
      <c r="BQ53" s="220">
        <v>7.6000000000000004E-4</v>
      </c>
      <c r="BR53" s="220">
        <v>7.5000000000000002E-4</v>
      </c>
      <c r="BS53" s="220">
        <v>1.01E-3</v>
      </c>
      <c r="BT53" s="220">
        <v>6.7000000000000002E-4</v>
      </c>
      <c r="BU53" s="220">
        <v>1.1199999999999999E-3</v>
      </c>
      <c r="BV53" s="220">
        <v>1.0399999999999999E-3</v>
      </c>
      <c r="BW53" s="220">
        <v>8.7000000000000001E-4</v>
      </c>
      <c r="BX53" s="220">
        <v>6.8000000000000005E-4</v>
      </c>
      <c r="BY53" s="220">
        <v>1E-3</v>
      </c>
      <c r="BZ53" s="220">
        <v>7.9000000000000001E-4</v>
      </c>
      <c r="CA53" s="220">
        <v>8.7000000000000001E-4</v>
      </c>
      <c r="CB53" s="222">
        <v>5.9000000000000003E-4</v>
      </c>
      <c r="CC53" s="222">
        <v>5.5000000000000003E-4</v>
      </c>
      <c r="CD53" s="222">
        <v>5.2999999999999998E-4</v>
      </c>
      <c r="CE53" s="222">
        <v>4.8000000000000001E-4</v>
      </c>
      <c r="CF53" s="222">
        <v>5.9999999999999995E-4</v>
      </c>
      <c r="CG53" s="222">
        <v>5.6999999999999998E-4</v>
      </c>
      <c r="CH53" s="222">
        <v>5.2999999999999998E-4</v>
      </c>
      <c r="CI53" s="222">
        <v>5.5999999999999995E-4</v>
      </c>
      <c r="CJ53" s="222">
        <v>6.2E-4</v>
      </c>
      <c r="CK53" s="222">
        <v>6.4000000000000005E-4</v>
      </c>
      <c r="CL53" s="222">
        <v>5.9000000000000003E-4</v>
      </c>
      <c r="CM53" s="222">
        <v>6.2E-4</v>
      </c>
      <c r="CN53" s="222">
        <v>6.3000000000000003E-4</v>
      </c>
      <c r="CO53" s="222">
        <v>6.3000000000000003E-4</v>
      </c>
      <c r="CP53" s="222">
        <v>5.5999999999999995E-4</v>
      </c>
      <c r="CQ53" s="222">
        <v>5.4000000000000001E-4</v>
      </c>
      <c r="CR53" s="222">
        <v>7.1000000000000002E-4</v>
      </c>
      <c r="CS53" s="222">
        <v>6.8999999999999997E-4</v>
      </c>
      <c r="CT53" s="222">
        <v>6.3000000000000003E-4</v>
      </c>
      <c r="CU53" s="222">
        <v>6.6399999999999999E-4</v>
      </c>
      <c r="CV53" s="222">
        <v>6.5499999999999998E-4</v>
      </c>
      <c r="CW53" s="222">
        <v>5.6800000000000004E-4</v>
      </c>
      <c r="CX53" s="222">
        <v>5.1400000000000003E-4</v>
      </c>
      <c r="CY53" s="222">
        <v>4.5800000000000002E-4</v>
      </c>
      <c r="CZ53" s="222">
        <v>4.95E-4</v>
      </c>
      <c r="DA53" s="222">
        <v>6.4700000000000001E-4</v>
      </c>
      <c r="DB53" s="222">
        <v>5.4600000000000004E-4</v>
      </c>
      <c r="DC53" s="222">
        <v>5.2999999999999998E-4</v>
      </c>
      <c r="DD53" s="222">
        <v>5.1400000000000003E-4</v>
      </c>
      <c r="DE53" s="222">
        <v>6.3000000000000003E-4</v>
      </c>
      <c r="DF53" s="222">
        <v>7.0699999999999995E-4</v>
      </c>
      <c r="DG53" s="222">
        <v>7.6900000000000004E-4</v>
      </c>
      <c r="DH53" s="222">
        <v>6.87E-4</v>
      </c>
      <c r="DI53" s="222">
        <v>7.3999999999999999E-4</v>
      </c>
      <c r="DJ53" s="222">
        <v>8.2299999999999995E-4</v>
      </c>
      <c r="DK53" s="222">
        <v>8.7799999999999998E-4</v>
      </c>
      <c r="DL53" s="222">
        <v>6.1799999999999995E-4</v>
      </c>
      <c r="DM53" s="222">
        <v>4.6000000000000001E-4</v>
      </c>
      <c r="DN53" s="122">
        <v>3.2699999999999998E-4</v>
      </c>
      <c r="DO53" s="222">
        <v>4.86E-4</v>
      </c>
      <c r="DP53" s="222">
        <v>5.9900000000000003E-4</v>
      </c>
      <c r="DQ53" s="222">
        <v>5.8900000000000001E-4</v>
      </c>
      <c r="DR53" s="222">
        <v>7.6800000000000002E-4</v>
      </c>
      <c r="DS53" s="222">
        <v>7.9199999999999995E-4</v>
      </c>
      <c r="DT53" s="222">
        <v>1.08E-3</v>
      </c>
      <c r="DU53" s="222">
        <v>1.3600000000000001E-3</v>
      </c>
      <c r="DV53" s="222">
        <v>1.42E-3</v>
      </c>
      <c r="DW53" s="222">
        <v>9.1699999999999995E-4</v>
      </c>
      <c r="DX53" s="334" t="s">
        <v>424</v>
      </c>
      <c r="DY53" s="348">
        <v>0.02</v>
      </c>
    </row>
    <row r="54" spans="1:130" s="54" customFormat="1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237">
        <v>3.6999999999999999E-4</v>
      </c>
      <c r="BO54" s="237">
        <v>3.6999999999999999E-4</v>
      </c>
      <c r="BP54" s="237">
        <v>3.6999999999999999E-4</v>
      </c>
      <c r="BQ54" s="237">
        <v>3.6999999999999999E-4</v>
      </c>
      <c r="BR54" s="237">
        <v>3.6999999999999999E-4</v>
      </c>
      <c r="BS54" s="237">
        <v>3.6999999999999999E-4</v>
      </c>
      <c r="BT54" s="237">
        <v>3.6999999999999999E-4</v>
      </c>
      <c r="BU54" s="237">
        <v>3.6999999999999999E-4</v>
      </c>
      <c r="BV54" s="237">
        <v>3.6999999999999999E-4</v>
      </c>
      <c r="BW54" s="237">
        <v>3.6999999999999999E-4</v>
      </c>
      <c r="BX54" s="237">
        <v>3.6999999999999999E-4</v>
      </c>
      <c r="BY54" s="237">
        <v>3.6999999999999999E-4</v>
      </c>
      <c r="BZ54" s="237">
        <v>3.6999999999999999E-4</v>
      </c>
      <c r="CA54" s="237">
        <v>3.6999999999999999E-4</v>
      </c>
      <c r="CB54" s="237">
        <v>3.6999999999999999E-4</v>
      </c>
      <c r="CC54" s="237">
        <v>3.6999999999999999E-4</v>
      </c>
      <c r="CD54" s="237">
        <v>3.6999999999999999E-4</v>
      </c>
      <c r="CE54" s="237">
        <v>3.6999999999999999E-4</v>
      </c>
      <c r="CF54" s="237">
        <v>3.6999999999999999E-4</v>
      </c>
      <c r="CG54" s="237">
        <v>3.6999999999999999E-4</v>
      </c>
      <c r="CH54" s="237">
        <v>3.6999999999999999E-4</v>
      </c>
      <c r="CI54" s="237">
        <v>3.6999999999999999E-4</v>
      </c>
      <c r="CJ54" s="237">
        <v>3.6999999999999999E-4</v>
      </c>
      <c r="CK54" s="237">
        <v>3.6999999999999999E-4</v>
      </c>
      <c r="CL54" s="237">
        <v>3.6999999999999999E-4</v>
      </c>
      <c r="CM54" s="237">
        <v>3.6999999999999999E-4</v>
      </c>
      <c r="CN54" s="237">
        <v>3.6999999999999999E-4</v>
      </c>
      <c r="CO54" s="237">
        <v>3.6999999999999999E-4</v>
      </c>
      <c r="CP54" s="237">
        <v>3.6999999999999999E-4</v>
      </c>
      <c r="CQ54" s="237">
        <v>3.6999999999999999E-4</v>
      </c>
      <c r="CR54" s="237">
        <v>3.6999999999999999E-4</v>
      </c>
      <c r="CS54" s="237">
        <v>3.6999999999999999E-4</v>
      </c>
      <c r="CT54" s="237">
        <v>3.6999999999999999E-4</v>
      </c>
      <c r="CU54" s="237">
        <v>3.6999999999999999E-4</v>
      </c>
      <c r="CV54" s="237">
        <v>3.6999999999999999E-4</v>
      </c>
      <c r="CW54" s="237">
        <v>3.6999999999999999E-4</v>
      </c>
      <c r="CX54" s="237">
        <v>3.6999999999999999E-4</v>
      </c>
      <c r="CY54" s="237">
        <v>3.6999999999999999E-4</v>
      </c>
      <c r="CZ54" s="237">
        <v>3.6999999999999999E-4</v>
      </c>
      <c r="DA54" s="237">
        <v>3.6999999999999999E-4</v>
      </c>
      <c r="DB54" s="237">
        <v>3.6999999999999999E-4</v>
      </c>
      <c r="DC54" s="237">
        <v>3.6999999999999999E-4</v>
      </c>
      <c r="DD54" s="237">
        <v>3.6999999999999999E-4</v>
      </c>
      <c r="DE54" s="237">
        <v>3.6999999999999999E-4</v>
      </c>
      <c r="DF54" s="237">
        <v>3.6999999999999999E-4</v>
      </c>
      <c r="DG54" s="237">
        <v>3.6999999999999999E-4</v>
      </c>
      <c r="DH54" s="237">
        <v>3.6999999999999999E-4</v>
      </c>
      <c r="DI54" s="237">
        <v>3.6999999999999999E-4</v>
      </c>
      <c r="DJ54" s="237">
        <v>3.6999999999999999E-4</v>
      </c>
      <c r="DK54" s="237">
        <v>3.6999999999999999E-4</v>
      </c>
      <c r="DL54" s="237">
        <v>3.6999999999999999E-4</v>
      </c>
      <c r="DM54" s="237">
        <v>3.6999999999999999E-4</v>
      </c>
      <c r="DN54" s="237">
        <v>3.6999999999999999E-4</v>
      </c>
      <c r="DO54" s="237">
        <v>3.6999999999999999E-4</v>
      </c>
      <c r="DP54" s="237">
        <v>3.6999999999999999E-4</v>
      </c>
      <c r="DQ54" s="237">
        <v>3.6999999999999999E-4</v>
      </c>
      <c r="DR54" s="237">
        <v>3.6999999999999999E-4</v>
      </c>
      <c r="DS54" s="237">
        <v>3.6999999999999999E-4</v>
      </c>
      <c r="DT54" s="237">
        <v>3.6999999999999999E-4</v>
      </c>
      <c r="DU54" s="237">
        <v>3.6999999999999999E-4</v>
      </c>
      <c r="DV54" s="237">
        <v>3.6999999999999999E-4</v>
      </c>
      <c r="DW54" s="237">
        <v>3.6999999999999999E-4</v>
      </c>
      <c r="DX54" s="335"/>
      <c r="DY54" s="349"/>
    </row>
    <row r="55" spans="1:130" x14ac:dyDescent="0.25">
      <c r="A55" s="91" t="s">
        <v>71</v>
      </c>
      <c r="B55" s="121" t="s">
        <v>13</v>
      </c>
      <c r="C55" s="140" t="s">
        <v>6</v>
      </c>
      <c r="D55" s="62"/>
      <c r="E55" s="121">
        <v>222</v>
      </c>
      <c r="F55" s="121">
        <v>204</v>
      </c>
      <c r="G55" s="121">
        <v>236</v>
      </c>
      <c r="H55" s="121">
        <v>234</v>
      </c>
      <c r="I55" s="121">
        <v>273</v>
      </c>
      <c r="J55" s="121">
        <v>249</v>
      </c>
      <c r="K55" s="121">
        <v>242</v>
      </c>
      <c r="L55" s="121">
        <v>261</v>
      </c>
      <c r="M55" s="121">
        <v>210</v>
      </c>
      <c r="N55" s="121">
        <v>237</v>
      </c>
      <c r="O55" s="121">
        <v>248</v>
      </c>
      <c r="P55" s="121">
        <v>212</v>
      </c>
      <c r="Q55" s="121">
        <v>235</v>
      </c>
      <c r="R55" s="121">
        <v>242</v>
      </c>
      <c r="S55" s="121">
        <v>253</v>
      </c>
      <c r="T55" s="121">
        <v>253</v>
      </c>
      <c r="U55" s="121">
        <v>244</v>
      </c>
      <c r="V55" s="121">
        <v>262</v>
      </c>
      <c r="W55" s="121">
        <v>244</v>
      </c>
      <c r="X55" s="121">
        <v>249</v>
      </c>
      <c r="Y55" s="121">
        <v>232</v>
      </c>
      <c r="Z55" s="121">
        <v>150</v>
      </c>
      <c r="AA55" s="121">
        <v>184</v>
      </c>
      <c r="AB55" s="121">
        <v>271</v>
      </c>
      <c r="AC55" s="121">
        <v>255</v>
      </c>
      <c r="AD55" s="121">
        <v>250</v>
      </c>
      <c r="AE55" s="121">
        <v>252</v>
      </c>
      <c r="AF55" s="121">
        <v>249</v>
      </c>
      <c r="AG55" s="121">
        <v>228</v>
      </c>
      <c r="AH55" s="121">
        <v>214</v>
      </c>
      <c r="AI55" s="121">
        <v>224</v>
      </c>
      <c r="AJ55" s="121">
        <v>247</v>
      </c>
      <c r="AK55" s="121">
        <v>271</v>
      </c>
      <c r="AL55" s="121">
        <v>281</v>
      </c>
      <c r="AM55" s="121">
        <v>286</v>
      </c>
      <c r="AN55" s="121">
        <v>405</v>
      </c>
      <c r="AO55" s="121">
        <v>283</v>
      </c>
      <c r="AP55" s="121">
        <v>254</v>
      </c>
      <c r="AQ55" s="121">
        <v>283</v>
      </c>
      <c r="AR55" s="121">
        <v>280</v>
      </c>
      <c r="AS55" s="121">
        <v>259</v>
      </c>
      <c r="AT55" s="121">
        <v>236</v>
      </c>
      <c r="AU55" s="121">
        <v>133</v>
      </c>
      <c r="AV55" s="121">
        <v>221</v>
      </c>
      <c r="AW55" s="121">
        <v>232</v>
      </c>
      <c r="AX55" s="121">
        <v>240</v>
      </c>
      <c r="AY55" s="121">
        <v>220</v>
      </c>
      <c r="AZ55" s="121">
        <v>228</v>
      </c>
      <c r="BA55" s="121">
        <v>233</v>
      </c>
      <c r="BB55" s="121">
        <v>219</v>
      </c>
      <c r="BC55" s="121">
        <v>231</v>
      </c>
      <c r="BD55" s="121">
        <v>223</v>
      </c>
      <c r="BE55" s="121">
        <v>241</v>
      </c>
      <c r="BF55" s="121">
        <v>237</v>
      </c>
      <c r="BG55" s="121">
        <v>245</v>
      </c>
      <c r="BH55" s="121">
        <v>234</v>
      </c>
      <c r="BI55" s="121">
        <v>281</v>
      </c>
      <c r="BJ55" s="121">
        <v>279</v>
      </c>
      <c r="BK55" s="121">
        <v>267</v>
      </c>
      <c r="BL55" s="121">
        <v>192</v>
      </c>
      <c r="BM55" s="121">
        <v>179</v>
      </c>
      <c r="BN55" s="121">
        <v>198</v>
      </c>
      <c r="BO55" s="121">
        <v>209</v>
      </c>
      <c r="BP55" s="121">
        <v>225</v>
      </c>
      <c r="BQ55" s="121">
        <v>185</v>
      </c>
      <c r="BR55" s="121">
        <v>212</v>
      </c>
      <c r="BS55" s="121">
        <v>218</v>
      </c>
      <c r="BT55" s="121">
        <v>213</v>
      </c>
      <c r="BU55" s="121">
        <v>242</v>
      </c>
      <c r="BV55" s="121">
        <v>237</v>
      </c>
      <c r="BW55" s="121">
        <v>229</v>
      </c>
      <c r="BX55" s="121">
        <v>259</v>
      </c>
      <c r="BY55" s="121">
        <v>263</v>
      </c>
      <c r="BZ55" s="121">
        <v>236</v>
      </c>
      <c r="CA55" s="121">
        <v>238</v>
      </c>
      <c r="CB55" s="122">
        <v>218</v>
      </c>
      <c r="CC55" s="122">
        <v>218</v>
      </c>
      <c r="CD55" s="122">
        <v>204</v>
      </c>
      <c r="CE55" s="122">
        <v>214</v>
      </c>
      <c r="CF55" s="122">
        <v>232</v>
      </c>
      <c r="CG55" s="122">
        <v>230</v>
      </c>
      <c r="CH55" s="122">
        <v>219</v>
      </c>
      <c r="CI55" s="122">
        <v>265</v>
      </c>
      <c r="CJ55" s="122">
        <v>247</v>
      </c>
      <c r="CK55" s="122">
        <v>234</v>
      </c>
      <c r="CL55" s="122">
        <v>248</v>
      </c>
      <c r="CM55" s="122">
        <v>247</v>
      </c>
      <c r="CN55" s="122">
        <v>249</v>
      </c>
      <c r="CO55" s="122">
        <v>250</v>
      </c>
      <c r="CP55" s="122">
        <v>250</v>
      </c>
      <c r="CQ55" s="122">
        <v>259</v>
      </c>
      <c r="CR55" s="122">
        <v>258</v>
      </c>
      <c r="CS55" s="122">
        <v>266</v>
      </c>
      <c r="CT55" s="122">
        <v>262</v>
      </c>
      <c r="CU55" s="122">
        <v>271</v>
      </c>
      <c r="CV55" s="122">
        <v>272</v>
      </c>
      <c r="CW55" s="122">
        <v>215</v>
      </c>
      <c r="CX55" s="122">
        <v>222</v>
      </c>
      <c r="CY55" s="122">
        <v>213</v>
      </c>
      <c r="CZ55" s="122">
        <v>232</v>
      </c>
      <c r="DA55" s="122">
        <v>258</v>
      </c>
      <c r="DB55" s="122">
        <v>273</v>
      </c>
      <c r="DC55" s="122">
        <v>261</v>
      </c>
      <c r="DD55" s="122">
        <v>260</v>
      </c>
      <c r="DE55" s="122">
        <v>292</v>
      </c>
      <c r="DF55" s="122">
        <v>301</v>
      </c>
      <c r="DG55" s="122">
        <v>288</v>
      </c>
      <c r="DH55" s="122">
        <v>296</v>
      </c>
      <c r="DI55" s="122">
        <v>298</v>
      </c>
      <c r="DJ55" s="122">
        <v>309</v>
      </c>
      <c r="DK55" s="122">
        <v>281</v>
      </c>
      <c r="DL55" s="122">
        <v>152</v>
      </c>
      <c r="DM55" s="122">
        <v>245</v>
      </c>
      <c r="DN55" s="122">
        <v>299</v>
      </c>
      <c r="DO55" s="122">
        <v>282</v>
      </c>
      <c r="DP55" s="122">
        <v>279</v>
      </c>
      <c r="DQ55" s="122">
        <v>269</v>
      </c>
      <c r="DR55" s="122">
        <v>283</v>
      </c>
      <c r="DS55" s="122">
        <v>264</v>
      </c>
      <c r="DT55" s="122">
        <v>260</v>
      </c>
      <c r="DU55" s="122">
        <v>278</v>
      </c>
      <c r="DV55" s="122">
        <v>281</v>
      </c>
      <c r="DW55" s="122">
        <v>287</v>
      </c>
      <c r="DX55" s="121" t="s">
        <v>6</v>
      </c>
      <c r="DY55" s="111" t="s">
        <v>6</v>
      </c>
    </row>
    <row r="56" spans="1:130" x14ac:dyDescent="0.25">
      <c r="A56" s="91" t="s">
        <v>72</v>
      </c>
      <c r="B56" s="121" t="s">
        <v>13</v>
      </c>
      <c r="C56" s="140" t="s">
        <v>6</v>
      </c>
      <c r="D56" s="62"/>
      <c r="E56" s="121">
        <v>2.0999999999999999E-3</v>
      </c>
      <c r="F56" s="121">
        <v>1E-3</v>
      </c>
      <c r="G56" s="121">
        <v>8.0000000000000004E-4</v>
      </c>
      <c r="H56" s="121">
        <v>3.3E-3</v>
      </c>
      <c r="I56" s="121">
        <v>5.9999999999999995E-4</v>
      </c>
      <c r="J56" s="121">
        <v>1E-3</v>
      </c>
      <c r="K56" s="220">
        <v>6.2E-2</v>
      </c>
      <c r="L56" s="121">
        <v>2.2000000000000001E-3</v>
      </c>
      <c r="M56" s="121">
        <v>1.1999999999999999E-3</v>
      </c>
      <c r="N56" s="121">
        <v>1.1999999999999999E-3</v>
      </c>
      <c r="O56" s="121">
        <v>1E-3</v>
      </c>
      <c r="P56" s="121">
        <v>1.4E-3</v>
      </c>
      <c r="Q56" s="121">
        <v>1.4E-3</v>
      </c>
      <c r="R56" s="121">
        <v>1.1000000000000001E-3</v>
      </c>
      <c r="S56" s="121">
        <v>1.5E-3</v>
      </c>
      <c r="T56" s="121">
        <v>1.5E-3</v>
      </c>
      <c r="U56" s="121">
        <v>4.4000000000000003E-3</v>
      </c>
      <c r="V56" s="121">
        <v>1.1999999999999999E-3</v>
      </c>
      <c r="W56" s="121">
        <v>4.4999999999999997E-3</v>
      </c>
      <c r="X56" s="121">
        <v>8.0000000000000004E-4</v>
      </c>
      <c r="Y56" s="121">
        <v>3.0000000000000001E-3</v>
      </c>
      <c r="Z56" s="121">
        <v>6.9999999999999999E-4</v>
      </c>
      <c r="AA56" s="121">
        <v>8.9999999999999998E-4</v>
      </c>
      <c r="AB56" s="121">
        <v>8.9999999999999998E-4</v>
      </c>
      <c r="AC56" s="121">
        <v>6.9999999999999999E-4</v>
      </c>
      <c r="AD56" s="121">
        <v>8.9999999999999998E-4</v>
      </c>
      <c r="AE56" s="121">
        <v>8.0000000000000004E-4</v>
      </c>
      <c r="AF56" s="121">
        <v>1E-3</v>
      </c>
      <c r="AG56" s="121">
        <v>5.9999999999999995E-4</v>
      </c>
      <c r="AH56" s="121">
        <v>1.1999999999999999E-3</v>
      </c>
      <c r="AI56" s="121">
        <v>1E-3</v>
      </c>
      <c r="AJ56" s="121">
        <v>8.0000000000000004E-4</v>
      </c>
      <c r="AK56" s="121">
        <v>1E-3</v>
      </c>
      <c r="AL56" s="121">
        <v>1.1000000000000001E-3</v>
      </c>
      <c r="AM56" s="121">
        <v>1E-3</v>
      </c>
      <c r="AN56" s="121">
        <v>3.5000000000000001E-3</v>
      </c>
      <c r="AO56" s="121">
        <v>1.4E-3</v>
      </c>
      <c r="AP56" s="121">
        <v>1.2999999999999999E-3</v>
      </c>
      <c r="AQ56" s="121">
        <v>1.4E-3</v>
      </c>
      <c r="AR56" s="121">
        <v>6.9999999999999999E-4</v>
      </c>
      <c r="AS56" s="121">
        <v>1.1000000000000001E-3</v>
      </c>
      <c r="AT56" s="121">
        <v>1E-3</v>
      </c>
      <c r="AU56" s="121">
        <v>4.0000000000000002E-4</v>
      </c>
      <c r="AV56" s="121">
        <v>6.9999999999999999E-4</v>
      </c>
      <c r="AW56" s="121">
        <v>1.1000000000000001E-3</v>
      </c>
      <c r="AX56" s="121">
        <v>1.2999999999999999E-3</v>
      </c>
      <c r="AY56" s="121">
        <v>8.0000000000000004E-4</v>
      </c>
      <c r="AZ56" s="121">
        <v>1.1000000000000001E-3</v>
      </c>
      <c r="BA56" s="121" t="s">
        <v>51</v>
      </c>
      <c r="BB56" s="121">
        <v>8.9999999999999998E-4</v>
      </c>
      <c r="BC56" s="121">
        <v>1.1000000000000001E-3</v>
      </c>
      <c r="BD56" s="121">
        <v>1.6999999999999999E-3</v>
      </c>
      <c r="BE56" s="121">
        <v>1.1999999999999999E-3</v>
      </c>
      <c r="BF56" s="121">
        <v>8.0000000000000004E-4</v>
      </c>
      <c r="BG56" s="121">
        <v>1.1999999999999999E-3</v>
      </c>
      <c r="BH56" s="121">
        <v>8.9999999999999998E-4</v>
      </c>
      <c r="BI56" s="121">
        <v>6.9999999999999999E-4</v>
      </c>
      <c r="BJ56" s="121">
        <v>6.9999999999999999E-4</v>
      </c>
      <c r="BK56" s="121">
        <v>1E-3</v>
      </c>
      <c r="BL56" s="121">
        <v>1E-3</v>
      </c>
      <c r="BM56" s="121">
        <v>6.9999999999999999E-4</v>
      </c>
      <c r="BN56" s="121">
        <v>8.0000000000000004E-4</v>
      </c>
      <c r="BO56" s="121">
        <v>6.9999999999999999E-4</v>
      </c>
      <c r="BP56" s="121">
        <v>1E-3</v>
      </c>
      <c r="BQ56" s="121">
        <v>6.9999999999999999E-4</v>
      </c>
      <c r="BR56" s="121">
        <v>8.9999999999999998E-4</v>
      </c>
      <c r="BS56" s="121">
        <v>8.0000000000000004E-4</v>
      </c>
      <c r="BT56" s="121">
        <v>1E-3</v>
      </c>
      <c r="BU56" s="121">
        <v>6.9999999999999999E-4</v>
      </c>
      <c r="BV56" s="121">
        <v>8.9999999999999998E-4</v>
      </c>
      <c r="BW56" s="121">
        <v>1.1000000000000001E-3</v>
      </c>
      <c r="BX56" s="121" t="s">
        <v>50</v>
      </c>
      <c r="BY56" s="121">
        <v>5.9999999999999995E-4</v>
      </c>
      <c r="BZ56" s="121">
        <v>1.1000000000000001E-3</v>
      </c>
      <c r="CA56" s="121">
        <v>5.0000000000000001E-4</v>
      </c>
      <c r="CB56" s="122">
        <v>8.0000000000000004E-4</v>
      </c>
      <c r="CC56" s="122">
        <v>6.9999999999999999E-4</v>
      </c>
      <c r="CD56" s="122">
        <v>8.0000000000000004E-4</v>
      </c>
      <c r="CE56" s="122">
        <v>6.9999999999999999E-4</v>
      </c>
      <c r="CF56" s="122">
        <v>6.9999999999999999E-4</v>
      </c>
      <c r="CG56" s="122">
        <v>1.1000000000000001E-3</v>
      </c>
      <c r="CH56" s="122">
        <v>8.0000000000000004E-4</v>
      </c>
      <c r="CI56" s="122">
        <v>6.9999999999999999E-4</v>
      </c>
      <c r="CJ56" s="122">
        <v>5.9999999999999995E-4</v>
      </c>
      <c r="CK56" s="122">
        <v>1.1999999999999999E-3</v>
      </c>
      <c r="CL56" s="121" t="s">
        <v>65</v>
      </c>
      <c r="CM56" s="121" t="s">
        <v>65</v>
      </c>
      <c r="CN56" s="122">
        <v>5.9999999999999995E-4</v>
      </c>
      <c r="CO56" s="121" t="s">
        <v>65</v>
      </c>
      <c r="CP56" s="122">
        <v>5.9999999999999995E-4</v>
      </c>
      <c r="CQ56" s="122">
        <v>6.9999999999999999E-4</v>
      </c>
      <c r="CR56" s="122">
        <v>6.9999999999999999E-4</v>
      </c>
      <c r="CS56" s="121" t="s">
        <v>65</v>
      </c>
      <c r="CT56" s="122">
        <v>5.0000000000000001E-4</v>
      </c>
      <c r="CU56" s="122">
        <v>4.6999999999999999E-4</v>
      </c>
      <c r="CV56" s="122">
        <v>5.2999999999999998E-4</v>
      </c>
      <c r="CW56" s="122">
        <v>5.5000000000000003E-4</v>
      </c>
      <c r="CX56" s="122">
        <v>1.5200000000000001E-3</v>
      </c>
      <c r="CY56" s="122">
        <v>1.75E-3</v>
      </c>
      <c r="CZ56" s="122">
        <v>5.8E-4</v>
      </c>
      <c r="DA56" s="122">
        <v>5.9000000000000003E-4</v>
      </c>
      <c r="DB56" s="122">
        <v>4.6999999999999999E-4</v>
      </c>
      <c r="DC56" s="122">
        <v>5.1999999999999995E-4</v>
      </c>
      <c r="DD56" s="122">
        <v>5.4000000000000001E-4</v>
      </c>
      <c r="DE56" s="122">
        <v>5.5999999999999995E-4</v>
      </c>
      <c r="DF56" s="122">
        <v>5.1000000000000004E-4</v>
      </c>
      <c r="DG56" s="122">
        <v>5.1000000000000004E-4</v>
      </c>
      <c r="DH56" s="122">
        <v>4.6999999999999999E-4</v>
      </c>
      <c r="DI56" s="122">
        <v>4.4000000000000002E-4</v>
      </c>
      <c r="DJ56" s="122">
        <v>3.8000000000000002E-4</v>
      </c>
      <c r="DK56" s="122">
        <v>5.0000000000000001E-4</v>
      </c>
      <c r="DL56" s="122">
        <v>4.6000000000000001E-4</v>
      </c>
      <c r="DM56" s="122">
        <v>4.6000000000000001E-4</v>
      </c>
      <c r="DN56" s="122">
        <v>5.9999999999999995E-4</v>
      </c>
      <c r="DO56" s="122">
        <v>4.6000000000000001E-4</v>
      </c>
      <c r="DP56" s="122">
        <v>4.8000000000000001E-4</v>
      </c>
      <c r="DQ56" s="122">
        <v>5.4000000000000001E-4</v>
      </c>
      <c r="DR56" s="122">
        <v>5.8E-4</v>
      </c>
      <c r="DS56" s="122">
        <v>6.2E-4</v>
      </c>
      <c r="DT56" s="122">
        <v>5.4000000000000001E-4</v>
      </c>
      <c r="DU56" s="122">
        <v>5.1000000000000004E-4</v>
      </c>
      <c r="DV56" s="122">
        <v>5.9999999999999995E-4</v>
      </c>
      <c r="DW56" s="122">
        <v>5.9999999999999995E-4</v>
      </c>
      <c r="DX56" s="121" t="s">
        <v>6</v>
      </c>
      <c r="DY56" s="111">
        <v>0.04</v>
      </c>
      <c r="DZ56" s="54"/>
    </row>
    <row r="57" spans="1:130" x14ac:dyDescent="0.25">
      <c r="A57" s="91" t="s">
        <v>73</v>
      </c>
      <c r="B57" s="121" t="s">
        <v>13</v>
      </c>
      <c r="C57" s="282" t="s">
        <v>528</v>
      </c>
      <c r="D57" s="62"/>
      <c r="E57" s="121">
        <v>1.4500000000000001E-2</v>
      </c>
      <c r="F57" s="121">
        <v>1.4E-2</v>
      </c>
      <c r="G57" s="121">
        <v>1.52E-2</v>
      </c>
      <c r="H57" s="121">
        <v>1.6500000000000001E-2</v>
      </c>
      <c r="I57" s="121">
        <v>2.1700000000000001E-2</v>
      </c>
      <c r="J57" s="121">
        <v>2.01E-2</v>
      </c>
      <c r="K57" s="121">
        <v>1.8599999999999998E-2</v>
      </c>
      <c r="L57" s="121">
        <v>1.72E-2</v>
      </c>
      <c r="M57" s="121">
        <v>1.3599999999999999E-2</v>
      </c>
      <c r="N57" s="121">
        <v>1.78E-2</v>
      </c>
      <c r="O57" s="121">
        <v>1.9E-2</v>
      </c>
      <c r="P57" s="121">
        <v>1.4800000000000001E-2</v>
      </c>
      <c r="Q57" s="121">
        <v>1.6E-2</v>
      </c>
      <c r="R57" s="121">
        <v>1.5800000000000002E-2</v>
      </c>
      <c r="S57" s="121">
        <v>1.7399999999999999E-2</v>
      </c>
      <c r="T57" s="121">
        <v>1.6500000000000001E-2</v>
      </c>
      <c r="U57" s="121">
        <v>1.6E-2</v>
      </c>
      <c r="V57" s="121">
        <v>1.17E-2</v>
      </c>
      <c r="W57" s="121">
        <v>1.37E-2</v>
      </c>
      <c r="X57" s="121">
        <v>1.4500000000000001E-2</v>
      </c>
      <c r="Y57" s="121">
        <v>1.12E-2</v>
      </c>
      <c r="Z57" s="121">
        <v>9.41E-3</v>
      </c>
      <c r="AA57" s="121">
        <v>1.12E-2</v>
      </c>
      <c r="AB57" s="121">
        <v>1.5800000000000002E-2</v>
      </c>
      <c r="AC57" s="121">
        <v>1.49E-2</v>
      </c>
      <c r="AD57" s="121">
        <v>1.4E-2</v>
      </c>
      <c r="AE57" s="121">
        <v>1.5900000000000001E-2</v>
      </c>
      <c r="AF57" s="121">
        <v>1.49E-2</v>
      </c>
      <c r="AG57" s="121">
        <v>1.2999999999999999E-2</v>
      </c>
      <c r="AH57" s="121">
        <v>1.1599999999999999E-2</v>
      </c>
      <c r="AI57" s="121">
        <v>1.1599999999999999E-2</v>
      </c>
      <c r="AJ57" s="121">
        <v>1.4E-2</v>
      </c>
      <c r="AK57" s="121">
        <v>1.41E-2</v>
      </c>
      <c r="AL57" s="121">
        <v>1.43E-2</v>
      </c>
      <c r="AM57" s="121">
        <v>1.3299999999999999E-2</v>
      </c>
      <c r="AN57" s="121">
        <v>3.1199999999999999E-2</v>
      </c>
      <c r="AO57" s="121">
        <v>1.2999999999999999E-2</v>
      </c>
      <c r="AP57" s="121">
        <v>1.47E-2</v>
      </c>
      <c r="AQ57" s="121">
        <v>1.2999999999999999E-2</v>
      </c>
      <c r="AR57" s="121">
        <v>1.38E-2</v>
      </c>
      <c r="AS57" s="121">
        <v>1.3299999999999999E-2</v>
      </c>
      <c r="AT57" s="121">
        <v>1.4E-2</v>
      </c>
      <c r="AU57" s="121">
        <v>5.6699999999999997E-3</v>
      </c>
      <c r="AV57" s="121">
        <v>1.2E-2</v>
      </c>
      <c r="AW57" s="121">
        <v>1.24E-2</v>
      </c>
      <c r="AX57" s="121">
        <v>1.1599999999999999E-2</v>
      </c>
      <c r="AY57" s="121">
        <v>1.01E-2</v>
      </c>
      <c r="AZ57" s="121">
        <v>1.3599999999999999E-2</v>
      </c>
      <c r="BA57" s="121">
        <v>1.3299999999999999E-2</v>
      </c>
      <c r="BB57" s="121">
        <v>1.17E-2</v>
      </c>
      <c r="BC57" s="121">
        <v>1.4200000000000001E-2</v>
      </c>
      <c r="BD57" s="121">
        <v>1.2699999999999999E-2</v>
      </c>
      <c r="BE57" s="121">
        <v>1.1900000000000001E-2</v>
      </c>
      <c r="BF57" s="121">
        <v>1.3100000000000001E-2</v>
      </c>
      <c r="BG57" s="121">
        <v>1.24E-2</v>
      </c>
      <c r="BH57" s="121">
        <v>1.12E-2</v>
      </c>
      <c r="BI57" s="121">
        <v>1.1900000000000001E-2</v>
      </c>
      <c r="BJ57" s="121">
        <v>1.14E-2</v>
      </c>
      <c r="BK57" s="121">
        <v>1.1599999999999999E-2</v>
      </c>
      <c r="BL57" s="121">
        <v>9.3200000000000002E-3</v>
      </c>
      <c r="BM57" s="121">
        <v>9.4599999999999997E-3</v>
      </c>
      <c r="BN57" s="121">
        <v>1.01E-2</v>
      </c>
      <c r="BO57" s="121">
        <v>1.03E-2</v>
      </c>
      <c r="BP57" s="121">
        <v>1.12E-2</v>
      </c>
      <c r="BQ57" s="121">
        <v>8.3300000000000006E-3</v>
      </c>
      <c r="BR57" s="121">
        <v>9.9299999999999996E-3</v>
      </c>
      <c r="BS57" s="121">
        <v>1.0200000000000001E-2</v>
      </c>
      <c r="BT57" s="121">
        <v>1.06E-2</v>
      </c>
      <c r="BU57" s="121">
        <v>8.9599999999999992E-3</v>
      </c>
      <c r="BV57" s="121">
        <v>1.2E-2</v>
      </c>
      <c r="BW57" s="121">
        <v>1.2200000000000001E-2</v>
      </c>
      <c r="BX57" s="121">
        <v>1.01E-2</v>
      </c>
      <c r="BY57" s="121">
        <v>9.5999999999999992E-3</v>
      </c>
      <c r="BZ57" s="121">
        <v>9.7699999999999992E-3</v>
      </c>
      <c r="CA57" s="121">
        <v>8.9999999999999993E-3</v>
      </c>
      <c r="CB57" s="122">
        <v>9.3399999999999993E-3</v>
      </c>
      <c r="CC57" s="122">
        <v>8.2900000000000005E-3</v>
      </c>
      <c r="CD57" s="122">
        <v>8.2699999999999996E-3</v>
      </c>
      <c r="CE57" s="122">
        <v>8.8100000000000001E-3</v>
      </c>
      <c r="CF57" s="122">
        <v>9.4599999999999997E-3</v>
      </c>
      <c r="CG57" s="122">
        <v>8.8800000000000007E-3</v>
      </c>
      <c r="CH57" s="122">
        <v>0.01</v>
      </c>
      <c r="CI57" s="122">
        <v>8.3599999999999994E-3</v>
      </c>
      <c r="CJ57" s="122">
        <v>9.7699999999999992E-3</v>
      </c>
      <c r="CK57" s="122">
        <v>9.9399999999999992E-3</v>
      </c>
      <c r="CL57" s="122">
        <v>8.3000000000000001E-3</v>
      </c>
      <c r="CM57" s="122">
        <v>7.4000000000000003E-3</v>
      </c>
      <c r="CN57" s="122">
        <v>8.8999999999999999E-3</v>
      </c>
      <c r="CO57" s="122">
        <v>8.8999999999999999E-3</v>
      </c>
      <c r="CP57" s="122">
        <v>8.6E-3</v>
      </c>
      <c r="CQ57" s="122">
        <v>9.1000000000000004E-3</v>
      </c>
      <c r="CR57" s="122">
        <v>9.1000000000000004E-3</v>
      </c>
      <c r="CS57" s="122">
        <v>8.6999999999999994E-3</v>
      </c>
      <c r="CT57" s="122">
        <v>9.4000000000000004E-3</v>
      </c>
      <c r="CU57" s="122">
        <v>7.92E-3</v>
      </c>
      <c r="CV57" s="122">
        <v>8.7100000000000007E-3</v>
      </c>
      <c r="CW57" s="122">
        <v>6.8100000000000001E-3</v>
      </c>
      <c r="CX57" s="122">
        <v>7.7400000000000004E-3</v>
      </c>
      <c r="CY57" s="122">
        <v>7.0400000000000003E-3</v>
      </c>
      <c r="CZ57" s="122">
        <v>7.1399999999999996E-3</v>
      </c>
      <c r="DA57" s="122">
        <v>9.2200000000000008E-3</v>
      </c>
      <c r="DB57" s="122">
        <v>8.0300000000000007E-3</v>
      </c>
      <c r="DC57" s="122">
        <v>7.9699999999999997E-3</v>
      </c>
      <c r="DD57" s="122">
        <v>8.4600000000000005E-3</v>
      </c>
      <c r="DE57" s="122">
        <v>8.43E-3</v>
      </c>
      <c r="DF57" s="122">
        <v>7.9000000000000008E-3</v>
      </c>
      <c r="DG57" s="122">
        <v>7.6E-3</v>
      </c>
      <c r="DH57" s="122">
        <v>8.0000000000000002E-3</v>
      </c>
      <c r="DI57" s="122">
        <v>7.6400000000000001E-3</v>
      </c>
      <c r="DJ57" s="122">
        <v>7.7499999999999999E-3</v>
      </c>
      <c r="DK57" s="122">
        <v>7.4999999999999997E-3</v>
      </c>
      <c r="DL57" s="122">
        <v>4.79E-3</v>
      </c>
      <c r="DM57" s="122">
        <v>7.2199999999999999E-3</v>
      </c>
      <c r="DN57" s="122">
        <v>8.8999999999999999E-3</v>
      </c>
      <c r="DO57" s="122">
        <v>7.6E-3</v>
      </c>
      <c r="DP57" s="122">
        <v>8.0000000000000002E-3</v>
      </c>
      <c r="DQ57" s="122">
        <v>7.4900000000000001E-3</v>
      </c>
      <c r="DR57" s="122">
        <v>9.11E-3</v>
      </c>
      <c r="DS57" s="122">
        <v>7.6699999999999997E-3</v>
      </c>
      <c r="DT57" s="122">
        <v>8.6800000000000002E-3</v>
      </c>
      <c r="DU57" s="122">
        <v>1.03E-2</v>
      </c>
      <c r="DV57" s="122">
        <v>9.4500000000000001E-3</v>
      </c>
      <c r="DW57" s="122">
        <v>9.4599999999999997E-3</v>
      </c>
      <c r="DX57" s="121" t="s">
        <v>6</v>
      </c>
      <c r="DY57" s="111" t="s">
        <v>6</v>
      </c>
    </row>
    <row r="58" spans="1:130" ht="21.95" customHeight="1" x14ac:dyDescent="0.25">
      <c r="A58" s="91" t="s">
        <v>74</v>
      </c>
      <c r="B58" s="121" t="s">
        <v>13</v>
      </c>
      <c r="C58" s="282" t="s">
        <v>528</v>
      </c>
      <c r="D58" s="62"/>
      <c r="E58" s="220">
        <v>1.0999999999999999E-2</v>
      </c>
      <c r="F58" s="220">
        <v>8.9999999999999993E-3</v>
      </c>
      <c r="G58" s="220">
        <v>6.0000000000000001E-3</v>
      </c>
      <c r="H58" s="220">
        <v>6.0000000000000001E-3</v>
      </c>
      <c r="I58" s="220">
        <v>6.0000000000000001E-3</v>
      </c>
      <c r="J58" s="220">
        <v>7.0000000000000001E-3</v>
      </c>
      <c r="K58" s="220">
        <v>8.9999999999999993E-3</v>
      </c>
      <c r="L58" s="220">
        <v>6.0000000000000001E-3</v>
      </c>
      <c r="M58" s="220">
        <v>1.4E-2</v>
      </c>
      <c r="N58" s="220">
        <v>0.01</v>
      </c>
      <c r="O58" s="220">
        <v>0.01</v>
      </c>
      <c r="P58" s="220">
        <v>7.0000000000000001E-3</v>
      </c>
      <c r="Q58" s="220">
        <v>8.0000000000000002E-3</v>
      </c>
      <c r="R58" s="220">
        <v>8.0000000000000002E-3</v>
      </c>
      <c r="S58" s="220">
        <v>8.9999999999999993E-3</v>
      </c>
      <c r="T58" s="220">
        <v>8.0000000000000002E-3</v>
      </c>
      <c r="U58" s="220">
        <v>8.0000000000000002E-3</v>
      </c>
      <c r="V58" s="220">
        <v>4.0000000000000001E-3</v>
      </c>
      <c r="W58" s="220">
        <v>6.0000000000000001E-3</v>
      </c>
      <c r="X58" s="220">
        <v>5.0000000000000001E-3</v>
      </c>
      <c r="Y58" s="220">
        <v>2.4E-2</v>
      </c>
      <c r="Z58" s="220">
        <v>1.0999999999999999E-2</v>
      </c>
      <c r="AA58" s="220">
        <v>0.01</v>
      </c>
      <c r="AB58" s="220">
        <v>6.0000000000000001E-3</v>
      </c>
      <c r="AC58" s="220">
        <v>8.0000000000000002E-3</v>
      </c>
      <c r="AD58" s="220">
        <v>8.9999999999999993E-3</v>
      </c>
      <c r="AE58" s="220">
        <v>6.0000000000000001E-3</v>
      </c>
      <c r="AF58" s="220">
        <v>6.0000000000000001E-3</v>
      </c>
      <c r="AG58" s="220">
        <v>6.0000000000000001E-3</v>
      </c>
      <c r="AH58" s="220">
        <v>8.9999999999999993E-3</v>
      </c>
      <c r="AI58" s="220">
        <v>0.01</v>
      </c>
      <c r="AJ58" s="220">
        <v>8.0000000000000002E-3</v>
      </c>
      <c r="AK58" s="220">
        <v>8.9999999999999993E-3</v>
      </c>
      <c r="AL58" s="220">
        <v>8.0000000000000002E-3</v>
      </c>
      <c r="AM58" s="220">
        <v>8.9999999999999993E-3</v>
      </c>
      <c r="AN58" s="220">
        <v>1.2999999999999999E-2</v>
      </c>
      <c r="AO58" s="220">
        <v>6.0000000000000001E-3</v>
      </c>
      <c r="AP58" s="220">
        <v>6.0000000000000001E-3</v>
      </c>
      <c r="AQ58" s="220">
        <v>6.0000000000000001E-3</v>
      </c>
      <c r="AR58" s="220">
        <v>5.0000000000000001E-3</v>
      </c>
      <c r="AS58" s="220">
        <v>5.0000000000000001E-3</v>
      </c>
      <c r="AT58" s="220">
        <v>6.0000000000000001E-3</v>
      </c>
      <c r="AU58" s="220">
        <v>1.2E-2</v>
      </c>
      <c r="AV58" s="220">
        <v>5.0000000000000001E-3</v>
      </c>
      <c r="AW58" s="220">
        <v>6.0000000000000001E-3</v>
      </c>
      <c r="AX58" s="220">
        <v>6.0000000000000001E-3</v>
      </c>
      <c r="AY58" s="220">
        <v>8.0000000000000002E-3</v>
      </c>
      <c r="AZ58" s="220">
        <v>7.0000000000000001E-3</v>
      </c>
      <c r="BA58" s="220">
        <v>0.01</v>
      </c>
      <c r="BB58" s="220">
        <v>1.2999999999999999E-2</v>
      </c>
      <c r="BC58" s="220">
        <v>6.0000000000000001E-3</v>
      </c>
      <c r="BD58" s="220">
        <v>8.9999999999999993E-3</v>
      </c>
      <c r="BE58" s="220">
        <v>6.0000000000000001E-3</v>
      </c>
      <c r="BF58" s="220">
        <v>7.0000000000000001E-3</v>
      </c>
      <c r="BG58" s="220">
        <v>8.0000000000000002E-3</v>
      </c>
      <c r="BH58" s="220">
        <v>6.0000000000000001E-3</v>
      </c>
      <c r="BI58" s="220">
        <v>8.0000000000000002E-3</v>
      </c>
      <c r="BJ58" s="220">
        <v>7.0000000000000001E-3</v>
      </c>
      <c r="BK58" s="220">
        <v>6.0000000000000001E-3</v>
      </c>
      <c r="BL58" s="220">
        <v>7.0000000000000001E-3</v>
      </c>
      <c r="BM58" s="220">
        <v>8.0000000000000002E-3</v>
      </c>
      <c r="BN58" s="220">
        <v>7.0000000000000001E-3</v>
      </c>
      <c r="BO58" s="220">
        <v>7.0000000000000001E-3</v>
      </c>
      <c r="BP58" s="220">
        <v>7.0000000000000001E-3</v>
      </c>
      <c r="BQ58" s="220">
        <v>1.2E-2</v>
      </c>
      <c r="BR58" s="220">
        <v>1.0999999999999999E-2</v>
      </c>
      <c r="BS58" s="220">
        <v>1.2999999999999999E-2</v>
      </c>
      <c r="BT58" s="220">
        <v>1.0999999999999999E-2</v>
      </c>
      <c r="BU58" s="220">
        <v>8.0000000000000002E-3</v>
      </c>
      <c r="BV58" s="220">
        <v>1.4E-2</v>
      </c>
      <c r="BW58" s="220">
        <v>8.9999999999999993E-3</v>
      </c>
      <c r="BX58" s="220">
        <v>0.01</v>
      </c>
      <c r="BY58" s="220">
        <v>8.0000000000000002E-3</v>
      </c>
      <c r="BZ58" s="220">
        <v>8.0000000000000002E-3</v>
      </c>
      <c r="CA58" s="220">
        <v>8.0000000000000002E-3</v>
      </c>
      <c r="CB58" s="222">
        <v>6.0000000000000001E-3</v>
      </c>
      <c r="CC58" s="222">
        <v>6.0000000000000001E-3</v>
      </c>
      <c r="CD58" s="222">
        <v>6.0000000000000001E-3</v>
      </c>
      <c r="CE58" s="222">
        <v>7.0000000000000001E-3</v>
      </c>
      <c r="CF58" s="222">
        <v>6.0000000000000001E-3</v>
      </c>
      <c r="CG58" s="222">
        <v>6.0000000000000001E-3</v>
      </c>
      <c r="CH58" s="222">
        <v>8.0000000000000002E-3</v>
      </c>
      <c r="CI58" s="222">
        <v>6.0000000000000001E-3</v>
      </c>
      <c r="CJ58" s="222">
        <v>8.0000000000000002E-3</v>
      </c>
      <c r="CK58" s="222">
        <v>7.0000000000000001E-3</v>
      </c>
      <c r="CL58" s="222">
        <v>6.1999999999999998E-3</v>
      </c>
      <c r="CM58" s="222">
        <v>5.7999999999999996E-3</v>
      </c>
      <c r="CN58" s="222">
        <v>6.7000000000000002E-3</v>
      </c>
      <c r="CO58" s="222">
        <v>5.7999999999999996E-3</v>
      </c>
      <c r="CP58" s="222">
        <v>4.7999999999999996E-3</v>
      </c>
      <c r="CQ58" s="222">
        <v>4.7000000000000002E-3</v>
      </c>
      <c r="CR58" s="222">
        <v>4.7000000000000002E-3</v>
      </c>
      <c r="CS58" s="222">
        <v>4.8999999999999998E-3</v>
      </c>
      <c r="CT58" s="222">
        <v>5.7000000000000002E-3</v>
      </c>
      <c r="CU58" s="222">
        <v>4.7699999999999999E-3</v>
      </c>
      <c r="CV58" s="222">
        <v>5.1700000000000001E-3</v>
      </c>
      <c r="CW58" s="222">
        <v>8.9300000000000004E-3</v>
      </c>
      <c r="CX58" s="222">
        <v>7.4999999999999997E-3</v>
      </c>
      <c r="CY58" s="222">
        <v>6.3200000000000001E-3</v>
      </c>
      <c r="CZ58" s="222">
        <v>7.3600000000000002E-3</v>
      </c>
      <c r="DA58" s="222">
        <v>4.3800000000000002E-3</v>
      </c>
      <c r="DB58" s="222">
        <v>5.5799999999999999E-3</v>
      </c>
      <c r="DC58" s="222">
        <v>5.3200000000000001E-3</v>
      </c>
      <c r="DD58" s="222">
        <v>5.2599999999999999E-3</v>
      </c>
      <c r="DE58" s="222">
        <v>5.3499999999999997E-3</v>
      </c>
      <c r="DF58" s="222">
        <v>4.28E-3</v>
      </c>
      <c r="DG58" s="222">
        <v>4.2700000000000004E-3</v>
      </c>
      <c r="DH58" s="222">
        <v>4.4999999999999997E-3</v>
      </c>
      <c r="DI58" s="122">
        <v>3.7200000000000002E-3</v>
      </c>
      <c r="DJ58" s="222">
        <v>5.1999999999999998E-3</v>
      </c>
      <c r="DK58" s="122">
        <v>3.5699999999999998E-3</v>
      </c>
      <c r="DL58" s="222">
        <v>9.8899999999999995E-3</v>
      </c>
      <c r="DM58" s="122">
        <v>3.0400000000000002E-3</v>
      </c>
      <c r="DN58" s="122">
        <v>2.1900000000000001E-3</v>
      </c>
      <c r="DO58" s="122">
        <v>2.5799999999999998E-3</v>
      </c>
      <c r="DP58" s="122">
        <v>3.1099999999999999E-3</v>
      </c>
      <c r="DQ58" s="222">
        <v>2.4400000000000002E-2</v>
      </c>
      <c r="DR58" s="222">
        <v>5.28E-3</v>
      </c>
      <c r="DS58" s="122">
        <v>3.0599999999999998E-3</v>
      </c>
      <c r="DT58" s="222">
        <v>4.3400000000000001E-3</v>
      </c>
      <c r="DU58" s="222">
        <v>4.4099999999999999E-3</v>
      </c>
      <c r="DV58" s="222">
        <v>4.8300000000000001E-3</v>
      </c>
      <c r="DW58" s="122">
        <v>3.7799999999999999E-3</v>
      </c>
      <c r="DX58" s="334" t="s">
        <v>418</v>
      </c>
      <c r="DY58" s="348">
        <v>0.2</v>
      </c>
    </row>
    <row r="59" spans="1:130" s="54" customFormat="1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4.0000000000000001E-3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237">
        <v>4.0000000000000001E-3</v>
      </c>
      <c r="CA59" s="237">
        <v>4.0000000000000001E-3</v>
      </c>
      <c r="CB59" s="237">
        <v>4.0000000000000001E-3</v>
      </c>
      <c r="CC59" s="237">
        <v>4.0000000000000001E-3</v>
      </c>
      <c r="CD59" s="237">
        <v>4.0000000000000001E-3</v>
      </c>
      <c r="CE59" s="237">
        <v>4.0000000000000001E-3</v>
      </c>
      <c r="CF59" s="237">
        <v>4.0000000000000001E-3</v>
      </c>
      <c r="CG59" s="237">
        <v>4.0000000000000001E-3</v>
      </c>
      <c r="CH59" s="237">
        <v>4.0000000000000001E-3</v>
      </c>
      <c r="CI59" s="237">
        <v>4.0000000000000001E-3</v>
      </c>
      <c r="CJ59" s="237">
        <v>4.0000000000000001E-3</v>
      </c>
      <c r="CK59" s="237">
        <v>4.0000000000000001E-3</v>
      </c>
      <c r="CL59" s="237">
        <v>4.0000000000000001E-3</v>
      </c>
      <c r="CM59" s="237">
        <v>4.0000000000000001E-3</v>
      </c>
      <c r="CN59" s="237">
        <v>4.0000000000000001E-3</v>
      </c>
      <c r="CO59" s="237">
        <v>4.0000000000000001E-3</v>
      </c>
      <c r="CP59" s="237">
        <v>4.0000000000000001E-3</v>
      </c>
      <c r="CQ59" s="237">
        <v>4.0000000000000001E-3</v>
      </c>
      <c r="CR59" s="237">
        <v>4.0000000000000001E-3</v>
      </c>
      <c r="CS59" s="237">
        <v>4.0000000000000001E-3</v>
      </c>
      <c r="CT59" s="237">
        <v>4.0000000000000001E-3</v>
      </c>
      <c r="CU59" s="237">
        <v>4.0000000000000001E-3</v>
      </c>
      <c r="CV59" s="237">
        <v>4.0000000000000001E-3</v>
      </c>
      <c r="CW59" s="237">
        <v>4.0000000000000001E-3</v>
      </c>
      <c r="CX59" s="237">
        <v>4.0000000000000001E-3</v>
      </c>
      <c r="CY59" s="237">
        <v>4.0000000000000001E-3</v>
      </c>
      <c r="CZ59" s="237">
        <v>4.0000000000000001E-3</v>
      </c>
      <c r="DA59" s="237">
        <v>4.0000000000000001E-3</v>
      </c>
      <c r="DB59" s="237">
        <v>4.0000000000000001E-3</v>
      </c>
      <c r="DC59" s="237">
        <v>4.0000000000000001E-3</v>
      </c>
      <c r="DD59" s="237">
        <v>4.0000000000000001E-3</v>
      </c>
      <c r="DE59" s="237">
        <v>4.0000000000000001E-3</v>
      </c>
      <c r="DF59" s="237">
        <v>4.0000000000000001E-3</v>
      </c>
      <c r="DG59" s="237">
        <v>4.0000000000000001E-3</v>
      </c>
      <c r="DH59" s="237">
        <v>4.0000000000000001E-3</v>
      </c>
      <c r="DI59" s="237">
        <v>4.0000000000000001E-3</v>
      </c>
      <c r="DJ59" s="237">
        <v>4.0000000000000001E-3</v>
      </c>
      <c r="DK59" s="237">
        <v>4.0000000000000001E-3</v>
      </c>
      <c r="DL59" s="237">
        <v>4.0000000000000001E-3</v>
      </c>
      <c r="DM59" s="237">
        <v>4.0000000000000001E-3</v>
      </c>
      <c r="DN59" s="237">
        <v>4.0000000000000001E-3</v>
      </c>
      <c r="DO59" s="237">
        <v>4.0000000000000001E-3</v>
      </c>
      <c r="DP59" s="237">
        <v>4.0000000000000001E-3</v>
      </c>
      <c r="DQ59" s="237">
        <v>4.0000000000000001E-3</v>
      </c>
      <c r="DR59" s="237">
        <v>4.0000000000000001E-3</v>
      </c>
      <c r="DS59" s="237">
        <v>4.0000000000000001E-3</v>
      </c>
      <c r="DT59" s="237">
        <v>4.0000000000000001E-3</v>
      </c>
      <c r="DU59" s="237">
        <v>4.0000000000000001E-3</v>
      </c>
      <c r="DV59" s="237">
        <v>4.0000000000000001E-3</v>
      </c>
      <c r="DW59" s="237">
        <v>4.0000000000000001E-3</v>
      </c>
      <c r="DX59" s="335"/>
      <c r="DY59" s="349"/>
    </row>
    <row r="60" spans="1:130" x14ac:dyDescent="0.25">
      <c r="A60" s="91" t="s">
        <v>75</v>
      </c>
      <c r="B60" s="121" t="s">
        <v>13</v>
      </c>
      <c r="C60" s="140" t="s">
        <v>6</v>
      </c>
      <c r="D60" s="62"/>
      <c r="E60" s="221">
        <v>9</v>
      </c>
      <c r="F60" s="221">
        <v>9</v>
      </c>
      <c r="G60" s="221">
        <v>8.6</v>
      </c>
      <c r="H60" s="221">
        <v>8</v>
      </c>
      <c r="I60" s="221">
        <v>10.8</v>
      </c>
      <c r="J60" s="221">
        <v>7.43</v>
      </c>
      <c r="K60" s="221">
        <v>7.92</v>
      </c>
      <c r="L60" s="221">
        <v>6.92</v>
      </c>
      <c r="M60" s="221">
        <v>8.3699999999999992</v>
      </c>
      <c r="N60" s="221">
        <v>10.1</v>
      </c>
      <c r="O60" s="221">
        <v>11.3</v>
      </c>
      <c r="P60" s="221">
        <v>10.199999999999999</v>
      </c>
      <c r="Q60" s="221">
        <v>14.7</v>
      </c>
      <c r="R60" s="221">
        <v>14.2</v>
      </c>
      <c r="S60" s="221">
        <v>13.1</v>
      </c>
      <c r="T60" s="221">
        <v>12.8</v>
      </c>
      <c r="U60" s="221">
        <v>16.8</v>
      </c>
      <c r="V60" s="221">
        <v>17</v>
      </c>
      <c r="W60" s="221">
        <v>17.399999999999999</v>
      </c>
      <c r="X60" s="221">
        <v>19.3</v>
      </c>
      <c r="Y60" s="221">
        <v>14.2</v>
      </c>
      <c r="Z60" s="221">
        <v>8.14</v>
      </c>
      <c r="AA60" s="221">
        <v>10.4</v>
      </c>
      <c r="AB60" s="221">
        <v>10.8</v>
      </c>
      <c r="AC60" s="221">
        <v>8.1300000000000008</v>
      </c>
      <c r="AD60" s="221">
        <v>5.4</v>
      </c>
      <c r="AE60" s="221">
        <v>9.4600000000000009</v>
      </c>
      <c r="AF60" s="221">
        <v>10.1</v>
      </c>
      <c r="AG60" s="221">
        <v>8.99</v>
      </c>
      <c r="AH60" s="221">
        <v>8.65</v>
      </c>
      <c r="AI60" s="221">
        <v>8.52</v>
      </c>
      <c r="AJ60" s="221">
        <v>9.4499999999999993</v>
      </c>
      <c r="AK60" s="221">
        <v>13.9</v>
      </c>
      <c r="AL60" s="221">
        <v>19.8</v>
      </c>
      <c r="AM60" s="221">
        <v>14.5</v>
      </c>
      <c r="AN60" s="221">
        <v>31.6</v>
      </c>
      <c r="AO60" s="221">
        <v>21.6</v>
      </c>
      <c r="AP60" s="221">
        <v>17.899999999999999</v>
      </c>
      <c r="AQ60" s="221">
        <v>21.6</v>
      </c>
      <c r="AR60" s="221">
        <v>22.6</v>
      </c>
      <c r="AS60" s="221">
        <v>22.1</v>
      </c>
      <c r="AT60" s="221">
        <v>19.5</v>
      </c>
      <c r="AU60" s="221">
        <v>3.17</v>
      </c>
      <c r="AV60" s="221">
        <v>14</v>
      </c>
      <c r="AW60" s="221">
        <v>7.99</v>
      </c>
      <c r="AX60" s="221">
        <v>10.4</v>
      </c>
      <c r="AY60" s="221">
        <v>4.5</v>
      </c>
      <c r="AZ60" s="221">
        <v>6.84</v>
      </c>
      <c r="BA60" s="221">
        <v>6.77</v>
      </c>
      <c r="BB60" s="221">
        <v>4.46</v>
      </c>
      <c r="BC60" s="221">
        <v>12.1</v>
      </c>
      <c r="BD60" s="221">
        <v>8.4</v>
      </c>
      <c r="BE60" s="221">
        <v>15.1</v>
      </c>
      <c r="BF60" s="221">
        <v>16.3</v>
      </c>
      <c r="BG60" s="221">
        <v>12.1</v>
      </c>
      <c r="BH60" s="221">
        <v>12.8</v>
      </c>
      <c r="BI60" s="221">
        <v>16.5</v>
      </c>
      <c r="BJ60" s="221">
        <v>14.5</v>
      </c>
      <c r="BK60" s="221">
        <v>18.600000000000001</v>
      </c>
      <c r="BL60" s="221">
        <v>13.4</v>
      </c>
      <c r="BM60" s="221">
        <v>13.5</v>
      </c>
      <c r="BN60" s="221">
        <v>9.17</v>
      </c>
      <c r="BO60" s="221">
        <v>9.14</v>
      </c>
      <c r="BP60" s="221">
        <v>9.91</v>
      </c>
      <c r="BQ60" s="221">
        <v>5.71</v>
      </c>
      <c r="BR60" s="221">
        <v>8.02</v>
      </c>
      <c r="BS60" s="221">
        <v>5.81</v>
      </c>
      <c r="BT60" s="221">
        <v>8.1199999999999992</v>
      </c>
      <c r="BU60" s="221">
        <v>9.5399999999999991</v>
      </c>
      <c r="BV60" s="221">
        <v>8.25</v>
      </c>
      <c r="BW60" s="221">
        <v>7.7</v>
      </c>
      <c r="BX60" s="221">
        <v>6.48</v>
      </c>
      <c r="BY60" s="221">
        <v>11.2</v>
      </c>
      <c r="BZ60" s="221">
        <v>15.2</v>
      </c>
      <c r="CA60" s="221">
        <v>9.26</v>
      </c>
      <c r="CB60" s="185">
        <v>12.7</v>
      </c>
      <c r="CC60" s="185">
        <v>11.2</v>
      </c>
      <c r="CD60" s="185">
        <v>11.9</v>
      </c>
      <c r="CE60" s="185">
        <v>12.5</v>
      </c>
      <c r="CF60" s="185">
        <v>11</v>
      </c>
      <c r="CG60" s="185">
        <v>9.76</v>
      </c>
      <c r="CH60" s="185">
        <v>9.57</v>
      </c>
      <c r="CI60" s="185">
        <v>9.0399999999999991</v>
      </c>
      <c r="CJ60" s="185">
        <v>8.4600000000000009</v>
      </c>
      <c r="CK60" s="185">
        <v>8.36</v>
      </c>
      <c r="CL60" s="185">
        <v>10.6</v>
      </c>
      <c r="CM60" s="185">
        <v>8.1300000000000008</v>
      </c>
      <c r="CN60" s="185">
        <v>10.199999999999999</v>
      </c>
      <c r="CO60" s="185">
        <v>10.7</v>
      </c>
      <c r="CP60" s="185">
        <v>13.1</v>
      </c>
      <c r="CQ60" s="185">
        <v>15.3</v>
      </c>
      <c r="CR60" s="185">
        <v>13.1</v>
      </c>
      <c r="CS60" s="185">
        <v>14.2</v>
      </c>
      <c r="CT60" s="185">
        <v>15.4</v>
      </c>
      <c r="CU60" s="185">
        <v>13.2</v>
      </c>
      <c r="CV60" s="185">
        <v>12.7</v>
      </c>
      <c r="CW60" s="185">
        <v>11.6</v>
      </c>
      <c r="CX60" s="185">
        <v>12.8</v>
      </c>
      <c r="CY60" s="185">
        <v>13</v>
      </c>
      <c r="CZ60" s="185">
        <v>10.4</v>
      </c>
      <c r="DA60" s="185">
        <v>13.2</v>
      </c>
      <c r="DB60" s="185">
        <v>8.56</v>
      </c>
      <c r="DC60" s="185">
        <v>8.68</v>
      </c>
      <c r="DD60" s="185">
        <v>9.39</v>
      </c>
      <c r="DE60" s="185">
        <v>11.8</v>
      </c>
      <c r="DF60" s="185">
        <v>11.9</v>
      </c>
      <c r="DG60" s="185">
        <v>9.7799999999999994</v>
      </c>
      <c r="DH60" s="185">
        <v>11.4</v>
      </c>
      <c r="DI60" s="185">
        <v>12.4</v>
      </c>
      <c r="DJ60" s="185">
        <v>13.6</v>
      </c>
      <c r="DK60" s="185">
        <v>14.4</v>
      </c>
      <c r="DL60" s="185">
        <v>9.4499999999999993</v>
      </c>
      <c r="DM60" s="185">
        <v>12</v>
      </c>
      <c r="DN60" s="185">
        <v>13.6</v>
      </c>
      <c r="DO60" s="185">
        <v>10.199999999999999</v>
      </c>
      <c r="DP60" s="185">
        <v>10.1</v>
      </c>
      <c r="DQ60" s="185">
        <v>10.6</v>
      </c>
      <c r="DR60" s="185">
        <v>12</v>
      </c>
      <c r="DS60" s="185">
        <v>16</v>
      </c>
      <c r="DT60" s="185">
        <v>12.2</v>
      </c>
      <c r="DU60" s="185">
        <v>11.7</v>
      </c>
      <c r="DV60" s="185">
        <v>15.5</v>
      </c>
      <c r="DW60" s="185">
        <v>20.399999999999999</v>
      </c>
      <c r="DX60" s="121">
        <v>0.3</v>
      </c>
      <c r="DY60" s="111">
        <v>1</v>
      </c>
      <c r="DZ60" s="54"/>
    </row>
    <row r="61" spans="1:130" ht="21.95" customHeight="1" x14ac:dyDescent="0.25">
      <c r="A61" s="91" t="s">
        <v>76</v>
      </c>
      <c r="B61" s="121" t="s">
        <v>13</v>
      </c>
      <c r="C61" s="140" t="s">
        <v>6</v>
      </c>
      <c r="D61" s="62"/>
      <c r="E61" s="121">
        <v>2.7000000000000001E-3</v>
      </c>
      <c r="F61" s="121">
        <v>6.9999999999999999E-4</v>
      </c>
      <c r="G61" s="121">
        <v>2.0000000000000001E-4</v>
      </c>
      <c r="H61" s="121">
        <v>2.0000000000000001E-4</v>
      </c>
      <c r="I61" s="121">
        <v>2.0000000000000001E-4</v>
      </c>
      <c r="J61" s="121">
        <v>5.9999999999999995E-4</v>
      </c>
      <c r="K61" s="121" t="s">
        <v>61</v>
      </c>
      <c r="L61" s="121" t="s">
        <v>61</v>
      </c>
      <c r="M61" s="121">
        <v>8.0000000000000004E-4</v>
      </c>
      <c r="N61" s="121" t="s">
        <v>61</v>
      </c>
      <c r="O61" s="121" t="s">
        <v>56</v>
      </c>
      <c r="P61" s="121" t="s">
        <v>61</v>
      </c>
      <c r="Q61" s="121">
        <v>2.0000000000000001E-4</v>
      </c>
      <c r="R61" s="121">
        <v>1E-4</v>
      </c>
      <c r="S61" s="121">
        <v>2.9999999999999997E-4</v>
      </c>
      <c r="T61" s="121">
        <v>2.9999999999999997E-4</v>
      </c>
      <c r="U61" s="121">
        <v>2.0000000000000001E-4</v>
      </c>
      <c r="V61" s="121">
        <v>2.9999999999999997E-4</v>
      </c>
      <c r="W61" s="121">
        <v>2.0000000000000001E-4</v>
      </c>
      <c r="X61" s="121">
        <v>2.9999999999999997E-4</v>
      </c>
      <c r="Y61" s="220">
        <v>2.4400000000000002E-2</v>
      </c>
      <c r="Z61" s="121">
        <v>8.9999999999999998E-4</v>
      </c>
      <c r="AA61" s="121">
        <v>2.3E-3</v>
      </c>
      <c r="AB61" s="121">
        <v>2.0000000000000001E-4</v>
      </c>
      <c r="AC61" s="121">
        <v>8.9999999999999998E-4</v>
      </c>
      <c r="AD61" s="121">
        <v>2.0000000000000001E-4</v>
      </c>
      <c r="AE61" s="121" t="s">
        <v>61</v>
      </c>
      <c r="AF61" s="121">
        <v>1E-4</v>
      </c>
      <c r="AG61" s="121">
        <v>4.0000000000000002E-4</v>
      </c>
      <c r="AH61" s="121">
        <v>4.0000000000000002E-4</v>
      </c>
      <c r="AI61" s="121">
        <v>2.0000000000000001E-4</v>
      </c>
      <c r="AJ61" s="121" t="s">
        <v>61</v>
      </c>
      <c r="AK61" s="121">
        <v>5.9999999999999995E-4</v>
      </c>
      <c r="AL61" s="121">
        <v>2.0000000000000001E-4</v>
      </c>
      <c r="AM61" s="121">
        <v>4.0000000000000002E-4</v>
      </c>
      <c r="AN61" s="121" t="s">
        <v>61</v>
      </c>
      <c r="AO61" s="121">
        <v>2.0000000000000001E-4</v>
      </c>
      <c r="AP61" s="121">
        <v>1E-4</v>
      </c>
      <c r="AQ61" s="121">
        <v>2.0000000000000001E-4</v>
      </c>
      <c r="AR61" s="121">
        <v>2.9999999999999997E-4</v>
      </c>
      <c r="AS61" s="121">
        <v>6.9999999999999999E-4</v>
      </c>
      <c r="AT61" s="121">
        <v>8.0000000000000004E-4</v>
      </c>
      <c r="AU61" s="121">
        <v>1E-3</v>
      </c>
      <c r="AV61" s="121">
        <v>2.0000000000000001E-4</v>
      </c>
      <c r="AW61" s="121" t="s">
        <v>61</v>
      </c>
      <c r="AX61" s="121">
        <v>2.9999999999999997E-4</v>
      </c>
      <c r="AY61" s="121">
        <v>2.0000000000000001E-4</v>
      </c>
      <c r="AZ61" s="121" t="s">
        <v>61</v>
      </c>
      <c r="BA61" s="121" t="s">
        <v>57</v>
      </c>
      <c r="BB61" s="121">
        <v>5.9999999999999995E-4</v>
      </c>
      <c r="BC61" s="121">
        <v>1E-4</v>
      </c>
      <c r="BD61" s="121">
        <v>2.0000000000000001E-4</v>
      </c>
      <c r="BE61" s="121">
        <v>2.0000000000000001E-4</v>
      </c>
      <c r="BF61" s="121">
        <v>2.0000000000000001E-4</v>
      </c>
      <c r="BG61" s="121">
        <v>2.9999999999999997E-4</v>
      </c>
      <c r="BH61" s="121" t="s">
        <v>61</v>
      </c>
      <c r="BI61" s="121">
        <v>2.0000000000000001E-4</v>
      </c>
      <c r="BJ61" s="121" t="s">
        <v>61</v>
      </c>
      <c r="BK61" s="121">
        <v>2.0000000000000001E-4</v>
      </c>
      <c r="BL61" s="121">
        <v>5.0000000000000001E-4</v>
      </c>
      <c r="BM61" s="121">
        <v>5.9999999999999995E-4</v>
      </c>
      <c r="BN61" s="121">
        <v>2.9999999999999997E-4</v>
      </c>
      <c r="BO61" s="121">
        <v>2.0000000000000001E-4</v>
      </c>
      <c r="BP61" s="121">
        <v>2.0000000000000001E-4</v>
      </c>
      <c r="BQ61" s="121">
        <v>6.9999999999999999E-4</v>
      </c>
      <c r="BR61" s="121">
        <v>2.0000000000000001E-4</v>
      </c>
      <c r="BS61" s="121">
        <v>6.9999999999999999E-4</v>
      </c>
      <c r="BT61" s="121">
        <v>2.0000000000000001E-4</v>
      </c>
      <c r="BU61" s="121">
        <v>2.0000000000000001E-4</v>
      </c>
      <c r="BV61" s="121">
        <v>2.9999999999999997E-4</v>
      </c>
      <c r="BW61" s="121">
        <v>2.0000000000000001E-4</v>
      </c>
      <c r="BX61" s="121" t="s">
        <v>65</v>
      </c>
      <c r="BY61" s="121">
        <v>1.4E-3</v>
      </c>
      <c r="BZ61" s="121">
        <v>2.0000000000000001E-4</v>
      </c>
      <c r="CA61" s="121" t="s">
        <v>61</v>
      </c>
      <c r="CB61" s="122">
        <v>5.0000000000000001E-4</v>
      </c>
      <c r="CC61" s="122">
        <v>2.0000000000000001E-4</v>
      </c>
      <c r="CD61" s="122">
        <v>1E-4</v>
      </c>
      <c r="CE61" s="122">
        <v>2.9999999999999997E-4</v>
      </c>
      <c r="CF61" s="122">
        <v>1E-4</v>
      </c>
      <c r="CG61" s="121" t="s">
        <v>61</v>
      </c>
      <c r="CH61" s="122">
        <v>5.9999999999999995E-4</v>
      </c>
      <c r="CI61" s="121" t="s">
        <v>61</v>
      </c>
      <c r="CJ61" s="122">
        <v>1E-4</v>
      </c>
      <c r="CK61" s="121" t="s">
        <v>61</v>
      </c>
      <c r="CL61" s="122">
        <v>1E-4</v>
      </c>
      <c r="CM61" s="121" t="s">
        <v>61</v>
      </c>
      <c r="CN61" s="121" t="s">
        <v>61</v>
      </c>
      <c r="CO61" s="121" t="s">
        <v>61</v>
      </c>
      <c r="CP61" s="122">
        <v>4.0000000000000002E-4</v>
      </c>
      <c r="CQ61" s="122">
        <v>2.0000000000000001E-4</v>
      </c>
      <c r="CR61" s="121" t="s">
        <v>61</v>
      </c>
      <c r="CS61" s="122">
        <v>1E-4</v>
      </c>
      <c r="CT61" s="122">
        <v>1E-4</v>
      </c>
      <c r="CU61" s="122">
        <v>1.4999999999999999E-4</v>
      </c>
      <c r="CV61" s="122">
        <v>3.3700000000000001E-4</v>
      </c>
      <c r="CW61" s="122">
        <v>6.0899999999999995E-4</v>
      </c>
      <c r="CX61" s="122">
        <v>4.3899999999999999E-4</v>
      </c>
      <c r="CY61" s="122">
        <v>6.5399999999999996E-4</v>
      </c>
      <c r="CZ61" s="122">
        <v>3.5799999999999997E-4</v>
      </c>
      <c r="DA61" s="122">
        <v>1.83E-4</v>
      </c>
      <c r="DB61" s="122">
        <v>1.8699999999999999E-4</v>
      </c>
      <c r="DC61" s="122">
        <v>9.2E-5</v>
      </c>
      <c r="DD61" s="122">
        <v>8.5000000000000006E-5</v>
      </c>
      <c r="DE61" s="122">
        <v>8.3999999999999995E-5</v>
      </c>
      <c r="DF61" s="122">
        <v>6.3E-5</v>
      </c>
      <c r="DG61" s="122">
        <v>7.8999999999999996E-5</v>
      </c>
      <c r="DH61" s="122">
        <v>6.6000000000000005E-5</v>
      </c>
      <c r="DI61" s="122">
        <v>6.7000000000000002E-5</v>
      </c>
      <c r="DJ61" s="122">
        <v>1.1E-4</v>
      </c>
      <c r="DK61" s="122">
        <v>6.3999999999999997E-5</v>
      </c>
      <c r="DL61" s="122">
        <v>1.5100000000000001E-3</v>
      </c>
      <c r="DM61" s="122">
        <v>1.21E-4</v>
      </c>
      <c r="DN61" s="122">
        <v>6.6000000000000005E-5</v>
      </c>
      <c r="DO61" s="121" t="s">
        <v>225</v>
      </c>
      <c r="DP61" s="122">
        <v>8.7999999999999998E-5</v>
      </c>
      <c r="DQ61" s="122">
        <v>1.07E-4</v>
      </c>
      <c r="DR61" s="122">
        <v>1.2E-4</v>
      </c>
      <c r="DS61" s="122">
        <v>1.1400000000000001E-4</v>
      </c>
      <c r="DT61" s="122">
        <v>7.3999999999999996E-5</v>
      </c>
      <c r="DU61" s="122">
        <v>1.01E-4</v>
      </c>
      <c r="DV61" s="122">
        <v>1.7799999999999999E-4</v>
      </c>
      <c r="DW61" s="122">
        <v>1.7200000000000001E-4</v>
      </c>
      <c r="DX61" s="334" t="s">
        <v>422</v>
      </c>
      <c r="DY61" s="348">
        <v>0.1</v>
      </c>
    </row>
    <row r="62" spans="1:130" s="54" customFormat="1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7.0000000000000001E-3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237">
        <v>7.0000000000000001E-3</v>
      </c>
      <c r="CA62" s="237">
        <v>7.0000000000000001E-3</v>
      </c>
      <c r="CB62" s="237">
        <v>7.0000000000000001E-3</v>
      </c>
      <c r="CC62" s="237">
        <v>7.0000000000000001E-3</v>
      </c>
      <c r="CD62" s="237">
        <v>7.0000000000000001E-3</v>
      </c>
      <c r="CE62" s="237">
        <v>7.0000000000000001E-3</v>
      </c>
      <c r="CF62" s="237">
        <v>7.0000000000000001E-3</v>
      </c>
      <c r="CG62" s="237">
        <v>7.0000000000000001E-3</v>
      </c>
      <c r="CH62" s="237">
        <v>7.0000000000000001E-3</v>
      </c>
      <c r="CI62" s="237">
        <v>7.0000000000000001E-3</v>
      </c>
      <c r="CJ62" s="237">
        <v>7.0000000000000001E-3</v>
      </c>
      <c r="CK62" s="237">
        <v>7.0000000000000001E-3</v>
      </c>
      <c r="CL62" s="237">
        <v>7.0000000000000001E-3</v>
      </c>
      <c r="CM62" s="237">
        <v>7.0000000000000001E-3</v>
      </c>
      <c r="CN62" s="237">
        <v>7.0000000000000001E-3</v>
      </c>
      <c r="CO62" s="237">
        <v>7.0000000000000001E-3</v>
      </c>
      <c r="CP62" s="237">
        <v>7.0000000000000001E-3</v>
      </c>
      <c r="CQ62" s="237">
        <v>7.0000000000000001E-3</v>
      </c>
      <c r="CR62" s="237">
        <v>7.0000000000000001E-3</v>
      </c>
      <c r="CS62" s="237">
        <v>7.0000000000000001E-3</v>
      </c>
      <c r="CT62" s="237">
        <v>7.0000000000000001E-3</v>
      </c>
      <c r="CU62" s="237">
        <v>7.0000000000000001E-3</v>
      </c>
      <c r="CV62" s="237">
        <v>7.0000000000000001E-3</v>
      </c>
      <c r="CW62" s="237">
        <v>7.0000000000000001E-3</v>
      </c>
      <c r="CX62" s="237">
        <v>7.0000000000000001E-3</v>
      </c>
      <c r="CY62" s="237">
        <v>7.0000000000000001E-3</v>
      </c>
      <c r="CZ62" s="237">
        <v>7.0000000000000001E-3</v>
      </c>
      <c r="DA62" s="237">
        <v>7.0000000000000001E-3</v>
      </c>
      <c r="DB62" s="237">
        <v>7.0000000000000001E-3</v>
      </c>
      <c r="DC62" s="237">
        <v>7.0000000000000001E-3</v>
      </c>
      <c r="DD62" s="237">
        <v>7.0000000000000001E-3</v>
      </c>
      <c r="DE62" s="237">
        <v>7.0000000000000001E-3</v>
      </c>
      <c r="DF62" s="237">
        <v>7.0000000000000001E-3</v>
      </c>
      <c r="DG62" s="237">
        <v>7.0000000000000001E-3</v>
      </c>
      <c r="DH62" s="237">
        <v>7.0000000000000001E-3</v>
      </c>
      <c r="DI62" s="237">
        <v>7.0000000000000001E-3</v>
      </c>
      <c r="DJ62" s="237">
        <v>7.0000000000000001E-3</v>
      </c>
      <c r="DK62" s="237">
        <v>7.0000000000000001E-3</v>
      </c>
      <c r="DL62" s="237">
        <v>7.0000000000000001E-3</v>
      </c>
      <c r="DM62" s="237">
        <v>7.0000000000000001E-3</v>
      </c>
      <c r="DN62" s="237">
        <v>7.0000000000000001E-3</v>
      </c>
      <c r="DO62" s="237">
        <v>7.0000000000000001E-3</v>
      </c>
      <c r="DP62" s="237">
        <v>7.0000000000000001E-3</v>
      </c>
      <c r="DQ62" s="237">
        <v>7.0000000000000001E-3</v>
      </c>
      <c r="DR62" s="237">
        <v>7.0000000000000001E-3</v>
      </c>
      <c r="DS62" s="237">
        <v>7.0000000000000001E-3</v>
      </c>
      <c r="DT62" s="237">
        <v>7.0000000000000001E-3</v>
      </c>
      <c r="DU62" s="237">
        <v>7.0000000000000001E-3</v>
      </c>
      <c r="DV62" s="237">
        <v>7.0000000000000001E-3</v>
      </c>
      <c r="DW62" s="237">
        <v>7.0000000000000001E-3</v>
      </c>
      <c r="DX62" s="335"/>
      <c r="DY62" s="349"/>
    </row>
    <row r="63" spans="1:130" x14ac:dyDescent="0.25">
      <c r="A63" s="91" t="s">
        <v>77</v>
      </c>
      <c r="B63" s="121" t="s">
        <v>13</v>
      </c>
      <c r="C63" s="140" t="s">
        <v>6</v>
      </c>
      <c r="D63" s="62"/>
      <c r="E63" s="121">
        <v>2E-3</v>
      </c>
      <c r="F63" s="121">
        <v>1E-3</v>
      </c>
      <c r="G63" s="121">
        <v>1E-3</v>
      </c>
      <c r="H63" s="121">
        <v>1E-3</v>
      </c>
      <c r="I63" s="121">
        <v>2E-3</v>
      </c>
      <c r="J63" s="121">
        <v>2E-3</v>
      </c>
      <c r="K63" s="121">
        <v>2E-3</v>
      </c>
      <c r="L63" s="121">
        <v>2E-3</v>
      </c>
      <c r="M63" s="121">
        <v>2E-3</v>
      </c>
      <c r="N63" s="121">
        <v>2E-3</v>
      </c>
      <c r="O63" s="121" t="s">
        <v>50</v>
      </c>
      <c r="P63" s="121">
        <v>2E-3</v>
      </c>
      <c r="Q63" s="121">
        <v>2E-3</v>
      </c>
      <c r="R63" s="121">
        <v>2E-3</v>
      </c>
      <c r="S63" s="121">
        <v>2E-3</v>
      </c>
      <c r="T63" s="121">
        <v>2E-3</v>
      </c>
      <c r="U63" s="121">
        <v>2E-3</v>
      </c>
      <c r="V63" s="121">
        <v>1E-3</v>
      </c>
      <c r="W63" s="121">
        <v>1E-3</v>
      </c>
      <c r="X63" s="121">
        <v>1E-3</v>
      </c>
      <c r="Y63" s="121">
        <v>2E-3</v>
      </c>
      <c r="Z63" s="121" t="s">
        <v>57</v>
      </c>
      <c r="AA63" s="121">
        <v>1E-3</v>
      </c>
      <c r="AB63" s="121">
        <v>1E-3</v>
      </c>
      <c r="AC63" s="121">
        <v>1E-3</v>
      </c>
      <c r="AD63" s="121">
        <v>1E-3</v>
      </c>
      <c r="AE63" s="121" t="s">
        <v>57</v>
      </c>
      <c r="AF63" s="121">
        <v>1E-3</v>
      </c>
      <c r="AG63" s="121" t="s">
        <v>57</v>
      </c>
      <c r="AH63" s="121">
        <v>1E-3</v>
      </c>
      <c r="AI63" s="121">
        <v>1E-3</v>
      </c>
      <c r="AJ63" s="121">
        <v>1E-3</v>
      </c>
      <c r="AK63" s="121" t="s">
        <v>57</v>
      </c>
      <c r="AL63" s="121">
        <v>1E-3</v>
      </c>
      <c r="AM63" s="121">
        <v>1E-3</v>
      </c>
      <c r="AN63" s="121">
        <v>1E-3</v>
      </c>
      <c r="AO63" s="121">
        <v>1E-3</v>
      </c>
      <c r="AP63" s="121">
        <v>1E-3</v>
      </c>
      <c r="AQ63" s="121">
        <v>1E-3</v>
      </c>
      <c r="AR63" s="121">
        <v>1E-3</v>
      </c>
      <c r="AS63" s="121">
        <v>1E-3</v>
      </c>
      <c r="AT63" s="121">
        <v>1E-3</v>
      </c>
      <c r="AU63" s="121" t="s">
        <v>57</v>
      </c>
      <c r="AV63" s="121">
        <v>1E-3</v>
      </c>
      <c r="AW63" s="121">
        <v>1E-3</v>
      </c>
      <c r="AX63" s="121">
        <v>1E-3</v>
      </c>
      <c r="AY63" s="121">
        <v>1E-3</v>
      </c>
      <c r="AZ63" s="121">
        <v>1E-3</v>
      </c>
      <c r="BA63" s="121" t="s">
        <v>35</v>
      </c>
      <c r="BB63" s="121">
        <v>2E-3</v>
      </c>
      <c r="BC63" s="121">
        <v>1E-3</v>
      </c>
      <c r="BD63" s="121" t="s">
        <v>57</v>
      </c>
      <c r="BE63" s="121" t="s">
        <v>57</v>
      </c>
      <c r="BF63" s="121" t="s">
        <v>57</v>
      </c>
      <c r="BG63" s="121">
        <v>1E-3</v>
      </c>
      <c r="BH63" s="121">
        <v>1E-3</v>
      </c>
      <c r="BI63" s="121" t="s">
        <v>57</v>
      </c>
      <c r="BJ63" s="121">
        <v>1E-3</v>
      </c>
      <c r="BK63" s="121">
        <v>1E-3</v>
      </c>
      <c r="BL63" s="121" t="s">
        <v>57</v>
      </c>
      <c r="BM63" s="121">
        <v>1E-3</v>
      </c>
      <c r="BN63" s="121">
        <v>1E-3</v>
      </c>
      <c r="BO63" s="121">
        <v>1E-3</v>
      </c>
      <c r="BP63" s="121">
        <v>1E-3</v>
      </c>
      <c r="BQ63" s="121">
        <v>1E-3</v>
      </c>
      <c r="BR63" s="121">
        <v>1E-3</v>
      </c>
      <c r="BS63" s="121">
        <v>1E-3</v>
      </c>
      <c r="BT63" s="121">
        <v>1E-3</v>
      </c>
      <c r="BU63" s="121" t="s">
        <v>57</v>
      </c>
      <c r="BV63" s="121" t="s">
        <v>57</v>
      </c>
      <c r="BW63" s="121" t="s">
        <v>57</v>
      </c>
      <c r="BX63" s="121" t="s">
        <v>40</v>
      </c>
      <c r="BY63" s="121">
        <v>1E-3</v>
      </c>
      <c r="BZ63" s="121">
        <v>2E-3</v>
      </c>
      <c r="CA63" s="121">
        <v>1E-3</v>
      </c>
      <c r="CB63" s="121" t="s">
        <v>57</v>
      </c>
      <c r="CC63" s="121" t="s">
        <v>57</v>
      </c>
      <c r="CD63" s="121" t="s">
        <v>57</v>
      </c>
      <c r="CE63" s="121" t="s">
        <v>57</v>
      </c>
      <c r="CF63" s="121" t="s">
        <v>57</v>
      </c>
      <c r="CG63" s="121" t="s">
        <v>57</v>
      </c>
      <c r="CH63" s="122">
        <v>1E-3</v>
      </c>
      <c r="CI63" s="122">
        <v>1E-3</v>
      </c>
      <c r="CJ63" s="121" t="s">
        <v>57</v>
      </c>
      <c r="CK63" s="121" t="s">
        <v>57</v>
      </c>
      <c r="CL63" s="122">
        <v>6.9999999999999999E-4</v>
      </c>
      <c r="CM63" s="121" t="s">
        <v>65</v>
      </c>
      <c r="CN63" s="122">
        <v>8.0000000000000004E-4</v>
      </c>
      <c r="CO63" s="122">
        <v>8.0000000000000004E-4</v>
      </c>
      <c r="CP63" s="122">
        <v>5.9999999999999995E-4</v>
      </c>
      <c r="CQ63" s="122">
        <v>8.0000000000000004E-4</v>
      </c>
      <c r="CR63" s="122">
        <v>8.9999999999999998E-4</v>
      </c>
      <c r="CS63" s="122">
        <v>8.0000000000000004E-4</v>
      </c>
      <c r="CT63" s="122">
        <v>5.9999999999999995E-4</v>
      </c>
      <c r="CU63" s="122">
        <v>6.8999999999999997E-4</v>
      </c>
      <c r="CV63" s="122">
        <v>1.2199999999999999E-3</v>
      </c>
      <c r="CW63" s="122">
        <v>8.0000000000000004E-4</v>
      </c>
      <c r="CX63" s="122">
        <v>5.8E-4</v>
      </c>
      <c r="CY63" s="121" t="s">
        <v>224</v>
      </c>
      <c r="CZ63" s="122">
        <v>1.4599999999999999E-3</v>
      </c>
      <c r="DA63" s="122">
        <v>6.7000000000000002E-4</v>
      </c>
      <c r="DB63" s="121" t="s">
        <v>224</v>
      </c>
      <c r="DC63" s="122">
        <v>5.1999999999999995E-4</v>
      </c>
      <c r="DD63" s="121" t="s">
        <v>224</v>
      </c>
      <c r="DE63" s="122">
        <v>7.2000000000000005E-4</v>
      </c>
      <c r="DF63" s="122">
        <v>1.1000000000000001E-3</v>
      </c>
      <c r="DG63" s="122">
        <v>1.1100000000000001E-3</v>
      </c>
      <c r="DH63" s="122">
        <v>9.3000000000000005E-4</v>
      </c>
      <c r="DI63" s="122">
        <v>9.3000000000000005E-4</v>
      </c>
      <c r="DJ63" s="121" t="s">
        <v>96</v>
      </c>
      <c r="DK63" s="121" t="s">
        <v>224</v>
      </c>
      <c r="DL63" s="122">
        <v>5.5999999999999995E-4</v>
      </c>
      <c r="DM63" s="122">
        <v>1.0200000000000001E-3</v>
      </c>
      <c r="DN63" s="122">
        <v>1.41E-3</v>
      </c>
      <c r="DO63" s="122">
        <v>7.6999999999999996E-4</v>
      </c>
      <c r="DP63" s="122">
        <v>1E-3</v>
      </c>
      <c r="DQ63" s="122">
        <v>8.0999999999999996E-4</v>
      </c>
      <c r="DR63" s="122">
        <v>9.2000000000000003E-4</v>
      </c>
      <c r="DS63" s="122">
        <v>5.9000000000000003E-4</v>
      </c>
      <c r="DT63" s="122">
        <v>5.5000000000000003E-4</v>
      </c>
      <c r="DU63" s="122">
        <v>1.5399999999999999E-3</v>
      </c>
      <c r="DV63" s="122">
        <v>1.1299999999999999E-3</v>
      </c>
      <c r="DW63" s="122">
        <v>7.9000000000000001E-4</v>
      </c>
      <c r="DX63" s="121" t="s">
        <v>6</v>
      </c>
      <c r="DY63" s="111" t="s">
        <v>6</v>
      </c>
    </row>
    <row r="64" spans="1:130" x14ac:dyDescent="0.25">
      <c r="A64" s="91" t="s">
        <v>78</v>
      </c>
      <c r="B64" s="121" t="s">
        <v>13</v>
      </c>
      <c r="C64" s="282" t="s">
        <v>527</v>
      </c>
      <c r="D64" s="62"/>
      <c r="E64" s="121">
        <v>29.9</v>
      </c>
      <c r="F64" s="121">
        <v>27.6</v>
      </c>
      <c r="G64" s="121">
        <v>30.9</v>
      </c>
      <c r="H64" s="121">
        <v>29.9</v>
      </c>
      <c r="I64" s="121">
        <v>30.7</v>
      </c>
      <c r="J64" s="121">
        <v>29.6</v>
      </c>
      <c r="K64" s="121">
        <v>29.8</v>
      </c>
      <c r="L64" s="121">
        <v>32</v>
      </c>
      <c r="M64" s="121">
        <v>25.1</v>
      </c>
      <c r="N64" s="121">
        <v>28.8</v>
      </c>
      <c r="O64" s="121">
        <v>30</v>
      </c>
      <c r="P64" s="121">
        <v>29.5</v>
      </c>
      <c r="Q64" s="121">
        <v>29.4</v>
      </c>
      <c r="R64" s="121">
        <v>30.9</v>
      </c>
      <c r="S64" s="121">
        <v>31.2</v>
      </c>
      <c r="T64" s="121">
        <v>31.2</v>
      </c>
      <c r="U64" s="121">
        <v>32</v>
      </c>
      <c r="V64" s="121">
        <v>38.200000000000003</v>
      </c>
      <c r="W64" s="121">
        <v>37.700000000000003</v>
      </c>
      <c r="X64" s="121">
        <v>40.200000000000003</v>
      </c>
      <c r="Y64" s="121">
        <v>30.6</v>
      </c>
      <c r="Z64" s="121">
        <v>19</v>
      </c>
      <c r="AA64" s="121">
        <v>25</v>
      </c>
      <c r="AB64" s="121">
        <v>35.799999999999997</v>
      </c>
      <c r="AC64" s="121">
        <v>33.200000000000003</v>
      </c>
      <c r="AD64" s="121">
        <v>31.1</v>
      </c>
      <c r="AE64" s="121">
        <v>31.9</v>
      </c>
      <c r="AF64" s="121">
        <v>32.299999999999997</v>
      </c>
      <c r="AG64" s="121">
        <v>30.1</v>
      </c>
      <c r="AH64" s="121">
        <v>28.6</v>
      </c>
      <c r="AI64" s="121">
        <v>29.8</v>
      </c>
      <c r="AJ64" s="121">
        <v>31.3</v>
      </c>
      <c r="AK64" s="121">
        <v>37.200000000000003</v>
      </c>
      <c r="AL64" s="121">
        <v>39.9</v>
      </c>
      <c r="AM64" s="121">
        <v>41.2</v>
      </c>
      <c r="AN64" s="121">
        <v>56.6</v>
      </c>
      <c r="AO64" s="121">
        <v>42.6</v>
      </c>
      <c r="AP64" s="121">
        <v>38.299999999999997</v>
      </c>
      <c r="AQ64" s="121">
        <v>42.6</v>
      </c>
      <c r="AR64" s="121">
        <v>45.9</v>
      </c>
      <c r="AS64" s="121">
        <v>39.700000000000003</v>
      </c>
      <c r="AT64" s="121">
        <v>45.6</v>
      </c>
      <c r="AU64" s="121">
        <v>17.5</v>
      </c>
      <c r="AV64" s="121">
        <v>31.5</v>
      </c>
      <c r="AW64" s="121">
        <v>35.799999999999997</v>
      </c>
      <c r="AX64" s="121">
        <v>33.4</v>
      </c>
      <c r="AY64" s="121">
        <v>29.6</v>
      </c>
      <c r="AZ64" s="121">
        <v>30.4</v>
      </c>
      <c r="BA64" s="121">
        <v>33.700000000000003</v>
      </c>
      <c r="BB64" s="121">
        <v>27.1</v>
      </c>
      <c r="BC64" s="121">
        <v>30.6</v>
      </c>
      <c r="BD64" s="121">
        <v>28.1</v>
      </c>
      <c r="BE64" s="121">
        <v>33.299999999999997</v>
      </c>
      <c r="BF64" s="121">
        <v>34.4</v>
      </c>
      <c r="BG64" s="121">
        <v>37.4</v>
      </c>
      <c r="BH64" s="121">
        <v>36.799999999999997</v>
      </c>
      <c r="BI64" s="121">
        <v>43.4</v>
      </c>
      <c r="BJ64" s="121">
        <v>41</v>
      </c>
      <c r="BK64" s="121">
        <v>45.4</v>
      </c>
      <c r="BL64" s="121">
        <v>31.8</v>
      </c>
      <c r="BM64" s="121">
        <v>30.1</v>
      </c>
      <c r="BN64" s="121">
        <v>33.6</v>
      </c>
      <c r="BO64" s="121">
        <v>35.700000000000003</v>
      </c>
      <c r="BP64" s="121">
        <v>37.1</v>
      </c>
      <c r="BQ64" s="121">
        <v>28.4</v>
      </c>
      <c r="BR64" s="121">
        <v>34.6</v>
      </c>
      <c r="BS64" s="121">
        <v>35.200000000000003</v>
      </c>
      <c r="BT64" s="121">
        <v>35.4</v>
      </c>
      <c r="BU64" s="121">
        <v>42.7</v>
      </c>
      <c r="BV64" s="121">
        <v>35.6</v>
      </c>
      <c r="BW64" s="121">
        <v>59.3</v>
      </c>
      <c r="BX64" s="121">
        <v>43.8</v>
      </c>
      <c r="BY64" s="121">
        <v>42.4</v>
      </c>
      <c r="BZ64" s="121">
        <v>45.2</v>
      </c>
      <c r="CA64" s="121">
        <v>40.6</v>
      </c>
      <c r="CB64" s="122">
        <v>37.799999999999997</v>
      </c>
      <c r="CC64" s="122">
        <v>37.1</v>
      </c>
      <c r="CD64" s="122">
        <v>35.9</v>
      </c>
      <c r="CE64" s="122">
        <v>36.200000000000003</v>
      </c>
      <c r="CF64" s="122">
        <v>41.3</v>
      </c>
      <c r="CG64" s="122">
        <v>39.9</v>
      </c>
      <c r="CH64" s="122">
        <v>36.6</v>
      </c>
      <c r="CI64" s="122">
        <v>45.2</v>
      </c>
      <c r="CJ64" s="122">
        <v>44.3</v>
      </c>
      <c r="CK64" s="122">
        <v>41.6</v>
      </c>
      <c r="CL64" s="122">
        <v>40.5</v>
      </c>
      <c r="CM64" s="122">
        <v>42.5</v>
      </c>
      <c r="CN64" s="122">
        <v>42</v>
      </c>
      <c r="CO64" s="122">
        <v>43.2</v>
      </c>
      <c r="CP64" s="122">
        <v>45.8</v>
      </c>
      <c r="CQ64" s="122">
        <v>46.4</v>
      </c>
      <c r="CR64" s="122">
        <v>46.8</v>
      </c>
      <c r="CS64" s="122">
        <v>47.6</v>
      </c>
      <c r="CT64" s="122">
        <v>47.8</v>
      </c>
      <c r="CU64" s="122">
        <v>54.4</v>
      </c>
      <c r="CV64" s="122">
        <v>48.1</v>
      </c>
      <c r="CW64" s="122">
        <v>41.6</v>
      </c>
      <c r="CX64" s="122">
        <v>42</v>
      </c>
      <c r="CY64" s="122">
        <v>40.799999999999997</v>
      </c>
      <c r="CZ64" s="122">
        <v>46.6</v>
      </c>
      <c r="DA64" s="122">
        <v>46.5</v>
      </c>
      <c r="DB64" s="122">
        <v>50.1</v>
      </c>
      <c r="DC64" s="122">
        <v>52.7</v>
      </c>
      <c r="DD64" s="122">
        <v>50.4</v>
      </c>
      <c r="DE64" s="122">
        <v>67.7</v>
      </c>
      <c r="DF64" s="122">
        <v>73.7</v>
      </c>
      <c r="DG64" s="122">
        <v>70.7</v>
      </c>
      <c r="DH64" s="122">
        <v>68.099999999999994</v>
      </c>
      <c r="DI64" s="122">
        <v>66.3</v>
      </c>
      <c r="DJ64" s="122">
        <v>64.7</v>
      </c>
      <c r="DK64" s="122">
        <v>62.9</v>
      </c>
      <c r="DL64" s="122">
        <v>28.9</v>
      </c>
      <c r="DM64" s="122">
        <v>51.5</v>
      </c>
      <c r="DN64" s="122">
        <v>58.4</v>
      </c>
      <c r="DO64" s="122">
        <v>60.2</v>
      </c>
      <c r="DP64" s="122">
        <v>61.4</v>
      </c>
      <c r="DQ64" s="122">
        <v>58.7</v>
      </c>
      <c r="DR64" s="122">
        <v>60</v>
      </c>
      <c r="DS64" s="122">
        <v>64.099999999999994</v>
      </c>
      <c r="DT64" s="122">
        <v>59.9</v>
      </c>
      <c r="DU64" s="122">
        <v>65.400000000000006</v>
      </c>
      <c r="DV64" s="122">
        <v>66.099999999999994</v>
      </c>
      <c r="DW64" s="122">
        <v>64.3</v>
      </c>
      <c r="DX64" s="121" t="s">
        <v>6</v>
      </c>
      <c r="DY64" s="111" t="s">
        <v>6</v>
      </c>
    </row>
    <row r="65" spans="1:130" x14ac:dyDescent="0.25">
      <c r="A65" s="91" t="s">
        <v>79</v>
      </c>
      <c r="B65" s="121" t="s">
        <v>13</v>
      </c>
      <c r="C65" s="140" t="s">
        <v>6</v>
      </c>
      <c r="D65" s="62"/>
      <c r="E65" s="225">
        <v>7.05</v>
      </c>
      <c r="F65" s="225">
        <v>6.62</v>
      </c>
      <c r="G65" s="225">
        <v>7.51</v>
      </c>
      <c r="H65" s="225">
        <v>7.39</v>
      </c>
      <c r="I65" s="225">
        <v>9.07</v>
      </c>
      <c r="J65" s="225">
        <v>8.1</v>
      </c>
      <c r="K65" s="225">
        <v>7.65</v>
      </c>
      <c r="L65" s="225">
        <v>8.34</v>
      </c>
      <c r="M65" s="225">
        <v>6.44</v>
      </c>
      <c r="N65" s="225">
        <v>7.58</v>
      </c>
      <c r="O65" s="225">
        <v>8.42</v>
      </c>
      <c r="P65" s="225">
        <v>7.31</v>
      </c>
      <c r="Q65" s="225">
        <v>7.62</v>
      </c>
      <c r="R65" s="225">
        <v>7.81</v>
      </c>
      <c r="S65" s="225">
        <v>8.3699999999999992</v>
      </c>
      <c r="T65" s="225">
        <v>8.42</v>
      </c>
      <c r="U65" s="225">
        <v>8.27</v>
      </c>
      <c r="V65" s="225">
        <v>9.3800000000000008</v>
      </c>
      <c r="W65" s="225">
        <v>10.6</v>
      </c>
      <c r="X65" s="234" t="s">
        <v>6</v>
      </c>
      <c r="Y65" s="225">
        <v>7.42</v>
      </c>
      <c r="Z65" s="234" t="s">
        <v>6</v>
      </c>
      <c r="AA65" s="225">
        <v>5.4</v>
      </c>
      <c r="AB65" s="225">
        <v>7.74</v>
      </c>
      <c r="AC65" s="225">
        <v>7.6</v>
      </c>
      <c r="AD65" s="225">
        <v>7.07</v>
      </c>
      <c r="AE65" s="225">
        <v>7.75</v>
      </c>
      <c r="AF65" s="225">
        <v>7.43</v>
      </c>
      <c r="AG65" s="225">
        <v>6.84</v>
      </c>
      <c r="AH65" s="225">
        <v>6.26</v>
      </c>
      <c r="AI65" s="225">
        <v>6.25</v>
      </c>
      <c r="AJ65" s="225">
        <v>7.11</v>
      </c>
      <c r="AK65" s="225">
        <v>8.4499999999999993</v>
      </c>
      <c r="AL65" s="225">
        <v>8.1199999999999992</v>
      </c>
      <c r="AM65" s="225">
        <v>8.9779999999999998</v>
      </c>
      <c r="AN65" s="225">
        <v>15.5</v>
      </c>
      <c r="AO65" s="225">
        <v>8.84</v>
      </c>
      <c r="AP65" s="225">
        <v>8.1430000000000007</v>
      </c>
      <c r="AQ65" s="225">
        <v>8.84</v>
      </c>
      <c r="AR65" s="225">
        <v>9.3800000000000008</v>
      </c>
      <c r="AS65" s="225">
        <v>8.16</v>
      </c>
      <c r="AT65" s="225">
        <v>7.36</v>
      </c>
      <c r="AU65" s="225">
        <v>4.08</v>
      </c>
      <c r="AV65" s="234" t="s">
        <v>6</v>
      </c>
      <c r="AW65" s="225">
        <v>6.42</v>
      </c>
      <c r="AX65" s="225">
        <v>6.74</v>
      </c>
      <c r="AY65" s="225">
        <v>5.7</v>
      </c>
      <c r="AZ65" s="225">
        <v>6.41</v>
      </c>
      <c r="BA65" s="225">
        <v>7.13</v>
      </c>
      <c r="BB65" s="225">
        <v>5.68</v>
      </c>
      <c r="BC65" s="225">
        <v>7.3</v>
      </c>
      <c r="BD65" s="225">
        <v>6.42</v>
      </c>
      <c r="BE65" s="225">
        <v>7.29</v>
      </c>
      <c r="BF65" s="225">
        <v>6.82</v>
      </c>
      <c r="BG65" s="225">
        <v>7.57</v>
      </c>
      <c r="BH65" s="225">
        <v>7.13</v>
      </c>
      <c r="BI65" s="225">
        <v>7.96</v>
      </c>
      <c r="BJ65" s="225">
        <v>7.61</v>
      </c>
      <c r="BK65" s="225">
        <v>8.26</v>
      </c>
      <c r="BL65" s="225">
        <v>5.49</v>
      </c>
      <c r="BM65" s="225">
        <v>5.28</v>
      </c>
      <c r="BN65" s="225">
        <v>5.14</v>
      </c>
      <c r="BO65" s="225">
        <v>5.43</v>
      </c>
      <c r="BP65" s="225">
        <v>5.72</v>
      </c>
      <c r="BQ65" s="225">
        <v>4.3600000000000003</v>
      </c>
      <c r="BR65" s="225">
        <v>5.29</v>
      </c>
      <c r="BS65" s="225">
        <v>5.55</v>
      </c>
      <c r="BT65" s="225">
        <v>6.07</v>
      </c>
      <c r="BU65" s="225">
        <v>6.55</v>
      </c>
      <c r="BV65" s="225">
        <v>6.54</v>
      </c>
      <c r="BW65" s="225">
        <v>5.66</v>
      </c>
      <c r="BX65" s="225">
        <v>6.4</v>
      </c>
      <c r="BY65" s="225">
        <v>6.13</v>
      </c>
      <c r="BZ65" s="225">
        <v>6.46</v>
      </c>
      <c r="CA65" s="225">
        <v>5.84</v>
      </c>
      <c r="CB65" s="219">
        <v>5.25</v>
      </c>
      <c r="CC65" s="219">
        <v>5.0999999999999996</v>
      </c>
      <c r="CD65" s="219">
        <v>5.0999999999999996</v>
      </c>
      <c r="CE65" s="219">
        <v>5.66</v>
      </c>
      <c r="CF65" s="219">
        <v>5.68</v>
      </c>
      <c r="CG65" s="219">
        <v>5.25</v>
      </c>
      <c r="CH65" s="219">
        <v>4.88</v>
      </c>
      <c r="CI65" s="219">
        <v>5.59</v>
      </c>
      <c r="CJ65" s="219">
        <v>5.71</v>
      </c>
      <c r="CK65" s="219">
        <v>5.46</v>
      </c>
      <c r="CL65" s="219">
        <v>6.01</v>
      </c>
      <c r="CM65" s="219">
        <v>5.82</v>
      </c>
      <c r="CN65" s="219">
        <v>5.81</v>
      </c>
      <c r="CO65" s="219">
        <v>5.93</v>
      </c>
      <c r="CP65" s="219">
        <v>5.72</v>
      </c>
      <c r="CQ65" s="219">
        <v>6.26</v>
      </c>
      <c r="CR65" s="219">
        <v>6.13</v>
      </c>
      <c r="CS65" s="219">
        <v>5.92</v>
      </c>
      <c r="CT65" s="219">
        <v>6.65</v>
      </c>
      <c r="CU65" s="219">
        <v>6.05</v>
      </c>
      <c r="CV65" s="219">
        <v>6.26</v>
      </c>
      <c r="CW65" s="219">
        <v>4.67</v>
      </c>
      <c r="CX65" s="219">
        <v>5.45</v>
      </c>
      <c r="CY65" s="219">
        <v>5.29</v>
      </c>
      <c r="CZ65" s="219">
        <v>5.35</v>
      </c>
      <c r="DA65" s="219">
        <v>6.49</v>
      </c>
      <c r="DB65" s="219">
        <v>5.16</v>
      </c>
      <c r="DC65" s="219">
        <v>5.44</v>
      </c>
      <c r="DD65" s="219">
        <v>5.98</v>
      </c>
      <c r="DE65" s="219">
        <v>5.83</v>
      </c>
      <c r="DF65" s="219">
        <v>6.25</v>
      </c>
      <c r="DG65" s="219">
        <v>6.3</v>
      </c>
      <c r="DH65" s="219">
        <v>6.39</v>
      </c>
      <c r="DI65" s="219">
        <v>6.85</v>
      </c>
      <c r="DJ65" s="219">
        <v>6.68</v>
      </c>
      <c r="DK65" s="219">
        <v>6.8</v>
      </c>
      <c r="DL65" s="219">
        <v>3.6</v>
      </c>
      <c r="DM65" s="219">
        <v>6.38</v>
      </c>
      <c r="DN65" s="219">
        <v>7.16</v>
      </c>
      <c r="DO65" s="219">
        <v>6.14</v>
      </c>
      <c r="DP65" s="219">
        <v>6.95</v>
      </c>
      <c r="DQ65" s="219">
        <v>7.23</v>
      </c>
      <c r="DR65" s="219">
        <v>7.86</v>
      </c>
      <c r="DS65" s="219">
        <v>8.6199999999999992</v>
      </c>
      <c r="DT65" s="219">
        <v>9.18</v>
      </c>
      <c r="DU65" s="219">
        <v>8.59</v>
      </c>
      <c r="DV65" s="219">
        <v>8.9600000000000009</v>
      </c>
      <c r="DW65" s="219">
        <v>8.14</v>
      </c>
      <c r="DX65" s="121" t="s">
        <v>6</v>
      </c>
      <c r="DY65" s="111">
        <v>0.5</v>
      </c>
      <c r="DZ65" s="54"/>
    </row>
    <row r="66" spans="1:130" s="54" customFormat="1" x14ac:dyDescent="0.25">
      <c r="A66" s="91" t="s">
        <v>161</v>
      </c>
      <c r="B66" s="121" t="s">
        <v>13</v>
      </c>
      <c r="C66" s="140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21" t="s">
        <v>6</v>
      </c>
      <c r="BF66" s="121" t="s">
        <v>6</v>
      </c>
      <c r="BG66" s="121" t="s">
        <v>6</v>
      </c>
      <c r="BH66" s="121" t="s">
        <v>6</v>
      </c>
      <c r="BI66" s="121" t="s">
        <v>6</v>
      </c>
      <c r="BJ66" s="121" t="s">
        <v>6</v>
      </c>
      <c r="BK66" s="121" t="s">
        <v>6</v>
      </c>
      <c r="BL66" s="121" t="s">
        <v>6</v>
      </c>
      <c r="BM66" s="121" t="s">
        <v>6</v>
      </c>
      <c r="BN66" s="121" t="s">
        <v>6</v>
      </c>
      <c r="BO66" s="121" t="s">
        <v>6</v>
      </c>
      <c r="BP66" s="121" t="s">
        <v>6</v>
      </c>
      <c r="BQ66" s="121" t="s">
        <v>6</v>
      </c>
      <c r="BR66" s="121" t="s">
        <v>6</v>
      </c>
      <c r="BS66" s="121" t="s">
        <v>6</v>
      </c>
      <c r="BT66" s="121" t="s">
        <v>6</v>
      </c>
      <c r="BU66" s="121" t="s">
        <v>6</v>
      </c>
      <c r="BV66" s="121" t="s">
        <v>6</v>
      </c>
      <c r="BW66" s="121" t="s">
        <v>6</v>
      </c>
      <c r="BX66" s="121" t="s">
        <v>6</v>
      </c>
      <c r="BY66" s="121" t="s">
        <v>6</v>
      </c>
      <c r="BZ66" s="121" t="s">
        <v>6</v>
      </c>
      <c r="CA66" s="121" t="s">
        <v>6</v>
      </c>
      <c r="CB66" s="121" t="s">
        <v>68</v>
      </c>
      <c r="CC66" s="121" t="s">
        <v>68</v>
      </c>
      <c r="CD66" s="121" t="s">
        <v>68</v>
      </c>
      <c r="CE66" s="121" t="s">
        <v>68</v>
      </c>
      <c r="CF66" s="121" t="s">
        <v>68</v>
      </c>
      <c r="CG66" s="121" t="s">
        <v>68</v>
      </c>
      <c r="CH66" s="121" t="s">
        <v>61</v>
      </c>
      <c r="CI66" s="121" t="s">
        <v>68</v>
      </c>
      <c r="CJ66" s="121" t="s">
        <v>68</v>
      </c>
      <c r="CK66" s="121" t="s">
        <v>68</v>
      </c>
      <c r="CL66" s="121" t="s">
        <v>68</v>
      </c>
      <c r="CM66" s="121" t="s">
        <v>68</v>
      </c>
      <c r="CN66" s="121" t="s">
        <v>68</v>
      </c>
      <c r="CO66" s="121" t="s">
        <v>68</v>
      </c>
      <c r="CP66" s="121" t="s">
        <v>68</v>
      </c>
      <c r="CQ66" s="121" t="s">
        <v>68</v>
      </c>
      <c r="CR66" s="121" t="s">
        <v>68</v>
      </c>
      <c r="CS66" s="121" t="s">
        <v>68</v>
      </c>
      <c r="CT66" s="121" t="s">
        <v>68</v>
      </c>
      <c r="CU66" s="121" t="s">
        <v>226</v>
      </c>
      <c r="CV66" s="121" t="s">
        <v>226</v>
      </c>
      <c r="CW66" s="121" t="s">
        <v>226</v>
      </c>
      <c r="CX66" s="121" t="s">
        <v>226</v>
      </c>
      <c r="CY66" s="121" t="s">
        <v>226</v>
      </c>
      <c r="CZ66" s="121" t="s">
        <v>226</v>
      </c>
      <c r="DA66" s="121" t="s">
        <v>226</v>
      </c>
      <c r="DB66" s="121" t="s">
        <v>226</v>
      </c>
      <c r="DC66" s="121" t="s">
        <v>226</v>
      </c>
      <c r="DD66" s="121" t="s">
        <v>226</v>
      </c>
      <c r="DE66" s="121" t="s">
        <v>226</v>
      </c>
      <c r="DF66" s="121" t="s">
        <v>226</v>
      </c>
      <c r="DG66" s="121" t="s">
        <v>226</v>
      </c>
      <c r="DH66" s="121" t="s">
        <v>226</v>
      </c>
      <c r="DI66" s="121" t="s">
        <v>226</v>
      </c>
      <c r="DJ66" s="121" t="s">
        <v>226</v>
      </c>
      <c r="DK66" s="121" t="s">
        <v>226</v>
      </c>
      <c r="DL66" s="121" t="s">
        <v>226</v>
      </c>
      <c r="DM66" s="121" t="s">
        <v>226</v>
      </c>
      <c r="DN66" s="121" t="s">
        <v>226</v>
      </c>
      <c r="DO66" s="121" t="s">
        <v>226</v>
      </c>
      <c r="DP66" s="121" t="s">
        <v>226</v>
      </c>
      <c r="DQ66" s="121" t="s">
        <v>226</v>
      </c>
      <c r="DR66" s="121" t="s">
        <v>226</v>
      </c>
      <c r="DS66" s="121" t="s">
        <v>226</v>
      </c>
      <c r="DT66" s="121" t="s">
        <v>226</v>
      </c>
      <c r="DU66" s="121" t="s">
        <v>226</v>
      </c>
      <c r="DV66" s="121" t="s">
        <v>226</v>
      </c>
      <c r="DW66" s="121" t="s">
        <v>226</v>
      </c>
      <c r="DX66" s="121">
        <v>2.5999999999999998E-5</v>
      </c>
      <c r="DY66" s="111"/>
    </row>
    <row r="67" spans="1:130" x14ac:dyDescent="0.25">
      <c r="A67" s="91" t="s">
        <v>80</v>
      </c>
      <c r="B67" s="121" t="s">
        <v>13</v>
      </c>
      <c r="C67" s="140" t="s">
        <v>6</v>
      </c>
      <c r="D67" s="62"/>
      <c r="E67" s="121">
        <v>2E-3</v>
      </c>
      <c r="F67" s="121">
        <v>2E-3</v>
      </c>
      <c r="G67" s="121">
        <v>2E-3</v>
      </c>
      <c r="H67" s="121">
        <v>2E-3</v>
      </c>
      <c r="I67" s="121">
        <v>2E-3</v>
      </c>
      <c r="J67" s="121">
        <v>2E-3</v>
      </c>
      <c r="K67" s="121">
        <v>3.0000000000000001E-3</v>
      </c>
      <c r="L67" s="121">
        <v>2E-3</v>
      </c>
      <c r="M67" s="121">
        <v>2E-3</v>
      </c>
      <c r="N67" s="121">
        <v>2E-3</v>
      </c>
      <c r="O67" s="121" t="s">
        <v>50</v>
      </c>
      <c r="P67" s="121">
        <v>2E-3</v>
      </c>
      <c r="Q67" s="121">
        <v>1E-3</v>
      </c>
      <c r="R67" s="121">
        <v>2E-3</v>
      </c>
      <c r="S67" s="121">
        <v>2E-3</v>
      </c>
      <c r="T67" s="121">
        <v>2E-3</v>
      </c>
      <c r="U67" s="121">
        <v>2E-3</v>
      </c>
      <c r="V67" s="121">
        <v>1.2999999999999999E-3</v>
      </c>
      <c r="W67" s="121">
        <v>1.3699999999999999E-3</v>
      </c>
      <c r="X67" s="121">
        <v>1.9599999999999999E-3</v>
      </c>
      <c r="Y67" s="121">
        <v>1.1999999999999999E-3</v>
      </c>
      <c r="Z67" s="121">
        <v>1.2199999999999999E-3</v>
      </c>
      <c r="AA67" s="121">
        <v>1.0499999999999999E-3</v>
      </c>
      <c r="AB67" s="121">
        <v>1.41E-3</v>
      </c>
      <c r="AC67" s="121">
        <v>1.3500000000000001E-3</v>
      </c>
      <c r="AD67" s="121">
        <v>1.17E-3</v>
      </c>
      <c r="AE67" s="121">
        <v>1.2999999999999999E-3</v>
      </c>
      <c r="AF67" s="121">
        <v>1.4E-3</v>
      </c>
      <c r="AG67" s="121">
        <v>1.4E-3</v>
      </c>
      <c r="AH67" s="121">
        <v>1.4E-3</v>
      </c>
      <c r="AI67" s="121">
        <v>1.1999999999999999E-3</v>
      </c>
      <c r="AJ67" s="121">
        <v>1.4E-3</v>
      </c>
      <c r="AK67" s="121">
        <v>1.1000000000000001E-3</v>
      </c>
      <c r="AL67" s="121">
        <v>1.1000000000000001E-3</v>
      </c>
      <c r="AM67" s="121">
        <v>1.2999999999999999E-3</v>
      </c>
      <c r="AN67" s="121">
        <v>1.9E-3</v>
      </c>
      <c r="AO67" s="121">
        <v>1.2999999999999999E-3</v>
      </c>
      <c r="AP67" s="121">
        <v>1.2999999999999999E-3</v>
      </c>
      <c r="AQ67" s="121">
        <v>1.2999999999999999E-3</v>
      </c>
      <c r="AR67" s="121">
        <v>1.1999999999999999E-3</v>
      </c>
      <c r="AS67" s="121">
        <v>1.4E-3</v>
      </c>
      <c r="AT67" s="121">
        <v>1.4E-3</v>
      </c>
      <c r="AU67" s="121">
        <v>8.0000000000000004E-4</v>
      </c>
      <c r="AV67" s="121">
        <v>1.1000000000000001E-3</v>
      </c>
      <c r="AW67" s="121">
        <v>1.1999999999999999E-3</v>
      </c>
      <c r="AX67" s="121">
        <v>1.1000000000000001E-3</v>
      </c>
      <c r="AY67" s="121">
        <v>1E-3</v>
      </c>
      <c r="AZ67" s="121">
        <v>1.1999999999999999E-3</v>
      </c>
      <c r="BA67" s="121" t="s">
        <v>57</v>
      </c>
      <c r="BB67" s="121">
        <v>1.1000000000000001E-3</v>
      </c>
      <c r="BC67" s="121">
        <v>1.4E-3</v>
      </c>
      <c r="BD67" s="121">
        <v>1.1999999999999999E-3</v>
      </c>
      <c r="BE67" s="121">
        <v>1.1999999999999999E-3</v>
      </c>
      <c r="BF67" s="121">
        <v>1.1000000000000001E-3</v>
      </c>
      <c r="BG67" s="121">
        <v>1.4E-3</v>
      </c>
      <c r="BH67" s="121">
        <v>1.1999999999999999E-3</v>
      </c>
      <c r="BI67" s="121">
        <v>1.2999999999999999E-3</v>
      </c>
      <c r="BJ67" s="121">
        <v>1E-3</v>
      </c>
      <c r="BK67" s="121">
        <v>1.1999999999999999E-3</v>
      </c>
      <c r="BL67" s="121">
        <v>1E-3</v>
      </c>
      <c r="BM67" s="121">
        <v>8.9999999999999998E-4</v>
      </c>
      <c r="BN67" s="121">
        <v>1E-3</v>
      </c>
      <c r="BO67" s="121">
        <v>8.9999999999999998E-4</v>
      </c>
      <c r="BP67" s="121">
        <v>1E-3</v>
      </c>
      <c r="BQ67" s="121">
        <v>8.9999999999999998E-4</v>
      </c>
      <c r="BR67" s="121">
        <v>1E-3</v>
      </c>
      <c r="BS67" s="121">
        <v>1.1999999999999999E-3</v>
      </c>
      <c r="BT67" s="121">
        <v>1.1000000000000001E-3</v>
      </c>
      <c r="BU67" s="121">
        <v>1E-3</v>
      </c>
      <c r="BV67" s="121">
        <v>8.9999999999999998E-4</v>
      </c>
      <c r="BW67" s="121">
        <v>1.1999999999999999E-3</v>
      </c>
      <c r="BX67" s="121">
        <v>1E-3</v>
      </c>
      <c r="BY67" s="121">
        <v>1E-3</v>
      </c>
      <c r="BZ67" s="121">
        <v>1E-3</v>
      </c>
      <c r="CA67" s="121">
        <v>1.1000000000000001E-3</v>
      </c>
      <c r="CB67" s="122">
        <v>1E-3</v>
      </c>
      <c r="CC67" s="122">
        <v>1.1000000000000001E-3</v>
      </c>
      <c r="CD67" s="122">
        <v>1.1000000000000001E-3</v>
      </c>
      <c r="CE67" s="122">
        <v>1E-3</v>
      </c>
      <c r="CF67" s="122">
        <v>1.1000000000000001E-3</v>
      </c>
      <c r="CG67" s="122">
        <v>1E-3</v>
      </c>
      <c r="CH67" s="122">
        <v>1E-3</v>
      </c>
      <c r="CI67" s="122">
        <v>1E-3</v>
      </c>
      <c r="CJ67" s="122">
        <v>1E-3</v>
      </c>
      <c r="CK67" s="122">
        <v>1.1000000000000001E-3</v>
      </c>
      <c r="CL67" s="122">
        <v>1.1100000000000001E-3</v>
      </c>
      <c r="CM67" s="122">
        <v>1.17E-3</v>
      </c>
      <c r="CN67" s="122">
        <v>1.15E-3</v>
      </c>
      <c r="CO67" s="122">
        <v>1.14E-3</v>
      </c>
      <c r="CP67" s="122">
        <v>1.1999999999999999E-3</v>
      </c>
      <c r="CQ67" s="122">
        <v>1.1800000000000001E-3</v>
      </c>
      <c r="CR67" s="122">
        <v>1.31E-3</v>
      </c>
      <c r="CS67" s="122">
        <v>1.2700000000000001E-3</v>
      </c>
      <c r="CT67" s="122">
        <v>1.2099999999999999E-3</v>
      </c>
      <c r="CU67" s="122">
        <v>1.14E-3</v>
      </c>
      <c r="CV67" s="122">
        <v>1.07E-3</v>
      </c>
      <c r="CW67" s="122">
        <v>1.16E-3</v>
      </c>
      <c r="CX67" s="122">
        <v>1.31E-3</v>
      </c>
      <c r="CY67" s="122">
        <v>1.34E-3</v>
      </c>
      <c r="CZ67" s="122">
        <v>1.3600000000000001E-3</v>
      </c>
      <c r="DA67" s="122">
        <v>1.1800000000000001E-3</v>
      </c>
      <c r="DB67" s="122">
        <v>9.5100000000000002E-4</v>
      </c>
      <c r="DC67" s="122">
        <v>1.0399999999999999E-3</v>
      </c>
      <c r="DD67" s="122">
        <v>9.5699999999999995E-4</v>
      </c>
      <c r="DE67" s="122">
        <v>1.08E-3</v>
      </c>
      <c r="DF67" s="122">
        <v>1.17E-3</v>
      </c>
      <c r="DG67" s="122">
        <v>1.1100000000000001E-3</v>
      </c>
      <c r="DH67" s="122">
        <v>1.01E-3</v>
      </c>
      <c r="DI67" s="122">
        <v>1.1100000000000001E-3</v>
      </c>
      <c r="DJ67" s="122">
        <v>1.06E-3</v>
      </c>
      <c r="DK67" s="122">
        <v>1.01E-3</v>
      </c>
      <c r="DL67" s="122">
        <v>8.3100000000000003E-4</v>
      </c>
      <c r="DM67" s="122">
        <v>9.4399999999999996E-4</v>
      </c>
      <c r="DN67" s="122">
        <v>1.0499999999999999E-3</v>
      </c>
      <c r="DO67" s="122">
        <v>9.0300000000000005E-4</v>
      </c>
      <c r="DP67" s="122">
        <v>9.9700000000000006E-4</v>
      </c>
      <c r="DQ67" s="122">
        <v>8.8599999999999996E-4</v>
      </c>
      <c r="DR67" s="122">
        <v>8.6300000000000005E-4</v>
      </c>
      <c r="DS67" s="122">
        <v>1.01E-3</v>
      </c>
      <c r="DT67" s="122">
        <v>1.07E-3</v>
      </c>
      <c r="DU67" s="122">
        <v>1.16E-3</v>
      </c>
      <c r="DV67" s="122">
        <v>1.23E-3</v>
      </c>
      <c r="DW67" s="122">
        <v>1.17E-3</v>
      </c>
      <c r="DX67" s="121">
        <v>7.2999999999999995E-2</v>
      </c>
      <c r="DY67" s="111" t="s">
        <v>6</v>
      </c>
      <c r="DZ67" s="54"/>
    </row>
    <row r="68" spans="1:130" ht="21.95" customHeight="1" x14ac:dyDescent="0.25">
      <c r="A68" s="91" t="s">
        <v>81</v>
      </c>
      <c r="B68" s="121" t="s">
        <v>13</v>
      </c>
      <c r="C68" s="140" t="s">
        <v>6</v>
      </c>
      <c r="D68" s="62"/>
      <c r="E68" s="121">
        <v>4.5999999999999999E-3</v>
      </c>
      <c r="F68" s="121">
        <v>3.8999999999999998E-3</v>
      </c>
      <c r="G68" s="121">
        <v>8.2000000000000007E-3</v>
      </c>
      <c r="H68" s="121" t="s">
        <v>65</v>
      </c>
      <c r="I68" s="121" t="s">
        <v>65</v>
      </c>
      <c r="J68" s="121">
        <v>1.06E-2</v>
      </c>
      <c r="K68" s="121">
        <v>3.0300000000000001E-2</v>
      </c>
      <c r="L68" s="121">
        <v>5.4000000000000003E-3</v>
      </c>
      <c r="M68" s="121">
        <v>5.4000000000000003E-3</v>
      </c>
      <c r="N68" s="121">
        <v>5.4999999999999997E-3</v>
      </c>
      <c r="O68" s="121">
        <v>6.1000000000000004E-3</v>
      </c>
      <c r="P68" s="121">
        <v>5.5999999999999999E-3</v>
      </c>
      <c r="Q68" s="121">
        <v>1.5E-3</v>
      </c>
      <c r="R68" s="121">
        <v>5.4999999999999997E-3</v>
      </c>
      <c r="S68" s="121">
        <v>5.3E-3</v>
      </c>
      <c r="T68" s="121">
        <v>3.7000000000000002E-3</v>
      </c>
      <c r="U68" s="121">
        <v>4.5999999999999999E-3</v>
      </c>
      <c r="V68" s="121">
        <v>4.0000000000000001E-3</v>
      </c>
      <c r="W68" s="121">
        <v>5.0000000000000001E-3</v>
      </c>
      <c r="X68" s="121">
        <v>4.0000000000000001E-3</v>
      </c>
      <c r="Y68" s="121">
        <v>5.0000000000000001E-3</v>
      </c>
      <c r="Z68" s="121">
        <v>4.0000000000000001E-3</v>
      </c>
      <c r="AA68" s="121">
        <v>5.0000000000000001E-3</v>
      </c>
      <c r="AB68" s="121">
        <v>6.0000000000000001E-3</v>
      </c>
      <c r="AC68" s="121">
        <v>6.0000000000000001E-3</v>
      </c>
      <c r="AD68" s="121">
        <v>4.0000000000000001E-3</v>
      </c>
      <c r="AE68" s="121">
        <v>6.0000000000000001E-3</v>
      </c>
      <c r="AF68" s="121">
        <v>7.0000000000000001E-3</v>
      </c>
      <c r="AG68" s="121">
        <v>6.0000000000000001E-3</v>
      </c>
      <c r="AH68" s="121">
        <v>5.0000000000000001E-3</v>
      </c>
      <c r="AI68" s="121">
        <v>6.0000000000000001E-3</v>
      </c>
      <c r="AJ68" s="121">
        <v>6.0000000000000001E-3</v>
      </c>
      <c r="AK68" s="121">
        <v>0.01</v>
      </c>
      <c r="AL68" s="121">
        <v>0.01</v>
      </c>
      <c r="AM68" s="121">
        <v>8.9999999999999993E-3</v>
      </c>
      <c r="AN68" s="121">
        <v>1.2E-2</v>
      </c>
      <c r="AO68" s="121">
        <v>6.0000000000000001E-3</v>
      </c>
      <c r="AP68" s="121">
        <v>8.0000000000000002E-3</v>
      </c>
      <c r="AQ68" s="121">
        <v>6.0000000000000001E-3</v>
      </c>
      <c r="AR68" s="121">
        <v>5.0000000000000001E-3</v>
      </c>
      <c r="AS68" s="121">
        <v>5.0000000000000001E-3</v>
      </c>
      <c r="AT68" s="121">
        <v>5.0000000000000001E-3</v>
      </c>
      <c r="AU68" s="121">
        <v>4.0000000000000001E-3</v>
      </c>
      <c r="AV68" s="121">
        <v>5.0000000000000001E-3</v>
      </c>
      <c r="AW68" s="121">
        <v>6.0000000000000001E-3</v>
      </c>
      <c r="AX68" s="121">
        <v>4.0000000000000001E-3</v>
      </c>
      <c r="AY68" s="121">
        <v>4.0000000000000001E-3</v>
      </c>
      <c r="AZ68" s="121">
        <v>8.0000000000000002E-3</v>
      </c>
      <c r="BA68" s="121" t="s">
        <v>35</v>
      </c>
      <c r="BB68" s="121">
        <v>5.0000000000000001E-3</v>
      </c>
      <c r="BC68" s="121">
        <v>5.0000000000000001E-3</v>
      </c>
      <c r="BD68" s="121">
        <v>6.0000000000000001E-3</v>
      </c>
      <c r="BE68" s="121">
        <v>4.0000000000000001E-3</v>
      </c>
      <c r="BF68" s="121">
        <v>5.0000000000000001E-3</v>
      </c>
      <c r="BG68" s="121">
        <v>5.0000000000000001E-3</v>
      </c>
      <c r="BH68" s="121">
        <v>5.0000000000000001E-3</v>
      </c>
      <c r="BI68" s="121">
        <v>5.0000000000000001E-3</v>
      </c>
      <c r="BJ68" s="121">
        <v>5.0000000000000001E-3</v>
      </c>
      <c r="BK68" s="121">
        <v>4.0000000000000001E-3</v>
      </c>
      <c r="BL68" s="121">
        <v>4.0000000000000001E-3</v>
      </c>
      <c r="BM68" s="121">
        <v>4.0000000000000001E-3</v>
      </c>
      <c r="BN68" s="121">
        <v>5.0000000000000001E-3</v>
      </c>
      <c r="BO68" s="121">
        <v>5.0000000000000001E-3</v>
      </c>
      <c r="BP68" s="121">
        <v>7.0000000000000001E-3</v>
      </c>
      <c r="BQ68" s="121">
        <v>5.0000000000000001E-3</v>
      </c>
      <c r="BR68" s="121">
        <v>6.0000000000000001E-3</v>
      </c>
      <c r="BS68" s="121">
        <v>4.0000000000000001E-3</v>
      </c>
      <c r="BT68" s="121">
        <v>5.0000000000000001E-3</v>
      </c>
      <c r="BU68" s="121">
        <v>6.0000000000000001E-3</v>
      </c>
      <c r="BV68" s="121">
        <v>6.0000000000000001E-3</v>
      </c>
      <c r="BW68" s="121">
        <v>7.0000000000000001E-3</v>
      </c>
      <c r="BX68" s="121">
        <v>0.01</v>
      </c>
      <c r="BY68" s="121">
        <v>4.0000000000000001E-3</v>
      </c>
      <c r="BZ68" s="121">
        <v>4.0000000000000001E-3</v>
      </c>
      <c r="CA68" s="121">
        <v>4.0000000000000001E-3</v>
      </c>
      <c r="CB68" s="122">
        <v>5.0000000000000001E-3</v>
      </c>
      <c r="CC68" s="122">
        <v>4.0000000000000001E-3</v>
      </c>
      <c r="CD68" s="122">
        <v>4.0000000000000001E-3</v>
      </c>
      <c r="CE68" s="122">
        <v>5.0000000000000001E-3</v>
      </c>
      <c r="CF68" s="122">
        <v>4.0000000000000001E-3</v>
      </c>
      <c r="CG68" s="122">
        <v>5.0000000000000001E-3</v>
      </c>
      <c r="CH68" s="122">
        <v>3.0999999999999999E-3</v>
      </c>
      <c r="CI68" s="122">
        <v>5.0000000000000001E-3</v>
      </c>
      <c r="CJ68" s="122">
        <v>6.0000000000000001E-3</v>
      </c>
      <c r="CK68" s="122">
        <v>6.0000000000000001E-3</v>
      </c>
      <c r="CL68" s="122">
        <v>2.7000000000000001E-3</v>
      </c>
      <c r="CM68" s="122">
        <v>2.3999999999999998E-3</v>
      </c>
      <c r="CN68" s="122">
        <v>3.0000000000000001E-3</v>
      </c>
      <c r="CO68" s="122">
        <v>2.8E-3</v>
      </c>
      <c r="CP68" s="122">
        <v>3.0000000000000001E-3</v>
      </c>
      <c r="CQ68" s="122">
        <v>2.5000000000000001E-3</v>
      </c>
      <c r="CR68" s="122">
        <v>2.3E-3</v>
      </c>
      <c r="CS68" s="122">
        <v>2.5999999999999999E-3</v>
      </c>
      <c r="CT68" s="122">
        <v>2.5000000000000001E-3</v>
      </c>
      <c r="CU68" s="122">
        <v>2.4099999999999998E-3</v>
      </c>
      <c r="CV68" s="122">
        <v>2.49E-3</v>
      </c>
      <c r="CW68" s="122">
        <v>2.4599999999999999E-3</v>
      </c>
      <c r="CX68" s="122">
        <v>2.49E-3</v>
      </c>
      <c r="CY68" s="122">
        <v>2.3500000000000001E-3</v>
      </c>
      <c r="CZ68" s="122">
        <v>2.4099999999999998E-3</v>
      </c>
      <c r="DA68" s="122">
        <v>2.6900000000000001E-3</v>
      </c>
      <c r="DB68" s="122">
        <v>2.5600000000000002E-3</v>
      </c>
      <c r="DC68" s="122">
        <v>2.81E-3</v>
      </c>
      <c r="DD68" s="122">
        <v>2.9199999999999999E-3</v>
      </c>
      <c r="DE68" s="122">
        <v>3.0500000000000002E-3</v>
      </c>
      <c r="DF68" s="122">
        <v>2.6800000000000001E-3</v>
      </c>
      <c r="DG68" s="122">
        <v>2.7699999999999999E-3</v>
      </c>
      <c r="DH68" s="122">
        <v>2.7399999999999998E-3</v>
      </c>
      <c r="DI68" s="122">
        <v>2.65E-3</v>
      </c>
      <c r="DJ68" s="122">
        <v>2.8999999999999998E-3</v>
      </c>
      <c r="DK68" s="122">
        <v>2.7499999999999998E-3</v>
      </c>
      <c r="DL68" s="122">
        <v>2.2499999999999998E-3</v>
      </c>
      <c r="DM68" s="122">
        <v>2.4599999999999999E-3</v>
      </c>
      <c r="DN68" s="122">
        <v>2.5300000000000001E-3</v>
      </c>
      <c r="DO68" s="122">
        <v>2.5799999999999998E-3</v>
      </c>
      <c r="DP68" s="122">
        <v>3.0100000000000001E-3</v>
      </c>
      <c r="DQ68" s="122">
        <v>2.9099999999999998E-3</v>
      </c>
      <c r="DR68" s="122">
        <v>3.4199999999999999E-3</v>
      </c>
      <c r="DS68" s="122">
        <v>3.0200000000000001E-3</v>
      </c>
      <c r="DT68" s="122">
        <v>3.7299999999999998E-3</v>
      </c>
      <c r="DU68" s="122">
        <v>4.7699999999999999E-3</v>
      </c>
      <c r="DV68" s="122">
        <v>4.3800000000000002E-3</v>
      </c>
      <c r="DW68" s="122">
        <v>3.82E-3</v>
      </c>
      <c r="DX68" s="334" t="s">
        <v>423</v>
      </c>
      <c r="DY68" s="348">
        <v>0.3</v>
      </c>
    </row>
    <row r="69" spans="1:130" s="54" customFormat="1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0.15</v>
      </c>
      <c r="BI69" s="237">
        <v>0.15</v>
      </c>
      <c r="BJ69" s="237">
        <v>0.15</v>
      </c>
      <c r="BK69" s="237">
        <v>0.15</v>
      </c>
      <c r="BL69" s="237">
        <v>0.15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0.15</v>
      </c>
      <c r="BT69" s="237">
        <v>0.15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237">
        <v>0.15</v>
      </c>
      <c r="CA69" s="237">
        <v>0.15</v>
      </c>
      <c r="CB69" s="237">
        <v>0.15</v>
      </c>
      <c r="CC69" s="237">
        <v>0.15</v>
      </c>
      <c r="CD69" s="237">
        <v>0.15</v>
      </c>
      <c r="CE69" s="237">
        <v>0.15</v>
      </c>
      <c r="CF69" s="237">
        <v>0.15</v>
      </c>
      <c r="CG69" s="237">
        <v>0.15</v>
      </c>
      <c r="CH69" s="237">
        <v>0.15</v>
      </c>
      <c r="CI69" s="237">
        <v>0.15</v>
      </c>
      <c r="CJ69" s="237">
        <v>0.15</v>
      </c>
      <c r="CK69" s="237">
        <v>0.15</v>
      </c>
      <c r="CL69" s="237">
        <v>0.15</v>
      </c>
      <c r="CM69" s="237">
        <v>0.15</v>
      </c>
      <c r="CN69" s="237">
        <v>0.15</v>
      </c>
      <c r="CO69" s="237">
        <v>0.15</v>
      </c>
      <c r="CP69" s="237">
        <v>0.15</v>
      </c>
      <c r="CQ69" s="237">
        <v>0.15</v>
      </c>
      <c r="CR69" s="237">
        <v>0.15</v>
      </c>
      <c r="CS69" s="237">
        <v>0.15</v>
      </c>
      <c r="CT69" s="237">
        <v>0.15</v>
      </c>
      <c r="CU69" s="237">
        <v>0.15</v>
      </c>
      <c r="CV69" s="237">
        <v>0.15</v>
      </c>
      <c r="CW69" s="237">
        <v>0.15</v>
      </c>
      <c r="CX69" s="237">
        <v>0.15</v>
      </c>
      <c r="CY69" s="237">
        <v>0.15</v>
      </c>
      <c r="CZ69" s="237">
        <v>0.15</v>
      </c>
      <c r="DA69" s="237">
        <v>0.15</v>
      </c>
      <c r="DB69" s="237">
        <v>0.15</v>
      </c>
      <c r="DC69" s="237">
        <v>0.15</v>
      </c>
      <c r="DD69" s="237">
        <v>0.15</v>
      </c>
      <c r="DE69" s="237">
        <v>0.15</v>
      </c>
      <c r="DF69" s="237">
        <v>0.15</v>
      </c>
      <c r="DG69" s="237">
        <v>0.15</v>
      </c>
      <c r="DH69" s="237">
        <v>0.15</v>
      </c>
      <c r="DI69" s="237">
        <v>0.15</v>
      </c>
      <c r="DJ69" s="237">
        <v>0.15</v>
      </c>
      <c r="DK69" s="237">
        <v>0.15</v>
      </c>
      <c r="DL69" s="237">
        <v>0.15</v>
      </c>
      <c r="DM69" s="237">
        <v>0.15</v>
      </c>
      <c r="DN69" s="237">
        <v>0.15</v>
      </c>
      <c r="DO69" s="237">
        <v>0.15</v>
      </c>
      <c r="DP69" s="237">
        <v>0.15</v>
      </c>
      <c r="DQ69" s="237">
        <v>0.15</v>
      </c>
      <c r="DR69" s="237">
        <v>0.15</v>
      </c>
      <c r="DS69" s="237">
        <v>0.15</v>
      </c>
      <c r="DT69" s="237">
        <v>0.15</v>
      </c>
      <c r="DU69" s="237">
        <v>0.15</v>
      </c>
      <c r="DV69" s="237">
        <v>0.15</v>
      </c>
      <c r="DW69" s="237">
        <v>0.15</v>
      </c>
      <c r="DX69" s="335"/>
      <c r="DY69" s="349"/>
    </row>
    <row r="70" spans="1:130" x14ac:dyDescent="0.25">
      <c r="A70" s="91" t="s">
        <v>82</v>
      </c>
      <c r="B70" s="121" t="s">
        <v>13</v>
      </c>
      <c r="C70" s="140" t="s">
        <v>6</v>
      </c>
      <c r="D70" s="62"/>
      <c r="E70" s="121">
        <v>6.6</v>
      </c>
      <c r="F70" s="121">
        <v>6.3</v>
      </c>
      <c r="G70" s="121">
        <v>6.5</v>
      </c>
      <c r="H70" s="121">
        <v>7.2</v>
      </c>
      <c r="I70" s="121">
        <v>8.5</v>
      </c>
      <c r="J70" s="121">
        <v>7.5</v>
      </c>
      <c r="K70" s="121">
        <v>7.2</v>
      </c>
      <c r="L70" s="121">
        <v>7.7</v>
      </c>
      <c r="M70" s="121">
        <v>6.7</v>
      </c>
      <c r="N70" s="121">
        <v>7</v>
      </c>
      <c r="O70" s="121">
        <v>7.2</v>
      </c>
      <c r="P70" s="121">
        <v>6.2</v>
      </c>
      <c r="Q70" s="121">
        <v>6.4</v>
      </c>
      <c r="R70" s="121">
        <v>6.8</v>
      </c>
      <c r="S70" s="121">
        <v>7</v>
      </c>
      <c r="T70" s="121">
        <v>7.3</v>
      </c>
      <c r="U70" s="121">
        <v>6.6</v>
      </c>
      <c r="V70" s="121">
        <v>7.4</v>
      </c>
      <c r="W70" s="121">
        <v>7.6</v>
      </c>
      <c r="X70" s="121">
        <v>6.8</v>
      </c>
      <c r="Y70" s="121">
        <v>7.2</v>
      </c>
      <c r="Z70" s="121">
        <v>4.5999999999999996</v>
      </c>
      <c r="AA70" s="121">
        <v>5</v>
      </c>
      <c r="AB70" s="121">
        <v>7.2</v>
      </c>
      <c r="AC70" s="121">
        <v>6.4</v>
      </c>
      <c r="AD70" s="121">
        <v>7.5</v>
      </c>
      <c r="AE70" s="121">
        <v>7.1</v>
      </c>
      <c r="AF70" s="121">
        <v>7.3</v>
      </c>
      <c r="AG70" s="121">
        <v>6.5</v>
      </c>
      <c r="AH70" s="121">
        <v>6.4</v>
      </c>
      <c r="AI70" s="121">
        <v>6.5</v>
      </c>
      <c r="AJ70" s="121">
        <v>6.7</v>
      </c>
      <c r="AK70" s="121">
        <v>6.8</v>
      </c>
      <c r="AL70" s="121">
        <v>7.1</v>
      </c>
      <c r="AM70" s="121">
        <v>7</v>
      </c>
      <c r="AN70" s="121">
        <v>13</v>
      </c>
      <c r="AO70" s="121">
        <v>6.7</v>
      </c>
      <c r="AP70" s="121">
        <v>7.2</v>
      </c>
      <c r="AQ70" s="121">
        <v>6.7</v>
      </c>
      <c r="AR70" s="121">
        <v>7.7</v>
      </c>
      <c r="AS70" s="121">
        <v>6.9</v>
      </c>
      <c r="AT70" s="121">
        <v>6.9</v>
      </c>
      <c r="AU70" s="121">
        <v>3.4</v>
      </c>
      <c r="AV70" s="121">
        <v>5.9</v>
      </c>
      <c r="AW70" s="121">
        <v>7</v>
      </c>
      <c r="AX70" s="121">
        <v>6.9</v>
      </c>
      <c r="AY70" s="121">
        <v>6.4</v>
      </c>
      <c r="AZ70" s="121">
        <v>6.3</v>
      </c>
      <c r="BA70" s="121">
        <v>6.7</v>
      </c>
      <c r="BB70" s="121">
        <v>6.1</v>
      </c>
      <c r="BC70" s="121">
        <v>6.5</v>
      </c>
      <c r="BD70" s="121">
        <v>6</v>
      </c>
      <c r="BE70" s="121">
        <v>6.2</v>
      </c>
      <c r="BF70" s="121">
        <v>6.4</v>
      </c>
      <c r="BG70" s="121">
        <v>7.5</v>
      </c>
      <c r="BH70" s="121">
        <v>5.9</v>
      </c>
      <c r="BI70" s="121">
        <v>6.8</v>
      </c>
      <c r="BJ70" s="121">
        <v>6.2</v>
      </c>
      <c r="BK70" s="121">
        <v>5</v>
      </c>
      <c r="BL70" s="121">
        <v>5.9</v>
      </c>
      <c r="BM70" s="121">
        <v>5</v>
      </c>
      <c r="BN70" s="121">
        <v>5.5</v>
      </c>
      <c r="BO70" s="121">
        <v>5.3</v>
      </c>
      <c r="BP70" s="121">
        <v>5.8</v>
      </c>
      <c r="BQ70" s="121">
        <v>5.2</v>
      </c>
      <c r="BR70" s="121">
        <v>5.7</v>
      </c>
      <c r="BS70" s="121">
        <v>5.8</v>
      </c>
      <c r="BT70" s="121">
        <v>6</v>
      </c>
      <c r="BU70" s="121">
        <v>6</v>
      </c>
      <c r="BV70" s="121">
        <v>6.3</v>
      </c>
      <c r="BW70" s="121">
        <v>7.4</v>
      </c>
      <c r="BX70" s="121">
        <v>6.2</v>
      </c>
      <c r="BY70" s="121">
        <v>6.1</v>
      </c>
      <c r="BZ70" s="121">
        <v>6.2</v>
      </c>
      <c r="CA70" s="121">
        <v>6.2</v>
      </c>
      <c r="CB70" s="122">
        <v>5.6</v>
      </c>
      <c r="CC70" s="122">
        <v>5.7</v>
      </c>
      <c r="CD70" s="122">
        <v>5.4</v>
      </c>
      <c r="CE70" s="122">
        <v>5.3</v>
      </c>
      <c r="CF70" s="122">
        <v>5.9</v>
      </c>
      <c r="CG70" s="122">
        <v>5.9</v>
      </c>
      <c r="CH70" s="122">
        <v>5.8</v>
      </c>
      <c r="CI70" s="122">
        <v>6.9</v>
      </c>
      <c r="CJ70" s="122">
        <v>6.9</v>
      </c>
      <c r="CK70" s="122">
        <v>6.53</v>
      </c>
      <c r="CL70" s="122">
        <v>6.4</v>
      </c>
      <c r="CM70" s="122">
        <v>6.3</v>
      </c>
      <c r="CN70" s="122">
        <v>6.4</v>
      </c>
      <c r="CO70" s="122">
        <v>6.3</v>
      </c>
      <c r="CP70" s="122">
        <v>6.3</v>
      </c>
      <c r="CQ70" s="122">
        <v>6.3</v>
      </c>
      <c r="CR70" s="122">
        <v>6.4</v>
      </c>
      <c r="CS70" s="122">
        <v>6.7</v>
      </c>
      <c r="CT70" s="122">
        <v>6.7</v>
      </c>
      <c r="CU70" s="122">
        <v>6.95</v>
      </c>
      <c r="CV70" s="122">
        <v>7.3</v>
      </c>
      <c r="CW70" s="122">
        <v>5.86</v>
      </c>
      <c r="CX70" s="122">
        <v>6.14</v>
      </c>
      <c r="CY70" s="122">
        <v>5.7</v>
      </c>
      <c r="CZ70" s="122">
        <v>6.03</v>
      </c>
      <c r="DA70" s="122">
        <v>7.88</v>
      </c>
      <c r="DB70" s="122">
        <v>6.5</v>
      </c>
      <c r="DC70" s="122">
        <v>6.76</v>
      </c>
      <c r="DD70" s="122">
        <v>6.33</v>
      </c>
      <c r="DE70" s="122">
        <v>6.62</v>
      </c>
      <c r="DF70" s="122">
        <v>7.39</v>
      </c>
      <c r="DG70" s="122">
        <v>6.7</v>
      </c>
      <c r="DH70" s="122">
        <v>6.78</v>
      </c>
      <c r="DI70" s="122">
        <v>6.58</v>
      </c>
      <c r="DJ70" s="122">
        <v>6.87</v>
      </c>
      <c r="DK70" s="122">
        <v>6.63</v>
      </c>
      <c r="DL70" s="122">
        <v>4.12</v>
      </c>
      <c r="DM70" s="122">
        <v>5.96</v>
      </c>
      <c r="DN70" s="122">
        <v>7.68</v>
      </c>
      <c r="DO70" s="122">
        <v>6.37</v>
      </c>
      <c r="DP70" s="122">
        <v>6.36</v>
      </c>
      <c r="DQ70" s="122">
        <v>5.82</v>
      </c>
      <c r="DR70" s="122">
        <v>6.61</v>
      </c>
      <c r="DS70" s="122">
        <v>6.56</v>
      </c>
      <c r="DT70" s="122">
        <v>6.05</v>
      </c>
      <c r="DU70" s="122">
        <v>6.63</v>
      </c>
      <c r="DV70" s="122">
        <v>7.04</v>
      </c>
      <c r="DW70" s="122">
        <v>6.93</v>
      </c>
      <c r="DX70" s="111" t="s">
        <v>6</v>
      </c>
      <c r="DY70" s="111" t="s">
        <v>6</v>
      </c>
    </row>
    <row r="71" spans="1:130" x14ac:dyDescent="0.25">
      <c r="A71" s="91" t="s">
        <v>83</v>
      </c>
      <c r="B71" s="121" t="s">
        <v>13</v>
      </c>
      <c r="C71" s="140" t="s">
        <v>6</v>
      </c>
      <c r="D71" s="62"/>
      <c r="E71" s="121">
        <v>4.0000000000000002E-4</v>
      </c>
      <c r="F71" s="121">
        <v>2.9999999999999997E-4</v>
      </c>
      <c r="G71" s="121">
        <v>5.0000000000000001E-4</v>
      </c>
      <c r="H71" s="121">
        <v>4.0000000000000002E-4</v>
      </c>
      <c r="I71" s="121">
        <v>5.9999999999999995E-4</v>
      </c>
      <c r="J71" s="121" t="s">
        <v>56</v>
      </c>
      <c r="K71" s="121">
        <v>5.9999999999999995E-4</v>
      </c>
      <c r="L71" s="121">
        <v>8.0000000000000004E-4</v>
      </c>
      <c r="M71" s="121">
        <v>5.9999999999999995E-4</v>
      </c>
      <c r="N71" s="121">
        <v>5.0000000000000001E-4</v>
      </c>
      <c r="O71" s="121" t="s">
        <v>63</v>
      </c>
      <c r="P71" s="121">
        <v>4.0000000000000002E-4</v>
      </c>
      <c r="Q71" s="121">
        <v>4.0000000000000002E-4</v>
      </c>
      <c r="R71" s="220">
        <v>1.1999999999999999E-3</v>
      </c>
      <c r="S71" s="121">
        <v>5.0000000000000001E-4</v>
      </c>
      <c r="T71" s="121">
        <v>5.9999999999999995E-4</v>
      </c>
      <c r="U71" s="121">
        <v>4.0000000000000002E-4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>
        <v>8.0000000000000004E-4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86</v>
      </c>
      <c r="BB71" s="121" t="s">
        <v>84</v>
      </c>
      <c r="BC71" s="121" t="s">
        <v>84</v>
      </c>
      <c r="BD71" s="121" t="s">
        <v>84</v>
      </c>
      <c r="BE71" s="121" t="s">
        <v>84</v>
      </c>
      <c r="BF71" s="121" t="s">
        <v>84</v>
      </c>
      <c r="BG71" s="121" t="s">
        <v>84</v>
      </c>
      <c r="BH71" s="121" t="s">
        <v>84</v>
      </c>
      <c r="BI71" s="121" t="s">
        <v>84</v>
      </c>
      <c r="BJ71" s="121" t="s">
        <v>84</v>
      </c>
      <c r="BK71" s="121" t="s">
        <v>84</v>
      </c>
      <c r="BL71" s="121" t="s">
        <v>84</v>
      </c>
      <c r="BM71" s="121">
        <v>8.0000000000000004E-4</v>
      </c>
      <c r="BN71" s="121" t="s">
        <v>84</v>
      </c>
      <c r="BO71" s="121" t="s">
        <v>84</v>
      </c>
      <c r="BP71" s="220">
        <v>3.5999999999999999E-3</v>
      </c>
      <c r="BQ71" s="121" t="s">
        <v>84</v>
      </c>
      <c r="BR71" s="121">
        <v>5.9999999999999995E-4</v>
      </c>
      <c r="BS71" s="121" t="s">
        <v>84</v>
      </c>
      <c r="BT71" s="121">
        <v>8.0000000000000004E-4</v>
      </c>
      <c r="BU71" s="121" t="s">
        <v>84</v>
      </c>
      <c r="BV71" s="220">
        <v>1.4E-3</v>
      </c>
      <c r="BW71" s="121" t="s">
        <v>84</v>
      </c>
      <c r="BX71" s="121" t="s">
        <v>85</v>
      </c>
      <c r="BY71" s="121" t="s">
        <v>84</v>
      </c>
      <c r="BZ71" s="121" t="s">
        <v>84</v>
      </c>
      <c r="CA71" s="121" t="s">
        <v>84</v>
      </c>
      <c r="CB71" s="121" t="s">
        <v>84</v>
      </c>
      <c r="CC71" s="121" t="s">
        <v>84</v>
      </c>
      <c r="CD71" s="121" t="s">
        <v>84</v>
      </c>
      <c r="CE71" s="121" t="s">
        <v>84</v>
      </c>
      <c r="CF71" s="121" t="s">
        <v>84</v>
      </c>
      <c r="CG71" s="121" t="s">
        <v>84</v>
      </c>
      <c r="CH71" s="122">
        <v>6.9999999999999999E-4</v>
      </c>
      <c r="CI71" s="121" t="s">
        <v>84</v>
      </c>
      <c r="CJ71" s="121" t="s">
        <v>84</v>
      </c>
      <c r="CK71" s="121" t="s">
        <v>84</v>
      </c>
      <c r="CL71" s="122">
        <v>2.0000000000000001E-4</v>
      </c>
      <c r="CM71" s="122">
        <v>2.9999999999999997E-4</v>
      </c>
      <c r="CN71" s="122">
        <v>2.0000000000000001E-4</v>
      </c>
      <c r="CO71" s="122">
        <v>4.0000000000000002E-4</v>
      </c>
      <c r="CP71" s="122">
        <v>2.9999999999999997E-4</v>
      </c>
      <c r="CQ71" s="122">
        <v>4.0000000000000002E-4</v>
      </c>
      <c r="CR71" s="122">
        <v>2.9999999999999997E-4</v>
      </c>
      <c r="CS71" s="122">
        <v>2.9999999999999997E-4</v>
      </c>
      <c r="CT71" s="122">
        <v>2.9999999999999997E-4</v>
      </c>
      <c r="CU71" s="122">
        <v>2.3000000000000001E-4</v>
      </c>
      <c r="CV71" s="122">
        <v>2.2000000000000001E-4</v>
      </c>
      <c r="CW71" s="122">
        <v>2.0000000000000001E-4</v>
      </c>
      <c r="CX71" s="122">
        <v>1.8000000000000001E-4</v>
      </c>
      <c r="CY71" s="122">
        <v>2.1000000000000001E-4</v>
      </c>
      <c r="CZ71" s="122">
        <v>2.1000000000000001E-4</v>
      </c>
      <c r="DA71" s="122">
        <v>2.0000000000000001E-4</v>
      </c>
      <c r="DB71" s="122">
        <v>1.8000000000000001E-4</v>
      </c>
      <c r="DC71" s="122">
        <v>2.1000000000000001E-4</v>
      </c>
      <c r="DD71" s="122">
        <v>2.0000000000000001E-4</v>
      </c>
      <c r="DE71" s="122">
        <v>2.5999999999999998E-4</v>
      </c>
      <c r="DF71" s="122">
        <v>2.4000000000000001E-4</v>
      </c>
      <c r="DG71" s="122">
        <v>2.2000000000000001E-4</v>
      </c>
      <c r="DH71" s="122">
        <v>2.3000000000000001E-4</v>
      </c>
      <c r="DI71" s="122">
        <v>2.2000000000000001E-4</v>
      </c>
      <c r="DJ71" s="121" t="s">
        <v>241</v>
      </c>
      <c r="DK71" s="122">
        <v>1.8000000000000001E-4</v>
      </c>
      <c r="DL71" s="122">
        <v>1.7000000000000001E-4</v>
      </c>
      <c r="DM71" s="122">
        <v>1.7000000000000001E-4</v>
      </c>
      <c r="DN71" s="122">
        <v>1.7000000000000001E-4</v>
      </c>
      <c r="DO71" s="122">
        <v>1.9000000000000001E-4</v>
      </c>
      <c r="DP71" s="122">
        <v>2.0000000000000001E-4</v>
      </c>
      <c r="DQ71" s="122">
        <v>2.2000000000000001E-4</v>
      </c>
      <c r="DR71" s="122">
        <v>2.4000000000000001E-4</v>
      </c>
      <c r="DS71" s="122">
        <v>2.7999999999999998E-4</v>
      </c>
      <c r="DT71" s="122">
        <v>2.1000000000000001E-4</v>
      </c>
      <c r="DU71" s="122">
        <v>2.4000000000000001E-4</v>
      </c>
      <c r="DV71" s="122">
        <v>2.5000000000000001E-4</v>
      </c>
      <c r="DW71" s="122">
        <v>2.4000000000000001E-4</v>
      </c>
      <c r="DX71" s="111">
        <v>1E-3</v>
      </c>
      <c r="DY71" s="111" t="s">
        <v>6</v>
      </c>
      <c r="DZ71" s="54"/>
    </row>
    <row r="72" spans="1:130" x14ac:dyDescent="0.25">
      <c r="A72" s="91" t="s">
        <v>87</v>
      </c>
      <c r="B72" s="121" t="s">
        <v>13</v>
      </c>
      <c r="C72" s="140" t="s">
        <v>6</v>
      </c>
      <c r="D72" s="62"/>
      <c r="E72" s="121">
        <v>5.44</v>
      </c>
      <c r="F72" s="121">
        <v>4.9800000000000004</v>
      </c>
      <c r="G72" s="121">
        <v>5.87</v>
      </c>
      <c r="H72" s="121">
        <v>6.07</v>
      </c>
      <c r="I72" s="121">
        <v>6.35</v>
      </c>
      <c r="J72" s="121">
        <v>5.97</v>
      </c>
      <c r="K72" s="121">
        <v>5.71</v>
      </c>
      <c r="L72" s="121">
        <v>6.12</v>
      </c>
      <c r="M72" s="121">
        <v>5.6</v>
      </c>
      <c r="N72" s="121">
        <v>6.13</v>
      </c>
      <c r="O72" s="121">
        <v>6.07</v>
      </c>
      <c r="P72" s="121">
        <v>5.49</v>
      </c>
      <c r="Q72" s="121">
        <v>6.43</v>
      </c>
      <c r="R72" s="121">
        <v>5.57</v>
      </c>
      <c r="S72" s="121">
        <v>6.29</v>
      </c>
      <c r="T72" s="121">
        <v>5.59</v>
      </c>
      <c r="U72" s="121">
        <v>5.59</v>
      </c>
      <c r="V72" s="121">
        <v>6.86</v>
      </c>
      <c r="W72" s="121">
        <v>5.48</v>
      </c>
      <c r="X72" s="121">
        <v>7.21</v>
      </c>
      <c r="Y72" s="121">
        <v>7.41</v>
      </c>
      <c r="Z72" s="121">
        <v>3.88</v>
      </c>
      <c r="AA72" s="121">
        <v>5.03</v>
      </c>
      <c r="AB72" s="121">
        <v>6.42</v>
      </c>
      <c r="AC72" s="121">
        <v>5.79</v>
      </c>
      <c r="AD72" s="121">
        <v>5.53</v>
      </c>
      <c r="AE72" s="121">
        <v>6.05</v>
      </c>
      <c r="AF72" s="121">
        <v>6.49</v>
      </c>
      <c r="AG72" s="121">
        <v>6.54</v>
      </c>
      <c r="AH72" s="121">
        <v>6.1</v>
      </c>
      <c r="AI72" s="121">
        <v>6.3</v>
      </c>
      <c r="AJ72" s="121">
        <v>5.83</v>
      </c>
      <c r="AK72" s="121">
        <v>6.62</v>
      </c>
      <c r="AL72" s="121">
        <v>6.91</v>
      </c>
      <c r="AM72" s="121">
        <v>6.76</v>
      </c>
      <c r="AN72" s="121">
        <v>9.39</v>
      </c>
      <c r="AO72" s="121">
        <v>6.68</v>
      </c>
      <c r="AP72" s="121">
        <v>6.23</v>
      </c>
      <c r="AQ72" s="121">
        <v>6.68</v>
      </c>
      <c r="AR72" s="121">
        <v>7.26</v>
      </c>
      <c r="AS72" s="121">
        <v>6.55</v>
      </c>
      <c r="AT72" s="121">
        <v>6.93</v>
      </c>
      <c r="AU72" s="121">
        <v>3.96</v>
      </c>
      <c r="AV72" s="121">
        <v>5.56</v>
      </c>
      <c r="AW72" s="121">
        <v>6.29</v>
      </c>
      <c r="AX72" s="121">
        <v>5.7</v>
      </c>
      <c r="AY72" s="121">
        <v>5.65</v>
      </c>
      <c r="AZ72" s="121">
        <v>5.75</v>
      </c>
      <c r="BA72" s="121">
        <v>5.9</v>
      </c>
      <c r="BB72" s="121">
        <v>6.17</v>
      </c>
      <c r="BC72" s="121">
        <v>6.24</v>
      </c>
      <c r="BD72" s="121">
        <v>6.17</v>
      </c>
      <c r="BE72" s="121">
        <v>5.77</v>
      </c>
      <c r="BF72" s="121">
        <v>6.46</v>
      </c>
      <c r="BG72" s="121">
        <v>6.26</v>
      </c>
      <c r="BH72" s="121">
        <v>6.04</v>
      </c>
      <c r="BI72" s="121">
        <v>6.87</v>
      </c>
      <c r="BJ72" s="121">
        <v>6.03</v>
      </c>
      <c r="BK72" s="121">
        <v>7.25</v>
      </c>
      <c r="BL72" s="121">
        <v>5.84</v>
      </c>
      <c r="BM72" s="121">
        <v>5.52</v>
      </c>
      <c r="BN72" s="121">
        <v>5.85</v>
      </c>
      <c r="BO72" s="121">
        <v>5.99</v>
      </c>
      <c r="BP72" s="121">
        <v>6.37</v>
      </c>
      <c r="BQ72" s="121">
        <v>5.72</v>
      </c>
      <c r="BR72" s="121">
        <v>5.96</v>
      </c>
      <c r="BS72" s="121">
        <v>6.01</v>
      </c>
      <c r="BT72" s="121">
        <v>6.22</v>
      </c>
      <c r="BU72" s="121">
        <v>5.89</v>
      </c>
      <c r="BV72" s="121">
        <v>5.38</v>
      </c>
      <c r="BW72" s="121">
        <v>1.9</v>
      </c>
      <c r="BX72" s="121">
        <v>3.8</v>
      </c>
      <c r="BY72" s="121">
        <v>5.67</v>
      </c>
      <c r="BZ72" s="121">
        <v>6.09</v>
      </c>
      <c r="CA72" s="121">
        <v>5.78</v>
      </c>
      <c r="CB72" s="122">
        <v>5.72</v>
      </c>
      <c r="CC72" s="122">
        <v>6.18</v>
      </c>
      <c r="CD72" s="122">
        <v>5.79</v>
      </c>
      <c r="CE72" s="122">
        <v>5.8</v>
      </c>
      <c r="CF72" s="122">
        <v>5.99</v>
      </c>
      <c r="CG72" s="122">
        <v>6.06</v>
      </c>
      <c r="CH72" s="122">
        <v>5.67</v>
      </c>
      <c r="CI72" s="122">
        <v>6.27</v>
      </c>
      <c r="CJ72" s="122">
        <v>5.99</v>
      </c>
      <c r="CK72" s="122">
        <v>5.92</v>
      </c>
      <c r="CL72" s="122">
        <v>6.52</v>
      </c>
      <c r="CM72" s="122">
        <v>6.5</v>
      </c>
      <c r="CN72" s="122">
        <v>6.36</v>
      </c>
      <c r="CO72" s="122">
        <v>6.61</v>
      </c>
      <c r="CP72" s="122">
        <v>6.92</v>
      </c>
      <c r="CQ72" s="122">
        <v>7.1</v>
      </c>
      <c r="CR72" s="122">
        <v>7</v>
      </c>
      <c r="CS72" s="122">
        <v>7.03</v>
      </c>
      <c r="CT72" s="122">
        <v>6.98</v>
      </c>
      <c r="CU72" s="122">
        <v>7.22</v>
      </c>
      <c r="CV72" s="122">
        <v>7.12</v>
      </c>
      <c r="CW72" s="122">
        <v>6.24</v>
      </c>
      <c r="CX72" s="122">
        <v>6.16</v>
      </c>
      <c r="CY72" s="122">
        <v>6.21</v>
      </c>
      <c r="CZ72" s="122">
        <v>6.65</v>
      </c>
      <c r="DA72" s="122">
        <v>6.89</v>
      </c>
      <c r="DB72" s="122">
        <v>6.28</v>
      </c>
      <c r="DC72" s="122">
        <v>6.15</v>
      </c>
      <c r="DD72" s="122">
        <v>6.25</v>
      </c>
      <c r="DE72" s="122">
        <v>6.97</v>
      </c>
      <c r="DF72" s="122">
        <v>7.61</v>
      </c>
      <c r="DG72" s="122">
        <v>6.71</v>
      </c>
      <c r="DH72" s="122">
        <v>7.13</v>
      </c>
      <c r="DI72" s="122">
        <v>7.03</v>
      </c>
      <c r="DJ72" s="122">
        <v>7.29</v>
      </c>
      <c r="DK72" s="122">
        <v>7.48</v>
      </c>
      <c r="DL72" s="122">
        <v>4.53</v>
      </c>
      <c r="DM72" s="122">
        <v>6.72</v>
      </c>
      <c r="DN72" s="122">
        <v>7.58</v>
      </c>
      <c r="DO72" s="122">
        <v>6.92</v>
      </c>
      <c r="DP72" s="122">
        <v>7.13</v>
      </c>
      <c r="DQ72" s="122">
        <v>6.86</v>
      </c>
      <c r="DR72" s="122">
        <v>6.97</v>
      </c>
      <c r="DS72" s="122">
        <v>7.61</v>
      </c>
      <c r="DT72" s="122">
        <v>7.17</v>
      </c>
      <c r="DU72" s="122">
        <v>7.66</v>
      </c>
      <c r="DV72" s="122">
        <v>8.07</v>
      </c>
      <c r="DW72" s="122">
        <v>8.41</v>
      </c>
      <c r="DX72" s="111" t="s">
        <v>6</v>
      </c>
      <c r="DY72" s="111" t="s">
        <v>6</v>
      </c>
    </row>
    <row r="73" spans="1:130" x14ac:dyDescent="0.25">
      <c r="A73" s="91" t="s">
        <v>88</v>
      </c>
      <c r="B73" s="121" t="s">
        <v>13</v>
      </c>
      <c r="C73" s="140" t="s">
        <v>6</v>
      </c>
      <c r="D73" s="62"/>
      <c r="E73" s="121">
        <v>1.1E-4</v>
      </c>
      <c r="F73" s="121">
        <v>1.6000000000000001E-4</v>
      </c>
      <c r="G73" s="121">
        <v>3.0000000000000001E-5</v>
      </c>
      <c r="H73" s="121">
        <v>2.0000000000000002E-5</v>
      </c>
      <c r="I73" s="121">
        <v>9.0000000000000006E-5</v>
      </c>
      <c r="J73" s="121">
        <v>6.9999999999999994E-5</v>
      </c>
      <c r="K73" s="121">
        <v>5.0000000000000002E-5</v>
      </c>
      <c r="L73" s="121">
        <v>5.0000000000000002E-5</v>
      </c>
      <c r="M73" s="121">
        <v>1E-4</v>
      </c>
      <c r="N73" s="121">
        <v>6.0000000000000002E-5</v>
      </c>
      <c r="O73" s="121">
        <v>4.0000000000000003E-5</v>
      </c>
      <c r="P73" s="121">
        <v>6.9999999999999994E-5</v>
      </c>
      <c r="Q73" s="121">
        <v>5.0000000000000002E-5</v>
      </c>
      <c r="R73" s="121">
        <v>6.9999999999999994E-5</v>
      </c>
      <c r="S73" s="121">
        <v>6.9999999999999994E-5</v>
      </c>
      <c r="T73" s="121">
        <v>6.0000000000000002E-5</v>
      </c>
      <c r="U73" s="121">
        <v>1E-4</v>
      </c>
      <c r="V73" s="121">
        <v>4.2000000000000002E-4</v>
      </c>
      <c r="W73" s="121">
        <v>5.0000000000000002E-5</v>
      </c>
      <c r="X73" s="121" t="s">
        <v>68</v>
      </c>
      <c r="Y73" s="121">
        <v>1.6000000000000001E-4</v>
      </c>
      <c r="Z73" s="121" t="s">
        <v>68</v>
      </c>
      <c r="AA73" s="121" t="s">
        <v>68</v>
      </c>
      <c r="AB73" s="121" t="s">
        <v>68</v>
      </c>
      <c r="AC73" s="121">
        <v>6.0000000000000002E-5</v>
      </c>
      <c r="AD73" s="220">
        <v>4.6999999999999999E-4</v>
      </c>
      <c r="AE73" s="121" t="s">
        <v>68</v>
      </c>
      <c r="AF73" s="121" t="s">
        <v>68</v>
      </c>
      <c r="AG73" s="121" t="s">
        <v>68</v>
      </c>
      <c r="AH73" s="121" t="s">
        <v>68</v>
      </c>
      <c r="AI73" s="121">
        <v>2.0000000000000002E-5</v>
      </c>
      <c r="AJ73" s="121">
        <v>2.0000000000000002E-5</v>
      </c>
      <c r="AK73" s="121">
        <v>2.0000000000000002E-5</v>
      </c>
      <c r="AL73" s="121" t="s">
        <v>68</v>
      </c>
      <c r="AM73" s="121">
        <v>3.0000000000000001E-5</v>
      </c>
      <c r="AN73" s="121">
        <v>8.0000000000000007E-5</v>
      </c>
      <c r="AO73" s="121">
        <v>5.0000000000000002E-5</v>
      </c>
      <c r="AP73" s="121" t="s">
        <v>68</v>
      </c>
      <c r="AQ73" s="121">
        <v>5.0000000000000002E-5</v>
      </c>
      <c r="AR73" s="121">
        <v>4.0000000000000003E-5</v>
      </c>
      <c r="AS73" s="121">
        <v>5.0000000000000002E-5</v>
      </c>
      <c r="AT73" s="121">
        <v>1E-4</v>
      </c>
      <c r="AU73" s="121">
        <v>8.0000000000000007E-5</v>
      </c>
      <c r="AV73" s="121">
        <v>3.0000000000000001E-5</v>
      </c>
      <c r="AW73" s="121">
        <v>2.0000000000000002E-5</v>
      </c>
      <c r="AX73" s="121">
        <v>6.0000000000000002E-5</v>
      </c>
      <c r="AY73" s="121">
        <v>3.0000000000000001E-5</v>
      </c>
      <c r="AZ73" s="121">
        <v>3.0000000000000001E-5</v>
      </c>
      <c r="BA73" s="121" t="s">
        <v>61</v>
      </c>
      <c r="BB73" s="121">
        <v>6.9999999999999994E-5</v>
      </c>
      <c r="BC73" s="121">
        <v>4.0000000000000003E-5</v>
      </c>
      <c r="BD73" s="121">
        <v>4.0000000000000003E-5</v>
      </c>
      <c r="BE73" s="121" t="s">
        <v>68</v>
      </c>
      <c r="BF73" s="121" t="s">
        <v>68</v>
      </c>
      <c r="BG73" s="121">
        <v>3.0000000000000001E-5</v>
      </c>
      <c r="BH73" s="121">
        <v>4.0000000000000003E-5</v>
      </c>
      <c r="BI73" s="121">
        <v>2.0000000000000002E-5</v>
      </c>
      <c r="BJ73" s="121">
        <v>4.0000000000000003E-5</v>
      </c>
      <c r="BK73" s="121">
        <v>3.0000000000000001E-5</v>
      </c>
      <c r="BL73" s="121">
        <v>4.0000000000000003E-5</v>
      </c>
      <c r="BM73" s="121">
        <v>6.0000000000000002E-5</v>
      </c>
      <c r="BN73" s="121">
        <v>4.0000000000000003E-5</v>
      </c>
      <c r="BO73" s="121">
        <v>3.0000000000000001E-5</v>
      </c>
      <c r="BP73" s="121">
        <v>3.0000000000000001E-5</v>
      </c>
      <c r="BQ73" s="121">
        <v>5.0000000000000002E-5</v>
      </c>
      <c r="BR73" s="121">
        <v>4.0000000000000003E-5</v>
      </c>
      <c r="BS73" s="121">
        <v>2.9999999999999997E-4</v>
      </c>
      <c r="BT73" s="121">
        <v>3.0000000000000001E-5</v>
      </c>
      <c r="BU73" s="121">
        <v>2.0000000000000002E-5</v>
      </c>
      <c r="BV73" s="121">
        <v>3.0000000000000001E-5</v>
      </c>
      <c r="BW73" s="121">
        <v>3.0000000000000001E-5</v>
      </c>
      <c r="BX73" s="121" t="s">
        <v>93</v>
      </c>
      <c r="BY73" s="121">
        <v>2.0000000000000002E-5</v>
      </c>
      <c r="BZ73" s="121" t="s">
        <v>68</v>
      </c>
      <c r="CA73" s="121" t="s">
        <v>68</v>
      </c>
      <c r="CB73" s="121" t="s">
        <v>68</v>
      </c>
      <c r="CC73" s="121" t="s">
        <v>68</v>
      </c>
      <c r="CD73" s="121" t="s">
        <v>68</v>
      </c>
      <c r="CE73" s="174">
        <v>2.0000000000000002E-5</v>
      </c>
      <c r="CF73" s="121" t="s">
        <v>68</v>
      </c>
      <c r="CG73" s="121" t="s">
        <v>68</v>
      </c>
      <c r="CH73" s="174">
        <v>4.0000000000000003E-5</v>
      </c>
      <c r="CI73" s="121" t="s">
        <v>68</v>
      </c>
      <c r="CJ73" s="121" t="s">
        <v>68</v>
      </c>
      <c r="CK73" s="174">
        <v>1.0000000000000001E-5</v>
      </c>
      <c r="CL73" s="174">
        <v>3.0000000000000001E-5</v>
      </c>
      <c r="CM73" s="174">
        <v>4.0000000000000003E-5</v>
      </c>
      <c r="CN73" s="174">
        <v>2.0000000000000002E-5</v>
      </c>
      <c r="CO73" s="174">
        <v>3.0000000000000001E-5</v>
      </c>
      <c r="CP73" s="174">
        <v>4.0000000000000003E-5</v>
      </c>
      <c r="CQ73" s="121" t="s">
        <v>93</v>
      </c>
      <c r="CR73" s="174">
        <v>6.0000000000000002E-5</v>
      </c>
      <c r="CS73" s="121" t="s">
        <v>93</v>
      </c>
      <c r="CT73" s="121" t="s">
        <v>93</v>
      </c>
      <c r="CU73" s="122">
        <v>3.4999999999999997E-5</v>
      </c>
      <c r="CV73" s="122">
        <v>4.3999999999999999E-5</v>
      </c>
      <c r="CW73" s="122">
        <v>5.8999999999999998E-5</v>
      </c>
      <c r="CX73" s="122">
        <v>4.1E-5</v>
      </c>
      <c r="CY73" s="122">
        <v>5.5999999999999999E-5</v>
      </c>
      <c r="CZ73" s="174">
        <v>4.3000000000000002E-5</v>
      </c>
      <c r="DA73" s="174">
        <v>4.1999999999999998E-5</v>
      </c>
      <c r="DB73" s="174">
        <v>3.0000000000000001E-5</v>
      </c>
      <c r="DC73" s="174">
        <v>3.4E-5</v>
      </c>
      <c r="DD73" s="174">
        <v>2.5999999999999998E-5</v>
      </c>
      <c r="DE73" s="122">
        <v>3.4E-5</v>
      </c>
      <c r="DF73" s="122">
        <v>4.0000000000000003E-5</v>
      </c>
      <c r="DG73" s="122">
        <v>4.1E-5</v>
      </c>
      <c r="DH73" s="122">
        <v>4.0000000000000003E-5</v>
      </c>
      <c r="DI73" s="122">
        <v>3.8000000000000002E-5</v>
      </c>
      <c r="DJ73" s="122">
        <v>4.6999999999999997E-5</v>
      </c>
      <c r="DK73" s="122">
        <v>3.8000000000000002E-5</v>
      </c>
      <c r="DL73" s="122">
        <v>1.22E-4</v>
      </c>
      <c r="DM73" s="122">
        <v>3.1999999999999999E-5</v>
      </c>
      <c r="DN73" s="122">
        <v>3.3000000000000003E-5</v>
      </c>
      <c r="DO73" s="122">
        <v>2.8E-5</v>
      </c>
      <c r="DP73" s="122">
        <v>3.1000000000000001E-5</v>
      </c>
      <c r="DQ73" s="122">
        <v>5.0000000000000002E-5</v>
      </c>
      <c r="DR73" s="122">
        <v>4.8999999999999998E-5</v>
      </c>
      <c r="DS73" s="122">
        <v>6.7000000000000002E-5</v>
      </c>
      <c r="DT73" s="122">
        <v>4.3999999999999999E-5</v>
      </c>
      <c r="DU73" s="122">
        <v>3.8000000000000002E-5</v>
      </c>
      <c r="DV73" s="174">
        <v>4.3999999999999999E-5</v>
      </c>
      <c r="DW73" s="174">
        <v>4.3999999999999999E-5</v>
      </c>
      <c r="DX73" s="111">
        <v>2.5000000000000001E-4</v>
      </c>
      <c r="DY73" s="111">
        <v>0.1</v>
      </c>
      <c r="DZ73" s="54"/>
    </row>
    <row r="74" spans="1:130" x14ac:dyDescent="0.25">
      <c r="A74" s="91" t="s">
        <v>89</v>
      </c>
      <c r="B74" s="121" t="s">
        <v>13</v>
      </c>
      <c r="C74" s="282" t="s">
        <v>528</v>
      </c>
      <c r="D74" s="62"/>
      <c r="E74" s="121">
        <v>84.3</v>
      </c>
      <c r="F74" s="121">
        <v>83.2</v>
      </c>
      <c r="G74" s="121">
        <v>94.8</v>
      </c>
      <c r="H74" s="121">
        <v>95.4</v>
      </c>
      <c r="I74" s="121">
        <v>121</v>
      </c>
      <c r="J74" s="121">
        <v>107</v>
      </c>
      <c r="K74" s="121">
        <v>96.9</v>
      </c>
      <c r="L74" s="121">
        <v>106</v>
      </c>
      <c r="M74" s="121">
        <v>79.099999999999994</v>
      </c>
      <c r="N74" s="121">
        <v>87.6</v>
      </c>
      <c r="O74" s="121">
        <v>92.9</v>
      </c>
      <c r="P74" s="121">
        <v>76.400000000000006</v>
      </c>
      <c r="Q74" s="121">
        <v>85.2</v>
      </c>
      <c r="R74" s="121">
        <v>87.3</v>
      </c>
      <c r="S74" s="121">
        <v>89</v>
      </c>
      <c r="T74" s="121">
        <v>91.9</v>
      </c>
      <c r="U74" s="121">
        <v>86</v>
      </c>
      <c r="V74" s="121">
        <v>96.8</v>
      </c>
      <c r="W74" s="121">
        <v>95.1</v>
      </c>
      <c r="X74" s="121">
        <v>96.9</v>
      </c>
      <c r="Y74" s="121">
        <v>79.7</v>
      </c>
      <c r="Z74" s="121">
        <v>48.7</v>
      </c>
      <c r="AA74" s="121">
        <v>58.8</v>
      </c>
      <c r="AB74" s="121">
        <v>90.5</v>
      </c>
      <c r="AC74" s="121">
        <v>90.8</v>
      </c>
      <c r="AD74" s="121">
        <v>88.1</v>
      </c>
      <c r="AE74" s="121">
        <v>92</v>
      </c>
      <c r="AF74" s="121">
        <v>87.7</v>
      </c>
      <c r="AG74" s="121">
        <v>79.900000000000006</v>
      </c>
      <c r="AH74" s="121">
        <v>70.400000000000006</v>
      </c>
      <c r="AI74" s="121">
        <v>67</v>
      </c>
      <c r="AJ74" s="121">
        <v>80</v>
      </c>
      <c r="AK74" s="121">
        <v>77.599999999999994</v>
      </c>
      <c r="AL74" s="121">
        <v>80.400000000000006</v>
      </c>
      <c r="AM74" s="121">
        <v>71.2</v>
      </c>
      <c r="AN74" s="121">
        <v>168</v>
      </c>
      <c r="AO74" s="121">
        <v>77.099999999999994</v>
      </c>
      <c r="AP74" s="121">
        <v>68.599999999999994</v>
      </c>
      <c r="AQ74" s="121">
        <v>77.099999999999994</v>
      </c>
      <c r="AR74" s="121">
        <v>85.1</v>
      </c>
      <c r="AS74" s="121">
        <v>67.7</v>
      </c>
      <c r="AT74" s="121">
        <v>77.8</v>
      </c>
      <c r="AU74" s="121">
        <v>25.4</v>
      </c>
      <c r="AV74" s="121">
        <v>69</v>
      </c>
      <c r="AW74" s="121">
        <v>73.400000000000006</v>
      </c>
      <c r="AX74" s="121">
        <v>72</v>
      </c>
      <c r="AY74" s="121">
        <v>59.7</v>
      </c>
      <c r="AZ74" s="121">
        <v>69.599999999999994</v>
      </c>
      <c r="BA74" s="121">
        <v>71.900000000000006</v>
      </c>
      <c r="BB74" s="121">
        <v>56.6</v>
      </c>
      <c r="BC74" s="121">
        <v>69</v>
      </c>
      <c r="BD74" s="121">
        <v>60.9</v>
      </c>
      <c r="BE74" s="121">
        <v>63.1</v>
      </c>
      <c r="BF74" s="121">
        <v>61.3</v>
      </c>
      <c r="BG74" s="121">
        <v>58.6</v>
      </c>
      <c r="BH74" s="121">
        <v>52</v>
      </c>
      <c r="BI74" s="121">
        <v>62.2</v>
      </c>
      <c r="BJ74" s="121">
        <v>57.1</v>
      </c>
      <c r="BK74" s="121">
        <v>68.7</v>
      </c>
      <c r="BL74" s="121">
        <v>48.5</v>
      </c>
      <c r="BM74" s="121">
        <v>45.7</v>
      </c>
      <c r="BN74" s="121">
        <v>46.8</v>
      </c>
      <c r="BO74" s="121">
        <v>49.3</v>
      </c>
      <c r="BP74" s="121">
        <v>57.1</v>
      </c>
      <c r="BQ74" s="121">
        <v>42.8</v>
      </c>
      <c r="BR74" s="121">
        <v>49.8</v>
      </c>
      <c r="BS74" s="121">
        <v>46.6</v>
      </c>
      <c r="BT74" s="121">
        <v>49.8</v>
      </c>
      <c r="BU74" s="121">
        <v>45.8</v>
      </c>
      <c r="BV74" s="121">
        <v>50.6</v>
      </c>
      <c r="BW74" s="121">
        <v>36.200000000000003</v>
      </c>
      <c r="BX74" s="121">
        <v>44.1</v>
      </c>
      <c r="BY74" s="121">
        <v>47.9</v>
      </c>
      <c r="BZ74" s="121">
        <v>49.2</v>
      </c>
      <c r="CA74" s="121">
        <v>47.4</v>
      </c>
      <c r="CB74" s="122">
        <v>45.1</v>
      </c>
      <c r="CC74" s="122">
        <v>42</v>
      </c>
      <c r="CD74" s="122">
        <v>39.700000000000003</v>
      </c>
      <c r="CE74" s="122">
        <v>42.3</v>
      </c>
      <c r="CF74" s="122">
        <v>46.2</v>
      </c>
      <c r="CG74" s="122">
        <v>43.3</v>
      </c>
      <c r="CH74" s="122">
        <v>43.1</v>
      </c>
      <c r="CI74" s="122">
        <v>45.3</v>
      </c>
      <c r="CJ74" s="122">
        <v>46.6</v>
      </c>
      <c r="CK74" s="122">
        <v>42.4</v>
      </c>
      <c r="CL74" s="122">
        <v>48.3</v>
      </c>
      <c r="CM74" s="122">
        <v>45.1</v>
      </c>
      <c r="CN74" s="122">
        <v>46.9</v>
      </c>
      <c r="CO74" s="122">
        <v>45.1</v>
      </c>
      <c r="CP74" s="122">
        <v>44.5</v>
      </c>
      <c r="CQ74" s="122">
        <v>45.3</v>
      </c>
      <c r="CR74" s="122">
        <v>44.3</v>
      </c>
      <c r="CS74" s="122">
        <v>47.4</v>
      </c>
      <c r="CT74" s="122">
        <v>47.2</v>
      </c>
      <c r="CU74" s="122">
        <v>44.6</v>
      </c>
      <c r="CV74" s="122">
        <v>46.3</v>
      </c>
      <c r="CW74" s="122">
        <v>32.799999999999997</v>
      </c>
      <c r="CX74" s="122">
        <v>38.299999999999997</v>
      </c>
      <c r="CY74" s="122">
        <v>36</v>
      </c>
      <c r="CZ74" s="122">
        <v>36.4</v>
      </c>
      <c r="DA74" s="122">
        <v>46.4</v>
      </c>
      <c r="DB74" s="122">
        <v>40.299999999999997</v>
      </c>
      <c r="DC74" s="122">
        <v>39.9</v>
      </c>
      <c r="DD74" s="122">
        <v>39.6</v>
      </c>
      <c r="DE74" s="122">
        <v>39.5</v>
      </c>
      <c r="DF74" s="122">
        <v>40.6</v>
      </c>
      <c r="DG74" s="122">
        <v>35.700000000000003</v>
      </c>
      <c r="DH74" s="122">
        <v>37.799999999999997</v>
      </c>
      <c r="DI74" s="122">
        <v>38.5</v>
      </c>
      <c r="DJ74" s="122">
        <v>38.9</v>
      </c>
      <c r="DK74" s="122">
        <v>38.200000000000003</v>
      </c>
      <c r="DL74" s="122">
        <v>20.8</v>
      </c>
      <c r="DM74" s="122">
        <v>35.5</v>
      </c>
      <c r="DN74" s="122">
        <v>42.4</v>
      </c>
      <c r="DO74" s="122">
        <v>35.700000000000003</v>
      </c>
      <c r="DP74" s="122">
        <v>35</v>
      </c>
      <c r="DQ74" s="122">
        <v>33.5</v>
      </c>
      <c r="DR74" s="122">
        <v>37.799999999999997</v>
      </c>
      <c r="DS74" s="122">
        <v>34.5</v>
      </c>
      <c r="DT74" s="122">
        <v>33</v>
      </c>
      <c r="DU74" s="122">
        <v>34.200000000000003</v>
      </c>
      <c r="DV74" s="122">
        <v>37.299999999999997</v>
      </c>
      <c r="DW74" s="122">
        <v>37.700000000000003</v>
      </c>
      <c r="DX74" s="111" t="s">
        <v>6</v>
      </c>
      <c r="DY74" s="111" t="s">
        <v>6</v>
      </c>
    </row>
    <row r="75" spans="1:130" x14ac:dyDescent="0.25">
      <c r="A75" s="91" t="s">
        <v>90</v>
      </c>
      <c r="B75" s="121" t="s">
        <v>13</v>
      </c>
      <c r="C75" s="140" t="s">
        <v>6</v>
      </c>
      <c r="D75" s="62"/>
      <c r="E75" s="121">
        <v>0.75</v>
      </c>
      <c r="F75" s="121">
        <v>0.70899999999999996</v>
      </c>
      <c r="G75" s="121">
        <v>0.71199999999999997</v>
      </c>
      <c r="H75" s="121">
        <v>0.78</v>
      </c>
      <c r="I75" s="121">
        <v>0.91700000000000004</v>
      </c>
      <c r="J75" s="121">
        <v>0.82199999999999995</v>
      </c>
      <c r="K75" s="121">
        <v>0.80700000000000005</v>
      </c>
      <c r="L75" s="121">
        <v>0.88600000000000001</v>
      </c>
      <c r="M75" s="121">
        <v>0.67200000000000004</v>
      </c>
      <c r="N75" s="121">
        <v>0.80400000000000005</v>
      </c>
      <c r="O75" s="121">
        <v>0.86199999999999999</v>
      </c>
      <c r="P75" s="121">
        <v>0.76600000000000001</v>
      </c>
      <c r="Q75" s="121">
        <v>0.79100000000000004</v>
      </c>
      <c r="R75" s="121">
        <v>0.77800000000000002</v>
      </c>
      <c r="S75" s="121">
        <v>0.83599999999999997</v>
      </c>
      <c r="T75" s="121">
        <v>0.94099999999999995</v>
      </c>
      <c r="U75" s="121">
        <v>0.85599999999999998</v>
      </c>
      <c r="V75" s="121">
        <v>0.79700000000000004</v>
      </c>
      <c r="W75" s="121">
        <v>0.81399999999999995</v>
      </c>
      <c r="X75" s="121">
        <v>0.90700000000000003</v>
      </c>
      <c r="Y75" s="121">
        <v>0.751</v>
      </c>
      <c r="Z75" s="121">
        <v>0.53400000000000003</v>
      </c>
      <c r="AA75" s="121">
        <v>0.63600000000000001</v>
      </c>
      <c r="AB75" s="121">
        <v>0.91700000000000004</v>
      </c>
      <c r="AC75" s="121">
        <v>0.88800000000000001</v>
      </c>
      <c r="AD75" s="121">
        <v>0.78500000000000003</v>
      </c>
      <c r="AE75" s="121">
        <v>0.82099999999999995</v>
      </c>
      <c r="AF75" s="121">
        <v>0.77300000000000002</v>
      </c>
      <c r="AG75" s="121">
        <v>0.65700000000000003</v>
      </c>
      <c r="AH75" s="121">
        <v>0.66400000000000003</v>
      </c>
      <c r="AI75" s="121">
        <v>0.67900000000000005</v>
      </c>
      <c r="AJ75" s="121">
        <v>0.80600000000000005</v>
      </c>
      <c r="AK75" s="121">
        <v>0.84599999999999997</v>
      </c>
      <c r="AL75" s="121">
        <v>0.89500000000000002</v>
      </c>
      <c r="AM75" s="121">
        <v>0.94599999999999995</v>
      </c>
      <c r="AN75" s="121">
        <v>1.37</v>
      </c>
      <c r="AO75" s="121">
        <v>0.94199999999999995</v>
      </c>
      <c r="AP75" s="121">
        <v>0.92300000000000004</v>
      </c>
      <c r="AQ75" s="121">
        <v>0.94199999999999995</v>
      </c>
      <c r="AR75" s="121">
        <v>0.95799999999999996</v>
      </c>
      <c r="AS75" s="121">
        <v>0.89600000000000002</v>
      </c>
      <c r="AT75" s="121">
        <v>0.88300000000000001</v>
      </c>
      <c r="AU75" s="121">
        <v>0.46</v>
      </c>
      <c r="AV75" s="121">
        <v>0.80800000000000005</v>
      </c>
      <c r="AW75" s="121">
        <v>0.83899999999999997</v>
      </c>
      <c r="AX75" s="121">
        <v>0.77900000000000003</v>
      </c>
      <c r="AY75" s="121">
        <v>0.70899999999999996</v>
      </c>
      <c r="AZ75" s="121">
        <v>0.82799999999999996</v>
      </c>
      <c r="BA75" s="121">
        <v>0.73</v>
      </c>
      <c r="BB75" s="121">
        <v>0.67400000000000004</v>
      </c>
      <c r="BC75" s="121">
        <v>0.76700000000000002</v>
      </c>
      <c r="BD75" s="121">
        <v>0.72199999999999998</v>
      </c>
      <c r="BE75" s="121">
        <v>0.72599999999999998</v>
      </c>
      <c r="BF75" s="121">
        <v>0.79700000000000004</v>
      </c>
      <c r="BG75" s="121">
        <v>0.86599999999999999</v>
      </c>
      <c r="BH75" s="121">
        <v>0.81799999999999995</v>
      </c>
      <c r="BI75" s="121">
        <v>0.92400000000000004</v>
      </c>
      <c r="BJ75" s="121">
        <v>0.91200000000000003</v>
      </c>
      <c r="BK75" s="121">
        <v>0.90900000000000003</v>
      </c>
      <c r="BL75" s="121">
        <v>0.67400000000000004</v>
      </c>
      <c r="BM75" s="121">
        <v>0.64700000000000002</v>
      </c>
      <c r="BN75" s="121">
        <v>0.70799999999999996</v>
      </c>
      <c r="BO75" s="121">
        <v>0.72699999999999998</v>
      </c>
      <c r="BP75" s="121">
        <v>0.754</v>
      </c>
      <c r="BQ75" s="121">
        <v>0.59699999999999998</v>
      </c>
      <c r="BR75" s="121">
        <v>0.73199999999999998</v>
      </c>
      <c r="BS75" s="121">
        <v>0.755</v>
      </c>
      <c r="BT75" s="121">
        <v>0.72799999999999998</v>
      </c>
      <c r="BU75" s="121">
        <v>0.80500000000000005</v>
      </c>
      <c r="BV75" s="121">
        <v>0.83899999999999997</v>
      </c>
      <c r="BW75" s="121">
        <v>0.97099999999999997</v>
      </c>
      <c r="BX75" s="121">
        <v>0.82799999999999996</v>
      </c>
      <c r="BY75" s="121">
        <v>0.83799999999999997</v>
      </c>
      <c r="BZ75" s="121">
        <v>0.86399999999999999</v>
      </c>
      <c r="CA75" s="121">
        <v>0.8</v>
      </c>
      <c r="CB75" s="122">
        <v>0.78600000000000003</v>
      </c>
      <c r="CC75" s="122">
        <v>0.75800000000000001</v>
      </c>
      <c r="CD75" s="122">
        <v>0.77600000000000002</v>
      </c>
      <c r="CE75" s="122">
        <v>0.71099999999999997</v>
      </c>
      <c r="CF75" s="122">
        <v>0.85299999999999998</v>
      </c>
      <c r="CG75" s="122">
        <v>0.78700000000000003</v>
      </c>
      <c r="CH75" s="122">
        <v>0.72799999999999998</v>
      </c>
      <c r="CI75" s="122">
        <v>0.81200000000000006</v>
      </c>
      <c r="CJ75" s="122">
        <v>0.84299999999999997</v>
      </c>
      <c r="CK75" s="122">
        <v>0.877</v>
      </c>
      <c r="CL75" s="122">
        <v>0.73599999999999999</v>
      </c>
      <c r="CM75" s="122">
        <v>0.72599999999999998</v>
      </c>
      <c r="CN75" s="122">
        <v>0.83</v>
      </c>
      <c r="CO75" s="122">
        <v>0.73799999999999999</v>
      </c>
      <c r="CP75" s="122">
        <v>0.84199999999999997</v>
      </c>
      <c r="CQ75" s="122">
        <v>0.88600000000000001</v>
      </c>
      <c r="CR75" s="122">
        <v>0.88800000000000001</v>
      </c>
      <c r="CS75" s="122">
        <v>0.89400000000000002</v>
      </c>
      <c r="CT75" s="122">
        <v>0.92600000000000005</v>
      </c>
      <c r="CU75" s="122">
        <v>0.78</v>
      </c>
      <c r="CV75" s="122">
        <v>0.78300000000000003</v>
      </c>
      <c r="CW75" s="122">
        <v>0.67200000000000004</v>
      </c>
      <c r="CX75" s="122">
        <v>0.68400000000000005</v>
      </c>
      <c r="CY75" s="122">
        <v>0.65400000000000003</v>
      </c>
      <c r="CZ75" s="122">
        <v>0.67800000000000005</v>
      </c>
      <c r="DA75" s="122">
        <v>0.78300000000000003</v>
      </c>
      <c r="DB75" s="122">
        <v>0.78700000000000003</v>
      </c>
      <c r="DC75" s="122">
        <v>0.82199999999999995</v>
      </c>
      <c r="DD75" s="122">
        <v>0.79700000000000004</v>
      </c>
      <c r="DE75" s="122">
        <v>0.84899999999999998</v>
      </c>
      <c r="DF75" s="122">
        <v>0.95499999999999996</v>
      </c>
      <c r="DG75" s="122">
        <v>0.86499999999999999</v>
      </c>
      <c r="DH75" s="122">
        <v>0.81699999999999995</v>
      </c>
      <c r="DI75" s="122">
        <v>0.89600000000000002</v>
      </c>
      <c r="DJ75" s="122">
        <v>0.81599999999999995</v>
      </c>
      <c r="DK75" s="122">
        <v>0.81799999999999995</v>
      </c>
      <c r="DL75" s="122">
        <v>0.44800000000000001</v>
      </c>
      <c r="DM75" s="122">
        <v>0.81699999999999995</v>
      </c>
      <c r="DN75" s="122">
        <v>0.86799999999999999</v>
      </c>
      <c r="DO75" s="122">
        <v>0.86199999999999999</v>
      </c>
      <c r="DP75" s="122">
        <v>0.86699999999999999</v>
      </c>
      <c r="DQ75" s="122">
        <v>0.81599999999999995</v>
      </c>
      <c r="DR75" s="122">
        <v>0.8</v>
      </c>
      <c r="DS75" s="122">
        <v>0.78700000000000003</v>
      </c>
      <c r="DT75" s="122">
        <v>0.78400000000000003</v>
      </c>
      <c r="DU75" s="122">
        <v>0.78100000000000003</v>
      </c>
      <c r="DV75" s="122">
        <v>0.85399999999999998</v>
      </c>
      <c r="DW75" s="122">
        <v>0.85899999999999999</v>
      </c>
      <c r="DX75" s="111" t="s">
        <v>6</v>
      </c>
      <c r="DY75" s="111" t="s">
        <v>6</v>
      </c>
    </row>
    <row r="76" spans="1:130" x14ac:dyDescent="0.25">
      <c r="A76" s="91" t="s">
        <v>91</v>
      </c>
      <c r="B76" s="121" t="s">
        <v>13</v>
      </c>
      <c r="C76" s="140" t="s">
        <v>6</v>
      </c>
      <c r="D76" s="62"/>
      <c r="E76" s="121">
        <v>226</v>
      </c>
      <c r="F76" s="121">
        <v>217</v>
      </c>
      <c r="G76" s="121">
        <v>242</v>
      </c>
      <c r="H76" s="121">
        <v>242</v>
      </c>
      <c r="I76" s="121">
        <v>297</v>
      </c>
      <c r="J76" s="121">
        <v>266</v>
      </c>
      <c r="K76" s="121">
        <v>247</v>
      </c>
      <c r="L76" s="121">
        <v>266</v>
      </c>
      <c r="M76" s="121">
        <v>204</v>
      </c>
      <c r="N76" s="121">
        <v>234</v>
      </c>
      <c r="O76" s="121">
        <v>247</v>
      </c>
      <c r="P76" s="121">
        <v>201</v>
      </c>
      <c r="Q76" s="121">
        <v>229</v>
      </c>
      <c r="R76" s="121">
        <v>237</v>
      </c>
      <c r="S76" s="121">
        <v>245</v>
      </c>
      <c r="T76" s="121">
        <v>248</v>
      </c>
      <c r="U76" s="121">
        <v>242</v>
      </c>
      <c r="V76" s="121">
        <v>265</v>
      </c>
      <c r="W76" s="121">
        <v>273</v>
      </c>
      <c r="X76" s="121">
        <v>243</v>
      </c>
      <c r="Y76" s="121">
        <v>222</v>
      </c>
      <c r="Z76" s="121">
        <v>116</v>
      </c>
      <c r="AA76" s="121">
        <v>144</v>
      </c>
      <c r="AB76" s="121">
        <v>227</v>
      </c>
      <c r="AC76" s="121">
        <v>228</v>
      </c>
      <c r="AD76" s="121">
        <v>217</v>
      </c>
      <c r="AE76" s="121">
        <v>210</v>
      </c>
      <c r="AF76" s="121">
        <v>185</v>
      </c>
      <c r="AG76" s="121">
        <v>182</v>
      </c>
      <c r="AH76" s="121">
        <v>166</v>
      </c>
      <c r="AI76" s="121">
        <v>169</v>
      </c>
      <c r="AJ76" s="121">
        <v>198</v>
      </c>
      <c r="AK76" s="121">
        <v>227</v>
      </c>
      <c r="AL76" s="121">
        <v>248</v>
      </c>
      <c r="AM76" s="121">
        <v>247</v>
      </c>
      <c r="AN76" s="121">
        <v>422</v>
      </c>
      <c r="AO76" s="121">
        <v>259</v>
      </c>
      <c r="AP76" s="121">
        <v>236</v>
      </c>
      <c r="AQ76" s="121">
        <v>259</v>
      </c>
      <c r="AR76" s="121">
        <v>262</v>
      </c>
      <c r="AS76" s="121">
        <v>232</v>
      </c>
      <c r="AT76" s="121">
        <v>214</v>
      </c>
      <c r="AU76" s="121">
        <v>93.5</v>
      </c>
      <c r="AV76" s="121">
        <v>150</v>
      </c>
      <c r="AW76" s="121">
        <v>203</v>
      </c>
      <c r="AX76" s="121">
        <v>195</v>
      </c>
      <c r="AY76" s="121">
        <v>175</v>
      </c>
      <c r="AZ76" s="121">
        <v>182</v>
      </c>
      <c r="BA76" s="121">
        <v>203</v>
      </c>
      <c r="BB76" s="121">
        <v>163</v>
      </c>
      <c r="BC76" s="121">
        <v>193</v>
      </c>
      <c r="BD76" s="121">
        <v>155</v>
      </c>
      <c r="BE76" s="121">
        <v>186</v>
      </c>
      <c r="BF76" s="121">
        <v>164</v>
      </c>
      <c r="BG76" s="121">
        <v>196</v>
      </c>
      <c r="BH76" s="121">
        <v>191</v>
      </c>
      <c r="BI76" s="121">
        <v>231</v>
      </c>
      <c r="BJ76" s="121">
        <v>242</v>
      </c>
      <c r="BK76" s="121">
        <v>228</v>
      </c>
      <c r="BL76" s="121">
        <v>151</v>
      </c>
      <c r="BM76" s="121">
        <v>153</v>
      </c>
      <c r="BN76" s="121">
        <v>167</v>
      </c>
      <c r="BO76" s="121">
        <v>191</v>
      </c>
      <c r="BP76" s="121">
        <v>198</v>
      </c>
      <c r="BQ76" s="121">
        <v>143</v>
      </c>
      <c r="BR76" s="121">
        <v>172</v>
      </c>
      <c r="BS76" s="121">
        <v>176</v>
      </c>
      <c r="BT76" s="121">
        <v>175</v>
      </c>
      <c r="BU76" s="121">
        <v>179</v>
      </c>
      <c r="BV76" s="121">
        <v>190</v>
      </c>
      <c r="BW76" s="121">
        <v>259</v>
      </c>
      <c r="BX76" s="121">
        <v>216</v>
      </c>
      <c r="BY76" s="121">
        <v>213</v>
      </c>
      <c r="BZ76" s="121">
        <v>206</v>
      </c>
      <c r="CA76" s="121">
        <v>196</v>
      </c>
      <c r="CB76" s="122">
        <v>190</v>
      </c>
      <c r="CC76" s="122">
        <v>197</v>
      </c>
      <c r="CD76" s="122">
        <v>179</v>
      </c>
      <c r="CE76" s="122">
        <v>180</v>
      </c>
      <c r="CF76" s="122">
        <v>212</v>
      </c>
      <c r="CG76" s="122">
        <v>210</v>
      </c>
      <c r="CH76" s="122">
        <v>192</v>
      </c>
      <c r="CI76" s="122">
        <v>212</v>
      </c>
      <c r="CJ76" s="122">
        <v>208</v>
      </c>
      <c r="CK76" s="122">
        <v>209</v>
      </c>
      <c r="CL76" s="121"/>
      <c r="CM76" s="121"/>
      <c r="CN76" s="121"/>
      <c r="CO76" s="121"/>
      <c r="CP76" s="121"/>
      <c r="CQ76" s="121"/>
      <c r="CR76" s="121"/>
      <c r="CS76" s="121"/>
      <c r="CT76" s="121"/>
      <c r="CU76" s="122">
        <v>247</v>
      </c>
      <c r="CV76" s="122">
        <v>244</v>
      </c>
      <c r="CW76" s="122">
        <v>189</v>
      </c>
      <c r="CX76" s="122">
        <v>204</v>
      </c>
      <c r="CY76" s="122">
        <v>194</v>
      </c>
      <c r="CZ76" s="122">
        <v>217</v>
      </c>
      <c r="DA76" s="122">
        <v>255</v>
      </c>
      <c r="DB76" s="122">
        <v>235</v>
      </c>
      <c r="DC76" s="122">
        <v>248</v>
      </c>
      <c r="DD76" s="122">
        <v>251</v>
      </c>
      <c r="DE76" s="122">
        <v>281</v>
      </c>
      <c r="DF76" s="122">
        <v>299</v>
      </c>
      <c r="DG76" s="122">
        <v>282</v>
      </c>
      <c r="DH76" s="122">
        <v>283</v>
      </c>
      <c r="DI76" s="122">
        <v>283</v>
      </c>
      <c r="DJ76" s="122">
        <v>288</v>
      </c>
      <c r="DK76" s="122">
        <v>278</v>
      </c>
      <c r="DL76" s="122">
        <v>138</v>
      </c>
      <c r="DM76" s="122">
        <v>238</v>
      </c>
      <c r="DN76" s="122">
        <v>288</v>
      </c>
      <c r="DO76" s="122">
        <v>251</v>
      </c>
      <c r="DP76" s="122">
        <v>266</v>
      </c>
      <c r="DQ76" s="122">
        <v>252</v>
      </c>
      <c r="DR76" s="122">
        <v>274</v>
      </c>
      <c r="DS76" s="122">
        <v>261</v>
      </c>
      <c r="DT76" s="122">
        <v>243</v>
      </c>
      <c r="DU76" s="122">
        <v>268</v>
      </c>
      <c r="DV76" s="122">
        <v>269</v>
      </c>
      <c r="DW76" s="122">
        <v>268</v>
      </c>
      <c r="DX76" s="111" t="s">
        <v>6</v>
      </c>
      <c r="DY76" s="111" t="s">
        <v>6</v>
      </c>
    </row>
    <row r="77" spans="1:130" s="54" customFormat="1" x14ac:dyDescent="0.25">
      <c r="A77" s="91" t="s">
        <v>162</v>
      </c>
      <c r="B77" s="121" t="s">
        <v>13</v>
      </c>
      <c r="C77" s="140" t="s">
        <v>6</v>
      </c>
      <c r="D77" s="62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/>
      <c r="BB77" s="121"/>
      <c r="BC77" s="121"/>
      <c r="BD77" s="121"/>
      <c r="BE77" s="121"/>
      <c r="BF77" s="121"/>
      <c r="BG77" s="121"/>
      <c r="BH77" s="121"/>
      <c r="BI77" s="121"/>
      <c r="BJ77" s="121"/>
      <c r="BK77" s="121"/>
      <c r="BL77" s="121"/>
      <c r="BM77" s="121"/>
      <c r="BN77" s="121"/>
      <c r="BO77" s="121"/>
      <c r="BP77" s="121"/>
      <c r="BQ77" s="121"/>
      <c r="BR77" s="121"/>
      <c r="BS77" s="121"/>
      <c r="BT77" s="121"/>
      <c r="BU77" s="121"/>
      <c r="BV77" s="121"/>
      <c r="BW77" s="121"/>
      <c r="BX77" s="121"/>
      <c r="BY77" s="121"/>
      <c r="BZ77" s="121"/>
      <c r="CA77" s="121"/>
      <c r="CB77" s="121" t="s">
        <v>61</v>
      </c>
      <c r="CC77" s="121" t="s">
        <v>61</v>
      </c>
      <c r="CD77" s="121" t="s">
        <v>61</v>
      </c>
      <c r="CE77" s="121" t="s">
        <v>61</v>
      </c>
      <c r="CF77" s="121" t="s">
        <v>61</v>
      </c>
      <c r="CG77" s="121" t="s">
        <v>61</v>
      </c>
      <c r="CH77" s="121"/>
      <c r="CI77" s="121" t="s">
        <v>61</v>
      </c>
      <c r="CJ77" s="121" t="s">
        <v>61</v>
      </c>
      <c r="CK77" s="121" t="s">
        <v>61</v>
      </c>
      <c r="CL77" s="121"/>
      <c r="CM77" s="121"/>
      <c r="CN77" s="121"/>
      <c r="CO77" s="121"/>
      <c r="CP77" s="121"/>
      <c r="CQ77" s="121"/>
      <c r="CR77" s="121"/>
      <c r="CS77" s="121"/>
      <c r="CT77" s="121"/>
      <c r="CU77" s="121"/>
      <c r="CV77" s="121"/>
      <c r="CW77" s="121"/>
      <c r="CX77" s="121"/>
      <c r="CY77" s="121"/>
      <c r="CZ77" s="121"/>
      <c r="DA77" s="121"/>
      <c r="DB77" s="121"/>
      <c r="DC77" s="121"/>
      <c r="DD77" s="121"/>
      <c r="DE77" s="121"/>
      <c r="DF77" s="121"/>
      <c r="DG77" s="121"/>
      <c r="DH77" s="121"/>
      <c r="DI77" s="121"/>
      <c r="DJ77" s="121"/>
      <c r="DK77" s="121"/>
      <c r="DL77" s="121"/>
      <c r="DM77" s="121"/>
      <c r="DN77" s="121"/>
      <c r="DO77" s="121"/>
      <c r="DP77" s="121"/>
      <c r="DQ77" s="121"/>
      <c r="DR77" s="121"/>
      <c r="DS77" s="121"/>
      <c r="DT77" s="121"/>
      <c r="DU77" s="121"/>
      <c r="DV77" s="121"/>
      <c r="DW77" s="121"/>
      <c r="DX77" s="111" t="s">
        <v>6</v>
      </c>
      <c r="DY77" s="111" t="s">
        <v>6</v>
      </c>
    </row>
    <row r="78" spans="1:130" x14ac:dyDescent="0.25">
      <c r="A78" s="91" t="s">
        <v>92</v>
      </c>
      <c r="B78" s="121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61</v>
      </c>
      <c r="P78" s="121" t="s">
        <v>93</v>
      </c>
      <c r="Q78" s="121" t="s">
        <v>93</v>
      </c>
      <c r="R78" s="121" t="s">
        <v>93</v>
      </c>
      <c r="S78" s="121" t="s">
        <v>93</v>
      </c>
      <c r="T78" s="121" t="s">
        <v>93</v>
      </c>
      <c r="U78" s="121" t="s">
        <v>93</v>
      </c>
      <c r="V78" s="121" t="s">
        <v>68</v>
      </c>
      <c r="W78" s="121">
        <v>1.0000000000000001E-5</v>
      </c>
      <c r="X78" s="121">
        <v>1.0000000000000001E-5</v>
      </c>
      <c r="Y78" s="121">
        <v>5.0000000000000002E-5</v>
      </c>
      <c r="Z78" s="121">
        <v>1.0000000000000001E-5</v>
      </c>
      <c r="AA78" s="121">
        <v>2.0000000000000002E-5</v>
      </c>
      <c r="AB78" s="121">
        <v>2.0000000000000002E-5</v>
      </c>
      <c r="AC78" s="121">
        <v>2.0000000000000002E-5</v>
      </c>
      <c r="AD78" s="121">
        <v>2.0000000000000002E-5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>
        <v>1.0000000000000001E-5</v>
      </c>
      <c r="AJ78" s="121">
        <v>1.0000000000000001E-5</v>
      </c>
      <c r="AK78" s="121" t="s">
        <v>68</v>
      </c>
      <c r="AL78" s="121">
        <v>1.0000000000000001E-5</v>
      </c>
      <c r="AM78" s="121">
        <v>2.0000000000000002E-5</v>
      </c>
      <c r="AN78" s="121" t="s">
        <v>68</v>
      </c>
      <c r="AO78" s="121">
        <v>1.0000000000000001E-5</v>
      </c>
      <c r="AP78" s="121" t="s">
        <v>68</v>
      </c>
      <c r="AQ78" s="121">
        <v>1.0000000000000001E-5</v>
      </c>
      <c r="AR78" s="121" t="s">
        <v>68</v>
      </c>
      <c r="AS78" s="121" t="s">
        <v>68</v>
      </c>
      <c r="AT78" s="121">
        <v>2.0000000000000002E-5</v>
      </c>
      <c r="AU78" s="121">
        <v>2.0000000000000002E-5</v>
      </c>
      <c r="AV78" s="121">
        <v>1.0000000000000001E-5</v>
      </c>
      <c r="AW78" s="121">
        <v>1.0000000000000001E-5</v>
      </c>
      <c r="AX78" s="121" t="s">
        <v>68</v>
      </c>
      <c r="AY78" s="121">
        <v>2.0000000000000002E-5</v>
      </c>
      <c r="AZ78" s="121">
        <v>1.0000000000000001E-5</v>
      </c>
      <c r="BA78" s="121" t="s">
        <v>61</v>
      </c>
      <c r="BB78" s="121">
        <v>1.0000000000000001E-5</v>
      </c>
      <c r="BC78" s="121" t="s">
        <v>68</v>
      </c>
      <c r="BD78" s="121">
        <v>1.0000000000000001E-5</v>
      </c>
      <c r="BE78" s="121" t="s">
        <v>68</v>
      </c>
      <c r="BF78" s="121" t="s">
        <v>68</v>
      </c>
      <c r="BG78" s="121">
        <v>1.0000000000000001E-5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>
        <v>1.0000000000000001E-5</v>
      </c>
      <c r="BN78" s="121">
        <v>2.0000000000000002E-5</v>
      </c>
      <c r="BO78" s="121">
        <v>1.0000000000000001E-5</v>
      </c>
      <c r="BP78" s="121">
        <v>1.0000000000000001E-5</v>
      </c>
      <c r="BQ78" s="121">
        <v>2.0000000000000002E-5</v>
      </c>
      <c r="BR78" s="121">
        <v>1.0000000000000001E-5</v>
      </c>
      <c r="BS78" s="121" t="s">
        <v>68</v>
      </c>
      <c r="BT78" s="121">
        <v>2.0000000000000002E-5</v>
      </c>
      <c r="BU78" s="121">
        <v>1.0000000000000001E-5</v>
      </c>
      <c r="BV78" s="121">
        <v>1.0000000000000001E-5</v>
      </c>
      <c r="BW78" s="121">
        <v>1.0000000000000001E-5</v>
      </c>
      <c r="BX78" s="121" t="s">
        <v>93</v>
      </c>
      <c r="BY78" s="121" t="s">
        <v>68</v>
      </c>
      <c r="BZ78" s="121" t="s">
        <v>68</v>
      </c>
      <c r="CA78" s="121">
        <v>2.0000000000000002E-5</v>
      </c>
      <c r="CB78" s="174">
        <v>1.0000000000000001E-5</v>
      </c>
      <c r="CC78" s="174">
        <v>1.0000000000000001E-5</v>
      </c>
      <c r="CD78" s="174">
        <v>1.0000000000000001E-5</v>
      </c>
      <c r="CE78" s="174">
        <v>1.0000000000000001E-5</v>
      </c>
      <c r="CF78" s="174">
        <v>1.0000000000000001E-5</v>
      </c>
      <c r="CG78" s="174">
        <v>1.0000000000000001E-5</v>
      </c>
      <c r="CH78" s="121" t="s">
        <v>93</v>
      </c>
      <c r="CI78" s="121" t="s">
        <v>68</v>
      </c>
      <c r="CJ78" s="121" t="s">
        <v>68</v>
      </c>
      <c r="CK78" s="121" t="s">
        <v>68</v>
      </c>
      <c r="CL78" s="174">
        <v>1.0000000000000001E-5</v>
      </c>
      <c r="CM78" s="174">
        <v>1.0000000000000001E-5</v>
      </c>
      <c r="CN78" s="174">
        <v>1.0000000000000001E-5</v>
      </c>
      <c r="CO78" s="121" t="s">
        <v>68</v>
      </c>
      <c r="CP78" s="174">
        <v>1.0000000000000001E-5</v>
      </c>
      <c r="CQ78" s="121" t="s">
        <v>68</v>
      </c>
      <c r="CR78" s="174">
        <v>1.0000000000000001E-5</v>
      </c>
      <c r="CS78" s="121" t="s">
        <v>68</v>
      </c>
      <c r="CT78" s="174">
        <v>1.0000000000000001E-5</v>
      </c>
      <c r="CU78" s="122">
        <v>1.1E-5</v>
      </c>
      <c r="CV78" s="122">
        <v>1.2999999999999999E-5</v>
      </c>
      <c r="CW78" s="122">
        <v>1.0000000000000001E-5</v>
      </c>
      <c r="CX78" s="121" t="s">
        <v>226</v>
      </c>
      <c r="CY78" s="121" t="s">
        <v>226</v>
      </c>
      <c r="CZ78" s="121" t="s">
        <v>226</v>
      </c>
      <c r="DA78" s="174">
        <v>1.5999999999999999E-5</v>
      </c>
      <c r="DB78" s="174">
        <v>1.2999999999999999E-5</v>
      </c>
      <c r="DC78" s="174">
        <v>1.4E-5</v>
      </c>
      <c r="DD78" s="174">
        <v>1.1E-5</v>
      </c>
      <c r="DE78" s="122">
        <v>1.1E-5</v>
      </c>
      <c r="DF78" s="121" t="s">
        <v>226</v>
      </c>
      <c r="DG78" s="121" t="s">
        <v>226</v>
      </c>
      <c r="DH78" s="121" t="s">
        <v>226</v>
      </c>
      <c r="DI78" s="122">
        <v>1.1E-5</v>
      </c>
      <c r="DJ78" s="121" t="s">
        <v>242</v>
      </c>
      <c r="DK78" s="121" t="s">
        <v>226</v>
      </c>
      <c r="DL78" s="122">
        <v>1.5E-5</v>
      </c>
      <c r="DM78" s="121" t="s">
        <v>226</v>
      </c>
      <c r="DN78" s="121" t="s">
        <v>226</v>
      </c>
      <c r="DO78" s="121" t="s">
        <v>226</v>
      </c>
      <c r="DP78" s="121" t="s">
        <v>226</v>
      </c>
      <c r="DQ78" s="122">
        <v>1.0000000000000001E-5</v>
      </c>
      <c r="DR78" s="122">
        <v>1.2E-5</v>
      </c>
      <c r="DS78" s="121" t="s">
        <v>226</v>
      </c>
      <c r="DT78" s="121" t="s">
        <v>226</v>
      </c>
      <c r="DU78" s="122">
        <v>1.1E-5</v>
      </c>
      <c r="DV78" s="122">
        <v>1.2E-5</v>
      </c>
      <c r="DW78" s="121" t="s">
        <v>226</v>
      </c>
      <c r="DX78" s="111">
        <v>8.0000000000000004E-4</v>
      </c>
      <c r="DY78" s="111" t="s">
        <v>6</v>
      </c>
      <c r="DZ78" s="54"/>
    </row>
    <row r="79" spans="1:130" s="54" customFormat="1" x14ac:dyDescent="0.25">
      <c r="A79" s="91" t="s">
        <v>163</v>
      </c>
      <c r="B79" s="121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121" t="s">
        <v>6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121" t="s">
        <v>6</v>
      </c>
      <c r="CB79" s="121" t="s">
        <v>63</v>
      </c>
      <c r="CC79" s="121" t="s">
        <v>63</v>
      </c>
      <c r="CD79" s="121" t="s">
        <v>63</v>
      </c>
      <c r="CE79" s="121" t="s">
        <v>63</v>
      </c>
      <c r="CF79" s="121" t="s">
        <v>63</v>
      </c>
      <c r="CG79" s="121" t="s">
        <v>63</v>
      </c>
      <c r="CH79" s="121"/>
      <c r="CI79" s="121" t="s">
        <v>63</v>
      </c>
      <c r="CJ79" s="121" t="s">
        <v>63</v>
      </c>
      <c r="CK79" s="121" t="s">
        <v>63</v>
      </c>
      <c r="CL79" s="174">
        <v>6.0000000000000002E-5</v>
      </c>
      <c r="CM79" s="174">
        <v>5.0000000000000002E-5</v>
      </c>
      <c r="CN79" s="174">
        <v>5.0000000000000002E-5</v>
      </c>
      <c r="CO79" s="174">
        <v>5.0000000000000002E-5</v>
      </c>
      <c r="CP79" s="174">
        <v>4.0000000000000003E-5</v>
      </c>
      <c r="CQ79" s="174">
        <v>4.0000000000000003E-5</v>
      </c>
      <c r="CR79" s="174">
        <v>3.0000000000000001E-5</v>
      </c>
      <c r="CS79" s="174">
        <v>4.0000000000000003E-5</v>
      </c>
      <c r="CT79" s="174">
        <v>5.0000000000000002E-5</v>
      </c>
      <c r="CU79" s="121" t="s">
        <v>6</v>
      </c>
      <c r="CV79" s="121" t="s">
        <v>6</v>
      </c>
      <c r="CW79" s="121" t="s">
        <v>6</v>
      </c>
      <c r="CX79" s="121" t="s">
        <v>6</v>
      </c>
      <c r="CY79" s="121" t="s">
        <v>6</v>
      </c>
      <c r="CZ79" s="121" t="s">
        <v>6</v>
      </c>
      <c r="DA79" s="121" t="s">
        <v>6</v>
      </c>
      <c r="DB79" s="121" t="s">
        <v>6</v>
      </c>
      <c r="DC79" s="121" t="s">
        <v>6</v>
      </c>
      <c r="DD79" s="121" t="s">
        <v>6</v>
      </c>
      <c r="DE79" s="121" t="s">
        <v>6</v>
      </c>
      <c r="DF79" s="121" t="s">
        <v>6</v>
      </c>
      <c r="DG79" s="121" t="s">
        <v>6</v>
      </c>
      <c r="DH79" s="121" t="s">
        <v>6</v>
      </c>
      <c r="DI79" s="121" t="s">
        <v>6</v>
      </c>
      <c r="DJ79" s="121" t="s">
        <v>6</v>
      </c>
      <c r="DK79" s="121" t="s">
        <v>6</v>
      </c>
      <c r="DL79" s="121" t="s">
        <v>6</v>
      </c>
      <c r="DM79" s="121" t="s">
        <v>6</v>
      </c>
      <c r="DN79" s="121" t="s">
        <v>6</v>
      </c>
      <c r="DO79" s="121" t="s">
        <v>6</v>
      </c>
      <c r="DP79" s="121" t="s">
        <v>6</v>
      </c>
      <c r="DQ79" s="121" t="s">
        <v>6</v>
      </c>
      <c r="DR79" s="121" t="s">
        <v>6</v>
      </c>
      <c r="DS79" s="121" t="s">
        <v>6</v>
      </c>
      <c r="DT79" s="121" t="s">
        <v>6</v>
      </c>
      <c r="DU79" s="121" t="s">
        <v>6</v>
      </c>
      <c r="DV79" s="121" t="s">
        <v>6</v>
      </c>
      <c r="DW79" s="121" t="s">
        <v>6</v>
      </c>
      <c r="DX79" s="27" t="s">
        <v>6</v>
      </c>
      <c r="DY79" s="27" t="s">
        <v>6</v>
      </c>
    </row>
    <row r="80" spans="1:130" x14ac:dyDescent="0.25">
      <c r="A80" s="91" t="s">
        <v>94</v>
      </c>
      <c r="B80" s="121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50</v>
      </c>
      <c r="P80" s="121" t="s">
        <v>57</v>
      </c>
      <c r="Q80" s="121" t="s">
        <v>57</v>
      </c>
      <c r="R80" s="121" t="s">
        <v>57</v>
      </c>
      <c r="S80" s="121" t="s">
        <v>57</v>
      </c>
      <c r="T80" s="121" t="s">
        <v>57</v>
      </c>
      <c r="U80" s="121" t="s">
        <v>57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57</v>
      </c>
      <c r="BB80" s="121" t="s">
        <v>61</v>
      </c>
      <c r="BC80" s="121" t="s">
        <v>61</v>
      </c>
      <c r="BD80" s="121" t="s">
        <v>61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1">
        <v>2.0000000000000001E-4</v>
      </c>
      <c r="BJ80" s="121" t="s">
        <v>61</v>
      </c>
      <c r="BK80" s="121">
        <v>2.0000000000000001E-4</v>
      </c>
      <c r="BL80" s="121" t="s">
        <v>61</v>
      </c>
      <c r="BM80" s="121" t="s">
        <v>61</v>
      </c>
      <c r="BN80" s="121" t="s">
        <v>61</v>
      </c>
      <c r="BO80" s="121" t="s">
        <v>61</v>
      </c>
      <c r="BP80" s="121" t="s">
        <v>61</v>
      </c>
      <c r="BQ80" s="121" t="s">
        <v>61</v>
      </c>
      <c r="BR80" s="121" t="s">
        <v>61</v>
      </c>
      <c r="BS80" s="121" t="s">
        <v>61</v>
      </c>
      <c r="BT80" s="121" t="s">
        <v>61</v>
      </c>
      <c r="BU80" s="121">
        <v>1E-4</v>
      </c>
      <c r="BV80" s="121" t="s">
        <v>61</v>
      </c>
      <c r="BW80" s="121" t="s">
        <v>61</v>
      </c>
      <c r="BX80" s="121">
        <v>2E-3</v>
      </c>
      <c r="BY80" s="121" t="s">
        <v>61</v>
      </c>
      <c r="BZ80" s="121">
        <v>2.0000000000000001E-4</v>
      </c>
      <c r="CA80" s="121" t="s">
        <v>61</v>
      </c>
      <c r="CB80" s="121" t="s">
        <v>61</v>
      </c>
      <c r="CC80" s="121" t="s">
        <v>61</v>
      </c>
      <c r="CD80" s="121" t="s">
        <v>61</v>
      </c>
      <c r="CE80" s="121" t="s">
        <v>61</v>
      </c>
      <c r="CF80" s="121" t="s">
        <v>61</v>
      </c>
      <c r="CG80" s="121" t="s">
        <v>61</v>
      </c>
      <c r="CH80" s="121" t="s">
        <v>57</v>
      </c>
      <c r="CI80" s="121" t="s">
        <v>61</v>
      </c>
      <c r="CJ80" s="121" t="s">
        <v>61</v>
      </c>
      <c r="CK80" s="121" t="s">
        <v>61</v>
      </c>
      <c r="CL80" s="121" t="s">
        <v>61</v>
      </c>
      <c r="CM80" s="121" t="s">
        <v>61</v>
      </c>
      <c r="CN80" s="121" t="s">
        <v>61</v>
      </c>
      <c r="CO80" s="122">
        <v>2.0000000000000001E-4</v>
      </c>
      <c r="CP80" s="121" t="s">
        <v>61</v>
      </c>
      <c r="CQ80" s="121" t="s">
        <v>61</v>
      </c>
      <c r="CR80" s="121" t="s">
        <v>61</v>
      </c>
      <c r="CS80" s="121" t="s">
        <v>61</v>
      </c>
      <c r="CT80" s="121" t="s">
        <v>61</v>
      </c>
      <c r="CU80" s="121" t="s">
        <v>69</v>
      </c>
      <c r="CV80" s="121" t="s">
        <v>69</v>
      </c>
      <c r="CW80" s="121" t="s">
        <v>69</v>
      </c>
      <c r="CX80" s="121" t="s">
        <v>69</v>
      </c>
      <c r="CY80" s="121" t="s">
        <v>69</v>
      </c>
      <c r="CZ80" s="121" t="s">
        <v>69</v>
      </c>
      <c r="DA80" s="121" t="s">
        <v>69</v>
      </c>
      <c r="DB80" s="121" t="s">
        <v>69</v>
      </c>
      <c r="DC80" s="121" t="s">
        <v>69</v>
      </c>
      <c r="DD80" s="121" t="s">
        <v>69</v>
      </c>
      <c r="DE80" s="121" t="s">
        <v>69</v>
      </c>
      <c r="DF80" s="121" t="s">
        <v>69</v>
      </c>
      <c r="DG80" s="121" t="s">
        <v>69</v>
      </c>
      <c r="DH80" s="121" t="s">
        <v>69</v>
      </c>
      <c r="DI80" s="121" t="s">
        <v>69</v>
      </c>
      <c r="DJ80" s="121" t="s">
        <v>241</v>
      </c>
      <c r="DK80" s="121" t="s">
        <v>69</v>
      </c>
      <c r="DL80" s="121" t="s">
        <v>69</v>
      </c>
      <c r="DM80" s="121" t="s">
        <v>69</v>
      </c>
      <c r="DN80" s="121" t="s">
        <v>69</v>
      </c>
      <c r="DO80" s="121" t="s">
        <v>69</v>
      </c>
      <c r="DP80" s="121" t="s">
        <v>69</v>
      </c>
      <c r="DQ80" s="121" t="s">
        <v>69</v>
      </c>
      <c r="DR80" s="121" t="s">
        <v>69</v>
      </c>
      <c r="DS80" s="121" t="s">
        <v>69</v>
      </c>
      <c r="DT80" s="121" t="s">
        <v>69</v>
      </c>
      <c r="DU80" s="121" t="s">
        <v>69</v>
      </c>
      <c r="DV80" s="121" t="s">
        <v>69</v>
      </c>
      <c r="DW80" s="121" t="s">
        <v>69</v>
      </c>
      <c r="DX80" s="111" t="s">
        <v>6</v>
      </c>
      <c r="DY80" s="111" t="s">
        <v>6</v>
      </c>
    </row>
    <row r="81" spans="1:130" x14ac:dyDescent="0.25">
      <c r="A81" s="91" t="s">
        <v>95</v>
      </c>
      <c r="B81" s="121" t="s">
        <v>13</v>
      </c>
      <c r="C81" s="140" t="s">
        <v>6</v>
      </c>
      <c r="D81" s="62"/>
      <c r="E81" s="121">
        <v>1.1900000000000001E-2</v>
      </c>
      <c r="F81" s="121">
        <v>5.8999999999999999E-3</v>
      </c>
      <c r="G81" s="121">
        <v>6.6E-3</v>
      </c>
      <c r="H81" s="121">
        <v>5.4999999999999997E-3</v>
      </c>
      <c r="I81" s="121">
        <v>6.4999999999999997E-3</v>
      </c>
      <c r="J81" s="121">
        <v>2.7199999999999998E-2</v>
      </c>
      <c r="K81" s="121">
        <v>2.0899999999999998E-2</v>
      </c>
      <c r="L81" s="121">
        <v>2.1299999999999999E-2</v>
      </c>
      <c r="M81" s="121">
        <v>2.0299999999999999E-2</v>
      </c>
      <c r="N81" s="121">
        <v>1.6199999999999999E-2</v>
      </c>
      <c r="O81" s="121">
        <v>1.9E-2</v>
      </c>
      <c r="P81" s="121">
        <v>1.06E-2</v>
      </c>
      <c r="Q81" s="121">
        <v>1.06E-2</v>
      </c>
      <c r="R81" s="121">
        <v>1.6500000000000001E-2</v>
      </c>
      <c r="S81" s="121">
        <v>2.0299999999999999E-2</v>
      </c>
      <c r="T81" s="121">
        <v>1.01E-2</v>
      </c>
      <c r="U81" s="121">
        <v>1.5299999999999999E-2</v>
      </c>
      <c r="V81" s="121">
        <v>2.2000000000000001E-3</v>
      </c>
      <c r="W81" s="121">
        <v>2.3E-3</v>
      </c>
      <c r="X81" s="121">
        <v>3.0999999999999999E-3</v>
      </c>
      <c r="Y81" s="121">
        <v>6.59E-2</v>
      </c>
      <c r="Z81" s="121">
        <v>6.0000000000000001E-3</v>
      </c>
      <c r="AA81" s="121">
        <v>8.5000000000000006E-3</v>
      </c>
      <c r="AB81" s="121">
        <v>2.5999999999999999E-3</v>
      </c>
      <c r="AC81" s="121">
        <v>2.3E-3</v>
      </c>
      <c r="AD81" s="121">
        <v>2E-3</v>
      </c>
      <c r="AE81" s="121">
        <v>1.8E-3</v>
      </c>
      <c r="AF81" s="121">
        <v>2E-3</v>
      </c>
      <c r="AG81" s="121">
        <v>2.3E-3</v>
      </c>
      <c r="AH81" s="121">
        <v>2.5000000000000001E-3</v>
      </c>
      <c r="AI81" s="121">
        <v>2E-3</v>
      </c>
      <c r="AJ81" s="121">
        <v>1.9E-3</v>
      </c>
      <c r="AK81" s="121"/>
      <c r="AL81" s="121" t="s">
        <v>96</v>
      </c>
      <c r="AM81" s="121" t="s">
        <v>57</v>
      </c>
      <c r="AN81" s="121" t="s">
        <v>57</v>
      </c>
      <c r="AO81" s="121" t="s">
        <v>57</v>
      </c>
      <c r="AP81" s="121">
        <v>3.0000000000000001E-3</v>
      </c>
      <c r="AQ81" s="121" t="s">
        <v>57</v>
      </c>
      <c r="AR81" s="121" t="s">
        <v>57</v>
      </c>
      <c r="AS81" s="121" t="s">
        <v>57</v>
      </c>
      <c r="AT81" s="121">
        <v>2E-3</v>
      </c>
      <c r="AU81" s="121">
        <v>2E-3</v>
      </c>
      <c r="AV81" s="121" t="s">
        <v>57</v>
      </c>
      <c r="AW81" s="121">
        <v>5.0000000000000001E-4</v>
      </c>
      <c r="AX81" s="121" t="s">
        <v>57</v>
      </c>
      <c r="AY81" s="121">
        <v>4.0000000000000001E-3</v>
      </c>
      <c r="AZ81" s="121" t="s">
        <v>57</v>
      </c>
      <c r="BA81" s="121" t="s">
        <v>57</v>
      </c>
      <c r="BB81" s="121">
        <v>2E-3</v>
      </c>
      <c r="BC81" s="121" t="s">
        <v>57</v>
      </c>
      <c r="BD81" s="121" t="s">
        <v>57</v>
      </c>
      <c r="BE81" s="121" t="s">
        <v>57</v>
      </c>
      <c r="BF81" s="121" t="s">
        <v>57</v>
      </c>
      <c r="BG81" s="121" t="s">
        <v>57</v>
      </c>
      <c r="BH81" s="121" t="s">
        <v>57</v>
      </c>
      <c r="BI81" s="121" t="s">
        <v>57</v>
      </c>
      <c r="BJ81" s="121">
        <v>2E-3</v>
      </c>
      <c r="BK81" s="121">
        <v>2E-3</v>
      </c>
      <c r="BL81" s="121" t="s">
        <v>57</v>
      </c>
      <c r="BM81" s="121" t="s">
        <v>57</v>
      </c>
      <c r="BN81" s="121" t="s">
        <v>57</v>
      </c>
      <c r="BO81" s="121" t="s">
        <v>57</v>
      </c>
      <c r="BP81" s="121" t="s">
        <v>57</v>
      </c>
      <c r="BQ81" s="121" t="s">
        <v>57</v>
      </c>
      <c r="BR81" s="121" t="s">
        <v>57</v>
      </c>
      <c r="BS81" s="121" t="s">
        <v>57</v>
      </c>
      <c r="BT81" s="121" t="s">
        <v>57</v>
      </c>
      <c r="BU81" s="121" t="s">
        <v>57</v>
      </c>
      <c r="BV81" s="121">
        <v>5.0000000000000001E-3</v>
      </c>
      <c r="BW81" s="121" t="s">
        <v>96</v>
      </c>
      <c r="BX81" s="121" t="s">
        <v>40</v>
      </c>
      <c r="BY81" s="121" t="s">
        <v>57</v>
      </c>
      <c r="BZ81" s="121" t="s">
        <v>57</v>
      </c>
      <c r="CA81" s="121">
        <v>1E-3</v>
      </c>
      <c r="CB81" s="121" t="s">
        <v>57</v>
      </c>
      <c r="CC81" s="122">
        <v>2E-3</v>
      </c>
      <c r="CD81" s="122">
        <v>1E-3</v>
      </c>
      <c r="CE81" s="121" t="s">
        <v>57</v>
      </c>
      <c r="CF81" s="121" t="s">
        <v>57</v>
      </c>
      <c r="CG81" s="121" t="s">
        <v>57</v>
      </c>
      <c r="CH81" s="122">
        <v>8.8000000000000005E-3</v>
      </c>
      <c r="CI81" s="122">
        <v>3.0000000000000001E-3</v>
      </c>
      <c r="CJ81" s="122">
        <v>1E-3</v>
      </c>
      <c r="CK81" s="121" t="s">
        <v>96</v>
      </c>
      <c r="CL81" s="122">
        <v>0.35599999999999998</v>
      </c>
      <c r="CM81" s="122">
        <v>0.36</v>
      </c>
      <c r="CN81" s="122">
        <v>0.40400000000000003</v>
      </c>
      <c r="CO81" s="122">
        <v>0.40500000000000003</v>
      </c>
      <c r="CP81" s="122">
        <v>1.6999999999999999E-3</v>
      </c>
      <c r="CQ81" s="122">
        <v>2.2000000000000001E-3</v>
      </c>
      <c r="CR81" s="122">
        <v>1E-3</v>
      </c>
      <c r="CS81" s="122">
        <v>1.1000000000000001E-3</v>
      </c>
      <c r="CT81" s="122">
        <v>1.5E-3</v>
      </c>
      <c r="CU81" s="121" t="s">
        <v>42</v>
      </c>
      <c r="CV81" s="121" t="s">
        <v>42</v>
      </c>
      <c r="CW81" s="121" t="s">
        <v>42</v>
      </c>
      <c r="CX81" s="121" t="s">
        <v>42</v>
      </c>
      <c r="CY81" s="121" t="s">
        <v>42</v>
      </c>
      <c r="CZ81" s="121" t="s">
        <v>42</v>
      </c>
      <c r="DA81" s="121" t="s">
        <v>42</v>
      </c>
      <c r="DB81" s="121" t="s">
        <v>42</v>
      </c>
      <c r="DC81" s="121" t="s">
        <v>42</v>
      </c>
      <c r="DD81" s="121" t="s">
        <v>42</v>
      </c>
      <c r="DE81" s="121" t="s">
        <v>42</v>
      </c>
      <c r="DF81" s="121" t="s">
        <v>42</v>
      </c>
      <c r="DG81" s="121" t="s">
        <v>42</v>
      </c>
      <c r="DH81" s="121" t="s">
        <v>42</v>
      </c>
      <c r="DI81" s="121" t="s">
        <v>42</v>
      </c>
      <c r="DJ81" s="121" t="s">
        <v>232</v>
      </c>
      <c r="DK81" s="121" t="s">
        <v>42</v>
      </c>
      <c r="DL81" s="121" t="s">
        <v>42</v>
      </c>
      <c r="DM81" s="121" t="s">
        <v>42</v>
      </c>
      <c r="DN81" s="121" t="s">
        <v>42</v>
      </c>
      <c r="DO81" s="121" t="s">
        <v>42</v>
      </c>
      <c r="DP81" s="121" t="s">
        <v>42</v>
      </c>
      <c r="DQ81" s="121" t="s">
        <v>42</v>
      </c>
      <c r="DR81" s="121" t="s">
        <v>42</v>
      </c>
      <c r="DS81" s="121" t="s">
        <v>42</v>
      </c>
      <c r="DT81" s="121" t="s">
        <v>42</v>
      </c>
      <c r="DU81" s="121" t="s">
        <v>42</v>
      </c>
      <c r="DV81" s="121" t="s">
        <v>42</v>
      </c>
      <c r="DW81" s="121" t="s">
        <v>42</v>
      </c>
      <c r="DX81" s="111" t="s">
        <v>6</v>
      </c>
      <c r="DY81" s="111" t="s">
        <v>6</v>
      </c>
    </row>
    <row r="82" spans="1:130" x14ac:dyDescent="0.25">
      <c r="A82" s="91" t="s">
        <v>97</v>
      </c>
      <c r="B82" s="121" t="s">
        <v>13</v>
      </c>
      <c r="C82" s="140" t="s">
        <v>6</v>
      </c>
      <c r="D82" s="62"/>
      <c r="E82" s="121">
        <v>2.5000000000000001E-3</v>
      </c>
      <c r="F82" s="121">
        <v>2.3999999999999998E-3</v>
      </c>
      <c r="G82" s="121">
        <v>2.5000000000000001E-3</v>
      </c>
      <c r="H82" s="121">
        <v>2.8E-3</v>
      </c>
      <c r="I82" s="121">
        <v>2.8999999999999998E-3</v>
      </c>
      <c r="J82" s="121">
        <v>2.7000000000000001E-3</v>
      </c>
      <c r="K82" s="121">
        <v>2.8E-3</v>
      </c>
      <c r="L82" s="121">
        <v>2.3999999999999998E-3</v>
      </c>
      <c r="M82" s="121">
        <v>2.5000000000000001E-3</v>
      </c>
      <c r="N82" s="121">
        <v>2.8E-3</v>
      </c>
      <c r="O82" s="121">
        <v>2.5000000000000001E-3</v>
      </c>
      <c r="P82" s="121">
        <v>3.0999999999999999E-3</v>
      </c>
      <c r="Q82" s="121">
        <v>2.5999999999999999E-3</v>
      </c>
      <c r="R82" s="121">
        <v>2.5000000000000001E-3</v>
      </c>
      <c r="S82" s="121">
        <v>2.5999999999999999E-3</v>
      </c>
      <c r="T82" s="121">
        <v>2.5999999999999999E-3</v>
      </c>
      <c r="U82" s="121">
        <v>2.3999999999999998E-3</v>
      </c>
      <c r="V82" s="121">
        <v>1.8E-3</v>
      </c>
      <c r="W82" s="121">
        <v>1.9E-3</v>
      </c>
      <c r="X82" s="121">
        <v>2.5999999999999999E-3</v>
      </c>
      <c r="Y82" s="121">
        <v>2E-3</v>
      </c>
      <c r="Z82" s="121">
        <v>1.6999999999999999E-3</v>
      </c>
      <c r="AA82" s="121">
        <v>2E-3</v>
      </c>
      <c r="AB82" s="121">
        <v>2.3E-3</v>
      </c>
      <c r="AC82" s="121">
        <v>2.0999999999999999E-3</v>
      </c>
      <c r="AD82" s="121">
        <v>2.2000000000000001E-3</v>
      </c>
      <c r="AE82" s="121">
        <v>2.5999999999999999E-3</v>
      </c>
      <c r="AF82" s="121">
        <v>2.3E-3</v>
      </c>
      <c r="AG82" s="121">
        <v>2.8999999999999998E-3</v>
      </c>
      <c r="AH82" s="121">
        <v>2.5999999999999999E-3</v>
      </c>
      <c r="AI82" s="121">
        <v>2.3999999999999998E-3</v>
      </c>
      <c r="AJ82" s="121">
        <v>2.5999999999999999E-3</v>
      </c>
      <c r="AK82" s="121">
        <v>2.8E-3</v>
      </c>
      <c r="AL82" s="121">
        <v>2.3999999999999998E-3</v>
      </c>
      <c r="AM82" s="121">
        <v>3.0000000000000001E-3</v>
      </c>
      <c r="AN82" s="121">
        <v>2E-3</v>
      </c>
      <c r="AO82" s="121">
        <v>2.5000000000000001E-3</v>
      </c>
      <c r="AP82" s="121">
        <v>2.0999999999999999E-3</v>
      </c>
      <c r="AQ82" s="121">
        <v>2.5000000000000001E-3</v>
      </c>
      <c r="AR82" s="121">
        <v>2.5999999999999999E-3</v>
      </c>
      <c r="AS82" s="121">
        <v>2.3999999999999998E-3</v>
      </c>
      <c r="AT82" s="121">
        <v>2.7000000000000001E-3</v>
      </c>
      <c r="AU82" s="121">
        <v>1.5E-3</v>
      </c>
      <c r="AV82" s="121">
        <v>2.3E-3</v>
      </c>
      <c r="AW82" s="121" t="s">
        <v>57</v>
      </c>
      <c r="AX82" s="121">
        <v>2.2000000000000001E-3</v>
      </c>
      <c r="AY82" s="121">
        <v>2.2000000000000001E-3</v>
      </c>
      <c r="AZ82" s="121">
        <v>2.3999999999999998E-3</v>
      </c>
      <c r="BA82" s="121" t="s">
        <v>51</v>
      </c>
      <c r="BB82" s="121">
        <v>2E-3</v>
      </c>
      <c r="BC82" s="121">
        <v>1.9E-3</v>
      </c>
      <c r="BD82" s="121">
        <v>2.2000000000000001E-3</v>
      </c>
      <c r="BE82" s="121">
        <v>2.8E-3</v>
      </c>
      <c r="BF82" s="121">
        <v>2.3E-3</v>
      </c>
      <c r="BG82" s="121">
        <v>2.3999999999999998E-3</v>
      </c>
      <c r="BH82" s="121">
        <v>2E-3</v>
      </c>
      <c r="BI82" s="121">
        <v>2.3999999999999998E-3</v>
      </c>
      <c r="BJ82" s="121">
        <v>2.2000000000000001E-3</v>
      </c>
      <c r="BK82" s="121">
        <v>2E-3</v>
      </c>
      <c r="BL82" s="121">
        <v>1.6999999999999999E-3</v>
      </c>
      <c r="BM82" s="121">
        <v>1.6000000000000001E-3</v>
      </c>
      <c r="BN82" s="121">
        <v>2E-3</v>
      </c>
      <c r="BO82" s="121">
        <v>2.0999999999999999E-3</v>
      </c>
      <c r="BP82" s="121">
        <v>2E-3</v>
      </c>
      <c r="BQ82" s="121">
        <v>1.6000000000000001E-3</v>
      </c>
      <c r="BR82" s="121">
        <v>2.2000000000000001E-3</v>
      </c>
      <c r="BS82" s="121">
        <v>2.0999999999999999E-3</v>
      </c>
      <c r="BT82" s="121">
        <v>2.2000000000000001E-3</v>
      </c>
      <c r="BU82" s="121">
        <v>2.5000000000000001E-3</v>
      </c>
      <c r="BV82" s="121">
        <v>2.3999999999999998E-3</v>
      </c>
      <c r="BW82" s="121">
        <v>2.2000000000000001E-3</v>
      </c>
      <c r="BX82" s="121">
        <v>2E-3</v>
      </c>
      <c r="BY82" s="121">
        <v>2.2000000000000001E-3</v>
      </c>
      <c r="BZ82" s="121">
        <v>2E-3</v>
      </c>
      <c r="CA82" s="121">
        <v>2.3E-3</v>
      </c>
      <c r="CB82" s="122">
        <v>2.3999999999999998E-3</v>
      </c>
      <c r="CC82" s="122">
        <v>2.2000000000000001E-3</v>
      </c>
      <c r="CD82" s="122">
        <v>2E-3</v>
      </c>
      <c r="CE82" s="122">
        <v>1.9E-3</v>
      </c>
      <c r="CF82" s="122">
        <v>2.7000000000000001E-3</v>
      </c>
      <c r="CG82" s="122">
        <v>2.5999999999999999E-3</v>
      </c>
      <c r="CH82" s="122">
        <v>2.5999999999999999E-3</v>
      </c>
      <c r="CI82" s="122">
        <v>3.3E-3</v>
      </c>
      <c r="CJ82" s="122">
        <v>3.0000000000000001E-3</v>
      </c>
      <c r="CK82" s="122">
        <v>2.7000000000000001E-3</v>
      </c>
      <c r="CL82" s="122">
        <v>2.7100000000000002E-3</v>
      </c>
      <c r="CM82" s="122">
        <v>2.7599999999999999E-3</v>
      </c>
      <c r="CN82" s="122">
        <v>2.7100000000000002E-3</v>
      </c>
      <c r="CO82" s="122">
        <v>2.98E-3</v>
      </c>
      <c r="CP82" s="122">
        <v>2.5799999999999998E-3</v>
      </c>
      <c r="CQ82" s="122">
        <v>2.2899999999999999E-3</v>
      </c>
      <c r="CR82" s="122">
        <v>2.3400000000000001E-3</v>
      </c>
      <c r="CS82" s="122">
        <v>2.48E-3</v>
      </c>
      <c r="CT82" s="122">
        <v>2.49E-3</v>
      </c>
      <c r="CU82" s="122">
        <v>2.8500000000000001E-3</v>
      </c>
      <c r="CV82" s="122">
        <v>2.3999999999999998E-3</v>
      </c>
      <c r="CW82" s="122">
        <v>2.3800000000000002E-3</v>
      </c>
      <c r="CX82" s="122">
        <v>2.1199999999999999E-3</v>
      </c>
      <c r="CY82" s="122">
        <v>1.9400000000000001E-3</v>
      </c>
      <c r="CZ82" s="122">
        <v>2.1900000000000001E-3</v>
      </c>
      <c r="DA82" s="122">
        <v>1.9499999999999999E-3</v>
      </c>
      <c r="DB82" s="122">
        <v>2.8E-3</v>
      </c>
      <c r="DC82" s="122">
        <v>3.2100000000000002E-3</v>
      </c>
      <c r="DD82" s="122">
        <v>3.1700000000000001E-3</v>
      </c>
      <c r="DE82" s="122">
        <v>3.7000000000000002E-3</v>
      </c>
      <c r="DF82" s="122">
        <v>3.9399999999999999E-3</v>
      </c>
      <c r="DG82" s="122">
        <v>3.62E-3</v>
      </c>
      <c r="DH82" s="122">
        <v>2.8600000000000001E-3</v>
      </c>
      <c r="DI82" s="122">
        <v>2.8E-3</v>
      </c>
      <c r="DJ82" s="122">
        <v>2.63E-3</v>
      </c>
      <c r="DK82" s="122">
        <v>2.2499999999999998E-3</v>
      </c>
      <c r="DL82" s="122">
        <v>1.17E-3</v>
      </c>
      <c r="DM82" s="122">
        <v>1.74E-3</v>
      </c>
      <c r="DN82" s="122">
        <v>1.73E-3</v>
      </c>
      <c r="DO82" s="122">
        <v>2.2000000000000001E-3</v>
      </c>
      <c r="DP82" s="122">
        <v>2.2699999999999999E-3</v>
      </c>
      <c r="DQ82" s="122">
        <v>2.0100000000000001E-3</v>
      </c>
      <c r="DR82" s="122">
        <v>2.1099999999999999E-3</v>
      </c>
      <c r="DS82" s="122">
        <v>1.81E-3</v>
      </c>
      <c r="DT82" s="122">
        <v>2.2200000000000002E-3</v>
      </c>
      <c r="DU82" s="122">
        <v>2.32E-3</v>
      </c>
      <c r="DV82" s="122">
        <v>2.14E-3</v>
      </c>
      <c r="DW82" s="122">
        <v>1.73E-3</v>
      </c>
      <c r="DX82" s="111">
        <v>1.4999999999999999E-2</v>
      </c>
      <c r="DY82" s="111" t="s">
        <v>6</v>
      </c>
      <c r="DZ82" s="54"/>
    </row>
    <row r="83" spans="1:130" x14ac:dyDescent="0.25">
      <c r="A83" s="91" t="s">
        <v>98</v>
      </c>
      <c r="B83" s="121" t="s">
        <v>13</v>
      </c>
      <c r="C83" s="140" t="s">
        <v>6</v>
      </c>
      <c r="D83" s="62"/>
      <c r="E83" s="121">
        <v>2.0999999999999999E-3</v>
      </c>
      <c r="F83" s="121">
        <v>1.8E-3</v>
      </c>
      <c r="G83" s="121">
        <v>1.5E-3</v>
      </c>
      <c r="H83" s="121">
        <v>1.6999999999999999E-3</v>
      </c>
      <c r="I83" s="121">
        <v>1.8E-3</v>
      </c>
      <c r="J83" s="121">
        <v>8.9999999999999998E-4</v>
      </c>
      <c r="K83" s="121" t="s">
        <v>61</v>
      </c>
      <c r="L83" s="121">
        <v>8.0000000000000004E-4</v>
      </c>
      <c r="M83" s="121">
        <v>1E-3</v>
      </c>
      <c r="N83" s="121">
        <v>1.1000000000000001E-3</v>
      </c>
      <c r="O83" s="121">
        <v>8.9999999999999998E-4</v>
      </c>
      <c r="P83" s="121">
        <v>1.6000000000000001E-3</v>
      </c>
      <c r="Q83" s="121">
        <v>1.2999999999999999E-3</v>
      </c>
      <c r="R83" s="121">
        <v>1E-3</v>
      </c>
      <c r="S83" s="121">
        <v>1.4E-3</v>
      </c>
      <c r="T83" s="121">
        <v>1.4E-3</v>
      </c>
      <c r="U83" s="121">
        <v>1.6000000000000001E-3</v>
      </c>
      <c r="V83" s="121">
        <v>2.2399999999999998E-3</v>
      </c>
      <c r="W83" s="121">
        <v>2.32E-3</v>
      </c>
      <c r="X83" s="121">
        <v>2.3999999999999998E-3</v>
      </c>
      <c r="Y83" s="121">
        <v>6.4400000000000004E-3</v>
      </c>
      <c r="Z83" s="121">
        <v>1.56E-3</v>
      </c>
      <c r="AA83" s="121">
        <v>2.0100000000000001E-3</v>
      </c>
      <c r="AB83" s="121">
        <v>1.83E-3</v>
      </c>
      <c r="AC83" s="121">
        <v>1.48E-3</v>
      </c>
      <c r="AD83" s="121">
        <v>1.1800000000000001E-3</v>
      </c>
      <c r="AE83" s="121">
        <v>1.8E-3</v>
      </c>
      <c r="AF83" s="121">
        <v>1.8E-3</v>
      </c>
      <c r="AG83" s="121">
        <v>1.6000000000000001E-3</v>
      </c>
      <c r="AH83" s="121">
        <v>1.6999999999999999E-3</v>
      </c>
      <c r="AI83" s="121">
        <v>1.5E-3</v>
      </c>
      <c r="AJ83" s="121">
        <v>1.5E-3</v>
      </c>
      <c r="AK83" s="121">
        <v>1.9E-3</v>
      </c>
      <c r="AL83" s="121">
        <v>2E-3</v>
      </c>
      <c r="AM83" s="121">
        <v>1.9E-3</v>
      </c>
      <c r="AN83" s="121">
        <v>4.1999999999999997E-3</v>
      </c>
      <c r="AO83" s="121">
        <v>2.8999999999999998E-3</v>
      </c>
      <c r="AP83" s="121">
        <v>3.0000000000000001E-3</v>
      </c>
      <c r="AQ83" s="121">
        <v>2.8999999999999998E-3</v>
      </c>
      <c r="AR83" s="121">
        <v>2.8E-3</v>
      </c>
      <c r="AS83" s="121">
        <v>3.0999999999999999E-3</v>
      </c>
      <c r="AT83" s="121">
        <v>3.0000000000000001E-3</v>
      </c>
      <c r="AU83" s="121">
        <v>8.0000000000000004E-4</v>
      </c>
      <c r="AV83" s="121">
        <v>1.4E-3</v>
      </c>
      <c r="AW83" s="121">
        <v>2.5999999999999999E-3</v>
      </c>
      <c r="AX83" s="121">
        <v>1.1999999999999999E-3</v>
      </c>
      <c r="AY83" s="121">
        <v>8.9999999999999998E-4</v>
      </c>
      <c r="AZ83" s="121">
        <v>1.5E-3</v>
      </c>
      <c r="BA83" s="121">
        <v>2E-3</v>
      </c>
      <c r="BB83" s="121">
        <v>1.2999999999999999E-3</v>
      </c>
      <c r="BC83" s="121">
        <v>2.3999999999999998E-3</v>
      </c>
      <c r="BD83" s="121">
        <v>2E-3</v>
      </c>
      <c r="BE83" s="121">
        <v>1.8E-3</v>
      </c>
      <c r="BF83" s="121">
        <v>2.5000000000000001E-3</v>
      </c>
      <c r="BG83" s="121">
        <v>2.2000000000000001E-3</v>
      </c>
      <c r="BH83" s="121">
        <v>2.0999999999999999E-3</v>
      </c>
      <c r="BI83" s="121">
        <v>2.3999999999999998E-3</v>
      </c>
      <c r="BJ83" s="121">
        <v>2.0999999999999999E-3</v>
      </c>
      <c r="BK83" s="121">
        <v>2.3999999999999998E-3</v>
      </c>
      <c r="BL83" s="121">
        <v>2.0999999999999999E-3</v>
      </c>
      <c r="BM83" s="121">
        <v>1.9E-3</v>
      </c>
      <c r="BN83" s="121">
        <v>1.6000000000000001E-3</v>
      </c>
      <c r="BO83" s="121">
        <v>1.5E-3</v>
      </c>
      <c r="BP83" s="121">
        <v>1.8E-3</v>
      </c>
      <c r="BQ83" s="121">
        <v>1.2999999999999999E-3</v>
      </c>
      <c r="BR83" s="121">
        <v>1.8E-3</v>
      </c>
      <c r="BS83" s="121">
        <v>1.6000000000000001E-3</v>
      </c>
      <c r="BT83" s="121">
        <v>1.6999999999999999E-3</v>
      </c>
      <c r="BU83" s="121">
        <v>1.8E-3</v>
      </c>
      <c r="BV83" s="121">
        <v>1.8E-3</v>
      </c>
      <c r="BW83" s="121">
        <v>2.2000000000000001E-3</v>
      </c>
      <c r="BX83" s="121">
        <v>1E-3</v>
      </c>
      <c r="BY83" s="121">
        <v>1.4E-3</v>
      </c>
      <c r="BZ83" s="121">
        <v>2.0999999999999999E-3</v>
      </c>
      <c r="CA83" s="121">
        <v>1.2999999999999999E-3</v>
      </c>
      <c r="CB83" s="122">
        <v>2E-3</v>
      </c>
      <c r="CC83" s="122">
        <v>1.6000000000000001E-3</v>
      </c>
      <c r="CD83" s="122">
        <v>1.8E-3</v>
      </c>
      <c r="CE83" s="122">
        <v>1.8E-3</v>
      </c>
      <c r="CF83" s="122">
        <v>1.6000000000000001E-3</v>
      </c>
      <c r="CG83" s="122">
        <v>1.5E-3</v>
      </c>
      <c r="CH83" s="122">
        <v>2.2000000000000001E-3</v>
      </c>
      <c r="CI83" s="122">
        <v>1.5E-3</v>
      </c>
      <c r="CJ83" s="122">
        <v>1.5E-3</v>
      </c>
      <c r="CK83" s="122">
        <v>1.8E-3</v>
      </c>
      <c r="CL83" s="122">
        <v>1.6999999999999999E-3</v>
      </c>
      <c r="CM83" s="122">
        <v>1.4E-3</v>
      </c>
      <c r="CN83" s="122">
        <v>1.6999999999999999E-3</v>
      </c>
      <c r="CO83" s="122">
        <v>1.6999999999999999E-3</v>
      </c>
      <c r="CP83" s="122">
        <v>2E-3</v>
      </c>
      <c r="CQ83" s="122">
        <v>2.5000000000000001E-3</v>
      </c>
      <c r="CR83" s="122">
        <v>1.9E-3</v>
      </c>
      <c r="CS83" s="122">
        <v>2E-3</v>
      </c>
      <c r="CT83" s="122">
        <v>2.0999999999999999E-3</v>
      </c>
      <c r="CU83" s="122">
        <v>1.6999999999999999E-3</v>
      </c>
      <c r="CV83" s="122">
        <v>1.8E-3</v>
      </c>
      <c r="CW83" s="122">
        <v>1.8E-3</v>
      </c>
      <c r="CX83" s="122">
        <v>2.0999999999999999E-3</v>
      </c>
      <c r="CY83" s="122">
        <v>2.2000000000000001E-3</v>
      </c>
      <c r="CZ83" s="122">
        <v>2.0999999999999999E-3</v>
      </c>
      <c r="DA83" s="122">
        <v>2.2000000000000001E-3</v>
      </c>
      <c r="DB83" s="122">
        <v>1.5E-3</v>
      </c>
      <c r="DC83" s="122">
        <v>1.5E-3</v>
      </c>
      <c r="DD83" s="122">
        <v>1.6000000000000001E-3</v>
      </c>
      <c r="DE83" s="122">
        <v>1.8E-3</v>
      </c>
      <c r="DF83" s="122">
        <v>2E-3</v>
      </c>
      <c r="DG83" s="122">
        <v>1.6999999999999999E-3</v>
      </c>
      <c r="DH83" s="122">
        <v>1.8E-3</v>
      </c>
      <c r="DI83" s="122">
        <v>1.6000000000000001E-3</v>
      </c>
      <c r="DJ83" s="121" t="s">
        <v>240</v>
      </c>
      <c r="DK83" s="122">
        <v>1.8E-3</v>
      </c>
      <c r="DL83" s="122">
        <v>1.5E-3</v>
      </c>
      <c r="DM83" s="122">
        <v>1.8E-3</v>
      </c>
      <c r="DN83" s="122">
        <v>2.3E-3</v>
      </c>
      <c r="DO83" s="122">
        <v>1.6999999999999999E-3</v>
      </c>
      <c r="DP83" s="122">
        <v>1.8E-3</v>
      </c>
      <c r="DQ83" s="122">
        <v>1.6000000000000001E-3</v>
      </c>
      <c r="DR83" s="122">
        <v>2E-3</v>
      </c>
      <c r="DS83" s="122">
        <v>2.3999999999999998E-3</v>
      </c>
      <c r="DT83" s="122">
        <v>1.9E-3</v>
      </c>
      <c r="DU83" s="122">
        <v>1.6999999999999999E-3</v>
      </c>
      <c r="DV83" s="122">
        <v>2E-3</v>
      </c>
      <c r="DW83" s="122">
        <v>2.3999999999999998E-3</v>
      </c>
      <c r="DX83" s="111" t="s">
        <v>6</v>
      </c>
      <c r="DY83" s="111" t="s">
        <v>6</v>
      </c>
    </row>
    <row r="84" spans="1:130" x14ac:dyDescent="0.25">
      <c r="A84" s="91" t="s">
        <v>99</v>
      </c>
      <c r="B84" s="121" t="s">
        <v>13</v>
      </c>
      <c r="C84" s="140" t="s">
        <v>6</v>
      </c>
      <c r="D84" s="62"/>
      <c r="E84" s="121">
        <v>2.5000000000000001E-2</v>
      </c>
      <c r="F84" s="121">
        <v>0.02</v>
      </c>
      <c r="G84" s="121">
        <v>1.4999999999999999E-2</v>
      </c>
      <c r="H84" s="121">
        <v>1.2999999999999999E-2</v>
      </c>
      <c r="I84" s="121">
        <v>0.02</v>
      </c>
      <c r="J84" s="121">
        <v>1.6E-2</v>
      </c>
      <c r="K84" s="121">
        <v>1.9E-2</v>
      </c>
      <c r="L84" s="121">
        <v>1.4E-2</v>
      </c>
      <c r="M84" s="220">
        <v>3.4000000000000002E-2</v>
      </c>
      <c r="N84" s="121">
        <v>2.1000000000000001E-2</v>
      </c>
      <c r="O84" s="121">
        <v>2.4E-2</v>
      </c>
      <c r="P84" s="121">
        <v>1.4999999999999999E-2</v>
      </c>
      <c r="Q84" s="121">
        <v>1.4999999999999999E-2</v>
      </c>
      <c r="R84" s="121">
        <v>1.7000000000000001E-2</v>
      </c>
      <c r="S84" s="121">
        <v>1.7999999999999999E-2</v>
      </c>
      <c r="T84" s="121">
        <v>1.7999999999999999E-2</v>
      </c>
      <c r="U84" s="121">
        <v>2.4E-2</v>
      </c>
      <c r="V84" s="121">
        <v>0.02</v>
      </c>
      <c r="W84" s="220">
        <v>3.5000000000000003E-2</v>
      </c>
      <c r="X84" s="121">
        <v>1.4E-2</v>
      </c>
      <c r="Y84" s="220">
        <v>4.3999999999999997E-2</v>
      </c>
      <c r="Z84" s="121">
        <v>2.3E-2</v>
      </c>
      <c r="AA84" s="121">
        <v>2.1000000000000001E-2</v>
      </c>
      <c r="AB84" s="121">
        <v>1.4E-2</v>
      </c>
      <c r="AC84" s="121">
        <v>8.9999999999999993E-3</v>
      </c>
      <c r="AD84" s="121">
        <v>1.4E-2</v>
      </c>
      <c r="AE84" s="121">
        <v>8.0000000000000002E-3</v>
      </c>
      <c r="AF84" s="121">
        <v>1.6E-2</v>
      </c>
      <c r="AG84" s="121">
        <v>6.0000000000000001E-3</v>
      </c>
      <c r="AH84" s="121">
        <v>0.01</v>
      </c>
      <c r="AI84" s="121">
        <v>1.0999999999999999E-2</v>
      </c>
      <c r="AJ84" s="121">
        <v>1.0999999999999999E-2</v>
      </c>
      <c r="AK84" s="121">
        <v>1.4E-2</v>
      </c>
      <c r="AL84" s="121">
        <v>1.0999999999999999E-2</v>
      </c>
      <c r="AM84" s="121">
        <v>1.7000000000000001E-2</v>
      </c>
      <c r="AN84" s="220">
        <v>6.6000000000000003E-2</v>
      </c>
      <c r="AO84" s="121">
        <v>1.2999999999999999E-2</v>
      </c>
      <c r="AP84" s="121">
        <v>1.2E-2</v>
      </c>
      <c r="AQ84" s="121">
        <v>1.2999999999999999E-2</v>
      </c>
      <c r="AR84" s="121">
        <v>1.7999999999999999E-2</v>
      </c>
      <c r="AS84" s="121">
        <v>1.2999999999999999E-2</v>
      </c>
      <c r="AT84" s="121">
        <v>2.7E-2</v>
      </c>
      <c r="AU84" s="121">
        <v>2.4E-2</v>
      </c>
      <c r="AV84" s="121">
        <v>1.2E-2</v>
      </c>
      <c r="AW84" s="121">
        <v>1.1999999999999999E-3</v>
      </c>
      <c r="AX84" s="121">
        <v>1.2999999999999999E-2</v>
      </c>
      <c r="AY84" s="121">
        <v>1.4999999999999999E-2</v>
      </c>
      <c r="AZ84" s="121">
        <v>0.01</v>
      </c>
      <c r="BA84" s="121">
        <v>0.01</v>
      </c>
      <c r="BB84" s="121">
        <v>2.1999999999999999E-2</v>
      </c>
      <c r="BC84" s="121">
        <v>0.01</v>
      </c>
      <c r="BD84" s="121">
        <v>1.6E-2</v>
      </c>
      <c r="BE84" s="121">
        <v>2.3E-2</v>
      </c>
      <c r="BF84" s="121">
        <v>1.0999999999999999E-2</v>
      </c>
      <c r="BG84" s="121">
        <v>1.2999999999999999E-2</v>
      </c>
      <c r="BH84" s="121">
        <v>0.01</v>
      </c>
      <c r="BI84" s="121">
        <v>8.9999999999999993E-3</v>
      </c>
      <c r="BJ84" s="121">
        <v>1.0999999999999999E-2</v>
      </c>
      <c r="BK84" s="121">
        <v>1.4E-2</v>
      </c>
      <c r="BL84" s="121">
        <v>1.4E-2</v>
      </c>
      <c r="BM84" s="121">
        <v>1.4999999999999999E-2</v>
      </c>
      <c r="BN84" s="121">
        <v>1.2E-2</v>
      </c>
      <c r="BO84" s="121">
        <v>0.01</v>
      </c>
      <c r="BP84" s="121">
        <v>1.0999999999999999E-2</v>
      </c>
      <c r="BQ84" s="121">
        <v>1.2999999999999999E-2</v>
      </c>
      <c r="BR84" s="121">
        <v>1.0999999999999999E-2</v>
      </c>
      <c r="BS84" s="121">
        <v>2.1999999999999999E-2</v>
      </c>
      <c r="BT84" s="121">
        <v>1.2E-2</v>
      </c>
      <c r="BU84" s="121">
        <v>1.2E-2</v>
      </c>
      <c r="BV84" s="121">
        <v>1.2E-2</v>
      </c>
      <c r="BW84" s="121">
        <v>1.0999999999999999E-2</v>
      </c>
      <c r="BX84" s="121">
        <v>0.01</v>
      </c>
      <c r="BY84" s="121">
        <v>8.0000000000000002E-3</v>
      </c>
      <c r="BZ84" s="121">
        <v>8.0000000000000002E-3</v>
      </c>
      <c r="CA84" s="121">
        <v>1.4999999999999999E-2</v>
      </c>
      <c r="CB84" s="122">
        <v>8.9999999999999993E-3</v>
      </c>
      <c r="CC84" s="122">
        <v>8.0000000000000002E-3</v>
      </c>
      <c r="CD84" s="122">
        <v>5.0000000000000001E-3</v>
      </c>
      <c r="CE84" s="122">
        <v>8.0000000000000002E-3</v>
      </c>
      <c r="CF84" s="122">
        <v>7.0000000000000001E-3</v>
      </c>
      <c r="CG84" s="122">
        <v>5.0000000000000001E-3</v>
      </c>
      <c r="CH84" s="122">
        <v>8.9999999999999993E-3</v>
      </c>
      <c r="CI84" s="122">
        <v>5.0000000000000001E-3</v>
      </c>
      <c r="CJ84" s="122">
        <v>8.0000000000000002E-3</v>
      </c>
      <c r="CK84" s="122">
        <v>0.01</v>
      </c>
      <c r="CL84" s="122">
        <v>7.7999999999999996E-3</v>
      </c>
      <c r="CM84" s="122">
        <v>5.4000000000000003E-3</v>
      </c>
      <c r="CN84" s="122">
        <v>9.1000000000000004E-3</v>
      </c>
      <c r="CO84" s="122">
        <v>7.7000000000000002E-3</v>
      </c>
      <c r="CP84" s="122">
        <v>6.0000000000000001E-3</v>
      </c>
      <c r="CQ84" s="122">
        <v>5.7000000000000002E-3</v>
      </c>
      <c r="CR84" s="122">
        <v>6.4999999999999997E-3</v>
      </c>
      <c r="CS84" s="122">
        <v>6.6E-3</v>
      </c>
      <c r="CT84" s="122">
        <v>8.0000000000000002E-3</v>
      </c>
      <c r="CU84" s="122">
        <v>0.01</v>
      </c>
      <c r="CV84" s="122">
        <v>8.6E-3</v>
      </c>
      <c r="CW84" s="122">
        <v>1.35E-2</v>
      </c>
      <c r="CX84" s="122">
        <v>1.0699999999999999E-2</v>
      </c>
      <c r="CY84" s="122">
        <v>1.0800000000000001E-2</v>
      </c>
      <c r="CZ84" s="122">
        <v>8.8000000000000005E-3</v>
      </c>
      <c r="DA84" s="122">
        <v>1.32E-2</v>
      </c>
      <c r="DB84" s="122">
        <v>8.9999999999999993E-3</v>
      </c>
      <c r="DC84" s="122">
        <v>7.1999999999999998E-3</v>
      </c>
      <c r="DD84" s="122">
        <v>8.2000000000000007E-3</v>
      </c>
      <c r="DE84" s="122">
        <v>1.12E-2</v>
      </c>
      <c r="DF84" s="122">
        <v>7.6E-3</v>
      </c>
      <c r="DG84" s="122">
        <v>8.2000000000000007E-3</v>
      </c>
      <c r="DH84" s="122">
        <v>6.6E-3</v>
      </c>
      <c r="DI84" s="122">
        <v>2.2100000000000002E-2</v>
      </c>
      <c r="DJ84" s="122">
        <v>1.04E-2</v>
      </c>
      <c r="DK84" s="122">
        <v>1.29E-2</v>
      </c>
      <c r="DL84" s="122">
        <v>1.7999999999999999E-2</v>
      </c>
      <c r="DM84" s="122">
        <v>8.2000000000000007E-3</v>
      </c>
      <c r="DN84" s="122">
        <v>6.4000000000000003E-3</v>
      </c>
      <c r="DO84" s="122">
        <v>6.6E-3</v>
      </c>
      <c r="DP84" s="122">
        <v>8.2000000000000007E-3</v>
      </c>
      <c r="DQ84" s="122">
        <v>1.03E-2</v>
      </c>
      <c r="DR84" s="122">
        <v>1.2500000000000001E-2</v>
      </c>
      <c r="DS84" s="122">
        <v>1.47E-2</v>
      </c>
      <c r="DT84" s="122">
        <v>2.0799999999999999E-2</v>
      </c>
      <c r="DU84" s="222">
        <v>0.08</v>
      </c>
      <c r="DV84" s="222">
        <v>8.5699999999999998E-2</v>
      </c>
      <c r="DW84" s="222">
        <v>5.2299999999999999E-2</v>
      </c>
      <c r="DX84" s="111">
        <v>0.03</v>
      </c>
      <c r="DY84" s="111">
        <v>0.3</v>
      </c>
      <c r="DZ84" s="54"/>
    </row>
    <row r="85" spans="1:130" s="54" customFormat="1" x14ac:dyDescent="0.25">
      <c r="A85" s="91" t="s">
        <v>164</v>
      </c>
      <c r="B85" s="121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1" t="s">
        <v>6</v>
      </c>
      <c r="BF85" s="121" t="s">
        <v>6</v>
      </c>
      <c r="BG85" s="121" t="s">
        <v>6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1" t="s">
        <v>6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2">
        <v>6.9999999999999999E-4</v>
      </c>
      <c r="CC85" s="122">
        <v>5.0000000000000001E-4</v>
      </c>
      <c r="CD85" s="122">
        <v>5.9999999999999995E-4</v>
      </c>
      <c r="CE85" s="122">
        <v>5.9999999999999995E-4</v>
      </c>
      <c r="CF85" s="122">
        <v>8.9999999999999998E-4</v>
      </c>
      <c r="CG85" s="122">
        <v>8.0000000000000004E-4</v>
      </c>
      <c r="CH85" s="122">
        <v>1E-3</v>
      </c>
      <c r="CI85" s="122">
        <v>5.9999999999999995E-4</v>
      </c>
      <c r="CJ85" s="122">
        <v>8.9999999999999998E-4</v>
      </c>
      <c r="CK85" s="122">
        <v>6.9999999999999999E-4</v>
      </c>
      <c r="CL85" s="122">
        <v>5.9999999999999995E-4</v>
      </c>
      <c r="CM85" s="122">
        <v>5.9999999999999995E-4</v>
      </c>
      <c r="CN85" s="122">
        <v>5.9999999999999995E-4</v>
      </c>
      <c r="CO85" s="122">
        <v>5.9999999999999995E-4</v>
      </c>
      <c r="CP85" s="122">
        <v>6.9999999999999999E-4</v>
      </c>
      <c r="CQ85" s="122">
        <v>5.9999999999999995E-4</v>
      </c>
      <c r="CR85" s="122">
        <v>5.9999999999999995E-4</v>
      </c>
      <c r="CS85" s="122">
        <v>5.9999999999999995E-4</v>
      </c>
      <c r="CT85" s="122">
        <v>5.9999999999999995E-4</v>
      </c>
      <c r="CU85" s="121" t="s">
        <v>6</v>
      </c>
      <c r="CV85" s="121" t="s">
        <v>6</v>
      </c>
      <c r="CW85" s="121" t="s">
        <v>6</v>
      </c>
      <c r="CX85" s="121" t="s">
        <v>6</v>
      </c>
      <c r="CY85" s="121" t="s">
        <v>6</v>
      </c>
      <c r="CZ85" s="121" t="s">
        <v>6</v>
      </c>
      <c r="DA85" s="121" t="s">
        <v>6</v>
      </c>
      <c r="DB85" s="121" t="s">
        <v>6</v>
      </c>
      <c r="DC85" s="121" t="s">
        <v>6</v>
      </c>
      <c r="DD85" s="121" t="s">
        <v>6</v>
      </c>
      <c r="DE85" s="121" t="s">
        <v>6</v>
      </c>
      <c r="DF85" s="121" t="s">
        <v>6</v>
      </c>
      <c r="DG85" s="121" t="s">
        <v>6</v>
      </c>
      <c r="DH85" s="121" t="s">
        <v>6</v>
      </c>
      <c r="DI85" s="121" t="s">
        <v>6</v>
      </c>
      <c r="DJ85" s="121" t="s">
        <v>6</v>
      </c>
      <c r="DK85" s="121" t="s">
        <v>6</v>
      </c>
      <c r="DL85" s="121" t="s">
        <v>6</v>
      </c>
      <c r="DM85" s="121" t="s">
        <v>6</v>
      </c>
      <c r="DN85" s="121" t="s">
        <v>6</v>
      </c>
      <c r="DO85" s="121" t="s">
        <v>6</v>
      </c>
      <c r="DP85" s="121" t="s">
        <v>6</v>
      </c>
      <c r="DQ85" s="121" t="s">
        <v>6</v>
      </c>
      <c r="DR85" s="121" t="s">
        <v>6</v>
      </c>
      <c r="DS85" s="121" t="s">
        <v>6</v>
      </c>
      <c r="DT85" s="121" t="s">
        <v>6</v>
      </c>
      <c r="DU85" s="121" t="s">
        <v>6</v>
      </c>
      <c r="DV85" s="121" t="s">
        <v>6</v>
      </c>
      <c r="DW85" s="121" t="s">
        <v>6</v>
      </c>
      <c r="DX85" s="111" t="s">
        <v>6</v>
      </c>
      <c r="DY85" s="111" t="s">
        <v>6</v>
      </c>
    </row>
    <row r="86" spans="1:130" x14ac:dyDescent="0.25">
      <c r="A86" s="91"/>
      <c r="B86" s="121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11"/>
      <c r="DY86" s="111"/>
    </row>
    <row r="87" spans="1:130" x14ac:dyDescent="0.25">
      <c r="A87" s="91" t="s">
        <v>100</v>
      </c>
      <c r="B87" s="121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11"/>
      <c r="DY87" s="111"/>
    </row>
    <row r="88" spans="1:130" x14ac:dyDescent="0.25">
      <c r="A88" s="91" t="s">
        <v>101</v>
      </c>
      <c r="B88" s="121" t="s">
        <v>13</v>
      </c>
      <c r="C88" s="140" t="s">
        <v>6</v>
      </c>
      <c r="D88" s="62"/>
      <c r="E88" s="121">
        <v>8.9999999999999993E-3</v>
      </c>
      <c r="F88" s="121">
        <v>1.0999999999999999E-2</v>
      </c>
      <c r="G88" s="121">
        <v>8.9999999999999993E-3</v>
      </c>
      <c r="H88" s="121" t="s">
        <v>40</v>
      </c>
      <c r="I88" s="121">
        <v>7.0000000000000001E-3</v>
      </c>
      <c r="J88" s="121" t="s">
        <v>35</v>
      </c>
      <c r="K88" s="121">
        <v>5.0000000000000001E-3</v>
      </c>
      <c r="L88" s="121">
        <v>5.0000000000000001E-3</v>
      </c>
      <c r="M88" s="121">
        <v>1.0999999999999999E-2</v>
      </c>
      <c r="N88" s="121">
        <v>7.0000000000000001E-3</v>
      </c>
      <c r="O88" s="121">
        <v>6.0000000000000001E-3</v>
      </c>
      <c r="P88" s="121" t="s">
        <v>40</v>
      </c>
      <c r="Q88" s="121" t="s">
        <v>40</v>
      </c>
      <c r="R88" s="121">
        <v>5.0000000000000001E-3</v>
      </c>
      <c r="S88" s="121" t="s">
        <v>40</v>
      </c>
      <c r="T88" s="121" t="s">
        <v>40</v>
      </c>
      <c r="U88" s="121">
        <v>6.0000000000000001E-3</v>
      </c>
      <c r="V88" s="121" t="s">
        <v>40</v>
      </c>
      <c r="W88" s="121" t="s">
        <v>40</v>
      </c>
      <c r="X88" s="121" t="s">
        <v>40</v>
      </c>
      <c r="Y88" s="121" t="s">
        <v>40</v>
      </c>
      <c r="Z88" s="121">
        <v>6.0000000000000001E-3</v>
      </c>
      <c r="AA88" s="121" t="s">
        <v>40</v>
      </c>
      <c r="AB88" s="121">
        <v>6.0000000000000001E-3</v>
      </c>
      <c r="AC88" s="121" t="s">
        <v>40</v>
      </c>
      <c r="AD88" s="121" t="s">
        <v>40</v>
      </c>
      <c r="AE88" s="121" t="s">
        <v>40</v>
      </c>
      <c r="AF88" s="121" t="s">
        <v>40</v>
      </c>
      <c r="AG88" s="121">
        <v>5.0000000000000001E-3</v>
      </c>
      <c r="AH88" s="121">
        <v>2.1999999999999999E-2</v>
      </c>
      <c r="AI88" s="121" t="s">
        <v>40</v>
      </c>
      <c r="AJ88" s="121">
        <v>8.0000000000000002E-3</v>
      </c>
      <c r="AK88" s="121" t="s">
        <v>40</v>
      </c>
      <c r="AL88" s="121" t="s">
        <v>40</v>
      </c>
      <c r="AM88" s="121">
        <v>7.0000000000000001E-3</v>
      </c>
      <c r="AN88" s="121" t="s">
        <v>34</v>
      </c>
      <c r="AO88" s="121" t="s">
        <v>40</v>
      </c>
      <c r="AP88" s="121" t="s">
        <v>40</v>
      </c>
      <c r="AQ88" s="121" t="s">
        <v>40</v>
      </c>
      <c r="AR88" s="121">
        <v>9.8000000000000004E-2</v>
      </c>
      <c r="AS88" s="121" t="s">
        <v>40</v>
      </c>
      <c r="AT88" s="121" t="s">
        <v>40</v>
      </c>
      <c r="AU88" s="121" t="s">
        <v>40</v>
      </c>
      <c r="AV88" s="121" t="s">
        <v>40</v>
      </c>
      <c r="AW88" s="121" t="s">
        <v>40</v>
      </c>
      <c r="AX88" s="121" t="s">
        <v>40</v>
      </c>
      <c r="AY88" s="121">
        <v>0.01</v>
      </c>
      <c r="AZ88" s="121">
        <v>6.0000000000000001E-3</v>
      </c>
      <c r="BA88" s="121">
        <v>6.8000000000000005E-2</v>
      </c>
      <c r="BB88" s="121">
        <v>8.0000000000000002E-3</v>
      </c>
      <c r="BC88" s="121">
        <v>7.0000000000000001E-3</v>
      </c>
      <c r="BD88" s="121">
        <v>8.0000000000000002E-3</v>
      </c>
      <c r="BE88" s="121" t="s">
        <v>40</v>
      </c>
      <c r="BF88" s="121" t="s">
        <v>40</v>
      </c>
      <c r="BG88" s="121" t="s">
        <v>40</v>
      </c>
      <c r="BH88" s="121" t="s">
        <v>40</v>
      </c>
      <c r="BI88" s="121" t="s">
        <v>40</v>
      </c>
      <c r="BJ88" s="121" t="s">
        <v>40</v>
      </c>
      <c r="BK88" s="121" t="s">
        <v>40</v>
      </c>
      <c r="BL88" s="121" t="s">
        <v>40</v>
      </c>
      <c r="BM88" s="121" t="s">
        <v>40</v>
      </c>
      <c r="BN88" s="121" t="s">
        <v>40</v>
      </c>
      <c r="BO88" s="121" t="s">
        <v>40</v>
      </c>
      <c r="BP88" s="121">
        <v>5.0000000000000001E-3</v>
      </c>
      <c r="BQ88" s="121">
        <v>3.4000000000000002E-2</v>
      </c>
      <c r="BR88" s="121">
        <v>1.2E-2</v>
      </c>
      <c r="BS88" s="121">
        <v>1.2E-2</v>
      </c>
      <c r="BT88" s="121">
        <v>1.2999999999999999E-2</v>
      </c>
      <c r="BU88" s="121">
        <v>1.2E-2</v>
      </c>
      <c r="BV88" s="121">
        <v>0.01</v>
      </c>
      <c r="BW88" s="121">
        <v>5.0000000000000001E-3</v>
      </c>
      <c r="BX88" s="121">
        <v>1.0999999999999999E-2</v>
      </c>
      <c r="BY88" s="121">
        <v>6.0000000000000001E-3</v>
      </c>
      <c r="BZ88" s="121">
        <v>7.0000000000000001E-3</v>
      </c>
      <c r="CA88" s="121">
        <v>6.0000000000000001E-3</v>
      </c>
      <c r="CB88" s="122">
        <v>8.0000000000000002E-3</v>
      </c>
      <c r="CC88" s="121" t="s">
        <v>40</v>
      </c>
      <c r="CD88" s="122">
        <v>1.0999999999999999E-2</v>
      </c>
      <c r="CE88" s="122">
        <v>7.0000000000000001E-3</v>
      </c>
      <c r="CF88" s="121" t="s">
        <v>40</v>
      </c>
      <c r="CG88" s="122">
        <v>6.0000000000000001E-3</v>
      </c>
      <c r="CH88" s="122">
        <v>1.0999999999999999E-2</v>
      </c>
      <c r="CI88" s="121" t="s">
        <v>40</v>
      </c>
      <c r="CJ88" s="122">
        <v>6.0000000000000001E-3</v>
      </c>
      <c r="CK88" s="122">
        <v>8.0000000000000002E-3</v>
      </c>
      <c r="CL88" s="122">
        <v>6.0000000000000001E-3</v>
      </c>
      <c r="CM88" s="122">
        <v>8.0000000000000002E-3</v>
      </c>
      <c r="CN88" s="122">
        <v>1.0999999999999999E-2</v>
      </c>
      <c r="CO88" s="122">
        <v>1.0999999999999999E-2</v>
      </c>
      <c r="CP88" s="122">
        <v>7.0000000000000001E-3</v>
      </c>
      <c r="CQ88" s="122">
        <v>6.0000000000000001E-3</v>
      </c>
      <c r="CR88" s="122">
        <v>6.0000000000000001E-3</v>
      </c>
      <c r="CS88" s="122">
        <v>6.0000000000000001E-3</v>
      </c>
      <c r="CT88" s="122">
        <v>7.0000000000000001E-3</v>
      </c>
      <c r="CU88" s="122">
        <v>8.3999999999999995E-3</v>
      </c>
      <c r="CV88" s="122">
        <v>7.7999999999999996E-3</v>
      </c>
      <c r="CW88" s="122">
        <v>3.3500000000000002E-2</v>
      </c>
      <c r="CX88" s="122">
        <v>1.2699999999999999E-2</v>
      </c>
      <c r="CY88" s="122">
        <v>1.0500000000000001E-2</v>
      </c>
      <c r="CZ88" s="122">
        <v>8.3999999999999995E-3</v>
      </c>
      <c r="DA88" s="122">
        <v>1.1599999999999999E-2</v>
      </c>
      <c r="DB88" s="122">
        <v>6.3E-3</v>
      </c>
      <c r="DC88" s="122">
        <v>8.0000000000000002E-3</v>
      </c>
      <c r="DD88" s="122">
        <v>1.06E-2</v>
      </c>
      <c r="DE88" s="122">
        <v>1.06E-2</v>
      </c>
      <c r="DF88" s="122">
        <v>9.5999999999999992E-3</v>
      </c>
      <c r="DG88" s="122">
        <v>9.1999999999999998E-3</v>
      </c>
      <c r="DH88" s="122">
        <v>1.03E-2</v>
      </c>
      <c r="DI88" s="122">
        <v>9.7999999999999997E-3</v>
      </c>
      <c r="DJ88" s="122">
        <v>1.11E-2</v>
      </c>
      <c r="DK88" s="122">
        <v>8.6E-3</v>
      </c>
      <c r="DL88" s="122">
        <v>6.7100000000000007E-2</v>
      </c>
      <c r="DM88" s="122">
        <v>9.4999999999999998E-3</v>
      </c>
      <c r="DN88" s="122">
        <v>1.2200000000000001E-2</v>
      </c>
      <c r="DO88" s="122">
        <v>9.4999999999999998E-3</v>
      </c>
      <c r="DP88" s="122">
        <v>8.0000000000000002E-3</v>
      </c>
      <c r="DQ88" s="122">
        <v>1.14E-2</v>
      </c>
      <c r="DR88" s="122">
        <v>1.3899999999999999E-2</v>
      </c>
      <c r="DS88" s="122">
        <v>1.2200000000000001E-2</v>
      </c>
      <c r="DT88" s="122">
        <v>1.06E-2</v>
      </c>
      <c r="DU88" s="122">
        <v>8.6999999999999994E-3</v>
      </c>
      <c r="DV88" s="122">
        <v>1.04E-2</v>
      </c>
      <c r="DW88" s="122">
        <v>1.0999999999999999E-2</v>
      </c>
      <c r="DX88" s="111" t="s">
        <v>6</v>
      </c>
      <c r="DY88" s="111" t="s">
        <v>6</v>
      </c>
    </row>
    <row r="89" spans="1:130" x14ac:dyDescent="0.25">
      <c r="A89" s="91" t="s">
        <v>103</v>
      </c>
      <c r="B89" s="121" t="s">
        <v>13</v>
      </c>
      <c r="C89" s="140" t="s">
        <v>6</v>
      </c>
      <c r="D89" s="62"/>
      <c r="E89" s="121">
        <v>1.1999999999999999E-3</v>
      </c>
      <c r="F89" s="121">
        <v>1.1000000000000001E-3</v>
      </c>
      <c r="G89" s="121">
        <v>1E-3</v>
      </c>
      <c r="H89" s="121">
        <v>1.1000000000000001E-3</v>
      </c>
      <c r="I89" s="121">
        <v>1.2999999999999999E-3</v>
      </c>
      <c r="J89" s="121">
        <v>1E-3</v>
      </c>
      <c r="K89" s="121">
        <v>8.0000000000000004E-4</v>
      </c>
      <c r="L89" s="121">
        <v>8.0000000000000004E-4</v>
      </c>
      <c r="M89" s="121">
        <v>1.1999999999999999E-3</v>
      </c>
      <c r="N89" s="121">
        <v>8.0000000000000004E-4</v>
      </c>
      <c r="O89" s="121">
        <v>8.9999999999999998E-4</v>
      </c>
      <c r="P89" s="121">
        <v>1E-3</v>
      </c>
      <c r="Q89" s="121">
        <v>8.0000000000000004E-4</v>
      </c>
      <c r="R89" s="121">
        <v>8.9999999999999998E-4</v>
      </c>
      <c r="S89" s="121">
        <v>8.0000000000000004E-4</v>
      </c>
      <c r="T89" s="121">
        <v>1E-3</v>
      </c>
      <c r="U89" s="121">
        <v>1.1000000000000001E-3</v>
      </c>
      <c r="V89" s="121">
        <v>8.9999999999999998E-4</v>
      </c>
      <c r="W89" s="121">
        <v>1.1000000000000001E-3</v>
      </c>
      <c r="X89" s="121">
        <v>8.9999999999999998E-4</v>
      </c>
      <c r="Y89" s="121">
        <v>1.6000000000000001E-3</v>
      </c>
      <c r="Z89" s="121">
        <v>8.9999999999999998E-4</v>
      </c>
      <c r="AA89" s="121">
        <v>1.1000000000000001E-3</v>
      </c>
      <c r="AB89" s="121">
        <v>1E-3</v>
      </c>
      <c r="AC89" s="121">
        <v>1.1000000000000001E-3</v>
      </c>
      <c r="AD89" s="121">
        <v>1.1000000000000001E-3</v>
      </c>
      <c r="AE89" s="121">
        <v>1E-3</v>
      </c>
      <c r="AF89" s="121">
        <v>8.0000000000000004E-4</v>
      </c>
      <c r="AG89" s="121">
        <v>5.9999999999999995E-4</v>
      </c>
      <c r="AH89" s="121">
        <v>8.9999999999999998E-4</v>
      </c>
      <c r="AI89" s="121">
        <v>8.0000000000000004E-4</v>
      </c>
      <c r="AJ89" s="121">
        <v>8.9999999999999998E-4</v>
      </c>
      <c r="AK89" s="121">
        <v>5.9999999999999995E-4</v>
      </c>
      <c r="AL89" s="121">
        <v>5.9999999999999995E-4</v>
      </c>
      <c r="AM89" s="121">
        <v>5.9999999999999995E-4</v>
      </c>
      <c r="AN89" s="121" t="s">
        <v>50</v>
      </c>
      <c r="AO89" s="121">
        <v>6.9999999999999999E-4</v>
      </c>
      <c r="AP89" s="121">
        <v>5.9999999999999995E-4</v>
      </c>
      <c r="AQ89" s="121">
        <v>6.9999999999999999E-4</v>
      </c>
      <c r="AR89" s="121">
        <v>6.9999999999999999E-4</v>
      </c>
      <c r="AS89" s="121">
        <v>6.9999999999999999E-4</v>
      </c>
      <c r="AT89" s="121">
        <v>8.0000000000000004E-4</v>
      </c>
      <c r="AU89" s="121">
        <v>5.0000000000000001E-4</v>
      </c>
      <c r="AV89" s="121">
        <v>5.9999999999999995E-4</v>
      </c>
      <c r="AW89" s="121">
        <v>5.9999999999999995E-4</v>
      </c>
      <c r="AX89" s="121">
        <v>5.9999999999999995E-4</v>
      </c>
      <c r="AY89" s="121">
        <v>5.0000000000000001E-4</v>
      </c>
      <c r="AZ89" s="121">
        <v>5.0000000000000001E-4</v>
      </c>
      <c r="BA89" s="121" t="s">
        <v>50</v>
      </c>
      <c r="BB89" s="121">
        <v>5.9999999999999995E-4</v>
      </c>
      <c r="BC89" s="121">
        <v>5.0000000000000001E-4</v>
      </c>
      <c r="BD89" s="121">
        <v>4.0000000000000002E-4</v>
      </c>
      <c r="BE89" s="121">
        <v>4.0000000000000002E-4</v>
      </c>
      <c r="BF89" s="121">
        <v>5.9999999999999995E-4</v>
      </c>
      <c r="BG89" s="121">
        <v>6.9999999999999999E-4</v>
      </c>
      <c r="BH89" s="121">
        <v>5.9999999999999995E-4</v>
      </c>
      <c r="BI89" s="121">
        <v>6.9999999999999999E-4</v>
      </c>
      <c r="BJ89" s="121">
        <v>5.9999999999999995E-4</v>
      </c>
      <c r="BK89" s="121">
        <v>5.9999999999999995E-4</v>
      </c>
      <c r="BL89" s="121">
        <v>5.9999999999999995E-4</v>
      </c>
      <c r="BM89" s="121">
        <v>5.0000000000000001E-4</v>
      </c>
      <c r="BN89" s="121">
        <v>5.9999999999999995E-4</v>
      </c>
      <c r="BO89" s="121">
        <v>5.0000000000000001E-4</v>
      </c>
      <c r="BP89" s="121">
        <v>5.9999999999999995E-4</v>
      </c>
      <c r="BQ89" s="121">
        <v>5.9999999999999995E-4</v>
      </c>
      <c r="BR89" s="121">
        <v>5.0000000000000001E-4</v>
      </c>
      <c r="BS89" s="121">
        <v>8.0000000000000004E-4</v>
      </c>
      <c r="BT89" s="121">
        <v>5.9999999999999995E-4</v>
      </c>
      <c r="BU89" s="121">
        <v>5.0000000000000001E-4</v>
      </c>
      <c r="BV89" s="121">
        <v>5.0000000000000001E-4</v>
      </c>
      <c r="BW89" s="121">
        <v>5.9999999999999995E-4</v>
      </c>
      <c r="BX89" s="121">
        <v>5.9999999999999995E-4</v>
      </c>
      <c r="BY89" s="121">
        <v>8.0000000000000004E-4</v>
      </c>
      <c r="BZ89" s="121">
        <v>5.0000000000000001E-4</v>
      </c>
      <c r="CA89" s="121">
        <v>5.9999999999999995E-4</v>
      </c>
      <c r="CB89" s="122">
        <v>6.9999999999999999E-4</v>
      </c>
      <c r="CC89" s="122">
        <v>5.9999999999999995E-4</v>
      </c>
      <c r="CD89" s="122">
        <v>5.0000000000000001E-4</v>
      </c>
      <c r="CE89" s="122">
        <v>5.0000000000000001E-4</v>
      </c>
      <c r="CF89" s="122">
        <v>5.0000000000000001E-4</v>
      </c>
      <c r="CG89" s="122">
        <v>5.0000000000000001E-4</v>
      </c>
      <c r="CH89" s="122">
        <v>5.0000000000000001E-4</v>
      </c>
      <c r="CI89" s="122">
        <v>5.0000000000000001E-4</v>
      </c>
      <c r="CJ89" s="122">
        <v>5.0000000000000001E-4</v>
      </c>
      <c r="CK89" s="122">
        <v>5.0000000000000001E-4</v>
      </c>
      <c r="CL89" s="122">
        <v>5.0000000000000001E-4</v>
      </c>
      <c r="CM89" s="122">
        <v>5.0000000000000001E-4</v>
      </c>
      <c r="CN89" s="122">
        <v>5.0000000000000001E-4</v>
      </c>
      <c r="CO89" s="122">
        <v>5.0000000000000001E-4</v>
      </c>
      <c r="CP89" s="122">
        <v>5.0000000000000001E-4</v>
      </c>
      <c r="CQ89" s="122">
        <v>5.0000000000000001E-4</v>
      </c>
      <c r="CR89" s="122">
        <v>6.9999999999999999E-4</v>
      </c>
      <c r="CS89" s="122">
        <v>5.9999999999999995E-4</v>
      </c>
      <c r="CT89" s="122">
        <v>5.0000000000000001E-4</v>
      </c>
      <c r="CU89" s="122">
        <v>7.6000000000000004E-4</v>
      </c>
      <c r="CV89" s="122">
        <v>7.6999999999999996E-4</v>
      </c>
      <c r="CW89" s="122">
        <v>6.2E-4</v>
      </c>
      <c r="CX89" s="122">
        <v>5.9000000000000003E-4</v>
      </c>
      <c r="CY89" s="122">
        <v>5.1999999999999995E-4</v>
      </c>
      <c r="CZ89" s="122">
        <v>5.4000000000000001E-4</v>
      </c>
      <c r="DA89" s="122">
        <v>7.2999999999999996E-4</v>
      </c>
      <c r="DB89" s="122">
        <v>5.5000000000000003E-4</v>
      </c>
      <c r="DC89" s="122">
        <v>5.5000000000000003E-4</v>
      </c>
      <c r="DD89" s="122">
        <v>4.6999999999999999E-4</v>
      </c>
      <c r="DE89" s="122">
        <v>5.2999999999999998E-4</v>
      </c>
      <c r="DF89" s="122">
        <v>5.5999999999999995E-4</v>
      </c>
      <c r="DG89" s="122">
        <v>6.2E-4</v>
      </c>
      <c r="DH89" s="122">
        <v>5.5000000000000003E-4</v>
      </c>
      <c r="DI89" s="122">
        <v>6.3000000000000003E-4</v>
      </c>
      <c r="DJ89" s="122">
        <v>6.8000000000000005E-4</v>
      </c>
      <c r="DK89" s="122">
        <v>6.8999999999999997E-4</v>
      </c>
      <c r="DL89" s="122">
        <v>5.8E-4</v>
      </c>
      <c r="DM89" s="122">
        <v>4.4999999999999999E-4</v>
      </c>
      <c r="DN89" s="122">
        <v>4.8000000000000001E-4</v>
      </c>
      <c r="DO89" s="122">
        <v>4.6000000000000001E-4</v>
      </c>
      <c r="DP89" s="122">
        <v>4.2999999999999999E-4</v>
      </c>
      <c r="DQ89" s="122">
        <v>4.2999999999999999E-4</v>
      </c>
      <c r="DR89" s="122">
        <v>4.4999999999999999E-4</v>
      </c>
      <c r="DS89" s="122">
        <v>4.2999999999999999E-4</v>
      </c>
      <c r="DT89" s="122">
        <v>5.6999999999999998E-4</v>
      </c>
      <c r="DU89" s="122">
        <v>7.2999999999999996E-4</v>
      </c>
      <c r="DV89" s="122">
        <v>7.5000000000000002E-4</v>
      </c>
      <c r="DW89" s="122">
        <v>6.3000000000000003E-4</v>
      </c>
      <c r="DX89" s="111" t="s">
        <v>6</v>
      </c>
      <c r="DY89" s="111" t="s">
        <v>6</v>
      </c>
    </row>
    <row r="90" spans="1:130" x14ac:dyDescent="0.25">
      <c r="A90" s="91" t="s">
        <v>104</v>
      </c>
      <c r="B90" s="121" t="s">
        <v>13</v>
      </c>
      <c r="C90" s="282" t="s">
        <v>527</v>
      </c>
      <c r="D90" s="62"/>
      <c r="E90" s="121">
        <v>3.3999999999999998E-3</v>
      </c>
      <c r="F90" s="121">
        <v>2.5000000000000001E-3</v>
      </c>
      <c r="G90" s="121">
        <v>4.0000000000000001E-3</v>
      </c>
      <c r="H90" s="121">
        <v>5.4999999999999997E-3</v>
      </c>
      <c r="I90" s="121">
        <v>3.3E-3</v>
      </c>
      <c r="J90" s="121">
        <v>6.4000000000000003E-3</v>
      </c>
      <c r="K90" s="121">
        <v>3.8E-3</v>
      </c>
      <c r="L90" s="121">
        <v>4.1000000000000003E-3</v>
      </c>
      <c r="M90" s="121">
        <v>3.3999999999999998E-3</v>
      </c>
      <c r="N90" s="121">
        <v>2.7000000000000001E-3</v>
      </c>
      <c r="O90" s="121">
        <v>3.5000000000000001E-3</v>
      </c>
      <c r="P90" s="121">
        <v>1.8E-3</v>
      </c>
      <c r="Q90" s="121">
        <v>1.8E-3</v>
      </c>
      <c r="R90" s="121">
        <v>3.3999999999999998E-3</v>
      </c>
      <c r="S90" s="121">
        <v>4.1000000000000003E-3</v>
      </c>
      <c r="T90" s="121">
        <v>4.4000000000000003E-3</v>
      </c>
      <c r="U90" s="121">
        <v>4.0000000000000001E-3</v>
      </c>
      <c r="V90" s="121">
        <v>1.6000000000000001E-3</v>
      </c>
      <c r="W90" s="121">
        <v>4.0000000000000001E-3</v>
      </c>
      <c r="X90" s="121">
        <v>3.0000000000000001E-3</v>
      </c>
      <c r="Y90" s="121">
        <v>2.8E-3</v>
      </c>
      <c r="Z90" s="121">
        <v>3.3999999999999998E-3</v>
      </c>
      <c r="AA90" s="121">
        <v>2.7000000000000001E-3</v>
      </c>
      <c r="AB90" s="121">
        <v>2.7000000000000001E-3</v>
      </c>
      <c r="AC90" s="121">
        <v>2.2000000000000001E-3</v>
      </c>
      <c r="AD90" s="121">
        <v>2.5000000000000001E-3</v>
      </c>
      <c r="AE90" s="121">
        <v>3.2000000000000002E-3</v>
      </c>
      <c r="AF90" s="121">
        <v>2.2000000000000001E-3</v>
      </c>
      <c r="AG90" s="121">
        <v>2.0999999999999999E-3</v>
      </c>
      <c r="AH90" s="121">
        <v>1.2E-2</v>
      </c>
      <c r="AI90" s="121">
        <v>1.8E-3</v>
      </c>
      <c r="AJ90" s="121">
        <v>3.8999999999999998E-3</v>
      </c>
      <c r="AK90" s="121">
        <v>2.5000000000000001E-3</v>
      </c>
      <c r="AL90" s="121">
        <v>2.2000000000000001E-3</v>
      </c>
      <c r="AM90" s="121">
        <v>2.5999999999999999E-3</v>
      </c>
      <c r="AN90" s="121">
        <v>2E-3</v>
      </c>
      <c r="AO90" s="121">
        <v>3.0000000000000001E-3</v>
      </c>
      <c r="AP90" s="121">
        <v>2.2000000000000001E-3</v>
      </c>
      <c r="AQ90" s="121">
        <v>3.0000000000000001E-3</v>
      </c>
      <c r="AR90" s="121">
        <v>2.2000000000000001E-3</v>
      </c>
      <c r="AS90" s="121">
        <v>1.9E-3</v>
      </c>
      <c r="AT90" s="121">
        <v>2.0999999999999999E-3</v>
      </c>
      <c r="AU90" s="121">
        <v>1.9E-3</v>
      </c>
      <c r="AV90" s="121">
        <v>1.6999999999999999E-3</v>
      </c>
      <c r="AW90" s="121">
        <v>3.3E-3</v>
      </c>
      <c r="AX90" s="121">
        <v>2.5000000000000001E-3</v>
      </c>
      <c r="AY90" s="121">
        <v>3.0999999999999999E-3</v>
      </c>
      <c r="AZ90" s="121">
        <v>4.1999999999999997E-3</v>
      </c>
      <c r="BA90" s="121">
        <v>4.0000000000000001E-3</v>
      </c>
      <c r="BB90" s="121">
        <v>2.8E-3</v>
      </c>
      <c r="BC90" s="121">
        <v>2E-3</v>
      </c>
      <c r="BD90" s="121">
        <v>4.1000000000000003E-3</v>
      </c>
      <c r="BE90" s="121">
        <v>1.8E-3</v>
      </c>
      <c r="BF90" s="121">
        <v>4.7000000000000002E-3</v>
      </c>
      <c r="BG90" s="121">
        <v>4.4000000000000003E-3</v>
      </c>
      <c r="BH90" s="121">
        <v>3.8E-3</v>
      </c>
      <c r="BI90" s="121">
        <v>9.7999999999999997E-3</v>
      </c>
      <c r="BJ90" s="121">
        <v>4.1999999999999997E-3</v>
      </c>
      <c r="BK90" s="121">
        <v>2.5999999999999999E-3</v>
      </c>
      <c r="BL90" s="121">
        <v>2.2000000000000001E-3</v>
      </c>
      <c r="BM90" s="121">
        <v>1.6999999999999999E-3</v>
      </c>
      <c r="BN90" s="121">
        <v>1.6999999999999999E-3</v>
      </c>
      <c r="BO90" s="121">
        <v>2.2000000000000001E-3</v>
      </c>
      <c r="BP90" s="121">
        <v>1.18E-2</v>
      </c>
      <c r="BQ90" s="121">
        <v>1.43E-2</v>
      </c>
      <c r="BR90" s="121">
        <v>2.06E-2</v>
      </c>
      <c r="BS90" s="121">
        <v>1.3599999999999999E-2</v>
      </c>
      <c r="BT90" s="121">
        <v>1.35E-2</v>
      </c>
      <c r="BU90" s="121">
        <v>2.3699999999999999E-2</v>
      </c>
      <c r="BV90" s="121">
        <v>1.9599999999999999E-2</v>
      </c>
      <c r="BW90" s="121">
        <v>2.3199999999999998E-2</v>
      </c>
      <c r="BX90" s="121">
        <v>2.8400000000000002E-2</v>
      </c>
      <c r="BY90" s="121">
        <v>2.1700000000000001E-2</v>
      </c>
      <c r="BZ90" s="121">
        <v>3.2000000000000001E-2</v>
      </c>
      <c r="CA90" s="121">
        <v>2.01E-2</v>
      </c>
      <c r="CB90" s="122">
        <v>3.6400000000000002E-2</v>
      </c>
      <c r="CC90" s="122">
        <v>3.0099999999999998E-2</v>
      </c>
      <c r="CD90" s="122">
        <v>3.15E-2</v>
      </c>
      <c r="CE90" s="122">
        <v>1.7299999999999999E-2</v>
      </c>
      <c r="CF90" s="122">
        <v>1.4200000000000001E-2</v>
      </c>
      <c r="CG90" s="122">
        <v>2.2599999999999999E-2</v>
      </c>
      <c r="CH90" s="122">
        <v>2.0899999999999998E-2</v>
      </c>
      <c r="CI90" s="122">
        <v>2.4199999999999999E-2</v>
      </c>
      <c r="CJ90" s="122">
        <v>2.3199999999999998E-2</v>
      </c>
      <c r="CK90" s="122">
        <v>2.1000000000000001E-2</v>
      </c>
      <c r="CL90" s="122">
        <v>1.5800000000000002E-2</v>
      </c>
      <c r="CM90" s="122">
        <v>1.6199999999999999E-2</v>
      </c>
      <c r="CN90" s="122">
        <v>2.4E-2</v>
      </c>
      <c r="CO90" s="122">
        <v>2.1999999999999999E-2</v>
      </c>
      <c r="CP90" s="122">
        <v>2.1600000000000001E-2</v>
      </c>
      <c r="CQ90" s="122">
        <v>2.9100000000000001E-2</v>
      </c>
      <c r="CR90" s="122">
        <v>2.8500000000000001E-2</v>
      </c>
      <c r="CS90" s="122">
        <v>2.7300000000000001E-2</v>
      </c>
      <c r="CT90" s="122">
        <v>3.2199999999999999E-2</v>
      </c>
      <c r="CU90" s="122">
        <v>3.5299999999999998E-2</v>
      </c>
      <c r="CV90" s="122">
        <v>2.9000000000000001E-2</v>
      </c>
      <c r="CW90" s="122">
        <v>3.2300000000000002E-2</v>
      </c>
      <c r="CX90" s="122">
        <v>3.2500000000000001E-2</v>
      </c>
      <c r="CY90" s="122">
        <v>2.9700000000000001E-2</v>
      </c>
      <c r="CZ90" s="122">
        <v>2.8000000000000001E-2</v>
      </c>
      <c r="DA90" s="122">
        <v>4.82E-2</v>
      </c>
      <c r="DB90" s="122">
        <v>2.2499999999999999E-2</v>
      </c>
      <c r="DC90" s="122">
        <v>2.41E-2</v>
      </c>
      <c r="DD90" s="122">
        <v>3.4099999999999998E-2</v>
      </c>
      <c r="DE90" s="122">
        <v>3.2199999999999999E-2</v>
      </c>
      <c r="DF90" s="122">
        <v>4.2599999999999999E-2</v>
      </c>
      <c r="DG90" s="122">
        <v>3.3700000000000001E-2</v>
      </c>
      <c r="DH90" s="122">
        <v>3.32E-2</v>
      </c>
      <c r="DI90" s="122">
        <v>4.07E-2</v>
      </c>
      <c r="DJ90" s="122">
        <v>3.9600000000000003E-2</v>
      </c>
      <c r="DK90" s="122">
        <v>4.8099999999999997E-2</v>
      </c>
      <c r="DL90" s="122">
        <v>0.03</v>
      </c>
      <c r="DM90" s="122">
        <v>4.2700000000000002E-2</v>
      </c>
      <c r="DN90" s="122">
        <v>6.8500000000000005E-2</v>
      </c>
      <c r="DO90" s="122">
        <v>4.99E-2</v>
      </c>
      <c r="DP90" s="122">
        <v>4.1599999999999998E-2</v>
      </c>
      <c r="DQ90" s="122">
        <v>3.78E-2</v>
      </c>
      <c r="DR90" s="122">
        <v>4.1500000000000002E-2</v>
      </c>
      <c r="DS90" s="122">
        <v>5.9499999999999997E-2</v>
      </c>
      <c r="DT90" s="122">
        <v>4.2299999999999997E-2</v>
      </c>
      <c r="DU90" s="122">
        <v>3.5999999999999997E-2</v>
      </c>
      <c r="DV90" s="122">
        <v>3.8300000000000001E-2</v>
      </c>
      <c r="DW90" s="122">
        <v>4.7399999999999998E-2</v>
      </c>
      <c r="DX90" s="111" t="s">
        <v>6</v>
      </c>
      <c r="DY90" s="111">
        <v>0.15</v>
      </c>
      <c r="DZ90" s="54"/>
    </row>
    <row r="91" spans="1:130" x14ac:dyDescent="0.25">
      <c r="A91" s="91" t="s">
        <v>59</v>
      </c>
      <c r="B91" s="121" t="s">
        <v>13</v>
      </c>
      <c r="C91" s="140" t="s">
        <v>6</v>
      </c>
      <c r="D91" s="62"/>
      <c r="E91" s="121">
        <v>0.05</v>
      </c>
      <c r="F91" s="121">
        <v>4.7E-2</v>
      </c>
      <c r="G91" s="121">
        <v>5.2999999999999999E-2</v>
      </c>
      <c r="H91" s="121">
        <v>4.8000000000000001E-2</v>
      </c>
      <c r="I91" s="121">
        <v>3.7999999999999999E-2</v>
      </c>
      <c r="J91" s="121">
        <v>1.2999999999999999E-2</v>
      </c>
      <c r="K91" s="121">
        <v>3.1E-2</v>
      </c>
      <c r="L91" s="121">
        <v>2.7E-2</v>
      </c>
      <c r="M91" s="121">
        <v>4.9000000000000002E-2</v>
      </c>
      <c r="N91" s="121">
        <v>0.06</v>
      </c>
      <c r="O91" s="121">
        <v>5.7000000000000002E-2</v>
      </c>
      <c r="P91" s="121">
        <v>4.3999999999999997E-2</v>
      </c>
      <c r="Q91" s="121">
        <v>3.5999999999999997E-2</v>
      </c>
      <c r="R91" s="121">
        <v>4.3999999999999997E-2</v>
      </c>
      <c r="S91" s="121">
        <v>4.2999999999999997E-2</v>
      </c>
      <c r="T91" s="121">
        <v>4.2999999999999997E-2</v>
      </c>
      <c r="U91" s="121">
        <v>5.8000000000000003E-2</v>
      </c>
      <c r="V91" s="121">
        <v>4.7E-2</v>
      </c>
      <c r="W91" s="121">
        <v>5.0999999999999997E-2</v>
      </c>
      <c r="X91" s="121">
        <v>5.3999999999999999E-2</v>
      </c>
      <c r="Y91" s="121">
        <v>5.0999999999999997E-2</v>
      </c>
      <c r="Z91" s="121">
        <v>4.2000000000000003E-2</v>
      </c>
      <c r="AA91" s="121">
        <v>5.0999999999999997E-2</v>
      </c>
      <c r="AB91" s="121">
        <v>6.9000000000000006E-2</v>
      </c>
      <c r="AC91" s="121">
        <v>0.06</v>
      </c>
      <c r="AD91" s="121">
        <v>6.0999999999999999E-2</v>
      </c>
      <c r="AE91" s="121">
        <v>5.0999999999999997E-2</v>
      </c>
      <c r="AF91" s="121">
        <v>4.7E-2</v>
      </c>
      <c r="AG91" s="121">
        <v>4.3999999999999997E-2</v>
      </c>
      <c r="AH91" s="121">
        <v>5.0999999999999997E-2</v>
      </c>
      <c r="AI91" s="121">
        <v>5.1999999999999998E-2</v>
      </c>
      <c r="AJ91" s="121">
        <v>5.8000000000000003E-2</v>
      </c>
      <c r="AK91" s="121">
        <v>5.8999999999999997E-2</v>
      </c>
      <c r="AL91" s="121">
        <v>0.06</v>
      </c>
      <c r="AM91" s="121">
        <v>5.7000000000000002E-2</v>
      </c>
      <c r="AN91" s="121">
        <v>7.0000000000000007E-2</v>
      </c>
      <c r="AO91" s="121">
        <v>6.2E-2</v>
      </c>
      <c r="AP91" s="121">
        <v>5.6000000000000001E-2</v>
      </c>
      <c r="AQ91" s="121">
        <v>6.2E-2</v>
      </c>
      <c r="AR91" s="121">
        <v>0.06</v>
      </c>
      <c r="AS91" s="121">
        <v>5.8000000000000003E-2</v>
      </c>
      <c r="AT91" s="121">
        <v>6.5000000000000002E-2</v>
      </c>
      <c r="AU91" s="121">
        <v>4.3999999999999997E-2</v>
      </c>
      <c r="AV91" s="121">
        <v>5.7000000000000002E-2</v>
      </c>
      <c r="AW91" s="121">
        <v>5.6000000000000001E-2</v>
      </c>
      <c r="AX91" s="121">
        <v>5.7000000000000002E-2</v>
      </c>
      <c r="AY91" s="121">
        <v>5.2999999999999999E-2</v>
      </c>
      <c r="AZ91" s="121">
        <v>5.5E-2</v>
      </c>
      <c r="BA91" s="121">
        <v>4.3999999999999997E-2</v>
      </c>
      <c r="BB91" s="121">
        <v>3.4000000000000002E-2</v>
      </c>
      <c r="BC91" s="121">
        <v>3.3000000000000002E-2</v>
      </c>
      <c r="BD91" s="121">
        <v>0.04</v>
      </c>
      <c r="BE91" s="121">
        <v>4.5999999999999999E-2</v>
      </c>
      <c r="BF91" s="121">
        <v>5.0999999999999997E-2</v>
      </c>
      <c r="BG91" s="121">
        <v>4.3999999999999997E-2</v>
      </c>
      <c r="BH91" s="121">
        <v>4.2999999999999997E-2</v>
      </c>
      <c r="BI91" s="121">
        <v>5.1999999999999998E-2</v>
      </c>
      <c r="BJ91" s="121">
        <v>5.1999999999999998E-2</v>
      </c>
      <c r="BK91" s="121">
        <v>5.5E-2</v>
      </c>
      <c r="BL91" s="121">
        <v>4.3999999999999997E-2</v>
      </c>
      <c r="BM91" s="121">
        <v>5.0999999999999997E-2</v>
      </c>
      <c r="BN91" s="121">
        <v>5.7000000000000002E-2</v>
      </c>
      <c r="BO91" s="121">
        <v>5.8000000000000003E-2</v>
      </c>
      <c r="BP91" s="121">
        <v>5.6000000000000001E-2</v>
      </c>
      <c r="BQ91" s="121">
        <v>4.7E-2</v>
      </c>
      <c r="BR91" s="121">
        <v>0.05</v>
      </c>
      <c r="BS91" s="121">
        <v>7.0000000000000007E-2</v>
      </c>
      <c r="BT91" s="121">
        <v>6.5000000000000002E-2</v>
      </c>
      <c r="BU91" s="121">
        <v>0.06</v>
      </c>
      <c r="BV91" s="121">
        <v>6.4000000000000001E-2</v>
      </c>
      <c r="BW91" s="121">
        <v>6.4000000000000001E-2</v>
      </c>
      <c r="BX91" s="121">
        <v>0.05</v>
      </c>
      <c r="BY91" s="121">
        <v>5.6000000000000001E-2</v>
      </c>
      <c r="BZ91" s="121">
        <v>5.3999999999999999E-2</v>
      </c>
      <c r="CA91" s="121">
        <v>5.1999999999999998E-2</v>
      </c>
      <c r="CB91" s="122">
        <v>5.8999999999999997E-2</v>
      </c>
      <c r="CC91" s="122">
        <v>5.3999999999999999E-2</v>
      </c>
      <c r="CD91" s="122">
        <v>5.6000000000000001E-2</v>
      </c>
      <c r="CE91" s="122">
        <v>5.8999999999999997E-2</v>
      </c>
      <c r="CF91" s="122">
        <v>6.5000000000000002E-2</v>
      </c>
      <c r="CG91" s="122">
        <v>7.8E-2</v>
      </c>
      <c r="CH91" s="122">
        <v>7.5999999999999998E-2</v>
      </c>
      <c r="CI91" s="122">
        <v>7.0999999999999994E-2</v>
      </c>
      <c r="CJ91" s="122">
        <v>6.9000000000000006E-2</v>
      </c>
      <c r="CK91" s="122">
        <v>7.1999999999999995E-2</v>
      </c>
      <c r="CL91" s="122">
        <v>6.9000000000000006E-2</v>
      </c>
      <c r="CM91" s="122">
        <v>6.0999999999999999E-2</v>
      </c>
      <c r="CN91" s="122">
        <v>6.4000000000000001E-2</v>
      </c>
      <c r="CO91" s="122">
        <v>5.8999999999999997E-2</v>
      </c>
      <c r="CP91" s="122">
        <v>5.2999999999999999E-2</v>
      </c>
      <c r="CQ91" s="122">
        <v>5.5E-2</v>
      </c>
      <c r="CR91" s="122">
        <v>5.2999999999999999E-2</v>
      </c>
      <c r="CS91" s="122">
        <v>5.2999999999999999E-2</v>
      </c>
      <c r="CT91" s="122">
        <v>5.7000000000000002E-2</v>
      </c>
      <c r="CU91" s="122">
        <v>5.45E-2</v>
      </c>
      <c r="CV91" s="122">
        <v>5.1799999999999999E-2</v>
      </c>
      <c r="CW91" s="122">
        <v>5.16E-2</v>
      </c>
      <c r="CX91" s="122">
        <v>5.4600000000000003E-2</v>
      </c>
      <c r="CY91" s="122">
        <v>5.62E-2</v>
      </c>
      <c r="CZ91" s="122">
        <v>5.9499999999999997E-2</v>
      </c>
      <c r="DA91" s="122">
        <v>6.6699999999999995E-2</v>
      </c>
      <c r="DB91" s="122">
        <v>6.3899999999999998E-2</v>
      </c>
      <c r="DC91" s="122">
        <v>7.0000000000000007E-2</v>
      </c>
      <c r="DD91" s="122">
        <v>6.93E-2</v>
      </c>
      <c r="DE91" s="122">
        <v>6.6699999999999995E-2</v>
      </c>
      <c r="DF91" s="122">
        <v>6.2100000000000002E-2</v>
      </c>
      <c r="DG91" s="122">
        <v>6.2700000000000006E-2</v>
      </c>
      <c r="DH91" s="122">
        <v>5.6800000000000003E-2</v>
      </c>
      <c r="DI91" s="122">
        <v>5.5E-2</v>
      </c>
      <c r="DJ91" s="122">
        <v>5.6300000000000003E-2</v>
      </c>
      <c r="DK91" s="122">
        <v>5.5399999999999998E-2</v>
      </c>
      <c r="DL91" s="122">
        <v>4.7699999999999999E-2</v>
      </c>
      <c r="DM91" s="122">
        <v>5.8099999999999999E-2</v>
      </c>
      <c r="DN91" s="122">
        <v>6.08E-2</v>
      </c>
      <c r="DO91" s="122">
        <v>6.7799999999999999E-2</v>
      </c>
      <c r="DP91" s="122">
        <v>6.8699999999999997E-2</v>
      </c>
      <c r="DQ91" s="122">
        <v>6.5199999999999994E-2</v>
      </c>
      <c r="DR91" s="122">
        <v>6.5000000000000002E-2</v>
      </c>
      <c r="DS91" s="122">
        <v>6.2899999999999998E-2</v>
      </c>
      <c r="DT91" s="122">
        <v>5.5199999999999999E-2</v>
      </c>
      <c r="DU91" s="122">
        <v>5.04E-2</v>
      </c>
      <c r="DV91" s="122">
        <v>5.5899999999999998E-2</v>
      </c>
      <c r="DW91" s="122">
        <v>6.2700000000000006E-2</v>
      </c>
      <c r="DX91" s="111" t="s">
        <v>6</v>
      </c>
      <c r="DY91" s="111" t="s">
        <v>6</v>
      </c>
    </row>
    <row r="92" spans="1:130" x14ac:dyDescent="0.25">
      <c r="A92" s="91" t="s">
        <v>60</v>
      </c>
      <c r="B92" s="121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61</v>
      </c>
      <c r="V92" s="121" t="s">
        <v>62</v>
      </c>
      <c r="W92" s="121" t="s">
        <v>62</v>
      </c>
      <c r="X92" s="121" t="s">
        <v>62</v>
      </c>
      <c r="Y92" s="121">
        <v>6.0000000000000002E-5</v>
      </c>
      <c r="Z92" s="121" t="s">
        <v>61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63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63</v>
      </c>
      <c r="BB92" s="121" t="s">
        <v>62</v>
      </c>
      <c r="BC92" s="121">
        <v>5.0000000000000002E-5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62</v>
      </c>
      <c r="BQ92" s="121" t="s">
        <v>62</v>
      </c>
      <c r="BR92" s="121" t="s">
        <v>62</v>
      </c>
      <c r="BS92" s="121" t="s">
        <v>62</v>
      </c>
      <c r="BT92" s="121" t="s">
        <v>62</v>
      </c>
      <c r="BU92" s="121">
        <v>6.9999999999999994E-5</v>
      </c>
      <c r="BV92" s="121" t="s">
        <v>62</v>
      </c>
      <c r="BW92" s="121" t="s">
        <v>62</v>
      </c>
      <c r="BX92" s="121" t="s">
        <v>62</v>
      </c>
      <c r="BY92" s="121" t="s">
        <v>62</v>
      </c>
      <c r="BZ92" s="121" t="s">
        <v>62</v>
      </c>
      <c r="CA92" s="121" t="s">
        <v>62</v>
      </c>
      <c r="CB92" s="121" t="s">
        <v>62</v>
      </c>
      <c r="CC92" s="121" t="s">
        <v>62</v>
      </c>
      <c r="CD92" s="121" t="s">
        <v>62</v>
      </c>
      <c r="CE92" s="121" t="s">
        <v>62</v>
      </c>
      <c r="CF92" s="121" t="s">
        <v>62</v>
      </c>
      <c r="CG92" s="121" t="s">
        <v>62</v>
      </c>
      <c r="CH92" s="121" t="s">
        <v>61</v>
      </c>
      <c r="CI92" s="121" t="s">
        <v>62</v>
      </c>
      <c r="CJ92" s="121" t="s">
        <v>62</v>
      </c>
      <c r="CK92" s="121" t="s">
        <v>62</v>
      </c>
      <c r="CL92" s="121" t="s">
        <v>62</v>
      </c>
      <c r="CM92" s="121" t="s">
        <v>62</v>
      </c>
      <c r="CN92" s="121" t="s">
        <v>62</v>
      </c>
      <c r="CO92" s="121" t="s">
        <v>62</v>
      </c>
      <c r="CP92" s="121" t="s">
        <v>62</v>
      </c>
      <c r="CQ92" s="121" t="s">
        <v>62</v>
      </c>
      <c r="CR92" s="121" t="s">
        <v>62</v>
      </c>
      <c r="CS92" s="121" t="s">
        <v>62</v>
      </c>
      <c r="CT92" s="121" t="s">
        <v>62</v>
      </c>
      <c r="CU92" s="121" t="s">
        <v>69</v>
      </c>
      <c r="CV92" s="121" t="s">
        <v>69</v>
      </c>
      <c r="CW92" s="121" t="s">
        <v>69</v>
      </c>
      <c r="CX92" s="121" t="s">
        <v>69</v>
      </c>
      <c r="CY92" s="121" t="s">
        <v>69</v>
      </c>
      <c r="CZ92" s="121" t="s">
        <v>69</v>
      </c>
      <c r="DA92" s="121" t="s">
        <v>69</v>
      </c>
      <c r="DB92" s="121" t="s">
        <v>69</v>
      </c>
      <c r="DC92" s="121" t="s">
        <v>69</v>
      </c>
      <c r="DD92" s="121" t="s">
        <v>69</v>
      </c>
      <c r="DE92" s="121" t="s">
        <v>69</v>
      </c>
      <c r="DF92" s="121" t="s">
        <v>69</v>
      </c>
      <c r="DG92" s="121" t="s">
        <v>69</v>
      </c>
      <c r="DH92" s="121" t="s">
        <v>69</v>
      </c>
      <c r="DI92" s="121" t="s">
        <v>69</v>
      </c>
      <c r="DJ92" s="121" t="s">
        <v>241</v>
      </c>
      <c r="DK92" s="121" t="s">
        <v>69</v>
      </c>
      <c r="DL92" s="121" t="s">
        <v>69</v>
      </c>
      <c r="DM92" s="121" t="s">
        <v>69</v>
      </c>
      <c r="DN92" s="121" t="s">
        <v>69</v>
      </c>
      <c r="DO92" s="121" t="s">
        <v>69</v>
      </c>
      <c r="DP92" s="121" t="s">
        <v>69</v>
      </c>
      <c r="DQ92" s="121" t="s">
        <v>69</v>
      </c>
      <c r="DR92" s="121" t="s">
        <v>69</v>
      </c>
      <c r="DS92" s="121" t="s">
        <v>69</v>
      </c>
      <c r="DT92" s="121" t="s">
        <v>69</v>
      </c>
      <c r="DU92" s="121" t="s">
        <v>69</v>
      </c>
      <c r="DV92" s="121" t="s">
        <v>69</v>
      </c>
      <c r="DW92" s="121" t="s">
        <v>69</v>
      </c>
      <c r="DX92" s="111" t="s">
        <v>6</v>
      </c>
      <c r="DY92" s="111" t="s">
        <v>6</v>
      </c>
    </row>
    <row r="93" spans="1:130" x14ac:dyDescent="0.25">
      <c r="A93" s="91" t="s">
        <v>105</v>
      </c>
      <c r="B93" s="121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65</v>
      </c>
      <c r="V93" s="121" t="s">
        <v>61</v>
      </c>
      <c r="W93" s="121" t="s">
        <v>61</v>
      </c>
      <c r="X93" s="121" t="s">
        <v>61</v>
      </c>
      <c r="Y93" s="121" t="s">
        <v>61</v>
      </c>
      <c r="Z93" s="121" t="s">
        <v>65</v>
      </c>
      <c r="AA93" s="121" t="s">
        <v>61</v>
      </c>
      <c r="AB93" s="121" t="s">
        <v>61</v>
      </c>
      <c r="AC93" s="121" t="s">
        <v>61</v>
      </c>
      <c r="AD93" s="121" t="s">
        <v>61</v>
      </c>
      <c r="AE93" s="121" t="s">
        <v>57</v>
      </c>
      <c r="AF93" s="121" t="s">
        <v>57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35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35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57</v>
      </c>
      <c r="BQ93" s="121" t="s">
        <v>57</v>
      </c>
      <c r="BR93" s="121" t="s">
        <v>57</v>
      </c>
      <c r="BS93" s="121" t="s">
        <v>57</v>
      </c>
      <c r="BT93" s="121" t="s">
        <v>57</v>
      </c>
      <c r="BU93" s="121" t="s">
        <v>57</v>
      </c>
      <c r="BV93" s="121" t="s">
        <v>57</v>
      </c>
      <c r="BW93" s="121" t="s">
        <v>57</v>
      </c>
      <c r="BX93" s="121" t="s">
        <v>57</v>
      </c>
      <c r="BY93" s="121" t="s">
        <v>57</v>
      </c>
      <c r="BZ93" s="121" t="s">
        <v>57</v>
      </c>
      <c r="CA93" s="121" t="s">
        <v>57</v>
      </c>
      <c r="CB93" s="121" t="s">
        <v>57</v>
      </c>
      <c r="CC93" s="121" t="s">
        <v>57</v>
      </c>
      <c r="CD93" s="121" t="s">
        <v>57</v>
      </c>
      <c r="CE93" s="121" t="s">
        <v>57</v>
      </c>
      <c r="CF93" s="121" t="s">
        <v>57</v>
      </c>
      <c r="CG93" s="121" t="s">
        <v>57</v>
      </c>
      <c r="CH93" s="121" t="s">
        <v>65</v>
      </c>
      <c r="CI93" s="121" t="s">
        <v>57</v>
      </c>
      <c r="CJ93" s="121" t="s">
        <v>57</v>
      </c>
      <c r="CK93" s="121" t="s">
        <v>57</v>
      </c>
      <c r="CL93" s="121" t="s">
        <v>57</v>
      </c>
      <c r="CM93" s="121" t="s">
        <v>57</v>
      </c>
      <c r="CN93" s="121" t="s">
        <v>57</v>
      </c>
      <c r="CO93" s="121" t="s">
        <v>57</v>
      </c>
      <c r="CP93" s="121" t="s">
        <v>57</v>
      </c>
      <c r="CQ93" s="121" t="s">
        <v>57</v>
      </c>
      <c r="CR93" s="121" t="s">
        <v>57</v>
      </c>
      <c r="CS93" s="121" t="s">
        <v>57</v>
      </c>
      <c r="CT93" s="121" t="s">
        <v>57</v>
      </c>
      <c r="CU93" s="121" t="s">
        <v>224</v>
      </c>
      <c r="CV93" s="121" t="s">
        <v>224</v>
      </c>
      <c r="CW93" s="121" t="s">
        <v>224</v>
      </c>
      <c r="CX93" s="121" t="s">
        <v>224</v>
      </c>
      <c r="CY93" s="121" t="s">
        <v>224</v>
      </c>
      <c r="CZ93" s="121" t="s">
        <v>224</v>
      </c>
      <c r="DA93" s="121" t="s">
        <v>224</v>
      </c>
      <c r="DB93" s="121" t="s">
        <v>224</v>
      </c>
      <c r="DC93" s="121" t="s">
        <v>224</v>
      </c>
      <c r="DD93" s="121" t="s">
        <v>224</v>
      </c>
      <c r="DE93" s="121" t="s">
        <v>224</v>
      </c>
      <c r="DF93" s="121" t="s">
        <v>224</v>
      </c>
      <c r="DG93" s="121" t="s">
        <v>224</v>
      </c>
      <c r="DH93" s="121" t="s">
        <v>224</v>
      </c>
      <c r="DI93" s="121" t="s">
        <v>224</v>
      </c>
      <c r="DJ93" s="121" t="s">
        <v>96</v>
      </c>
      <c r="DK93" s="121" t="s">
        <v>224</v>
      </c>
      <c r="DL93" s="121" t="s">
        <v>224</v>
      </c>
      <c r="DM93" s="121" t="s">
        <v>224</v>
      </c>
      <c r="DN93" s="121" t="s">
        <v>224</v>
      </c>
      <c r="DO93" s="121" t="s">
        <v>224</v>
      </c>
      <c r="DP93" s="121" t="s">
        <v>224</v>
      </c>
      <c r="DQ93" s="121" t="s">
        <v>224</v>
      </c>
      <c r="DR93" s="121" t="s">
        <v>224</v>
      </c>
      <c r="DS93" s="121" t="s">
        <v>224</v>
      </c>
      <c r="DT93" s="121" t="s">
        <v>224</v>
      </c>
      <c r="DU93" s="121" t="s">
        <v>224</v>
      </c>
      <c r="DV93" s="121" t="s">
        <v>224</v>
      </c>
      <c r="DW93" s="121" t="s">
        <v>224</v>
      </c>
      <c r="DX93" s="111" t="s">
        <v>6</v>
      </c>
      <c r="DY93" s="111" t="s">
        <v>6</v>
      </c>
    </row>
    <row r="94" spans="1:130" x14ac:dyDescent="0.25">
      <c r="A94" s="91" t="s">
        <v>106</v>
      </c>
      <c r="B94" s="121" t="s">
        <v>13</v>
      </c>
      <c r="C94" s="140" t="s">
        <v>6</v>
      </c>
      <c r="D94" s="62"/>
      <c r="E94" s="121">
        <v>7.3999999999999996E-2</v>
      </c>
      <c r="F94" s="121">
        <v>6.6000000000000003E-2</v>
      </c>
      <c r="G94" s="121">
        <v>7.5999999999999998E-2</v>
      </c>
      <c r="H94" s="121">
        <v>7.4999999999999997E-2</v>
      </c>
      <c r="I94" s="121">
        <v>8.4000000000000005E-2</v>
      </c>
      <c r="J94" s="121">
        <v>6.7000000000000004E-2</v>
      </c>
      <c r="K94" s="121">
        <v>8.3000000000000004E-2</v>
      </c>
      <c r="L94" s="121">
        <v>8.8999999999999996E-2</v>
      </c>
      <c r="M94" s="121">
        <v>8.5999999999999993E-2</v>
      </c>
      <c r="N94" s="121">
        <v>8.4000000000000005E-2</v>
      </c>
      <c r="O94" s="121">
        <v>8.3000000000000004E-2</v>
      </c>
      <c r="P94" s="121">
        <v>0.06</v>
      </c>
      <c r="Q94" s="121">
        <v>5.6000000000000001E-2</v>
      </c>
      <c r="R94" s="121">
        <v>6.7000000000000004E-2</v>
      </c>
      <c r="S94" s="121">
        <v>7.0999999999999994E-2</v>
      </c>
      <c r="T94" s="121">
        <v>7.5999999999999998E-2</v>
      </c>
      <c r="U94" s="121">
        <v>8.6999999999999994E-2</v>
      </c>
      <c r="V94" s="121">
        <v>7.1999999999999995E-2</v>
      </c>
      <c r="W94" s="121">
        <v>7.6999999999999999E-2</v>
      </c>
      <c r="X94" s="121">
        <v>8.3000000000000004E-2</v>
      </c>
      <c r="Y94" s="121">
        <v>0.06</v>
      </c>
      <c r="Z94" s="121">
        <v>4.4999999999999998E-2</v>
      </c>
      <c r="AA94" s="121">
        <v>4.5999999999999999E-2</v>
      </c>
      <c r="AB94" s="121">
        <v>6.3E-2</v>
      </c>
      <c r="AC94" s="121">
        <v>7.5999999999999998E-2</v>
      </c>
      <c r="AD94" s="121">
        <v>8.7999999999999995E-2</v>
      </c>
      <c r="AE94" s="121">
        <v>8.1000000000000003E-2</v>
      </c>
      <c r="AF94" s="121">
        <v>7.2999999999999995E-2</v>
      </c>
      <c r="AG94" s="121">
        <v>7.0999999999999994E-2</v>
      </c>
      <c r="AH94" s="121">
        <v>7.0000000000000007E-2</v>
      </c>
      <c r="AI94" s="121">
        <v>0.06</v>
      </c>
      <c r="AJ94" s="121">
        <v>7.3999999999999996E-2</v>
      </c>
      <c r="AK94" s="121">
        <v>6.2E-2</v>
      </c>
      <c r="AL94" s="121">
        <v>7.1999999999999995E-2</v>
      </c>
      <c r="AM94" s="121">
        <v>8.1000000000000003E-2</v>
      </c>
      <c r="AN94" s="121">
        <v>0.12</v>
      </c>
      <c r="AO94" s="121">
        <v>7.3999999999999996E-2</v>
      </c>
      <c r="AP94" s="121">
        <v>7.8E-2</v>
      </c>
      <c r="AQ94" s="121">
        <v>7.3999999999999996E-2</v>
      </c>
      <c r="AR94" s="121">
        <v>6.7000000000000004E-2</v>
      </c>
      <c r="AS94" s="121">
        <v>6.9000000000000006E-2</v>
      </c>
      <c r="AT94" s="121">
        <v>7.0000000000000007E-2</v>
      </c>
      <c r="AU94" s="121">
        <v>3.5999999999999997E-2</v>
      </c>
      <c r="AV94" s="121">
        <v>7.1999999999999995E-2</v>
      </c>
      <c r="AW94" s="121">
        <v>5.0999999999999997E-2</v>
      </c>
      <c r="AX94" s="121">
        <v>7.1999999999999995E-2</v>
      </c>
      <c r="AY94" s="121">
        <v>7.0999999999999994E-2</v>
      </c>
      <c r="AZ94" s="121">
        <v>6.4000000000000001E-2</v>
      </c>
      <c r="BA94" s="121">
        <v>0.05</v>
      </c>
      <c r="BB94" s="121">
        <v>5.1999999999999998E-2</v>
      </c>
      <c r="BC94" s="121">
        <v>0.05</v>
      </c>
      <c r="BD94" s="121">
        <v>5.6000000000000001E-2</v>
      </c>
      <c r="BE94" s="121">
        <v>4.2000000000000003E-2</v>
      </c>
      <c r="BF94" s="121">
        <v>6.7000000000000004E-2</v>
      </c>
      <c r="BG94" s="121">
        <v>6.4000000000000001E-2</v>
      </c>
      <c r="BH94" s="121">
        <v>6.3E-2</v>
      </c>
      <c r="BI94" s="121">
        <v>5.8000000000000003E-2</v>
      </c>
      <c r="BJ94" s="121">
        <v>6.7000000000000004E-2</v>
      </c>
      <c r="BK94" s="121">
        <v>7.1999999999999995E-2</v>
      </c>
      <c r="BL94" s="121">
        <v>7.0999999999999994E-2</v>
      </c>
      <c r="BM94" s="121">
        <v>5.6000000000000001E-2</v>
      </c>
      <c r="BN94" s="121">
        <v>6.4000000000000001E-2</v>
      </c>
      <c r="BO94" s="121">
        <v>6.6000000000000003E-2</v>
      </c>
      <c r="BP94" s="121">
        <v>6.6000000000000003E-2</v>
      </c>
      <c r="BQ94" s="121">
        <v>5.8999999999999997E-2</v>
      </c>
      <c r="BR94" s="121">
        <v>7.2999999999999995E-2</v>
      </c>
      <c r="BS94" s="121">
        <v>7.4999999999999997E-2</v>
      </c>
      <c r="BT94" s="121">
        <v>6.5000000000000002E-2</v>
      </c>
      <c r="BU94" s="121">
        <v>6.0999999999999999E-2</v>
      </c>
      <c r="BV94" s="121">
        <v>7.3999999999999996E-2</v>
      </c>
      <c r="BW94" s="121">
        <v>7.9000000000000001E-2</v>
      </c>
      <c r="BX94" s="121">
        <v>7.0999999999999994E-2</v>
      </c>
      <c r="BY94" s="121">
        <v>8.5999999999999993E-2</v>
      </c>
      <c r="BZ94" s="121">
        <v>7.6999999999999999E-2</v>
      </c>
      <c r="CA94" s="121">
        <v>0.09</v>
      </c>
      <c r="CB94" s="122">
        <v>0.09</v>
      </c>
      <c r="CC94" s="122">
        <v>7.3999999999999996E-2</v>
      </c>
      <c r="CD94" s="122">
        <v>8.2000000000000003E-2</v>
      </c>
      <c r="CE94" s="122">
        <v>7.0999999999999994E-2</v>
      </c>
      <c r="CF94" s="122">
        <v>7.8E-2</v>
      </c>
      <c r="CG94" s="122">
        <v>8.2000000000000003E-2</v>
      </c>
      <c r="CH94" s="122">
        <v>8.1000000000000003E-2</v>
      </c>
      <c r="CI94" s="122">
        <v>7.0999999999999994E-2</v>
      </c>
      <c r="CJ94" s="122">
        <v>7.3999999999999996E-2</v>
      </c>
      <c r="CK94" s="122">
        <v>7.8E-2</v>
      </c>
      <c r="CL94" s="122">
        <v>0.08</v>
      </c>
      <c r="CM94" s="122">
        <v>7.0000000000000007E-2</v>
      </c>
      <c r="CN94" s="122">
        <v>7.9000000000000001E-2</v>
      </c>
      <c r="CO94" s="122">
        <v>7.2999999999999995E-2</v>
      </c>
      <c r="CP94" s="122">
        <v>7.2999999999999995E-2</v>
      </c>
      <c r="CQ94" s="122">
        <v>8.4000000000000005E-2</v>
      </c>
      <c r="CR94" s="122">
        <v>7.6999999999999999E-2</v>
      </c>
      <c r="CS94" s="122">
        <v>9.0999999999999998E-2</v>
      </c>
      <c r="CT94" s="122">
        <v>9.2999999999999999E-2</v>
      </c>
      <c r="CU94" s="122">
        <v>9.0999999999999998E-2</v>
      </c>
      <c r="CV94" s="122">
        <v>8.1000000000000003E-2</v>
      </c>
      <c r="CW94" s="122">
        <v>5.6000000000000001E-2</v>
      </c>
      <c r="CX94" s="122">
        <v>7.0999999999999994E-2</v>
      </c>
      <c r="CY94" s="122">
        <v>6.6000000000000003E-2</v>
      </c>
      <c r="CZ94" s="122">
        <v>7.0000000000000007E-2</v>
      </c>
      <c r="DA94" s="122">
        <v>7.4999999999999997E-2</v>
      </c>
      <c r="DB94" s="122">
        <v>7.6999999999999999E-2</v>
      </c>
      <c r="DC94" s="122">
        <v>7.3999999999999996E-2</v>
      </c>
      <c r="DD94" s="122">
        <v>6.6000000000000003E-2</v>
      </c>
      <c r="DE94" s="122">
        <v>6.8000000000000005E-2</v>
      </c>
      <c r="DF94" s="122">
        <v>6.8000000000000005E-2</v>
      </c>
      <c r="DG94" s="122">
        <v>6.8000000000000005E-2</v>
      </c>
      <c r="DH94" s="122">
        <v>7.2999999999999995E-2</v>
      </c>
      <c r="DI94" s="122">
        <v>7.6999999999999999E-2</v>
      </c>
      <c r="DJ94" s="122">
        <v>8.3000000000000004E-2</v>
      </c>
      <c r="DK94" s="122">
        <v>7.5999999999999998E-2</v>
      </c>
      <c r="DL94" s="122">
        <v>3.9E-2</v>
      </c>
      <c r="DM94" s="122">
        <v>6.3E-2</v>
      </c>
      <c r="DN94" s="122">
        <v>7.1999999999999995E-2</v>
      </c>
      <c r="DO94" s="122">
        <v>6.8000000000000005E-2</v>
      </c>
      <c r="DP94" s="122">
        <v>6.3E-2</v>
      </c>
      <c r="DQ94" s="122">
        <v>0.06</v>
      </c>
      <c r="DR94" s="122">
        <v>5.5E-2</v>
      </c>
      <c r="DS94" s="122">
        <v>5.2999999999999999E-2</v>
      </c>
      <c r="DT94" s="122">
        <v>5.3999999999999999E-2</v>
      </c>
      <c r="DU94" s="122">
        <v>5.8000000000000003E-2</v>
      </c>
      <c r="DV94" s="122">
        <v>0.06</v>
      </c>
      <c r="DW94" s="122">
        <v>5.8999999999999997E-2</v>
      </c>
      <c r="DX94" s="111" t="s">
        <v>6</v>
      </c>
      <c r="DY94" s="111" t="s">
        <v>6</v>
      </c>
    </row>
    <row r="95" spans="1:130" x14ac:dyDescent="0.25">
      <c r="A95" s="91" t="s">
        <v>108</v>
      </c>
      <c r="B95" s="121" t="s">
        <v>13</v>
      </c>
      <c r="C95" s="140" t="s">
        <v>6</v>
      </c>
      <c r="D95" s="62"/>
      <c r="E95" s="121">
        <v>4.0000000000000002E-4</v>
      </c>
      <c r="F95" s="121">
        <v>5.9000000000000003E-4</v>
      </c>
      <c r="G95" s="121">
        <v>4.2999999999999999E-4</v>
      </c>
      <c r="H95" s="121">
        <v>4.8000000000000001E-4</v>
      </c>
      <c r="I95" s="121">
        <v>3.5E-4</v>
      </c>
      <c r="J95" s="121">
        <v>2.5999999999999998E-4</v>
      </c>
      <c r="K95" s="121">
        <v>3.8999999999999999E-4</v>
      </c>
      <c r="L95" s="121">
        <v>4.0000000000000002E-4</v>
      </c>
      <c r="M95" s="121">
        <v>7.2999999999999996E-4</v>
      </c>
      <c r="N95" s="121">
        <v>5.1999999999999995E-4</v>
      </c>
      <c r="O95" s="121">
        <v>5.1999999999999995E-4</v>
      </c>
      <c r="P95" s="121">
        <v>4.4999999999999999E-4</v>
      </c>
      <c r="Q95" s="121">
        <v>3.2000000000000003E-4</v>
      </c>
      <c r="R95" s="121">
        <v>3.8999999999999999E-4</v>
      </c>
      <c r="S95" s="121">
        <v>3.1E-4</v>
      </c>
      <c r="T95" s="121">
        <v>3.8000000000000002E-4</v>
      </c>
      <c r="U95" s="121">
        <v>6.6E-4</v>
      </c>
      <c r="V95" s="121">
        <v>4.4999999999999999E-4</v>
      </c>
      <c r="W95" s="121">
        <v>4.8000000000000001E-4</v>
      </c>
      <c r="X95" s="121">
        <v>3.6999999999999999E-4</v>
      </c>
      <c r="Y95" s="121">
        <v>5.2999999999999998E-4</v>
      </c>
      <c r="Z95" s="121">
        <v>5.5999999999999995E-4</v>
      </c>
      <c r="AA95" s="121">
        <v>4.6999999999999999E-4</v>
      </c>
      <c r="AB95" s="121">
        <v>4.4999999999999999E-4</v>
      </c>
      <c r="AC95" s="121">
        <v>5.2999999999999998E-4</v>
      </c>
      <c r="AD95" s="121">
        <v>6.4000000000000005E-4</v>
      </c>
      <c r="AE95" s="121">
        <v>3.4000000000000002E-4</v>
      </c>
      <c r="AF95" s="121">
        <v>3.6999999999999999E-4</v>
      </c>
      <c r="AG95" s="121">
        <v>3.8000000000000002E-4</v>
      </c>
      <c r="AH95" s="121">
        <v>5.5999999999999995E-4</v>
      </c>
      <c r="AI95" s="121">
        <v>5.0000000000000001E-4</v>
      </c>
      <c r="AJ95" s="121">
        <v>6.0999999999999997E-4</v>
      </c>
      <c r="AK95" s="121">
        <v>6.6E-4</v>
      </c>
      <c r="AL95" s="121">
        <v>5.1000000000000004E-4</v>
      </c>
      <c r="AM95" s="121">
        <v>7.2000000000000005E-4</v>
      </c>
      <c r="AN95" s="121">
        <v>4.2000000000000002E-4</v>
      </c>
      <c r="AO95" s="121">
        <v>4.8000000000000001E-4</v>
      </c>
      <c r="AP95" s="121">
        <v>3.6000000000000002E-4</v>
      </c>
      <c r="AQ95" s="121">
        <v>4.8000000000000001E-4</v>
      </c>
      <c r="AR95" s="121">
        <v>3.5E-4</v>
      </c>
      <c r="AS95" s="121">
        <v>4.2000000000000002E-4</v>
      </c>
      <c r="AT95" s="121">
        <v>2.9999999999999997E-4</v>
      </c>
      <c r="AU95" s="121">
        <v>4.6000000000000001E-4</v>
      </c>
      <c r="AV95" s="121">
        <v>2.4000000000000001E-4</v>
      </c>
      <c r="AW95" s="121">
        <v>4.0000000000000002E-4</v>
      </c>
      <c r="AX95" s="121">
        <v>4.2999999999999999E-4</v>
      </c>
      <c r="AY95" s="121">
        <v>4.6999999999999999E-4</v>
      </c>
      <c r="AZ95" s="121">
        <v>3.8000000000000002E-4</v>
      </c>
      <c r="BA95" s="121">
        <v>2.9E-4</v>
      </c>
      <c r="BB95" s="121">
        <v>5.0000000000000001E-4</v>
      </c>
      <c r="BC95" s="121">
        <v>3.5E-4</v>
      </c>
      <c r="BD95" s="121">
        <v>4.6000000000000001E-4</v>
      </c>
      <c r="BE95" s="121">
        <v>4.0000000000000002E-4</v>
      </c>
      <c r="BF95" s="121">
        <v>3.5E-4</v>
      </c>
      <c r="BG95" s="121">
        <v>6.4999999999999997E-4</v>
      </c>
      <c r="BH95" s="121">
        <v>5.5000000000000003E-4</v>
      </c>
      <c r="BI95" s="121">
        <v>5.6999999999999998E-4</v>
      </c>
      <c r="BJ95" s="121">
        <v>4.0999999999999999E-4</v>
      </c>
      <c r="BK95" s="121">
        <v>3.8000000000000002E-4</v>
      </c>
      <c r="BL95" s="121">
        <v>3.8000000000000002E-4</v>
      </c>
      <c r="BM95" s="121">
        <v>3.8000000000000002E-4</v>
      </c>
      <c r="BN95" s="121">
        <v>4.6000000000000001E-4</v>
      </c>
      <c r="BO95" s="121">
        <v>4.0000000000000002E-4</v>
      </c>
      <c r="BP95" s="121">
        <v>4.4999999999999999E-4</v>
      </c>
      <c r="BQ95" s="121">
        <v>6.4000000000000005E-4</v>
      </c>
      <c r="BR95" s="121">
        <v>6.6E-4</v>
      </c>
      <c r="BS95" s="121">
        <v>8.4000000000000003E-4</v>
      </c>
      <c r="BT95" s="121">
        <v>5.9000000000000003E-4</v>
      </c>
      <c r="BU95" s="121">
        <v>9.3999999999999997E-4</v>
      </c>
      <c r="BV95" s="121">
        <v>8.8000000000000003E-4</v>
      </c>
      <c r="BW95" s="121">
        <v>6.4000000000000005E-4</v>
      </c>
      <c r="BX95" s="121">
        <v>6.4000000000000005E-4</v>
      </c>
      <c r="BY95" s="121">
        <v>9.1E-4</v>
      </c>
      <c r="BZ95" s="121">
        <v>5.9000000000000003E-4</v>
      </c>
      <c r="CA95" s="121">
        <v>6.7000000000000002E-4</v>
      </c>
      <c r="CB95" s="122">
        <v>4.2999999999999999E-4</v>
      </c>
      <c r="CC95" s="122">
        <v>4.4999999999999999E-4</v>
      </c>
      <c r="CD95" s="122">
        <v>3.4000000000000002E-4</v>
      </c>
      <c r="CE95" s="122">
        <v>3.6999999999999999E-4</v>
      </c>
      <c r="CF95" s="122">
        <v>4.4000000000000002E-4</v>
      </c>
      <c r="CG95" s="122">
        <v>4.4999999999999999E-4</v>
      </c>
      <c r="CH95" s="122">
        <v>4.0999999999999999E-4</v>
      </c>
      <c r="CI95" s="122">
        <v>4.6000000000000001E-4</v>
      </c>
      <c r="CJ95" s="122">
        <v>5.1000000000000004E-4</v>
      </c>
      <c r="CK95" s="122">
        <v>4.6000000000000001E-4</v>
      </c>
      <c r="CL95" s="122">
        <v>3.8000000000000002E-4</v>
      </c>
      <c r="CM95" s="122">
        <v>4.8000000000000001E-4</v>
      </c>
      <c r="CN95" s="122">
        <v>4.6999999999999999E-4</v>
      </c>
      <c r="CO95" s="122">
        <v>4.2999999999999999E-4</v>
      </c>
      <c r="CP95" s="122">
        <v>2.7999999999999998E-4</v>
      </c>
      <c r="CQ95" s="122">
        <v>3.1E-4</v>
      </c>
      <c r="CR95" s="122">
        <v>4.2999999999999999E-4</v>
      </c>
      <c r="CS95" s="122">
        <v>4.6000000000000001E-4</v>
      </c>
      <c r="CT95" s="122">
        <v>4.2000000000000002E-4</v>
      </c>
      <c r="CU95" s="122">
        <v>3.59E-4</v>
      </c>
      <c r="CV95" s="122">
        <v>4.2999999999999999E-4</v>
      </c>
      <c r="CW95" s="122">
        <v>3.6400000000000001E-4</v>
      </c>
      <c r="CX95" s="122">
        <v>3.68E-4</v>
      </c>
      <c r="CY95" s="122">
        <v>2.8499999999999999E-4</v>
      </c>
      <c r="CZ95" s="122">
        <v>3.5100000000000002E-4</v>
      </c>
      <c r="DA95" s="122">
        <v>3.1300000000000002E-4</v>
      </c>
      <c r="DB95" s="122">
        <v>3.9599999999999998E-4</v>
      </c>
      <c r="DC95" s="122">
        <v>3.8699999999999997E-4</v>
      </c>
      <c r="DD95" s="122">
        <v>3.6000000000000002E-4</v>
      </c>
      <c r="DE95" s="122">
        <v>3.97E-4</v>
      </c>
      <c r="DF95" s="122">
        <v>3.7800000000000003E-4</v>
      </c>
      <c r="DG95" s="122">
        <v>3.8099999999999999E-4</v>
      </c>
      <c r="DH95" s="122">
        <v>5.0100000000000003E-4</v>
      </c>
      <c r="DI95" s="122">
        <v>3.3500000000000001E-4</v>
      </c>
      <c r="DJ95" s="122">
        <v>3.6200000000000002E-4</v>
      </c>
      <c r="DK95" s="122">
        <v>3.19E-4</v>
      </c>
      <c r="DL95" s="122">
        <v>5.4699999999999996E-4</v>
      </c>
      <c r="DM95" s="122">
        <v>3.2000000000000003E-4</v>
      </c>
      <c r="DN95" s="122">
        <v>2.2900000000000001E-4</v>
      </c>
      <c r="DO95" s="122">
        <v>3.88E-4</v>
      </c>
      <c r="DP95" s="122">
        <v>4.75E-4</v>
      </c>
      <c r="DQ95" s="122">
        <v>3.9599999999999998E-4</v>
      </c>
      <c r="DR95" s="122">
        <v>4.0700000000000003E-4</v>
      </c>
      <c r="DS95" s="122">
        <v>2.9799999999999998E-4</v>
      </c>
      <c r="DT95" s="122">
        <v>5.44E-4</v>
      </c>
      <c r="DU95" s="122">
        <v>7.0600000000000003E-4</v>
      </c>
      <c r="DV95" s="122">
        <v>8.03E-4</v>
      </c>
      <c r="DW95" s="122">
        <v>6.7199999999999996E-4</v>
      </c>
      <c r="DX95" s="111" t="s">
        <v>6</v>
      </c>
      <c r="DY95" s="111" t="s">
        <v>6</v>
      </c>
    </row>
    <row r="96" spans="1:130" x14ac:dyDescent="0.25">
      <c r="A96" s="91" t="s">
        <v>72</v>
      </c>
      <c r="B96" s="121" t="s">
        <v>13</v>
      </c>
      <c r="C96" s="140" t="s">
        <v>6</v>
      </c>
      <c r="D96" s="62"/>
      <c r="E96" s="121">
        <v>5.9999999999999995E-4</v>
      </c>
      <c r="F96" s="121">
        <v>8.0000000000000004E-4</v>
      </c>
      <c r="G96" s="121">
        <v>1.1000000000000001E-3</v>
      </c>
      <c r="H96" s="121">
        <v>1E-3</v>
      </c>
      <c r="I96" s="121">
        <v>5.9999999999999995E-4</v>
      </c>
      <c r="J96" s="121">
        <v>5.4000000000000003E-3</v>
      </c>
      <c r="K96" s="121" t="s">
        <v>65</v>
      </c>
      <c r="L96" s="121">
        <v>1.4E-3</v>
      </c>
      <c r="M96" s="121" t="s">
        <v>6</v>
      </c>
      <c r="N96" s="121">
        <v>6.9999999999999999E-4</v>
      </c>
      <c r="O96" s="121" t="s">
        <v>65</v>
      </c>
      <c r="P96" s="121">
        <v>4.0000000000000002E-4</v>
      </c>
      <c r="Q96" s="121">
        <v>1E-3</v>
      </c>
      <c r="R96" s="121">
        <v>1.1999999999999999E-3</v>
      </c>
      <c r="S96" s="121">
        <v>1.2999999999999999E-3</v>
      </c>
      <c r="T96" s="121">
        <v>1.6000000000000001E-3</v>
      </c>
      <c r="U96" s="121">
        <v>2.2000000000000001E-3</v>
      </c>
      <c r="V96" s="121">
        <v>1.1000000000000001E-3</v>
      </c>
      <c r="W96" s="121">
        <v>4.0000000000000002E-4</v>
      </c>
      <c r="X96" s="121">
        <v>5.0000000000000001E-4</v>
      </c>
      <c r="Y96" s="121">
        <v>5.9999999999999995E-4</v>
      </c>
      <c r="Z96" s="121" t="s">
        <v>65</v>
      </c>
      <c r="AA96" s="121">
        <v>5.9999999999999995E-4</v>
      </c>
      <c r="AB96" s="121">
        <v>5.9999999999999995E-4</v>
      </c>
      <c r="AC96" s="121" t="s">
        <v>63</v>
      </c>
      <c r="AD96" s="121">
        <v>5.0799999999999998E-2</v>
      </c>
      <c r="AE96" s="121">
        <v>5.0000000000000001E-4</v>
      </c>
      <c r="AF96" s="121">
        <v>1.1000000000000001E-3</v>
      </c>
      <c r="AG96" s="121" t="s">
        <v>63</v>
      </c>
      <c r="AH96" s="121">
        <v>1.9E-3</v>
      </c>
      <c r="AI96" s="121">
        <v>1.1999999999999999E-3</v>
      </c>
      <c r="AJ96" s="121">
        <v>1.2999999999999999E-3</v>
      </c>
      <c r="AK96" s="121">
        <v>6.9999999999999999E-4</v>
      </c>
      <c r="AL96" s="121">
        <v>1.5E-3</v>
      </c>
      <c r="AM96" s="121">
        <v>1.6000000000000001E-3</v>
      </c>
      <c r="AN96" s="121" t="s">
        <v>51</v>
      </c>
      <c r="AO96" s="121">
        <v>1.9E-3</v>
      </c>
      <c r="AP96" s="121">
        <v>2.3E-3</v>
      </c>
      <c r="AQ96" s="121">
        <v>1.9E-3</v>
      </c>
      <c r="AR96" s="121">
        <v>4.0000000000000002E-4</v>
      </c>
      <c r="AS96" s="121">
        <v>1E-3</v>
      </c>
      <c r="AT96" s="121">
        <v>1.1999999999999999E-3</v>
      </c>
      <c r="AU96" s="121">
        <v>6.9999999999999999E-4</v>
      </c>
      <c r="AV96" s="121">
        <v>1.1999999999999999E-3</v>
      </c>
      <c r="AW96" s="121">
        <v>2.2000000000000001E-3</v>
      </c>
      <c r="AX96" s="121">
        <v>1.1000000000000001E-3</v>
      </c>
      <c r="AY96" s="121">
        <v>1.4E-3</v>
      </c>
      <c r="AZ96" s="121">
        <v>5.0000000000000001E-4</v>
      </c>
      <c r="BA96" s="121" t="s">
        <v>51</v>
      </c>
      <c r="BB96" s="121">
        <v>1.2999999999999999E-3</v>
      </c>
      <c r="BC96" s="121">
        <v>1.6000000000000001E-3</v>
      </c>
      <c r="BD96" s="121">
        <v>1.8E-3</v>
      </c>
      <c r="BE96" s="121">
        <v>5.9999999999999995E-4</v>
      </c>
      <c r="BF96" s="121">
        <v>1E-3</v>
      </c>
      <c r="BG96" s="121" t="s">
        <v>63</v>
      </c>
      <c r="BH96" s="121">
        <v>8.9999999999999998E-4</v>
      </c>
      <c r="BI96" s="121">
        <v>5.0000000000000001E-4</v>
      </c>
      <c r="BJ96" s="121">
        <v>5.9999999999999995E-4</v>
      </c>
      <c r="BK96" s="121">
        <v>8.0000000000000004E-4</v>
      </c>
      <c r="BL96" s="121">
        <v>8.9999999999999998E-4</v>
      </c>
      <c r="BM96" s="121">
        <v>5.0000000000000001E-4</v>
      </c>
      <c r="BN96" s="121">
        <v>2E-3</v>
      </c>
      <c r="BO96" s="121">
        <v>5.9999999999999995E-4</v>
      </c>
      <c r="BP96" s="121">
        <v>2.5999999999999999E-3</v>
      </c>
      <c r="BQ96" s="121">
        <v>1.4E-3</v>
      </c>
      <c r="BR96" s="121">
        <v>5.9999999999999995E-4</v>
      </c>
      <c r="BS96" s="121">
        <v>8.9999999999999998E-4</v>
      </c>
      <c r="BT96" s="121">
        <v>2.0999999999999999E-3</v>
      </c>
      <c r="BU96" s="121">
        <v>1.4E-3</v>
      </c>
      <c r="BV96" s="121">
        <v>2.8E-3</v>
      </c>
      <c r="BW96" s="121">
        <v>1.5E-3</v>
      </c>
      <c r="BX96" s="121">
        <v>6.9999999999999999E-4</v>
      </c>
      <c r="BY96" s="121">
        <v>1.6000000000000001E-3</v>
      </c>
      <c r="BZ96" s="121">
        <v>2.0999999999999999E-3</v>
      </c>
      <c r="CA96" s="121">
        <v>1.9E-3</v>
      </c>
      <c r="CB96" s="122">
        <v>5.0000000000000001E-4</v>
      </c>
      <c r="CC96" s="122">
        <v>1.1999999999999999E-3</v>
      </c>
      <c r="CD96" s="122">
        <v>2.3999999999999998E-3</v>
      </c>
      <c r="CE96" s="122">
        <v>8.9999999999999998E-4</v>
      </c>
      <c r="CF96" s="122">
        <v>1.2999999999999999E-3</v>
      </c>
      <c r="CG96" s="122">
        <v>2.2000000000000001E-3</v>
      </c>
      <c r="CH96" s="122">
        <v>6.9999999999999999E-4</v>
      </c>
      <c r="CI96" s="122">
        <v>1.6000000000000001E-3</v>
      </c>
      <c r="CJ96" s="122">
        <v>3.2000000000000002E-3</v>
      </c>
      <c r="CK96" s="122">
        <v>2.5999999999999999E-3</v>
      </c>
      <c r="CL96" s="122">
        <v>1.9E-3</v>
      </c>
      <c r="CM96" s="122">
        <v>4.8999999999999998E-3</v>
      </c>
      <c r="CN96" s="122">
        <v>4.1999999999999997E-3</v>
      </c>
      <c r="CO96" s="122">
        <v>3.0999999999999999E-3</v>
      </c>
      <c r="CP96" s="122">
        <v>2.5999999999999999E-3</v>
      </c>
      <c r="CQ96" s="122">
        <v>1.8E-3</v>
      </c>
      <c r="CR96" s="122">
        <v>3.0999999999999999E-3</v>
      </c>
      <c r="CS96" s="122">
        <v>2.2000000000000001E-3</v>
      </c>
      <c r="CT96" s="122">
        <v>4.4000000000000003E-3</v>
      </c>
      <c r="CU96" s="122">
        <v>1.9000000000000001E-4</v>
      </c>
      <c r="CV96" s="122">
        <v>3.1E-4</v>
      </c>
      <c r="CW96" s="122">
        <v>3.6000000000000002E-4</v>
      </c>
      <c r="CX96" s="122">
        <v>3.6000000000000002E-4</v>
      </c>
      <c r="CY96" s="122">
        <v>2.7999999999999998E-4</v>
      </c>
      <c r="CZ96" s="122">
        <v>3.1E-4</v>
      </c>
      <c r="DA96" s="122">
        <v>4.0999999999999999E-4</v>
      </c>
      <c r="DB96" s="122">
        <v>3.1E-4</v>
      </c>
      <c r="DC96" s="122">
        <v>3.5E-4</v>
      </c>
      <c r="DD96" s="122">
        <v>3.8999999999999999E-4</v>
      </c>
      <c r="DE96" s="122">
        <v>3.1E-4</v>
      </c>
      <c r="DF96" s="122">
        <v>3.6000000000000002E-4</v>
      </c>
      <c r="DG96" s="121" t="s">
        <v>69</v>
      </c>
      <c r="DH96" s="122">
        <v>3.6000000000000002E-4</v>
      </c>
      <c r="DI96" s="122">
        <v>2.3000000000000001E-4</v>
      </c>
      <c r="DJ96" s="121" t="s">
        <v>241</v>
      </c>
      <c r="DK96" s="122">
        <v>2.9999999999999997E-4</v>
      </c>
      <c r="DL96" s="122">
        <v>2.7E-4</v>
      </c>
      <c r="DM96" s="122">
        <v>1.9000000000000001E-4</v>
      </c>
      <c r="DN96" s="122">
        <v>4.0999999999999999E-4</v>
      </c>
      <c r="DO96" s="122">
        <v>3.6999999999999999E-4</v>
      </c>
      <c r="DP96" s="122">
        <v>3.3E-4</v>
      </c>
      <c r="DQ96" s="122">
        <v>3.4000000000000002E-4</v>
      </c>
      <c r="DR96" s="122">
        <v>3.6999999999999999E-4</v>
      </c>
      <c r="DS96" s="122">
        <v>4.2999999999999999E-4</v>
      </c>
      <c r="DT96" s="122">
        <v>3.8000000000000002E-4</v>
      </c>
      <c r="DU96" s="122">
        <v>3.6999999999999999E-4</v>
      </c>
      <c r="DV96" s="122">
        <v>4.0000000000000002E-4</v>
      </c>
      <c r="DW96" s="122">
        <v>4.6999999999999999E-4</v>
      </c>
      <c r="DX96" s="111" t="s">
        <v>6</v>
      </c>
      <c r="DY96" s="111" t="s">
        <v>6</v>
      </c>
    </row>
    <row r="97" spans="1:129" x14ac:dyDescent="0.25">
      <c r="A97" s="91" t="s">
        <v>109</v>
      </c>
      <c r="B97" s="121" t="s">
        <v>13</v>
      </c>
      <c r="C97" s="140" t="s">
        <v>6</v>
      </c>
      <c r="D97" s="62"/>
      <c r="E97" s="121">
        <v>1.24E-2</v>
      </c>
      <c r="F97" s="121">
        <v>1.17E-2</v>
      </c>
      <c r="G97" s="121">
        <v>1.44E-2</v>
      </c>
      <c r="H97" s="121">
        <v>1.5800000000000002E-2</v>
      </c>
      <c r="I97" s="121">
        <v>2.0199999999999999E-2</v>
      </c>
      <c r="J97" s="121">
        <v>1.7899999999999999E-2</v>
      </c>
      <c r="K97" s="121">
        <v>1.4500000000000001E-2</v>
      </c>
      <c r="L97" s="121">
        <v>1.7500000000000002E-2</v>
      </c>
      <c r="M97" s="121">
        <v>8.9999999999999998E-4</v>
      </c>
      <c r="N97" s="121">
        <v>1.3299999999999999E-2</v>
      </c>
      <c r="O97" s="121">
        <v>1.47E-2</v>
      </c>
      <c r="P97" s="121">
        <v>1.18E-2</v>
      </c>
      <c r="Q97" s="121">
        <v>1.0999999999999999E-2</v>
      </c>
      <c r="R97" s="121">
        <v>1.35E-2</v>
      </c>
      <c r="S97" s="121">
        <v>1.2800000000000001E-2</v>
      </c>
      <c r="T97" s="121">
        <v>1.2800000000000001E-2</v>
      </c>
      <c r="U97" s="121">
        <v>1.23E-2</v>
      </c>
      <c r="V97" s="121">
        <v>1.0200000000000001E-2</v>
      </c>
      <c r="W97" s="121">
        <v>1.23E-2</v>
      </c>
      <c r="X97" s="121">
        <v>1.4500000000000001E-2</v>
      </c>
      <c r="Y97" s="121">
        <v>1.0800000000000001E-2</v>
      </c>
      <c r="Z97" s="121">
        <v>9.1000000000000004E-3</v>
      </c>
      <c r="AA97" s="121">
        <v>9.6799999999999994E-3</v>
      </c>
      <c r="AB97" s="121">
        <v>1.37E-2</v>
      </c>
      <c r="AC97" s="121">
        <v>1.4999999999999999E-2</v>
      </c>
      <c r="AD97" s="121">
        <v>1.4E-2</v>
      </c>
      <c r="AE97" s="121">
        <v>1.6500000000000001E-2</v>
      </c>
      <c r="AF97" s="121">
        <v>1.3299999999999999E-2</v>
      </c>
      <c r="AG97" s="121">
        <v>1.2200000000000001E-2</v>
      </c>
      <c r="AH97" s="121">
        <v>1.06E-2</v>
      </c>
      <c r="AI97" s="121">
        <v>1.0699999999999999E-2</v>
      </c>
      <c r="AJ97" s="121">
        <v>1.3599999999999999E-2</v>
      </c>
      <c r="AK97" s="121">
        <v>1.4E-2</v>
      </c>
      <c r="AL97" s="121">
        <v>1.43E-2</v>
      </c>
      <c r="AM97" s="121">
        <v>1.32E-2</v>
      </c>
      <c r="AN97" s="121">
        <v>2.6700000000000002E-2</v>
      </c>
      <c r="AO97" s="121">
        <v>1.2800000000000001E-2</v>
      </c>
      <c r="AP97" s="121">
        <v>1.37E-2</v>
      </c>
      <c r="AQ97" s="121">
        <v>1.2800000000000001E-2</v>
      </c>
      <c r="AR97" s="121">
        <v>1.2999999999999999E-2</v>
      </c>
      <c r="AS97" s="121">
        <v>1.32E-2</v>
      </c>
      <c r="AT97" s="121">
        <v>1.34E-2</v>
      </c>
      <c r="AU97" s="121">
        <v>5.3699999999999998E-3</v>
      </c>
      <c r="AV97" s="121">
        <v>1.15E-2</v>
      </c>
      <c r="AW97" s="121">
        <v>1.1599999999999999E-2</v>
      </c>
      <c r="AX97" s="121">
        <v>1.2999999999999999E-2</v>
      </c>
      <c r="AY97" s="121">
        <v>9.9500000000000005E-3</v>
      </c>
      <c r="AZ97" s="121">
        <v>1.3100000000000001E-2</v>
      </c>
      <c r="BA97" s="121">
        <v>1.2500000000000001E-2</v>
      </c>
      <c r="BB97" s="121">
        <v>1.03E-2</v>
      </c>
      <c r="BC97" s="121">
        <v>1.3100000000000001E-2</v>
      </c>
      <c r="BD97" s="121">
        <v>1.2200000000000001E-2</v>
      </c>
      <c r="BE97" s="121">
        <v>1.15E-2</v>
      </c>
      <c r="BF97" s="121">
        <v>1.47E-2</v>
      </c>
      <c r="BG97" s="121">
        <v>1.2E-2</v>
      </c>
      <c r="BH97" s="121">
        <v>1.11E-2</v>
      </c>
      <c r="BI97" s="121">
        <v>1.06E-2</v>
      </c>
      <c r="BJ97" s="121">
        <v>1.0699999999999999E-2</v>
      </c>
      <c r="BK97" s="121">
        <v>1.12E-2</v>
      </c>
      <c r="BL97" s="121">
        <v>8.8100000000000001E-3</v>
      </c>
      <c r="BM97" s="121">
        <v>8.5000000000000006E-3</v>
      </c>
      <c r="BN97" s="121">
        <v>9.5999999999999992E-3</v>
      </c>
      <c r="BO97" s="121">
        <v>1.0200000000000001E-2</v>
      </c>
      <c r="BP97" s="121">
        <v>9.75E-3</v>
      </c>
      <c r="BQ97" s="121">
        <v>7.8300000000000002E-3</v>
      </c>
      <c r="BR97" s="121">
        <v>8.9499999999999996E-3</v>
      </c>
      <c r="BS97" s="121">
        <v>9.0600000000000003E-3</v>
      </c>
      <c r="BT97" s="121">
        <v>9.4199999999999996E-3</v>
      </c>
      <c r="BU97" s="121">
        <v>7.4400000000000004E-3</v>
      </c>
      <c r="BV97" s="121">
        <v>1.2200000000000001E-2</v>
      </c>
      <c r="BW97" s="121">
        <v>1.26E-2</v>
      </c>
      <c r="BX97" s="121">
        <v>9.41E-3</v>
      </c>
      <c r="BY97" s="121">
        <v>9.58E-3</v>
      </c>
      <c r="BZ97" s="121">
        <v>8.9200000000000008E-3</v>
      </c>
      <c r="CA97" s="121">
        <v>8.9599999999999992E-3</v>
      </c>
      <c r="CB97" s="122">
        <v>8.9200000000000008E-3</v>
      </c>
      <c r="CC97" s="122">
        <v>7.7099999999999998E-3</v>
      </c>
      <c r="CD97" s="122">
        <v>8.1300000000000001E-3</v>
      </c>
      <c r="CE97" s="122">
        <v>8.2199999999999999E-3</v>
      </c>
      <c r="CF97" s="122">
        <v>9.2800000000000001E-3</v>
      </c>
      <c r="CG97" s="122">
        <v>8.8299999999999993E-3</v>
      </c>
      <c r="CH97" s="122">
        <v>8.9999999999999993E-3</v>
      </c>
      <c r="CI97" s="122">
        <v>8.6199999999999992E-3</v>
      </c>
      <c r="CJ97" s="122">
        <v>9.3100000000000006E-3</v>
      </c>
      <c r="CK97" s="122">
        <v>9.2599999999999991E-3</v>
      </c>
      <c r="CL97" s="122">
        <v>1.18E-2</v>
      </c>
      <c r="CM97" s="122">
        <v>8.77E-3</v>
      </c>
      <c r="CN97" s="122">
        <v>9.6100000000000005E-3</v>
      </c>
      <c r="CO97" s="122">
        <v>9.4199999999999996E-3</v>
      </c>
      <c r="CP97" s="122">
        <v>8.4600000000000005E-3</v>
      </c>
      <c r="CQ97" s="122">
        <v>8.3999999999999995E-3</v>
      </c>
      <c r="CR97" s="122">
        <v>8.3099999999999997E-3</v>
      </c>
      <c r="CS97" s="122">
        <v>8.3700000000000007E-3</v>
      </c>
      <c r="CT97" s="122">
        <v>9.3299999999999998E-3</v>
      </c>
      <c r="CU97" s="122">
        <v>7.77E-3</v>
      </c>
      <c r="CV97" s="122">
        <v>8.3300000000000006E-3</v>
      </c>
      <c r="CW97" s="122">
        <v>6.0200000000000002E-3</v>
      </c>
      <c r="CX97" s="122">
        <v>7.6600000000000001E-3</v>
      </c>
      <c r="CY97" s="122">
        <v>6.6499999999999997E-3</v>
      </c>
      <c r="CZ97" s="122">
        <v>7.1999999999999998E-3</v>
      </c>
      <c r="DA97" s="122">
        <v>9.0200000000000002E-3</v>
      </c>
      <c r="DB97" s="122">
        <v>7.9799999999999992E-3</v>
      </c>
      <c r="DC97" s="122">
        <v>8.0000000000000002E-3</v>
      </c>
      <c r="DD97" s="122">
        <v>8.2500000000000004E-3</v>
      </c>
      <c r="DE97" s="122">
        <v>8.1300000000000001E-3</v>
      </c>
      <c r="DF97" s="122">
        <v>7.5199999999999998E-3</v>
      </c>
      <c r="DG97" s="122">
        <v>7.5799999999999999E-3</v>
      </c>
      <c r="DH97" s="122">
        <v>7.7000000000000002E-3</v>
      </c>
      <c r="DI97" s="122">
        <v>7.5300000000000002E-3</v>
      </c>
      <c r="DJ97" s="122">
        <v>7.5599999999999999E-3</v>
      </c>
      <c r="DK97" s="122">
        <v>7.2500000000000004E-3</v>
      </c>
      <c r="DL97" s="122">
        <v>4.79E-3</v>
      </c>
      <c r="DM97" s="122">
        <v>7.2199999999999999E-3</v>
      </c>
      <c r="DN97" s="122">
        <v>9.0100000000000006E-3</v>
      </c>
      <c r="DO97" s="122">
        <v>7.7499999999999999E-3</v>
      </c>
      <c r="DP97" s="122">
        <v>7.62E-3</v>
      </c>
      <c r="DQ97" s="122">
        <v>8.0800000000000004E-3</v>
      </c>
      <c r="DR97" s="122">
        <v>8.8999999999999999E-3</v>
      </c>
      <c r="DS97" s="122">
        <v>7.5599999999999999E-3</v>
      </c>
      <c r="DT97" s="122">
        <v>8.8400000000000006E-3</v>
      </c>
      <c r="DU97" s="122">
        <v>1.01E-2</v>
      </c>
      <c r="DV97" s="122">
        <v>9.1800000000000007E-3</v>
      </c>
      <c r="DW97" s="122">
        <v>9.1400000000000006E-3</v>
      </c>
      <c r="DX97" s="111" t="s">
        <v>6</v>
      </c>
      <c r="DY97" s="111" t="s">
        <v>6</v>
      </c>
    </row>
    <row r="98" spans="1:129" x14ac:dyDescent="0.25">
      <c r="A98" s="91" t="s">
        <v>110</v>
      </c>
      <c r="B98" s="121" t="s">
        <v>13</v>
      </c>
      <c r="C98" s="282" t="s">
        <v>528</v>
      </c>
      <c r="D98" s="62"/>
      <c r="E98" s="121">
        <v>1.2E-2</v>
      </c>
      <c r="F98" s="121">
        <v>7.0000000000000001E-3</v>
      </c>
      <c r="G98" s="121">
        <v>6.0000000000000001E-3</v>
      </c>
      <c r="H98" s="121">
        <v>5.0000000000000001E-3</v>
      </c>
      <c r="I98" s="121">
        <v>4.0000000000000001E-3</v>
      </c>
      <c r="J98" s="121">
        <v>8.9999999999999993E-3</v>
      </c>
      <c r="K98" s="121">
        <v>6.0000000000000001E-3</v>
      </c>
      <c r="L98" s="121">
        <v>5.0000000000000001E-3</v>
      </c>
      <c r="M98" s="121">
        <v>1.29E-2</v>
      </c>
      <c r="N98" s="121">
        <v>7.0000000000000001E-3</v>
      </c>
      <c r="O98" s="121">
        <v>6.0000000000000001E-3</v>
      </c>
      <c r="P98" s="121">
        <v>6.0000000000000001E-3</v>
      </c>
      <c r="Q98" s="121">
        <v>3.0000000000000001E-3</v>
      </c>
      <c r="R98" s="121">
        <v>3.0000000000000001E-3</v>
      </c>
      <c r="S98" s="121">
        <v>2E-3</v>
      </c>
      <c r="T98" s="121">
        <v>1E-3</v>
      </c>
      <c r="U98" s="121">
        <v>2E-3</v>
      </c>
      <c r="V98" s="121" t="s">
        <v>57</v>
      </c>
      <c r="W98" s="121">
        <v>2E-3</v>
      </c>
      <c r="X98" s="121">
        <v>1E-3</v>
      </c>
      <c r="Y98" s="121">
        <v>3.0000000000000001E-3</v>
      </c>
      <c r="Z98" s="121">
        <v>6.0000000000000001E-3</v>
      </c>
      <c r="AA98" s="121">
        <v>6.0000000000000001E-3</v>
      </c>
      <c r="AB98" s="121">
        <v>3.0000000000000001E-3</v>
      </c>
      <c r="AC98" s="121">
        <v>6.0000000000000001E-3</v>
      </c>
      <c r="AD98" s="121">
        <v>8.9999999999999993E-3</v>
      </c>
      <c r="AE98" s="121">
        <v>4.0000000000000001E-3</v>
      </c>
      <c r="AF98" s="121">
        <v>5.0000000000000001E-3</v>
      </c>
      <c r="AG98" s="121">
        <v>4.0000000000000001E-3</v>
      </c>
      <c r="AH98" s="121">
        <v>6.0000000000000001E-3</v>
      </c>
      <c r="AI98" s="121">
        <v>6.0000000000000001E-3</v>
      </c>
      <c r="AJ98" s="121">
        <v>6.0000000000000001E-3</v>
      </c>
      <c r="AK98" s="121">
        <v>4.0000000000000001E-3</v>
      </c>
      <c r="AL98" s="121">
        <v>4.0000000000000001E-3</v>
      </c>
      <c r="AM98" s="121">
        <v>2E-3</v>
      </c>
      <c r="AN98" s="121" t="s">
        <v>35</v>
      </c>
      <c r="AO98" s="121">
        <v>1E-3</v>
      </c>
      <c r="AP98" s="121">
        <v>2E-3</v>
      </c>
      <c r="AQ98" s="121">
        <v>1E-3</v>
      </c>
      <c r="AR98" s="121">
        <v>1E-3</v>
      </c>
      <c r="AS98" s="121">
        <v>1E-3</v>
      </c>
      <c r="AT98" s="121">
        <v>2E-3</v>
      </c>
      <c r="AU98" s="121">
        <v>8.9999999999999993E-3</v>
      </c>
      <c r="AV98" s="121">
        <v>3.0000000000000001E-3</v>
      </c>
      <c r="AW98" s="121">
        <v>4.0000000000000001E-3</v>
      </c>
      <c r="AX98" s="121">
        <v>4.0000000000000001E-3</v>
      </c>
      <c r="AY98" s="121">
        <v>6.0000000000000001E-3</v>
      </c>
      <c r="AZ98" s="121">
        <v>5.0000000000000001E-3</v>
      </c>
      <c r="BA98" s="121" t="s">
        <v>35</v>
      </c>
      <c r="BB98" s="121">
        <v>8.0000000000000002E-3</v>
      </c>
      <c r="BC98" s="121">
        <v>3.0000000000000001E-3</v>
      </c>
      <c r="BD98" s="121">
        <v>6.0000000000000001E-3</v>
      </c>
      <c r="BE98" s="121">
        <v>2E-3</v>
      </c>
      <c r="BF98" s="121">
        <v>2E-3</v>
      </c>
      <c r="BG98" s="121">
        <v>2E-3</v>
      </c>
      <c r="BH98" s="121">
        <v>2E-3</v>
      </c>
      <c r="BI98" s="121">
        <v>1E-3</v>
      </c>
      <c r="BJ98" s="121">
        <v>1E-3</v>
      </c>
      <c r="BK98" s="121">
        <v>1E-3</v>
      </c>
      <c r="BL98" s="121">
        <v>3.0000000000000001E-3</v>
      </c>
      <c r="BM98" s="121">
        <v>4.0000000000000001E-3</v>
      </c>
      <c r="BN98" s="121">
        <v>4.0000000000000001E-3</v>
      </c>
      <c r="BO98" s="121">
        <v>4.0000000000000001E-3</v>
      </c>
      <c r="BP98" s="121">
        <v>4.0000000000000001E-3</v>
      </c>
      <c r="BQ98" s="121">
        <v>8.0000000000000002E-3</v>
      </c>
      <c r="BR98" s="121">
        <v>6.0000000000000001E-3</v>
      </c>
      <c r="BS98" s="121">
        <v>8.9999999999999993E-3</v>
      </c>
      <c r="BT98" s="121">
        <v>6.0000000000000001E-3</v>
      </c>
      <c r="BU98" s="121">
        <v>4.0000000000000001E-3</v>
      </c>
      <c r="BV98" s="121">
        <v>6.0000000000000001E-3</v>
      </c>
      <c r="BW98" s="121">
        <v>4.0000000000000001E-3</v>
      </c>
      <c r="BX98" s="121">
        <v>3.0000000000000001E-3</v>
      </c>
      <c r="BY98" s="121">
        <v>4.0000000000000001E-3</v>
      </c>
      <c r="BZ98" s="121">
        <v>2E-3</v>
      </c>
      <c r="CA98" s="121">
        <v>4.0000000000000001E-3</v>
      </c>
      <c r="CB98" s="122">
        <v>3.0000000000000001E-3</v>
      </c>
      <c r="CC98" s="122">
        <v>3.0000000000000001E-3</v>
      </c>
      <c r="CD98" s="122">
        <v>2E-3</v>
      </c>
      <c r="CE98" s="122">
        <v>3.0000000000000001E-3</v>
      </c>
      <c r="CF98" s="122">
        <v>3.0000000000000001E-3</v>
      </c>
      <c r="CG98" s="122">
        <v>3.0000000000000001E-3</v>
      </c>
      <c r="CH98" s="122">
        <v>5.0000000000000001E-3</v>
      </c>
      <c r="CI98" s="122">
        <v>3.0000000000000001E-3</v>
      </c>
      <c r="CJ98" s="122">
        <v>4.0000000000000001E-3</v>
      </c>
      <c r="CK98" s="122">
        <v>4.0000000000000001E-3</v>
      </c>
      <c r="CL98" s="122">
        <v>3.0000000000000001E-3</v>
      </c>
      <c r="CM98" s="122">
        <v>2E-3</v>
      </c>
      <c r="CN98" s="122">
        <v>3.0000000000000001E-3</v>
      </c>
      <c r="CO98" s="122">
        <v>3.0000000000000001E-3</v>
      </c>
      <c r="CP98" s="121" t="s">
        <v>57</v>
      </c>
      <c r="CQ98" s="122">
        <v>2E-3</v>
      </c>
      <c r="CR98" s="122">
        <v>2E-3</v>
      </c>
      <c r="CS98" s="122">
        <v>2E-3</v>
      </c>
      <c r="CT98" s="122">
        <v>2E-3</v>
      </c>
      <c r="CU98" s="122">
        <v>1.74E-3</v>
      </c>
      <c r="CV98" s="122">
        <v>1.6900000000000001E-3</v>
      </c>
      <c r="CW98" s="122">
        <v>4.5500000000000002E-3</v>
      </c>
      <c r="CX98" s="122">
        <v>2.5400000000000002E-3</v>
      </c>
      <c r="CY98" s="122">
        <v>1.9599999999999999E-3</v>
      </c>
      <c r="CZ98" s="122">
        <v>2.47E-3</v>
      </c>
      <c r="DA98" s="122">
        <v>1.72E-3</v>
      </c>
      <c r="DB98" s="122">
        <v>3.0799999999999998E-3</v>
      </c>
      <c r="DC98" s="122">
        <v>2.9299999999999999E-3</v>
      </c>
      <c r="DD98" s="122">
        <v>2.7799999999999999E-3</v>
      </c>
      <c r="DE98" s="122">
        <v>2.7299999999999998E-3</v>
      </c>
      <c r="DF98" s="122">
        <v>1.89E-3</v>
      </c>
      <c r="DG98" s="122">
        <v>1.8600000000000001E-3</v>
      </c>
      <c r="DH98" s="122">
        <v>1.6999999999999999E-3</v>
      </c>
      <c r="DI98" s="122">
        <v>1.49E-3</v>
      </c>
      <c r="DJ98" s="122">
        <v>2.1800000000000001E-3</v>
      </c>
      <c r="DK98" s="122">
        <v>1.4499999999999999E-3</v>
      </c>
      <c r="DL98" s="122">
        <v>5.9300000000000004E-3</v>
      </c>
      <c r="DM98" s="122">
        <v>1.2800000000000001E-3</v>
      </c>
      <c r="DN98" s="122">
        <v>1.17E-3</v>
      </c>
      <c r="DO98" s="122">
        <v>1.58E-3</v>
      </c>
      <c r="DP98" s="122">
        <v>1.9400000000000001E-3</v>
      </c>
      <c r="DQ98" s="122">
        <v>2.31E-3</v>
      </c>
      <c r="DR98" s="122">
        <v>2.4399999999999999E-3</v>
      </c>
      <c r="DS98" s="122">
        <v>1.15E-3</v>
      </c>
      <c r="DT98" s="122">
        <v>1.8500000000000001E-3</v>
      </c>
      <c r="DU98" s="122">
        <v>1.72E-3</v>
      </c>
      <c r="DV98" s="122">
        <v>1.7600000000000001E-3</v>
      </c>
      <c r="DW98" s="122">
        <v>1.25E-3</v>
      </c>
      <c r="DX98" s="111" t="s">
        <v>6</v>
      </c>
      <c r="DY98" s="111" t="s">
        <v>6</v>
      </c>
    </row>
    <row r="99" spans="1:129" x14ac:dyDescent="0.25">
      <c r="A99" s="91" t="s">
        <v>111</v>
      </c>
      <c r="B99" s="121" t="s">
        <v>13</v>
      </c>
      <c r="C99" s="282" t="s">
        <v>527</v>
      </c>
      <c r="D99" s="62"/>
      <c r="E99" s="121">
        <v>7.0000000000000007E-2</v>
      </c>
      <c r="F99" s="121">
        <v>0.18</v>
      </c>
      <c r="G99" s="121">
        <v>7.0000000000000007E-2</v>
      </c>
      <c r="H99" s="121">
        <v>0.05</v>
      </c>
      <c r="I99" s="121">
        <v>0.1</v>
      </c>
      <c r="J99" s="121">
        <v>0.13</v>
      </c>
      <c r="K99" s="121">
        <v>0.05</v>
      </c>
      <c r="L99" s="121">
        <v>0.04</v>
      </c>
      <c r="M99" s="121">
        <v>0.01</v>
      </c>
      <c r="N99" s="121">
        <v>7.0000000000000007E-2</v>
      </c>
      <c r="O99" s="121">
        <v>0.06</v>
      </c>
      <c r="P99" s="121">
        <v>5.8999999999999997E-2</v>
      </c>
      <c r="Q99" s="121">
        <v>0.56000000000000005</v>
      </c>
      <c r="R99" s="121">
        <v>1.35</v>
      </c>
      <c r="S99" s="121">
        <v>2.9</v>
      </c>
      <c r="T99" s="121">
        <v>3.65</v>
      </c>
      <c r="U99" s="121">
        <v>3.5</v>
      </c>
      <c r="V99" s="121">
        <v>0.20599999999999999</v>
      </c>
      <c r="W99" s="121" t="s">
        <v>42</v>
      </c>
      <c r="X99" s="121">
        <v>1.7</v>
      </c>
      <c r="Y99" s="121">
        <v>0.96499999999999997</v>
      </c>
      <c r="Z99" s="121">
        <v>0.18</v>
      </c>
      <c r="AA99" s="121">
        <v>2.7E-2</v>
      </c>
      <c r="AB99" s="121">
        <v>2.3E-2</v>
      </c>
      <c r="AC99" s="121">
        <v>3.1E-2</v>
      </c>
      <c r="AD99" s="121">
        <v>0.36099999999999999</v>
      </c>
      <c r="AE99" s="121">
        <v>0.16200000000000001</v>
      </c>
      <c r="AF99" s="121">
        <v>0.32</v>
      </c>
      <c r="AG99" s="121">
        <v>0.06</v>
      </c>
      <c r="AH99" s="121">
        <v>3.71</v>
      </c>
      <c r="AI99" s="121">
        <v>0.06</v>
      </c>
      <c r="AJ99" s="121">
        <v>1.08</v>
      </c>
      <c r="AK99" s="121">
        <v>0.15</v>
      </c>
      <c r="AL99" s="121">
        <v>2.59</v>
      </c>
      <c r="AM99" s="121">
        <v>1.8</v>
      </c>
      <c r="AN99" s="121" t="s">
        <v>38</v>
      </c>
      <c r="AO99" s="121">
        <v>2.92</v>
      </c>
      <c r="AP99" s="121">
        <v>1.02</v>
      </c>
      <c r="AQ99" s="121">
        <v>2.92</v>
      </c>
      <c r="AR99" s="121">
        <v>0.72</v>
      </c>
      <c r="AS99" s="121">
        <v>0.76</v>
      </c>
      <c r="AT99" s="121">
        <v>0.06</v>
      </c>
      <c r="AU99" s="121">
        <v>0.06</v>
      </c>
      <c r="AV99" s="121">
        <v>0.05</v>
      </c>
      <c r="AW99" s="121">
        <v>0.06</v>
      </c>
      <c r="AX99" s="121">
        <v>0.05</v>
      </c>
      <c r="AY99" s="121">
        <v>0.13</v>
      </c>
      <c r="AZ99" s="121">
        <v>7.0000000000000007E-2</v>
      </c>
      <c r="BA99" s="121" t="s">
        <v>38</v>
      </c>
      <c r="BB99" s="121">
        <v>0.11</v>
      </c>
      <c r="BC99" s="121">
        <v>0.09</v>
      </c>
      <c r="BD99" s="121">
        <v>8.5000000000000006E-2</v>
      </c>
      <c r="BE99" s="121">
        <v>8.7999999999999995E-2</v>
      </c>
      <c r="BF99" s="121">
        <v>4.57</v>
      </c>
      <c r="BG99" s="121">
        <v>2.69</v>
      </c>
      <c r="BH99" s="121">
        <v>1.9</v>
      </c>
      <c r="BI99" s="121">
        <v>7.28</v>
      </c>
      <c r="BJ99" s="121">
        <v>3.2</v>
      </c>
      <c r="BK99" s="121">
        <v>4.1900000000000004</v>
      </c>
      <c r="BL99" s="121">
        <v>0.113</v>
      </c>
      <c r="BM99" s="121">
        <v>8.2000000000000003E-2</v>
      </c>
      <c r="BN99" s="121">
        <v>0.105</v>
      </c>
      <c r="BO99" s="121">
        <v>9.4E-2</v>
      </c>
      <c r="BP99" s="121">
        <v>4.6399999999999997</v>
      </c>
      <c r="BQ99" s="121">
        <v>3.7999999999999999E-2</v>
      </c>
      <c r="BR99" s="121">
        <v>5</v>
      </c>
      <c r="BS99" s="121">
        <v>2.4</v>
      </c>
      <c r="BT99" s="121">
        <v>3.91</v>
      </c>
      <c r="BU99" s="121">
        <v>6.5</v>
      </c>
      <c r="BV99" s="121">
        <v>5.93</v>
      </c>
      <c r="BW99" s="121">
        <v>7.02</v>
      </c>
      <c r="BX99" s="121">
        <v>10.4</v>
      </c>
      <c r="BY99" s="121">
        <v>8.58</v>
      </c>
      <c r="BZ99" s="121">
        <v>11.4</v>
      </c>
      <c r="CA99" s="121">
        <v>8.19</v>
      </c>
      <c r="CB99" s="122">
        <v>10</v>
      </c>
      <c r="CC99" s="122">
        <v>9.18</v>
      </c>
      <c r="CD99" s="122">
        <v>9.41</v>
      </c>
      <c r="CE99" s="122">
        <v>5.82</v>
      </c>
      <c r="CF99" s="122">
        <v>4.3499999999999996</v>
      </c>
      <c r="CG99" s="122">
        <v>6.14</v>
      </c>
      <c r="CH99" s="122">
        <v>5.25</v>
      </c>
      <c r="CI99" s="122">
        <v>5.66</v>
      </c>
      <c r="CJ99" s="122">
        <v>5.63</v>
      </c>
      <c r="CK99" s="122">
        <v>5.43</v>
      </c>
      <c r="CL99" s="122">
        <v>3.64</v>
      </c>
      <c r="CM99" s="122">
        <v>2.75</v>
      </c>
      <c r="CN99" s="122">
        <v>6.9</v>
      </c>
      <c r="CO99" s="122">
        <v>6.22</v>
      </c>
      <c r="CP99" s="122">
        <v>4.78</v>
      </c>
      <c r="CQ99" s="122">
        <v>7.8</v>
      </c>
      <c r="CR99" s="122">
        <v>8</v>
      </c>
      <c r="CS99" s="122">
        <v>8.0500000000000007</v>
      </c>
      <c r="CT99" s="122">
        <v>8.6999999999999993</v>
      </c>
      <c r="CU99" s="122">
        <v>11.4</v>
      </c>
      <c r="CV99" s="122">
        <v>10.4</v>
      </c>
      <c r="CW99" s="122">
        <v>8.82</v>
      </c>
      <c r="CX99" s="122">
        <v>9.43</v>
      </c>
      <c r="CY99" s="122">
        <v>7.61</v>
      </c>
      <c r="CZ99" s="122">
        <v>5.89</v>
      </c>
      <c r="DA99" s="122">
        <v>11.2</v>
      </c>
      <c r="DB99" s="122">
        <v>4.71</v>
      </c>
      <c r="DC99" s="122">
        <v>4.6500000000000004</v>
      </c>
      <c r="DD99" s="122">
        <v>7.06</v>
      </c>
      <c r="DE99" s="122">
        <v>6.99</v>
      </c>
      <c r="DF99" s="122">
        <v>8.6300000000000008</v>
      </c>
      <c r="DG99" s="122">
        <v>6.74</v>
      </c>
      <c r="DH99" s="122">
        <v>7.81</v>
      </c>
      <c r="DI99" s="122">
        <v>8.84</v>
      </c>
      <c r="DJ99" s="122">
        <v>12.6</v>
      </c>
      <c r="DK99" s="122">
        <v>12.9</v>
      </c>
      <c r="DL99" s="122">
        <v>8.17</v>
      </c>
      <c r="DM99" s="122">
        <v>7.63</v>
      </c>
      <c r="DN99" s="122">
        <v>12.1</v>
      </c>
      <c r="DO99" s="122">
        <v>8.58</v>
      </c>
      <c r="DP99" s="122">
        <v>6.36</v>
      </c>
      <c r="DQ99" s="122">
        <v>8.36</v>
      </c>
      <c r="DR99" s="122">
        <v>9.6300000000000008</v>
      </c>
      <c r="DS99" s="122">
        <v>14.4</v>
      </c>
      <c r="DT99" s="122">
        <v>11.3</v>
      </c>
      <c r="DU99" s="122">
        <v>11.1</v>
      </c>
      <c r="DV99" s="122">
        <v>13.2</v>
      </c>
      <c r="DW99" s="122">
        <v>19.8</v>
      </c>
      <c r="DX99" s="111" t="s">
        <v>6</v>
      </c>
      <c r="DY99" s="111" t="s">
        <v>6</v>
      </c>
    </row>
    <row r="100" spans="1:129" x14ac:dyDescent="0.25">
      <c r="A100" s="91" t="s">
        <v>112</v>
      </c>
      <c r="B100" s="121" t="s">
        <v>13</v>
      </c>
      <c r="C100" s="140" t="s">
        <v>6</v>
      </c>
      <c r="D100" s="62"/>
      <c r="E100" s="121" t="s">
        <v>61</v>
      </c>
      <c r="F100" s="121" t="s">
        <v>61</v>
      </c>
      <c r="G100" s="121" t="s">
        <v>61</v>
      </c>
      <c r="H100" s="121">
        <v>1E-4</v>
      </c>
      <c r="I100" s="121" t="s">
        <v>61</v>
      </c>
      <c r="J100" s="121">
        <v>2.0000000000000001E-4</v>
      </c>
      <c r="K100" s="121" t="s">
        <v>61</v>
      </c>
      <c r="L100" s="121" t="s">
        <v>61</v>
      </c>
      <c r="M100" s="121">
        <v>0.1</v>
      </c>
      <c r="N100" s="121" t="s">
        <v>61</v>
      </c>
      <c r="O100" s="121" t="s">
        <v>61</v>
      </c>
      <c r="P100" s="121" t="s">
        <v>61</v>
      </c>
      <c r="Q100" s="121">
        <v>2.0000000000000001E-4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>
        <v>2.0000000000000001E-4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 t="s">
        <v>61</v>
      </c>
      <c r="AN100" s="121" t="s">
        <v>57</v>
      </c>
      <c r="AO100" s="121" t="s">
        <v>61</v>
      </c>
      <c r="AP100" s="121" t="s">
        <v>61</v>
      </c>
      <c r="AQ100" s="121" t="s">
        <v>61</v>
      </c>
      <c r="AR100" s="121" t="s">
        <v>61</v>
      </c>
      <c r="AS100" s="121" t="s">
        <v>61</v>
      </c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 t="s">
        <v>61</v>
      </c>
      <c r="AY100" s="121" t="s">
        <v>61</v>
      </c>
      <c r="AZ100" s="121" t="s">
        <v>61</v>
      </c>
      <c r="BA100" s="121" t="s">
        <v>57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61</v>
      </c>
      <c r="BN100" s="121" t="s">
        <v>61</v>
      </c>
      <c r="BO100" s="121" t="s">
        <v>61</v>
      </c>
      <c r="BP100" s="121" t="s">
        <v>61</v>
      </c>
      <c r="BQ100" s="121" t="s">
        <v>61</v>
      </c>
      <c r="BR100" s="121" t="s">
        <v>61</v>
      </c>
      <c r="BS100" s="121" t="s">
        <v>61</v>
      </c>
      <c r="BT100" s="121" t="s">
        <v>61</v>
      </c>
      <c r="BU100" s="121" t="s">
        <v>61</v>
      </c>
      <c r="BV100" s="121" t="s">
        <v>61</v>
      </c>
      <c r="BW100" s="121" t="s">
        <v>61</v>
      </c>
      <c r="BX100" s="121" t="s">
        <v>61</v>
      </c>
      <c r="BY100" s="121" t="s">
        <v>61</v>
      </c>
      <c r="BZ100" s="121" t="s">
        <v>61</v>
      </c>
      <c r="CA100" s="121" t="s">
        <v>61</v>
      </c>
      <c r="CB100" s="121" t="s">
        <v>61</v>
      </c>
      <c r="CC100" s="121" t="s">
        <v>61</v>
      </c>
      <c r="CD100" s="121" t="s">
        <v>61</v>
      </c>
      <c r="CE100" s="121" t="s">
        <v>61</v>
      </c>
      <c r="CF100" s="121" t="s">
        <v>61</v>
      </c>
      <c r="CG100" s="121" t="s">
        <v>61</v>
      </c>
      <c r="CH100" s="121" t="s">
        <v>61</v>
      </c>
      <c r="CI100" s="121" t="s">
        <v>61</v>
      </c>
      <c r="CJ100" s="121" t="s">
        <v>61</v>
      </c>
      <c r="CK100" s="121" t="s">
        <v>61</v>
      </c>
      <c r="CL100" s="121" t="s">
        <v>61</v>
      </c>
      <c r="CM100" s="121" t="s">
        <v>61</v>
      </c>
      <c r="CN100" s="121" t="s">
        <v>61</v>
      </c>
      <c r="CO100" s="121" t="s">
        <v>61</v>
      </c>
      <c r="CP100" s="121" t="s">
        <v>61</v>
      </c>
      <c r="CQ100" s="121" t="s">
        <v>61</v>
      </c>
      <c r="CR100" s="121" t="s">
        <v>61</v>
      </c>
      <c r="CS100" s="121" t="s">
        <v>61</v>
      </c>
      <c r="CT100" s="121" t="s">
        <v>61</v>
      </c>
      <c r="CU100" s="121" t="s">
        <v>225</v>
      </c>
      <c r="CV100" s="121" t="s">
        <v>225</v>
      </c>
      <c r="CW100" s="122">
        <v>9.2999999999999997E-5</v>
      </c>
      <c r="CX100" s="121" t="s">
        <v>225</v>
      </c>
      <c r="CY100" s="121" t="s">
        <v>225</v>
      </c>
      <c r="CZ100" s="121" t="s">
        <v>225</v>
      </c>
      <c r="DA100" s="121" t="s">
        <v>225</v>
      </c>
      <c r="DB100" s="121" t="s">
        <v>225</v>
      </c>
      <c r="DC100" s="121" t="s">
        <v>225</v>
      </c>
      <c r="DD100" s="121" t="s">
        <v>225</v>
      </c>
      <c r="DE100" s="121" t="s">
        <v>225</v>
      </c>
      <c r="DF100" s="121" t="s">
        <v>225</v>
      </c>
      <c r="DG100" s="121" t="s">
        <v>225</v>
      </c>
      <c r="DH100" s="121" t="s">
        <v>225</v>
      </c>
      <c r="DI100" s="121" t="s">
        <v>225</v>
      </c>
      <c r="DJ100" s="121" t="s">
        <v>69</v>
      </c>
      <c r="DK100" s="121" t="s">
        <v>225</v>
      </c>
      <c r="DL100" s="122">
        <v>2.1499999999999999E-4</v>
      </c>
      <c r="DM100" s="121" t="s">
        <v>225</v>
      </c>
      <c r="DN100" s="121" t="s">
        <v>225</v>
      </c>
      <c r="DO100" s="121" t="s">
        <v>225</v>
      </c>
      <c r="DP100" s="121" t="s">
        <v>225</v>
      </c>
      <c r="DQ100" s="121" t="s">
        <v>225</v>
      </c>
      <c r="DR100" s="121" t="s">
        <v>225</v>
      </c>
      <c r="DS100" s="121" t="s">
        <v>225</v>
      </c>
      <c r="DT100" s="121" t="s">
        <v>225</v>
      </c>
      <c r="DU100" s="121" t="s">
        <v>225</v>
      </c>
      <c r="DV100" s="121" t="s">
        <v>225</v>
      </c>
      <c r="DW100" s="121" t="s">
        <v>225</v>
      </c>
      <c r="DX100" s="111" t="s">
        <v>6</v>
      </c>
      <c r="DY100" s="111" t="s">
        <v>6</v>
      </c>
    </row>
    <row r="101" spans="1:129" x14ac:dyDescent="0.25">
      <c r="A101" s="91" t="s">
        <v>113</v>
      </c>
      <c r="B101" s="121" t="s">
        <v>13</v>
      </c>
      <c r="C101" s="140" t="s">
        <v>6</v>
      </c>
      <c r="D101" s="62"/>
      <c r="E101" s="121">
        <v>1E-3</v>
      </c>
      <c r="F101" s="121">
        <v>1E-3</v>
      </c>
      <c r="G101" s="121">
        <v>1E-3</v>
      </c>
      <c r="H101" s="121">
        <v>1E-3</v>
      </c>
      <c r="I101" s="121">
        <v>1E-3</v>
      </c>
      <c r="J101" s="121">
        <v>1E-3</v>
      </c>
      <c r="K101" s="121">
        <v>1E-3</v>
      </c>
      <c r="L101" s="121">
        <v>2E-3</v>
      </c>
      <c r="M101" s="121" t="s">
        <v>61</v>
      </c>
      <c r="N101" s="121">
        <v>1E-3</v>
      </c>
      <c r="O101" s="121">
        <v>1E-3</v>
      </c>
      <c r="P101" s="121" t="s">
        <v>57</v>
      </c>
      <c r="Q101" s="121">
        <v>1E-3</v>
      </c>
      <c r="R101" s="121">
        <v>1E-3</v>
      </c>
      <c r="S101" s="121">
        <v>1E-3</v>
      </c>
      <c r="T101" s="121">
        <v>1E-3</v>
      </c>
      <c r="U101" s="121">
        <v>1E-3</v>
      </c>
      <c r="V101" s="121" t="s">
        <v>57</v>
      </c>
      <c r="W101" s="121">
        <v>1E-3</v>
      </c>
      <c r="X101" s="121">
        <v>1E-3</v>
      </c>
      <c r="Y101" s="121">
        <v>1E-3</v>
      </c>
      <c r="Z101" s="121" t="s">
        <v>57</v>
      </c>
      <c r="AA101" s="121" t="s">
        <v>57</v>
      </c>
      <c r="AB101" s="121">
        <v>1E-3</v>
      </c>
      <c r="AC101" s="121">
        <v>1E-3</v>
      </c>
      <c r="AD101" s="121">
        <v>1E-3</v>
      </c>
      <c r="AE101" s="121">
        <v>1E-3</v>
      </c>
      <c r="AF101" s="121" t="s">
        <v>57</v>
      </c>
      <c r="AG101" s="121" t="s">
        <v>57</v>
      </c>
      <c r="AH101" s="121">
        <v>1E-3</v>
      </c>
      <c r="AI101" s="121" t="s">
        <v>57</v>
      </c>
      <c r="AJ101" s="121" t="s">
        <v>57</v>
      </c>
      <c r="AK101" s="121" t="s">
        <v>57</v>
      </c>
      <c r="AL101" s="121">
        <v>1E-3</v>
      </c>
      <c r="AM101" s="121">
        <v>1E-3</v>
      </c>
      <c r="AN101" s="121" t="s">
        <v>35</v>
      </c>
      <c r="AO101" s="121">
        <v>1E-3</v>
      </c>
      <c r="AP101" s="121" t="s">
        <v>57</v>
      </c>
      <c r="AQ101" s="121">
        <v>1E-3</v>
      </c>
      <c r="AR101" s="121">
        <v>1E-3</v>
      </c>
      <c r="AS101" s="121">
        <v>1E-3</v>
      </c>
      <c r="AT101" s="121" t="s">
        <v>57</v>
      </c>
      <c r="AU101" s="121" t="s">
        <v>57</v>
      </c>
      <c r="AV101" s="121">
        <v>1E-3</v>
      </c>
      <c r="AW101" s="121" t="s">
        <v>57</v>
      </c>
      <c r="AX101" s="121" t="s">
        <v>57</v>
      </c>
      <c r="AY101" s="121">
        <v>1E-3</v>
      </c>
      <c r="AZ101" s="121">
        <v>1E-3</v>
      </c>
      <c r="BA101" s="121" t="s">
        <v>35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>
        <v>1E-3</v>
      </c>
      <c r="BH101" s="121">
        <v>1E-3</v>
      </c>
      <c r="BI101" s="121" t="s">
        <v>57</v>
      </c>
      <c r="BJ101" s="121">
        <v>1E-3</v>
      </c>
      <c r="BK101" s="121" t="s">
        <v>57</v>
      </c>
      <c r="BL101" s="121" t="s">
        <v>57</v>
      </c>
      <c r="BM101" s="121" t="s">
        <v>57</v>
      </c>
      <c r="BN101" s="121">
        <v>1E-3</v>
      </c>
      <c r="BO101" s="121" t="s">
        <v>57</v>
      </c>
      <c r="BP101" s="121" t="s">
        <v>57</v>
      </c>
      <c r="BQ101" s="121" t="s">
        <v>57</v>
      </c>
      <c r="BR101" s="121">
        <v>1E-3</v>
      </c>
      <c r="BS101" s="121">
        <v>1E-3</v>
      </c>
      <c r="BT101" s="121" t="s">
        <v>57</v>
      </c>
      <c r="BU101" s="121">
        <v>1E-3</v>
      </c>
      <c r="BV101" s="121" t="s">
        <v>57</v>
      </c>
      <c r="BW101" s="121">
        <v>1E-3</v>
      </c>
      <c r="BX101" s="121">
        <v>1E-3</v>
      </c>
      <c r="BY101" s="121" t="s">
        <v>57</v>
      </c>
      <c r="BZ101" s="121" t="s">
        <v>57</v>
      </c>
      <c r="CA101" s="121">
        <v>1E-3</v>
      </c>
      <c r="CB101" s="121" t="s">
        <v>57</v>
      </c>
      <c r="CC101" s="121" t="s">
        <v>57</v>
      </c>
      <c r="CD101" s="121" t="s">
        <v>57</v>
      </c>
      <c r="CE101" s="121" t="s">
        <v>57</v>
      </c>
      <c r="CF101" s="121" t="s">
        <v>57</v>
      </c>
      <c r="CG101" s="121" t="s">
        <v>57</v>
      </c>
      <c r="CH101" s="121" t="s">
        <v>57</v>
      </c>
      <c r="CI101" s="121" t="s">
        <v>57</v>
      </c>
      <c r="CJ101" s="121" t="s">
        <v>57</v>
      </c>
      <c r="CK101" s="121" t="s">
        <v>57</v>
      </c>
      <c r="CL101" s="121" t="s">
        <v>57</v>
      </c>
      <c r="CM101" s="121" t="s">
        <v>57</v>
      </c>
      <c r="CN101" s="121" t="s">
        <v>57</v>
      </c>
      <c r="CO101" s="122">
        <v>1E-3</v>
      </c>
      <c r="CP101" s="122">
        <v>1E-3</v>
      </c>
      <c r="CQ101" s="121" t="s">
        <v>57</v>
      </c>
      <c r="CR101" s="121" t="s">
        <v>57</v>
      </c>
      <c r="CS101" s="121" t="s">
        <v>57</v>
      </c>
      <c r="CT101" s="122">
        <v>1E-3</v>
      </c>
      <c r="CU101" s="121" t="s">
        <v>224</v>
      </c>
      <c r="CV101" s="122">
        <v>8.3000000000000001E-4</v>
      </c>
      <c r="CW101" s="122">
        <v>5.1999999999999995E-4</v>
      </c>
      <c r="CX101" s="122">
        <v>5.4000000000000001E-4</v>
      </c>
      <c r="CY101" s="121" t="s">
        <v>224</v>
      </c>
      <c r="CZ101" s="121" t="s">
        <v>224</v>
      </c>
      <c r="DA101" s="121" t="s">
        <v>224</v>
      </c>
      <c r="DB101" s="121" t="s">
        <v>224</v>
      </c>
      <c r="DC101" s="122">
        <v>5.1000000000000004E-4</v>
      </c>
      <c r="DD101" s="121" t="s">
        <v>224</v>
      </c>
      <c r="DE101" s="122">
        <v>5.1999999999999995E-4</v>
      </c>
      <c r="DF101" s="122">
        <v>9.2000000000000003E-4</v>
      </c>
      <c r="DG101" s="122">
        <v>1.01E-3</v>
      </c>
      <c r="DH101" s="122">
        <v>8.4999999999999995E-4</v>
      </c>
      <c r="DI101" s="122">
        <v>6.0999999999999997E-4</v>
      </c>
      <c r="DJ101" s="121" t="s">
        <v>96</v>
      </c>
      <c r="DK101" s="122">
        <v>5.4000000000000001E-4</v>
      </c>
      <c r="DL101" s="121" t="s">
        <v>224</v>
      </c>
      <c r="DM101" s="122">
        <v>1.0399999999999999E-3</v>
      </c>
      <c r="DN101" s="122">
        <v>1.09E-3</v>
      </c>
      <c r="DO101" s="122">
        <v>6.7000000000000002E-4</v>
      </c>
      <c r="DP101" s="122">
        <v>8.5999999999999998E-4</v>
      </c>
      <c r="DQ101" s="122">
        <v>8.1999999999999998E-4</v>
      </c>
      <c r="DR101" s="122">
        <v>9.2000000000000003E-4</v>
      </c>
      <c r="DS101" s="121" t="s">
        <v>224</v>
      </c>
      <c r="DT101" s="122">
        <v>5.5999999999999995E-4</v>
      </c>
      <c r="DU101" s="122">
        <v>1.2999999999999999E-3</v>
      </c>
      <c r="DV101" s="122">
        <v>9.3999999999999997E-4</v>
      </c>
      <c r="DW101" s="122">
        <v>7.5000000000000002E-4</v>
      </c>
      <c r="DX101" s="111" t="s">
        <v>6</v>
      </c>
      <c r="DY101" s="111" t="s">
        <v>6</v>
      </c>
    </row>
    <row r="102" spans="1:129" s="54" customFormat="1" x14ac:dyDescent="0.25">
      <c r="A102" s="91" t="s">
        <v>78</v>
      </c>
      <c r="B102" s="121" t="s">
        <v>13</v>
      </c>
      <c r="C102" s="282" t="s">
        <v>527</v>
      </c>
      <c r="D102" s="62"/>
      <c r="E102" s="121" t="s">
        <v>466</v>
      </c>
      <c r="F102" s="121" t="s">
        <v>466</v>
      </c>
      <c r="G102" s="121" t="s">
        <v>466</v>
      </c>
      <c r="H102" s="121" t="s">
        <v>466</v>
      </c>
      <c r="I102" s="121" t="s">
        <v>466</v>
      </c>
      <c r="J102" s="121" t="s">
        <v>466</v>
      </c>
      <c r="K102" s="121" t="s">
        <v>466</v>
      </c>
      <c r="L102" s="121" t="s">
        <v>466</v>
      </c>
      <c r="M102" s="121" t="s">
        <v>466</v>
      </c>
      <c r="N102" s="121" t="s">
        <v>466</v>
      </c>
      <c r="O102" s="121" t="s">
        <v>466</v>
      </c>
      <c r="P102" s="121" t="s">
        <v>466</v>
      </c>
      <c r="Q102" s="121" t="s">
        <v>466</v>
      </c>
      <c r="R102" s="121" t="s">
        <v>466</v>
      </c>
      <c r="S102" s="121" t="s">
        <v>466</v>
      </c>
      <c r="T102" s="121" t="s">
        <v>466</v>
      </c>
      <c r="U102" s="121" t="s">
        <v>466</v>
      </c>
      <c r="V102" s="121" t="s">
        <v>466</v>
      </c>
      <c r="W102" s="121" t="s">
        <v>466</v>
      </c>
      <c r="X102" s="121" t="s">
        <v>466</v>
      </c>
      <c r="Y102" s="121" t="s">
        <v>466</v>
      </c>
      <c r="Z102" s="121" t="s">
        <v>466</v>
      </c>
      <c r="AA102" s="121" t="s">
        <v>466</v>
      </c>
      <c r="AB102" s="121" t="s">
        <v>466</v>
      </c>
      <c r="AC102" s="121" t="s">
        <v>466</v>
      </c>
      <c r="AD102" s="121" t="s">
        <v>466</v>
      </c>
      <c r="AE102" s="121" t="s">
        <v>466</v>
      </c>
      <c r="AF102" s="121" t="s">
        <v>466</v>
      </c>
      <c r="AG102" s="121" t="s">
        <v>466</v>
      </c>
      <c r="AH102" s="121" t="s">
        <v>466</v>
      </c>
      <c r="AI102" s="121" t="s">
        <v>466</v>
      </c>
      <c r="AJ102" s="121" t="s">
        <v>466</v>
      </c>
      <c r="AK102" s="121" t="s">
        <v>466</v>
      </c>
      <c r="AL102" s="121" t="s">
        <v>466</v>
      </c>
      <c r="AM102" s="121" t="s">
        <v>466</v>
      </c>
      <c r="AN102" s="121" t="s">
        <v>466</v>
      </c>
      <c r="AO102" s="121" t="s">
        <v>466</v>
      </c>
      <c r="AP102" s="121" t="s">
        <v>466</v>
      </c>
      <c r="AQ102" s="121" t="s">
        <v>466</v>
      </c>
      <c r="AR102" s="121" t="s">
        <v>466</v>
      </c>
      <c r="AS102" s="121" t="s">
        <v>466</v>
      </c>
      <c r="AT102" s="121" t="s">
        <v>466</v>
      </c>
      <c r="AU102" s="121" t="s">
        <v>466</v>
      </c>
      <c r="AV102" s="121" t="s">
        <v>466</v>
      </c>
      <c r="AW102" s="121" t="s">
        <v>466</v>
      </c>
      <c r="AX102" s="121" t="s">
        <v>466</v>
      </c>
      <c r="AY102" s="121" t="s">
        <v>466</v>
      </c>
      <c r="AZ102" s="121" t="s">
        <v>466</v>
      </c>
      <c r="BA102" s="121" t="s">
        <v>466</v>
      </c>
      <c r="BB102" s="121" t="s">
        <v>466</v>
      </c>
      <c r="BC102" s="121" t="s">
        <v>466</v>
      </c>
      <c r="BD102" s="121" t="s">
        <v>466</v>
      </c>
      <c r="BE102" s="121" t="s">
        <v>466</v>
      </c>
      <c r="BF102" s="121" t="s">
        <v>466</v>
      </c>
      <c r="BG102" s="121" t="s">
        <v>466</v>
      </c>
      <c r="BH102" s="121" t="s">
        <v>466</v>
      </c>
      <c r="BI102" s="121" t="s">
        <v>466</v>
      </c>
      <c r="BJ102" s="121" t="s">
        <v>466</v>
      </c>
      <c r="BK102" s="121" t="s">
        <v>466</v>
      </c>
      <c r="BL102" s="121" t="s">
        <v>466</v>
      </c>
      <c r="BM102" s="121" t="s">
        <v>466</v>
      </c>
      <c r="BN102" s="121" t="s">
        <v>466</v>
      </c>
      <c r="BO102" s="121" t="s">
        <v>466</v>
      </c>
      <c r="BP102" s="121" t="s">
        <v>466</v>
      </c>
      <c r="BQ102" s="121" t="s">
        <v>466</v>
      </c>
      <c r="BR102" s="121" t="s">
        <v>466</v>
      </c>
      <c r="BS102" s="121" t="s">
        <v>466</v>
      </c>
      <c r="BT102" s="121" t="s">
        <v>466</v>
      </c>
      <c r="BU102" s="121" t="s">
        <v>466</v>
      </c>
      <c r="BV102" s="121" t="s">
        <v>466</v>
      </c>
      <c r="BW102" s="121" t="s">
        <v>466</v>
      </c>
      <c r="BX102" s="121" t="s">
        <v>466</v>
      </c>
      <c r="BY102" s="121" t="s">
        <v>466</v>
      </c>
      <c r="BZ102" s="121" t="s">
        <v>466</v>
      </c>
      <c r="CA102" s="121" t="s">
        <v>466</v>
      </c>
      <c r="CB102" s="122">
        <v>35.299999999999997</v>
      </c>
      <c r="CC102" s="122">
        <v>35.700000000000003</v>
      </c>
      <c r="CD102" s="122">
        <v>36.200000000000003</v>
      </c>
      <c r="CE102" s="122">
        <v>31</v>
      </c>
      <c r="CF102" s="122">
        <v>41</v>
      </c>
      <c r="CG102" s="122">
        <v>40.1</v>
      </c>
      <c r="CH102" s="122">
        <v>37.4</v>
      </c>
      <c r="CI102" s="122">
        <v>43.8</v>
      </c>
      <c r="CJ102" s="122">
        <v>44.2</v>
      </c>
      <c r="CK102" s="122">
        <v>39.799999999999997</v>
      </c>
      <c r="CL102" s="122">
        <v>36.299999999999997</v>
      </c>
      <c r="CM102" s="122">
        <v>41.8</v>
      </c>
      <c r="CN102" s="122">
        <v>46.8</v>
      </c>
      <c r="CO102" s="122">
        <v>44.5</v>
      </c>
      <c r="CP102" s="122">
        <v>47.3</v>
      </c>
      <c r="CQ102" s="122">
        <v>45.4</v>
      </c>
      <c r="CR102" s="122">
        <v>48.7</v>
      </c>
      <c r="CS102" s="122">
        <v>47.8</v>
      </c>
      <c r="CT102" s="122">
        <v>51.7</v>
      </c>
      <c r="CU102" s="122">
        <v>55.8</v>
      </c>
      <c r="CV102" s="122">
        <v>48.9</v>
      </c>
      <c r="CW102" s="122">
        <v>38.1</v>
      </c>
      <c r="CX102" s="122">
        <v>42</v>
      </c>
      <c r="CY102" s="122">
        <v>41</v>
      </c>
      <c r="CZ102" s="122">
        <v>47</v>
      </c>
      <c r="DA102" s="122">
        <v>50.3</v>
      </c>
      <c r="DB102" s="122">
        <v>53.3</v>
      </c>
      <c r="DC102" s="122">
        <v>53.6</v>
      </c>
      <c r="DD102" s="122">
        <v>52.8</v>
      </c>
      <c r="DE102" s="122">
        <v>65.8</v>
      </c>
      <c r="DF102" s="122">
        <v>72.2</v>
      </c>
      <c r="DG102" s="122">
        <v>71.599999999999994</v>
      </c>
      <c r="DH102" s="122">
        <v>67.099999999999994</v>
      </c>
      <c r="DI102" s="122">
        <v>65.599999999999994</v>
      </c>
      <c r="DJ102" s="122">
        <v>66.2</v>
      </c>
      <c r="DK102" s="122">
        <v>63.8</v>
      </c>
      <c r="DL102" s="122">
        <v>29.5</v>
      </c>
      <c r="DM102" s="122">
        <v>52.2</v>
      </c>
      <c r="DN102" s="122">
        <v>60.5</v>
      </c>
      <c r="DO102" s="122">
        <v>63.1</v>
      </c>
      <c r="DP102" s="122">
        <v>62.1</v>
      </c>
      <c r="DQ102" s="122">
        <v>60.6</v>
      </c>
      <c r="DR102" s="122">
        <v>60.9</v>
      </c>
      <c r="DS102" s="122">
        <v>67.8</v>
      </c>
      <c r="DT102" s="122">
        <v>62.1</v>
      </c>
      <c r="DU102" s="122">
        <v>64.400000000000006</v>
      </c>
      <c r="DV102" s="122">
        <v>65.3</v>
      </c>
      <c r="DW102" s="122">
        <v>65.2</v>
      </c>
      <c r="DX102" s="111" t="s">
        <v>6</v>
      </c>
      <c r="DY102" s="111" t="s">
        <v>6</v>
      </c>
    </row>
    <row r="103" spans="1:129" x14ac:dyDescent="0.25">
      <c r="A103" s="91" t="s">
        <v>114</v>
      </c>
      <c r="B103" s="121" t="s">
        <v>13</v>
      </c>
      <c r="C103" s="140" t="s">
        <v>6</v>
      </c>
      <c r="D103" s="62"/>
      <c r="E103" s="121">
        <v>6.82</v>
      </c>
      <c r="F103" s="121">
        <v>6.27</v>
      </c>
      <c r="G103" s="121">
        <v>7.44</v>
      </c>
      <c r="H103" s="121">
        <v>7.94</v>
      </c>
      <c r="I103" s="121">
        <v>9.86</v>
      </c>
      <c r="J103" s="121">
        <v>8.56</v>
      </c>
      <c r="K103" s="121">
        <v>7.88</v>
      </c>
      <c r="L103" s="121">
        <v>8.34</v>
      </c>
      <c r="M103" s="121">
        <v>6.49</v>
      </c>
      <c r="N103" s="121">
        <v>7.68</v>
      </c>
      <c r="O103" s="121">
        <v>8.99</v>
      </c>
      <c r="P103" s="121">
        <v>7.66</v>
      </c>
      <c r="Q103" s="121">
        <v>7.91</v>
      </c>
      <c r="R103" s="121">
        <v>7.67</v>
      </c>
      <c r="S103" s="121">
        <v>8.5399999999999991</v>
      </c>
      <c r="T103" s="121">
        <v>8.6</v>
      </c>
      <c r="U103" s="121">
        <v>8.76</v>
      </c>
      <c r="V103" s="121">
        <v>7.78</v>
      </c>
      <c r="W103" s="121">
        <v>9.33</v>
      </c>
      <c r="X103" s="121">
        <v>8.86</v>
      </c>
      <c r="Y103" s="121">
        <v>7.22</v>
      </c>
      <c r="Z103" s="121">
        <v>4.91</v>
      </c>
      <c r="AA103" s="121">
        <v>5.17</v>
      </c>
      <c r="AB103" s="121">
        <v>7.98</v>
      </c>
      <c r="AC103" s="121">
        <v>7.53</v>
      </c>
      <c r="AD103" s="121">
        <v>6.72</v>
      </c>
      <c r="AE103" s="121">
        <v>7.52</v>
      </c>
      <c r="AF103" s="121">
        <v>6.88</v>
      </c>
      <c r="AG103" s="121">
        <v>6.52</v>
      </c>
      <c r="AH103" s="121">
        <v>6.12</v>
      </c>
      <c r="AI103" s="121">
        <v>5.86</v>
      </c>
      <c r="AJ103" s="121">
        <v>7.11</v>
      </c>
      <c r="AK103" s="121">
        <v>8.1999999999999993</v>
      </c>
      <c r="AL103" s="121">
        <v>8.14</v>
      </c>
      <c r="AM103" s="121">
        <v>8.6679999999999993</v>
      </c>
      <c r="AN103" s="121">
        <v>13</v>
      </c>
      <c r="AO103" s="121">
        <v>8.84</v>
      </c>
      <c r="AP103" s="121">
        <v>7.0789999999999997</v>
      </c>
      <c r="AQ103" s="121">
        <v>8.84</v>
      </c>
      <c r="AR103" s="121">
        <v>7.96</v>
      </c>
      <c r="AS103" s="121"/>
      <c r="AT103" s="121"/>
      <c r="AU103" s="121">
        <v>3.81</v>
      </c>
      <c r="AV103" s="121">
        <v>6.61</v>
      </c>
      <c r="AW103" s="121"/>
      <c r="AX103" s="121"/>
      <c r="AY103" s="121"/>
      <c r="AZ103" s="121"/>
      <c r="BA103" s="121">
        <v>6.54</v>
      </c>
      <c r="BB103" s="121">
        <v>2</v>
      </c>
      <c r="BC103" s="121">
        <v>6.77</v>
      </c>
      <c r="BD103" s="121">
        <v>6.14</v>
      </c>
      <c r="BE103" s="121">
        <v>5.96</v>
      </c>
      <c r="BF103" s="121">
        <v>6.63</v>
      </c>
      <c r="BG103" s="121">
        <v>7.08</v>
      </c>
      <c r="BH103" s="121">
        <v>7.06</v>
      </c>
      <c r="BI103" s="121">
        <v>7.61</v>
      </c>
      <c r="BJ103" s="121">
        <v>7.65</v>
      </c>
      <c r="BK103" s="121">
        <v>7.97</v>
      </c>
      <c r="BL103" s="121">
        <v>5.42</v>
      </c>
      <c r="BM103" s="121">
        <v>5.15</v>
      </c>
      <c r="BN103" s="121">
        <v>5.16</v>
      </c>
      <c r="BO103" s="121">
        <v>5.53</v>
      </c>
      <c r="BP103" s="121">
        <v>5.69</v>
      </c>
      <c r="BQ103" s="121">
        <v>0.995</v>
      </c>
      <c r="BR103" s="121">
        <v>5.2</v>
      </c>
      <c r="BS103" s="121">
        <v>5.25</v>
      </c>
      <c r="BT103" s="121">
        <v>5.98</v>
      </c>
      <c r="BU103" s="121">
        <v>6.45</v>
      </c>
      <c r="BV103" s="121">
        <v>6.83</v>
      </c>
      <c r="BW103" s="121">
        <v>7.39</v>
      </c>
      <c r="BX103" s="121">
        <v>6.04</v>
      </c>
      <c r="BY103" s="121">
        <v>6.38</v>
      </c>
      <c r="BZ103" s="121">
        <v>6.46</v>
      </c>
      <c r="CA103" s="121">
        <v>5.64</v>
      </c>
      <c r="CB103" s="122">
        <v>4.88</v>
      </c>
      <c r="CC103" s="122">
        <v>4.9400000000000004</v>
      </c>
      <c r="CD103" s="122">
        <v>5.14</v>
      </c>
      <c r="CE103" s="122">
        <v>4.87</v>
      </c>
      <c r="CF103" s="122">
        <v>5.68</v>
      </c>
      <c r="CG103" s="122">
        <v>5.24</v>
      </c>
      <c r="CH103" s="122">
        <v>5.03</v>
      </c>
      <c r="CI103" s="122">
        <v>5.37</v>
      </c>
      <c r="CJ103" s="122">
        <v>5.78</v>
      </c>
      <c r="CK103" s="122">
        <v>5.24</v>
      </c>
      <c r="CL103" s="122">
        <v>5.15</v>
      </c>
      <c r="CM103" s="122">
        <v>5.59</v>
      </c>
      <c r="CN103" s="122">
        <v>6.13</v>
      </c>
      <c r="CO103" s="122">
        <v>5.93</v>
      </c>
      <c r="CP103" s="122">
        <v>5.62</v>
      </c>
      <c r="CQ103" s="122">
        <v>5.9</v>
      </c>
      <c r="CR103" s="122">
        <v>5.92</v>
      </c>
      <c r="CS103" s="122">
        <v>5.86</v>
      </c>
      <c r="CT103" s="122">
        <v>5.99</v>
      </c>
      <c r="CU103" s="122">
        <v>5.93</v>
      </c>
      <c r="CV103" s="122">
        <v>6.06</v>
      </c>
      <c r="CW103" s="122">
        <v>4.1399999999999997</v>
      </c>
      <c r="CX103" s="122">
        <v>5.35</v>
      </c>
      <c r="CY103" s="122">
        <v>5.05</v>
      </c>
      <c r="CZ103" s="122">
        <v>5.44</v>
      </c>
      <c r="DA103" s="122">
        <v>6.62</v>
      </c>
      <c r="DB103" s="122">
        <v>5.15</v>
      </c>
      <c r="DC103" s="122">
        <v>5.5</v>
      </c>
      <c r="DD103" s="122">
        <v>5.95</v>
      </c>
      <c r="DE103" s="122">
        <v>5.68</v>
      </c>
      <c r="DF103" s="122">
        <v>5.89</v>
      </c>
      <c r="DG103" s="122">
        <v>6.34</v>
      </c>
      <c r="DH103" s="122">
        <v>6.18</v>
      </c>
      <c r="DI103" s="122">
        <v>6.53</v>
      </c>
      <c r="DJ103" s="122">
        <v>6.58</v>
      </c>
      <c r="DK103" s="122">
        <v>6.56</v>
      </c>
      <c r="DL103" s="122">
        <v>3.59</v>
      </c>
      <c r="DM103" s="122">
        <v>6.38</v>
      </c>
      <c r="DN103" s="122">
        <v>7.19</v>
      </c>
      <c r="DO103" s="122">
        <v>6.26</v>
      </c>
      <c r="DP103" s="122">
        <v>6.69</v>
      </c>
      <c r="DQ103" s="122">
        <v>7.3</v>
      </c>
      <c r="DR103" s="122">
        <v>7.5</v>
      </c>
      <c r="DS103" s="122">
        <v>8.61</v>
      </c>
      <c r="DT103" s="122">
        <v>9.4700000000000006</v>
      </c>
      <c r="DU103" s="122">
        <v>8.5299999999999994</v>
      </c>
      <c r="DV103" s="122">
        <v>8.7799999999999994</v>
      </c>
      <c r="DW103" s="122">
        <v>7.84</v>
      </c>
      <c r="DX103" s="111" t="s">
        <v>6</v>
      </c>
      <c r="DY103" s="111" t="s">
        <v>6</v>
      </c>
    </row>
    <row r="104" spans="1:129" s="54" customFormat="1" x14ac:dyDescent="0.25">
      <c r="A104" s="63" t="s">
        <v>161</v>
      </c>
      <c r="B104" s="121" t="s">
        <v>13</v>
      </c>
      <c r="C104" s="140" t="s">
        <v>6</v>
      </c>
      <c r="D104" s="62"/>
      <c r="E104" s="121" t="s">
        <v>466</v>
      </c>
      <c r="F104" s="121" t="s">
        <v>466</v>
      </c>
      <c r="G104" s="121" t="s">
        <v>466</v>
      </c>
      <c r="H104" s="121" t="s">
        <v>466</v>
      </c>
      <c r="I104" s="121" t="s">
        <v>466</v>
      </c>
      <c r="J104" s="121" t="s">
        <v>466</v>
      </c>
      <c r="K104" s="121" t="s">
        <v>466</v>
      </c>
      <c r="L104" s="121" t="s">
        <v>466</v>
      </c>
      <c r="M104" s="121" t="s">
        <v>466</v>
      </c>
      <c r="N104" s="121" t="s">
        <v>466</v>
      </c>
      <c r="O104" s="121" t="s">
        <v>466</v>
      </c>
      <c r="P104" s="121" t="s">
        <v>466</v>
      </c>
      <c r="Q104" s="121" t="s">
        <v>466</v>
      </c>
      <c r="R104" s="121" t="s">
        <v>466</v>
      </c>
      <c r="S104" s="121" t="s">
        <v>466</v>
      </c>
      <c r="T104" s="121" t="s">
        <v>466</v>
      </c>
      <c r="U104" s="121" t="s">
        <v>466</v>
      </c>
      <c r="V104" s="121" t="s">
        <v>466</v>
      </c>
      <c r="W104" s="121" t="s">
        <v>466</v>
      </c>
      <c r="X104" s="121" t="s">
        <v>466</v>
      </c>
      <c r="Y104" s="121" t="s">
        <v>466</v>
      </c>
      <c r="Z104" s="121" t="s">
        <v>466</v>
      </c>
      <c r="AA104" s="121" t="s">
        <v>466</v>
      </c>
      <c r="AB104" s="121" t="s">
        <v>466</v>
      </c>
      <c r="AC104" s="121" t="s">
        <v>466</v>
      </c>
      <c r="AD104" s="121" t="s">
        <v>466</v>
      </c>
      <c r="AE104" s="121" t="s">
        <v>466</v>
      </c>
      <c r="AF104" s="121" t="s">
        <v>466</v>
      </c>
      <c r="AG104" s="121" t="s">
        <v>466</v>
      </c>
      <c r="AH104" s="121" t="s">
        <v>466</v>
      </c>
      <c r="AI104" s="121" t="s">
        <v>466</v>
      </c>
      <c r="AJ104" s="121" t="s">
        <v>466</v>
      </c>
      <c r="AK104" s="121" t="s">
        <v>466</v>
      </c>
      <c r="AL104" s="121" t="s">
        <v>466</v>
      </c>
      <c r="AM104" s="121" t="s">
        <v>466</v>
      </c>
      <c r="AN104" s="121" t="s">
        <v>466</v>
      </c>
      <c r="AO104" s="121" t="s">
        <v>466</v>
      </c>
      <c r="AP104" s="121" t="s">
        <v>466</v>
      </c>
      <c r="AQ104" s="121" t="s">
        <v>466</v>
      </c>
      <c r="AR104" s="121" t="s">
        <v>466</v>
      </c>
      <c r="AS104" s="121" t="s">
        <v>466</v>
      </c>
      <c r="AT104" s="121" t="s">
        <v>466</v>
      </c>
      <c r="AU104" s="121" t="s">
        <v>466</v>
      </c>
      <c r="AV104" s="121" t="s">
        <v>466</v>
      </c>
      <c r="AW104" s="121" t="s">
        <v>466</v>
      </c>
      <c r="AX104" s="121" t="s">
        <v>466</v>
      </c>
      <c r="AY104" s="121" t="s">
        <v>466</v>
      </c>
      <c r="AZ104" s="121" t="s">
        <v>466</v>
      </c>
      <c r="BA104" s="121" t="s">
        <v>466</v>
      </c>
      <c r="BB104" s="121" t="s">
        <v>466</v>
      </c>
      <c r="BC104" s="121" t="s">
        <v>466</v>
      </c>
      <c r="BD104" s="121" t="s">
        <v>466</v>
      </c>
      <c r="BE104" s="121" t="s">
        <v>466</v>
      </c>
      <c r="BF104" s="121" t="s">
        <v>466</v>
      </c>
      <c r="BG104" s="121" t="s">
        <v>466</v>
      </c>
      <c r="BH104" s="121" t="s">
        <v>466</v>
      </c>
      <c r="BI104" s="121" t="s">
        <v>466</v>
      </c>
      <c r="BJ104" s="121" t="s">
        <v>466</v>
      </c>
      <c r="BK104" s="121" t="s">
        <v>466</v>
      </c>
      <c r="BL104" s="121" t="s">
        <v>466</v>
      </c>
      <c r="BM104" s="121" t="s">
        <v>466</v>
      </c>
      <c r="BN104" s="121" t="s">
        <v>466</v>
      </c>
      <c r="BO104" s="121" t="s">
        <v>466</v>
      </c>
      <c r="BP104" s="121" t="s">
        <v>466</v>
      </c>
      <c r="BQ104" s="121" t="s">
        <v>466</v>
      </c>
      <c r="BR104" s="121" t="s">
        <v>466</v>
      </c>
      <c r="BS104" s="121" t="s">
        <v>466</v>
      </c>
      <c r="BT104" s="121" t="s">
        <v>466</v>
      </c>
      <c r="BU104" s="121" t="s">
        <v>466</v>
      </c>
      <c r="BV104" s="121" t="s">
        <v>466</v>
      </c>
      <c r="BW104" s="121" t="s">
        <v>466</v>
      </c>
      <c r="BX104" s="121" t="s">
        <v>466</v>
      </c>
      <c r="BY104" s="121" t="s">
        <v>466</v>
      </c>
      <c r="BZ104" s="121" t="s">
        <v>466</v>
      </c>
      <c r="CA104" s="121" t="s">
        <v>466</v>
      </c>
      <c r="CB104" s="121" t="s">
        <v>466</v>
      </c>
      <c r="CC104" s="121" t="s">
        <v>466</v>
      </c>
      <c r="CD104" s="121" t="s">
        <v>466</v>
      </c>
      <c r="CE104" s="121" t="s">
        <v>466</v>
      </c>
      <c r="CF104" s="121" t="s">
        <v>466</v>
      </c>
      <c r="CG104" s="121" t="s">
        <v>466</v>
      </c>
      <c r="CH104" s="121" t="s">
        <v>466</v>
      </c>
      <c r="CI104" s="121" t="s">
        <v>466</v>
      </c>
      <c r="CJ104" s="121" t="s">
        <v>466</v>
      </c>
      <c r="CK104" s="121" t="s">
        <v>466</v>
      </c>
      <c r="CL104" s="121" t="s">
        <v>466</v>
      </c>
      <c r="CM104" s="121" t="s">
        <v>466</v>
      </c>
      <c r="CN104" s="121" t="s">
        <v>466</v>
      </c>
      <c r="CO104" s="121" t="s">
        <v>466</v>
      </c>
      <c r="CP104" s="121" t="s">
        <v>466</v>
      </c>
      <c r="CQ104" s="121" t="s">
        <v>466</v>
      </c>
      <c r="CR104" s="121" t="s">
        <v>466</v>
      </c>
      <c r="CS104" s="121" t="s">
        <v>466</v>
      </c>
      <c r="CT104" s="121" t="s">
        <v>466</v>
      </c>
      <c r="CU104" s="121" t="s">
        <v>226</v>
      </c>
      <c r="CV104" s="121" t="s">
        <v>226</v>
      </c>
      <c r="CW104" s="121" t="s">
        <v>226</v>
      </c>
      <c r="CX104" s="121" t="s">
        <v>226</v>
      </c>
      <c r="CY104" s="121" t="s">
        <v>226</v>
      </c>
      <c r="CZ104" s="121" t="s">
        <v>226</v>
      </c>
      <c r="DA104" s="121" t="s">
        <v>226</v>
      </c>
      <c r="DB104" s="121" t="s">
        <v>226</v>
      </c>
      <c r="DC104" s="121" t="s">
        <v>226</v>
      </c>
      <c r="DD104" s="121" t="s">
        <v>226</v>
      </c>
      <c r="DE104" s="121" t="s">
        <v>226</v>
      </c>
      <c r="DF104" s="121" t="s">
        <v>226</v>
      </c>
      <c r="DG104" s="121" t="s">
        <v>226</v>
      </c>
      <c r="DH104" s="121" t="s">
        <v>226</v>
      </c>
      <c r="DI104" s="121" t="s">
        <v>226</v>
      </c>
      <c r="DJ104" s="121" t="s">
        <v>226</v>
      </c>
      <c r="DK104" s="121" t="s">
        <v>226</v>
      </c>
      <c r="DL104" s="121" t="s">
        <v>226</v>
      </c>
      <c r="DM104" s="121" t="s">
        <v>226</v>
      </c>
      <c r="DN104" s="121" t="s">
        <v>226</v>
      </c>
      <c r="DO104" s="121" t="s">
        <v>226</v>
      </c>
      <c r="DP104" s="121" t="s">
        <v>226</v>
      </c>
      <c r="DQ104" s="121" t="s">
        <v>226</v>
      </c>
      <c r="DR104" s="121" t="s">
        <v>226</v>
      </c>
      <c r="DS104" s="121" t="s">
        <v>226</v>
      </c>
      <c r="DT104" s="121" t="s">
        <v>226</v>
      </c>
      <c r="DU104" s="121" t="s">
        <v>226</v>
      </c>
      <c r="DV104" s="121" t="s">
        <v>226</v>
      </c>
      <c r="DW104" s="121" t="s">
        <v>226</v>
      </c>
      <c r="DX104" s="111" t="s">
        <v>6</v>
      </c>
      <c r="DY104" s="111" t="s">
        <v>6</v>
      </c>
    </row>
    <row r="105" spans="1:129" x14ac:dyDescent="0.25">
      <c r="A105" s="91" t="s">
        <v>115</v>
      </c>
      <c r="B105" s="121" t="s">
        <v>13</v>
      </c>
      <c r="C105" s="140" t="s">
        <v>6</v>
      </c>
      <c r="D105" s="62"/>
      <c r="E105" s="121">
        <v>1E-3</v>
      </c>
      <c r="F105" s="121">
        <v>1E-3</v>
      </c>
      <c r="G105" s="121">
        <v>1E-3</v>
      </c>
      <c r="H105" s="121">
        <v>1E-3</v>
      </c>
      <c r="I105" s="121">
        <v>2E-3</v>
      </c>
      <c r="J105" s="121">
        <v>1.48E-3</v>
      </c>
      <c r="K105" s="121">
        <v>1E-3</v>
      </c>
      <c r="L105" s="121">
        <v>1E-3</v>
      </c>
      <c r="M105" s="121">
        <v>2E-3</v>
      </c>
      <c r="N105" s="121">
        <v>2E-3</v>
      </c>
      <c r="O105" s="121">
        <v>2E-3</v>
      </c>
      <c r="P105" s="121">
        <v>1.39E-3</v>
      </c>
      <c r="Q105" s="121">
        <v>9.8999999999999999E-4</v>
      </c>
      <c r="R105" s="121">
        <v>1.2700000000000001E-3</v>
      </c>
      <c r="S105" s="121">
        <v>1.32E-3</v>
      </c>
      <c r="T105" s="121">
        <v>1.1999999999999999E-3</v>
      </c>
      <c r="U105" s="121">
        <v>1E-3</v>
      </c>
      <c r="V105" s="121">
        <v>1.07E-3</v>
      </c>
      <c r="W105" s="121">
        <v>1.17E-3</v>
      </c>
      <c r="X105" s="121">
        <v>1.0300000000000001E-3</v>
      </c>
      <c r="Y105" s="121">
        <v>1.06E-3</v>
      </c>
      <c r="Z105" s="121" t="s">
        <v>57</v>
      </c>
      <c r="AA105" s="121">
        <v>8.8999999999999995E-4</v>
      </c>
      <c r="AB105" s="121">
        <v>1.1199999999999999E-3</v>
      </c>
      <c r="AC105" s="121">
        <v>1.06E-3</v>
      </c>
      <c r="AD105" s="121">
        <v>1.1999999999999999E-3</v>
      </c>
      <c r="AE105" s="121">
        <v>1.1000000000000001E-3</v>
      </c>
      <c r="AF105" s="121">
        <v>1.2999999999999999E-3</v>
      </c>
      <c r="AG105" s="121">
        <v>1.1000000000000001E-3</v>
      </c>
      <c r="AH105" s="121">
        <v>1.1999999999999999E-3</v>
      </c>
      <c r="AI105" s="121">
        <v>1.1000000000000001E-3</v>
      </c>
      <c r="AJ105" s="121">
        <v>1.1999999999999999E-3</v>
      </c>
      <c r="AK105" s="121">
        <v>1E-3</v>
      </c>
      <c r="AL105" s="121">
        <v>1E-3</v>
      </c>
      <c r="AM105" s="121">
        <v>1.1000000000000001E-3</v>
      </c>
      <c r="AN105" s="121">
        <v>1E-3</v>
      </c>
      <c r="AO105" s="121">
        <v>1.1000000000000001E-3</v>
      </c>
      <c r="AP105" s="121">
        <v>1.1000000000000001E-3</v>
      </c>
      <c r="AQ105" s="121">
        <v>1.1000000000000001E-3</v>
      </c>
      <c r="AR105" s="121">
        <v>1E-3</v>
      </c>
      <c r="AS105" s="121">
        <v>1.1999999999999999E-3</v>
      </c>
      <c r="AT105" s="121">
        <v>1.1999999999999999E-3</v>
      </c>
      <c r="AU105" s="121">
        <v>6.9999999999999999E-4</v>
      </c>
      <c r="AV105" s="121">
        <v>1E-3</v>
      </c>
      <c r="AW105" s="121">
        <v>6.68</v>
      </c>
      <c r="AX105" s="121">
        <v>1.1000000000000001E-3</v>
      </c>
      <c r="AY105" s="121">
        <v>8.9999999999999998E-4</v>
      </c>
      <c r="AZ105" s="121">
        <v>1.1000000000000001E-3</v>
      </c>
      <c r="BA105" s="121" t="s">
        <v>57</v>
      </c>
      <c r="BB105" s="121">
        <v>1E-3</v>
      </c>
      <c r="BC105" s="121">
        <v>8.9999999999999998E-4</v>
      </c>
      <c r="BD105" s="121">
        <v>1E-3</v>
      </c>
      <c r="BE105" s="121">
        <v>6.9999999999999999E-4</v>
      </c>
      <c r="BF105" s="121">
        <v>1.1000000000000001E-3</v>
      </c>
      <c r="BG105" s="121">
        <v>1.1999999999999999E-3</v>
      </c>
      <c r="BH105" s="121">
        <v>8.9999999999999998E-4</v>
      </c>
      <c r="BI105" s="121">
        <v>6.9999999999999999E-4</v>
      </c>
      <c r="BJ105" s="121">
        <v>8.9999999999999998E-4</v>
      </c>
      <c r="BK105" s="121">
        <v>1E-3</v>
      </c>
      <c r="BL105" s="121">
        <v>8.9999999999999998E-4</v>
      </c>
      <c r="BM105" s="121">
        <v>8.0000000000000004E-4</v>
      </c>
      <c r="BN105" s="121">
        <v>8.0000000000000004E-4</v>
      </c>
      <c r="BO105" s="121">
        <v>8.0000000000000004E-4</v>
      </c>
      <c r="BP105" s="121">
        <v>8.9999999999999998E-4</v>
      </c>
      <c r="BQ105" s="121">
        <v>8.0000000000000004E-4</v>
      </c>
      <c r="BR105" s="121">
        <v>8.9999999999999998E-4</v>
      </c>
      <c r="BS105" s="121">
        <v>1E-3</v>
      </c>
      <c r="BT105" s="121">
        <v>8.9999999999999998E-4</v>
      </c>
      <c r="BU105" s="121">
        <v>8.9999999999999998E-4</v>
      </c>
      <c r="BV105" s="121">
        <v>8.0000000000000004E-4</v>
      </c>
      <c r="BW105" s="121">
        <v>1.1000000000000001E-3</v>
      </c>
      <c r="BX105" s="121">
        <v>8.9999999999999998E-4</v>
      </c>
      <c r="BY105" s="121">
        <v>1.1000000000000001E-3</v>
      </c>
      <c r="BZ105" s="121">
        <v>1E-3</v>
      </c>
      <c r="CA105" s="121">
        <v>1E-3</v>
      </c>
      <c r="CB105" s="122">
        <v>1E-3</v>
      </c>
      <c r="CC105" s="122">
        <v>8.0000000000000004E-4</v>
      </c>
      <c r="CD105" s="122">
        <v>6.9999999999999999E-4</v>
      </c>
      <c r="CE105" s="122">
        <v>8.0000000000000004E-4</v>
      </c>
      <c r="CF105" s="122">
        <v>5.0000000000000001E-4</v>
      </c>
      <c r="CG105" s="122">
        <v>5.0000000000000001E-4</v>
      </c>
      <c r="CH105" s="121" t="s">
        <v>57</v>
      </c>
      <c r="CI105" s="122">
        <v>8.9999999999999998E-4</v>
      </c>
      <c r="CJ105" s="122">
        <v>8.0000000000000004E-4</v>
      </c>
      <c r="CK105" s="122">
        <v>1.01E-3</v>
      </c>
      <c r="CL105" s="122">
        <v>8.7000000000000001E-4</v>
      </c>
      <c r="CM105" s="122">
        <v>9.1E-4</v>
      </c>
      <c r="CN105" s="122">
        <v>8.3000000000000001E-4</v>
      </c>
      <c r="CO105" s="122">
        <v>4.8999999999999998E-4</v>
      </c>
      <c r="CP105" s="122">
        <v>9.5E-4</v>
      </c>
      <c r="CQ105" s="122">
        <v>6.7000000000000002E-4</v>
      </c>
      <c r="CR105" s="122">
        <v>1.01E-3</v>
      </c>
      <c r="CS105" s="122">
        <v>9.7999999999999997E-4</v>
      </c>
      <c r="CT105" s="122">
        <v>1.5900000000000001E-3</v>
      </c>
      <c r="CU105" s="122">
        <v>1.09E-3</v>
      </c>
      <c r="CV105" s="122">
        <v>1E-3</v>
      </c>
      <c r="CW105" s="122">
        <v>9.7499999999999996E-4</v>
      </c>
      <c r="CX105" s="122">
        <v>1.01E-3</v>
      </c>
      <c r="CY105" s="122">
        <v>9.2000000000000003E-4</v>
      </c>
      <c r="CZ105" s="122">
        <v>9.19E-4</v>
      </c>
      <c r="DA105" s="122">
        <v>1.09E-3</v>
      </c>
      <c r="DB105" s="122">
        <v>9.0799999999999995E-4</v>
      </c>
      <c r="DC105" s="122">
        <v>9.9099999999999991E-4</v>
      </c>
      <c r="DD105" s="122">
        <v>9.19E-4</v>
      </c>
      <c r="DE105" s="122">
        <v>9.9099999999999991E-4</v>
      </c>
      <c r="DF105" s="122">
        <v>1.0300000000000001E-3</v>
      </c>
      <c r="DG105" s="122">
        <v>9.990000000000001E-4</v>
      </c>
      <c r="DH105" s="122">
        <v>9.5600000000000004E-4</v>
      </c>
      <c r="DI105" s="122">
        <v>9.6000000000000002E-4</v>
      </c>
      <c r="DJ105" s="122">
        <v>1.0399999999999999E-3</v>
      </c>
      <c r="DK105" s="122">
        <v>1.01E-3</v>
      </c>
      <c r="DL105" s="122">
        <v>7.2800000000000002E-4</v>
      </c>
      <c r="DM105" s="122">
        <v>9.1699999999999995E-4</v>
      </c>
      <c r="DN105" s="122">
        <v>1E-3</v>
      </c>
      <c r="DO105" s="122">
        <v>8.7399999999999999E-4</v>
      </c>
      <c r="DP105" s="122">
        <v>9.1200000000000005E-4</v>
      </c>
      <c r="DQ105" s="122">
        <v>8.5599999999999999E-4</v>
      </c>
      <c r="DR105" s="122">
        <v>7.8200000000000003E-4</v>
      </c>
      <c r="DS105" s="122">
        <v>9.6299999999999999E-4</v>
      </c>
      <c r="DT105" s="122">
        <v>9.2199999999999997E-4</v>
      </c>
      <c r="DU105" s="122">
        <v>1.0300000000000001E-3</v>
      </c>
      <c r="DV105" s="122">
        <v>1.16E-3</v>
      </c>
      <c r="DW105" s="122">
        <v>1.06E-3</v>
      </c>
      <c r="DX105" s="111" t="s">
        <v>6</v>
      </c>
      <c r="DY105" s="111" t="s">
        <v>6</v>
      </c>
    </row>
    <row r="106" spans="1:129" x14ac:dyDescent="0.25">
      <c r="A106" s="91" t="s">
        <v>116</v>
      </c>
      <c r="B106" s="121" t="s">
        <v>13</v>
      </c>
      <c r="C106" s="140" t="s">
        <v>6</v>
      </c>
      <c r="D106" s="62"/>
      <c r="E106" s="121" t="s">
        <v>65</v>
      </c>
      <c r="F106" s="121">
        <v>2.3999999999999998E-3</v>
      </c>
      <c r="G106" s="121">
        <v>1E-3</v>
      </c>
      <c r="H106" s="121" t="s">
        <v>65</v>
      </c>
      <c r="I106" s="121" t="s">
        <v>65</v>
      </c>
      <c r="J106" s="121">
        <v>6.0000000000000001E-3</v>
      </c>
      <c r="K106" s="121">
        <v>3.0000000000000001E-3</v>
      </c>
      <c r="L106" s="121">
        <v>5.1000000000000004E-3</v>
      </c>
      <c r="M106" s="121">
        <v>4.8999999999999998E-3</v>
      </c>
      <c r="N106" s="121">
        <v>1.8E-3</v>
      </c>
      <c r="O106" s="121">
        <v>4.3E-3</v>
      </c>
      <c r="P106" s="121">
        <v>6.0000000000000001E-3</v>
      </c>
      <c r="Q106" s="121">
        <v>4.0000000000000001E-3</v>
      </c>
      <c r="R106" s="121">
        <v>5.0000000000000001E-3</v>
      </c>
      <c r="S106" s="121">
        <v>4.0000000000000001E-3</v>
      </c>
      <c r="T106" s="121">
        <v>4.0000000000000001E-3</v>
      </c>
      <c r="U106" s="121">
        <v>4.1999999999999997E-3</v>
      </c>
      <c r="V106" s="121">
        <v>3.0000000000000001E-3</v>
      </c>
      <c r="W106" s="121">
        <v>4.0000000000000001E-3</v>
      </c>
      <c r="X106" s="121">
        <v>4.0000000000000001E-3</v>
      </c>
      <c r="Y106" s="121">
        <v>4.0000000000000001E-3</v>
      </c>
      <c r="Z106" s="121">
        <v>2E-3</v>
      </c>
      <c r="AA106" s="121">
        <v>4.0000000000000001E-3</v>
      </c>
      <c r="AB106" s="121">
        <v>5.0000000000000001E-3</v>
      </c>
      <c r="AC106" s="121">
        <v>6.0000000000000001E-3</v>
      </c>
      <c r="AD106" s="121">
        <v>5.0000000000000001E-3</v>
      </c>
      <c r="AE106" s="121">
        <v>6.0000000000000001E-3</v>
      </c>
      <c r="AF106" s="121">
        <v>6.0000000000000001E-3</v>
      </c>
      <c r="AG106" s="121">
        <v>5.0000000000000001E-3</v>
      </c>
      <c r="AH106" s="121">
        <v>5.0000000000000001E-3</v>
      </c>
      <c r="AI106" s="121">
        <v>5.0000000000000001E-3</v>
      </c>
      <c r="AJ106" s="121">
        <v>7.0000000000000001E-3</v>
      </c>
      <c r="AK106" s="121">
        <v>0.01</v>
      </c>
      <c r="AL106" s="121">
        <v>0.01</v>
      </c>
      <c r="AM106" s="121">
        <v>8.0000000000000002E-3</v>
      </c>
      <c r="AN106" s="121">
        <v>0.01</v>
      </c>
      <c r="AO106" s="121">
        <v>6.0000000000000001E-3</v>
      </c>
      <c r="AP106" s="121">
        <v>7.0000000000000001E-3</v>
      </c>
      <c r="AQ106" s="121">
        <v>6.0000000000000001E-3</v>
      </c>
      <c r="AR106" s="121">
        <v>6.0000000000000001E-3</v>
      </c>
      <c r="AS106" s="121">
        <v>5.0000000000000001E-3</v>
      </c>
      <c r="AT106" s="121">
        <v>5.0000000000000001E-3</v>
      </c>
      <c r="AU106" s="121">
        <v>4.0000000000000001E-3</v>
      </c>
      <c r="AV106" s="121">
        <v>4.0000000000000001E-3</v>
      </c>
      <c r="AW106" s="121">
        <v>1E-3</v>
      </c>
      <c r="AX106" s="121">
        <v>5.0000000000000001E-3</v>
      </c>
      <c r="AY106" s="121">
        <v>4.0000000000000001E-3</v>
      </c>
      <c r="AZ106" s="121">
        <v>7.0000000000000001E-3</v>
      </c>
      <c r="BA106" s="121" t="s">
        <v>35</v>
      </c>
      <c r="BB106" s="121">
        <v>5.0000000000000001E-3</v>
      </c>
      <c r="BC106" s="121">
        <v>5.0000000000000001E-3</v>
      </c>
      <c r="BD106" s="121">
        <v>6.0000000000000001E-3</v>
      </c>
      <c r="BE106" s="121">
        <v>4.0000000000000001E-3</v>
      </c>
      <c r="BF106" s="121">
        <v>6.0000000000000001E-3</v>
      </c>
      <c r="BG106" s="121">
        <v>5.0000000000000001E-3</v>
      </c>
      <c r="BH106" s="121">
        <v>5.0000000000000001E-3</v>
      </c>
      <c r="BI106" s="121">
        <v>5.0000000000000001E-3</v>
      </c>
      <c r="BJ106" s="121">
        <v>5.0000000000000001E-3</v>
      </c>
      <c r="BK106" s="121">
        <v>4.0000000000000001E-3</v>
      </c>
      <c r="BL106" s="121">
        <v>4.0000000000000001E-3</v>
      </c>
      <c r="BM106" s="121">
        <v>4.0000000000000001E-3</v>
      </c>
      <c r="BN106" s="121">
        <v>5.0000000000000001E-3</v>
      </c>
      <c r="BO106" s="121">
        <v>6.0000000000000001E-3</v>
      </c>
      <c r="BP106" s="121">
        <v>6.0000000000000001E-3</v>
      </c>
      <c r="BQ106" s="121">
        <v>4.0000000000000001E-3</v>
      </c>
      <c r="BR106" s="121">
        <v>5.0000000000000001E-3</v>
      </c>
      <c r="BS106" s="121">
        <v>5.0000000000000001E-3</v>
      </c>
      <c r="BT106" s="121">
        <v>5.0000000000000001E-3</v>
      </c>
      <c r="BU106" s="121" t="s">
        <v>57</v>
      </c>
      <c r="BV106" s="121">
        <v>6.0000000000000001E-3</v>
      </c>
      <c r="BW106" s="121">
        <v>8.0000000000000002E-3</v>
      </c>
      <c r="BX106" s="121">
        <v>8.0000000000000002E-3</v>
      </c>
      <c r="BY106" s="121">
        <v>4.0000000000000001E-3</v>
      </c>
      <c r="BZ106" s="121">
        <v>4.0000000000000001E-3</v>
      </c>
      <c r="CA106" s="121">
        <v>4.0000000000000001E-3</v>
      </c>
      <c r="CB106" s="122">
        <v>5.0000000000000001E-3</v>
      </c>
      <c r="CC106" s="122">
        <v>4.0000000000000001E-3</v>
      </c>
      <c r="CD106" s="122">
        <v>4.0000000000000001E-3</v>
      </c>
      <c r="CE106" s="122">
        <v>4.0000000000000001E-3</v>
      </c>
      <c r="CF106" s="122">
        <v>5.0000000000000001E-3</v>
      </c>
      <c r="CG106" s="122">
        <v>4.0000000000000001E-3</v>
      </c>
      <c r="CH106" s="122">
        <v>1.1999999999999999E-3</v>
      </c>
      <c r="CI106" s="122">
        <v>6.0000000000000001E-3</v>
      </c>
      <c r="CJ106" s="122">
        <v>5.0000000000000001E-3</v>
      </c>
      <c r="CK106" s="122">
        <v>5.0000000000000001E-3</v>
      </c>
      <c r="CL106" s="122">
        <v>7.0000000000000001E-3</v>
      </c>
      <c r="CM106" s="122">
        <v>5.0000000000000001E-3</v>
      </c>
      <c r="CN106" s="122">
        <v>6.0000000000000001E-3</v>
      </c>
      <c r="CO106" s="122">
        <v>8.0000000000000002E-3</v>
      </c>
      <c r="CP106" s="122">
        <v>4.0000000000000001E-3</v>
      </c>
      <c r="CQ106" s="122">
        <v>4.0000000000000001E-3</v>
      </c>
      <c r="CR106" s="122">
        <v>6.0000000000000001E-3</v>
      </c>
      <c r="CS106" s="122">
        <v>6.0000000000000001E-3</v>
      </c>
      <c r="CT106" s="122">
        <v>5.0000000000000001E-3</v>
      </c>
      <c r="CU106" s="122">
        <v>2.2799999999999999E-3</v>
      </c>
      <c r="CV106" s="122">
        <v>2.33E-3</v>
      </c>
      <c r="CW106" s="122">
        <v>2.0200000000000001E-3</v>
      </c>
      <c r="CX106" s="122">
        <v>2.33E-3</v>
      </c>
      <c r="CY106" s="122">
        <v>2.0300000000000001E-3</v>
      </c>
      <c r="CZ106" s="122">
        <v>2.2300000000000002E-3</v>
      </c>
      <c r="DA106" s="122">
        <v>2.3999999999999998E-3</v>
      </c>
      <c r="DB106" s="122">
        <v>2.4299999999999999E-3</v>
      </c>
      <c r="DC106" s="122">
        <v>2.7100000000000002E-3</v>
      </c>
      <c r="DD106" s="122">
        <v>2.7899999999999999E-3</v>
      </c>
      <c r="DE106" s="122">
        <v>2.8300000000000001E-3</v>
      </c>
      <c r="DF106" s="122">
        <v>2.63E-3</v>
      </c>
      <c r="DG106" s="122">
        <v>2.8900000000000002E-3</v>
      </c>
      <c r="DH106" s="122">
        <v>2.64E-3</v>
      </c>
      <c r="DI106" s="122">
        <v>2.63E-3</v>
      </c>
      <c r="DJ106" s="122">
        <v>2.7000000000000001E-3</v>
      </c>
      <c r="DK106" s="122">
        <v>2.5799999999999998E-3</v>
      </c>
      <c r="DL106" s="122">
        <v>2.0600000000000002E-3</v>
      </c>
      <c r="DM106" s="122">
        <v>2.3E-3</v>
      </c>
      <c r="DN106" s="122">
        <v>2.5899999999999999E-3</v>
      </c>
      <c r="DO106" s="122">
        <v>2.5100000000000001E-3</v>
      </c>
      <c r="DP106" s="122">
        <v>2.8800000000000002E-3</v>
      </c>
      <c r="DQ106" s="122">
        <v>3.0699999999999998E-3</v>
      </c>
      <c r="DR106" s="122">
        <v>3.13E-3</v>
      </c>
      <c r="DS106" s="122">
        <v>3.0200000000000001E-3</v>
      </c>
      <c r="DT106" s="122">
        <v>3.8E-3</v>
      </c>
      <c r="DU106" s="122">
        <v>4.7099999999999998E-3</v>
      </c>
      <c r="DV106" s="122">
        <v>4.3800000000000002E-3</v>
      </c>
      <c r="DW106" s="122">
        <v>3.64E-3</v>
      </c>
      <c r="DX106" s="111" t="s">
        <v>6</v>
      </c>
      <c r="DY106" s="111" t="s">
        <v>6</v>
      </c>
    </row>
    <row r="107" spans="1:129" x14ac:dyDescent="0.25">
      <c r="A107" s="91" t="s">
        <v>117</v>
      </c>
      <c r="B107" s="121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>
        <v>0.02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>
        <v>0.01</v>
      </c>
      <c r="Q107" s="121" t="s">
        <v>35</v>
      </c>
      <c r="R107" s="121">
        <v>0.02</v>
      </c>
      <c r="S107" s="121">
        <v>0.01</v>
      </c>
      <c r="T107" s="121" t="s">
        <v>35</v>
      </c>
      <c r="U107" s="121" t="s">
        <v>6</v>
      </c>
      <c r="V107" s="121" t="s">
        <v>35</v>
      </c>
      <c r="W107" s="121" t="s">
        <v>35</v>
      </c>
      <c r="X107" s="121" t="s">
        <v>38</v>
      </c>
      <c r="Y107" s="121">
        <v>0.02</v>
      </c>
      <c r="Z107" s="121"/>
      <c r="AA107" s="121" t="s">
        <v>35</v>
      </c>
      <c r="AB107" s="121">
        <v>0.02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>
        <v>0.01</v>
      </c>
      <c r="AH107" s="121">
        <v>0.02</v>
      </c>
      <c r="AI107" s="121">
        <v>0.01</v>
      </c>
      <c r="AJ107" s="121">
        <v>0.2</v>
      </c>
      <c r="AK107" s="121" t="s">
        <v>35</v>
      </c>
      <c r="AL107" s="121" t="s">
        <v>35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 t="s">
        <v>35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1" t="s">
        <v>35</v>
      </c>
      <c r="AY107" s="121" t="s">
        <v>35</v>
      </c>
      <c r="AZ107" s="121">
        <v>0.01</v>
      </c>
      <c r="BA107" s="121" t="s">
        <v>35</v>
      </c>
      <c r="BB107" s="121" t="s">
        <v>35</v>
      </c>
      <c r="BC107" s="121" t="s">
        <v>35</v>
      </c>
      <c r="BD107" s="121" t="s">
        <v>35</v>
      </c>
      <c r="BE107" s="121">
        <v>0.01</v>
      </c>
      <c r="BF107" s="121">
        <v>0.02</v>
      </c>
      <c r="BG107" s="121">
        <v>0.02</v>
      </c>
      <c r="BH107" s="121" t="s">
        <v>35</v>
      </c>
      <c r="BI107" s="121" t="s">
        <v>35</v>
      </c>
      <c r="BJ107" s="121" t="s">
        <v>35</v>
      </c>
      <c r="BK107" s="121" t="s">
        <v>35</v>
      </c>
      <c r="BL107" s="121" t="s">
        <v>35</v>
      </c>
      <c r="BM107" s="121">
        <v>0.01</v>
      </c>
      <c r="BN107" s="121" t="s">
        <v>35</v>
      </c>
      <c r="BO107" s="121" t="s">
        <v>35</v>
      </c>
      <c r="BP107" s="121" t="s">
        <v>35</v>
      </c>
      <c r="BQ107" s="121" t="s">
        <v>35</v>
      </c>
      <c r="BR107" s="121" t="s">
        <v>35</v>
      </c>
      <c r="BS107" s="121" t="s">
        <v>35</v>
      </c>
      <c r="BT107" s="121" t="s">
        <v>35</v>
      </c>
      <c r="BU107" s="121">
        <v>0.01</v>
      </c>
      <c r="BV107" s="121" t="s">
        <v>35</v>
      </c>
      <c r="BW107" s="121" t="s">
        <v>38</v>
      </c>
      <c r="BX107" s="121">
        <v>0.01</v>
      </c>
      <c r="BY107" s="121">
        <v>0.02</v>
      </c>
      <c r="BZ107" s="121" t="s">
        <v>35</v>
      </c>
      <c r="CA107" s="121" t="s">
        <v>35</v>
      </c>
      <c r="CB107" s="121" t="s">
        <v>35</v>
      </c>
      <c r="CC107" s="122">
        <v>0.01</v>
      </c>
      <c r="CD107" s="122">
        <v>0.01</v>
      </c>
      <c r="CE107" s="121" t="s">
        <v>35</v>
      </c>
      <c r="CF107" s="122">
        <v>0.01</v>
      </c>
      <c r="CG107" s="121" t="s">
        <v>34</v>
      </c>
      <c r="CH107" s="121" t="s">
        <v>34</v>
      </c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 t="s">
        <v>102</v>
      </c>
      <c r="CV107" s="121" t="s">
        <v>102</v>
      </c>
      <c r="CW107" s="121" t="s">
        <v>102</v>
      </c>
      <c r="CX107" s="121" t="s">
        <v>102</v>
      </c>
      <c r="CY107" s="121" t="s">
        <v>102</v>
      </c>
      <c r="CZ107" s="121" t="s">
        <v>102</v>
      </c>
      <c r="DA107" s="121" t="s">
        <v>102</v>
      </c>
      <c r="DB107" s="121" t="s">
        <v>102</v>
      </c>
      <c r="DC107" s="121" t="s">
        <v>102</v>
      </c>
      <c r="DD107" s="121" t="s">
        <v>102</v>
      </c>
      <c r="DE107" s="121" t="s">
        <v>102</v>
      </c>
      <c r="DF107" s="121" t="s">
        <v>102</v>
      </c>
      <c r="DG107" s="121" t="s">
        <v>102</v>
      </c>
      <c r="DH107" s="121" t="s">
        <v>102</v>
      </c>
      <c r="DI107" s="121" t="s">
        <v>102</v>
      </c>
      <c r="DJ107" s="121" t="s">
        <v>102</v>
      </c>
      <c r="DK107" s="121" t="s">
        <v>102</v>
      </c>
      <c r="DL107" s="121" t="s">
        <v>102</v>
      </c>
      <c r="DM107" s="121" t="s">
        <v>102</v>
      </c>
      <c r="DN107" s="121" t="s">
        <v>102</v>
      </c>
      <c r="DO107" s="121" t="s">
        <v>102</v>
      </c>
      <c r="DP107" s="121" t="s">
        <v>102</v>
      </c>
      <c r="DQ107" s="121" t="s">
        <v>102</v>
      </c>
      <c r="DR107" s="121" t="s">
        <v>102</v>
      </c>
      <c r="DS107" s="121" t="s">
        <v>102</v>
      </c>
      <c r="DT107" s="121" t="s">
        <v>102</v>
      </c>
      <c r="DU107" s="121" t="s">
        <v>102</v>
      </c>
      <c r="DV107" s="121" t="s">
        <v>102</v>
      </c>
      <c r="DW107" s="121" t="s">
        <v>102</v>
      </c>
      <c r="DX107" s="111" t="s">
        <v>6</v>
      </c>
      <c r="DY107" s="111" t="s">
        <v>6</v>
      </c>
    </row>
    <row r="108" spans="1:129" s="54" customFormat="1" x14ac:dyDescent="0.25">
      <c r="A108" s="91" t="s">
        <v>82</v>
      </c>
      <c r="B108" s="121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2">
        <v>5.2</v>
      </c>
      <c r="CC108" s="122">
        <v>5.3</v>
      </c>
      <c r="CD108" s="122">
        <v>5.7</v>
      </c>
      <c r="CE108" s="122">
        <v>4.7</v>
      </c>
      <c r="CF108" s="122">
        <v>6.7</v>
      </c>
      <c r="CG108" s="122">
        <v>5.9</v>
      </c>
      <c r="CH108" s="122">
        <v>5.9</v>
      </c>
      <c r="CI108" s="122">
        <v>6.3</v>
      </c>
      <c r="CJ108" s="122">
        <v>6.5</v>
      </c>
      <c r="CK108" s="122">
        <v>6.2</v>
      </c>
      <c r="CL108" s="122">
        <v>5.8</v>
      </c>
      <c r="CM108" s="122">
        <v>6</v>
      </c>
      <c r="CN108" s="122">
        <v>6.8</v>
      </c>
      <c r="CO108" s="122">
        <v>6.2</v>
      </c>
      <c r="CP108" s="122">
        <v>6.4</v>
      </c>
      <c r="CQ108" s="122">
        <v>6</v>
      </c>
      <c r="CR108" s="122">
        <v>5.5</v>
      </c>
      <c r="CS108" s="122">
        <v>5.4</v>
      </c>
      <c r="CT108" s="122">
        <v>7</v>
      </c>
      <c r="CU108" s="122">
        <v>6.91</v>
      </c>
      <c r="CV108" s="122">
        <v>7.36</v>
      </c>
      <c r="CW108" s="122">
        <v>5.3</v>
      </c>
      <c r="CX108" s="122">
        <v>6.36</v>
      </c>
      <c r="CY108" s="122">
        <v>5.7</v>
      </c>
      <c r="CZ108" s="122">
        <v>6.19</v>
      </c>
      <c r="DA108" s="122">
        <v>8.18</v>
      </c>
      <c r="DB108" s="122">
        <v>6.93</v>
      </c>
      <c r="DC108" s="122">
        <v>6.86</v>
      </c>
      <c r="DD108" s="122">
        <v>6.78</v>
      </c>
      <c r="DE108" s="122">
        <v>6.78</v>
      </c>
      <c r="DF108" s="122">
        <v>6.93</v>
      </c>
      <c r="DG108" s="122">
        <v>6.7</v>
      </c>
      <c r="DH108" s="122">
        <v>6.72</v>
      </c>
      <c r="DI108" s="122">
        <v>6.47</v>
      </c>
      <c r="DJ108" s="122">
        <v>7.12</v>
      </c>
      <c r="DK108" s="122">
        <v>6.62</v>
      </c>
      <c r="DL108" s="122">
        <v>4.24</v>
      </c>
      <c r="DM108" s="122">
        <v>6.09</v>
      </c>
      <c r="DN108" s="122">
        <v>8.0500000000000007</v>
      </c>
      <c r="DO108" s="122">
        <v>6.83</v>
      </c>
      <c r="DP108" s="122">
        <v>6.34</v>
      </c>
      <c r="DQ108" s="122">
        <v>6.49</v>
      </c>
      <c r="DR108" s="122">
        <v>6.63</v>
      </c>
      <c r="DS108" s="122">
        <v>6.89</v>
      </c>
      <c r="DT108" s="122">
        <v>6.15</v>
      </c>
      <c r="DU108" s="122">
        <v>6.68</v>
      </c>
      <c r="DV108" s="122">
        <v>6.64</v>
      </c>
      <c r="DW108" s="122">
        <v>7.28</v>
      </c>
      <c r="DX108" s="111" t="s">
        <v>6</v>
      </c>
      <c r="DY108" s="111" t="s">
        <v>6</v>
      </c>
    </row>
    <row r="109" spans="1:129" x14ac:dyDescent="0.25">
      <c r="A109" s="91" t="s">
        <v>118</v>
      </c>
      <c r="B109" s="121" t="s">
        <v>13</v>
      </c>
      <c r="C109" s="140" t="s">
        <v>6</v>
      </c>
      <c r="D109" s="62"/>
      <c r="E109" s="121">
        <v>2.0000000000000001E-4</v>
      </c>
      <c r="F109" s="121">
        <v>2.9999999999999997E-4</v>
      </c>
      <c r="G109" s="121">
        <v>5.0000000000000001E-4</v>
      </c>
      <c r="H109" s="121">
        <v>2.0000000000000001E-4</v>
      </c>
      <c r="I109" s="121">
        <v>2.9999999999999997E-4</v>
      </c>
      <c r="J109" s="121">
        <v>2.5000000000000001E-3</v>
      </c>
      <c r="K109" s="121">
        <v>4.0000000000000002E-4</v>
      </c>
      <c r="L109" s="121">
        <v>5.0000000000000001E-4</v>
      </c>
      <c r="M109" s="121">
        <v>2.9999999999999997E-4</v>
      </c>
      <c r="N109" s="121" t="s">
        <v>56</v>
      </c>
      <c r="O109" s="121" t="s">
        <v>56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>
        <v>2.9999999999999997E-4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56</v>
      </c>
      <c r="AA109" s="121" t="s">
        <v>84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>
        <v>5.9999999999999995E-4</v>
      </c>
      <c r="AN109" s="121" t="s">
        <v>86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>
        <v>5.0000000000000001E-3</v>
      </c>
      <c r="AX109" s="121" t="s">
        <v>84</v>
      </c>
      <c r="AY109" s="121" t="s">
        <v>84</v>
      </c>
      <c r="AZ109" s="121" t="s">
        <v>84</v>
      </c>
      <c r="BA109" s="121" t="s">
        <v>153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 t="s">
        <v>84</v>
      </c>
      <c r="BQ109" s="121">
        <v>1E-3</v>
      </c>
      <c r="BR109" s="121" t="s">
        <v>84</v>
      </c>
      <c r="BS109" s="121" t="s">
        <v>84</v>
      </c>
      <c r="BT109" s="121" t="s">
        <v>84</v>
      </c>
      <c r="BU109" s="121" t="s">
        <v>84</v>
      </c>
      <c r="BV109" s="121" t="s">
        <v>84</v>
      </c>
      <c r="BW109" s="121">
        <v>5.9999999999999995E-4</v>
      </c>
      <c r="BX109" s="121" t="s">
        <v>84</v>
      </c>
      <c r="BY109" s="121" t="s">
        <v>84</v>
      </c>
      <c r="BZ109" s="121" t="s">
        <v>84</v>
      </c>
      <c r="CA109" s="121">
        <v>8.9999999999999998E-4</v>
      </c>
      <c r="CB109" s="121" t="s">
        <v>84</v>
      </c>
      <c r="CC109" s="121" t="s">
        <v>84</v>
      </c>
      <c r="CD109" s="121" t="s">
        <v>84</v>
      </c>
      <c r="CE109" s="121" t="s">
        <v>84</v>
      </c>
      <c r="CF109" s="121" t="s">
        <v>84</v>
      </c>
      <c r="CG109" s="121" t="s">
        <v>84</v>
      </c>
      <c r="CH109" s="122">
        <v>5.9999999999999995E-4</v>
      </c>
      <c r="CI109" s="121" t="s">
        <v>84</v>
      </c>
      <c r="CJ109" s="121" t="s">
        <v>84</v>
      </c>
      <c r="CK109" s="122">
        <v>5.9999999999999995E-4</v>
      </c>
      <c r="CL109" s="121" t="s">
        <v>84</v>
      </c>
      <c r="CM109" s="121" t="s">
        <v>84</v>
      </c>
      <c r="CN109" s="121" t="s">
        <v>84</v>
      </c>
      <c r="CO109" s="121" t="s">
        <v>84</v>
      </c>
      <c r="CP109" s="121" t="s">
        <v>84</v>
      </c>
      <c r="CQ109" s="121" t="s">
        <v>84</v>
      </c>
      <c r="CR109" s="122">
        <v>6.9999999999999999E-4</v>
      </c>
      <c r="CS109" s="122">
        <v>8.0000000000000004E-4</v>
      </c>
      <c r="CT109" s="121" t="s">
        <v>84</v>
      </c>
      <c r="CU109" s="122">
        <v>2.5999999999999998E-4</v>
      </c>
      <c r="CV109" s="122">
        <v>1.7000000000000001E-4</v>
      </c>
      <c r="CW109" s="122">
        <v>2.1000000000000001E-4</v>
      </c>
      <c r="CX109" s="122">
        <v>1.8000000000000001E-4</v>
      </c>
      <c r="CY109" s="122">
        <v>2.1000000000000001E-4</v>
      </c>
      <c r="CZ109" s="122">
        <v>2.0000000000000001E-4</v>
      </c>
      <c r="DA109" s="122">
        <v>2.4000000000000001E-4</v>
      </c>
      <c r="DB109" s="122">
        <v>2.0000000000000001E-4</v>
      </c>
      <c r="DC109" s="122">
        <v>2.2000000000000001E-4</v>
      </c>
      <c r="DD109" s="122">
        <v>2.4000000000000001E-4</v>
      </c>
      <c r="DE109" s="122">
        <v>2.7E-4</v>
      </c>
      <c r="DF109" s="122">
        <v>2.2000000000000001E-4</v>
      </c>
      <c r="DG109" s="122">
        <v>2.1000000000000001E-4</v>
      </c>
      <c r="DH109" s="122">
        <v>2.1000000000000001E-4</v>
      </c>
      <c r="DI109" s="122">
        <v>2.4000000000000001E-4</v>
      </c>
      <c r="DJ109" s="122">
        <v>2.1000000000000001E-4</v>
      </c>
      <c r="DK109" s="122">
        <v>2.2000000000000001E-4</v>
      </c>
      <c r="DL109" s="122">
        <v>1.3999999999999999E-4</v>
      </c>
      <c r="DM109" s="122">
        <v>1.4999999999999999E-4</v>
      </c>
      <c r="DN109" s="122">
        <v>1.7000000000000001E-4</v>
      </c>
      <c r="DO109" s="122">
        <v>1.6000000000000001E-4</v>
      </c>
      <c r="DP109" s="122">
        <v>1.9000000000000001E-4</v>
      </c>
      <c r="DQ109" s="122">
        <v>1.6000000000000001E-4</v>
      </c>
      <c r="DR109" s="122">
        <v>2.2000000000000001E-4</v>
      </c>
      <c r="DS109" s="122">
        <v>2.7E-4</v>
      </c>
      <c r="DT109" s="122">
        <v>2.7E-4</v>
      </c>
      <c r="DU109" s="122">
        <v>2.1000000000000001E-4</v>
      </c>
      <c r="DV109" s="122">
        <v>2.2000000000000001E-4</v>
      </c>
      <c r="DW109" s="122">
        <v>2.4000000000000001E-4</v>
      </c>
      <c r="DX109" s="111" t="s">
        <v>6</v>
      </c>
      <c r="DY109" s="111" t="s">
        <v>6</v>
      </c>
    </row>
    <row r="110" spans="1:129" x14ac:dyDescent="0.25">
      <c r="A110" s="91" t="s">
        <v>119</v>
      </c>
      <c r="B110" s="121" t="s">
        <v>13</v>
      </c>
      <c r="C110" s="282" t="s">
        <v>527</v>
      </c>
      <c r="D110" s="62"/>
      <c r="E110" s="121">
        <v>5.56</v>
      </c>
      <c r="F110" s="121">
        <v>5.21</v>
      </c>
      <c r="G110" s="121">
        <v>5.98</v>
      </c>
      <c r="H110" s="121">
        <v>6.08</v>
      </c>
      <c r="I110" s="121">
        <v>6.45</v>
      </c>
      <c r="J110" s="121">
        <v>5.16</v>
      </c>
      <c r="K110" s="121">
        <v>6.17</v>
      </c>
      <c r="L110" s="121">
        <v>6.04</v>
      </c>
      <c r="M110" s="121">
        <v>5.85</v>
      </c>
      <c r="N110" s="121">
        <v>6.11</v>
      </c>
      <c r="O110" s="121">
        <v>6.21</v>
      </c>
      <c r="P110" s="121">
        <v>5.7</v>
      </c>
      <c r="Q110" s="121">
        <v>6.09</v>
      </c>
      <c r="R110" s="121">
        <v>6.12</v>
      </c>
      <c r="S110" s="121">
        <v>6.09</v>
      </c>
      <c r="T110" s="121">
        <v>6.6</v>
      </c>
      <c r="U110" s="121">
        <v>6.49</v>
      </c>
      <c r="V110" s="121">
        <v>5.2</v>
      </c>
      <c r="W110" s="121">
        <v>1.72</v>
      </c>
      <c r="X110" s="121">
        <v>6.3</v>
      </c>
      <c r="Y110" s="121">
        <v>5.39</v>
      </c>
      <c r="Z110" s="121">
        <v>4.43</v>
      </c>
      <c r="AA110" s="121">
        <v>4.46</v>
      </c>
      <c r="AB110" s="121">
        <v>5.43</v>
      </c>
      <c r="AC110" s="121">
        <v>5.42</v>
      </c>
      <c r="AD110" s="121">
        <v>5.0999999999999996</v>
      </c>
      <c r="AE110" s="121">
        <v>5.67</v>
      </c>
      <c r="AF110" s="121">
        <v>5.8</v>
      </c>
      <c r="AG110" s="121">
        <v>5.73</v>
      </c>
      <c r="AH110" s="121">
        <v>5.78</v>
      </c>
      <c r="AI110" s="121">
        <v>5.44</v>
      </c>
      <c r="AJ110" s="121">
        <v>5.69</v>
      </c>
      <c r="AK110" s="121">
        <v>6.13</v>
      </c>
      <c r="AL110" s="121">
        <v>6.36</v>
      </c>
      <c r="AM110" s="121">
        <v>6.22</v>
      </c>
      <c r="AN110" s="121">
        <v>7.97</v>
      </c>
      <c r="AO110" s="121">
        <v>6.14</v>
      </c>
      <c r="AP110" s="121">
        <v>5.04</v>
      </c>
      <c r="AQ110" s="121">
        <v>6.14</v>
      </c>
      <c r="AR110" s="121">
        <v>5.43</v>
      </c>
      <c r="AS110" s="121">
        <v>6.48</v>
      </c>
      <c r="AT110" s="121">
        <v>6.09</v>
      </c>
      <c r="AU110" s="121">
        <v>3.52</v>
      </c>
      <c r="AV110" s="121">
        <v>4.76</v>
      </c>
      <c r="AW110" s="121">
        <v>5.71</v>
      </c>
      <c r="AX110" s="121">
        <v>5.32</v>
      </c>
      <c r="AY110" s="121">
        <v>5.13</v>
      </c>
      <c r="AZ110" s="121">
        <v>6.07</v>
      </c>
      <c r="BA110" s="121">
        <v>5.56</v>
      </c>
      <c r="BB110" s="121">
        <v>5.81</v>
      </c>
      <c r="BC110" s="121">
        <v>5.7</v>
      </c>
      <c r="BD110" s="121">
        <v>5.45</v>
      </c>
      <c r="BE110" s="121">
        <v>5.57</v>
      </c>
      <c r="BF110" s="121">
        <v>5.94</v>
      </c>
      <c r="BG110" s="121">
        <v>4.6900000000000004</v>
      </c>
      <c r="BH110" s="121">
        <v>5.77</v>
      </c>
      <c r="BI110" s="121">
        <v>6.44</v>
      </c>
      <c r="BJ110" s="121">
        <v>5.72</v>
      </c>
      <c r="BK110" s="121">
        <v>6.47</v>
      </c>
      <c r="BL110" s="121">
        <v>5.34</v>
      </c>
      <c r="BM110" s="121">
        <v>4.9800000000000004</v>
      </c>
      <c r="BN110" s="121">
        <v>5.53</v>
      </c>
      <c r="BO110" s="121">
        <v>5.83</v>
      </c>
      <c r="BP110" s="121">
        <v>6.08</v>
      </c>
      <c r="BQ110" s="121">
        <v>1.8</v>
      </c>
      <c r="BR110" s="121">
        <v>5.78</v>
      </c>
      <c r="BS110" s="121">
        <v>5.49</v>
      </c>
      <c r="BT110" s="121">
        <v>5.92</v>
      </c>
      <c r="BU110" s="121">
        <v>5.77</v>
      </c>
      <c r="BV110" s="121">
        <v>5.44</v>
      </c>
      <c r="BW110" s="121">
        <v>5.9</v>
      </c>
      <c r="BX110" s="121">
        <v>3.52</v>
      </c>
      <c r="BY110" s="121">
        <v>4.5999999999999996</v>
      </c>
      <c r="BZ110" s="121">
        <v>6.01</v>
      </c>
      <c r="CA110" s="121">
        <v>5.51</v>
      </c>
      <c r="CB110" s="122">
        <v>5.25</v>
      </c>
      <c r="CC110" s="122">
        <v>5.95</v>
      </c>
      <c r="CD110" s="122">
        <v>5.71</v>
      </c>
      <c r="CE110" s="122">
        <v>4.9000000000000004</v>
      </c>
      <c r="CF110" s="122">
        <v>5.82</v>
      </c>
      <c r="CG110" s="122">
        <v>5.77</v>
      </c>
      <c r="CH110" s="122">
        <v>6.02</v>
      </c>
      <c r="CI110" s="122">
        <v>5.89</v>
      </c>
      <c r="CJ110" s="122">
        <v>5.89</v>
      </c>
      <c r="CK110" s="122">
        <v>5.55</v>
      </c>
      <c r="CL110" s="122">
        <v>5.33</v>
      </c>
      <c r="CM110" s="122">
        <v>5.65</v>
      </c>
      <c r="CN110" s="122">
        <v>6.41</v>
      </c>
      <c r="CO110" s="122">
        <v>6.36</v>
      </c>
      <c r="CP110" s="122">
        <v>6.32</v>
      </c>
      <c r="CQ110" s="122">
        <v>6.3</v>
      </c>
      <c r="CR110" s="122">
        <v>6.81</v>
      </c>
      <c r="CS110" s="122">
        <v>6.3</v>
      </c>
      <c r="CT110" s="122">
        <v>6.32</v>
      </c>
      <c r="CU110" s="122">
        <v>7.07</v>
      </c>
      <c r="CV110" s="122">
        <v>6.99</v>
      </c>
      <c r="CW110" s="122">
        <v>5.49</v>
      </c>
      <c r="CX110" s="122">
        <v>6.02</v>
      </c>
      <c r="CY110" s="122">
        <v>5.94</v>
      </c>
      <c r="CZ110" s="122">
        <v>6.51</v>
      </c>
      <c r="DA110" s="122">
        <v>6.91</v>
      </c>
      <c r="DB110" s="122">
        <v>6.34</v>
      </c>
      <c r="DC110" s="122">
        <v>6.11</v>
      </c>
      <c r="DD110" s="122">
        <v>6.38</v>
      </c>
      <c r="DE110" s="122">
        <v>6.89</v>
      </c>
      <c r="DF110" s="122">
        <v>7.17</v>
      </c>
      <c r="DG110" s="122">
        <v>6.71</v>
      </c>
      <c r="DH110" s="122">
        <v>6.92</v>
      </c>
      <c r="DI110" s="122">
        <v>6.76</v>
      </c>
      <c r="DJ110" s="122">
        <v>7.31</v>
      </c>
      <c r="DK110" s="122">
        <v>7.59</v>
      </c>
      <c r="DL110" s="122">
        <v>4.38</v>
      </c>
      <c r="DM110" s="122">
        <v>6.64</v>
      </c>
      <c r="DN110" s="122">
        <v>7.59</v>
      </c>
      <c r="DO110" s="122">
        <v>7.26</v>
      </c>
      <c r="DP110" s="122">
        <v>7.04</v>
      </c>
      <c r="DQ110" s="122">
        <v>7.35</v>
      </c>
      <c r="DR110" s="122">
        <v>6.87</v>
      </c>
      <c r="DS110" s="122">
        <v>7.74</v>
      </c>
      <c r="DT110" s="122">
        <v>7.27</v>
      </c>
      <c r="DU110" s="122">
        <v>7.59</v>
      </c>
      <c r="DV110" s="122">
        <v>7.68</v>
      </c>
      <c r="DW110" s="122">
        <v>8.4700000000000006</v>
      </c>
      <c r="DX110" s="111" t="s">
        <v>6</v>
      </c>
      <c r="DY110" s="111" t="s">
        <v>6</v>
      </c>
    </row>
    <row r="111" spans="1:129" x14ac:dyDescent="0.25">
      <c r="A111" s="91" t="s">
        <v>120</v>
      </c>
      <c r="B111" s="121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68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61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>
        <v>1.0000000000000001E-5</v>
      </c>
      <c r="AV111" s="121" t="s">
        <v>68</v>
      </c>
      <c r="AW111" s="121" t="s">
        <v>84</v>
      </c>
      <c r="AX111" s="121" t="s">
        <v>68</v>
      </c>
      <c r="AY111" s="121" t="s">
        <v>68</v>
      </c>
      <c r="AZ111" s="121" t="s">
        <v>68</v>
      </c>
      <c r="BA111" s="121" t="s">
        <v>61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1" t="s">
        <v>68</v>
      </c>
      <c r="BP111" s="121" t="s">
        <v>68</v>
      </c>
      <c r="BQ111" s="121">
        <v>1.0000000000000001E-5</v>
      </c>
      <c r="BR111" s="121" t="s">
        <v>68</v>
      </c>
      <c r="BS111" s="121" t="s">
        <v>68</v>
      </c>
      <c r="BT111" s="121" t="s">
        <v>68</v>
      </c>
      <c r="BU111" s="121" t="s">
        <v>68</v>
      </c>
      <c r="BV111" s="121" t="s">
        <v>68</v>
      </c>
      <c r="BW111" s="121" t="s">
        <v>68</v>
      </c>
      <c r="BX111" s="121" t="s">
        <v>68</v>
      </c>
      <c r="BY111" s="121" t="s">
        <v>68</v>
      </c>
      <c r="BZ111" s="121" t="s">
        <v>68</v>
      </c>
      <c r="CA111" s="121" t="s">
        <v>68</v>
      </c>
      <c r="CB111" s="121" t="s">
        <v>68</v>
      </c>
      <c r="CC111" s="121" t="s">
        <v>68</v>
      </c>
      <c r="CD111" s="121" t="s">
        <v>68</v>
      </c>
      <c r="CE111" s="121" t="s">
        <v>68</v>
      </c>
      <c r="CF111" s="121" t="s">
        <v>68</v>
      </c>
      <c r="CG111" s="121" t="s">
        <v>68</v>
      </c>
      <c r="CH111" s="121" t="s">
        <v>68</v>
      </c>
      <c r="CI111" s="121" t="s">
        <v>68</v>
      </c>
      <c r="CJ111" s="121" t="s">
        <v>68</v>
      </c>
      <c r="CK111" s="121" t="s">
        <v>68</v>
      </c>
      <c r="CL111" s="121" t="s">
        <v>68</v>
      </c>
      <c r="CM111" s="121" t="s">
        <v>68</v>
      </c>
      <c r="CN111" s="121" t="s">
        <v>68</v>
      </c>
      <c r="CO111" s="121" t="s">
        <v>68</v>
      </c>
      <c r="CP111" s="174">
        <v>1.0000000000000001E-5</v>
      </c>
      <c r="CQ111" s="121" t="s">
        <v>68</v>
      </c>
      <c r="CR111" s="174">
        <v>1.0000000000000001E-5</v>
      </c>
      <c r="CS111" s="174">
        <v>1.0000000000000001E-5</v>
      </c>
      <c r="CT111" s="121" t="s">
        <v>68</v>
      </c>
      <c r="CU111" s="121" t="s">
        <v>226</v>
      </c>
      <c r="CV111" s="121" t="s">
        <v>226</v>
      </c>
      <c r="CW111" s="122">
        <v>1.5E-5</v>
      </c>
      <c r="CX111" s="121" t="s">
        <v>226</v>
      </c>
      <c r="CY111" s="122">
        <v>2.3E-5</v>
      </c>
      <c r="CZ111" s="174">
        <v>2.5000000000000001E-5</v>
      </c>
      <c r="DA111" s="121" t="s">
        <v>226</v>
      </c>
      <c r="DB111" s="121" t="s">
        <v>226</v>
      </c>
      <c r="DC111" s="121" t="s">
        <v>226</v>
      </c>
      <c r="DD111" s="121" t="s">
        <v>226</v>
      </c>
      <c r="DE111" s="121" t="s">
        <v>226</v>
      </c>
      <c r="DF111" s="122">
        <v>1.0000000000000001E-5</v>
      </c>
      <c r="DG111" s="122">
        <v>1.5E-5</v>
      </c>
      <c r="DH111" s="122">
        <v>1.2999999999999999E-5</v>
      </c>
      <c r="DI111" s="122">
        <v>1.2E-5</v>
      </c>
      <c r="DJ111" s="121" t="s">
        <v>242</v>
      </c>
      <c r="DK111" s="122">
        <v>1.1E-5</v>
      </c>
      <c r="DL111" s="122">
        <v>1.8E-5</v>
      </c>
      <c r="DM111" s="121" t="s">
        <v>226</v>
      </c>
      <c r="DN111" s="121" t="s">
        <v>226</v>
      </c>
      <c r="DO111" s="121" t="s">
        <v>226</v>
      </c>
      <c r="DP111" s="121" t="s">
        <v>226</v>
      </c>
      <c r="DQ111" s="121" t="s">
        <v>226</v>
      </c>
      <c r="DR111" s="121" t="s">
        <v>226</v>
      </c>
      <c r="DS111" s="121" t="s">
        <v>226</v>
      </c>
      <c r="DT111" s="121" t="s">
        <v>226</v>
      </c>
      <c r="DU111" s="121" t="s">
        <v>226</v>
      </c>
      <c r="DV111" s="174">
        <v>1.0000000000000001E-5</v>
      </c>
      <c r="DW111" s="121" t="s">
        <v>226</v>
      </c>
      <c r="DX111" s="111" t="s">
        <v>6</v>
      </c>
      <c r="DY111" s="111" t="s">
        <v>6</v>
      </c>
    </row>
    <row r="112" spans="1:129" x14ac:dyDescent="0.25">
      <c r="A112" s="91" t="s">
        <v>121</v>
      </c>
      <c r="B112" s="121" t="s">
        <v>13</v>
      </c>
      <c r="C112" s="140" t="s">
        <v>6</v>
      </c>
      <c r="D112" s="62"/>
      <c r="E112" s="121">
        <v>0.63</v>
      </c>
      <c r="F112" s="121">
        <v>0.62</v>
      </c>
      <c r="G112" s="121">
        <v>0.78700000000000003</v>
      </c>
      <c r="H112" s="121">
        <v>0.80100000000000005</v>
      </c>
      <c r="I112" s="121">
        <v>0.90500000000000003</v>
      </c>
      <c r="J112" s="121">
        <v>0.81100000000000005</v>
      </c>
      <c r="K112" s="121">
        <v>0.76200000000000001</v>
      </c>
      <c r="L112" s="121">
        <v>0.80600000000000005</v>
      </c>
      <c r="M112" s="121">
        <v>0.66900000000000004</v>
      </c>
      <c r="N112" s="121">
        <v>0.72899999999999998</v>
      </c>
      <c r="O112" s="121">
        <v>0.88200000000000001</v>
      </c>
      <c r="P112" s="121">
        <v>0.73399999999999999</v>
      </c>
      <c r="Q112" s="121">
        <v>0.66100000000000003</v>
      </c>
      <c r="R112" s="121">
        <v>0.78300000000000003</v>
      </c>
      <c r="S112" s="121">
        <v>0.78</v>
      </c>
      <c r="T112" s="121">
        <v>0.80500000000000005</v>
      </c>
      <c r="U112" s="121">
        <v>0.871</v>
      </c>
      <c r="V112" s="121">
        <v>0.72699999999999998</v>
      </c>
      <c r="W112" s="121">
        <v>0.74</v>
      </c>
      <c r="X112" s="121">
        <v>0.81499999999999995</v>
      </c>
      <c r="Y112" s="121">
        <v>0.70399999999999996</v>
      </c>
      <c r="Z112" s="121">
        <v>0.48399999999999999</v>
      </c>
      <c r="AA112" s="121">
        <v>0.55700000000000005</v>
      </c>
      <c r="AB112" s="121">
        <v>0.78600000000000003</v>
      </c>
      <c r="AC112" s="121">
        <v>0.81200000000000006</v>
      </c>
      <c r="AD112" s="121">
        <v>0.72399999999999998</v>
      </c>
      <c r="AE112" s="121">
        <v>0.78500000000000003</v>
      </c>
      <c r="AF112" s="121">
        <v>0.71699999999999997</v>
      </c>
      <c r="AG112" s="121">
        <v>0.628</v>
      </c>
      <c r="AH112" s="121">
        <v>0.65</v>
      </c>
      <c r="AI112" s="121">
        <v>0.65200000000000002</v>
      </c>
      <c r="AJ112" s="121">
        <v>0.77600000000000002</v>
      </c>
      <c r="AK112" s="121">
        <v>0.82099999999999995</v>
      </c>
      <c r="AL112" s="121">
        <v>0.874</v>
      </c>
      <c r="AM112" s="121">
        <v>0.91100000000000003</v>
      </c>
      <c r="AN112" s="121">
        <v>1.18</v>
      </c>
      <c r="AO112" s="121">
        <v>0.88200000000000001</v>
      </c>
      <c r="AP112" s="121">
        <v>0.879</v>
      </c>
      <c r="AQ112" s="121">
        <v>0.88200000000000001</v>
      </c>
      <c r="AR112" s="121">
        <v>0.9</v>
      </c>
      <c r="AS112" s="121">
        <v>0.88</v>
      </c>
      <c r="AT112" s="121">
        <v>0.83099999999999996</v>
      </c>
      <c r="AU112" s="121">
        <v>0.41599999999999998</v>
      </c>
      <c r="AV112" s="121">
        <v>0.77100000000000002</v>
      </c>
      <c r="AW112" s="121" t="s">
        <v>68</v>
      </c>
      <c r="AX112" s="121">
        <v>0.81599999999999995</v>
      </c>
      <c r="AY112" s="121">
        <v>0.68500000000000005</v>
      </c>
      <c r="AZ112" s="121">
        <v>0.78100000000000003</v>
      </c>
      <c r="BA112" s="121">
        <v>0.71</v>
      </c>
      <c r="BB112" s="121">
        <v>0.60099999999999998</v>
      </c>
      <c r="BC112" s="121">
        <v>0.73099999999999998</v>
      </c>
      <c r="BD112" s="121">
        <v>0.68200000000000005</v>
      </c>
      <c r="BE112" s="121">
        <v>0.67600000000000005</v>
      </c>
      <c r="BF112" s="121">
        <v>0.80500000000000005</v>
      </c>
      <c r="BG112" s="121">
        <v>0.81299999999999994</v>
      </c>
      <c r="BH112" s="121">
        <v>0.78500000000000003</v>
      </c>
      <c r="BI112" s="121">
        <v>0.86699999999999999</v>
      </c>
      <c r="BJ112" s="121">
        <v>0.85399999999999998</v>
      </c>
      <c r="BK112" s="121">
        <v>0.85</v>
      </c>
      <c r="BL112" s="121">
        <v>0.66500000000000004</v>
      </c>
      <c r="BM112" s="121">
        <v>0.59599999999999997</v>
      </c>
      <c r="BN112" s="121">
        <v>0.71499999999999997</v>
      </c>
      <c r="BO112" s="121">
        <v>0.72299999999999998</v>
      </c>
      <c r="BP112" s="121">
        <v>0.68200000000000005</v>
      </c>
      <c r="BQ112" s="121">
        <v>0.55700000000000005</v>
      </c>
      <c r="BR112" s="121">
        <v>0.69499999999999995</v>
      </c>
      <c r="BS112" s="121">
        <v>0.70299999999999996</v>
      </c>
      <c r="BT112" s="121">
        <v>0.63800000000000001</v>
      </c>
      <c r="BU112" s="121">
        <v>0.68300000000000005</v>
      </c>
      <c r="BV112" s="121">
        <v>0.80800000000000005</v>
      </c>
      <c r="BW112" s="121">
        <v>0.98</v>
      </c>
      <c r="BX112" s="121">
        <v>0.79</v>
      </c>
      <c r="BY112" s="121">
        <v>0.8</v>
      </c>
      <c r="BZ112" s="121">
        <v>0.83099999999999996</v>
      </c>
      <c r="CA112" s="121">
        <v>0.80500000000000005</v>
      </c>
      <c r="CB112" s="122">
        <v>0.78900000000000003</v>
      </c>
      <c r="CC112" s="122">
        <v>0.70599999999999996</v>
      </c>
      <c r="CD112" s="122">
        <v>0.72499999999999998</v>
      </c>
      <c r="CE112" s="122">
        <v>0.65200000000000002</v>
      </c>
      <c r="CF112" s="122">
        <v>0.80700000000000005</v>
      </c>
      <c r="CG112" s="122">
        <v>0.80100000000000005</v>
      </c>
      <c r="CH112" s="122">
        <v>0.73599999999999999</v>
      </c>
      <c r="CI112" s="122">
        <v>0.79200000000000004</v>
      </c>
      <c r="CJ112" s="122">
        <v>0.81399999999999995</v>
      </c>
      <c r="CK112" s="122">
        <v>0.81299999999999994</v>
      </c>
      <c r="CL112" s="122">
        <v>0.77700000000000002</v>
      </c>
      <c r="CM112" s="122">
        <v>0.80800000000000005</v>
      </c>
      <c r="CN112" s="122">
        <v>0.77300000000000002</v>
      </c>
      <c r="CO112" s="122">
        <v>0.79</v>
      </c>
      <c r="CP112" s="122">
        <v>0.78200000000000003</v>
      </c>
      <c r="CQ112" s="122">
        <v>0.83499999999999996</v>
      </c>
      <c r="CR112" s="122">
        <v>0.80700000000000005</v>
      </c>
      <c r="CS112" s="122">
        <v>0.875</v>
      </c>
      <c r="CT112" s="122">
        <v>0.91100000000000003</v>
      </c>
      <c r="CU112" s="122">
        <v>0.76200000000000001</v>
      </c>
      <c r="CV112" s="122">
        <v>0.73199999999999998</v>
      </c>
      <c r="CW112" s="122">
        <v>0.58499999999999996</v>
      </c>
      <c r="CX112" s="122">
        <v>0.66300000000000003</v>
      </c>
      <c r="CY112" s="122">
        <v>0.629</v>
      </c>
      <c r="CZ112" s="122">
        <v>0.68100000000000005</v>
      </c>
      <c r="DA112" s="122">
        <v>0.76900000000000002</v>
      </c>
      <c r="DB112" s="122">
        <v>0.77300000000000002</v>
      </c>
      <c r="DC112" s="122">
        <v>0.81899999999999995</v>
      </c>
      <c r="DD112" s="122">
        <v>0.79100000000000004</v>
      </c>
      <c r="DE112" s="122">
        <v>0.81699999999999995</v>
      </c>
      <c r="DF112" s="122">
        <v>0.86499999999999999</v>
      </c>
      <c r="DG112" s="122">
        <v>0.85099999999999998</v>
      </c>
      <c r="DH112" s="122">
        <v>0.82099999999999995</v>
      </c>
      <c r="DI112" s="122">
        <v>0.83599999999999997</v>
      </c>
      <c r="DJ112" s="122">
        <v>0.83499999999999996</v>
      </c>
      <c r="DK112" s="122">
        <v>0.82199999999999995</v>
      </c>
      <c r="DL112" s="122">
        <v>0.44700000000000001</v>
      </c>
      <c r="DM112" s="122">
        <v>0.81100000000000005</v>
      </c>
      <c r="DN112" s="122">
        <v>0.86399999999999999</v>
      </c>
      <c r="DO112" s="122">
        <v>0.86799999999999999</v>
      </c>
      <c r="DP112" s="122">
        <v>0.84499999999999997</v>
      </c>
      <c r="DQ112" s="122">
        <v>0.83699999999999997</v>
      </c>
      <c r="DR112" s="122">
        <v>0.76900000000000002</v>
      </c>
      <c r="DS112" s="122">
        <v>0.80900000000000005</v>
      </c>
      <c r="DT112" s="122">
        <v>0.8</v>
      </c>
      <c r="DU112" s="122">
        <v>0.73899999999999999</v>
      </c>
      <c r="DV112" s="122">
        <v>0.82099999999999995</v>
      </c>
      <c r="DW112" s="122">
        <v>0.85</v>
      </c>
      <c r="DX112" s="111" t="s">
        <v>6</v>
      </c>
      <c r="DY112" s="111" t="s">
        <v>6</v>
      </c>
    </row>
    <row r="113" spans="1:129" s="54" customFormat="1" x14ac:dyDescent="0.25">
      <c r="A113" s="91" t="s">
        <v>91</v>
      </c>
      <c r="B113" s="121" t="s">
        <v>13</v>
      </c>
      <c r="C113" s="282" t="s">
        <v>527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21" t="s">
        <v>6</v>
      </c>
      <c r="AZ113" s="121" t="s">
        <v>6</v>
      </c>
      <c r="BA113" s="121" t="s">
        <v>6</v>
      </c>
      <c r="BB113" s="121" t="s">
        <v>6</v>
      </c>
      <c r="BC113" s="121" t="s">
        <v>6</v>
      </c>
      <c r="BD113" s="121" t="s">
        <v>6</v>
      </c>
      <c r="BE113" s="121" t="s">
        <v>6</v>
      </c>
      <c r="BF113" s="121" t="s">
        <v>6</v>
      </c>
      <c r="BG113" s="121" t="s">
        <v>6</v>
      </c>
      <c r="BH113" s="121" t="s">
        <v>6</v>
      </c>
      <c r="BI113" s="121" t="s">
        <v>6</v>
      </c>
      <c r="BJ113" s="121" t="s">
        <v>6</v>
      </c>
      <c r="BK113" s="121" t="s">
        <v>6</v>
      </c>
      <c r="BL113" s="121" t="s">
        <v>6</v>
      </c>
      <c r="BM113" s="121" t="s">
        <v>6</v>
      </c>
      <c r="BN113" s="121" t="s">
        <v>6</v>
      </c>
      <c r="BO113" s="121" t="s">
        <v>6</v>
      </c>
      <c r="BP113" s="121" t="s">
        <v>6</v>
      </c>
      <c r="BQ113" s="121" t="s">
        <v>6</v>
      </c>
      <c r="BR113" s="121" t="s">
        <v>6</v>
      </c>
      <c r="BS113" s="121" t="s">
        <v>6</v>
      </c>
      <c r="BT113" s="121" t="s">
        <v>6</v>
      </c>
      <c r="BU113" s="121" t="s">
        <v>6</v>
      </c>
      <c r="BV113" s="121" t="s">
        <v>6</v>
      </c>
      <c r="BW113" s="121" t="s">
        <v>6</v>
      </c>
      <c r="BX113" s="121" t="s">
        <v>6</v>
      </c>
      <c r="BY113" s="121" t="s">
        <v>6</v>
      </c>
      <c r="BZ113" s="121" t="s">
        <v>6</v>
      </c>
      <c r="CA113" s="121" t="s">
        <v>6</v>
      </c>
      <c r="CB113" s="122">
        <v>171</v>
      </c>
      <c r="CC113" s="122">
        <v>169</v>
      </c>
      <c r="CD113" s="122">
        <v>184</v>
      </c>
      <c r="CE113" s="122">
        <v>179</v>
      </c>
      <c r="CF113" s="122">
        <v>193</v>
      </c>
      <c r="CG113" s="122">
        <v>193</v>
      </c>
      <c r="CH113" s="122">
        <v>197</v>
      </c>
      <c r="CI113" s="122">
        <v>213</v>
      </c>
      <c r="CJ113" s="122">
        <v>204</v>
      </c>
      <c r="CK113" s="122">
        <v>189</v>
      </c>
      <c r="CL113" s="122">
        <v>192</v>
      </c>
      <c r="CM113" s="122">
        <v>223</v>
      </c>
      <c r="CN113" s="122">
        <v>209</v>
      </c>
      <c r="CO113" s="122">
        <v>204</v>
      </c>
      <c r="CP113" s="122">
        <v>232</v>
      </c>
      <c r="CQ113" s="122">
        <v>228</v>
      </c>
      <c r="CR113" s="122">
        <v>224</v>
      </c>
      <c r="CS113" s="122">
        <v>238</v>
      </c>
      <c r="CT113" s="122">
        <v>244</v>
      </c>
      <c r="CU113" s="122">
        <v>242</v>
      </c>
      <c r="CV113" s="122">
        <v>228</v>
      </c>
      <c r="CW113" s="122">
        <v>167</v>
      </c>
      <c r="CX113" s="122">
        <v>199</v>
      </c>
      <c r="CY113" s="122">
        <v>192</v>
      </c>
      <c r="CZ113" s="122">
        <v>213</v>
      </c>
      <c r="DA113" s="122">
        <v>249</v>
      </c>
      <c r="DB113" s="122">
        <v>239</v>
      </c>
      <c r="DC113" s="122">
        <v>243</v>
      </c>
      <c r="DD113" s="122">
        <v>253</v>
      </c>
      <c r="DE113" s="122">
        <v>265</v>
      </c>
      <c r="DF113" s="122">
        <v>274</v>
      </c>
      <c r="DG113" s="122">
        <v>272</v>
      </c>
      <c r="DH113" s="122">
        <v>273</v>
      </c>
      <c r="DI113" s="122">
        <v>274</v>
      </c>
      <c r="DJ113" s="122">
        <v>276</v>
      </c>
      <c r="DK113" s="122">
        <v>265</v>
      </c>
      <c r="DL113" s="122">
        <v>139</v>
      </c>
      <c r="DM113" s="122">
        <v>232</v>
      </c>
      <c r="DN113" s="122">
        <v>283</v>
      </c>
      <c r="DO113" s="122">
        <v>251</v>
      </c>
      <c r="DP113" s="122">
        <v>261</v>
      </c>
      <c r="DQ113" s="122">
        <v>263</v>
      </c>
      <c r="DR113" s="122">
        <v>272</v>
      </c>
      <c r="DS113" s="122">
        <v>263</v>
      </c>
      <c r="DT113" s="122">
        <v>249</v>
      </c>
      <c r="DU113" s="122">
        <v>262</v>
      </c>
      <c r="DV113" s="122">
        <v>256</v>
      </c>
      <c r="DW113" s="122">
        <v>268</v>
      </c>
      <c r="DX113" s="111" t="s">
        <v>6</v>
      </c>
      <c r="DY113" s="111" t="s">
        <v>6</v>
      </c>
    </row>
    <row r="114" spans="1:129" x14ac:dyDescent="0.25">
      <c r="A114" s="91" t="s">
        <v>122</v>
      </c>
      <c r="B114" s="121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68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>
        <v>3.0000000000000001E-5</v>
      </c>
      <c r="Q114" s="121">
        <v>1.0000000000000001E-5</v>
      </c>
      <c r="R114" s="121" t="s">
        <v>68</v>
      </c>
      <c r="S114" s="121" t="s">
        <v>68</v>
      </c>
      <c r="T114" s="121">
        <v>1.0000000000000001E-5</v>
      </c>
      <c r="U114" s="121" t="s">
        <v>93</v>
      </c>
      <c r="V114" s="121" t="s">
        <v>68</v>
      </c>
      <c r="W114" s="121" t="s">
        <v>68</v>
      </c>
      <c r="X114" s="121" t="s">
        <v>68</v>
      </c>
      <c r="Y114" s="121">
        <v>3.0000000000000001E-5</v>
      </c>
      <c r="Z114" s="121" t="s">
        <v>93</v>
      </c>
      <c r="AA114" s="121">
        <v>1.0000000000000001E-5</v>
      </c>
      <c r="AB114" s="121">
        <v>2.0000000000000002E-5</v>
      </c>
      <c r="AC114" s="121">
        <v>2.0000000000000002E-5</v>
      </c>
      <c r="AD114" s="121">
        <v>2.0000000000000002E-5</v>
      </c>
      <c r="AE114" s="121" t="s">
        <v>68</v>
      </c>
      <c r="AF114" s="121" t="s">
        <v>68</v>
      </c>
      <c r="AG114" s="121" t="s">
        <v>68</v>
      </c>
      <c r="AH114" s="121" t="s">
        <v>68</v>
      </c>
      <c r="AI114" s="121">
        <v>1.0000000000000001E-5</v>
      </c>
      <c r="AJ114" s="121">
        <v>1.0000000000000001E-5</v>
      </c>
      <c r="AK114" s="121" t="s">
        <v>68</v>
      </c>
      <c r="AL114" s="121">
        <v>1.0000000000000001E-5</v>
      </c>
      <c r="AM114" s="121">
        <v>1.0000000000000001E-5</v>
      </c>
      <c r="AN114" s="121" t="s">
        <v>61</v>
      </c>
      <c r="AO114" s="121">
        <v>1.0000000000000001E-5</v>
      </c>
      <c r="AP114" s="121" t="s">
        <v>68</v>
      </c>
      <c r="AQ114" s="121">
        <v>1.0000000000000001E-5</v>
      </c>
      <c r="AR114" s="121" t="s">
        <v>68</v>
      </c>
      <c r="AS114" s="121" t="s">
        <v>68</v>
      </c>
      <c r="AT114" s="121">
        <v>1.0000000000000001E-5</v>
      </c>
      <c r="AU114" s="121">
        <v>2.0000000000000002E-5</v>
      </c>
      <c r="AV114" s="121">
        <v>1.0000000000000001E-5</v>
      </c>
      <c r="AW114" s="121">
        <v>198</v>
      </c>
      <c r="AX114" s="121">
        <v>2.0000000000000002E-5</v>
      </c>
      <c r="AY114" s="121">
        <v>2.0000000000000002E-5</v>
      </c>
      <c r="AZ114" s="121">
        <v>1.0000000000000001E-5</v>
      </c>
      <c r="BA114" s="121" t="s">
        <v>61</v>
      </c>
      <c r="BB114" s="121">
        <v>1.0000000000000001E-5</v>
      </c>
      <c r="BC114" s="121" t="s">
        <v>68</v>
      </c>
      <c r="BD114" s="121" t="s">
        <v>68</v>
      </c>
      <c r="BE114" s="121">
        <v>1.0000000000000001E-5</v>
      </c>
      <c r="BF114" s="121">
        <v>1.0000000000000001E-5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>
        <v>1.0000000000000001E-5</v>
      </c>
      <c r="BN114" s="121">
        <v>2.0000000000000002E-5</v>
      </c>
      <c r="BO114" s="121">
        <v>1.0000000000000001E-5</v>
      </c>
      <c r="BP114" s="121" t="s">
        <v>68</v>
      </c>
      <c r="BQ114" s="121">
        <v>1.0000000000000001E-5</v>
      </c>
      <c r="BR114" s="121" t="s">
        <v>68</v>
      </c>
      <c r="BS114" s="121" t="s">
        <v>68</v>
      </c>
      <c r="BT114" s="121">
        <v>1.0000000000000001E-5</v>
      </c>
      <c r="BU114" s="121">
        <v>1.0000000000000001E-5</v>
      </c>
      <c r="BV114" s="121">
        <v>1.0000000000000001E-5</v>
      </c>
      <c r="BW114" s="121">
        <v>1.0000000000000001E-5</v>
      </c>
      <c r="BX114" s="121">
        <v>3.0000000000000001E-5</v>
      </c>
      <c r="BY114" s="121" t="s">
        <v>68</v>
      </c>
      <c r="BZ114" s="121">
        <v>1.0000000000000001E-5</v>
      </c>
      <c r="CA114" s="121">
        <v>2.0000000000000002E-5</v>
      </c>
      <c r="CB114" s="174">
        <v>1.0000000000000001E-5</v>
      </c>
      <c r="CC114" s="121" t="s">
        <v>68</v>
      </c>
      <c r="CD114" s="174">
        <v>1.0000000000000001E-5</v>
      </c>
      <c r="CE114" s="121" t="s">
        <v>68</v>
      </c>
      <c r="CF114" s="174">
        <v>1.0000000000000001E-5</v>
      </c>
      <c r="CG114" s="121" t="s">
        <v>68</v>
      </c>
      <c r="CH114" s="121" t="s">
        <v>93</v>
      </c>
      <c r="CI114" s="174">
        <v>1.0000000000000001E-5</v>
      </c>
      <c r="CJ114" s="121" t="s">
        <v>68</v>
      </c>
      <c r="CK114" s="121" t="s">
        <v>68</v>
      </c>
      <c r="CL114" s="121" t="s">
        <v>68</v>
      </c>
      <c r="CM114" s="174">
        <v>1.0000000000000001E-5</v>
      </c>
      <c r="CN114" s="121" t="s">
        <v>68</v>
      </c>
      <c r="CO114" s="174">
        <v>1.0000000000000001E-5</v>
      </c>
      <c r="CP114" s="174">
        <v>1.0000000000000001E-5</v>
      </c>
      <c r="CQ114" s="121" t="s">
        <v>68</v>
      </c>
      <c r="CR114" s="121" t="s">
        <v>68</v>
      </c>
      <c r="CS114" s="121" t="s">
        <v>68</v>
      </c>
      <c r="CT114" s="121" t="s">
        <v>68</v>
      </c>
      <c r="CU114" s="121" t="s">
        <v>226</v>
      </c>
      <c r="CV114" s="121" t="s">
        <v>226</v>
      </c>
      <c r="CW114" s="121" t="s">
        <v>226</v>
      </c>
      <c r="CX114" s="121" t="s">
        <v>226</v>
      </c>
      <c r="CY114" s="121" t="s">
        <v>226</v>
      </c>
      <c r="CZ114" s="121" t="s">
        <v>226</v>
      </c>
      <c r="DA114" s="174">
        <v>1.8E-5</v>
      </c>
      <c r="DB114" s="174">
        <v>1.9000000000000001E-5</v>
      </c>
      <c r="DC114" s="174">
        <v>1.2999999999999999E-5</v>
      </c>
      <c r="DD114" s="174">
        <v>1.0000000000000001E-5</v>
      </c>
      <c r="DE114" s="122">
        <v>1.0000000000000001E-5</v>
      </c>
      <c r="DF114" s="121" t="s">
        <v>226</v>
      </c>
      <c r="DG114" s="121" t="s">
        <v>226</v>
      </c>
      <c r="DH114" s="121" t="s">
        <v>226</v>
      </c>
      <c r="DI114" s="121" t="s">
        <v>226</v>
      </c>
      <c r="DJ114" s="121" t="s">
        <v>242</v>
      </c>
      <c r="DK114" s="121" t="s">
        <v>226</v>
      </c>
      <c r="DL114" s="121" t="s">
        <v>226</v>
      </c>
      <c r="DM114" s="121" t="s">
        <v>226</v>
      </c>
      <c r="DN114" s="121" t="s">
        <v>226</v>
      </c>
      <c r="DO114" s="121" t="s">
        <v>226</v>
      </c>
      <c r="DP114" s="121" t="s">
        <v>226</v>
      </c>
      <c r="DQ114" s="121" t="s">
        <v>226</v>
      </c>
      <c r="DR114" s="122">
        <v>1.0000000000000001E-5</v>
      </c>
      <c r="DS114" s="121" t="s">
        <v>226</v>
      </c>
      <c r="DT114" s="121" t="s">
        <v>226</v>
      </c>
      <c r="DU114" s="121" t="s">
        <v>226</v>
      </c>
      <c r="DV114" s="122">
        <v>1.1E-5</v>
      </c>
      <c r="DW114" s="121" t="s">
        <v>226</v>
      </c>
      <c r="DX114" s="111" t="s">
        <v>6</v>
      </c>
      <c r="DY114" s="111" t="s">
        <v>6</v>
      </c>
    </row>
    <row r="115" spans="1:129" s="54" customFormat="1" x14ac:dyDescent="0.25">
      <c r="A115" s="91" t="s">
        <v>163</v>
      </c>
      <c r="B115" s="121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21" t="s">
        <v>6</v>
      </c>
      <c r="BH115" s="121" t="s">
        <v>6</v>
      </c>
      <c r="BI115" s="121" t="s">
        <v>6</v>
      </c>
      <c r="BJ115" s="121" t="s">
        <v>6</v>
      </c>
      <c r="BK115" s="121" t="s">
        <v>6</v>
      </c>
      <c r="BL115" s="121" t="s">
        <v>6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63</v>
      </c>
      <c r="CC115" s="121" t="s">
        <v>63</v>
      </c>
      <c r="CD115" s="121" t="s">
        <v>63</v>
      </c>
      <c r="CE115" s="121" t="s">
        <v>63</v>
      </c>
      <c r="CF115" s="121" t="s">
        <v>63</v>
      </c>
      <c r="CG115" s="121" t="s">
        <v>63</v>
      </c>
      <c r="CH115" s="121" t="s">
        <v>6</v>
      </c>
      <c r="CI115" s="121" t="s">
        <v>63</v>
      </c>
      <c r="CJ115" s="121" t="s">
        <v>63</v>
      </c>
      <c r="CK115" s="121" t="s">
        <v>63</v>
      </c>
      <c r="CL115" s="121" t="s">
        <v>63</v>
      </c>
      <c r="CM115" s="121" t="s">
        <v>63</v>
      </c>
      <c r="CN115" s="121" t="s">
        <v>63</v>
      </c>
      <c r="CO115" s="121" t="s">
        <v>63</v>
      </c>
      <c r="CP115" s="121" t="s">
        <v>63</v>
      </c>
      <c r="CQ115" s="121" t="s">
        <v>63</v>
      </c>
      <c r="CR115" s="121" t="s">
        <v>63</v>
      </c>
      <c r="CS115" s="121" t="s">
        <v>63</v>
      </c>
      <c r="CT115" s="121" t="s">
        <v>63</v>
      </c>
      <c r="CU115" s="121" t="s">
        <v>6</v>
      </c>
      <c r="CV115" s="121" t="s">
        <v>6</v>
      </c>
      <c r="CW115" s="121" t="s">
        <v>6</v>
      </c>
      <c r="CX115" s="121" t="s">
        <v>6</v>
      </c>
      <c r="CY115" s="121" t="s">
        <v>6</v>
      </c>
      <c r="CZ115" s="121" t="s">
        <v>6</v>
      </c>
      <c r="DA115" s="121" t="s">
        <v>6</v>
      </c>
      <c r="DB115" s="121" t="s">
        <v>6</v>
      </c>
      <c r="DC115" s="121" t="s">
        <v>6</v>
      </c>
      <c r="DD115" s="121" t="s">
        <v>6</v>
      </c>
      <c r="DE115" s="121" t="s">
        <v>6</v>
      </c>
      <c r="DF115" s="121" t="s">
        <v>6</v>
      </c>
      <c r="DG115" s="121" t="s">
        <v>6</v>
      </c>
      <c r="DH115" s="121" t="s">
        <v>6</v>
      </c>
      <c r="DI115" s="121" t="s">
        <v>6</v>
      </c>
      <c r="DJ115" s="121" t="s">
        <v>6</v>
      </c>
      <c r="DK115" s="121" t="s">
        <v>6</v>
      </c>
      <c r="DL115" s="121" t="s">
        <v>6</v>
      </c>
      <c r="DM115" s="121" t="s">
        <v>6</v>
      </c>
      <c r="DN115" s="121" t="s">
        <v>6</v>
      </c>
      <c r="DO115" s="121" t="s">
        <v>6</v>
      </c>
      <c r="DP115" s="121" t="s">
        <v>6</v>
      </c>
      <c r="DQ115" s="121" t="s">
        <v>6</v>
      </c>
      <c r="DR115" s="121" t="s">
        <v>6</v>
      </c>
      <c r="DS115" s="121" t="s">
        <v>6</v>
      </c>
      <c r="DT115" s="121" t="s">
        <v>6</v>
      </c>
      <c r="DU115" s="121" t="s">
        <v>6</v>
      </c>
      <c r="DV115" s="121" t="s">
        <v>6</v>
      </c>
      <c r="DW115" s="121" t="s">
        <v>6</v>
      </c>
      <c r="DX115" s="111" t="s">
        <v>6</v>
      </c>
      <c r="DY115" s="111" t="s">
        <v>6</v>
      </c>
    </row>
    <row r="116" spans="1:129" x14ac:dyDescent="0.25">
      <c r="A116" s="91" t="s">
        <v>123</v>
      </c>
      <c r="B116" s="121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61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57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57</v>
      </c>
      <c r="AA116" s="121" t="s">
        <v>61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61</v>
      </c>
      <c r="AI116" s="121" t="s">
        <v>61</v>
      </c>
      <c r="AJ116" s="121">
        <v>1E-4</v>
      </c>
      <c r="AK116" s="121" t="s">
        <v>61</v>
      </c>
      <c r="AL116" s="121" t="s">
        <v>61</v>
      </c>
      <c r="AM116" s="121" t="s">
        <v>61</v>
      </c>
      <c r="AN116" s="121" t="s">
        <v>57</v>
      </c>
      <c r="AO116" s="121" t="s">
        <v>61</v>
      </c>
      <c r="AP116" s="121" t="s">
        <v>61</v>
      </c>
      <c r="AQ116" s="121" t="s">
        <v>61</v>
      </c>
      <c r="AR116" s="121">
        <v>5.0000000000000001E-4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63</v>
      </c>
      <c r="AX116" s="121" t="s">
        <v>61</v>
      </c>
      <c r="AY116" s="121" t="s">
        <v>61</v>
      </c>
      <c r="AZ116" s="121" t="s">
        <v>61</v>
      </c>
      <c r="BA116" s="121" t="s">
        <v>57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1" t="s">
        <v>61</v>
      </c>
      <c r="BQ116" s="121" t="s">
        <v>61</v>
      </c>
      <c r="BR116" s="121" t="s">
        <v>61</v>
      </c>
      <c r="BS116" s="121" t="s">
        <v>61</v>
      </c>
      <c r="BT116" s="121" t="s">
        <v>61</v>
      </c>
      <c r="BU116" s="121">
        <v>8.0000000000000004E-4</v>
      </c>
      <c r="BV116" s="121" t="s">
        <v>61</v>
      </c>
      <c r="BW116" s="121" t="s">
        <v>61</v>
      </c>
      <c r="BX116" s="121" t="s">
        <v>61</v>
      </c>
      <c r="BY116" s="121" t="s">
        <v>61</v>
      </c>
      <c r="BZ116" s="121" t="s">
        <v>61</v>
      </c>
      <c r="CA116" s="121" t="s">
        <v>61</v>
      </c>
      <c r="CB116" s="121" t="s">
        <v>61</v>
      </c>
      <c r="CC116" s="121" t="s">
        <v>61</v>
      </c>
      <c r="CD116" s="121" t="s">
        <v>61</v>
      </c>
      <c r="CE116" s="121" t="s">
        <v>61</v>
      </c>
      <c r="CF116" s="121" t="s">
        <v>61</v>
      </c>
      <c r="CG116" s="121" t="s">
        <v>61</v>
      </c>
      <c r="CH116" s="121" t="s">
        <v>57</v>
      </c>
      <c r="CI116" s="121" t="s">
        <v>61</v>
      </c>
      <c r="CJ116" s="121" t="s">
        <v>61</v>
      </c>
      <c r="CK116" s="121" t="s">
        <v>61</v>
      </c>
      <c r="CL116" s="121" t="s">
        <v>61</v>
      </c>
      <c r="CM116" s="121" t="s">
        <v>61</v>
      </c>
      <c r="CN116" s="121" t="s">
        <v>61</v>
      </c>
      <c r="CO116" s="121" t="s">
        <v>61</v>
      </c>
      <c r="CP116" s="121" t="s">
        <v>61</v>
      </c>
      <c r="CQ116" s="121" t="s">
        <v>61</v>
      </c>
      <c r="CR116" s="121" t="s">
        <v>61</v>
      </c>
      <c r="CS116" s="121" t="s">
        <v>61</v>
      </c>
      <c r="CT116" s="121" t="s">
        <v>61</v>
      </c>
      <c r="CU116" s="121" t="s">
        <v>69</v>
      </c>
      <c r="CV116" s="121" t="s">
        <v>69</v>
      </c>
      <c r="CW116" s="121" t="s">
        <v>69</v>
      </c>
      <c r="CX116" s="121" t="s">
        <v>69</v>
      </c>
      <c r="CY116" s="121" t="s">
        <v>69</v>
      </c>
      <c r="CZ116" s="121" t="s">
        <v>69</v>
      </c>
      <c r="DA116" s="121" t="s">
        <v>69</v>
      </c>
      <c r="DB116" s="121" t="s">
        <v>69</v>
      </c>
      <c r="DC116" s="121" t="s">
        <v>69</v>
      </c>
      <c r="DD116" s="121" t="s">
        <v>69</v>
      </c>
      <c r="DE116" s="121" t="s">
        <v>69</v>
      </c>
      <c r="DF116" s="121" t="s">
        <v>69</v>
      </c>
      <c r="DG116" s="121" t="s">
        <v>69</v>
      </c>
      <c r="DH116" s="121" t="s">
        <v>69</v>
      </c>
      <c r="DI116" s="121" t="s">
        <v>69</v>
      </c>
      <c r="DJ116" s="121" t="s">
        <v>241</v>
      </c>
      <c r="DK116" s="121" t="s">
        <v>69</v>
      </c>
      <c r="DL116" s="121" t="s">
        <v>69</v>
      </c>
      <c r="DM116" s="121" t="s">
        <v>69</v>
      </c>
      <c r="DN116" s="121" t="s">
        <v>69</v>
      </c>
      <c r="DO116" s="121" t="s">
        <v>69</v>
      </c>
      <c r="DP116" s="121" t="s">
        <v>69</v>
      </c>
      <c r="DQ116" s="121" t="s">
        <v>69</v>
      </c>
      <c r="DR116" s="121" t="s">
        <v>69</v>
      </c>
      <c r="DS116" s="121" t="s">
        <v>69</v>
      </c>
      <c r="DT116" s="121" t="s">
        <v>69</v>
      </c>
      <c r="DU116" s="121" t="s">
        <v>69</v>
      </c>
      <c r="DV116" s="121" t="s">
        <v>69</v>
      </c>
      <c r="DW116" s="121" t="s">
        <v>69</v>
      </c>
      <c r="DX116" s="111" t="s">
        <v>6</v>
      </c>
      <c r="DY116" s="111" t="s">
        <v>6</v>
      </c>
    </row>
    <row r="117" spans="1:129" x14ac:dyDescent="0.25">
      <c r="A117" s="91" t="s">
        <v>124</v>
      </c>
      <c r="B117" s="121" t="s">
        <v>13</v>
      </c>
      <c r="C117" s="140" t="s">
        <v>6</v>
      </c>
      <c r="D117" s="62"/>
      <c r="E117" s="121">
        <v>6.7000000000000002E-3</v>
      </c>
      <c r="F117" s="121">
        <v>4.5999999999999999E-3</v>
      </c>
      <c r="G117" s="121">
        <v>2.63E-2</v>
      </c>
      <c r="H117" s="121">
        <v>5.3E-3</v>
      </c>
      <c r="I117" s="121">
        <v>6.1999999999999998E-3</v>
      </c>
      <c r="J117" s="121">
        <v>1E-3</v>
      </c>
      <c r="K117" s="121">
        <v>1.9800000000000002E-2</v>
      </c>
      <c r="L117" s="121">
        <v>2.23E-2</v>
      </c>
      <c r="M117" s="121">
        <v>1.1599999999999999E-2</v>
      </c>
      <c r="N117" s="121">
        <v>1.7399999999999999E-2</v>
      </c>
      <c r="O117" s="121">
        <v>1.03E-2</v>
      </c>
      <c r="P117" s="121">
        <v>1.4E-3</v>
      </c>
      <c r="Q117" s="121">
        <v>6.9999999999999999E-4</v>
      </c>
      <c r="R117" s="121">
        <v>8.0000000000000004E-4</v>
      </c>
      <c r="S117" s="121">
        <v>1.6000000000000001E-3</v>
      </c>
      <c r="T117" s="121">
        <v>8.0000000000000004E-4</v>
      </c>
      <c r="U117" s="121">
        <v>1.6299999999999999E-2</v>
      </c>
      <c r="V117" s="121">
        <v>8.0000000000000004E-4</v>
      </c>
      <c r="W117" s="121">
        <v>8.0000000000000004E-4</v>
      </c>
      <c r="X117" s="121">
        <v>1E-3</v>
      </c>
      <c r="Y117" s="121">
        <v>1.1000000000000001E-3</v>
      </c>
      <c r="Z117" s="121">
        <v>4.7000000000000002E-3</v>
      </c>
      <c r="AA117" s="121">
        <v>4.7999999999999996E-3</v>
      </c>
      <c r="AB117" s="121">
        <v>1.1999999999999999E-3</v>
      </c>
      <c r="AC117" s="121">
        <v>1.1999999999999999E-3</v>
      </c>
      <c r="AD117" s="121">
        <v>8.9999999999999998E-4</v>
      </c>
      <c r="AE117" s="121">
        <v>1.1000000000000001E-3</v>
      </c>
      <c r="AF117" s="121">
        <v>1.1000000000000001E-3</v>
      </c>
      <c r="AG117" s="121">
        <v>8.0000000000000004E-4</v>
      </c>
      <c r="AH117" s="121">
        <v>1.1000000000000001E-3</v>
      </c>
      <c r="AI117" s="121">
        <v>8.0000000000000004E-4</v>
      </c>
      <c r="AJ117" s="121">
        <v>1.8E-3</v>
      </c>
      <c r="AK117" s="121">
        <v>1.5E-3</v>
      </c>
      <c r="AL117" s="121">
        <v>1.4E-3</v>
      </c>
      <c r="AM117" s="121">
        <v>1.5E-3</v>
      </c>
      <c r="AN117" s="121" t="s">
        <v>51</v>
      </c>
      <c r="AO117" s="121">
        <v>1.1999999999999999E-3</v>
      </c>
      <c r="AP117" s="121">
        <v>1.2999999999999999E-3</v>
      </c>
      <c r="AQ117" s="121">
        <v>1.1999999999999999E-3</v>
      </c>
      <c r="AR117" s="121">
        <v>1.1000000000000001E-3</v>
      </c>
      <c r="AS117" s="121">
        <v>1E-3</v>
      </c>
      <c r="AT117" s="121">
        <v>1E-3</v>
      </c>
      <c r="AU117" s="121">
        <v>5.9999999999999995E-4</v>
      </c>
      <c r="AV117" s="121">
        <v>8.0000000000000004E-4</v>
      </c>
      <c r="AW117" s="121" t="s">
        <v>61</v>
      </c>
      <c r="AX117" s="121">
        <v>8.9999999999999998E-4</v>
      </c>
      <c r="AY117" s="121">
        <v>8.9999999999999998E-4</v>
      </c>
      <c r="AZ117" s="121">
        <v>1.2999999999999999E-3</v>
      </c>
      <c r="BA117" s="121" t="s">
        <v>51</v>
      </c>
      <c r="BB117" s="121">
        <v>1E-3</v>
      </c>
      <c r="BC117" s="121">
        <v>1.2999999999999999E-3</v>
      </c>
      <c r="BD117" s="121">
        <v>1.4E-3</v>
      </c>
      <c r="BE117" s="121">
        <v>5.9999999999999995E-4</v>
      </c>
      <c r="BF117" s="121">
        <v>5.7999999999999996E-3</v>
      </c>
      <c r="BG117" s="121">
        <v>5.3E-3</v>
      </c>
      <c r="BH117" s="121">
        <v>4.1999999999999997E-3</v>
      </c>
      <c r="BI117" s="121">
        <v>5.1999999999999998E-3</v>
      </c>
      <c r="BJ117" s="121">
        <v>4.7000000000000002E-3</v>
      </c>
      <c r="BK117" s="121">
        <v>6.6E-3</v>
      </c>
      <c r="BL117" s="121">
        <v>6.1000000000000004E-3</v>
      </c>
      <c r="BM117" s="121">
        <v>7.6E-3</v>
      </c>
      <c r="BN117" s="121">
        <v>8.6E-3</v>
      </c>
      <c r="BO117" s="121">
        <v>1.2E-2</v>
      </c>
      <c r="BP117" s="121">
        <v>9.9000000000000008E-3</v>
      </c>
      <c r="BQ117" s="121">
        <v>6.4000000000000003E-3</v>
      </c>
      <c r="BR117" s="121">
        <v>7.7000000000000002E-3</v>
      </c>
      <c r="BS117" s="121">
        <v>8.0000000000000002E-3</v>
      </c>
      <c r="BT117" s="121">
        <v>5.8999999999999999E-3</v>
      </c>
      <c r="BU117" s="121">
        <v>1.0200000000000001E-2</v>
      </c>
      <c r="BV117" s="121">
        <v>7.6E-3</v>
      </c>
      <c r="BW117" s="121">
        <v>1.2800000000000001E-2</v>
      </c>
      <c r="BX117" s="121">
        <v>1.78E-2</v>
      </c>
      <c r="BY117" s="121">
        <v>6.4999999999999997E-3</v>
      </c>
      <c r="BZ117" s="121">
        <v>9.5999999999999992E-3</v>
      </c>
      <c r="CA117" s="121">
        <v>6.0000000000000001E-3</v>
      </c>
      <c r="CB117" s="122">
        <v>6.0000000000000001E-3</v>
      </c>
      <c r="CC117" s="122">
        <v>4.4000000000000003E-3</v>
      </c>
      <c r="CD117" s="122">
        <v>3.7000000000000002E-3</v>
      </c>
      <c r="CE117" s="122">
        <v>6.6E-3</v>
      </c>
      <c r="CF117" s="122">
        <v>6.0000000000000001E-3</v>
      </c>
      <c r="CG117" s="122">
        <v>5.4999999999999997E-3</v>
      </c>
      <c r="CH117" s="122">
        <v>6.7000000000000002E-3</v>
      </c>
      <c r="CI117" s="122">
        <v>5.5999999999999999E-3</v>
      </c>
      <c r="CJ117" s="122">
        <v>6.6E-3</v>
      </c>
      <c r="CK117" s="122">
        <v>7.7000000000000002E-3</v>
      </c>
      <c r="CL117" s="122">
        <v>7.4999999999999997E-3</v>
      </c>
      <c r="CM117" s="122">
        <v>6.4999999999999997E-3</v>
      </c>
      <c r="CN117" s="122">
        <v>7.4000000000000003E-3</v>
      </c>
      <c r="CO117" s="122">
        <v>1.06E-2</v>
      </c>
      <c r="CP117" s="122">
        <v>7.1000000000000004E-3</v>
      </c>
      <c r="CQ117" s="122">
        <v>5.7999999999999996E-3</v>
      </c>
      <c r="CR117" s="122">
        <v>8.8000000000000005E-3</v>
      </c>
      <c r="CS117" s="122">
        <v>7.7000000000000002E-3</v>
      </c>
      <c r="CT117" s="122">
        <v>8.3000000000000001E-3</v>
      </c>
      <c r="CU117" s="121" t="s">
        <v>42</v>
      </c>
      <c r="CV117" s="121" t="s">
        <v>42</v>
      </c>
      <c r="CW117" s="121" t="s">
        <v>42</v>
      </c>
      <c r="CX117" s="121" t="s">
        <v>42</v>
      </c>
      <c r="CY117" s="121" t="s">
        <v>42</v>
      </c>
      <c r="CZ117" s="121" t="s">
        <v>42</v>
      </c>
      <c r="DA117" s="121" t="s">
        <v>42</v>
      </c>
      <c r="DB117" s="121" t="s">
        <v>42</v>
      </c>
      <c r="DC117" s="121" t="s">
        <v>42</v>
      </c>
      <c r="DD117" s="121" t="s">
        <v>42</v>
      </c>
      <c r="DE117" s="121" t="s">
        <v>42</v>
      </c>
      <c r="DF117" s="121" t="s">
        <v>42</v>
      </c>
      <c r="DG117" s="121" t="s">
        <v>42</v>
      </c>
      <c r="DH117" s="121" t="s">
        <v>42</v>
      </c>
      <c r="DI117" s="121" t="s">
        <v>42</v>
      </c>
      <c r="DJ117" s="121" t="s">
        <v>232</v>
      </c>
      <c r="DK117" s="121" t="s">
        <v>42</v>
      </c>
      <c r="DL117" s="121" t="s">
        <v>42</v>
      </c>
      <c r="DM117" s="121" t="s">
        <v>42</v>
      </c>
      <c r="DN117" s="121" t="s">
        <v>42</v>
      </c>
      <c r="DO117" s="121" t="s">
        <v>42</v>
      </c>
      <c r="DP117" s="121" t="s">
        <v>42</v>
      </c>
      <c r="DQ117" s="121" t="s">
        <v>42</v>
      </c>
      <c r="DR117" s="121" t="s">
        <v>42</v>
      </c>
      <c r="DS117" s="121" t="s">
        <v>42</v>
      </c>
      <c r="DT117" s="121" t="s">
        <v>42</v>
      </c>
      <c r="DU117" s="121" t="s">
        <v>42</v>
      </c>
      <c r="DV117" s="121" t="s">
        <v>42</v>
      </c>
      <c r="DW117" s="121" t="s">
        <v>42</v>
      </c>
      <c r="DX117" s="111" t="s">
        <v>6</v>
      </c>
      <c r="DY117" s="111" t="s">
        <v>6</v>
      </c>
    </row>
    <row r="118" spans="1:129" x14ac:dyDescent="0.25">
      <c r="A118" s="91" t="s">
        <v>97</v>
      </c>
      <c r="B118" s="121" t="s">
        <v>13</v>
      </c>
      <c r="C118" s="140" t="s">
        <v>6</v>
      </c>
      <c r="D118" s="62"/>
      <c r="E118" s="121">
        <v>2.2000000000000001E-3</v>
      </c>
      <c r="F118" s="121">
        <v>2.0999999999999999E-3</v>
      </c>
      <c r="G118" s="121">
        <v>2.5000000000000001E-3</v>
      </c>
      <c r="H118" s="121">
        <v>2.3999999999999998E-3</v>
      </c>
      <c r="I118" s="121">
        <v>2.5000000000000001E-3</v>
      </c>
      <c r="J118" s="121">
        <v>2.3E-3</v>
      </c>
      <c r="K118" s="121">
        <v>2.8E-3</v>
      </c>
      <c r="L118" s="121">
        <v>2.5000000000000001E-3</v>
      </c>
      <c r="M118" s="121">
        <v>2.5000000000000001E-3</v>
      </c>
      <c r="N118" s="121">
        <v>2.7000000000000001E-3</v>
      </c>
      <c r="O118" s="121">
        <v>2.3999999999999998E-3</v>
      </c>
      <c r="P118" s="121">
        <v>2.3999999999999998E-3</v>
      </c>
      <c r="Q118" s="121">
        <v>1.6999999999999999E-3</v>
      </c>
      <c r="R118" s="121">
        <v>2E-3</v>
      </c>
      <c r="S118" s="121">
        <v>2E-3</v>
      </c>
      <c r="T118" s="121">
        <v>2.0999999999999999E-3</v>
      </c>
      <c r="U118" s="121">
        <v>2.3999999999999998E-3</v>
      </c>
      <c r="V118" s="121">
        <v>1.6000000000000001E-3</v>
      </c>
      <c r="W118" s="121">
        <v>1.6999999999999999E-3</v>
      </c>
      <c r="X118" s="121">
        <v>2.2000000000000001E-3</v>
      </c>
      <c r="Y118" s="121">
        <v>1.6999999999999999E-3</v>
      </c>
      <c r="Z118" s="121">
        <v>1.4E-3</v>
      </c>
      <c r="AA118" s="121">
        <v>1.8E-3</v>
      </c>
      <c r="AB118" s="121">
        <v>2.0999999999999999E-3</v>
      </c>
      <c r="AC118" s="121">
        <v>2.2000000000000001E-3</v>
      </c>
      <c r="AD118" s="121">
        <v>2E-3</v>
      </c>
      <c r="AE118" s="121">
        <v>2.3999999999999998E-3</v>
      </c>
      <c r="AF118" s="121">
        <v>2.2000000000000001E-3</v>
      </c>
      <c r="AG118" s="121">
        <v>1.9E-3</v>
      </c>
      <c r="AH118" s="121">
        <v>2.3999999999999998E-3</v>
      </c>
      <c r="AI118" s="121">
        <v>2.3999999999999998E-3</v>
      </c>
      <c r="AJ118" s="121">
        <v>2.3E-3</v>
      </c>
      <c r="AK118" s="121">
        <v>2.5999999999999999E-3</v>
      </c>
      <c r="AL118" s="121">
        <v>2.3E-3</v>
      </c>
      <c r="AM118" s="121">
        <v>2.8E-3</v>
      </c>
      <c r="AN118" s="121" t="s">
        <v>51</v>
      </c>
      <c r="AO118" s="121">
        <v>2.3E-3</v>
      </c>
      <c r="AP118" s="121">
        <v>2.0999999999999999E-3</v>
      </c>
      <c r="AQ118" s="121">
        <v>2.3E-3</v>
      </c>
      <c r="AR118" s="121">
        <v>2.3999999999999998E-3</v>
      </c>
      <c r="AS118" s="121">
        <v>2.2000000000000001E-3</v>
      </c>
      <c r="AT118" s="121">
        <v>2.5000000000000001E-3</v>
      </c>
      <c r="AU118" s="121">
        <v>1.5E-3</v>
      </c>
      <c r="AV118" s="121">
        <v>2.2000000000000001E-3</v>
      </c>
      <c r="AW118" s="121">
        <v>8.9999999999999998E-4</v>
      </c>
      <c r="AX118" s="121">
        <v>2.2000000000000001E-3</v>
      </c>
      <c r="AY118" s="121">
        <v>2.0999999999999999E-3</v>
      </c>
      <c r="AZ118" s="121">
        <v>2.3E-3</v>
      </c>
      <c r="BA118" s="121" t="s">
        <v>51</v>
      </c>
      <c r="BB118" s="121">
        <v>1.9E-3</v>
      </c>
      <c r="BC118" s="121">
        <v>2E-3</v>
      </c>
      <c r="BD118" s="121">
        <v>2E-3</v>
      </c>
      <c r="BE118" s="121">
        <v>3.0000000000000001E-3</v>
      </c>
      <c r="BF118" s="121">
        <v>2.3E-3</v>
      </c>
      <c r="BG118" s="121">
        <v>2.2000000000000001E-3</v>
      </c>
      <c r="BH118" s="121">
        <v>1.9E-3</v>
      </c>
      <c r="BI118" s="121">
        <v>2.2000000000000001E-3</v>
      </c>
      <c r="BJ118" s="121">
        <v>2.2000000000000001E-3</v>
      </c>
      <c r="BK118" s="121">
        <v>2E-3</v>
      </c>
      <c r="BL118" s="121">
        <v>1.6999999999999999E-3</v>
      </c>
      <c r="BM118" s="121">
        <v>1.5E-3</v>
      </c>
      <c r="BN118" s="121">
        <v>2E-3</v>
      </c>
      <c r="BO118" s="121">
        <v>2.0999999999999999E-3</v>
      </c>
      <c r="BP118" s="121">
        <v>1.6999999999999999E-3</v>
      </c>
      <c r="BQ118" s="121">
        <v>1.5E-3</v>
      </c>
      <c r="BR118" s="121">
        <v>2.2000000000000001E-3</v>
      </c>
      <c r="BS118" s="121">
        <v>2E-3</v>
      </c>
      <c r="BT118" s="121">
        <v>2.0999999999999999E-3</v>
      </c>
      <c r="BU118" s="121">
        <v>2.2000000000000001E-3</v>
      </c>
      <c r="BV118" s="121">
        <v>2.2000000000000001E-3</v>
      </c>
      <c r="BW118" s="121">
        <v>2.2000000000000001E-3</v>
      </c>
      <c r="BX118" s="121">
        <v>1.8E-3</v>
      </c>
      <c r="BY118" s="121">
        <v>2.0999999999999999E-3</v>
      </c>
      <c r="BZ118" s="121">
        <v>2.2000000000000001E-3</v>
      </c>
      <c r="CA118" s="121">
        <v>2.0999999999999999E-3</v>
      </c>
      <c r="CB118" s="122">
        <v>2.3999999999999998E-3</v>
      </c>
      <c r="CC118" s="122">
        <v>2.2000000000000001E-3</v>
      </c>
      <c r="CD118" s="122">
        <v>2.0999999999999999E-3</v>
      </c>
      <c r="CE118" s="122">
        <v>1.8E-3</v>
      </c>
      <c r="CF118" s="122">
        <v>2.3999999999999998E-3</v>
      </c>
      <c r="CG118" s="122">
        <v>2.7000000000000001E-3</v>
      </c>
      <c r="CH118" s="122">
        <v>2.5999999999999999E-3</v>
      </c>
      <c r="CI118" s="122">
        <v>3.0999999999999999E-3</v>
      </c>
      <c r="CJ118" s="122">
        <v>3.0999999999999999E-3</v>
      </c>
      <c r="CK118" s="122">
        <v>2.5999999999999999E-3</v>
      </c>
      <c r="CL118" s="122">
        <v>2.7000000000000001E-3</v>
      </c>
      <c r="CM118" s="122">
        <v>2.7000000000000001E-3</v>
      </c>
      <c r="CN118" s="122">
        <v>2.7000000000000001E-3</v>
      </c>
      <c r="CO118" s="122">
        <v>2.8E-3</v>
      </c>
      <c r="CP118" s="122">
        <v>2.8E-3</v>
      </c>
      <c r="CQ118" s="122">
        <v>2.3999999999999998E-3</v>
      </c>
      <c r="CR118" s="122">
        <v>2.3999999999999998E-3</v>
      </c>
      <c r="CS118" s="122">
        <v>2.3999999999999998E-3</v>
      </c>
      <c r="CT118" s="122">
        <v>3.0000000000000001E-3</v>
      </c>
      <c r="CU118" s="122">
        <v>2.7599999999999999E-3</v>
      </c>
      <c r="CV118" s="122">
        <v>2.32E-3</v>
      </c>
      <c r="CW118" s="122">
        <v>2.0500000000000002E-3</v>
      </c>
      <c r="CX118" s="122">
        <v>1.97E-3</v>
      </c>
      <c r="CY118" s="122">
        <v>1.83E-3</v>
      </c>
      <c r="CZ118" s="122">
        <v>2.2200000000000002E-3</v>
      </c>
      <c r="DA118" s="122">
        <v>1.89E-3</v>
      </c>
      <c r="DB118" s="122">
        <v>2.7599999999999999E-3</v>
      </c>
      <c r="DC118" s="122">
        <v>3.16E-3</v>
      </c>
      <c r="DD118" s="122">
        <v>3.16E-3</v>
      </c>
      <c r="DE118" s="122">
        <v>3.5100000000000001E-3</v>
      </c>
      <c r="DF118" s="122">
        <v>3.7100000000000002E-3</v>
      </c>
      <c r="DG118" s="122">
        <v>3.5000000000000001E-3</v>
      </c>
      <c r="DH118" s="122">
        <v>2.7899999999999999E-3</v>
      </c>
      <c r="DI118" s="122">
        <v>2.5999999999999999E-3</v>
      </c>
      <c r="DJ118" s="122">
        <v>2.6800000000000001E-3</v>
      </c>
      <c r="DK118" s="122">
        <v>2.2599999999999999E-3</v>
      </c>
      <c r="DL118" s="122">
        <v>1.14E-3</v>
      </c>
      <c r="DM118" s="122">
        <v>1.74E-3</v>
      </c>
      <c r="DN118" s="122">
        <v>1.72E-3</v>
      </c>
      <c r="DO118" s="122">
        <v>2.2699999999999999E-3</v>
      </c>
      <c r="DP118" s="122">
        <v>2.2000000000000001E-3</v>
      </c>
      <c r="DQ118" s="122">
        <v>2.0200000000000001E-3</v>
      </c>
      <c r="DR118" s="122">
        <v>2.0100000000000001E-3</v>
      </c>
      <c r="DS118" s="122">
        <v>1.8500000000000001E-3</v>
      </c>
      <c r="DT118" s="122">
        <v>2.2799999999999999E-3</v>
      </c>
      <c r="DU118" s="122">
        <v>2.0799999999999998E-3</v>
      </c>
      <c r="DV118" s="122">
        <v>2.0600000000000002E-3</v>
      </c>
      <c r="DW118" s="122">
        <v>1.6999999999999999E-3</v>
      </c>
      <c r="DX118" s="111" t="s">
        <v>6</v>
      </c>
      <c r="DY118" s="111" t="s">
        <v>6</v>
      </c>
    </row>
    <row r="119" spans="1:129" x14ac:dyDescent="0.25">
      <c r="A119" s="91" t="s">
        <v>125</v>
      </c>
      <c r="B119" s="121" t="s">
        <v>13</v>
      </c>
      <c r="C119" s="140" t="s">
        <v>6</v>
      </c>
      <c r="D119" s="62"/>
      <c r="E119" s="121">
        <v>1.4E-3</v>
      </c>
      <c r="F119" s="121">
        <v>1.6000000000000001E-3</v>
      </c>
      <c r="G119" s="121">
        <v>1.5E-3</v>
      </c>
      <c r="H119" s="121">
        <v>2.2000000000000001E-3</v>
      </c>
      <c r="I119" s="121">
        <v>1.1000000000000001E-3</v>
      </c>
      <c r="J119" s="121">
        <v>1.6100000000000001E-3</v>
      </c>
      <c r="K119" s="121">
        <v>6.9999999999999999E-4</v>
      </c>
      <c r="L119" s="121">
        <v>3.2000000000000002E-3</v>
      </c>
      <c r="M119" s="121">
        <v>1.8E-3</v>
      </c>
      <c r="N119" s="121">
        <v>1.1999999999999999E-3</v>
      </c>
      <c r="O119" s="121">
        <v>5.9999999999999995E-4</v>
      </c>
      <c r="P119" s="121">
        <v>3.5E-4</v>
      </c>
      <c r="Q119" s="121">
        <v>5.6999999999999998E-4</v>
      </c>
      <c r="R119" s="121">
        <v>7.6999999999999996E-4</v>
      </c>
      <c r="S119" s="121">
        <v>8.1999999999999998E-4</v>
      </c>
      <c r="T119" s="121">
        <v>8.8000000000000003E-4</v>
      </c>
      <c r="U119" s="121">
        <v>3.7000000000000002E-3</v>
      </c>
      <c r="V119" s="121">
        <v>4.6999999999999999E-4</v>
      </c>
      <c r="W119" s="121">
        <v>4.6000000000000001E-4</v>
      </c>
      <c r="X119" s="121">
        <v>5.5999999999999995E-4</v>
      </c>
      <c r="Y119" s="121">
        <v>5.4000000000000001E-4</v>
      </c>
      <c r="Z119" s="121">
        <v>5.9999999999999995E-4</v>
      </c>
      <c r="AA119" s="121">
        <v>3.6000000000000002E-4</v>
      </c>
      <c r="AB119" s="121">
        <v>4.4000000000000002E-4</v>
      </c>
      <c r="AC119" s="121">
        <v>3.5E-4</v>
      </c>
      <c r="AD119" s="121">
        <v>4.6000000000000001E-4</v>
      </c>
      <c r="AE119" s="121">
        <v>5.9999999999999995E-4</v>
      </c>
      <c r="AF119" s="121">
        <v>5.9999999999999995E-4</v>
      </c>
      <c r="AG119" s="121">
        <v>4.0000000000000002E-4</v>
      </c>
      <c r="AH119" s="121">
        <v>1.1999999999999999E-3</v>
      </c>
      <c r="AI119" s="121">
        <v>5.0000000000000001E-4</v>
      </c>
      <c r="AJ119" s="121">
        <v>6.9999999999999999E-4</v>
      </c>
      <c r="AK119" s="121">
        <v>5.0000000000000001E-4</v>
      </c>
      <c r="AL119" s="121">
        <v>8.0000000000000004E-4</v>
      </c>
      <c r="AM119" s="121">
        <v>8.0000000000000004E-4</v>
      </c>
      <c r="AN119" s="121" t="s">
        <v>57</v>
      </c>
      <c r="AO119" s="121">
        <v>8.9999999999999998E-4</v>
      </c>
      <c r="AP119" s="121">
        <v>1E-3</v>
      </c>
      <c r="AQ119" s="121">
        <v>8.9999999999999998E-4</v>
      </c>
      <c r="AR119" s="121">
        <v>4.0000000000000002E-4</v>
      </c>
      <c r="AS119" s="121">
        <v>6.9999999999999999E-4</v>
      </c>
      <c r="AT119" s="121">
        <v>6.9999999999999999E-4</v>
      </c>
      <c r="AU119" s="121">
        <v>2.9999999999999997E-4</v>
      </c>
      <c r="AV119" s="121">
        <v>5.9999999999999995E-4</v>
      </c>
      <c r="AW119" s="121">
        <v>2.3E-3</v>
      </c>
      <c r="AX119" s="121">
        <v>5.9999999999999995E-4</v>
      </c>
      <c r="AY119" s="121">
        <v>5.9999999999999995E-4</v>
      </c>
      <c r="AZ119" s="121">
        <v>5.0000000000000001E-4</v>
      </c>
      <c r="BA119" s="121" t="s">
        <v>57</v>
      </c>
      <c r="BB119" s="121">
        <v>5.9999999999999995E-4</v>
      </c>
      <c r="BC119" s="121">
        <v>8.0000000000000004E-4</v>
      </c>
      <c r="BD119" s="121">
        <v>8.9999999999999998E-4</v>
      </c>
      <c r="BE119" s="121">
        <v>5.0000000000000001E-4</v>
      </c>
      <c r="BF119" s="121">
        <v>1E-3</v>
      </c>
      <c r="BG119" s="121">
        <v>5.9999999999999995E-4</v>
      </c>
      <c r="BH119" s="121">
        <v>6.9999999999999999E-4</v>
      </c>
      <c r="BI119" s="121">
        <v>6.9999999999999999E-4</v>
      </c>
      <c r="BJ119" s="121">
        <v>5.9999999999999995E-4</v>
      </c>
      <c r="BK119" s="121">
        <v>6.9999999999999999E-4</v>
      </c>
      <c r="BL119" s="121">
        <v>5.9999999999999995E-4</v>
      </c>
      <c r="BM119" s="121">
        <v>4.0000000000000002E-4</v>
      </c>
      <c r="BN119" s="121">
        <v>8.0000000000000004E-4</v>
      </c>
      <c r="BO119" s="121">
        <v>4.0000000000000002E-4</v>
      </c>
      <c r="BP119" s="121">
        <v>1.4E-3</v>
      </c>
      <c r="BQ119" s="121">
        <v>1.1000000000000001E-3</v>
      </c>
      <c r="BR119" s="121">
        <v>1E-3</v>
      </c>
      <c r="BS119" s="121">
        <v>1.8E-3</v>
      </c>
      <c r="BT119" s="121">
        <v>1.2999999999999999E-3</v>
      </c>
      <c r="BU119" s="121">
        <v>1.4E-3</v>
      </c>
      <c r="BV119" s="121">
        <v>1.8E-3</v>
      </c>
      <c r="BW119" s="121">
        <v>1.4E-3</v>
      </c>
      <c r="BX119" s="121">
        <v>1.4E-3</v>
      </c>
      <c r="BY119" s="121">
        <v>1.1000000000000001E-3</v>
      </c>
      <c r="BZ119" s="121">
        <v>1.6999999999999999E-3</v>
      </c>
      <c r="CA119" s="121">
        <v>1.4E-3</v>
      </c>
      <c r="CB119" s="122">
        <v>1.2999999999999999E-3</v>
      </c>
      <c r="CC119" s="122">
        <v>1.1999999999999999E-3</v>
      </c>
      <c r="CD119" s="122">
        <v>1.6000000000000001E-3</v>
      </c>
      <c r="CE119" s="122">
        <v>8.9999999999999998E-4</v>
      </c>
      <c r="CF119" s="122">
        <v>8.0000000000000004E-4</v>
      </c>
      <c r="CG119" s="122">
        <v>1.2999999999999999E-3</v>
      </c>
      <c r="CH119" s="122">
        <v>2E-3</v>
      </c>
      <c r="CI119" s="122">
        <v>1.2999999999999999E-3</v>
      </c>
      <c r="CJ119" s="122">
        <v>1.6999999999999999E-3</v>
      </c>
      <c r="CK119" s="122">
        <v>1.6299999999999999E-3</v>
      </c>
      <c r="CL119" s="122">
        <v>1.1299999999999999E-3</v>
      </c>
      <c r="CM119" s="122">
        <v>1.9300000000000001E-3</v>
      </c>
      <c r="CN119" s="122">
        <v>2.0400000000000001E-3</v>
      </c>
      <c r="CO119" s="122">
        <v>1.8400000000000001E-3</v>
      </c>
      <c r="CP119" s="122">
        <v>1.41E-3</v>
      </c>
      <c r="CQ119" s="122">
        <v>1.31E-3</v>
      </c>
      <c r="CR119" s="122">
        <v>1.6299999999999999E-3</v>
      </c>
      <c r="CS119" s="122">
        <v>1.42E-3</v>
      </c>
      <c r="CT119" s="122">
        <v>2.14E-3</v>
      </c>
      <c r="CU119" s="122">
        <v>1.1000000000000001E-3</v>
      </c>
      <c r="CV119" s="121" t="s">
        <v>96</v>
      </c>
      <c r="CW119" s="122">
        <v>1E-3</v>
      </c>
      <c r="CX119" s="122">
        <v>1.1000000000000001E-3</v>
      </c>
      <c r="CY119" s="122">
        <v>1.1000000000000001E-3</v>
      </c>
      <c r="CZ119" s="122">
        <v>1E-3</v>
      </c>
      <c r="DA119" s="122">
        <v>1.8E-3</v>
      </c>
      <c r="DB119" s="121" t="s">
        <v>96</v>
      </c>
      <c r="DC119" s="121" t="s">
        <v>96</v>
      </c>
      <c r="DD119" s="122">
        <v>1.1999999999999999E-3</v>
      </c>
      <c r="DE119" s="122">
        <v>1.1000000000000001E-3</v>
      </c>
      <c r="DF119" s="122">
        <v>1.5E-3</v>
      </c>
      <c r="DG119" s="122">
        <v>1.1000000000000001E-3</v>
      </c>
      <c r="DH119" s="122">
        <v>1.2999999999999999E-3</v>
      </c>
      <c r="DI119" s="122">
        <v>1.1999999999999999E-3</v>
      </c>
      <c r="DJ119" s="121" t="s">
        <v>240</v>
      </c>
      <c r="DK119" s="122">
        <v>1.4E-3</v>
      </c>
      <c r="DL119" s="122">
        <v>1.1000000000000001E-3</v>
      </c>
      <c r="DM119" s="122">
        <v>1.1999999999999999E-3</v>
      </c>
      <c r="DN119" s="122">
        <v>2E-3</v>
      </c>
      <c r="DO119" s="122">
        <v>1.4E-3</v>
      </c>
      <c r="DP119" s="122">
        <v>1.1999999999999999E-3</v>
      </c>
      <c r="DQ119" s="122">
        <v>1.2999999999999999E-3</v>
      </c>
      <c r="DR119" s="122">
        <v>1.6000000000000001E-3</v>
      </c>
      <c r="DS119" s="122">
        <v>1.9E-3</v>
      </c>
      <c r="DT119" s="122">
        <v>1.6000000000000001E-3</v>
      </c>
      <c r="DU119" s="122">
        <v>1.4E-3</v>
      </c>
      <c r="DV119" s="122">
        <v>1.5E-3</v>
      </c>
      <c r="DW119" s="122">
        <v>1.6999999999999999E-3</v>
      </c>
      <c r="DX119" s="111" t="s">
        <v>6</v>
      </c>
      <c r="DY119" s="111" t="s">
        <v>6</v>
      </c>
    </row>
    <row r="120" spans="1:129" x14ac:dyDescent="0.25">
      <c r="A120" s="91" t="s">
        <v>126</v>
      </c>
      <c r="B120" s="121" t="s">
        <v>13</v>
      </c>
      <c r="C120" s="140" t="s">
        <v>6</v>
      </c>
      <c r="D120" s="62"/>
      <c r="E120" s="121">
        <v>1.4999999999999999E-2</v>
      </c>
      <c r="F120" s="121">
        <v>1.7000000000000001E-2</v>
      </c>
      <c r="G120" s="121">
        <v>0.01</v>
      </c>
      <c r="H120" s="121">
        <v>0.01</v>
      </c>
      <c r="I120" s="121">
        <v>1.0999999999999999E-2</v>
      </c>
      <c r="J120" s="121">
        <v>8.9999999999999993E-3</v>
      </c>
      <c r="K120" s="121">
        <v>7.0000000000000001E-3</v>
      </c>
      <c r="L120" s="121">
        <v>7.0000000000000001E-3</v>
      </c>
      <c r="M120" s="121">
        <v>1.9E-2</v>
      </c>
      <c r="N120" s="121">
        <v>1.0999999999999999E-2</v>
      </c>
      <c r="O120" s="121">
        <v>1.2999999999999999E-2</v>
      </c>
      <c r="P120" s="121">
        <v>6.0000000000000001E-3</v>
      </c>
      <c r="Q120" s="121">
        <v>7.0000000000000001E-3</v>
      </c>
      <c r="R120" s="121">
        <v>8.0000000000000002E-3</v>
      </c>
      <c r="S120" s="121">
        <v>7.0000000000000001E-3</v>
      </c>
      <c r="T120" s="121">
        <v>7.0000000000000001E-3</v>
      </c>
      <c r="U120" s="121">
        <v>1.0999999999999999E-2</v>
      </c>
      <c r="V120" s="121">
        <v>6.0000000000000001E-3</v>
      </c>
      <c r="W120" s="121">
        <v>5.0000000000000001E-3</v>
      </c>
      <c r="X120" s="121">
        <v>5.0000000000000001E-3</v>
      </c>
      <c r="Y120" s="121">
        <v>8.9999999999999993E-3</v>
      </c>
      <c r="Z120" s="121">
        <v>1.4999999999999999E-2</v>
      </c>
      <c r="AA120" s="121">
        <v>8.0000000000000002E-3</v>
      </c>
      <c r="AB120" s="121">
        <v>6.0000000000000001E-3</v>
      </c>
      <c r="AC120" s="121">
        <v>4.0000000000000001E-3</v>
      </c>
      <c r="AD120" s="121">
        <v>8.9999999999999993E-3</v>
      </c>
      <c r="AE120" s="121">
        <v>5.0000000000000001E-3</v>
      </c>
      <c r="AF120" s="121">
        <v>5.0000000000000001E-3</v>
      </c>
      <c r="AG120" s="121">
        <v>5.0000000000000001E-3</v>
      </c>
      <c r="AH120" s="121">
        <v>6.0000000000000001E-3</v>
      </c>
      <c r="AI120" s="121">
        <v>5.0000000000000001E-3</v>
      </c>
      <c r="AJ120" s="121">
        <v>8.0000000000000002E-3</v>
      </c>
      <c r="AK120" s="121">
        <v>8.0000000000000002E-3</v>
      </c>
      <c r="AL120" s="121">
        <v>8.9999999999999993E-3</v>
      </c>
      <c r="AM120" s="121">
        <v>0.01</v>
      </c>
      <c r="AN120" s="121">
        <v>0.03</v>
      </c>
      <c r="AO120" s="121">
        <v>7.0000000000000001E-3</v>
      </c>
      <c r="AP120" s="121">
        <v>1.0999999999999999E-2</v>
      </c>
      <c r="AQ120" s="121">
        <v>7.0000000000000001E-3</v>
      </c>
      <c r="AR120" s="121">
        <v>8.0000000000000002E-3</v>
      </c>
      <c r="AS120" s="121">
        <v>8.0000000000000002E-3</v>
      </c>
      <c r="AT120" s="121">
        <v>6.0000000000000001E-3</v>
      </c>
      <c r="AU120" s="121">
        <v>7.0000000000000001E-3</v>
      </c>
      <c r="AV120" s="121">
        <v>6.0000000000000001E-3</v>
      </c>
      <c r="AW120" s="121">
        <v>8.9999999999999998E-4</v>
      </c>
      <c r="AX120" s="121">
        <v>6.0000000000000001E-3</v>
      </c>
      <c r="AY120" s="121">
        <v>8.9999999999999993E-3</v>
      </c>
      <c r="AZ120" s="121">
        <v>4.0000000000000001E-3</v>
      </c>
      <c r="BA120" s="121" t="s">
        <v>35</v>
      </c>
      <c r="BB120" s="121">
        <v>8.9999999999999993E-3</v>
      </c>
      <c r="BC120" s="121">
        <v>4.0000000000000001E-3</v>
      </c>
      <c r="BD120" s="121">
        <v>5.0000000000000001E-3</v>
      </c>
      <c r="BE120" s="121">
        <v>5.0000000000000001E-3</v>
      </c>
      <c r="BF120" s="121">
        <v>7.0000000000000001E-3</v>
      </c>
      <c r="BG120" s="121">
        <v>8.9999999999999993E-3</v>
      </c>
      <c r="BH120" s="121">
        <v>5.0000000000000001E-3</v>
      </c>
      <c r="BI120" s="121">
        <v>6.0000000000000001E-3</v>
      </c>
      <c r="BJ120" s="121">
        <v>8.0000000000000002E-3</v>
      </c>
      <c r="BK120" s="121">
        <v>8.0000000000000002E-3</v>
      </c>
      <c r="BL120" s="121">
        <v>0.03</v>
      </c>
      <c r="BM120" s="121">
        <v>8.0000000000000002E-3</v>
      </c>
      <c r="BN120" s="121">
        <v>8.0000000000000002E-3</v>
      </c>
      <c r="BO120" s="121">
        <v>6.0000000000000001E-3</v>
      </c>
      <c r="BP120" s="121">
        <v>7.0000000000000001E-3</v>
      </c>
      <c r="BQ120" s="121">
        <v>0.01</v>
      </c>
      <c r="BR120" s="121">
        <v>0.01</v>
      </c>
      <c r="BS120" s="121">
        <v>2.3E-2</v>
      </c>
      <c r="BT120" s="121">
        <v>0.01</v>
      </c>
      <c r="BU120" s="121">
        <v>1.0999999999999999E-2</v>
      </c>
      <c r="BV120" s="121">
        <v>1.2E-2</v>
      </c>
      <c r="BW120" s="121">
        <v>1.4999999999999999E-2</v>
      </c>
      <c r="BX120" s="121">
        <v>8.9999999999999993E-3</v>
      </c>
      <c r="BY120" s="121">
        <v>7.0000000000000001E-3</v>
      </c>
      <c r="BZ120" s="121">
        <v>7.0000000000000001E-3</v>
      </c>
      <c r="CA120" s="121">
        <v>1.0999999999999999E-2</v>
      </c>
      <c r="CB120" s="122">
        <v>8.0000000000000002E-3</v>
      </c>
      <c r="CC120" s="122">
        <v>7.0000000000000001E-3</v>
      </c>
      <c r="CD120" s="122">
        <v>8.0000000000000002E-3</v>
      </c>
      <c r="CE120" s="122">
        <v>0.01</v>
      </c>
      <c r="CF120" s="122">
        <v>8.9999999999999993E-3</v>
      </c>
      <c r="CG120" s="122">
        <v>8.0000000000000002E-3</v>
      </c>
      <c r="CH120" s="122">
        <v>8.9999999999999993E-3</v>
      </c>
      <c r="CI120" s="122">
        <v>5.0000000000000001E-3</v>
      </c>
      <c r="CJ120" s="122">
        <v>4.0000000000000001E-3</v>
      </c>
      <c r="CK120" s="122">
        <v>7.0000000000000001E-3</v>
      </c>
      <c r="CL120" s="122">
        <v>8.0000000000000002E-3</v>
      </c>
      <c r="CM120" s="122">
        <v>1.0999999999999999E-2</v>
      </c>
      <c r="CN120" s="122">
        <v>8.0000000000000002E-3</v>
      </c>
      <c r="CO120" s="122">
        <v>7.0000000000000001E-3</v>
      </c>
      <c r="CP120" s="122">
        <v>5.0000000000000001E-3</v>
      </c>
      <c r="CQ120" s="122">
        <v>5.0000000000000001E-3</v>
      </c>
      <c r="CR120" s="122">
        <v>6.0000000000000001E-3</v>
      </c>
      <c r="CS120" s="122">
        <v>8.0000000000000002E-3</v>
      </c>
      <c r="CT120" s="122">
        <v>1.4E-2</v>
      </c>
      <c r="CU120" s="122">
        <v>8.6E-3</v>
      </c>
      <c r="CV120" s="122">
        <v>7.9000000000000008E-3</v>
      </c>
      <c r="CW120" s="122">
        <v>1.1599999999999999E-2</v>
      </c>
      <c r="CX120" s="122">
        <v>8.3999999999999995E-3</v>
      </c>
      <c r="CY120" s="122">
        <v>8.6E-3</v>
      </c>
      <c r="CZ120" s="122">
        <v>6.7000000000000002E-3</v>
      </c>
      <c r="DA120" s="122">
        <v>8.6999999999999994E-3</v>
      </c>
      <c r="DB120" s="122">
        <v>5.8999999999999999E-3</v>
      </c>
      <c r="DC120" s="122">
        <v>6.3E-3</v>
      </c>
      <c r="DD120" s="122">
        <v>6.6E-3</v>
      </c>
      <c r="DE120" s="122">
        <v>8.8999999999999999E-3</v>
      </c>
      <c r="DF120" s="122">
        <v>6.4999999999999997E-3</v>
      </c>
      <c r="DG120" s="122">
        <v>7.9000000000000008E-3</v>
      </c>
      <c r="DH120" s="122">
        <v>6.1000000000000004E-3</v>
      </c>
      <c r="DI120" s="122">
        <v>7.4000000000000003E-3</v>
      </c>
      <c r="DJ120" s="122">
        <v>9.5999999999999992E-3</v>
      </c>
      <c r="DK120" s="122">
        <v>1.26E-2</v>
      </c>
      <c r="DL120" s="122">
        <v>1.84E-2</v>
      </c>
      <c r="DM120" s="122">
        <v>7.0000000000000001E-3</v>
      </c>
      <c r="DN120" s="122">
        <v>6.6E-3</v>
      </c>
      <c r="DO120" s="122">
        <v>6.4000000000000003E-3</v>
      </c>
      <c r="DP120" s="122">
        <v>7.9000000000000008E-3</v>
      </c>
      <c r="DQ120" s="122">
        <v>8.3999999999999995E-3</v>
      </c>
      <c r="DR120" s="122">
        <v>1.0800000000000001E-2</v>
      </c>
      <c r="DS120" s="122">
        <v>1.15E-2</v>
      </c>
      <c r="DT120" s="122">
        <v>2.1100000000000001E-2</v>
      </c>
      <c r="DU120" s="122">
        <v>7.7299999999999994E-2</v>
      </c>
      <c r="DV120" s="122">
        <v>8.5000000000000006E-2</v>
      </c>
      <c r="DW120" s="122">
        <v>0.05</v>
      </c>
      <c r="DX120" s="111" t="s">
        <v>6</v>
      </c>
      <c r="DY120" s="111" t="s">
        <v>6</v>
      </c>
    </row>
    <row r="121" spans="1:129" s="54" customFormat="1" x14ac:dyDescent="0.25">
      <c r="A121" s="91" t="s">
        <v>164</v>
      </c>
      <c r="B121" s="121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1" t="s">
        <v>6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2">
        <v>5.0000000000000001E-4</v>
      </c>
      <c r="CC121" s="122">
        <v>4.0000000000000002E-4</v>
      </c>
      <c r="CD121" s="122">
        <v>5.0000000000000001E-4</v>
      </c>
      <c r="CE121" s="122">
        <v>4.0000000000000002E-4</v>
      </c>
      <c r="CF121" s="122">
        <v>4.0000000000000002E-4</v>
      </c>
      <c r="CG121" s="122">
        <v>5.0000000000000001E-4</v>
      </c>
      <c r="CH121" s="121" t="s">
        <v>6</v>
      </c>
      <c r="CI121" s="122">
        <v>4.0000000000000002E-4</v>
      </c>
      <c r="CJ121" s="122">
        <v>5.0000000000000001E-4</v>
      </c>
      <c r="CK121" s="122">
        <v>5.0000000000000001E-4</v>
      </c>
      <c r="CL121" s="122">
        <v>4.6000000000000001E-4</v>
      </c>
      <c r="CM121" s="122">
        <v>4.4999999999999999E-4</v>
      </c>
      <c r="CN121" s="122">
        <v>5.1000000000000004E-4</v>
      </c>
      <c r="CO121" s="122">
        <v>5.4000000000000001E-4</v>
      </c>
      <c r="CP121" s="122">
        <v>4.0999999999999999E-4</v>
      </c>
      <c r="CQ121" s="122">
        <v>4.8000000000000001E-4</v>
      </c>
      <c r="CR121" s="122">
        <v>5.0000000000000001E-4</v>
      </c>
      <c r="CS121" s="122">
        <v>4.8999999999999998E-4</v>
      </c>
      <c r="CT121" s="122">
        <v>7.7999999999999999E-4</v>
      </c>
      <c r="CU121" s="121" t="s">
        <v>6</v>
      </c>
      <c r="CV121" s="121" t="s">
        <v>6</v>
      </c>
      <c r="CW121" s="121" t="s">
        <v>6</v>
      </c>
      <c r="CX121" s="121" t="s">
        <v>6</v>
      </c>
      <c r="CY121" s="121" t="s">
        <v>6</v>
      </c>
      <c r="CZ121" s="121" t="s">
        <v>6</v>
      </c>
      <c r="DA121" s="121" t="s">
        <v>6</v>
      </c>
      <c r="DB121" s="121" t="s">
        <v>6</v>
      </c>
      <c r="DC121" s="121" t="s">
        <v>6</v>
      </c>
      <c r="DD121" s="121" t="s">
        <v>6</v>
      </c>
      <c r="DE121" s="121" t="s">
        <v>6</v>
      </c>
      <c r="DF121" s="121" t="s">
        <v>6</v>
      </c>
      <c r="DG121" s="121" t="s">
        <v>6</v>
      </c>
      <c r="DH121" s="121" t="s">
        <v>6</v>
      </c>
      <c r="DI121" s="121" t="s">
        <v>6</v>
      </c>
      <c r="DJ121" s="121" t="s">
        <v>6</v>
      </c>
      <c r="DK121" s="121" t="s">
        <v>6</v>
      </c>
      <c r="DL121" s="121" t="s">
        <v>6</v>
      </c>
      <c r="DM121" s="121" t="s">
        <v>6</v>
      </c>
      <c r="DN121" s="121" t="s">
        <v>6</v>
      </c>
      <c r="DO121" s="121" t="s">
        <v>6</v>
      </c>
      <c r="DP121" s="121" t="s">
        <v>6</v>
      </c>
      <c r="DQ121" s="121" t="s">
        <v>6</v>
      </c>
      <c r="DR121" s="121" t="s">
        <v>6</v>
      </c>
      <c r="DS121" s="121" t="s">
        <v>6</v>
      </c>
      <c r="DT121" s="121" t="s">
        <v>6</v>
      </c>
      <c r="DU121" s="121" t="s">
        <v>6</v>
      </c>
      <c r="DV121" s="121" t="s">
        <v>6</v>
      </c>
      <c r="DW121" s="121" t="s">
        <v>6</v>
      </c>
      <c r="DX121" s="111" t="s">
        <v>6</v>
      </c>
      <c r="DY121" s="111" t="s">
        <v>6</v>
      </c>
    </row>
    <row r="123" spans="1:129" x14ac:dyDescent="0.25">
      <c r="B123" s="189" t="s">
        <v>266</v>
      </c>
      <c r="C123" s="189"/>
      <c r="D123" s="189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Z123" s="54"/>
      <c r="DX123" s="54"/>
      <c r="DY123" s="54"/>
    </row>
    <row r="124" spans="1:129" ht="15.75" x14ac:dyDescent="0.25">
      <c r="B124" s="55" t="s">
        <v>268</v>
      </c>
      <c r="C124" s="58" t="s">
        <v>278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Z124" s="54"/>
      <c r="DX124" s="54"/>
      <c r="DY124" s="54"/>
    </row>
    <row r="125" spans="1:129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29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29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29" x14ac:dyDescent="0.25">
      <c r="B128" s="166" t="s">
        <v>6</v>
      </c>
      <c r="C128" s="24" t="s">
        <v>267</v>
      </c>
      <c r="D128" s="166"/>
    </row>
    <row r="129" spans="2:15" x14ac:dyDescent="0.25">
      <c r="B129" s="173">
        <v>23</v>
      </c>
      <c r="C129" s="25" t="s">
        <v>128</v>
      </c>
      <c r="D129" s="173"/>
      <c r="E129" s="26"/>
      <c r="M129" s="167"/>
    </row>
    <row r="130" spans="2:15" x14ac:dyDescent="0.25">
      <c r="B130" s="218">
        <v>23</v>
      </c>
      <c r="C130" s="25" t="s">
        <v>127</v>
      </c>
      <c r="D130" s="38"/>
      <c r="E130" s="26"/>
      <c r="M130" s="167"/>
    </row>
    <row r="131" spans="2:15" x14ac:dyDescent="0.25">
      <c r="B131" s="280" t="s">
        <v>527</v>
      </c>
      <c r="C131" s="24" t="s">
        <v>529</v>
      </c>
      <c r="D131" s="38"/>
      <c r="E131" s="25"/>
      <c r="M131" s="167"/>
    </row>
    <row r="132" spans="2:15" x14ac:dyDescent="0.25">
      <c r="B132" s="280" t="s">
        <v>528</v>
      </c>
      <c r="C132" s="24" t="s">
        <v>530</v>
      </c>
      <c r="D132" s="55"/>
      <c r="E132" s="26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3:B4"/>
    <mergeCell ref="DX58:DX59"/>
    <mergeCell ref="DX61:DX62"/>
    <mergeCell ref="DX68:DX69"/>
    <mergeCell ref="DY58:DY59"/>
    <mergeCell ref="DY61:DY62"/>
    <mergeCell ref="DY68:DY69"/>
    <mergeCell ref="C3:C4"/>
    <mergeCell ref="B133:O133"/>
    <mergeCell ref="B136:B142"/>
    <mergeCell ref="E143:J143"/>
    <mergeCell ref="DX53:DX54"/>
    <mergeCell ref="DY53:DY54"/>
  </mergeCells>
  <phoneticPr fontId="25" type="noConversion"/>
  <conditionalFormatting sqref="B130 D130">
    <cfRule type="cellIs" dxfId="57" priority="2" stopIfTrue="1" operator="greaterThan">
      <formula>""""""</formula>
    </cfRule>
  </conditionalFormatting>
  <conditionalFormatting sqref="D131">
    <cfRule type="cellIs" dxfId="56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SEEP!E7:DW7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SEEP!E8:DW8</xm:f>
              <xm:sqref>D8</xm:sqref>
            </x14:sparkline>
            <x14:sparkline>
              <xm:f>SEEP!E9:DW9</xm:f>
              <xm:sqref>D9</xm:sqref>
            </x14:sparkline>
            <x14:sparkline>
              <xm:f>SEEP!E10:DW10</xm:f>
              <xm:sqref>D10</xm:sqref>
            </x14:sparkline>
            <x14:sparkline>
              <xm:f>SEEP!E11:DW11</xm:f>
              <xm:sqref>D11</xm:sqref>
            </x14:sparkline>
            <x14:sparkline>
              <xm:f>SEEP!E12:DW12</xm:f>
              <xm:sqref>D12</xm:sqref>
            </x14:sparkline>
            <x14:sparkline>
              <xm:f>SEEP!E13:DW13</xm:f>
              <xm:sqref>D13</xm:sqref>
            </x14:sparkline>
            <x14:sparkline>
              <xm:f>SEEP!E14:DW14</xm:f>
              <xm:sqref>D14</xm:sqref>
            </x14:sparkline>
            <x14:sparkline>
              <xm:f>SEEP!E15:DW15</xm:f>
              <xm:sqref>D15</xm:sqref>
            </x14:sparkline>
            <x14:sparkline>
              <xm:f>SEEP!E16:DW16</xm:f>
              <xm:sqref>D16</xm:sqref>
            </x14:sparkline>
            <x14:sparkline>
              <xm:f>SEEP!E17:DW17</xm:f>
              <xm:sqref>D17</xm:sqref>
            </x14:sparkline>
            <x14:sparkline>
              <xm:f>SEEP!E18:DW18</xm:f>
              <xm:sqref>D18</xm:sqref>
            </x14:sparkline>
            <x14:sparkline>
              <xm:f>SEEP!E19:DW19</xm:f>
              <xm:sqref>D19</xm:sqref>
            </x14:sparkline>
            <x14:sparkline>
              <xm:f>SEEP!E20:DW20</xm:f>
              <xm:sqref>D20</xm:sqref>
            </x14:sparkline>
            <x14:sparkline>
              <xm:f>SEEP!E21:DW21</xm:f>
              <xm:sqref>D21</xm:sqref>
            </x14:sparkline>
            <x14:sparkline>
              <xm:f>SEEP!E22:DW22</xm:f>
              <xm:sqref>D22</xm:sqref>
            </x14:sparkline>
            <x14:sparkline>
              <xm:f>SEEP!E23:DW23</xm:f>
              <xm:sqref>D23</xm:sqref>
            </x14:sparkline>
            <x14:sparkline>
              <xm:f>SEEP!E24:DW24</xm:f>
              <xm:sqref>D24</xm:sqref>
            </x14:sparkline>
            <x14:sparkline>
              <xm:f>SEEP!E25:DW25</xm:f>
              <xm:sqref>D25</xm:sqref>
            </x14:sparkline>
            <x14:sparkline>
              <xm:f>SEEP!E26:DW26</xm:f>
              <xm:sqref>D26</xm:sqref>
            </x14:sparkline>
            <x14:sparkline>
              <xm:f>SEEP!E27:DW27</xm:f>
              <xm:sqref>D27</xm:sqref>
            </x14:sparkline>
            <x14:sparkline>
              <xm:f>SEEP!E28:DW28</xm:f>
              <xm:sqref>D28</xm:sqref>
            </x14:sparkline>
            <x14:sparkline>
              <xm:f>SEEP!E29:DW29</xm:f>
              <xm:sqref>D29</xm:sqref>
            </x14:sparkline>
            <x14:sparkline>
              <xm:f>SEEP!E30:DW30</xm:f>
              <xm:sqref>D30</xm:sqref>
            </x14:sparkline>
            <x14:sparkline>
              <xm:f>SEEP!E31:DW31</xm:f>
              <xm:sqref>D31</xm:sqref>
            </x14:sparkline>
            <x14:sparkline>
              <xm:f>SEEP!E32:DW32</xm:f>
              <xm:sqref>D32</xm:sqref>
            </x14:sparkline>
            <x14:sparkline>
              <xm:f>SEEP!E33:DW33</xm:f>
              <xm:sqref>D33</xm:sqref>
            </x14:sparkline>
            <x14:sparkline>
              <xm:f>SEEP!E34:DW34</xm:f>
              <xm:sqref>D34</xm:sqref>
            </x14:sparkline>
            <x14:sparkline>
              <xm:f>SEEP!E35:DW35</xm:f>
              <xm:sqref>D35</xm:sqref>
            </x14:sparkline>
            <x14:sparkline>
              <xm:f>SEEP!E36:DW36</xm:f>
              <xm:sqref>D36</xm:sqref>
            </x14:sparkline>
            <x14:sparkline>
              <xm:f>SEEP!E37:DW37</xm:f>
              <xm:sqref>D37</xm:sqref>
            </x14:sparkline>
            <x14:sparkline>
              <xm:f>SEEP!E38:DW38</xm:f>
              <xm:sqref>D38</xm:sqref>
            </x14:sparkline>
            <x14:sparkline>
              <xm:f>SEEP!E39:DW39</xm:f>
              <xm:sqref>D39</xm:sqref>
            </x14:sparkline>
            <x14:sparkline>
              <xm:f>SEEP!E40:DW40</xm:f>
              <xm:sqref>D40</xm:sqref>
            </x14:sparkline>
            <x14:sparkline>
              <xm:f>SEEP!E41:DW41</xm:f>
              <xm:sqref>D41</xm:sqref>
            </x14:sparkline>
            <x14:sparkline>
              <xm:f>SEEP!E42:DW42</xm:f>
              <xm:sqref>D42</xm:sqref>
            </x14:sparkline>
            <x14:sparkline>
              <xm:f>SEEP!E43:DW43</xm:f>
              <xm:sqref>D43</xm:sqref>
            </x14:sparkline>
            <x14:sparkline>
              <xm:f>SEEP!E44:DW44</xm:f>
              <xm:sqref>D44</xm:sqref>
            </x14:sparkline>
            <x14:sparkline>
              <xm:f>SEEP!E45:DW45</xm:f>
              <xm:sqref>D45</xm:sqref>
            </x14:sparkline>
            <x14:sparkline>
              <xm:f>SEEP!E46:DW46</xm:f>
              <xm:sqref>D46</xm:sqref>
            </x14:sparkline>
            <x14:sparkline>
              <xm:f>SEEP!E47:DW47</xm:f>
              <xm:sqref>D47</xm:sqref>
            </x14:sparkline>
            <x14:sparkline>
              <xm:f>SEEP!E48:DW48</xm:f>
              <xm:sqref>D48</xm:sqref>
            </x14:sparkline>
            <x14:sparkline>
              <xm:f>SEEP!E49:DW49</xm:f>
              <xm:sqref>D49</xm:sqref>
            </x14:sparkline>
            <x14:sparkline>
              <xm:f>SEEP!E50:DW50</xm:f>
              <xm:sqref>D50</xm:sqref>
            </x14:sparkline>
            <x14:sparkline>
              <xm:f>SEEP!E51:DW51</xm:f>
              <xm:sqref>D51</xm:sqref>
            </x14:sparkline>
            <x14:sparkline>
              <xm:f>SEEP!E52:DW52</xm:f>
              <xm:sqref>D52</xm:sqref>
            </x14:sparkline>
            <x14:sparkline>
              <xm:f>SEEP!E53:DW53</xm:f>
              <xm:sqref>D53</xm:sqref>
            </x14:sparkline>
            <x14:sparkline>
              <xm:f>SEEP!E54:DW54</xm:f>
              <xm:sqref>D54</xm:sqref>
            </x14:sparkline>
            <x14:sparkline>
              <xm:f>SEEP!E55:DW55</xm:f>
              <xm:sqref>D55</xm:sqref>
            </x14:sparkline>
            <x14:sparkline>
              <xm:f>SEEP!E56:DW56</xm:f>
              <xm:sqref>D56</xm:sqref>
            </x14:sparkline>
            <x14:sparkline>
              <xm:f>SEEP!E57:DW57</xm:f>
              <xm:sqref>D57</xm:sqref>
            </x14:sparkline>
            <x14:sparkline>
              <xm:f>SEEP!E58:DW58</xm:f>
              <xm:sqref>D58</xm:sqref>
            </x14:sparkline>
            <x14:sparkline>
              <xm:f>SEEP!E59:DW59</xm:f>
              <xm:sqref>D59</xm:sqref>
            </x14:sparkline>
            <x14:sparkline>
              <xm:f>SEEP!E60:DW60</xm:f>
              <xm:sqref>D60</xm:sqref>
            </x14:sparkline>
            <x14:sparkline>
              <xm:f>SEEP!E61:DW61</xm:f>
              <xm:sqref>D61</xm:sqref>
            </x14:sparkline>
            <x14:sparkline>
              <xm:f>SEEP!E62:DW62</xm:f>
              <xm:sqref>D62</xm:sqref>
            </x14:sparkline>
            <x14:sparkline>
              <xm:f>SEEP!E63:DW63</xm:f>
              <xm:sqref>D63</xm:sqref>
            </x14:sparkline>
            <x14:sparkline>
              <xm:f>SEEP!E64:DW64</xm:f>
              <xm:sqref>D64</xm:sqref>
            </x14:sparkline>
            <x14:sparkline>
              <xm:f>SEEP!E65:DW65</xm:f>
              <xm:sqref>D65</xm:sqref>
            </x14:sparkline>
            <x14:sparkline>
              <xm:f>SEEP!E66:DW66</xm:f>
              <xm:sqref>D66</xm:sqref>
            </x14:sparkline>
            <x14:sparkline>
              <xm:f>SEEP!E67:DW67</xm:f>
              <xm:sqref>D67</xm:sqref>
            </x14:sparkline>
            <x14:sparkline>
              <xm:f>SEEP!E68:DW68</xm:f>
              <xm:sqref>D68</xm:sqref>
            </x14:sparkline>
            <x14:sparkline>
              <xm:f>SEEP!E69:DW69</xm:f>
              <xm:sqref>D69</xm:sqref>
            </x14:sparkline>
            <x14:sparkline>
              <xm:f>SEEP!E70:DW70</xm:f>
              <xm:sqref>D70</xm:sqref>
            </x14:sparkline>
            <x14:sparkline>
              <xm:f>SEEP!E71:DW71</xm:f>
              <xm:sqref>D71</xm:sqref>
            </x14:sparkline>
            <x14:sparkline>
              <xm:f>SEEP!E72:DW72</xm:f>
              <xm:sqref>D72</xm:sqref>
            </x14:sparkline>
            <x14:sparkline>
              <xm:f>SEEP!E73:DW73</xm:f>
              <xm:sqref>D73</xm:sqref>
            </x14:sparkline>
            <x14:sparkline>
              <xm:f>SEEP!E74:DW74</xm:f>
              <xm:sqref>D74</xm:sqref>
            </x14:sparkline>
            <x14:sparkline>
              <xm:f>SEEP!E75:DW75</xm:f>
              <xm:sqref>D75</xm:sqref>
            </x14:sparkline>
            <x14:sparkline>
              <xm:f>SEEP!E76:DW76</xm:f>
              <xm:sqref>D76</xm:sqref>
            </x14:sparkline>
            <x14:sparkline>
              <xm:f>SEEP!E77:DW77</xm:f>
              <xm:sqref>D77</xm:sqref>
            </x14:sparkline>
            <x14:sparkline>
              <xm:f>SEEP!E78:DW78</xm:f>
              <xm:sqref>D78</xm:sqref>
            </x14:sparkline>
            <x14:sparkline>
              <xm:f>SEEP!E79:DW79</xm:f>
              <xm:sqref>D79</xm:sqref>
            </x14:sparkline>
            <x14:sparkline>
              <xm:f>SEEP!E80:DW80</xm:f>
              <xm:sqref>D80</xm:sqref>
            </x14:sparkline>
            <x14:sparkline>
              <xm:f>SEEP!E81:DW81</xm:f>
              <xm:sqref>D81</xm:sqref>
            </x14:sparkline>
            <x14:sparkline>
              <xm:f>SEEP!E82:DW82</xm:f>
              <xm:sqref>D82</xm:sqref>
            </x14:sparkline>
            <x14:sparkline>
              <xm:f>SEEP!E83:DW83</xm:f>
              <xm:sqref>D83</xm:sqref>
            </x14:sparkline>
            <x14:sparkline>
              <xm:f>SEEP!E84:DW84</xm:f>
              <xm:sqref>D84</xm:sqref>
            </x14:sparkline>
            <x14:sparkline>
              <xm:f>SEEP!E85:DW85</xm:f>
              <xm:sqref>D85</xm:sqref>
            </x14:sparkline>
            <x14:sparkline>
              <xm:f>SEEP!E86:DW86</xm:f>
              <xm:sqref>D86</xm:sqref>
            </x14:sparkline>
            <x14:sparkline>
              <xm:f>SEEP!E87:DW87</xm:f>
              <xm:sqref>D87</xm:sqref>
            </x14:sparkline>
            <x14:sparkline>
              <xm:f>SEEP!E88:DW88</xm:f>
              <xm:sqref>D88</xm:sqref>
            </x14:sparkline>
            <x14:sparkline>
              <xm:f>SEEP!E89:DW89</xm:f>
              <xm:sqref>D89</xm:sqref>
            </x14:sparkline>
            <x14:sparkline>
              <xm:f>SEEP!E90:DW90</xm:f>
              <xm:sqref>D90</xm:sqref>
            </x14:sparkline>
            <x14:sparkline>
              <xm:f>SEEP!E91:DW91</xm:f>
              <xm:sqref>D91</xm:sqref>
            </x14:sparkline>
            <x14:sparkline>
              <xm:f>SEEP!E92:DW92</xm:f>
              <xm:sqref>D92</xm:sqref>
            </x14:sparkline>
            <x14:sparkline>
              <xm:f>SEEP!E93:DW93</xm:f>
              <xm:sqref>D93</xm:sqref>
            </x14:sparkline>
            <x14:sparkline>
              <xm:f>SEEP!E94:DW94</xm:f>
              <xm:sqref>D94</xm:sqref>
            </x14:sparkline>
            <x14:sparkline>
              <xm:f>SEEP!E95:DW95</xm:f>
              <xm:sqref>D95</xm:sqref>
            </x14:sparkline>
            <x14:sparkline>
              <xm:f>SEEP!E96:DW96</xm:f>
              <xm:sqref>D96</xm:sqref>
            </x14:sparkline>
            <x14:sparkline>
              <xm:f>SEEP!E97:DW97</xm:f>
              <xm:sqref>D97</xm:sqref>
            </x14:sparkline>
            <x14:sparkline>
              <xm:f>SEEP!E98:DW98</xm:f>
              <xm:sqref>D98</xm:sqref>
            </x14:sparkline>
            <x14:sparkline>
              <xm:f>SEEP!E99:DW99</xm:f>
              <xm:sqref>D99</xm:sqref>
            </x14:sparkline>
            <x14:sparkline>
              <xm:f>SEEP!E100:DW100</xm:f>
              <xm:sqref>D100</xm:sqref>
            </x14:sparkline>
            <x14:sparkline>
              <xm:f>SEEP!E101:DW101</xm:f>
              <xm:sqref>D101</xm:sqref>
            </x14:sparkline>
            <x14:sparkline>
              <xm:f>SEEP!E102:DW102</xm:f>
              <xm:sqref>D102</xm:sqref>
            </x14:sparkline>
            <x14:sparkline>
              <xm:f>SEEP!E103:DW103</xm:f>
              <xm:sqref>D103</xm:sqref>
            </x14:sparkline>
            <x14:sparkline>
              <xm:f>SEEP!E104:DW104</xm:f>
              <xm:sqref>D104</xm:sqref>
            </x14:sparkline>
            <x14:sparkline>
              <xm:f>SEEP!E105:DW105</xm:f>
              <xm:sqref>D105</xm:sqref>
            </x14:sparkline>
            <x14:sparkline>
              <xm:f>SEEP!E106:DW106</xm:f>
              <xm:sqref>D106</xm:sqref>
            </x14:sparkline>
            <x14:sparkline>
              <xm:f>SEEP!E107:DW107</xm:f>
              <xm:sqref>D107</xm:sqref>
            </x14:sparkline>
            <x14:sparkline>
              <xm:f>SEEP!E108:DW108</xm:f>
              <xm:sqref>D108</xm:sqref>
            </x14:sparkline>
            <x14:sparkline>
              <xm:f>SEEP!E109:DW109</xm:f>
              <xm:sqref>D109</xm:sqref>
            </x14:sparkline>
            <x14:sparkline>
              <xm:f>SEEP!E110:DW110</xm:f>
              <xm:sqref>D110</xm:sqref>
            </x14:sparkline>
            <x14:sparkline>
              <xm:f>SEEP!E111:DW111</xm:f>
              <xm:sqref>D111</xm:sqref>
            </x14:sparkline>
            <x14:sparkline>
              <xm:f>SEEP!E112:DW112</xm:f>
              <xm:sqref>D112</xm:sqref>
            </x14:sparkline>
            <x14:sparkline>
              <xm:f>SEEP!E113:DW113</xm:f>
              <xm:sqref>D113</xm:sqref>
            </x14:sparkline>
            <x14:sparkline>
              <xm:f>SEEP!E114:DW114</xm:f>
              <xm:sqref>D114</xm:sqref>
            </x14:sparkline>
            <x14:sparkline>
              <xm:f>SEEP!E115:DW115</xm:f>
              <xm:sqref>D115</xm:sqref>
            </x14:sparkline>
            <x14:sparkline>
              <xm:f>SEEP!E116:DW116</xm:f>
              <xm:sqref>D116</xm:sqref>
            </x14:sparkline>
            <x14:sparkline>
              <xm:f>SEEP!E117:DW117</xm:f>
              <xm:sqref>D117</xm:sqref>
            </x14:sparkline>
            <x14:sparkline>
              <xm:f>SEEP!E118:DW118</xm:f>
              <xm:sqref>D118</xm:sqref>
            </x14:sparkline>
            <x14:sparkline>
              <xm:f>SEEP!E119:DW119</xm:f>
              <xm:sqref>D119</xm:sqref>
            </x14:sparkline>
            <x14:sparkline>
              <xm:f>SEEP!E120:DW120</xm:f>
              <xm:sqref>D120</xm:sqref>
            </x14:sparkline>
            <x14:sparkline>
              <xm:f>SEEP!E121:DW121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W136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5" x14ac:dyDescent="0.25"/>
  <cols>
    <col min="1" max="1" width="29.7109375" style="6" customWidth="1"/>
    <col min="2" max="2" width="8.85546875" style="1"/>
    <col min="3" max="3" width="8.85546875" style="54"/>
    <col min="4" max="4" width="10.7109375" style="54" customWidth="1"/>
    <col min="5" max="23" width="9.7109375" style="29" customWidth="1"/>
    <col min="24" max="25" width="9.7109375" style="46" customWidth="1"/>
    <col min="26" max="72" width="9.7109375" style="29" customWidth="1"/>
    <col min="73" max="73" width="40.7109375" style="1" customWidth="1"/>
    <col min="74" max="74" width="12.7109375" style="1" customWidth="1"/>
    <col min="75" max="16384" width="8.85546875" style="1"/>
  </cols>
  <sheetData>
    <row r="1" spans="1:74" x14ac:dyDescent="0.25">
      <c r="A1" s="75" t="s">
        <v>372</v>
      </c>
      <c r="B1" s="75"/>
      <c r="C1" s="75"/>
      <c r="D1" s="75"/>
      <c r="BU1" s="54"/>
      <c r="BV1" s="54"/>
    </row>
    <row r="2" spans="1:74" x14ac:dyDescent="0.25">
      <c r="B2" s="54"/>
      <c r="E2" s="29">
        <v>1</v>
      </c>
      <c r="F2" s="29">
        <v>2</v>
      </c>
      <c r="G2" s="29">
        <v>3</v>
      </c>
      <c r="H2" s="29">
        <v>4</v>
      </c>
      <c r="I2" s="29">
        <v>5</v>
      </c>
      <c r="J2" s="29">
        <v>6</v>
      </c>
      <c r="K2" s="29">
        <v>7</v>
      </c>
      <c r="L2" s="29">
        <v>8</v>
      </c>
      <c r="M2" s="29">
        <v>9</v>
      </c>
      <c r="N2" s="29">
        <v>10</v>
      </c>
      <c r="O2" s="29">
        <v>11</v>
      </c>
      <c r="P2" s="29">
        <v>12</v>
      </c>
      <c r="Q2" s="29">
        <v>13</v>
      </c>
      <c r="R2" s="29">
        <v>14</v>
      </c>
      <c r="S2" s="29">
        <v>15</v>
      </c>
      <c r="T2" s="29">
        <v>16</v>
      </c>
      <c r="U2" s="29">
        <v>17</v>
      </c>
      <c r="V2" s="29">
        <v>18</v>
      </c>
      <c r="W2" s="29">
        <v>19</v>
      </c>
      <c r="X2" s="29">
        <v>20</v>
      </c>
      <c r="Y2" s="29">
        <v>21</v>
      </c>
      <c r="Z2" s="29">
        <v>22</v>
      </c>
      <c r="AA2" s="29">
        <v>23</v>
      </c>
      <c r="AB2" s="29">
        <v>24</v>
      </c>
      <c r="AC2" s="29">
        <v>25</v>
      </c>
      <c r="AD2" s="29">
        <v>26</v>
      </c>
      <c r="AE2" s="29">
        <v>27</v>
      </c>
      <c r="AF2" s="29">
        <v>28</v>
      </c>
      <c r="AG2" s="29">
        <v>29</v>
      </c>
      <c r="AH2" s="29">
        <v>30</v>
      </c>
      <c r="AI2" s="29">
        <v>31</v>
      </c>
      <c r="AJ2" s="29">
        <v>32</v>
      </c>
      <c r="AK2" s="29">
        <v>33</v>
      </c>
      <c r="AL2" s="29">
        <v>34</v>
      </c>
      <c r="AM2" s="29">
        <v>35</v>
      </c>
      <c r="AN2" s="29">
        <v>36</v>
      </c>
      <c r="AO2" s="29">
        <v>37</v>
      </c>
      <c r="AP2" s="29">
        <v>38</v>
      </c>
      <c r="AQ2" s="29">
        <v>39</v>
      </c>
      <c r="AR2" s="29">
        <v>40</v>
      </c>
      <c r="AS2" s="29">
        <v>41</v>
      </c>
      <c r="AT2" s="29">
        <v>42</v>
      </c>
      <c r="AU2" s="29">
        <v>43</v>
      </c>
      <c r="AV2" s="29">
        <v>44</v>
      </c>
      <c r="AW2" s="29">
        <v>45</v>
      </c>
      <c r="AX2" s="29">
        <v>46</v>
      </c>
      <c r="AY2" s="29">
        <v>47</v>
      </c>
      <c r="AZ2" s="29">
        <v>48</v>
      </c>
      <c r="BA2" s="29">
        <v>49</v>
      </c>
      <c r="BB2" s="29">
        <v>50</v>
      </c>
      <c r="BC2" s="29">
        <v>51</v>
      </c>
      <c r="BD2" s="29">
        <v>52</v>
      </c>
      <c r="BE2" s="29">
        <v>53</v>
      </c>
      <c r="BF2" s="29">
        <v>54</v>
      </c>
      <c r="BG2" s="29">
        <v>55</v>
      </c>
      <c r="BH2" s="29">
        <v>56</v>
      </c>
      <c r="BI2" s="29">
        <v>57</v>
      </c>
      <c r="BJ2" s="29">
        <v>58</v>
      </c>
      <c r="BK2" s="29">
        <v>59</v>
      </c>
      <c r="BL2" s="29">
        <v>60</v>
      </c>
      <c r="BM2" s="29">
        <v>61</v>
      </c>
      <c r="BN2" s="29">
        <v>62</v>
      </c>
      <c r="BO2" s="29">
        <v>63</v>
      </c>
      <c r="BP2" s="29">
        <v>64</v>
      </c>
      <c r="BQ2" s="29">
        <v>65</v>
      </c>
      <c r="BR2" s="29">
        <v>66</v>
      </c>
      <c r="BS2" s="29">
        <v>67</v>
      </c>
      <c r="BT2" s="29">
        <v>68</v>
      </c>
      <c r="BU2" s="54"/>
      <c r="BV2" s="54"/>
    </row>
    <row r="3" spans="1:74" s="22" customFormat="1" ht="48.75" customHeight="1" x14ac:dyDescent="0.25">
      <c r="A3" s="98" t="s">
        <v>0</v>
      </c>
      <c r="B3" s="350" t="s">
        <v>1</v>
      </c>
      <c r="C3" s="341" t="s">
        <v>463</v>
      </c>
      <c r="D3" s="268" t="s">
        <v>462</v>
      </c>
      <c r="E3" s="84" t="s">
        <v>342</v>
      </c>
      <c r="F3" s="84" t="s">
        <v>342</v>
      </c>
      <c r="G3" s="84" t="s">
        <v>342</v>
      </c>
      <c r="H3" s="84" t="s">
        <v>342</v>
      </c>
      <c r="I3" s="84" t="s">
        <v>342</v>
      </c>
      <c r="J3" s="84" t="s">
        <v>342</v>
      </c>
      <c r="K3" s="84" t="s">
        <v>342</v>
      </c>
      <c r="L3" s="84" t="s">
        <v>342</v>
      </c>
      <c r="M3" s="84" t="s">
        <v>342</v>
      </c>
      <c r="N3" s="84" t="s">
        <v>342</v>
      </c>
      <c r="O3" s="84" t="s">
        <v>342</v>
      </c>
      <c r="P3" s="84" t="s">
        <v>342</v>
      </c>
      <c r="Q3" s="84" t="s">
        <v>342</v>
      </c>
      <c r="R3" s="84" t="s">
        <v>342</v>
      </c>
      <c r="S3" s="84" t="s">
        <v>342</v>
      </c>
      <c r="T3" s="84" t="s">
        <v>342</v>
      </c>
      <c r="U3" s="84" t="s">
        <v>342</v>
      </c>
      <c r="V3" s="84" t="s">
        <v>342</v>
      </c>
      <c r="W3" s="84" t="s">
        <v>342</v>
      </c>
      <c r="X3" s="84" t="s">
        <v>342</v>
      </c>
      <c r="Y3" s="84" t="s">
        <v>342</v>
      </c>
      <c r="Z3" s="84" t="s">
        <v>342</v>
      </c>
      <c r="AA3" s="84" t="s">
        <v>342</v>
      </c>
      <c r="AB3" s="84" t="s">
        <v>342</v>
      </c>
      <c r="AC3" s="84" t="s">
        <v>342</v>
      </c>
      <c r="AD3" s="84" t="s">
        <v>342</v>
      </c>
      <c r="AE3" s="84" t="s">
        <v>342</v>
      </c>
      <c r="AF3" s="84" t="s">
        <v>342</v>
      </c>
      <c r="AG3" s="84" t="s">
        <v>342</v>
      </c>
      <c r="AH3" s="84" t="s">
        <v>342</v>
      </c>
      <c r="AI3" s="84" t="s">
        <v>342</v>
      </c>
      <c r="AJ3" s="84" t="s">
        <v>342</v>
      </c>
      <c r="AK3" s="84" t="s">
        <v>342</v>
      </c>
      <c r="AL3" s="84" t="s">
        <v>342</v>
      </c>
      <c r="AM3" s="84" t="s">
        <v>342</v>
      </c>
      <c r="AN3" s="84" t="s">
        <v>342</v>
      </c>
      <c r="AO3" s="84" t="s">
        <v>342</v>
      </c>
      <c r="AP3" s="84" t="s">
        <v>342</v>
      </c>
      <c r="AQ3" s="84" t="s">
        <v>342</v>
      </c>
      <c r="AR3" s="84" t="s">
        <v>342</v>
      </c>
      <c r="AS3" s="84" t="s">
        <v>342</v>
      </c>
      <c r="AT3" s="84" t="s">
        <v>342</v>
      </c>
      <c r="AU3" s="84" t="s">
        <v>342</v>
      </c>
      <c r="AV3" s="84" t="s">
        <v>342</v>
      </c>
      <c r="AW3" s="84" t="s">
        <v>342</v>
      </c>
      <c r="AX3" s="84" t="s">
        <v>342</v>
      </c>
      <c r="AY3" s="84" t="s">
        <v>342</v>
      </c>
      <c r="AZ3" s="84" t="s">
        <v>342</v>
      </c>
      <c r="BA3" s="84" t="s">
        <v>342</v>
      </c>
      <c r="BB3" s="84" t="s">
        <v>342</v>
      </c>
      <c r="BC3" s="84" t="s">
        <v>342</v>
      </c>
      <c r="BD3" s="84" t="s">
        <v>342</v>
      </c>
      <c r="BE3" s="84" t="s">
        <v>342</v>
      </c>
      <c r="BF3" s="84" t="s">
        <v>342</v>
      </c>
      <c r="BG3" s="84" t="s">
        <v>342</v>
      </c>
      <c r="BH3" s="84" t="s">
        <v>342</v>
      </c>
      <c r="BI3" s="84" t="s">
        <v>342</v>
      </c>
      <c r="BJ3" s="84" t="s">
        <v>342</v>
      </c>
      <c r="BK3" s="84" t="s">
        <v>342</v>
      </c>
      <c r="BL3" s="193" t="s">
        <v>363</v>
      </c>
      <c r="BM3" s="84" t="s">
        <v>342</v>
      </c>
      <c r="BN3" s="84" t="s">
        <v>342</v>
      </c>
      <c r="BO3" s="84" t="s">
        <v>342</v>
      </c>
      <c r="BP3" s="84" t="s">
        <v>342</v>
      </c>
      <c r="BQ3" s="84" t="s">
        <v>342</v>
      </c>
      <c r="BR3" s="84" t="s">
        <v>342</v>
      </c>
      <c r="BS3" s="84" t="s">
        <v>342</v>
      </c>
      <c r="BT3" s="84" t="s">
        <v>342</v>
      </c>
      <c r="BU3" s="154" t="s">
        <v>271</v>
      </c>
      <c r="BV3" s="316" t="s">
        <v>526</v>
      </c>
    </row>
    <row r="4" spans="1:74" s="2" customFormat="1" x14ac:dyDescent="0.25">
      <c r="A4" s="99" t="s">
        <v>3</v>
      </c>
      <c r="B4" s="350"/>
      <c r="C4" s="341"/>
      <c r="D4" s="266"/>
      <c r="E4" s="137">
        <v>39618</v>
      </c>
      <c r="F4" s="137">
        <v>39645</v>
      </c>
      <c r="G4" s="137">
        <v>39674</v>
      </c>
      <c r="H4" s="137">
        <v>39723</v>
      </c>
      <c r="I4" s="137">
        <v>39764</v>
      </c>
      <c r="J4" s="137">
        <v>39792</v>
      </c>
      <c r="K4" s="137">
        <v>39827</v>
      </c>
      <c r="L4" s="137">
        <v>39856</v>
      </c>
      <c r="M4" s="137">
        <v>39890</v>
      </c>
      <c r="N4" s="137">
        <v>39918</v>
      </c>
      <c r="O4" s="137">
        <v>39974</v>
      </c>
      <c r="P4" s="137">
        <v>40002</v>
      </c>
      <c r="Q4" s="137">
        <v>40031</v>
      </c>
      <c r="R4" s="137">
        <v>40059</v>
      </c>
      <c r="S4" s="137">
        <v>40087</v>
      </c>
      <c r="T4" s="137">
        <v>40129</v>
      </c>
      <c r="U4" s="137">
        <v>40157</v>
      </c>
      <c r="V4" s="137">
        <v>40198</v>
      </c>
      <c r="W4" s="137">
        <v>40226</v>
      </c>
      <c r="X4" s="138">
        <v>40282</v>
      </c>
      <c r="Y4" s="138">
        <v>40254</v>
      </c>
      <c r="Z4" s="138">
        <v>40332</v>
      </c>
      <c r="AA4" s="138">
        <v>40359</v>
      </c>
      <c r="AB4" s="138">
        <v>40388</v>
      </c>
      <c r="AC4" s="139">
        <v>40415</v>
      </c>
      <c r="AD4" s="139">
        <v>40443</v>
      </c>
      <c r="AE4" s="139">
        <v>40527</v>
      </c>
      <c r="AF4" s="139">
        <v>40556</v>
      </c>
      <c r="AG4" s="139">
        <v>40598</v>
      </c>
      <c r="AH4" s="139">
        <v>40618</v>
      </c>
      <c r="AI4" s="139">
        <v>40646</v>
      </c>
      <c r="AJ4" s="139">
        <v>40702</v>
      </c>
      <c r="AK4" s="139">
        <v>40745</v>
      </c>
      <c r="AL4" s="139">
        <v>40787</v>
      </c>
      <c r="AM4" s="139">
        <v>40892</v>
      </c>
      <c r="AN4" s="139">
        <v>40920</v>
      </c>
      <c r="AO4" s="139">
        <v>40941</v>
      </c>
      <c r="AP4" s="139">
        <v>40975</v>
      </c>
      <c r="AQ4" s="139">
        <v>41073</v>
      </c>
      <c r="AR4" s="139">
        <v>41101</v>
      </c>
      <c r="AS4" s="139">
        <v>41129</v>
      </c>
      <c r="AT4" s="139">
        <v>41158</v>
      </c>
      <c r="AU4" s="139">
        <v>41186</v>
      </c>
      <c r="AV4" s="139">
        <v>41255</v>
      </c>
      <c r="AW4" s="139">
        <v>41290</v>
      </c>
      <c r="AX4" s="139">
        <v>41318</v>
      </c>
      <c r="AY4" s="139">
        <v>41346</v>
      </c>
      <c r="AZ4" s="139">
        <v>41381</v>
      </c>
      <c r="BA4" s="139">
        <v>41436</v>
      </c>
      <c r="BB4" s="139">
        <v>41472</v>
      </c>
      <c r="BC4" s="139">
        <v>41500</v>
      </c>
      <c r="BD4" s="139">
        <v>41541</v>
      </c>
      <c r="BE4" s="139">
        <v>41592</v>
      </c>
      <c r="BF4" s="139">
        <v>41626</v>
      </c>
      <c r="BG4" s="139">
        <v>41653</v>
      </c>
      <c r="BH4" s="139">
        <v>41682</v>
      </c>
      <c r="BI4" s="139">
        <v>41709</v>
      </c>
      <c r="BJ4" s="139">
        <v>41743</v>
      </c>
      <c r="BK4" s="139">
        <v>41815</v>
      </c>
      <c r="BL4" s="139">
        <v>41815</v>
      </c>
      <c r="BM4" s="139">
        <v>41836</v>
      </c>
      <c r="BN4" s="139">
        <v>41863</v>
      </c>
      <c r="BO4" s="139">
        <v>41899</v>
      </c>
      <c r="BP4" s="139">
        <v>41957</v>
      </c>
      <c r="BQ4" s="139">
        <v>41989</v>
      </c>
      <c r="BR4" s="139">
        <v>42017</v>
      </c>
      <c r="BS4" s="139">
        <v>42052</v>
      </c>
      <c r="BT4" s="139">
        <v>42080</v>
      </c>
      <c r="BU4" s="113"/>
      <c r="BV4" s="113"/>
    </row>
    <row r="5" spans="1:74" s="2" customFormat="1" x14ac:dyDescent="0.25">
      <c r="A5" s="99"/>
      <c r="B5" s="100"/>
      <c r="C5" s="275"/>
      <c r="D5" s="266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8"/>
      <c r="Y5" s="138"/>
      <c r="Z5" s="138"/>
      <c r="AA5" s="138"/>
      <c r="AB5" s="138"/>
      <c r="AC5" s="139"/>
      <c r="AD5" s="139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13"/>
      <c r="BV5" s="113"/>
    </row>
    <row r="6" spans="1:74" s="2" customFormat="1" x14ac:dyDescent="0.25">
      <c r="A6" s="76" t="s">
        <v>165</v>
      </c>
      <c r="B6" s="77"/>
      <c r="C6" s="269"/>
      <c r="D6" s="264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8"/>
      <c r="Y6" s="138"/>
      <c r="Z6" s="138"/>
      <c r="AA6" s="138"/>
      <c r="AB6" s="138"/>
      <c r="AC6" s="139"/>
      <c r="AD6" s="139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13"/>
      <c r="BV6" s="113"/>
    </row>
    <row r="7" spans="1:74" s="2" customFormat="1" x14ac:dyDescent="0.25">
      <c r="A7" s="63" t="s">
        <v>4</v>
      </c>
      <c r="B7" s="62" t="s">
        <v>5</v>
      </c>
      <c r="C7" s="123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5">
        <v>7.57</v>
      </c>
      <c r="AR7" s="125">
        <v>7.84</v>
      </c>
      <c r="AS7" s="125">
        <v>7.47</v>
      </c>
      <c r="AT7" s="125">
        <v>7.91</v>
      </c>
      <c r="AU7" s="125">
        <v>7.89</v>
      </c>
      <c r="AV7" s="125">
        <v>7.61</v>
      </c>
      <c r="AW7" s="125">
        <v>7.38</v>
      </c>
      <c r="AX7" s="125">
        <v>7.31</v>
      </c>
      <c r="AY7" s="125">
        <v>7.39</v>
      </c>
      <c r="AZ7" s="123">
        <v>7.22</v>
      </c>
      <c r="BA7" s="123">
        <v>7.82</v>
      </c>
      <c r="BB7" s="123">
        <v>7.96</v>
      </c>
      <c r="BC7" s="123">
        <v>8.1300000000000008</v>
      </c>
      <c r="BD7" s="123">
        <v>7.73</v>
      </c>
      <c r="BE7" s="123">
        <v>7.06</v>
      </c>
      <c r="BF7" s="123">
        <v>7.85</v>
      </c>
      <c r="BG7" s="123">
        <v>7.46</v>
      </c>
      <c r="BH7" s="123">
        <v>7.42</v>
      </c>
      <c r="BI7" s="123">
        <v>7.31</v>
      </c>
      <c r="BJ7" s="125">
        <v>7.3</v>
      </c>
      <c r="BK7" s="125">
        <v>7.96</v>
      </c>
      <c r="BL7" s="123" t="s">
        <v>6</v>
      </c>
      <c r="BM7" s="125">
        <v>7.83</v>
      </c>
      <c r="BN7" s="125">
        <v>7.91</v>
      </c>
      <c r="BO7" s="125">
        <v>8.06</v>
      </c>
      <c r="BP7" s="125">
        <v>7.05</v>
      </c>
      <c r="BQ7" s="125">
        <v>7.33</v>
      </c>
      <c r="BR7" s="125">
        <v>7.33</v>
      </c>
      <c r="BS7" s="125">
        <v>7.32</v>
      </c>
      <c r="BT7" s="123" t="s">
        <v>6</v>
      </c>
      <c r="BU7" s="121" t="s">
        <v>7</v>
      </c>
      <c r="BV7" s="121" t="s">
        <v>8</v>
      </c>
    </row>
    <row r="8" spans="1:74" s="2" customFormat="1" x14ac:dyDescent="0.25">
      <c r="A8" s="63" t="s">
        <v>9</v>
      </c>
      <c r="B8" s="62" t="s">
        <v>10</v>
      </c>
      <c r="C8" s="123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5">
        <v>858</v>
      </c>
      <c r="AR8" s="125">
        <v>1406</v>
      </c>
      <c r="AS8" s="125">
        <v>101.6</v>
      </c>
      <c r="AT8" s="125">
        <v>107.4</v>
      </c>
      <c r="AU8" s="125">
        <v>1860</v>
      </c>
      <c r="AV8" s="125">
        <v>1940</v>
      </c>
      <c r="AW8" s="125">
        <v>2020</v>
      </c>
      <c r="AX8" s="125">
        <v>1981</v>
      </c>
      <c r="AY8" s="125">
        <v>2086</v>
      </c>
      <c r="AZ8" s="123">
        <v>2093</v>
      </c>
      <c r="BA8" s="123">
        <v>1167</v>
      </c>
      <c r="BB8" s="123">
        <v>1547</v>
      </c>
      <c r="BC8" s="123">
        <v>1610</v>
      </c>
      <c r="BD8" s="123">
        <v>1694</v>
      </c>
      <c r="BE8" s="123">
        <v>1905</v>
      </c>
      <c r="BF8" s="123">
        <v>1994</v>
      </c>
      <c r="BG8" s="123">
        <v>2040</v>
      </c>
      <c r="BH8" s="123">
        <v>1992</v>
      </c>
      <c r="BI8" s="123">
        <v>2092</v>
      </c>
      <c r="BJ8" s="125">
        <v>2150</v>
      </c>
      <c r="BK8" s="125">
        <v>1426</v>
      </c>
      <c r="BL8" s="123" t="s">
        <v>6</v>
      </c>
      <c r="BM8" s="125">
        <v>1564</v>
      </c>
      <c r="BN8" s="125">
        <v>1647</v>
      </c>
      <c r="BO8" s="125">
        <v>1696</v>
      </c>
      <c r="BP8" s="125">
        <v>1730</v>
      </c>
      <c r="BQ8" s="125">
        <v>1719</v>
      </c>
      <c r="BR8" s="125">
        <v>1790</v>
      </c>
      <c r="BS8" s="125">
        <v>1865</v>
      </c>
      <c r="BT8" s="123" t="s">
        <v>6</v>
      </c>
      <c r="BU8" s="111" t="s">
        <v>6</v>
      </c>
      <c r="BV8" s="111" t="s">
        <v>6</v>
      </c>
    </row>
    <row r="9" spans="1:74" s="2" customFormat="1" x14ac:dyDescent="0.25">
      <c r="A9" s="63" t="s">
        <v>30</v>
      </c>
      <c r="B9" s="62" t="s">
        <v>31</v>
      </c>
      <c r="C9" s="123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5">
        <v>3.22</v>
      </c>
      <c r="AR9" s="125">
        <v>3.12</v>
      </c>
      <c r="AS9" s="125">
        <v>1.19</v>
      </c>
      <c r="AT9" s="125">
        <v>3.49</v>
      </c>
      <c r="AU9" s="125">
        <v>0.87</v>
      </c>
      <c r="AV9" s="125">
        <v>1.36</v>
      </c>
      <c r="AW9" s="125">
        <v>0.56000000000000005</v>
      </c>
      <c r="AX9" s="123" t="s">
        <v>6</v>
      </c>
      <c r="AY9" s="125">
        <v>1.82</v>
      </c>
      <c r="AZ9" s="123">
        <v>0.42</v>
      </c>
      <c r="BA9" s="123">
        <v>2.31</v>
      </c>
      <c r="BB9" s="123" t="s">
        <v>6</v>
      </c>
      <c r="BC9" s="123">
        <v>2.79</v>
      </c>
      <c r="BD9" s="123" t="s">
        <v>6</v>
      </c>
      <c r="BE9" s="123">
        <v>0.87</v>
      </c>
      <c r="BF9" s="123">
        <v>0.75</v>
      </c>
      <c r="BG9" s="123">
        <v>1.1299999999999999</v>
      </c>
      <c r="BH9" s="123" t="s">
        <v>6</v>
      </c>
      <c r="BI9" s="123">
        <v>0.56999999999999995</v>
      </c>
      <c r="BJ9" s="125">
        <v>1.19</v>
      </c>
      <c r="BK9" s="125">
        <v>1.76</v>
      </c>
      <c r="BL9" s="123" t="s">
        <v>6</v>
      </c>
      <c r="BM9" s="125">
        <v>1.36</v>
      </c>
      <c r="BN9" s="125">
        <v>1.19</v>
      </c>
      <c r="BO9" s="125">
        <v>1.43</v>
      </c>
      <c r="BP9" s="125">
        <v>0.35</v>
      </c>
      <c r="BQ9" s="125">
        <v>0.88</v>
      </c>
      <c r="BR9" s="125">
        <v>1.6</v>
      </c>
      <c r="BS9" s="125">
        <v>0.88</v>
      </c>
      <c r="BT9" s="123" t="s">
        <v>6</v>
      </c>
      <c r="BU9" s="111" t="s">
        <v>6</v>
      </c>
      <c r="BV9" s="111" t="s">
        <v>6</v>
      </c>
    </row>
    <row r="10" spans="1:74" x14ac:dyDescent="0.25">
      <c r="A10" s="63" t="s">
        <v>166</v>
      </c>
      <c r="B10" s="62" t="s">
        <v>167</v>
      </c>
      <c r="C10" s="123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5">
        <v>8.5</v>
      </c>
      <c r="AR10" s="125">
        <v>10</v>
      </c>
      <c r="AS10" s="125">
        <v>11.5</v>
      </c>
      <c r="AT10" s="125">
        <v>8.3000000000000007</v>
      </c>
      <c r="AU10" s="125">
        <v>2.4</v>
      </c>
      <c r="AV10" s="125">
        <v>0.3</v>
      </c>
      <c r="AW10" s="125">
        <v>0.3</v>
      </c>
      <c r="AX10" s="125">
        <v>0</v>
      </c>
      <c r="AY10" s="125">
        <v>0.3</v>
      </c>
      <c r="AZ10" s="123">
        <v>0.1</v>
      </c>
      <c r="BA10" s="123">
        <v>8.6999999999999993</v>
      </c>
      <c r="BB10" s="123">
        <v>13</v>
      </c>
      <c r="BC10" s="123">
        <v>15.3</v>
      </c>
      <c r="BD10" s="123">
        <v>5.2</v>
      </c>
      <c r="BE10" s="123">
        <v>0.9</v>
      </c>
      <c r="BF10" s="123">
        <v>0.1</v>
      </c>
      <c r="BG10" s="123">
        <v>0.3</v>
      </c>
      <c r="BH10" s="123">
        <v>0.1</v>
      </c>
      <c r="BI10" s="123">
        <v>1</v>
      </c>
      <c r="BJ10" s="125">
        <v>0.3</v>
      </c>
      <c r="BK10" s="125">
        <v>9.5</v>
      </c>
      <c r="BL10" s="123" t="s">
        <v>6</v>
      </c>
      <c r="BM10" s="125">
        <v>12.8</v>
      </c>
      <c r="BN10" s="125">
        <v>12.4</v>
      </c>
      <c r="BO10" s="125">
        <v>7.5</v>
      </c>
      <c r="BP10" s="125">
        <v>1.9</v>
      </c>
      <c r="BQ10" s="125">
        <v>0.5</v>
      </c>
      <c r="BR10" s="125">
        <v>0.2</v>
      </c>
      <c r="BS10" s="125">
        <v>1.3</v>
      </c>
      <c r="BT10" s="123" t="s">
        <v>6</v>
      </c>
      <c r="BU10" s="111" t="s">
        <v>6</v>
      </c>
      <c r="BV10" s="111" t="s">
        <v>6</v>
      </c>
    </row>
    <row r="11" spans="1:74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1"/>
      <c r="Y11" s="141"/>
      <c r="Z11" s="141"/>
      <c r="AA11" s="141"/>
      <c r="AB11" s="141"/>
      <c r="AC11" s="123"/>
      <c r="AD11" s="123"/>
      <c r="AE11" s="123"/>
      <c r="AF11" s="123"/>
      <c r="AG11" s="123"/>
      <c r="AH11" s="123"/>
      <c r="AI11" s="123"/>
      <c r="AJ11" s="123"/>
      <c r="AK11" s="123"/>
      <c r="AL11" s="140"/>
      <c r="AM11" s="140"/>
      <c r="AN11" s="140"/>
      <c r="AO11" s="123"/>
      <c r="AP11" s="123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11"/>
      <c r="BV11" s="111"/>
    </row>
    <row r="12" spans="1:74" x14ac:dyDescent="0.25">
      <c r="A12" s="63" t="s">
        <v>4</v>
      </c>
      <c r="B12" s="177" t="s">
        <v>5</v>
      </c>
      <c r="C12" s="123" t="s">
        <v>6</v>
      </c>
      <c r="D12" s="62"/>
      <c r="E12" s="121">
        <v>8.06</v>
      </c>
      <c r="F12" s="121">
        <v>8.01</v>
      </c>
      <c r="G12" s="121">
        <v>8</v>
      </c>
      <c r="H12" s="121">
        <v>8.09</v>
      </c>
      <c r="I12" s="121">
        <v>7.54</v>
      </c>
      <c r="J12" s="121">
        <v>7.43</v>
      </c>
      <c r="K12" s="121">
        <v>7.71</v>
      </c>
      <c r="L12" s="121">
        <v>7.4</v>
      </c>
      <c r="M12" s="121">
        <v>7.21</v>
      </c>
      <c r="N12" s="121">
        <v>7.39</v>
      </c>
      <c r="O12" s="121">
        <v>7.71</v>
      </c>
      <c r="P12" s="121">
        <v>7.88</v>
      </c>
      <c r="Q12" s="121">
        <v>7.96</v>
      </c>
      <c r="R12" s="121">
        <v>7.95</v>
      </c>
      <c r="S12" s="121">
        <v>7.96</v>
      </c>
      <c r="T12" s="121">
        <v>7.74</v>
      </c>
      <c r="U12" s="121">
        <v>7.69</v>
      </c>
      <c r="V12" s="121">
        <v>7.66</v>
      </c>
      <c r="W12" s="121">
        <v>7.64</v>
      </c>
      <c r="X12" s="121">
        <v>7.56</v>
      </c>
      <c r="Y12" s="121">
        <v>7.58</v>
      </c>
      <c r="Z12" s="121">
        <v>7.8</v>
      </c>
      <c r="AA12" s="121">
        <v>8.0399999999999991</v>
      </c>
      <c r="AB12" s="121">
        <v>8.0299999999999994</v>
      </c>
      <c r="AC12" s="121">
        <v>7.97</v>
      </c>
      <c r="AD12" s="121">
        <v>8.02</v>
      </c>
      <c r="AE12" s="121">
        <v>7.58</v>
      </c>
      <c r="AF12" s="121">
        <v>7.63</v>
      </c>
      <c r="AG12" s="121">
        <v>7.44</v>
      </c>
      <c r="AH12" s="121">
        <v>7.54</v>
      </c>
      <c r="AI12" s="121">
        <v>7.69</v>
      </c>
      <c r="AJ12" s="121">
        <v>7.8</v>
      </c>
      <c r="AK12" s="121">
        <v>7.94</v>
      </c>
      <c r="AL12" s="121">
        <v>7.95</v>
      </c>
      <c r="AM12" s="121">
        <v>7.27</v>
      </c>
      <c r="AN12" s="121">
        <v>7.66</v>
      </c>
      <c r="AO12" s="121">
        <v>7.45</v>
      </c>
      <c r="AP12" s="121">
        <v>7.49</v>
      </c>
      <c r="AQ12" s="121">
        <v>7.71</v>
      </c>
      <c r="AR12" s="121">
        <v>8.0299999999999994</v>
      </c>
      <c r="AS12" s="121">
        <v>7.81</v>
      </c>
      <c r="AT12" s="121">
        <v>7.4</v>
      </c>
      <c r="AU12" s="121">
        <v>7.46</v>
      </c>
      <c r="AV12" s="121">
        <v>7.58</v>
      </c>
      <c r="AW12" s="121">
        <v>7.74</v>
      </c>
      <c r="AX12" s="121">
        <v>7.59</v>
      </c>
      <c r="AY12" s="121">
        <v>7.22</v>
      </c>
      <c r="AZ12" s="121">
        <v>7.85</v>
      </c>
      <c r="BA12" s="121">
        <v>7.78</v>
      </c>
      <c r="BB12" s="121">
        <v>8.07</v>
      </c>
      <c r="BC12" s="121">
        <v>8.0500000000000007</v>
      </c>
      <c r="BD12" s="121">
        <v>8</v>
      </c>
      <c r="BE12" s="121">
        <v>7.97</v>
      </c>
      <c r="BF12" s="121">
        <v>8.0299999999999994</v>
      </c>
      <c r="BG12" s="121">
        <v>7.98</v>
      </c>
      <c r="BH12" s="121">
        <v>8</v>
      </c>
      <c r="BI12" s="121">
        <v>7.95</v>
      </c>
      <c r="BJ12" s="121">
        <v>7.7</v>
      </c>
      <c r="BK12" s="121">
        <v>8.0399999999999991</v>
      </c>
      <c r="BL12" s="121">
        <v>8.0399999999999991</v>
      </c>
      <c r="BM12" s="121">
        <v>8.14</v>
      </c>
      <c r="BN12" s="121">
        <v>7.98</v>
      </c>
      <c r="BO12" s="121">
        <v>8.2100000000000009</v>
      </c>
      <c r="BP12" s="121">
        <v>8.16</v>
      </c>
      <c r="BQ12" s="121">
        <v>7.91</v>
      </c>
      <c r="BR12" s="121">
        <v>8.02</v>
      </c>
      <c r="BS12" s="121">
        <v>8.14</v>
      </c>
      <c r="BT12" s="121">
        <v>8.02</v>
      </c>
      <c r="BU12" s="111" t="s">
        <v>7</v>
      </c>
      <c r="BV12" s="111" t="s">
        <v>8</v>
      </c>
    </row>
    <row r="13" spans="1:74" x14ac:dyDescent="0.25">
      <c r="A13" s="63" t="s">
        <v>9</v>
      </c>
      <c r="B13" s="177" t="s">
        <v>10</v>
      </c>
      <c r="C13" s="123" t="s">
        <v>6</v>
      </c>
      <c r="D13" s="62"/>
      <c r="E13" s="121">
        <v>1030</v>
      </c>
      <c r="F13" s="121">
        <v>1210</v>
      </c>
      <c r="G13" s="121">
        <v>1300</v>
      </c>
      <c r="H13" s="121">
        <v>1350</v>
      </c>
      <c r="I13" s="121">
        <v>1350</v>
      </c>
      <c r="J13" s="121">
        <v>1420</v>
      </c>
      <c r="K13" s="121">
        <v>1490</v>
      </c>
      <c r="L13" s="121">
        <v>1530</v>
      </c>
      <c r="M13" s="121">
        <v>1770</v>
      </c>
      <c r="N13" s="121">
        <v>1690</v>
      </c>
      <c r="O13" s="121">
        <v>903</v>
      </c>
      <c r="P13" s="121">
        <v>1270</v>
      </c>
      <c r="Q13" s="121">
        <v>1440</v>
      </c>
      <c r="R13" s="121">
        <v>1590</v>
      </c>
      <c r="S13" s="121">
        <v>1670</v>
      </c>
      <c r="T13" s="121">
        <v>1700</v>
      </c>
      <c r="U13" s="121">
        <v>1630</v>
      </c>
      <c r="V13" s="121">
        <v>1730</v>
      </c>
      <c r="W13" s="121">
        <v>1750</v>
      </c>
      <c r="X13" s="121">
        <v>1770</v>
      </c>
      <c r="Y13" s="121">
        <v>1790</v>
      </c>
      <c r="Z13" s="121">
        <v>1120</v>
      </c>
      <c r="AA13" s="121">
        <v>1570</v>
      </c>
      <c r="AB13" s="121">
        <v>1560</v>
      </c>
      <c r="AC13" s="121">
        <v>1700</v>
      </c>
      <c r="AD13" s="121">
        <v>1640</v>
      </c>
      <c r="AE13" s="121">
        <v>1710</v>
      </c>
      <c r="AF13" s="121">
        <v>1570</v>
      </c>
      <c r="AG13" s="121">
        <v>1670</v>
      </c>
      <c r="AH13" s="121">
        <v>1750</v>
      </c>
      <c r="AI13" s="121">
        <v>1760</v>
      </c>
      <c r="AJ13" s="121">
        <v>933</v>
      </c>
      <c r="AK13" s="121">
        <v>1320</v>
      </c>
      <c r="AL13" s="121">
        <v>1420</v>
      </c>
      <c r="AM13" s="121">
        <v>1.73</v>
      </c>
      <c r="AN13" s="121">
        <v>1.72</v>
      </c>
      <c r="AO13" s="121">
        <v>1.87</v>
      </c>
      <c r="AP13" s="121">
        <v>1.84</v>
      </c>
      <c r="AQ13" s="121">
        <v>263</v>
      </c>
      <c r="AR13" s="121">
        <v>355</v>
      </c>
      <c r="AS13" s="121">
        <v>254</v>
      </c>
      <c r="AT13" s="121">
        <v>1540</v>
      </c>
      <c r="AU13" s="121">
        <v>1640</v>
      </c>
      <c r="AV13" s="121">
        <v>1860</v>
      </c>
      <c r="AW13" s="121">
        <v>1900</v>
      </c>
      <c r="AX13" s="121">
        <v>1120</v>
      </c>
      <c r="AY13" s="121">
        <v>1860</v>
      </c>
      <c r="AZ13" s="121">
        <v>2050</v>
      </c>
      <c r="BA13" s="121">
        <v>1130</v>
      </c>
      <c r="BB13" s="121">
        <v>1460</v>
      </c>
      <c r="BC13" s="121">
        <v>1490</v>
      </c>
      <c r="BD13" s="121">
        <v>1510</v>
      </c>
      <c r="BE13" s="121">
        <v>1820</v>
      </c>
      <c r="BF13" s="121">
        <v>1950</v>
      </c>
      <c r="BG13" s="121">
        <v>1970</v>
      </c>
      <c r="BH13" s="121">
        <v>1990</v>
      </c>
      <c r="BI13" s="121">
        <v>2010</v>
      </c>
      <c r="BJ13" s="121">
        <v>2080</v>
      </c>
      <c r="BK13" s="121">
        <v>1370</v>
      </c>
      <c r="BL13" s="121">
        <v>1360</v>
      </c>
      <c r="BM13" s="121">
        <v>1530</v>
      </c>
      <c r="BN13" s="121">
        <v>1660</v>
      </c>
      <c r="BO13" s="121">
        <v>1670</v>
      </c>
      <c r="BP13" s="121">
        <v>1580</v>
      </c>
      <c r="BQ13" s="121">
        <v>1430</v>
      </c>
      <c r="BR13" s="121">
        <v>1770</v>
      </c>
      <c r="BS13" s="121">
        <v>1820</v>
      </c>
      <c r="BT13" s="121">
        <v>1930</v>
      </c>
      <c r="BU13" s="111" t="s">
        <v>6</v>
      </c>
      <c r="BV13" s="111" t="s">
        <v>6</v>
      </c>
    </row>
    <row r="14" spans="1:74" x14ac:dyDescent="0.25">
      <c r="A14" s="91"/>
      <c r="B14" s="178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11"/>
      <c r="BV14" s="111"/>
    </row>
    <row r="15" spans="1:74" x14ac:dyDescent="0.25">
      <c r="A15" s="217" t="s">
        <v>11</v>
      </c>
      <c r="B15" s="178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11"/>
      <c r="BV15" s="111"/>
    </row>
    <row r="16" spans="1:74" x14ac:dyDescent="0.25">
      <c r="A16" s="186" t="s">
        <v>362</v>
      </c>
      <c r="B16" s="178" t="s">
        <v>13</v>
      </c>
      <c r="C16" s="123" t="s">
        <v>6</v>
      </c>
      <c r="D16" s="62"/>
      <c r="E16" s="121">
        <v>4</v>
      </c>
      <c r="F16" s="121">
        <v>2</v>
      </c>
      <c r="G16" s="121">
        <v>15</v>
      </c>
      <c r="H16" s="121">
        <v>5</v>
      </c>
      <c r="I16" s="121" t="s">
        <v>6</v>
      </c>
      <c r="J16" s="121" t="s">
        <v>14</v>
      </c>
      <c r="K16" s="121">
        <v>1</v>
      </c>
      <c r="L16" s="121" t="s">
        <v>14</v>
      </c>
      <c r="M16" s="121" t="s">
        <v>14</v>
      </c>
      <c r="N16" s="121" t="s">
        <v>14</v>
      </c>
      <c r="O16" s="121">
        <v>5</v>
      </c>
      <c r="P16" s="121" t="s">
        <v>14</v>
      </c>
      <c r="Q16" s="121" t="s">
        <v>14</v>
      </c>
      <c r="R16" s="121" t="s">
        <v>14</v>
      </c>
      <c r="S16" s="121">
        <v>2</v>
      </c>
      <c r="T16" s="121" t="s">
        <v>14</v>
      </c>
      <c r="U16" s="121" t="s">
        <v>14</v>
      </c>
      <c r="V16" s="121" t="s">
        <v>14</v>
      </c>
      <c r="W16" s="121" t="s">
        <v>14</v>
      </c>
      <c r="X16" s="121" t="s">
        <v>14</v>
      </c>
      <c r="Y16" s="121">
        <v>3</v>
      </c>
      <c r="Z16" s="121" t="s">
        <v>14</v>
      </c>
      <c r="AA16" s="121" t="s">
        <v>14</v>
      </c>
      <c r="AB16" s="121">
        <v>6</v>
      </c>
      <c r="AC16" s="121">
        <v>3</v>
      </c>
      <c r="AD16" s="121">
        <v>3</v>
      </c>
      <c r="AE16" s="121">
        <v>6</v>
      </c>
      <c r="AF16" s="121">
        <v>3</v>
      </c>
      <c r="AG16" s="121" t="s">
        <v>14</v>
      </c>
      <c r="AH16" s="121" t="s">
        <v>14</v>
      </c>
      <c r="AI16" s="121" t="s">
        <v>14</v>
      </c>
      <c r="AJ16" s="121" t="s">
        <v>14</v>
      </c>
      <c r="AK16" s="121" t="s">
        <v>14</v>
      </c>
      <c r="AL16" s="121" t="s">
        <v>14</v>
      </c>
      <c r="AM16" s="121" t="s">
        <v>14</v>
      </c>
      <c r="AN16" s="121" t="s">
        <v>14</v>
      </c>
      <c r="AO16" s="121" t="s">
        <v>14</v>
      </c>
      <c r="AP16" s="121">
        <v>4</v>
      </c>
      <c r="AQ16" s="121" t="s">
        <v>14</v>
      </c>
      <c r="AR16" s="121">
        <v>4</v>
      </c>
      <c r="AS16" s="121" t="s">
        <v>14</v>
      </c>
      <c r="AT16" s="121" t="s">
        <v>14</v>
      </c>
      <c r="AU16" s="121" t="s">
        <v>14</v>
      </c>
      <c r="AV16" s="121" t="s">
        <v>14</v>
      </c>
      <c r="AW16" s="121" t="s">
        <v>14</v>
      </c>
      <c r="AX16" s="121">
        <v>4</v>
      </c>
      <c r="AY16" s="121" t="s">
        <v>14</v>
      </c>
      <c r="AZ16" s="121" t="s">
        <v>220</v>
      </c>
      <c r="BA16" s="121">
        <v>6.2</v>
      </c>
      <c r="BB16" s="121" t="s">
        <v>220</v>
      </c>
      <c r="BC16" s="121" t="s">
        <v>220</v>
      </c>
      <c r="BD16" s="121" t="s">
        <v>220</v>
      </c>
      <c r="BE16" s="121">
        <v>3.3</v>
      </c>
      <c r="BF16" s="121">
        <v>4</v>
      </c>
      <c r="BG16" s="121" t="s">
        <v>220</v>
      </c>
      <c r="BH16" s="121" t="s">
        <v>220</v>
      </c>
      <c r="BI16" s="121" t="s">
        <v>220</v>
      </c>
      <c r="BJ16" s="121" t="s">
        <v>220</v>
      </c>
      <c r="BK16" s="121" t="s">
        <v>220</v>
      </c>
      <c r="BL16" s="121" t="s">
        <v>220</v>
      </c>
      <c r="BM16" s="121">
        <v>7.3</v>
      </c>
      <c r="BN16" s="121" t="s">
        <v>220</v>
      </c>
      <c r="BO16" s="121">
        <v>4</v>
      </c>
      <c r="BP16" s="121" t="s">
        <v>220</v>
      </c>
      <c r="BQ16" s="121" t="s">
        <v>220</v>
      </c>
      <c r="BR16" s="121" t="s">
        <v>220</v>
      </c>
      <c r="BS16" s="121" t="s">
        <v>220</v>
      </c>
      <c r="BT16" s="121" t="s">
        <v>220</v>
      </c>
      <c r="BU16" s="111" t="s">
        <v>6</v>
      </c>
      <c r="BV16" s="111">
        <v>50</v>
      </c>
    </row>
    <row r="17" spans="1:74" x14ac:dyDescent="0.25">
      <c r="A17" s="91" t="s">
        <v>15</v>
      </c>
      <c r="B17" s="178" t="s">
        <v>13</v>
      </c>
      <c r="C17" s="192" t="s">
        <v>527</v>
      </c>
      <c r="D17" s="62"/>
      <c r="E17" s="121">
        <v>825</v>
      </c>
      <c r="F17" s="121" t="s">
        <v>6</v>
      </c>
      <c r="G17" s="121">
        <v>998</v>
      </c>
      <c r="H17" s="121">
        <v>1060</v>
      </c>
      <c r="I17" s="121">
        <v>1110</v>
      </c>
      <c r="J17" s="121">
        <v>1110</v>
      </c>
      <c r="K17" s="121">
        <v>1190</v>
      </c>
      <c r="L17" s="121">
        <v>1190</v>
      </c>
      <c r="M17" s="121">
        <v>1330</v>
      </c>
      <c r="N17" s="121">
        <v>1340</v>
      </c>
      <c r="O17" s="121">
        <v>601</v>
      </c>
      <c r="P17" s="121">
        <v>916</v>
      </c>
      <c r="Q17" s="121">
        <v>1060</v>
      </c>
      <c r="R17" s="121">
        <v>1320</v>
      </c>
      <c r="S17" s="121">
        <v>1330</v>
      </c>
      <c r="T17" s="121">
        <v>1440</v>
      </c>
      <c r="U17" s="121">
        <v>1410</v>
      </c>
      <c r="V17" s="121">
        <v>1470</v>
      </c>
      <c r="W17" s="121">
        <v>1440</v>
      </c>
      <c r="X17" s="121">
        <v>1500</v>
      </c>
      <c r="Y17" s="121">
        <v>1450</v>
      </c>
      <c r="Z17" s="121">
        <v>711</v>
      </c>
      <c r="AA17" s="121">
        <v>1250</v>
      </c>
      <c r="AB17" s="121">
        <v>1140</v>
      </c>
      <c r="AC17" s="121">
        <v>200</v>
      </c>
      <c r="AD17" s="121">
        <v>1340</v>
      </c>
      <c r="AE17" s="121">
        <v>1360</v>
      </c>
      <c r="AF17" s="121">
        <v>1410</v>
      </c>
      <c r="AG17" s="121">
        <v>1550</v>
      </c>
      <c r="AH17" s="121">
        <v>1510</v>
      </c>
      <c r="AI17" s="121">
        <v>1670</v>
      </c>
      <c r="AJ17" s="121">
        <v>694</v>
      </c>
      <c r="AK17" s="121">
        <v>946</v>
      </c>
      <c r="AL17" s="121">
        <v>1150</v>
      </c>
      <c r="AM17" s="121">
        <v>1530</v>
      </c>
      <c r="AN17" s="121">
        <v>1690</v>
      </c>
      <c r="AO17" s="121">
        <v>1660</v>
      </c>
      <c r="AP17" s="121">
        <v>1630</v>
      </c>
      <c r="AQ17" s="121">
        <v>587</v>
      </c>
      <c r="AR17" s="121">
        <v>1060</v>
      </c>
      <c r="AS17" s="121">
        <v>1230</v>
      </c>
      <c r="AT17" s="121">
        <v>1400</v>
      </c>
      <c r="AU17" s="121">
        <v>1520</v>
      </c>
      <c r="AV17" s="121">
        <v>1670</v>
      </c>
      <c r="AW17" s="121">
        <v>1810</v>
      </c>
      <c r="AX17" s="121">
        <v>1870</v>
      </c>
      <c r="AY17" s="121">
        <v>1780</v>
      </c>
      <c r="AZ17" s="121">
        <v>1940</v>
      </c>
      <c r="BA17" s="121">
        <v>929</v>
      </c>
      <c r="BB17" s="121">
        <v>1230</v>
      </c>
      <c r="BC17" s="121">
        <v>1430</v>
      </c>
      <c r="BD17" s="121">
        <v>1470</v>
      </c>
      <c r="BE17" s="121">
        <v>1560</v>
      </c>
      <c r="BF17" s="121">
        <v>1650</v>
      </c>
      <c r="BG17" s="121">
        <v>1790</v>
      </c>
      <c r="BH17" s="121">
        <v>1730</v>
      </c>
      <c r="BI17" s="121">
        <v>1790</v>
      </c>
      <c r="BJ17" s="121">
        <v>1790</v>
      </c>
      <c r="BK17" s="121">
        <v>1140</v>
      </c>
      <c r="BL17" s="121">
        <v>1160</v>
      </c>
      <c r="BM17" s="121">
        <v>1270</v>
      </c>
      <c r="BN17" s="121">
        <v>1330</v>
      </c>
      <c r="BO17" s="121">
        <v>1400</v>
      </c>
      <c r="BP17" s="121">
        <v>1230</v>
      </c>
      <c r="BQ17" s="121">
        <v>1120</v>
      </c>
      <c r="BR17" s="121">
        <v>1490</v>
      </c>
      <c r="BS17" s="121">
        <v>1520</v>
      </c>
      <c r="BT17" s="121">
        <v>1620</v>
      </c>
      <c r="BU17" s="111" t="s">
        <v>6</v>
      </c>
      <c r="BV17" s="111" t="s">
        <v>6</v>
      </c>
    </row>
    <row r="18" spans="1:74" s="8" customFormat="1" x14ac:dyDescent="0.25">
      <c r="A18" s="92" t="s">
        <v>16</v>
      </c>
      <c r="B18" s="194" t="s">
        <v>13</v>
      </c>
      <c r="C18" s="192" t="s">
        <v>527</v>
      </c>
      <c r="D18" s="62"/>
      <c r="E18" s="121">
        <v>627</v>
      </c>
      <c r="F18" s="121">
        <v>745</v>
      </c>
      <c r="G18" s="121">
        <v>774</v>
      </c>
      <c r="H18" s="121">
        <v>812</v>
      </c>
      <c r="I18" s="121" t="s">
        <v>6</v>
      </c>
      <c r="J18" s="121" t="s">
        <v>6</v>
      </c>
      <c r="K18" s="121">
        <v>934</v>
      </c>
      <c r="L18" s="111" t="s">
        <v>6</v>
      </c>
      <c r="M18" s="111" t="s">
        <v>6</v>
      </c>
      <c r="N18" s="111" t="s">
        <v>6</v>
      </c>
      <c r="O18" s="121">
        <v>489</v>
      </c>
      <c r="P18" s="121">
        <v>752</v>
      </c>
      <c r="Q18" s="121">
        <v>898</v>
      </c>
      <c r="R18" s="121">
        <v>1090</v>
      </c>
      <c r="S18" s="121">
        <v>1150</v>
      </c>
      <c r="T18" s="121">
        <v>1180</v>
      </c>
      <c r="U18" s="121">
        <v>1190</v>
      </c>
      <c r="V18" s="121">
        <v>1190</v>
      </c>
      <c r="W18" s="121">
        <v>1180</v>
      </c>
      <c r="X18" s="121">
        <v>1240</v>
      </c>
      <c r="Y18" s="121">
        <v>1210</v>
      </c>
      <c r="Z18" s="121">
        <v>633</v>
      </c>
      <c r="AA18" s="121">
        <v>985</v>
      </c>
      <c r="AB18" s="121">
        <v>937</v>
      </c>
      <c r="AC18" s="121">
        <v>340</v>
      </c>
      <c r="AD18" s="121">
        <v>1040</v>
      </c>
      <c r="AE18" s="121">
        <v>1080</v>
      </c>
      <c r="AF18" s="121">
        <v>1160</v>
      </c>
      <c r="AG18" s="121">
        <v>1240</v>
      </c>
      <c r="AH18" s="121">
        <v>1240</v>
      </c>
      <c r="AI18" s="121">
        <v>1340</v>
      </c>
      <c r="AJ18" s="121">
        <v>514</v>
      </c>
      <c r="AK18" s="121">
        <v>755</v>
      </c>
      <c r="AL18" s="121">
        <v>917</v>
      </c>
      <c r="AM18" s="121">
        <v>1230</v>
      </c>
      <c r="AN18" s="121">
        <v>1390</v>
      </c>
      <c r="AO18" s="121">
        <v>1340</v>
      </c>
      <c r="AP18" s="121">
        <v>1340</v>
      </c>
      <c r="AQ18" s="121">
        <v>464</v>
      </c>
      <c r="AR18" s="121">
        <v>804</v>
      </c>
      <c r="AS18" s="121">
        <v>997</v>
      </c>
      <c r="AT18" s="121">
        <v>1100</v>
      </c>
      <c r="AU18" s="121">
        <v>1200</v>
      </c>
      <c r="AV18" s="121">
        <v>1320</v>
      </c>
      <c r="AW18" s="121">
        <v>1350</v>
      </c>
      <c r="AX18" s="121">
        <v>1340</v>
      </c>
      <c r="AY18" s="121">
        <v>1370</v>
      </c>
      <c r="AZ18" s="121">
        <v>1410</v>
      </c>
      <c r="BA18" s="121">
        <v>686</v>
      </c>
      <c r="BB18" s="121">
        <v>950</v>
      </c>
      <c r="BC18" s="121">
        <v>966</v>
      </c>
      <c r="BD18" s="121">
        <v>1140</v>
      </c>
      <c r="BE18" s="121">
        <v>1200</v>
      </c>
      <c r="BF18" s="121">
        <v>1250</v>
      </c>
      <c r="BG18" s="121">
        <v>1300</v>
      </c>
      <c r="BH18" s="121">
        <v>1300</v>
      </c>
      <c r="BI18" s="121">
        <v>1400</v>
      </c>
      <c r="BJ18" s="121">
        <v>1390</v>
      </c>
      <c r="BK18" s="121">
        <v>851</v>
      </c>
      <c r="BL18" s="121">
        <v>872</v>
      </c>
      <c r="BM18" s="121">
        <v>1020</v>
      </c>
      <c r="BN18" s="121">
        <v>1010</v>
      </c>
      <c r="BO18" s="121">
        <v>1070</v>
      </c>
      <c r="BP18" s="121">
        <v>994</v>
      </c>
      <c r="BQ18" s="121">
        <v>888</v>
      </c>
      <c r="BR18" s="121">
        <v>1130</v>
      </c>
      <c r="BS18" s="121">
        <v>1220</v>
      </c>
      <c r="BT18" s="121">
        <v>1270</v>
      </c>
      <c r="BU18" s="111" t="s">
        <v>6</v>
      </c>
      <c r="BV18" s="111" t="s">
        <v>6</v>
      </c>
    </row>
    <row r="19" spans="1:74" x14ac:dyDescent="0.25">
      <c r="A19" s="91" t="s">
        <v>17</v>
      </c>
      <c r="B19" s="178" t="s">
        <v>13</v>
      </c>
      <c r="C19" s="123" t="s">
        <v>6</v>
      </c>
      <c r="D19" s="62"/>
      <c r="E19" s="121">
        <v>102</v>
      </c>
      <c r="F19" s="121">
        <v>115</v>
      </c>
      <c r="G19" s="121">
        <v>136</v>
      </c>
      <c r="H19" s="121">
        <v>158</v>
      </c>
      <c r="I19" s="121">
        <v>169</v>
      </c>
      <c r="J19" s="121">
        <v>191</v>
      </c>
      <c r="K19" s="121">
        <v>209</v>
      </c>
      <c r="L19" s="121">
        <v>215</v>
      </c>
      <c r="M19" s="121">
        <v>196</v>
      </c>
      <c r="N19" s="121">
        <v>216</v>
      </c>
      <c r="O19" s="121">
        <v>82</v>
      </c>
      <c r="P19" s="121">
        <v>124</v>
      </c>
      <c r="Q19" s="121">
        <v>149</v>
      </c>
      <c r="R19" s="121">
        <v>164</v>
      </c>
      <c r="S19" s="121">
        <v>174</v>
      </c>
      <c r="T19" s="121">
        <v>179</v>
      </c>
      <c r="U19" s="121">
        <v>189</v>
      </c>
      <c r="V19" s="121">
        <v>198</v>
      </c>
      <c r="W19" s="121">
        <v>204</v>
      </c>
      <c r="X19" s="121">
        <v>209</v>
      </c>
      <c r="Y19" s="121">
        <v>205</v>
      </c>
      <c r="Z19" s="121">
        <v>102</v>
      </c>
      <c r="AA19" s="121">
        <v>153</v>
      </c>
      <c r="AB19" s="121">
        <v>152</v>
      </c>
      <c r="AC19" s="121">
        <v>162</v>
      </c>
      <c r="AD19" s="121">
        <v>166</v>
      </c>
      <c r="AE19" s="121">
        <v>197</v>
      </c>
      <c r="AF19" s="121">
        <v>184</v>
      </c>
      <c r="AG19" s="121">
        <v>206</v>
      </c>
      <c r="AH19" s="121">
        <v>216</v>
      </c>
      <c r="AI19" s="121">
        <v>227</v>
      </c>
      <c r="AJ19" s="121">
        <v>90</v>
      </c>
      <c r="AK19" s="121">
        <v>138</v>
      </c>
      <c r="AL19" s="121">
        <v>145</v>
      </c>
      <c r="AM19" s="121">
        <v>177</v>
      </c>
      <c r="AN19" s="121">
        <v>182</v>
      </c>
      <c r="AO19" s="121">
        <v>201</v>
      </c>
      <c r="AP19" s="121">
        <v>196</v>
      </c>
      <c r="AQ19" s="121">
        <v>69</v>
      </c>
      <c r="AR19" s="121">
        <v>131</v>
      </c>
      <c r="AS19" s="121">
        <v>139</v>
      </c>
      <c r="AT19" s="121">
        <v>149</v>
      </c>
      <c r="AU19" s="121">
        <v>156</v>
      </c>
      <c r="AV19" s="121">
        <v>173</v>
      </c>
      <c r="AW19" s="121">
        <v>186</v>
      </c>
      <c r="AX19" s="121">
        <v>182</v>
      </c>
      <c r="AY19" s="121">
        <v>186</v>
      </c>
      <c r="AZ19" s="121">
        <v>201</v>
      </c>
      <c r="BA19" s="121">
        <v>85.7</v>
      </c>
      <c r="BB19" s="121">
        <v>128</v>
      </c>
      <c r="BC19" s="121">
        <v>149</v>
      </c>
      <c r="BD19" s="121">
        <v>168</v>
      </c>
      <c r="BE19" s="121">
        <v>179</v>
      </c>
      <c r="BF19" s="121">
        <v>194</v>
      </c>
      <c r="BG19" s="121">
        <v>184</v>
      </c>
      <c r="BH19" s="121">
        <v>200</v>
      </c>
      <c r="BI19" s="121">
        <v>216</v>
      </c>
      <c r="BJ19" s="121">
        <v>211</v>
      </c>
      <c r="BK19" s="121">
        <v>139</v>
      </c>
      <c r="BL19" s="121">
        <v>139</v>
      </c>
      <c r="BM19" s="121">
        <v>146</v>
      </c>
      <c r="BN19" s="121">
        <v>159</v>
      </c>
      <c r="BO19" s="121">
        <v>170</v>
      </c>
      <c r="BP19" s="121">
        <v>200</v>
      </c>
      <c r="BQ19" s="121">
        <v>248</v>
      </c>
      <c r="BR19" s="121">
        <v>185</v>
      </c>
      <c r="BS19" s="121">
        <v>208</v>
      </c>
      <c r="BT19" s="121">
        <v>232</v>
      </c>
      <c r="BU19" s="111" t="s">
        <v>6</v>
      </c>
      <c r="BV19" s="111" t="s">
        <v>6</v>
      </c>
    </row>
    <row r="20" spans="1:74" x14ac:dyDescent="0.25">
      <c r="A20" s="91" t="s">
        <v>18</v>
      </c>
      <c r="B20" s="178" t="s">
        <v>13</v>
      </c>
      <c r="C20" s="123" t="s">
        <v>6</v>
      </c>
      <c r="D20" s="62"/>
      <c r="E20" s="121">
        <v>124</v>
      </c>
      <c r="F20" s="121">
        <v>140</v>
      </c>
      <c r="G20" s="121">
        <v>166</v>
      </c>
      <c r="H20" s="121">
        <v>193</v>
      </c>
      <c r="I20" s="121">
        <v>210</v>
      </c>
      <c r="J20" s="121">
        <v>230</v>
      </c>
      <c r="K20" s="121">
        <v>254</v>
      </c>
      <c r="L20" s="121">
        <v>260</v>
      </c>
      <c r="M20" s="121">
        <v>240</v>
      </c>
      <c r="N20" s="121">
        <v>260</v>
      </c>
      <c r="O20" s="121">
        <v>100</v>
      </c>
      <c r="P20" s="121">
        <v>150</v>
      </c>
      <c r="Q20" s="121">
        <v>180</v>
      </c>
      <c r="R20" s="121">
        <v>200</v>
      </c>
      <c r="S20" s="121">
        <v>210</v>
      </c>
      <c r="T20" s="121">
        <v>220</v>
      </c>
      <c r="U20" s="121">
        <v>230</v>
      </c>
      <c r="V20" s="121">
        <v>240</v>
      </c>
      <c r="W20" s="121">
        <v>250</v>
      </c>
      <c r="X20" s="121">
        <v>250</v>
      </c>
      <c r="Y20" s="121">
        <v>250</v>
      </c>
      <c r="Z20" s="121">
        <v>120</v>
      </c>
      <c r="AA20" s="121">
        <v>190</v>
      </c>
      <c r="AB20" s="121">
        <v>180</v>
      </c>
      <c r="AC20" s="121">
        <v>200</v>
      </c>
      <c r="AD20" s="121">
        <v>200</v>
      </c>
      <c r="AE20" s="121">
        <v>240</v>
      </c>
      <c r="AF20" s="121">
        <v>220</v>
      </c>
      <c r="AG20" s="121">
        <v>250</v>
      </c>
      <c r="AH20" s="121">
        <v>260</v>
      </c>
      <c r="AI20" s="121">
        <v>280</v>
      </c>
      <c r="AJ20" s="121">
        <v>100</v>
      </c>
      <c r="AK20" s="121">
        <v>170</v>
      </c>
      <c r="AL20" s="121">
        <v>180</v>
      </c>
      <c r="AM20" s="121">
        <v>220</v>
      </c>
      <c r="AN20" s="121">
        <v>220</v>
      </c>
      <c r="AO20" s="121">
        <v>240</v>
      </c>
      <c r="AP20" s="121">
        <v>240</v>
      </c>
      <c r="AQ20" s="121">
        <v>84</v>
      </c>
      <c r="AR20" s="121">
        <v>160</v>
      </c>
      <c r="AS20" s="121">
        <v>170</v>
      </c>
      <c r="AT20" s="121">
        <v>182</v>
      </c>
      <c r="AU20" s="121">
        <v>190</v>
      </c>
      <c r="AV20" s="121">
        <v>211</v>
      </c>
      <c r="AW20" s="121">
        <v>227</v>
      </c>
      <c r="AX20" s="121">
        <v>222</v>
      </c>
      <c r="AY20" s="121">
        <v>227</v>
      </c>
      <c r="AZ20" s="121">
        <v>201</v>
      </c>
      <c r="BA20" s="121">
        <v>85.7</v>
      </c>
      <c r="BB20" s="121">
        <v>128</v>
      </c>
      <c r="BC20" s="121">
        <v>149</v>
      </c>
      <c r="BD20" s="121">
        <v>168</v>
      </c>
      <c r="BE20" s="121">
        <v>179</v>
      </c>
      <c r="BF20" s="121">
        <v>194</v>
      </c>
      <c r="BG20" s="121">
        <v>184</v>
      </c>
      <c r="BH20" s="121">
        <v>200</v>
      </c>
      <c r="BI20" s="121">
        <v>216</v>
      </c>
      <c r="BJ20" s="121">
        <v>211</v>
      </c>
      <c r="BK20" s="121">
        <v>139</v>
      </c>
      <c r="BL20" s="121">
        <v>139</v>
      </c>
      <c r="BM20" s="121">
        <v>146</v>
      </c>
      <c r="BN20" s="121">
        <v>159</v>
      </c>
      <c r="BO20" s="121">
        <v>170</v>
      </c>
      <c r="BP20" s="121">
        <v>200</v>
      </c>
      <c r="BQ20" s="121">
        <v>248</v>
      </c>
      <c r="BR20" s="121">
        <v>185</v>
      </c>
      <c r="BS20" s="121">
        <v>208</v>
      </c>
      <c r="BT20" s="121">
        <v>232</v>
      </c>
      <c r="BU20" s="111" t="s">
        <v>6</v>
      </c>
      <c r="BV20" s="111" t="s">
        <v>6</v>
      </c>
    </row>
    <row r="21" spans="1:74" x14ac:dyDescent="0.25">
      <c r="A21" s="91" t="s">
        <v>19</v>
      </c>
      <c r="B21" s="178" t="s">
        <v>13</v>
      </c>
      <c r="C21" s="123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221</v>
      </c>
      <c r="BA21" s="121" t="s">
        <v>221</v>
      </c>
      <c r="BB21" s="121" t="s">
        <v>221</v>
      </c>
      <c r="BC21" s="121" t="s">
        <v>221</v>
      </c>
      <c r="BD21" s="121" t="s">
        <v>221</v>
      </c>
      <c r="BE21" s="121" t="s">
        <v>221</v>
      </c>
      <c r="BF21" s="121" t="s">
        <v>221</v>
      </c>
      <c r="BG21" s="121" t="s">
        <v>221</v>
      </c>
      <c r="BH21" s="121" t="s">
        <v>221</v>
      </c>
      <c r="BI21" s="121" t="s">
        <v>221</v>
      </c>
      <c r="BJ21" s="121" t="s">
        <v>221</v>
      </c>
      <c r="BK21" s="121" t="s">
        <v>221</v>
      </c>
      <c r="BL21" s="121" t="s">
        <v>221</v>
      </c>
      <c r="BM21" s="121" t="s">
        <v>221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11" t="s">
        <v>6</v>
      </c>
      <c r="BV21" s="111" t="s">
        <v>6</v>
      </c>
    </row>
    <row r="22" spans="1:74" x14ac:dyDescent="0.25">
      <c r="A22" s="91" t="s">
        <v>21</v>
      </c>
      <c r="B22" s="178" t="s">
        <v>13</v>
      </c>
      <c r="C22" s="123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221</v>
      </c>
      <c r="BA22" s="121" t="s">
        <v>221</v>
      </c>
      <c r="BB22" s="121" t="s">
        <v>221</v>
      </c>
      <c r="BC22" s="121" t="s">
        <v>221</v>
      </c>
      <c r="BD22" s="121" t="s">
        <v>221</v>
      </c>
      <c r="BE22" s="121" t="s">
        <v>221</v>
      </c>
      <c r="BF22" s="121" t="s">
        <v>221</v>
      </c>
      <c r="BG22" s="121" t="s">
        <v>221</v>
      </c>
      <c r="BH22" s="121" t="s">
        <v>221</v>
      </c>
      <c r="BI22" s="121" t="s">
        <v>221</v>
      </c>
      <c r="BJ22" s="121" t="s">
        <v>221</v>
      </c>
      <c r="BK22" s="121" t="s">
        <v>221</v>
      </c>
      <c r="BL22" s="121" t="s">
        <v>221</v>
      </c>
      <c r="BM22" s="121" t="s">
        <v>221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11" t="s">
        <v>6</v>
      </c>
      <c r="BV22" s="111" t="s">
        <v>6</v>
      </c>
    </row>
    <row r="23" spans="1:74" x14ac:dyDescent="0.25">
      <c r="A23" s="91" t="s">
        <v>23</v>
      </c>
      <c r="B23" s="178" t="s">
        <v>13</v>
      </c>
      <c r="C23" s="123" t="s">
        <v>6</v>
      </c>
      <c r="D23" s="62"/>
      <c r="E23" s="121">
        <v>173</v>
      </c>
      <c r="F23" s="121">
        <v>208</v>
      </c>
      <c r="G23" s="121">
        <v>213</v>
      </c>
      <c r="H23" s="121">
        <v>224</v>
      </c>
      <c r="I23" s="121">
        <v>230</v>
      </c>
      <c r="J23" s="121">
        <v>226</v>
      </c>
      <c r="K23" s="121">
        <v>265</v>
      </c>
      <c r="L23" s="121">
        <v>230</v>
      </c>
      <c r="M23" s="121">
        <v>290</v>
      </c>
      <c r="N23" s="121">
        <v>301</v>
      </c>
      <c r="O23" s="121">
        <v>138</v>
      </c>
      <c r="P23" s="121">
        <v>207</v>
      </c>
      <c r="Q23" s="121">
        <v>236</v>
      </c>
      <c r="R23" s="121">
        <v>286</v>
      </c>
      <c r="S23" s="121">
        <v>296</v>
      </c>
      <c r="T23" s="121">
        <v>309</v>
      </c>
      <c r="U23" s="121">
        <v>310</v>
      </c>
      <c r="V23" s="121">
        <v>316</v>
      </c>
      <c r="W23" s="121">
        <v>307</v>
      </c>
      <c r="X23" s="121">
        <v>310</v>
      </c>
      <c r="Y23" s="121">
        <v>313</v>
      </c>
      <c r="Z23" s="121">
        <v>179</v>
      </c>
      <c r="AA23" s="121">
        <v>284</v>
      </c>
      <c r="AB23" s="121">
        <v>248</v>
      </c>
      <c r="AC23" s="121">
        <v>4</v>
      </c>
      <c r="AD23" s="121">
        <v>298</v>
      </c>
      <c r="AE23" s="121">
        <v>300</v>
      </c>
      <c r="AF23" s="121">
        <v>326</v>
      </c>
      <c r="AG23" s="121">
        <v>358</v>
      </c>
      <c r="AH23" s="121">
        <v>345</v>
      </c>
      <c r="AI23" s="121">
        <v>370</v>
      </c>
      <c r="AJ23" s="121">
        <v>144</v>
      </c>
      <c r="AK23" s="121">
        <v>210</v>
      </c>
      <c r="AL23" s="121">
        <v>244</v>
      </c>
      <c r="AM23" s="121">
        <v>342</v>
      </c>
      <c r="AN23" s="121">
        <v>391</v>
      </c>
      <c r="AO23" s="121">
        <v>358</v>
      </c>
      <c r="AP23" s="121">
        <v>376</v>
      </c>
      <c r="AQ23" s="121">
        <v>133</v>
      </c>
      <c r="AR23" s="121">
        <v>224</v>
      </c>
      <c r="AS23" s="121">
        <v>278</v>
      </c>
      <c r="AT23" s="121">
        <v>310</v>
      </c>
      <c r="AU23" s="121">
        <v>325</v>
      </c>
      <c r="AV23" s="121">
        <v>375</v>
      </c>
      <c r="AW23" s="121">
        <v>374</v>
      </c>
      <c r="AX23" s="121">
        <v>367</v>
      </c>
      <c r="AY23" s="121">
        <v>382</v>
      </c>
      <c r="AZ23" s="121">
        <v>376</v>
      </c>
      <c r="BA23" s="121">
        <v>193</v>
      </c>
      <c r="BB23" s="121">
        <v>265</v>
      </c>
      <c r="BC23" s="121">
        <v>263</v>
      </c>
      <c r="BD23" s="121">
        <v>309</v>
      </c>
      <c r="BE23" s="121">
        <v>331</v>
      </c>
      <c r="BF23" s="121">
        <v>339</v>
      </c>
      <c r="BG23" s="121">
        <v>353</v>
      </c>
      <c r="BH23" s="121">
        <v>366</v>
      </c>
      <c r="BI23" s="121">
        <v>392</v>
      </c>
      <c r="BJ23" s="121">
        <v>374</v>
      </c>
      <c r="BK23" s="121">
        <v>241</v>
      </c>
      <c r="BL23" s="121">
        <v>243</v>
      </c>
      <c r="BM23" s="121">
        <v>281</v>
      </c>
      <c r="BN23" s="121">
        <v>277</v>
      </c>
      <c r="BO23" s="121">
        <v>297</v>
      </c>
      <c r="BP23" s="121">
        <v>263</v>
      </c>
      <c r="BQ23" s="121">
        <v>253</v>
      </c>
      <c r="BR23" s="121">
        <v>316</v>
      </c>
      <c r="BS23" s="121">
        <v>337</v>
      </c>
      <c r="BT23" s="121">
        <v>359</v>
      </c>
      <c r="BU23" s="111" t="s">
        <v>6</v>
      </c>
      <c r="BV23" s="111" t="s">
        <v>6</v>
      </c>
    </row>
    <row r="24" spans="1:74" x14ac:dyDescent="0.25">
      <c r="A24" s="91" t="s">
        <v>24</v>
      </c>
      <c r="B24" s="178" t="s">
        <v>13</v>
      </c>
      <c r="C24" s="123" t="s">
        <v>6</v>
      </c>
      <c r="D24" s="62"/>
      <c r="E24" s="121">
        <v>0.5</v>
      </c>
      <c r="F24" s="121">
        <v>0.44</v>
      </c>
      <c r="G24" s="121">
        <v>0.5</v>
      </c>
      <c r="H24" s="121">
        <v>1.5</v>
      </c>
      <c r="I24" s="121">
        <v>0.28000000000000003</v>
      </c>
      <c r="J24" s="121">
        <v>0.97</v>
      </c>
      <c r="K24" s="121" t="s">
        <v>132</v>
      </c>
      <c r="L24" s="121">
        <v>5.04</v>
      </c>
      <c r="M24" s="121">
        <v>0.6</v>
      </c>
      <c r="N24" s="121">
        <v>0.97</v>
      </c>
      <c r="O24" s="121">
        <v>3.9</v>
      </c>
      <c r="P24" s="121">
        <v>0.44</v>
      </c>
      <c r="Q24" s="121">
        <v>0.05</v>
      </c>
      <c r="R24" s="121">
        <v>0.63</v>
      </c>
      <c r="S24" s="121">
        <v>0.66</v>
      </c>
      <c r="T24" s="121">
        <v>1.1000000000000001</v>
      </c>
      <c r="U24" s="121">
        <v>1.07</v>
      </c>
      <c r="V24" s="121">
        <v>1.4</v>
      </c>
      <c r="W24" s="121">
        <v>0.95</v>
      </c>
      <c r="X24" s="121">
        <v>0.89</v>
      </c>
      <c r="Y24" s="121">
        <v>1.06</v>
      </c>
      <c r="Z24" s="121">
        <v>0.53</v>
      </c>
      <c r="AA24" s="121">
        <v>0.84</v>
      </c>
      <c r="AB24" s="121">
        <v>0.88</v>
      </c>
      <c r="AC24" s="121">
        <v>1.57</v>
      </c>
      <c r="AD24" s="121">
        <v>1.47</v>
      </c>
      <c r="AE24" s="121">
        <v>0.95</v>
      </c>
      <c r="AF24" s="121">
        <v>1.1499999999999999</v>
      </c>
      <c r="AG24" s="121">
        <v>1.04</v>
      </c>
      <c r="AH24" s="121">
        <v>1.03</v>
      </c>
      <c r="AI24" s="121">
        <v>1.05</v>
      </c>
      <c r="AJ24" s="121">
        <v>0.71</v>
      </c>
      <c r="AK24" s="121">
        <v>0.7</v>
      </c>
      <c r="AL24" s="121" t="s">
        <v>25</v>
      </c>
      <c r="AM24" s="121">
        <v>1.1200000000000001</v>
      </c>
      <c r="AN24" s="121">
        <v>0.9</v>
      </c>
      <c r="AO24" s="121">
        <v>0.9</v>
      </c>
      <c r="AP24" s="121">
        <v>0.95</v>
      </c>
      <c r="AQ24" s="121">
        <v>0.3</v>
      </c>
      <c r="AR24" s="121">
        <v>0.9</v>
      </c>
      <c r="AS24" s="121">
        <v>0.76</v>
      </c>
      <c r="AT24" s="121">
        <v>0.86</v>
      </c>
      <c r="AU24" s="121">
        <v>0.76</v>
      </c>
      <c r="AV24" s="121">
        <v>0.8</v>
      </c>
      <c r="AW24" s="121">
        <v>1.07</v>
      </c>
      <c r="AX24" s="121">
        <v>0.92</v>
      </c>
      <c r="AY24" s="121">
        <v>2.31</v>
      </c>
      <c r="AZ24" s="121" t="s">
        <v>238</v>
      </c>
      <c r="BA24" s="121" t="s">
        <v>237</v>
      </c>
      <c r="BB24" s="121" t="s">
        <v>237</v>
      </c>
      <c r="BC24" s="121" t="s">
        <v>237</v>
      </c>
      <c r="BD24" s="121" t="s">
        <v>237</v>
      </c>
      <c r="BE24" s="121" t="s">
        <v>237</v>
      </c>
      <c r="BF24" s="121" t="s">
        <v>237</v>
      </c>
      <c r="BG24" s="121">
        <v>11</v>
      </c>
      <c r="BH24" s="121" t="s">
        <v>237</v>
      </c>
      <c r="BI24" s="121" t="s">
        <v>237</v>
      </c>
      <c r="BJ24" s="121" t="s">
        <v>237</v>
      </c>
      <c r="BK24" s="121" t="s">
        <v>237</v>
      </c>
      <c r="BL24" s="121" t="s">
        <v>237</v>
      </c>
      <c r="BM24" s="121" t="s">
        <v>237</v>
      </c>
      <c r="BN24" s="121" t="s">
        <v>237</v>
      </c>
      <c r="BO24" s="121" t="s">
        <v>237</v>
      </c>
      <c r="BP24" s="121" t="s">
        <v>237</v>
      </c>
      <c r="BQ24" s="121" t="s">
        <v>237</v>
      </c>
      <c r="BR24" s="121" t="s">
        <v>236</v>
      </c>
      <c r="BS24" s="121" t="s">
        <v>236</v>
      </c>
      <c r="BT24" s="121" t="s">
        <v>236</v>
      </c>
      <c r="BU24" s="111">
        <v>120</v>
      </c>
      <c r="BV24" s="111" t="s">
        <v>6</v>
      </c>
    </row>
    <row r="25" spans="1:74" s="54" customFormat="1" x14ac:dyDescent="0.25">
      <c r="A25" s="63" t="s">
        <v>169</v>
      </c>
      <c r="B25" s="178" t="s">
        <v>13</v>
      </c>
      <c r="C25" s="123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3" t="s">
        <v>239</v>
      </c>
      <c r="BA25" s="223">
        <v>0.22</v>
      </c>
      <c r="BB25" s="223">
        <v>0.27</v>
      </c>
      <c r="BC25" s="223">
        <v>0.28000000000000003</v>
      </c>
      <c r="BD25" s="223">
        <v>0.22</v>
      </c>
      <c r="BE25" s="223">
        <v>0.34</v>
      </c>
      <c r="BF25" s="223">
        <v>0.34</v>
      </c>
      <c r="BG25" s="252" t="s">
        <v>239</v>
      </c>
      <c r="BH25" s="223">
        <v>0.38</v>
      </c>
      <c r="BI25" s="223">
        <v>0.37</v>
      </c>
      <c r="BJ25" s="223">
        <v>0.38</v>
      </c>
      <c r="BK25" s="123" t="s">
        <v>223</v>
      </c>
      <c r="BL25" s="123" t="s">
        <v>223</v>
      </c>
      <c r="BM25" s="223">
        <v>0.3</v>
      </c>
      <c r="BN25" s="123" t="s">
        <v>223</v>
      </c>
      <c r="BO25" s="223">
        <v>0.21</v>
      </c>
      <c r="BP25" s="123" t="s">
        <v>223</v>
      </c>
      <c r="BQ25" s="123" t="s">
        <v>223</v>
      </c>
      <c r="BR25" s="223">
        <v>0.38</v>
      </c>
      <c r="BS25" s="223">
        <v>0.33</v>
      </c>
      <c r="BT25" s="223">
        <v>0.27</v>
      </c>
      <c r="BU25" s="111">
        <v>0.12</v>
      </c>
      <c r="BV25" s="111" t="s">
        <v>6</v>
      </c>
    </row>
    <row r="26" spans="1:74" x14ac:dyDescent="0.25">
      <c r="A26" s="91" t="s">
        <v>26</v>
      </c>
      <c r="B26" s="178" t="s">
        <v>13</v>
      </c>
      <c r="C26" s="123" t="s">
        <v>6</v>
      </c>
      <c r="D26" s="62"/>
      <c r="E26" s="121">
        <v>47.5</v>
      </c>
      <c r="F26" s="121">
        <v>55</v>
      </c>
      <c r="G26" s="121">
        <v>58.9</v>
      </c>
      <c r="H26" s="121">
        <v>61.3</v>
      </c>
      <c r="I26" s="121">
        <v>63</v>
      </c>
      <c r="J26" s="121">
        <v>59.7</v>
      </c>
      <c r="K26" s="121">
        <v>66.400000000000006</v>
      </c>
      <c r="L26" s="121">
        <v>60.3</v>
      </c>
      <c r="M26" s="121">
        <v>87.2</v>
      </c>
      <c r="N26" s="121">
        <v>82.4</v>
      </c>
      <c r="O26" s="121">
        <v>35.200000000000003</v>
      </c>
      <c r="P26" s="121">
        <v>57.2</v>
      </c>
      <c r="Q26" s="121">
        <v>74.7</v>
      </c>
      <c r="R26" s="121">
        <v>91.4</v>
      </c>
      <c r="S26" s="121">
        <v>100</v>
      </c>
      <c r="T26" s="121">
        <v>98.9</v>
      </c>
      <c r="U26" s="121">
        <v>100</v>
      </c>
      <c r="V26" s="121">
        <v>96.8</v>
      </c>
      <c r="W26" s="121">
        <v>101</v>
      </c>
      <c r="X26" s="121">
        <v>113</v>
      </c>
      <c r="Y26" s="121">
        <v>103</v>
      </c>
      <c r="Z26" s="121">
        <v>45.3</v>
      </c>
      <c r="AA26" s="121">
        <v>67.3</v>
      </c>
      <c r="AB26" s="121">
        <v>76.900000000000006</v>
      </c>
      <c r="AC26" s="121">
        <v>79.099999999999994</v>
      </c>
      <c r="AD26" s="121">
        <v>72.900000000000006</v>
      </c>
      <c r="AE26" s="121">
        <v>80.8</v>
      </c>
      <c r="AF26" s="121">
        <v>84.1</v>
      </c>
      <c r="AG26" s="121">
        <v>84.9</v>
      </c>
      <c r="AH26" s="121">
        <v>92.8</v>
      </c>
      <c r="AI26" s="121">
        <v>100</v>
      </c>
      <c r="AJ26" s="121">
        <v>37.200000000000003</v>
      </c>
      <c r="AK26" s="121">
        <v>56.2</v>
      </c>
      <c r="AL26" s="121">
        <v>74.900000000000006</v>
      </c>
      <c r="AM26" s="121">
        <v>91</v>
      </c>
      <c r="AN26" s="121">
        <v>100</v>
      </c>
      <c r="AO26" s="121">
        <v>109</v>
      </c>
      <c r="AP26" s="121">
        <v>97.9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27" t="s">
        <v>6</v>
      </c>
      <c r="BV26" s="27" t="s">
        <v>6</v>
      </c>
    </row>
    <row r="27" spans="1:74" x14ac:dyDescent="0.25">
      <c r="A27" s="91" t="s">
        <v>27</v>
      </c>
      <c r="B27" s="178" t="s">
        <v>13</v>
      </c>
      <c r="C27" s="123" t="s">
        <v>6</v>
      </c>
      <c r="D27" s="62"/>
      <c r="E27" s="121">
        <v>1.6</v>
      </c>
      <c r="F27" s="121">
        <v>2.11</v>
      </c>
      <c r="G27" s="121">
        <v>2.2000000000000002</v>
      </c>
      <c r="H27" s="121">
        <v>2.1</v>
      </c>
      <c r="I27" s="121">
        <v>2.2000000000000002</v>
      </c>
      <c r="J27" s="121">
        <v>2.2999999999999998</v>
      </c>
      <c r="K27" s="121">
        <v>2.2999999999999998</v>
      </c>
      <c r="L27" s="121">
        <v>1.9</v>
      </c>
      <c r="M27" s="121">
        <v>2.7</v>
      </c>
      <c r="N27" s="121">
        <v>3</v>
      </c>
      <c r="O27" s="121">
        <v>1.3</v>
      </c>
      <c r="P27" s="121">
        <v>1.9</v>
      </c>
      <c r="Q27" s="121">
        <v>2.5</v>
      </c>
      <c r="R27" s="121">
        <v>2.7</v>
      </c>
      <c r="S27" s="121">
        <v>3.7</v>
      </c>
      <c r="T27" s="121">
        <v>2.9</v>
      </c>
      <c r="U27" s="121">
        <v>3</v>
      </c>
      <c r="V27" s="121">
        <v>3</v>
      </c>
      <c r="W27" s="121">
        <v>3.1</v>
      </c>
      <c r="X27" s="121">
        <v>3.1</v>
      </c>
      <c r="Y27" s="121">
        <v>3.5</v>
      </c>
      <c r="Z27" s="121">
        <v>1.6</v>
      </c>
      <c r="AA27" s="121">
        <v>3.5</v>
      </c>
      <c r="AB27" s="121">
        <v>3</v>
      </c>
      <c r="AC27" s="121">
        <v>3.3</v>
      </c>
      <c r="AD27" s="121">
        <v>2.9</v>
      </c>
      <c r="AE27" s="121">
        <v>2.8</v>
      </c>
      <c r="AF27" s="121">
        <v>2.8</v>
      </c>
      <c r="AG27" s="121">
        <v>3.2</v>
      </c>
      <c r="AH27" s="121">
        <v>3.4</v>
      </c>
      <c r="AI27" s="121">
        <v>4</v>
      </c>
      <c r="AJ27" s="121">
        <v>1.4</v>
      </c>
      <c r="AK27" s="121">
        <v>2.1</v>
      </c>
      <c r="AL27" s="121">
        <v>2.7</v>
      </c>
      <c r="AM27" s="121">
        <v>3.3</v>
      </c>
      <c r="AN27" s="121">
        <v>3.4</v>
      </c>
      <c r="AO27" s="121">
        <v>3.5</v>
      </c>
      <c r="AP27" s="121">
        <v>3.5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27" t="s">
        <v>6</v>
      </c>
      <c r="BV27" s="27" t="s">
        <v>6</v>
      </c>
    </row>
    <row r="28" spans="1:74" x14ac:dyDescent="0.25">
      <c r="A28" s="91" t="s">
        <v>28</v>
      </c>
      <c r="B28" s="178" t="s">
        <v>13</v>
      </c>
      <c r="C28" s="192" t="s">
        <v>527</v>
      </c>
      <c r="D28" s="62"/>
      <c r="E28" s="121">
        <v>5.5</v>
      </c>
      <c r="F28" s="121">
        <v>5.73</v>
      </c>
      <c r="G28" s="121">
        <v>7.6</v>
      </c>
      <c r="H28" s="121">
        <v>8.4</v>
      </c>
      <c r="I28" s="121">
        <v>8.8000000000000007</v>
      </c>
      <c r="J28" s="121">
        <v>8.9</v>
      </c>
      <c r="K28" s="121">
        <v>11.3</v>
      </c>
      <c r="L28" s="121">
        <v>9</v>
      </c>
      <c r="M28" s="121">
        <v>11.3</v>
      </c>
      <c r="N28" s="121">
        <v>12.4</v>
      </c>
      <c r="O28" s="121">
        <v>4.2</v>
      </c>
      <c r="P28" s="121">
        <v>6.7</v>
      </c>
      <c r="Q28" s="121">
        <v>9</v>
      </c>
      <c r="R28" s="121">
        <v>9.3000000000000007</v>
      </c>
      <c r="S28" s="121">
        <v>11.6</v>
      </c>
      <c r="T28" s="121">
        <v>12</v>
      </c>
      <c r="U28" s="121">
        <v>11</v>
      </c>
      <c r="V28" s="121">
        <v>11.8</v>
      </c>
      <c r="W28" s="121">
        <v>10.8</v>
      </c>
      <c r="X28" s="121">
        <v>11</v>
      </c>
      <c r="Y28" s="121">
        <v>11.7</v>
      </c>
      <c r="Z28" s="121">
        <v>5.4</v>
      </c>
      <c r="AA28" s="121">
        <v>9.9</v>
      </c>
      <c r="AB28" s="121">
        <v>10.199999999999999</v>
      </c>
      <c r="AC28" s="121">
        <v>10.5</v>
      </c>
      <c r="AD28" s="121">
        <v>9.8000000000000007</v>
      </c>
      <c r="AE28" s="121">
        <v>10.9</v>
      </c>
      <c r="AF28" s="121">
        <v>11.4</v>
      </c>
      <c r="AG28" s="121">
        <v>12.1</v>
      </c>
      <c r="AH28" s="121">
        <v>14.5</v>
      </c>
      <c r="AI28" s="121">
        <v>15.4</v>
      </c>
      <c r="AJ28" s="121">
        <v>5.0999999999999996</v>
      </c>
      <c r="AK28" s="121">
        <v>7.6</v>
      </c>
      <c r="AL28" s="121">
        <v>9.3000000000000007</v>
      </c>
      <c r="AM28" s="121">
        <v>10.5</v>
      </c>
      <c r="AN28" s="121">
        <v>11.9</v>
      </c>
      <c r="AO28" s="121">
        <v>12.6</v>
      </c>
      <c r="AP28" s="121">
        <v>12</v>
      </c>
      <c r="AQ28" s="121">
        <v>3.8</v>
      </c>
      <c r="AR28" s="121">
        <v>8</v>
      </c>
      <c r="AS28" s="121">
        <v>9.9</v>
      </c>
      <c r="AT28" s="121">
        <v>9.5</v>
      </c>
      <c r="AU28" s="121">
        <v>9.8000000000000007</v>
      </c>
      <c r="AV28" s="121">
        <v>12.1</v>
      </c>
      <c r="AW28" s="121">
        <v>10.1</v>
      </c>
      <c r="AX28" s="121">
        <v>13.2</v>
      </c>
      <c r="AY28" s="121">
        <v>13.9</v>
      </c>
      <c r="AZ28" s="121">
        <v>12.6</v>
      </c>
      <c r="BA28" s="121">
        <v>6.19</v>
      </c>
      <c r="BB28" s="121">
        <v>9.2799999999999994</v>
      </c>
      <c r="BC28" s="121">
        <v>9.76</v>
      </c>
      <c r="BD28" s="121">
        <v>11.3</v>
      </c>
      <c r="BE28" s="121">
        <v>13</v>
      </c>
      <c r="BF28" s="121">
        <v>13.5</v>
      </c>
      <c r="BG28" s="121">
        <v>13.1</v>
      </c>
      <c r="BH28" s="121">
        <v>13.7</v>
      </c>
      <c r="BI28" s="121">
        <v>14.4</v>
      </c>
      <c r="BJ28" s="121">
        <v>15</v>
      </c>
      <c r="BK28" s="121">
        <v>8.7799999999999994</v>
      </c>
      <c r="BL28" s="121">
        <v>8.9</v>
      </c>
      <c r="BM28" s="121">
        <v>9.81</v>
      </c>
      <c r="BN28" s="121">
        <v>10.8</v>
      </c>
      <c r="BO28" s="121">
        <v>10.4</v>
      </c>
      <c r="BP28" s="121">
        <v>12.2</v>
      </c>
      <c r="BQ28" s="121">
        <v>10.6</v>
      </c>
      <c r="BR28" s="121">
        <v>12.3</v>
      </c>
      <c r="BS28" s="121">
        <v>13.6</v>
      </c>
      <c r="BT28" s="121">
        <v>14.1</v>
      </c>
      <c r="BU28" s="111" t="s">
        <v>6</v>
      </c>
      <c r="BV28" s="111" t="s">
        <v>6</v>
      </c>
    </row>
    <row r="29" spans="1:74" x14ac:dyDescent="0.25">
      <c r="A29" s="91" t="s">
        <v>29</v>
      </c>
      <c r="B29" s="178" t="s">
        <v>13</v>
      </c>
      <c r="C29" s="192" t="s">
        <v>527</v>
      </c>
      <c r="D29" s="62"/>
      <c r="E29" s="121">
        <v>536</v>
      </c>
      <c r="F29" s="121">
        <v>614</v>
      </c>
      <c r="G29" s="121">
        <v>635</v>
      </c>
      <c r="H29" s="121">
        <v>664</v>
      </c>
      <c r="I29" s="121">
        <v>673</v>
      </c>
      <c r="J29" s="121">
        <v>650</v>
      </c>
      <c r="K29" s="121">
        <v>717</v>
      </c>
      <c r="L29" s="121">
        <v>722</v>
      </c>
      <c r="M29" s="121">
        <v>800</v>
      </c>
      <c r="N29" s="121">
        <v>758</v>
      </c>
      <c r="O29" s="121">
        <v>357</v>
      </c>
      <c r="P29" s="121">
        <v>552</v>
      </c>
      <c r="Q29" s="121">
        <v>631</v>
      </c>
      <c r="R29" s="121">
        <v>815</v>
      </c>
      <c r="S29" s="121">
        <v>800</v>
      </c>
      <c r="T29" s="121">
        <v>895</v>
      </c>
      <c r="U29" s="121">
        <v>851</v>
      </c>
      <c r="V29" s="121">
        <v>908</v>
      </c>
      <c r="W29" s="121">
        <v>877</v>
      </c>
      <c r="X29" s="121">
        <v>915</v>
      </c>
      <c r="Y29" s="121">
        <v>869</v>
      </c>
      <c r="Z29" s="121">
        <v>410</v>
      </c>
      <c r="AA29" s="121">
        <v>783</v>
      </c>
      <c r="AB29" s="121">
        <v>700</v>
      </c>
      <c r="AC29" s="121">
        <v>10</v>
      </c>
      <c r="AD29" s="121">
        <v>841</v>
      </c>
      <c r="AE29" s="121">
        <v>826</v>
      </c>
      <c r="AF29" s="121">
        <v>860</v>
      </c>
      <c r="AG29" s="121">
        <v>946</v>
      </c>
      <c r="AH29" s="121">
        <v>910</v>
      </c>
      <c r="AI29" s="121">
        <v>1020</v>
      </c>
      <c r="AJ29" s="121">
        <v>442</v>
      </c>
      <c r="AK29" s="121">
        <v>573</v>
      </c>
      <c r="AL29" s="121">
        <v>718</v>
      </c>
      <c r="AM29" s="121">
        <v>964</v>
      </c>
      <c r="AN29" s="121">
        <v>1060</v>
      </c>
      <c r="AO29" s="121">
        <v>1040</v>
      </c>
      <c r="AP29" s="121">
        <v>1000</v>
      </c>
      <c r="AQ29" s="121">
        <v>370</v>
      </c>
      <c r="AR29" s="121">
        <v>683</v>
      </c>
      <c r="AS29" s="121">
        <v>769</v>
      </c>
      <c r="AT29" s="121">
        <v>903</v>
      </c>
      <c r="AU29" s="121">
        <v>972</v>
      </c>
      <c r="AV29" s="121">
        <v>1060</v>
      </c>
      <c r="AW29" s="121">
        <v>1070</v>
      </c>
      <c r="AX29" s="121">
        <v>1120</v>
      </c>
      <c r="AY29" s="121">
        <v>1060</v>
      </c>
      <c r="AZ29" s="121">
        <v>1190</v>
      </c>
      <c r="BA29" s="121">
        <v>608</v>
      </c>
      <c r="BB29" s="121">
        <v>804</v>
      </c>
      <c r="BC29" s="121">
        <v>868</v>
      </c>
      <c r="BD29" s="121">
        <v>955</v>
      </c>
      <c r="BE29" s="121">
        <v>1010</v>
      </c>
      <c r="BF29" s="121">
        <v>1080</v>
      </c>
      <c r="BG29" s="121">
        <v>1140</v>
      </c>
      <c r="BH29" s="121">
        <v>1130</v>
      </c>
      <c r="BI29" s="121">
        <v>1150</v>
      </c>
      <c r="BJ29" s="121">
        <v>1160</v>
      </c>
      <c r="BK29" s="121">
        <v>746</v>
      </c>
      <c r="BL29" s="121">
        <v>752</v>
      </c>
      <c r="BM29" s="121">
        <v>810</v>
      </c>
      <c r="BN29" s="121">
        <v>867</v>
      </c>
      <c r="BO29" s="121">
        <v>905</v>
      </c>
      <c r="BP29" s="121">
        <v>751</v>
      </c>
      <c r="BQ29" s="121">
        <v>638</v>
      </c>
      <c r="BR29" s="121">
        <v>962</v>
      </c>
      <c r="BS29" s="121">
        <v>948</v>
      </c>
      <c r="BT29" s="121">
        <v>1010</v>
      </c>
      <c r="BU29" s="111" t="s">
        <v>6</v>
      </c>
      <c r="BV29" s="111" t="s">
        <v>6</v>
      </c>
    </row>
    <row r="30" spans="1:74" x14ac:dyDescent="0.25">
      <c r="A30" s="91" t="s">
        <v>30</v>
      </c>
      <c r="B30" s="178" t="s">
        <v>31</v>
      </c>
      <c r="C30" s="123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>
        <v>0.28000000000000003</v>
      </c>
      <c r="BC30" s="121" t="s">
        <v>6</v>
      </c>
      <c r="BD30" s="121">
        <v>10.199999999999999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11" t="s">
        <v>6</v>
      </c>
      <c r="BV30" s="111" t="s">
        <v>6</v>
      </c>
    </row>
    <row r="31" spans="1:74" x14ac:dyDescent="0.25">
      <c r="A31" s="91"/>
      <c r="B31" s="178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11"/>
      <c r="BV31" s="111"/>
    </row>
    <row r="32" spans="1:74" x14ac:dyDescent="0.25">
      <c r="A32" s="217" t="s">
        <v>32</v>
      </c>
      <c r="B32" s="178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11"/>
      <c r="BV32" s="111"/>
    </row>
    <row r="33" spans="1:75" x14ac:dyDescent="0.25">
      <c r="A33" s="91" t="s">
        <v>33</v>
      </c>
      <c r="B33" s="178" t="s">
        <v>13</v>
      </c>
      <c r="C33" s="192" t="s">
        <v>528</v>
      </c>
      <c r="D33" s="62"/>
      <c r="E33" s="121" t="s">
        <v>34</v>
      </c>
      <c r="F33" s="121">
        <v>1.0999999999999999E-2</v>
      </c>
      <c r="G33" s="121" t="s">
        <v>34</v>
      </c>
      <c r="H33" s="121" t="s">
        <v>34</v>
      </c>
      <c r="I33" s="121" t="s">
        <v>35</v>
      </c>
      <c r="J33" s="121">
        <v>0.03</v>
      </c>
      <c r="K33" s="121">
        <v>0.12</v>
      </c>
      <c r="L33" s="121" t="s">
        <v>35</v>
      </c>
      <c r="M33" s="121" t="s">
        <v>35</v>
      </c>
      <c r="N33" s="121">
        <v>0.04</v>
      </c>
      <c r="O33" s="121" t="s">
        <v>35</v>
      </c>
      <c r="P33" s="121" t="s">
        <v>35</v>
      </c>
      <c r="Q33" s="121" t="s">
        <v>35</v>
      </c>
      <c r="R33" s="121">
        <v>0.04</v>
      </c>
      <c r="S33" s="121" t="s">
        <v>35</v>
      </c>
      <c r="T33" s="121">
        <v>0.17</v>
      </c>
      <c r="U33" s="121" t="s">
        <v>35</v>
      </c>
      <c r="V33" s="121">
        <v>0.04</v>
      </c>
      <c r="W33" s="121">
        <v>0.15</v>
      </c>
      <c r="X33" s="121">
        <v>0.03</v>
      </c>
      <c r="Y33" s="121" t="s">
        <v>35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>
        <v>0.06</v>
      </c>
      <c r="AG33" s="121">
        <v>0.01</v>
      </c>
      <c r="AH33" s="121">
        <v>0.02</v>
      </c>
      <c r="AI33" s="121" t="s">
        <v>35</v>
      </c>
      <c r="AJ33" s="121">
        <v>0.05</v>
      </c>
      <c r="AK33" s="121">
        <v>0.08</v>
      </c>
      <c r="AL33" s="121">
        <v>0.02</v>
      </c>
      <c r="AM33" s="121" t="s">
        <v>35</v>
      </c>
      <c r="AN33" s="121" t="s">
        <v>35</v>
      </c>
      <c r="AO33" s="121" t="s">
        <v>35</v>
      </c>
      <c r="AP33" s="121">
        <v>0.03</v>
      </c>
      <c r="AQ33" s="121" t="s">
        <v>6</v>
      </c>
      <c r="AR33" s="121" t="s">
        <v>35</v>
      </c>
      <c r="AS33" s="121" t="s">
        <v>35</v>
      </c>
      <c r="AT33" s="121" t="s">
        <v>35</v>
      </c>
      <c r="AU33" s="121">
        <v>0.04</v>
      </c>
      <c r="AV33" s="121" t="s">
        <v>6</v>
      </c>
      <c r="AW33" s="121" t="s">
        <v>6</v>
      </c>
      <c r="AX33" s="121" t="s">
        <v>6</v>
      </c>
      <c r="AY33" s="121" t="s">
        <v>6</v>
      </c>
      <c r="AZ33" s="121">
        <v>0.01</v>
      </c>
      <c r="BA33" s="121" t="s">
        <v>222</v>
      </c>
      <c r="BB33" s="121" t="s">
        <v>222</v>
      </c>
      <c r="BC33" s="121">
        <v>8.3999999999999995E-3</v>
      </c>
      <c r="BD33" s="121" t="s">
        <v>222</v>
      </c>
      <c r="BE33" s="121" t="s">
        <v>222</v>
      </c>
      <c r="BF33" s="121" t="s">
        <v>222</v>
      </c>
      <c r="BG33" s="121" t="s">
        <v>222</v>
      </c>
      <c r="BH33" s="121">
        <v>8.3999999999999995E-3</v>
      </c>
      <c r="BI33" s="121">
        <v>1.17E-2</v>
      </c>
      <c r="BJ33" s="121">
        <v>8.8000000000000005E-3</v>
      </c>
      <c r="BK33" s="121" t="s">
        <v>222</v>
      </c>
      <c r="BL33" s="121" t="s">
        <v>222</v>
      </c>
      <c r="BM33" s="121" t="s">
        <v>222</v>
      </c>
      <c r="BN33" s="121" t="s">
        <v>222</v>
      </c>
      <c r="BO33" s="121" t="s">
        <v>222</v>
      </c>
      <c r="BP33" s="121">
        <v>6.0000000000000001E-3</v>
      </c>
      <c r="BQ33" s="121" t="s">
        <v>222</v>
      </c>
      <c r="BR33" s="121">
        <v>5.5999999999999999E-3</v>
      </c>
      <c r="BS33" s="121">
        <v>1.0500000000000001E-2</v>
      </c>
      <c r="BT33" s="121" t="s">
        <v>222</v>
      </c>
      <c r="BU33" s="111" t="s">
        <v>265</v>
      </c>
      <c r="BV33" s="111" t="s">
        <v>6</v>
      </c>
    </row>
    <row r="34" spans="1:75" x14ac:dyDescent="0.25">
      <c r="A34" s="91" t="s">
        <v>36</v>
      </c>
      <c r="B34" s="178" t="s">
        <v>13</v>
      </c>
      <c r="C34" s="192" t="s">
        <v>528</v>
      </c>
      <c r="D34" s="62"/>
      <c r="E34" s="121">
        <v>0.32</v>
      </c>
      <c r="F34" s="121">
        <v>0.3</v>
      </c>
      <c r="G34" s="121">
        <v>0.75</v>
      </c>
      <c r="H34" s="121">
        <v>2.29</v>
      </c>
      <c r="I34" s="121">
        <v>3.19</v>
      </c>
      <c r="J34" s="121">
        <v>3.72</v>
      </c>
      <c r="K34" s="121">
        <v>3.3</v>
      </c>
      <c r="L34" s="121">
        <v>4.01</v>
      </c>
      <c r="M34" s="121">
        <v>2.58</v>
      </c>
      <c r="N34" s="121">
        <v>3.83</v>
      </c>
      <c r="O34" s="121">
        <v>1.32</v>
      </c>
      <c r="P34" s="121">
        <v>1.62</v>
      </c>
      <c r="Q34" s="121">
        <v>1.7</v>
      </c>
      <c r="R34" s="121">
        <v>1.36</v>
      </c>
      <c r="S34" s="121">
        <v>1.28</v>
      </c>
      <c r="T34" s="121">
        <v>1.6</v>
      </c>
      <c r="U34" s="121">
        <v>1.56</v>
      </c>
      <c r="V34" s="121">
        <v>1.42</v>
      </c>
      <c r="W34" s="121">
        <v>1.42</v>
      </c>
      <c r="X34" s="121">
        <v>1.53</v>
      </c>
      <c r="Y34" s="121">
        <v>2.77</v>
      </c>
      <c r="Z34" s="121">
        <v>0.62</v>
      </c>
      <c r="AA34" s="121">
        <v>0.7</v>
      </c>
      <c r="AB34" s="121">
        <v>0.45</v>
      </c>
      <c r="AC34" s="121">
        <v>0.48</v>
      </c>
      <c r="AD34" s="121">
        <v>0.76</v>
      </c>
      <c r="AE34" s="121">
        <v>1.37</v>
      </c>
      <c r="AF34" s="121">
        <v>1.28</v>
      </c>
      <c r="AG34" s="121">
        <v>1.48</v>
      </c>
      <c r="AH34" s="121">
        <v>1.39</v>
      </c>
      <c r="AI34" s="121">
        <v>1.36</v>
      </c>
      <c r="AJ34" s="121">
        <v>0.61</v>
      </c>
      <c r="AK34" s="121">
        <v>0.8</v>
      </c>
      <c r="AL34" s="121">
        <v>0.86</v>
      </c>
      <c r="AM34" s="121">
        <v>0.77</v>
      </c>
      <c r="AN34" s="121">
        <v>0.81</v>
      </c>
      <c r="AO34" s="121">
        <v>0.84</v>
      </c>
      <c r="AP34" s="121">
        <v>0.86</v>
      </c>
      <c r="AQ34" s="121">
        <v>0.14000000000000001</v>
      </c>
      <c r="AR34" s="121">
        <v>0.15</v>
      </c>
      <c r="AS34" s="121">
        <v>0.12</v>
      </c>
      <c r="AT34" s="121" t="s">
        <v>150</v>
      </c>
      <c r="AU34" s="121" t="s">
        <v>150</v>
      </c>
      <c r="AV34" s="121" t="s">
        <v>150</v>
      </c>
      <c r="AW34" s="121" t="s">
        <v>150</v>
      </c>
      <c r="AX34" s="121">
        <v>0.12</v>
      </c>
      <c r="AY34" s="121" t="s">
        <v>150</v>
      </c>
      <c r="AZ34" s="121" t="s">
        <v>150</v>
      </c>
      <c r="BA34" s="121" t="s">
        <v>102</v>
      </c>
      <c r="BB34" s="121" t="s">
        <v>102</v>
      </c>
      <c r="BC34" s="121" t="s">
        <v>102</v>
      </c>
      <c r="BD34" s="121" t="s">
        <v>102</v>
      </c>
      <c r="BE34" s="121" t="s">
        <v>102</v>
      </c>
      <c r="BF34" s="121" t="s">
        <v>102</v>
      </c>
      <c r="BG34" s="121" t="s">
        <v>150</v>
      </c>
      <c r="BH34" s="121">
        <v>7.6999999999999999E-2</v>
      </c>
      <c r="BI34" s="121">
        <v>6.2E-2</v>
      </c>
      <c r="BJ34" s="121">
        <v>7.0000000000000007E-2</v>
      </c>
      <c r="BK34" s="121" t="s">
        <v>102</v>
      </c>
      <c r="BL34" s="121" t="s">
        <v>102</v>
      </c>
      <c r="BM34" s="121" t="s">
        <v>102</v>
      </c>
      <c r="BN34" s="121" t="s">
        <v>102</v>
      </c>
      <c r="BO34" s="121" t="s">
        <v>102</v>
      </c>
      <c r="BP34" s="121">
        <v>0.33800000000000002</v>
      </c>
      <c r="BQ34" s="121">
        <v>0.63100000000000001</v>
      </c>
      <c r="BR34" s="121">
        <v>0.156</v>
      </c>
      <c r="BS34" s="121">
        <v>0.14299999999999999</v>
      </c>
      <c r="BT34" s="121">
        <v>0.13400000000000001</v>
      </c>
      <c r="BU34" s="111">
        <v>13</v>
      </c>
      <c r="BV34" s="111" t="s">
        <v>6</v>
      </c>
    </row>
    <row r="35" spans="1:75" x14ac:dyDescent="0.25">
      <c r="A35" s="91" t="s">
        <v>39</v>
      </c>
      <c r="B35" s="178" t="s">
        <v>13</v>
      </c>
      <c r="C35" s="123" t="s">
        <v>6</v>
      </c>
      <c r="D35" s="62"/>
      <c r="E35" s="121" t="s">
        <v>40</v>
      </c>
      <c r="F35" s="220">
        <v>7.0000000000000007E-2</v>
      </c>
      <c r="G35" s="121" t="s">
        <v>40</v>
      </c>
      <c r="H35" s="121" t="s">
        <v>40</v>
      </c>
      <c r="I35" s="121" t="s">
        <v>35</v>
      </c>
      <c r="J35" s="220">
        <v>0.22</v>
      </c>
      <c r="K35" s="121" t="s">
        <v>40</v>
      </c>
      <c r="L35" s="121" t="s">
        <v>35</v>
      </c>
      <c r="M35" s="121" t="s">
        <v>38</v>
      </c>
      <c r="N35" s="121" t="s">
        <v>35</v>
      </c>
      <c r="O35" s="121" t="s">
        <v>38</v>
      </c>
      <c r="P35" s="121" t="s">
        <v>35</v>
      </c>
      <c r="Q35" s="121">
        <v>0.04</v>
      </c>
      <c r="R35" s="220">
        <v>0.15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38</v>
      </c>
      <c r="AM35" s="121" t="s">
        <v>35</v>
      </c>
      <c r="AN35" s="121" t="s">
        <v>38</v>
      </c>
      <c r="AO35" s="121" t="s">
        <v>35</v>
      </c>
      <c r="AP35" s="121" t="s">
        <v>35</v>
      </c>
      <c r="AQ35" s="121" t="s">
        <v>35</v>
      </c>
      <c r="AR35" s="121" t="s">
        <v>40</v>
      </c>
      <c r="AS35" s="220">
        <v>0.13</v>
      </c>
      <c r="AT35" s="121" t="s">
        <v>150</v>
      </c>
      <c r="AU35" s="121" t="s">
        <v>150</v>
      </c>
      <c r="AV35" s="121" t="s">
        <v>150</v>
      </c>
      <c r="AW35" s="121" t="s">
        <v>150</v>
      </c>
      <c r="AX35" s="121" t="s">
        <v>150</v>
      </c>
      <c r="AY35" s="220">
        <v>0.19</v>
      </c>
      <c r="AZ35" s="121" t="s">
        <v>232</v>
      </c>
      <c r="BA35" s="121" t="s">
        <v>42</v>
      </c>
      <c r="BB35" s="121" t="s">
        <v>42</v>
      </c>
      <c r="BC35" s="121" t="s">
        <v>42</v>
      </c>
      <c r="BD35" s="121" t="s">
        <v>42</v>
      </c>
      <c r="BE35" s="121" t="s">
        <v>42</v>
      </c>
      <c r="BF35" s="121" t="s">
        <v>42</v>
      </c>
      <c r="BG35" s="121" t="s">
        <v>232</v>
      </c>
      <c r="BH35" s="121" t="s">
        <v>42</v>
      </c>
      <c r="BI35" s="121" t="s">
        <v>42</v>
      </c>
      <c r="BJ35" s="121" t="s">
        <v>42</v>
      </c>
      <c r="BK35" s="121" t="s">
        <v>42</v>
      </c>
      <c r="BL35" s="121" t="s">
        <v>42</v>
      </c>
      <c r="BM35" s="121" t="s">
        <v>42</v>
      </c>
      <c r="BN35" s="121" t="s">
        <v>42</v>
      </c>
      <c r="BO35" s="121" t="s">
        <v>42</v>
      </c>
      <c r="BP35" s="121" t="s">
        <v>42</v>
      </c>
      <c r="BQ35" s="121" t="s">
        <v>42</v>
      </c>
      <c r="BR35" s="121" t="s">
        <v>222</v>
      </c>
      <c r="BS35" s="121" t="s">
        <v>222</v>
      </c>
      <c r="BT35" s="121" t="s">
        <v>222</v>
      </c>
      <c r="BU35" s="111">
        <v>0.06</v>
      </c>
      <c r="BV35" s="111" t="s">
        <v>6</v>
      </c>
    </row>
    <row r="36" spans="1:75" x14ac:dyDescent="0.25">
      <c r="A36" s="91" t="s">
        <v>41</v>
      </c>
      <c r="B36" s="178" t="s">
        <v>13</v>
      </c>
      <c r="C36" s="123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>
        <v>0.01</v>
      </c>
      <c r="M36" s="121" t="s">
        <v>35</v>
      </c>
      <c r="N36" s="121" t="s">
        <v>35</v>
      </c>
      <c r="O36" s="121">
        <v>1.6E-2</v>
      </c>
      <c r="P36" s="121" t="s">
        <v>35</v>
      </c>
      <c r="Q36" s="121" t="s">
        <v>35</v>
      </c>
      <c r="R36" s="121" t="s">
        <v>35</v>
      </c>
      <c r="S36" s="121" t="s">
        <v>35</v>
      </c>
      <c r="T36" s="121" t="s">
        <v>35</v>
      </c>
      <c r="U36" s="121" t="s">
        <v>35</v>
      </c>
      <c r="V36" s="121" t="s">
        <v>35</v>
      </c>
      <c r="W36" s="121" t="s">
        <v>35</v>
      </c>
      <c r="X36" s="121" t="s">
        <v>35</v>
      </c>
      <c r="Y36" s="121" t="s">
        <v>35</v>
      </c>
      <c r="Z36" s="121" t="s">
        <v>35</v>
      </c>
      <c r="AA36" s="121" t="s">
        <v>35</v>
      </c>
      <c r="AB36" s="121" t="s">
        <v>35</v>
      </c>
      <c r="AC36" s="121" t="s">
        <v>35</v>
      </c>
      <c r="AD36" s="121">
        <v>0.01</v>
      </c>
      <c r="AE36" s="121" t="s">
        <v>35</v>
      </c>
      <c r="AF36" s="121" t="s">
        <v>42</v>
      </c>
      <c r="AG36" s="121" t="s">
        <v>35</v>
      </c>
      <c r="AH36" s="121" t="s">
        <v>35</v>
      </c>
      <c r="AI36" s="121" t="s">
        <v>35</v>
      </c>
      <c r="AJ36" s="121">
        <v>1.6E-2</v>
      </c>
      <c r="AK36" s="121" t="s">
        <v>35</v>
      </c>
      <c r="AL36" s="121" t="s">
        <v>35</v>
      </c>
      <c r="AM36" s="121" t="s">
        <v>35</v>
      </c>
      <c r="AN36" s="121" t="s">
        <v>35</v>
      </c>
      <c r="AO36" s="121" t="s">
        <v>35</v>
      </c>
      <c r="AP36" s="121" t="s">
        <v>35</v>
      </c>
      <c r="AQ36" s="121" t="s">
        <v>35</v>
      </c>
      <c r="AR36" s="121">
        <v>7.0000000000000001E-3</v>
      </c>
      <c r="AS36" s="121" t="s">
        <v>6</v>
      </c>
      <c r="AT36" s="121" t="s">
        <v>6</v>
      </c>
      <c r="AU36" s="121" t="s">
        <v>6</v>
      </c>
      <c r="AV36" s="121" t="s">
        <v>6</v>
      </c>
      <c r="AW36" s="121" t="s">
        <v>6</v>
      </c>
      <c r="AX36" s="121" t="s">
        <v>6</v>
      </c>
      <c r="AY36" s="121" t="s">
        <v>6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102</v>
      </c>
      <c r="BH36" s="121" t="s">
        <v>102</v>
      </c>
      <c r="BI36" s="121" t="s">
        <v>102</v>
      </c>
      <c r="BJ36" s="121" t="s">
        <v>102</v>
      </c>
      <c r="BK36" s="121" t="s">
        <v>102</v>
      </c>
      <c r="BL36" s="121" t="s">
        <v>102</v>
      </c>
      <c r="BM36" s="121" t="s">
        <v>102</v>
      </c>
      <c r="BN36" s="121" t="s">
        <v>102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102</v>
      </c>
      <c r="BU36" s="121" t="s">
        <v>403</v>
      </c>
      <c r="BV36" s="111" t="s">
        <v>6</v>
      </c>
    </row>
    <row r="37" spans="1:75" x14ac:dyDescent="0.25">
      <c r="A37" s="91"/>
      <c r="B37" s="178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11"/>
      <c r="BV37" s="111"/>
    </row>
    <row r="38" spans="1:75" x14ac:dyDescent="0.25">
      <c r="A38" s="217" t="s">
        <v>53</v>
      </c>
      <c r="B38" s="178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11"/>
      <c r="BV38" s="111"/>
    </row>
    <row r="39" spans="1:75" x14ac:dyDescent="0.25">
      <c r="A39" s="91" t="s">
        <v>54</v>
      </c>
      <c r="B39" s="178" t="s">
        <v>13</v>
      </c>
      <c r="C39" s="192" t="s">
        <v>528</v>
      </c>
      <c r="D39" s="62"/>
      <c r="E39" s="121">
        <v>7.1999999999999995E-2</v>
      </c>
      <c r="F39" s="121">
        <v>5.7000000000000002E-2</v>
      </c>
      <c r="G39" s="121">
        <v>4.3999999999999997E-2</v>
      </c>
      <c r="H39" s="121">
        <v>7.0000000000000007E-2</v>
      </c>
      <c r="I39" s="121">
        <v>3.2000000000000001E-2</v>
      </c>
      <c r="J39" s="121">
        <v>3.5999999999999997E-2</v>
      </c>
      <c r="K39" s="121">
        <v>2.5999999999999999E-2</v>
      </c>
      <c r="L39" s="121">
        <v>2.1000000000000001E-2</v>
      </c>
      <c r="M39" s="121">
        <v>1.4999999999999999E-2</v>
      </c>
      <c r="N39" s="121">
        <v>1.9E-2</v>
      </c>
      <c r="O39" s="121">
        <v>3.2000000000000001E-2</v>
      </c>
      <c r="P39" s="121">
        <v>6.0000000000000001E-3</v>
      </c>
      <c r="Q39" s="121">
        <v>6.0000000000000001E-3</v>
      </c>
      <c r="R39" s="121">
        <v>1.4E-2</v>
      </c>
      <c r="S39" s="121">
        <v>1.2999999999999999E-2</v>
      </c>
      <c r="T39" s="121">
        <v>1.4E-2</v>
      </c>
      <c r="U39" s="121">
        <v>1.9E-2</v>
      </c>
      <c r="V39" s="121">
        <v>8.9999999999999993E-3</v>
      </c>
      <c r="W39" s="121">
        <v>1.4999999999999999E-2</v>
      </c>
      <c r="X39" s="121">
        <v>8.9999999999999993E-3</v>
      </c>
      <c r="Y39" s="220">
        <v>0.108</v>
      </c>
      <c r="Z39" s="121">
        <v>2.8000000000000001E-2</v>
      </c>
      <c r="AA39" s="121">
        <v>1.2E-2</v>
      </c>
      <c r="AB39" s="121">
        <v>0.01</v>
      </c>
      <c r="AC39" s="121">
        <v>3.7999999999999999E-2</v>
      </c>
      <c r="AD39" s="121">
        <v>2.7E-2</v>
      </c>
      <c r="AE39" s="121">
        <v>2.9000000000000001E-2</v>
      </c>
      <c r="AF39" s="121">
        <v>1.4999999999999999E-2</v>
      </c>
      <c r="AG39" s="121">
        <v>8.0000000000000002E-3</v>
      </c>
      <c r="AH39" s="121">
        <v>8.0000000000000002E-3</v>
      </c>
      <c r="AI39" s="121">
        <v>8.0000000000000002E-3</v>
      </c>
      <c r="AJ39" s="121">
        <v>3.5000000000000003E-2</v>
      </c>
      <c r="AK39" s="121">
        <v>2.9000000000000001E-2</v>
      </c>
      <c r="AL39" s="121">
        <v>2.3E-2</v>
      </c>
      <c r="AM39" s="121">
        <v>8.9999999999999993E-3</v>
      </c>
      <c r="AN39" s="121">
        <v>7.0000000000000001E-3</v>
      </c>
      <c r="AO39" s="121">
        <v>8.0000000000000002E-3</v>
      </c>
      <c r="AP39" s="121">
        <v>1.2E-2</v>
      </c>
      <c r="AQ39" s="123">
        <v>2.1999999999999999E-2</v>
      </c>
      <c r="AR39" s="123" t="s">
        <v>37</v>
      </c>
      <c r="AS39" s="123">
        <v>6.0000000000000001E-3</v>
      </c>
      <c r="AT39" s="123">
        <v>2.1999999999999999E-2</v>
      </c>
      <c r="AU39" s="123">
        <v>7.0000000000000001E-3</v>
      </c>
      <c r="AV39" s="123" t="s">
        <v>40</v>
      </c>
      <c r="AW39" s="123">
        <v>8.0000000000000002E-3</v>
      </c>
      <c r="AX39" s="123" t="s">
        <v>42</v>
      </c>
      <c r="AY39" s="123">
        <v>1.0999999999999999E-2</v>
      </c>
      <c r="AZ39" s="123" t="s">
        <v>153</v>
      </c>
      <c r="BA39" s="123">
        <v>4.1000000000000002E-2</v>
      </c>
      <c r="BB39" s="123">
        <v>8.8000000000000005E-3</v>
      </c>
      <c r="BC39" s="123">
        <v>9.4999999999999998E-3</v>
      </c>
      <c r="BD39" s="123">
        <v>1.23E-2</v>
      </c>
      <c r="BE39" s="123">
        <v>8.3999999999999995E-3</v>
      </c>
      <c r="BF39" s="123">
        <v>8.0000000000000002E-3</v>
      </c>
      <c r="BG39" s="123">
        <v>7.4999999999999997E-3</v>
      </c>
      <c r="BH39" s="123">
        <v>1.7100000000000001E-2</v>
      </c>
      <c r="BI39" s="123" t="s">
        <v>153</v>
      </c>
      <c r="BJ39" s="123">
        <v>1.5599999999999999E-2</v>
      </c>
      <c r="BK39" s="123">
        <v>1.3599999999999999E-2</v>
      </c>
      <c r="BL39" s="123">
        <v>1.2999999999999999E-2</v>
      </c>
      <c r="BM39" s="123">
        <v>6.8999999999999999E-3</v>
      </c>
      <c r="BN39" s="123">
        <v>1.26E-2</v>
      </c>
      <c r="BO39" s="123">
        <v>1.04E-2</v>
      </c>
      <c r="BP39" s="123">
        <v>4.5999999999999999E-3</v>
      </c>
      <c r="BQ39" s="123" t="s">
        <v>227</v>
      </c>
      <c r="BR39" s="123" t="s">
        <v>153</v>
      </c>
      <c r="BS39" s="123" t="s">
        <v>153</v>
      </c>
      <c r="BT39" s="123" t="s">
        <v>153</v>
      </c>
      <c r="BU39" s="111" t="s">
        <v>261</v>
      </c>
      <c r="BV39" s="111"/>
    </row>
    <row r="40" spans="1:75" x14ac:dyDescent="0.25">
      <c r="A40" s="91" t="s">
        <v>55</v>
      </c>
      <c r="B40" s="178" t="s">
        <v>13</v>
      </c>
      <c r="C40" s="192" t="s">
        <v>528</v>
      </c>
      <c r="D40" s="62"/>
      <c r="E40" s="121">
        <v>4.5999999999999999E-3</v>
      </c>
      <c r="F40" s="121">
        <v>4.8999999999999998E-3</v>
      </c>
      <c r="G40" s="121">
        <v>6.7000000000000002E-3</v>
      </c>
      <c r="H40" s="121">
        <v>6.4000000000000003E-3</v>
      </c>
      <c r="I40" s="121">
        <v>8.3000000000000001E-3</v>
      </c>
      <c r="J40" s="121">
        <v>9.5999999999999992E-3</v>
      </c>
      <c r="K40" s="121">
        <v>9.1999999999999998E-3</v>
      </c>
      <c r="L40" s="121">
        <v>9.5999999999999992E-3</v>
      </c>
      <c r="M40" s="121">
        <v>8.8999999999999999E-3</v>
      </c>
      <c r="N40" s="121">
        <v>9.1999999999999998E-3</v>
      </c>
      <c r="O40" s="121">
        <v>4.5999999999999999E-3</v>
      </c>
      <c r="P40" s="121">
        <v>6.1999999999999998E-3</v>
      </c>
      <c r="Q40" s="121">
        <v>6.7999999999999996E-3</v>
      </c>
      <c r="R40" s="121">
        <v>6.4000000000000003E-3</v>
      </c>
      <c r="S40" s="121">
        <v>6.7999999999999996E-3</v>
      </c>
      <c r="T40" s="121">
        <v>7.7999999999999996E-3</v>
      </c>
      <c r="U40" s="121">
        <v>8.6999999999999994E-3</v>
      </c>
      <c r="V40" s="121">
        <v>8.9999999999999993E-3</v>
      </c>
      <c r="W40" s="121">
        <v>8.3999999999999995E-3</v>
      </c>
      <c r="X40" s="121">
        <v>8.6E-3</v>
      </c>
      <c r="Y40" s="121">
        <v>8.6E-3</v>
      </c>
      <c r="Z40" s="121">
        <v>5.3E-3</v>
      </c>
      <c r="AA40" s="121">
        <v>6.7999999999999996E-3</v>
      </c>
      <c r="AB40" s="121">
        <v>6.4999999999999997E-3</v>
      </c>
      <c r="AC40" s="121">
        <v>6.7000000000000002E-3</v>
      </c>
      <c r="AD40" s="121">
        <v>7.0000000000000001E-3</v>
      </c>
      <c r="AE40" s="121">
        <v>9.2999999999999992E-3</v>
      </c>
      <c r="AF40" s="121">
        <v>8.0999999999999996E-3</v>
      </c>
      <c r="AG40" s="121">
        <v>8.8000000000000005E-3</v>
      </c>
      <c r="AH40" s="121">
        <v>7.9000000000000008E-3</v>
      </c>
      <c r="AI40" s="121">
        <v>8.2000000000000007E-3</v>
      </c>
      <c r="AJ40" s="121">
        <v>3.7000000000000002E-3</v>
      </c>
      <c r="AK40" s="121">
        <v>5.7999999999999996E-3</v>
      </c>
      <c r="AL40" s="121">
        <v>4.8999999999999998E-3</v>
      </c>
      <c r="AM40" s="121">
        <v>4.8999999999999998E-3</v>
      </c>
      <c r="AN40" s="121">
        <v>5.1000000000000004E-3</v>
      </c>
      <c r="AO40" s="121">
        <v>5.0000000000000001E-3</v>
      </c>
      <c r="AP40" s="121">
        <v>5.0000000000000001E-3</v>
      </c>
      <c r="AQ40" s="123">
        <v>2.3999999999999998E-3</v>
      </c>
      <c r="AR40" s="123">
        <v>3.8999999999999998E-3</v>
      </c>
      <c r="AS40" s="123">
        <v>4.4999999999999997E-3</v>
      </c>
      <c r="AT40" s="123">
        <v>4.5999999999999999E-3</v>
      </c>
      <c r="AU40" s="123">
        <v>3.5999999999999999E-3</v>
      </c>
      <c r="AV40" s="123">
        <v>3.7000000000000002E-3</v>
      </c>
      <c r="AW40" s="123">
        <v>4.0000000000000001E-3</v>
      </c>
      <c r="AX40" s="123">
        <v>3.7000000000000002E-3</v>
      </c>
      <c r="AY40" s="123">
        <v>3.5999999999999999E-3</v>
      </c>
      <c r="AZ40" s="123">
        <v>3.5300000000000002E-3</v>
      </c>
      <c r="BA40" s="123">
        <v>2.3800000000000002E-3</v>
      </c>
      <c r="BB40" s="123">
        <v>4.13E-3</v>
      </c>
      <c r="BC40" s="123">
        <v>4.4900000000000001E-3</v>
      </c>
      <c r="BD40" s="123">
        <v>3.5200000000000001E-3</v>
      </c>
      <c r="BE40" s="123">
        <v>3.6700000000000001E-3</v>
      </c>
      <c r="BF40" s="123">
        <v>3.6900000000000001E-3</v>
      </c>
      <c r="BG40" s="123">
        <v>3.8E-3</v>
      </c>
      <c r="BH40" s="123">
        <v>3.8800000000000002E-3</v>
      </c>
      <c r="BI40" s="123">
        <v>3.5799999999999998E-3</v>
      </c>
      <c r="BJ40" s="123">
        <v>3.3500000000000001E-3</v>
      </c>
      <c r="BK40" s="123">
        <v>3.13E-3</v>
      </c>
      <c r="BL40" s="123">
        <v>2.99E-3</v>
      </c>
      <c r="BM40" s="123">
        <v>3.3800000000000002E-3</v>
      </c>
      <c r="BN40" s="123">
        <v>3.5799999999999998E-3</v>
      </c>
      <c r="BO40" s="123">
        <v>3.1800000000000001E-3</v>
      </c>
      <c r="BP40" s="123">
        <v>6.0600000000000003E-3</v>
      </c>
      <c r="BQ40" s="123">
        <v>6.7200000000000003E-3</v>
      </c>
      <c r="BR40" s="123">
        <v>4.2300000000000003E-3</v>
      </c>
      <c r="BS40" s="123">
        <v>4.1099999999999999E-3</v>
      </c>
      <c r="BT40" s="123">
        <v>3.5100000000000001E-3</v>
      </c>
      <c r="BU40" s="111" t="s">
        <v>6</v>
      </c>
      <c r="BV40" s="111">
        <v>0.15</v>
      </c>
    </row>
    <row r="41" spans="1:75" x14ac:dyDescent="0.25">
      <c r="A41" s="91" t="s">
        <v>58</v>
      </c>
      <c r="B41" s="178" t="s">
        <v>13</v>
      </c>
      <c r="C41" s="123" t="s">
        <v>6</v>
      </c>
      <c r="D41" s="62"/>
      <c r="E41" s="220">
        <v>9.7999999999999997E-3</v>
      </c>
      <c r="F41" s="220">
        <v>1.2200000000000001E-2</v>
      </c>
      <c r="G41" s="220">
        <v>1.17E-2</v>
      </c>
      <c r="H41" s="220">
        <v>9.5999999999999992E-3</v>
      </c>
      <c r="I41" s="220">
        <v>8.0999999999999996E-3</v>
      </c>
      <c r="J41" s="220">
        <v>8.6999999999999994E-3</v>
      </c>
      <c r="K41" s="220">
        <v>8.9999999999999993E-3</v>
      </c>
      <c r="L41" s="220">
        <v>6.6E-3</v>
      </c>
      <c r="M41" s="220">
        <v>7.7000000000000002E-3</v>
      </c>
      <c r="N41" s="220">
        <v>8.5000000000000006E-3</v>
      </c>
      <c r="O41" s="121">
        <v>3.5999999999999999E-3</v>
      </c>
      <c r="P41" s="121">
        <v>4.4999999999999997E-3</v>
      </c>
      <c r="Q41" s="220">
        <v>7.6E-3</v>
      </c>
      <c r="R41" s="220">
        <v>8.8999999999999999E-3</v>
      </c>
      <c r="S41" s="220">
        <v>9.2999999999999992E-3</v>
      </c>
      <c r="T41" s="220">
        <v>0.01</v>
      </c>
      <c r="U41" s="220">
        <v>1.26E-2</v>
      </c>
      <c r="V41" s="220">
        <v>1.03E-2</v>
      </c>
      <c r="W41" s="220">
        <v>9.4999999999999998E-3</v>
      </c>
      <c r="X41" s="220">
        <v>9.1999999999999998E-3</v>
      </c>
      <c r="Y41" s="220">
        <v>9.7000000000000003E-3</v>
      </c>
      <c r="Z41" s="220">
        <v>6.1000000000000004E-3</v>
      </c>
      <c r="AA41" s="220">
        <v>7.4999999999999997E-3</v>
      </c>
      <c r="AB41" s="220">
        <v>9.4000000000000004E-3</v>
      </c>
      <c r="AC41" s="220">
        <v>1.2999999999999999E-2</v>
      </c>
      <c r="AD41" s="220">
        <v>1.0200000000000001E-2</v>
      </c>
      <c r="AE41" s="220">
        <v>9.7000000000000003E-3</v>
      </c>
      <c r="AF41" s="220">
        <v>9.1000000000000004E-3</v>
      </c>
      <c r="AG41" s="220">
        <v>9.9000000000000008E-3</v>
      </c>
      <c r="AH41" s="220">
        <v>9.5999999999999992E-3</v>
      </c>
      <c r="AI41" s="220">
        <v>9.1000000000000004E-3</v>
      </c>
      <c r="AJ41" s="121">
        <v>3.5000000000000001E-3</v>
      </c>
      <c r="AK41" s="220">
        <v>7.4999999999999997E-3</v>
      </c>
      <c r="AL41" s="220">
        <v>6.3E-3</v>
      </c>
      <c r="AM41" s="220">
        <v>6.3E-3</v>
      </c>
      <c r="AN41" s="220">
        <v>6.1999999999999998E-3</v>
      </c>
      <c r="AO41" s="220">
        <v>6.8999999999999999E-3</v>
      </c>
      <c r="AP41" s="220">
        <v>1.1599999999999999E-2</v>
      </c>
      <c r="AQ41" s="123">
        <v>2.8E-3</v>
      </c>
      <c r="AR41" s="223">
        <v>6.4000000000000003E-3</v>
      </c>
      <c r="AS41" s="223">
        <v>8.0000000000000002E-3</v>
      </c>
      <c r="AT41" s="223">
        <v>7.4999999999999997E-3</v>
      </c>
      <c r="AU41" s="223">
        <v>6.9499999999999996E-3</v>
      </c>
      <c r="AV41" s="223">
        <v>8.7899999999999992E-3</v>
      </c>
      <c r="AW41" s="223">
        <v>9.6699999999999998E-3</v>
      </c>
      <c r="AX41" s="223">
        <v>8.9200000000000008E-3</v>
      </c>
      <c r="AY41" s="223">
        <v>9.9000000000000008E-3</v>
      </c>
      <c r="AZ41" s="223">
        <v>7.7600000000000004E-3</v>
      </c>
      <c r="BA41" s="223">
        <v>4.8300000000000001E-3</v>
      </c>
      <c r="BB41" s="223">
        <v>7.0499999999999998E-3</v>
      </c>
      <c r="BC41" s="223">
        <v>8.7299999999999999E-3</v>
      </c>
      <c r="BD41" s="223">
        <v>1.1900000000000001E-2</v>
      </c>
      <c r="BE41" s="223">
        <v>1.15E-2</v>
      </c>
      <c r="BF41" s="223">
        <v>1.0999999999999999E-2</v>
      </c>
      <c r="BG41" s="223">
        <v>1.11E-2</v>
      </c>
      <c r="BH41" s="223">
        <v>1.14E-2</v>
      </c>
      <c r="BI41" s="223">
        <v>1.0800000000000001E-2</v>
      </c>
      <c r="BJ41" s="223">
        <v>1.5699999999999999E-2</v>
      </c>
      <c r="BK41" s="223">
        <v>5.7200000000000003E-3</v>
      </c>
      <c r="BL41" s="223">
        <v>5.28E-3</v>
      </c>
      <c r="BM41" s="223">
        <v>8.0400000000000003E-3</v>
      </c>
      <c r="BN41" s="223">
        <v>1.1900000000000001E-2</v>
      </c>
      <c r="BO41" s="223">
        <v>1.2E-2</v>
      </c>
      <c r="BP41" s="223">
        <v>1.0200000000000001E-2</v>
      </c>
      <c r="BQ41" s="223">
        <v>7.92E-3</v>
      </c>
      <c r="BR41" s="223">
        <v>1.1599999999999999E-2</v>
      </c>
      <c r="BS41" s="223">
        <v>1.12E-2</v>
      </c>
      <c r="BT41" s="223">
        <v>1.0500000000000001E-2</v>
      </c>
      <c r="BU41" s="111">
        <v>5.0000000000000001E-3</v>
      </c>
      <c r="BV41" s="111" t="s">
        <v>6</v>
      </c>
      <c r="BW41" s="54"/>
    </row>
    <row r="42" spans="1:75" x14ac:dyDescent="0.25">
      <c r="A42" s="91" t="s">
        <v>59</v>
      </c>
      <c r="B42" s="178" t="s">
        <v>13</v>
      </c>
      <c r="C42" s="123" t="s">
        <v>6</v>
      </c>
      <c r="D42" s="62"/>
      <c r="E42" s="121">
        <v>1.4E-2</v>
      </c>
      <c r="F42" s="121">
        <v>1.2E-2</v>
      </c>
      <c r="G42" s="121">
        <v>1.4999999999999999E-2</v>
      </c>
      <c r="H42" s="121">
        <v>1.9E-2</v>
      </c>
      <c r="I42" s="121">
        <v>0.02</v>
      </c>
      <c r="J42" s="121">
        <v>2.1999999999999999E-2</v>
      </c>
      <c r="K42" s="121">
        <v>2.1000000000000001E-2</v>
      </c>
      <c r="L42" s="121">
        <v>2.1000000000000001E-2</v>
      </c>
      <c r="M42" s="121">
        <v>0.02</v>
      </c>
      <c r="N42" s="121">
        <v>2.1000000000000001E-2</v>
      </c>
      <c r="O42" s="121">
        <v>0.02</v>
      </c>
      <c r="P42" s="121">
        <v>1.7000000000000001E-2</v>
      </c>
      <c r="Q42" s="121">
        <v>1.7000000000000001E-2</v>
      </c>
      <c r="R42" s="121">
        <v>1.4999999999999999E-2</v>
      </c>
      <c r="S42" s="121">
        <v>1.2999999999999999E-2</v>
      </c>
      <c r="T42" s="121">
        <v>1.2999999999999999E-2</v>
      </c>
      <c r="U42" s="121">
        <v>1.4999999999999999E-2</v>
      </c>
      <c r="V42" s="121">
        <v>1.4999999999999999E-2</v>
      </c>
      <c r="W42" s="121">
        <v>1.4E-2</v>
      </c>
      <c r="X42" s="121">
        <v>1.4E-2</v>
      </c>
      <c r="Y42" s="121">
        <v>1.4E-2</v>
      </c>
      <c r="Z42" s="121">
        <v>1.7000000000000001E-2</v>
      </c>
      <c r="AA42" s="121">
        <v>1.6E-2</v>
      </c>
      <c r="AB42" s="121">
        <v>1.4E-2</v>
      </c>
      <c r="AC42" s="121">
        <v>1.2E-2</v>
      </c>
      <c r="AD42" s="121">
        <v>1.2999999999999999E-2</v>
      </c>
      <c r="AE42" s="121">
        <v>1.7000000000000001E-2</v>
      </c>
      <c r="AF42" s="121">
        <v>1.4999999999999999E-2</v>
      </c>
      <c r="AG42" s="121">
        <v>1.6E-2</v>
      </c>
      <c r="AH42" s="121">
        <v>1.4999999999999999E-2</v>
      </c>
      <c r="AI42" s="121">
        <v>1.6E-2</v>
      </c>
      <c r="AJ42" s="121">
        <v>1.7000000000000001E-2</v>
      </c>
      <c r="AK42" s="121">
        <v>1.4999999999999999E-2</v>
      </c>
      <c r="AL42" s="121">
        <v>1.2999999999999999E-2</v>
      </c>
      <c r="AM42" s="121">
        <v>1.2999999999999999E-2</v>
      </c>
      <c r="AN42" s="121">
        <v>1.2E-2</v>
      </c>
      <c r="AO42" s="121">
        <v>1.2999999999999999E-2</v>
      </c>
      <c r="AP42" s="121">
        <v>1.2999999999999999E-2</v>
      </c>
      <c r="AQ42" s="123">
        <v>2.1999999999999999E-2</v>
      </c>
      <c r="AR42" s="123">
        <v>2.5999999999999999E-2</v>
      </c>
      <c r="AS42" s="123">
        <v>2.1000000000000001E-2</v>
      </c>
      <c r="AT42" s="123">
        <v>1.8499999999999999E-2</v>
      </c>
      <c r="AU42" s="123">
        <v>1.5800000000000002E-2</v>
      </c>
      <c r="AV42" s="123">
        <v>1.61E-2</v>
      </c>
      <c r="AW42" s="123">
        <v>1.7399999999999999E-2</v>
      </c>
      <c r="AX42" s="123">
        <v>1.61E-2</v>
      </c>
      <c r="AY42" s="123">
        <v>1.5800000000000002E-2</v>
      </c>
      <c r="AZ42" s="123">
        <v>1.47E-2</v>
      </c>
      <c r="BA42" s="123">
        <v>1.66E-2</v>
      </c>
      <c r="BB42" s="123">
        <v>1.5800000000000002E-2</v>
      </c>
      <c r="BC42" s="123">
        <v>1.47E-2</v>
      </c>
      <c r="BD42" s="123">
        <v>1.18E-2</v>
      </c>
      <c r="BE42" s="123">
        <v>1.1900000000000001E-2</v>
      </c>
      <c r="BF42" s="123">
        <v>1.17E-2</v>
      </c>
      <c r="BG42" s="123">
        <v>1.2699999999999999E-2</v>
      </c>
      <c r="BH42" s="123">
        <v>1.2800000000000001E-2</v>
      </c>
      <c r="BI42" s="123">
        <v>1.3599999999999999E-2</v>
      </c>
      <c r="BJ42" s="123">
        <v>1.2999999999999999E-2</v>
      </c>
      <c r="BK42" s="123">
        <v>2.7099999999999999E-2</v>
      </c>
      <c r="BL42" s="123">
        <v>2.52E-2</v>
      </c>
      <c r="BM42" s="123">
        <v>1.9E-2</v>
      </c>
      <c r="BN42" s="123">
        <v>1.5699999999999999E-2</v>
      </c>
      <c r="BO42" s="123">
        <v>1.3299999999999999E-2</v>
      </c>
      <c r="BP42" s="123">
        <v>1.0999999999999999E-2</v>
      </c>
      <c r="BQ42" s="123">
        <v>1.0999999999999999E-2</v>
      </c>
      <c r="BR42" s="123">
        <v>1.2699999999999999E-2</v>
      </c>
      <c r="BS42" s="123">
        <v>1.37E-2</v>
      </c>
      <c r="BT42" s="123">
        <v>1.46E-2</v>
      </c>
      <c r="BU42" s="111" t="s">
        <v>6</v>
      </c>
      <c r="BV42" s="111">
        <v>1</v>
      </c>
      <c r="BW42" s="54"/>
    </row>
    <row r="43" spans="1:75" x14ac:dyDescent="0.25">
      <c r="A43" s="91" t="s">
        <v>60</v>
      </c>
      <c r="B43" s="178" t="s">
        <v>13</v>
      </c>
      <c r="C43" s="123" t="s">
        <v>6</v>
      </c>
      <c r="D43" s="62"/>
      <c r="E43" s="121" t="s">
        <v>61</v>
      </c>
      <c r="F43" s="121" t="s">
        <v>61</v>
      </c>
      <c r="G43" s="121" t="s">
        <v>61</v>
      </c>
      <c r="H43" s="121" t="s">
        <v>61</v>
      </c>
      <c r="I43" s="121" t="s">
        <v>61</v>
      </c>
      <c r="J43" s="121" t="s">
        <v>61</v>
      </c>
      <c r="K43" s="121" t="s">
        <v>61</v>
      </c>
      <c r="L43" s="121" t="s">
        <v>62</v>
      </c>
      <c r="M43" s="121" t="s">
        <v>62</v>
      </c>
      <c r="N43" s="121" t="s">
        <v>62</v>
      </c>
      <c r="O43" s="121" t="s">
        <v>62</v>
      </c>
      <c r="P43" s="121" t="s">
        <v>62</v>
      </c>
      <c r="Q43" s="121" t="s">
        <v>62</v>
      </c>
      <c r="R43" s="121" t="s">
        <v>62</v>
      </c>
      <c r="S43" s="121" t="s">
        <v>62</v>
      </c>
      <c r="T43" s="121" t="s">
        <v>62</v>
      </c>
      <c r="U43" s="121" t="s">
        <v>62</v>
      </c>
      <c r="V43" s="121" t="s">
        <v>62</v>
      </c>
      <c r="W43" s="121" t="s">
        <v>62</v>
      </c>
      <c r="X43" s="121" t="s">
        <v>62</v>
      </c>
      <c r="Y43" s="121" t="s">
        <v>62</v>
      </c>
      <c r="Z43" s="121" t="s">
        <v>62</v>
      </c>
      <c r="AA43" s="121" t="s">
        <v>62</v>
      </c>
      <c r="AB43" s="121" t="s">
        <v>62</v>
      </c>
      <c r="AC43" s="121" t="s">
        <v>62</v>
      </c>
      <c r="AD43" s="121" t="s">
        <v>62</v>
      </c>
      <c r="AE43" s="121" t="s">
        <v>62</v>
      </c>
      <c r="AF43" s="121" t="s">
        <v>62</v>
      </c>
      <c r="AG43" s="121" t="s">
        <v>62</v>
      </c>
      <c r="AH43" s="121" t="s">
        <v>62</v>
      </c>
      <c r="AI43" s="121" t="s">
        <v>62</v>
      </c>
      <c r="AJ43" s="121" t="s">
        <v>62</v>
      </c>
      <c r="AK43" s="121" t="s">
        <v>62</v>
      </c>
      <c r="AL43" s="121" t="s">
        <v>62</v>
      </c>
      <c r="AM43" s="121" t="s">
        <v>62</v>
      </c>
      <c r="AN43" s="121" t="s">
        <v>62</v>
      </c>
      <c r="AO43" s="121" t="s">
        <v>62</v>
      </c>
      <c r="AP43" s="121" t="s">
        <v>62</v>
      </c>
      <c r="AQ43" s="123" t="s">
        <v>62</v>
      </c>
      <c r="AR43" s="123" t="s">
        <v>61</v>
      </c>
      <c r="AS43" s="123" t="s">
        <v>62</v>
      </c>
      <c r="AT43" s="123" t="s">
        <v>93</v>
      </c>
      <c r="AU43" s="123" t="s">
        <v>93</v>
      </c>
      <c r="AV43" s="123" t="s">
        <v>93</v>
      </c>
      <c r="AW43" s="123" t="s">
        <v>93</v>
      </c>
      <c r="AX43" s="123" t="s">
        <v>61</v>
      </c>
      <c r="AY43" s="123" t="s">
        <v>93</v>
      </c>
      <c r="AZ43" s="123" t="s">
        <v>241</v>
      </c>
      <c r="BA43" s="123" t="s">
        <v>69</v>
      </c>
      <c r="BB43" s="123" t="s">
        <v>69</v>
      </c>
      <c r="BC43" s="123" t="s">
        <v>69</v>
      </c>
      <c r="BD43" s="123" t="s">
        <v>69</v>
      </c>
      <c r="BE43" s="123" t="s">
        <v>241</v>
      </c>
      <c r="BF43" s="123" t="s">
        <v>241</v>
      </c>
      <c r="BG43" s="123" t="s">
        <v>241</v>
      </c>
      <c r="BH43" s="123" t="s">
        <v>241</v>
      </c>
      <c r="BI43" s="123" t="s">
        <v>241</v>
      </c>
      <c r="BJ43" s="123" t="s">
        <v>241</v>
      </c>
      <c r="BK43" s="123" t="s">
        <v>69</v>
      </c>
      <c r="BL43" s="123" t="s">
        <v>69</v>
      </c>
      <c r="BM43" s="123" t="s">
        <v>69</v>
      </c>
      <c r="BN43" s="123" t="s">
        <v>69</v>
      </c>
      <c r="BO43" s="123" t="s">
        <v>69</v>
      </c>
      <c r="BP43" s="123" t="s">
        <v>69</v>
      </c>
      <c r="BQ43" s="123" t="s">
        <v>69</v>
      </c>
      <c r="BR43" s="123" t="s">
        <v>241</v>
      </c>
      <c r="BS43" s="123" t="s">
        <v>241</v>
      </c>
      <c r="BT43" s="123" t="s">
        <v>241</v>
      </c>
      <c r="BU43" s="111" t="s">
        <v>6</v>
      </c>
      <c r="BV43" s="111" t="s">
        <v>6</v>
      </c>
    </row>
    <row r="44" spans="1:75" x14ac:dyDescent="0.25">
      <c r="A44" s="91" t="s">
        <v>64</v>
      </c>
      <c r="B44" s="178" t="s">
        <v>13</v>
      </c>
      <c r="C44" s="123" t="s">
        <v>6</v>
      </c>
      <c r="D44" s="62"/>
      <c r="E44" s="121" t="s">
        <v>65</v>
      </c>
      <c r="F44" s="121" t="s">
        <v>65</v>
      </c>
      <c r="G44" s="121" t="s">
        <v>65</v>
      </c>
      <c r="H44" s="121" t="s">
        <v>65</v>
      </c>
      <c r="I44" s="121" t="s">
        <v>65</v>
      </c>
      <c r="J44" s="121" t="s">
        <v>65</v>
      </c>
      <c r="K44" s="121" t="s">
        <v>65</v>
      </c>
      <c r="L44" s="121" t="s">
        <v>61</v>
      </c>
      <c r="M44" s="121" t="s">
        <v>61</v>
      </c>
      <c r="N44" s="121" t="s">
        <v>61</v>
      </c>
      <c r="O44" s="121" t="s">
        <v>61</v>
      </c>
      <c r="P44" s="121" t="s">
        <v>61</v>
      </c>
      <c r="Q44" s="121" t="s">
        <v>57</v>
      </c>
      <c r="R44" s="121" t="s">
        <v>57</v>
      </c>
      <c r="S44" s="121" t="s">
        <v>57</v>
      </c>
      <c r="T44" s="121" t="s">
        <v>57</v>
      </c>
      <c r="U44" s="121" t="s">
        <v>57</v>
      </c>
      <c r="V44" s="121" t="s">
        <v>57</v>
      </c>
      <c r="W44" s="121" t="s">
        <v>57</v>
      </c>
      <c r="X44" s="121" t="s">
        <v>57</v>
      </c>
      <c r="Y44" s="121" t="s">
        <v>57</v>
      </c>
      <c r="Z44" s="121" t="s">
        <v>57</v>
      </c>
      <c r="AA44" s="121" t="s">
        <v>57</v>
      </c>
      <c r="AB44" s="121" t="s">
        <v>57</v>
      </c>
      <c r="AC44" s="121" t="s">
        <v>57</v>
      </c>
      <c r="AD44" s="121" t="s">
        <v>57</v>
      </c>
      <c r="AE44" s="121" t="s">
        <v>57</v>
      </c>
      <c r="AF44" s="121" t="s">
        <v>57</v>
      </c>
      <c r="AG44" s="121" t="s">
        <v>57</v>
      </c>
      <c r="AH44" s="121" t="s">
        <v>57</v>
      </c>
      <c r="AI44" s="121" t="s">
        <v>57</v>
      </c>
      <c r="AJ44" s="121" t="s">
        <v>57</v>
      </c>
      <c r="AK44" s="121" t="s">
        <v>57</v>
      </c>
      <c r="AL44" s="121" t="s">
        <v>57</v>
      </c>
      <c r="AM44" s="121" t="s">
        <v>57</v>
      </c>
      <c r="AN44" s="121" t="s">
        <v>57</v>
      </c>
      <c r="AO44" s="121" t="s">
        <v>57</v>
      </c>
      <c r="AP44" s="121" t="s">
        <v>57</v>
      </c>
      <c r="AQ44" s="123" t="s">
        <v>57</v>
      </c>
      <c r="AR44" s="123" t="s">
        <v>65</v>
      </c>
      <c r="AS44" s="123" t="s">
        <v>57</v>
      </c>
      <c r="AT44" s="123" t="s">
        <v>61</v>
      </c>
      <c r="AU44" s="123">
        <v>1E-4</v>
      </c>
      <c r="AV44" s="123" t="s">
        <v>61</v>
      </c>
      <c r="AW44" s="123" t="s">
        <v>61</v>
      </c>
      <c r="AX44" s="123" t="s">
        <v>56</v>
      </c>
      <c r="AY44" s="123" t="s">
        <v>61</v>
      </c>
      <c r="AZ44" s="123" t="s">
        <v>96</v>
      </c>
      <c r="BA44" s="123" t="s">
        <v>224</v>
      </c>
      <c r="BB44" s="123" t="s">
        <v>224</v>
      </c>
      <c r="BC44" s="123" t="s">
        <v>224</v>
      </c>
      <c r="BD44" s="123" t="s">
        <v>224</v>
      </c>
      <c r="BE44" s="123" t="s">
        <v>96</v>
      </c>
      <c r="BF44" s="123" t="s">
        <v>96</v>
      </c>
      <c r="BG44" s="123" t="s">
        <v>96</v>
      </c>
      <c r="BH44" s="123" t="s">
        <v>96</v>
      </c>
      <c r="BI44" s="123" t="s">
        <v>96</v>
      </c>
      <c r="BJ44" s="123" t="s">
        <v>96</v>
      </c>
      <c r="BK44" s="123" t="s">
        <v>224</v>
      </c>
      <c r="BL44" s="123" t="s">
        <v>224</v>
      </c>
      <c r="BM44" s="123" t="s">
        <v>224</v>
      </c>
      <c r="BN44" s="123" t="s">
        <v>224</v>
      </c>
      <c r="BO44" s="123" t="s">
        <v>224</v>
      </c>
      <c r="BP44" s="123" t="s">
        <v>224</v>
      </c>
      <c r="BQ44" s="123" t="s">
        <v>224</v>
      </c>
      <c r="BR44" s="123" t="s">
        <v>96</v>
      </c>
      <c r="BS44" s="123" t="s">
        <v>96</v>
      </c>
      <c r="BT44" s="123" t="s">
        <v>96</v>
      </c>
      <c r="BU44" s="111" t="s">
        <v>6</v>
      </c>
      <c r="BV44" s="111" t="s">
        <v>6</v>
      </c>
    </row>
    <row r="45" spans="1:75" x14ac:dyDescent="0.25">
      <c r="A45" s="91" t="s">
        <v>66</v>
      </c>
      <c r="B45" s="178" t="s">
        <v>13</v>
      </c>
      <c r="C45" s="123" t="s">
        <v>6</v>
      </c>
      <c r="D45" s="62"/>
      <c r="E45" s="121">
        <v>5.0000000000000001E-3</v>
      </c>
      <c r="F45" s="121">
        <v>4.0000000000000001E-3</v>
      </c>
      <c r="G45" s="121">
        <v>5.0000000000000001E-3</v>
      </c>
      <c r="H45" s="121">
        <v>4.0000000000000001E-3</v>
      </c>
      <c r="I45" s="121">
        <v>4.0000000000000001E-3</v>
      </c>
      <c r="J45" s="121">
        <v>6.0000000000000001E-3</v>
      </c>
      <c r="K45" s="121">
        <v>6.0000000000000001E-3</v>
      </c>
      <c r="L45" s="121" t="s">
        <v>40</v>
      </c>
      <c r="M45" s="121" t="s">
        <v>40</v>
      </c>
      <c r="N45" s="121" t="s">
        <v>40</v>
      </c>
      <c r="O45" s="121" t="s">
        <v>40</v>
      </c>
      <c r="P45" s="121" t="s">
        <v>40</v>
      </c>
      <c r="Q45" s="121" t="s">
        <v>40</v>
      </c>
      <c r="R45" s="121" t="s">
        <v>40</v>
      </c>
      <c r="S45" s="121" t="s">
        <v>40</v>
      </c>
      <c r="T45" s="121" t="s">
        <v>40</v>
      </c>
      <c r="U45" s="121" t="s">
        <v>40</v>
      </c>
      <c r="V45" s="121">
        <v>6.0000000000000001E-3</v>
      </c>
      <c r="W45" s="121" t="s">
        <v>40</v>
      </c>
      <c r="X45" s="121">
        <v>6.0000000000000001E-3</v>
      </c>
      <c r="Y45" s="121">
        <v>5.0000000000000001E-3</v>
      </c>
      <c r="Z45" s="121">
        <v>0.01</v>
      </c>
      <c r="AA45" s="121" t="s">
        <v>40</v>
      </c>
      <c r="AB45" s="121" t="s">
        <v>40</v>
      </c>
      <c r="AC45" s="121" t="s">
        <v>40</v>
      </c>
      <c r="AD45" s="121" t="s">
        <v>40</v>
      </c>
      <c r="AE45" s="121" t="s">
        <v>40</v>
      </c>
      <c r="AF45" s="121" t="s">
        <v>40</v>
      </c>
      <c r="AG45" s="121" t="s">
        <v>40</v>
      </c>
      <c r="AH45" s="121" t="s">
        <v>40</v>
      </c>
      <c r="AI45" s="121" t="s">
        <v>40</v>
      </c>
      <c r="AJ45" s="121" t="s">
        <v>40</v>
      </c>
      <c r="AK45" s="121" t="s">
        <v>40</v>
      </c>
      <c r="AL45" s="121">
        <v>5.0000000000000001E-3</v>
      </c>
      <c r="AM45" s="121" t="s">
        <v>40</v>
      </c>
      <c r="AN45" s="121" t="s">
        <v>40</v>
      </c>
      <c r="AO45" s="121" t="s">
        <v>40</v>
      </c>
      <c r="AP45" s="121" t="s">
        <v>40</v>
      </c>
      <c r="AQ45" s="123" t="s">
        <v>40</v>
      </c>
      <c r="AR45" s="123">
        <v>8.0000000000000002E-3</v>
      </c>
      <c r="AS45" s="123" t="s">
        <v>40</v>
      </c>
      <c r="AT45" s="123">
        <v>0.02</v>
      </c>
      <c r="AU45" s="123">
        <v>3.0000000000000001E-3</v>
      </c>
      <c r="AV45" s="123">
        <v>2E-3</v>
      </c>
      <c r="AW45" s="123" t="s">
        <v>50</v>
      </c>
      <c r="AX45" s="123" t="s">
        <v>51</v>
      </c>
      <c r="AY45" s="123">
        <v>5.0000000000000001E-3</v>
      </c>
      <c r="AZ45" s="123" t="s">
        <v>232</v>
      </c>
      <c r="BA45" s="123" t="s">
        <v>42</v>
      </c>
      <c r="BB45" s="123" t="s">
        <v>42</v>
      </c>
      <c r="BC45" s="123" t="s">
        <v>42</v>
      </c>
      <c r="BD45" s="123" t="s">
        <v>42</v>
      </c>
      <c r="BE45" s="123" t="s">
        <v>232</v>
      </c>
      <c r="BF45" s="123" t="s">
        <v>232</v>
      </c>
      <c r="BG45" s="123" t="s">
        <v>232</v>
      </c>
      <c r="BH45" s="123" t="s">
        <v>232</v>
      </c>
      <c r="BI45" s="123" t="s">
        <v>232</v>
      </c>
      <c r="BJ45" s="123" t="s">
        <v>232</v>
      </c>
      <c r="BK45" s="123" t="s">
        <v>42</v>
      </c>
      <c r="BL45" s="123" t="s">
        <v>42</v>
      </c>
      <c r="BM45" s="123" t="s">
        <v>42</v>
      </c>
      <c r="BN45" s="123" t="s">
        <v>42</v>
      </c>
      <c r="BO45" s="123" t="s">
        <v>42</v>
      </c>
      <c r="BP45" s="123" t="s">
        <v>42</v>
      </c>
      <c r="BQ45" s="123" t="s">
        <v>42</v>
      </c>
      <c r="BR45" s="123" t="s">
        <v>232</v>
      </c>
      <c r="BS45" s="123" t="s">
        <v>232</v>
      </c>
      <c r="BT45" s="123" t="s">
        <v>232</v>
      </c>
      <c r="BU45" s="111">
        <v>1.5</v>
      </c>
      <c r="BV45" s="111" t="s">
        <v>6</v>
      </c>
      <c r="BW45" s="54"/>
    </row>
    <row r="46" spans="1:75" ht="21.95" customHeight="1" x14ac:dyDescent="0.25">
      <c r="A46" s="91" t="s">
        <v>67</v>
      </c>
      <c r="B46" s="178" t="s">
        <v>13</v>
      </c>
      <c r="C46" s="192" t="s">
        <v>528</v>
      </c>
      <c r="D46" s="62"/>
      <c r="E46" s="220">
        <v>6.5500000000000003E-3</v>
      </c>
      <c r="F46" s="220">
        <v>5.6899999999999997E-3</v>
      </c>
      <c r="G46" s="220">
        <v>5.9800000000000001E-3</v>
      </c>
      <c r="H46" s="220">
        <v>1.44E-2</v>
      </c>
      <c r="I46" s="220">
        <v>1.54E-2</v>
      </c>
      <c r="J46" s="220">
        <v>1.77E-2</v>
      </c>
      <c r="K46" s="220">
        <v>1.5299999999999999E-2</v>
      </c>
      <c r="L46" s="220">
        <v>1.5900000000000001E-2</v>
      </c>
      <c r="M46" s="220">
        <v>1.7399999999999999E-2</v>
      </c>
      <c r="N46" s="220">
        <v>1.83E-2</v>
      </c>
      <c r="O46" s="220">
        <v>1.4999999999999999E-2</v>
      </c>
      <c r="P46" s="220">
        <v>1.44E-2</v>
      </c>
      <c r="Q46" s="220">
        <v>1.0800000000000001E-2</v>
      </c>
      <c r="R46" s="220">
        <v>9.6900000000000007E-3</v>
      </c>
      <c r="S46" s="220">
        <v>8.0099999999999998E-3</v>
      </c>
      <c r="T46" s="220">
        <v>8.2000000000000007E-3</v>
      </c>
      <c r="U46" s="220">
        <v>8.5400000000000007E-3</v>
      </c>
      <c r="V46" s="220">
        <v>9.1299999999999992E-3</v>
      </c>
      <c r="W46" s="220">
        <v>8.9700000000000005E-3</v>
      </c>
      <c r="X46" s="220">
        <v>9.2999999999999992E-3</v>
      </c>
      <c r="Y46" s="220">
        <v>9.0600000000000003E-3</v>
      </c>
      <c r="Z46" s="220">
        <v>6.6400000000000001E-3</v>
      </c>
      <c r="AA46" s="220">
        <v>6.0200000000000002E-3</v>
      </c>
      <c r="AB46" s="220">
        <v>4.5300000000000002E-3</v>
      </c>
      <c r="AC46" s="220">
        <v>5.0000000000000001E-3</v>
      </c>
      <c r="AD46" s="220">
        <v>5.11E-3</v>
      </c>
      <c r="AE46" s="220">
        <v>6.8300000000000001E-3</v>
      </c>
      <c r="AF46" s="220">
        <v>6.3E-3</v>
      </c>
      <c r="AG46" s="220">
        <v>7.5100000000000002E-3</v>
      </c>
      <c r="AH46" s="220">
        <v>7.3600000000000002E-3</v>
      </c>
      <c r="AI46" s="220">
        <v>7.1599999999999997E-3</v>
      </c>
      <c r="AJ46" s="220">
        <v>1.0999999999999999E-2</v>
      </c>
      <c r="AK46" s="220">
        <v>6.5900000000000004E-3</v>
      </c>
      <c r="AL46" s="220">
        <v>9.1299999999999992E-3</v>
      </c>
      <c r="AM46" s="220">
        <v>9.3200000000000002E-3</v>
      </c>
      <c r="AN46" s="220">
        <v>9.7900000000000001E-3</v>
      </c>
      <c r="AO46" s="220">
        <v>1.0500000000000001E-2</v>
      </c>
      <c r="AP46" s="220">
        <v>0.01</v>
      </c>
      <c r="AQ46" s="223">
        <v>6.3299999999999997E-3</v>
      </c>
      <c r="AR46" s="223">
        <v>5.6499999999999996E-3</v>
      </c>
      <c r="AS46" s="223">
        <v>4.8599999999999997E-3</v>
      </c>
      <c r="AT46" s="223">
        <v>5.3899999999999998E-3</v>
      </c>
      <c r="AU46" s="223">
        <v>4.8999999999999998E-3</v>
      </c>
      <c r="AV46" s="223">
        <v>5.1700000000000001E-3</v>
      </c>
      <c r="AW46" s="223">
        <v>5.7400000000000003E-3</v>
      </c>
      <c r="AX46" s="223">
        <v>5.7200000000000003E-3</v>
      </c>
      <c r="AY46" s="223">
        <v>5.6600000000000001E-3</v>
      </c>
      <c r="AZ46" s="223">
        <v>5.1700000000000001E-3</v>
      </c>
      <c r="BA46" s="223">
        <v>4.8599999999999997E-3</v>
      </c>
      <c r="BB46" s="223">
        <v>3.5799999999999998E-3</v>
      </c>
      <c r="BC46" s="223">
        <v>3.0500000000000002E-3</v>
      </c>
      <c r="BD46" s="223">
        <v>2.6800000000000001E-3</v>
      </c>
      <c r="BE46" s="223">
        <v>2.9499999999999999E-3</v>
      </c>
      <c r="BF46" s="223">
        <v>3.4199999999999999E-3</v>
      </c>
      <c r="BG46" s="223">
        <v>3.7399999999999998E-3</v>
      </c>
      <c r="BH46" s="223">
        <v>4.0400000000000002E-3</v>
      </c>
      <c r="BI46" s="223">
        <v>4.2900000000000004E-3</v>
      </c>
      <c r="BJ46" s="223">
        <v>4.3400000000000001E-3</v>
      </c>
      <c r="BK46" s="223">
        <v>3.0799999999999998E-3</v>
      </c>
      <c r="BL46" s="223">
        <v>2.82E-3</v>
      </c>
      <c r="BM46" s="223">
        <v>2.4499999999999999E-3</v>
      </c>
      <c r="BN46" s="223">
        <v>2.5100000000000001E-3</v>
      </c>
      <c r="BO46" s="223">
        <v>1.9499999999999999E-3</v>
      </c>
      <c r="BP46" s="223">
        <v>5.2500000000000003E-3</v>
      </c>
      <c r="BQ46" s="223">
        <v>7.0299999999999998E-3</v>
      </c>
      <c r="BR46" s="223">
        <v>3.9500000000000004E-3</v>
      </c>
      <c r="BS46" s="223">
        <v>3.7299999999999998E-3</v>
      </c>
      <c r="BT46" s="223">
        <v>3.6900000000000001E-3</v>
      </c>
      <c r="BU46" s="334" t="s">
        <v>424</v>
      </c>
      <c r="BV46" s="348">
        <v>0.02</v>
      </c>
    </row>
    <row r="47" spans="1:75" s="54" customFormat="1" ht="21.95" customHeight="1" x14ac:dyDescent="0.25">
      <c r="A47" s="236" t="s">
        <v>416</v>
      </c>
      <c r="B47" s="62" t="s">
        <v>13</v>
      </c>
      <c r="C47" s="62"/>
      <c r="D47" s="62"/>
      <c r="E47" s="237">
        <v>3.6999999999999999E-4</v>
      </c>
      <c r="F47" s="237">
        <v>3.6999999999999999E-4</v>
      </c>
      <c r="G47" s="237">
        <v>3.6999999999999999E-4</v>
      </c>
      <c r="H47" s="237">
        <v>3.6999999999999999E-4</v>
      </c>
      <c r="I47" s="237">
        <v>3.6999999999999999E-4</v>
      </c>
      <c r="J47" s="237">
        <v>3.6999999999999999E-4</v>
      </c>
      <c r="K47" s="237">
        <v>3.6999999999999999E-4</v>
      </c>
      <c r="L47" s="237">
        <v>3.6999999999999999E-4</v>
      </c>
      <c r="M47" s="237">
        <v>3.6999999999999999E-4</v>
      </c>
      <c r="N47" s="237">
        <v>3.6999999999999999E-4</v>
      </c>
      <c r="O47" s="237">
        <v>3.6999999999999999E-4</v>
      </c>
      <c r="P47" s="237">
        <v>3.6999999999999999E-4</v>
      </c>
      <c r="Q47" s="237">
        <v>3.6999999999999999E-4</v>
      </c>
      <c r="R47" s="237">
        <v>3.6999999999999999E-4</v>
      </c>
      <c r="S47" s="237">
        <v>3.6999999999999999E-4</v>
      </c>
      <c r="T47" s="237">
        <v>3.6999999999999999E-4</v>
      </c>
      <c r="U47" s="237">
        <v>3.6999999999999999E-4</v>
      </c>
      <c r="V47" s="237">
        <v>3.6999999999999999E-4</v>
      </c>
      <c r="W47" s="237">
        <v>3.6999999999999999E-4</v>
      </c>
      <c r="X47" s="237">
        <v>3.6999999999999999E-4</v>
      </c>
      <c r="Y47" s="237">
        <v>3.6999999999999999E-4</v>
      </c>
      <c r="Z47" s="237">
        <v>3.6999999999999999E-4</v>
      </c>
      <c r="AA47" s="237">
        <v>3.6999999999999999E-4</v>
      </c>
      <c r="AB47" s="237">
        <v>3.6999999999999999E-4</v>
      </c>
      <c r="AC47" s="237">
        <v>3.6999999999999999E-4</v>
      </c>
      <c r="AD47" s="237">
        <v>3.6999999999999999E-4</v>
      </c>
      <c r="AE47" s="237">
        <v>3.6999999999999999E-4</v>
      </c>
      <c r="AF47" s="237">
        <v>3.6999999999999999E-4</v>
      </c>
      <c r="AG47" s="237">
        <v>3.6999999999999999E-4</v>
      </c>
      <c r="AH47" s="237">
        <v>3.6999999999999999E-4</v>
      </c>
      <c r="AI47" s="237">
        <v>3.6999999999999999E-4</v>
      </c>
      <c r="AJ47" s="237">
        <v>3.6999999999999999E-4</v>
      </c>
      <c r="AK47" s="237">
        <v>3.6999999999999999E-4</v>
      </c>
      <c r="AL47" s="237">
        <v>3.6999999999999999E-4</v>
      </c>
      <c r="AM47" s="237">
        <v>3.6999999999999999E-4</v>
      </c>
      <c r="AN47" s="237">
        <v>3.6999999999999999E-4</v>
      </c>
      <c r="AO47" s="237">
        <v>3.6999999999999999E-4</v>
      </c>
      <c r="AP47" s="237">
        <v>3.6999999999999999E-4</v>
      </c>
      <c r="AQ47" s="237">
        <v>3.6999999999999999E-4</v>
      </c>
      <c r="AR47" s="237">
        <v>3.6999999999999999E-4</v>
      </c>
      <c r="AS47" s="237">
        <v>3.6999999999999999E-4</v>
      </c>
      <c r="AT47" s="237">
        <v>3.6999999999999999E-4</v>
      </c>
      <c r="AU47" s="237">
        <v>3.6999999999999999E-4</v>
      </c>
      <c r="AV47" s="237">
        <v>3.6999999999999999E-4</v>
      </c>
      <c r="AW47" s="237">
        <v>3.6999999999999999E-4</v>
      </c>
      <c r="AX47" s="237">
        <v>3.6999999999999999E-4</v>
      </c>
      <c r="AY47" s="237">
        <v>3.6999999999999999E-4</v>
      </c>
      <c r="AZ47" s="237">
        <v>3.6999999999999999E-4</v>
      </c>
      <c r="BA47" s="237">
        <v>3.6999999999999999E-4</v>
      </c>
      <c r="BB47" s="237">
        <v>3.6999999999999999E-4</v>
      </c>
      <c r="BC47" s="237">
        <v>3.6999999999999999E-4</v>
      </c>
      <c r="BD47" s="237">
        <v>3.6999999999999999E-4</v>
      </c>
      <c r="BE47" s="237">
        <v>3.6999999999999999E-4</v>
      </c>
      <c r="BF47" s="237">
        <v>3.6999999999999999E-4</v>
      </c>
      <c r="BG47" s="237">
        <v>3.6999999999999999E-4</v>
      </c>
      <c r="BH47" s="237">
        <v>3.6999999999999999E-4</v>
      </c>
      <c r="BI47" s="237">
        <v>3.6999999999999999E-4</v>
      </c>
      <c r="BJ47" s="237">
        <v>3.6999999999999999E-4</v>
      </c>
      <c r="BK47" s="237">
        <v>3.6999999999999999E-4</v>
      </c>
      <c r="BL47" s="237">
        <v>3.6999999999999999E-4</v>
      </c>
      <c r="BM47" s="237">
        <v>3.6999999999999999E-4</v>
      </c>
      <c r="BN47" s="237">
        <v>3.6999999999999999E-4</v>
      </c>
      <c r="BO47" s="237">
        <v>3.6999999999999999E-4</v>
      </c>
      <c r="BP47" s="237">
        <v>3.6999999999999999E-4</v>
      </c>
      <c r="BQ47" s="237">
        <v>3.6999999999999999E-4</v>
      </c>
      <c r="BR47" s="237">
        <v>3.6999999999999999E-4</v>
      </c>
      <c r="BS47" s="237">
        <v>3.6999999999999999E-4</v>
      </c>
      <c r="BT47" s="237">
        <v>3.6999999999999999E-4</v>
      </c>
      <c r="BU47" s="335"/>
      <c r="BV47" s="349"/>
    </row>
    <row r="48" spans="1:75" x14ac:dyDescent="0.25">
      <c r="A48" s="91" t="s">
        <v>71</v>
      </c>
      <c r="B48" s="178" t="s">
        <v>13</v>
      </c>
      <c r="C48" s="123" t="s">
        <v>6</v>
      </c>
      <c r="D48" s="62"/>
      <c r="E48" s="121">
        <v>167</v>
      </c>
      <c r="F48" s="121">
        <v>183</v>
      </c>
      <c r="G48" s="121">
        <v>212</v>
      </c>
      <c r="H48" s="121">
        <v>208</v>
      </c>
      <c r="I48" s="121">
        <v>223</v>
      </c>
      <c r="J48" s="121">
        <v>244</v>
      </c>
      <c r="K48" s="121">
        <v>245</v>
      </c>
      <c r="L48" s="121">
        <v>265</v>
      </c>
      <c r="M48" s="121">
        <v>266</v>
      </c>
      <c r="N48" s="121">
        <v>295</v>
      </c>
      <c r="O48" s="121">
        <v>155</v>
      </c>
      <c r="P48" s="121">
        <v>216</v>
      </c>
      <c r="Q48" s="121">
        <v>246</v>
      </c>
      <c r="R48" s="121">
        <v>297</v>
      </c>
      <c r="S48" s="121">
        <v>322</v>
      </c>
      <c r="T48" s="121">
        <v>326</v>
      </c>
      <c r="U48" s="121">
        <v>299</v>
      </c>
      <c r="V48" s="121">
        <v>329</v>
      </c>
      <c r="W48" s="121">
        <v>327</v>
      </c>
      <c r="X48" s="121">
        <v>324</v>
      </c>
      <c r="Y48" s="121">
        <v>323</v>
      </c>
      <c r="Z48" s="121">
        <v>184</v>
      </c>
      <c r="AA48" s="121">
        <v>289</v>
      </c>
      <c r="AB48" s="121">
        <v>278</v>
      </c>
      <c r="AC48" s="121">
        <v>302</v>
      </c>
      <c r="AD48" s="121">
        <v>298</v>
      </c>
      <c r="AE48" s="121">
        <v>300</v>
      </c>
      <c r="AF48" s="121">
        <v>322</v>
      </c>
      <c r="AG48" s="121">
        <v>356</v>
      </c>
      <c r="AH48" s="121">
        <v>336</v>
      </c>
      <c r="AI48" s="121">
        <v>342</v>
      </c>
      <c r="AJ48" s="121">
        <v>148</v>
      </c>
      <c r="AK48" s="121">
        <v>223</v>
      </c>
      <c r="AL48" s="121">
        <v>289</v>
      </c>
      <c r="AM48" s="121">
        <v>351</v>
      </c>
      <c r="AN48" s="121">
        <v>373</v>
      </c>
      <c r="AO48" s="121">
        <v>365</v>
      </c>
      <c r="AP48" s="121">
        <v>461</v>
      </c>
      <c r="AQ48" s="123">
        <v>132</v>
      </c>
      <c r="AR48" s="123">
        <v>221</v>
      </c>
      <c r="AS48" s="123">
        <v>279</v>
      </c>
      <c r="AT48" s="123">
        <v>295</v>
      </c>
      <c r="AU48" s="123">
        <v>322</v>
      </c>
      <c r="AV48" s="123">
        <v>344</v>
      </c>
      <c r="AW48" s="123">
        <v>357</v>
      </c>
      <c r="AX48" s="123">
        <v>372</v>
      </c>
      <c r="AY48" s="123">
        <v>356</v>
      </c>
      <c r="AZ48" s="123">
        <v>374</v>
      </c>
      <c r="BA48" s="123">
        <v>191</v>
      </c>
      <c r="BB48" s="123">
        <v>255</v>
      </c>
      <c r="BC48" s="123">
        <v>258</v>
      </c>
      <c r="BD48" s="123">
        <v>308</v>
      </c>
      <c r="BE48" s="123">
        <v>337</v>
      </c>
      <c r="BF48" s="123">
        <v>331</v>
      </c>
      <c r="BG48" s="123">
        <v>355</v>
      </c>
      <c r="BH48" s="123">
        <v>359</v>
      </c>
      <c r="BI48" s="123">
        <v>386</v>
      </c>
      <c r="BJ48" s="123">
        <v>380</v>
      </c>
      <c r="BK48" s="123">
        <v>249</v>
      </c>
      <c r="BL48" s="123">
        <v>239</v>
      </c>
      <c r="BM48" s="123">
        <v>282</v>
      </c>
      <c r="BN48" s="123">
        <v>278</v>
      </c>
      <c r="BO48" s="123">
        <v>291</v>
      </c>
      <c r="BP48" s="123">
        <v>256</v>
      </c>
      <c r="BQ48" s="123">
        <v>246</v>
      </c>
      <c r="BR48" s="123">
        <v>312</v>
      </c>
      <c r="BS48" s="123">
        <v>326</v>
      </c>
      <c r="BT48" s="123">
        <v>351</v>
      </c>
      <c r="BU48" s="121" t="s">
        <v>6</v>
      </c>
      <c r="BV48" s="111" t="s">
        <v>6</v>
      </c>
    </row>
    <row r="49" spans="1:75" x14ac:dyDescent="0.25">
      <c r="A49" s="91" t="s">
        <v>72</v>
      </c>
      <c r="B49" s="178" t="s">
        <v>13</v>
      </c>
      <c r="C49" s="123" t="s">
        <v>6</v>
      </c>
      <c r="D49" s="62"/>
      <c r="E49" s="121">
        <v>1.8E-3</v>
      </c>
      <c r="F49" s="121" t="s">
        <v>65</v>
      </c>
      <c r="G49" s="121" t="s">
        <v>65</v>
      </c>
      <c r="H49" s="121" t="s">
        <v>65</v>
      </c>
      <c r="I49" s="121" t="s">
        <v>65</v>
      </c>
      <c r="J49" s="121" t="s">
        <v>65</v>
      </c>
      <c r="K49" s="121" t="s">
        <v>65</v>
      </c>
      <c r="L49" s="121" t="s">
        <v>63</v>
      </c>
      <c r="M49" s="121">
        <v>2.2000000000000001E-3</v>
      </c>
      <c r="N49" s="121" t="s">
        <v>63</v>
      </c>
      <c r="O49" s="121" t="s">
        <v>63</v>
      </c>
      <c r="P49" s="121" t="s">
        <v>63</v>
      </c>
      <c r="Q49" s="121" t="s">
        <v>63</v>
      </c>
      <c r="R49" s="121" t="s">
        <v>63</v>
      </c>
      <c r="S49" s="121" t="s">
        <v>63</v>
      </c>
      <c r="T49" s="121">
        <v>5.9999999999999995E-4</v>
      </c>
      <c r="U49" s="121">
        <v>1.1000000000000001E-3</v>
      </c>
      <c r="V49" s="121">
        <v>4.0000000000000002E-4</v>
      </c>
      <c r="W49" s="121" t="s">
        <v>63</v>
      </c>
      <c r="X49" s="121">
        <v>6.9999999999999999E-4</v>
      </c>
      <c r="Y49" s="121">
        <v>8.0000000000000004E-4</v>
      </c>
      <c r="Z49" s="121" t="s">
        <v>63</v>
      </c>
      <c r="AA49" s="121" t="s">
        <v>63</v>
      </c>
      <c r="AB49" s="121" t="s">
        <v>63</v>
      </c>
      <c r="AC49" s="121" t="s">
        <v>63</v>
      </c>
      <c r="AD49" s="121">
        <v>8.0000000000000004E-4</v>
      </c>
      <c r="AE49" s="121" t="s">
        <v>63</v>
      </c>
      <c r="AF49" s="121" t="s">
        <v>63</v>
      </c>
      <c r="AG49" s="121" t="s">
        <v>63</v>
      </c>
      <c r="AH49" s="121" t="s">
        <v>63</v>
      </c>
      <c r="AI49" s="121" t="s">
        <v>63</v>
      </c>
      <c r="AJ49" s="121" t="s">
        <v>63</v>
      </c>
      <c r="AK49" s="121" t="s">
        <v>63</v>
      </c>
      <c r="AL49" s="121" t="s">
        <v>63</v>
      </c>
      <c r="AM49" s="121" t="s">
        <v>63</v>
      </c>
      <c r="AN49" s="121" t="s">
        <v>63</v>
      </c>
      <c r="AO49" s="121" t="s">
        <v>63</v>
      </c>
      <c r="AP49" s="121" t="s">
        <v>63</v>
      </c>
      <c r="AQ49" s="123" t="s">
        <v>63</v>
      </c>
      <c r="AR49" s="123" t="s">
        <v>65</v>
      </c>
      <c r="AS49" s="123" t="s">
        <v>63</v>
      </c>
      <c r="AT49" s="123" t="s">
        <v>65</v>
      </c>
      <c r="AU49" s="123" t="s">
        <v>65</v>
      </c>
      <c r="AV49" s="123" t="s">
        <v>65</v>
      </c>
      <c r="AW49" s="123" t="s">
        <v>65</v>
      </c>
      <c r="AX49" s="123" t="s">
        <v>96</v>
      </c>
      <c r="AY49" s="123" t="s">
        <v>65</v>
      </c>
      <c r="AZ49" s="123" t="s">
        <v>241</v>
      </c>
      <c r="BA49" s="123">
        <v>1.01E-3</v>
      </c>
      <c r="BB49" s="123" t="s">
        <v>69</v>
      </c>
      <c r="BC49" s="123">
        <v>1.2E-4</v>
      </c>
      <c r="BD49" s="123">
        <v>1.9000000000000001E-4</v>
      </c>
      <c r="BE49" s="123" t="s">
        <v>241</v>
      </c>
      <c r="BF49" s="123">
        <v>2.5999999999999998E-4</v>
      </c>
      <c r="BG49" s="123" t="s">
        <v>241</v>
      </c>
      <c r="BH49" s="123">
        <v>3.6000000000000002E-4</v>
      </c>
      <c r="BI49" s="123" t="s">
        <v>241</v>
      </c>
      <c r="BJ49" s="123" t="s">
        <v>241</v>
      </c>
      <c r="BK49" s="123" t="s">
        <v>69</v>
      </c>
      <c r="BL49" s="123" t="s">
        <v>69</v>
      </c>
      <c r="BM49" s="123" t="s">
        <v>69</v>
      </c>
      <c r="BN49" s="123">
        <v>1.3999999999999999E-4</v>
      </c>
      <c r="BO49" s="123">
        <v>1.2999999999999999E-4</v>
      </c>
      <c r="BP49" s="123">
        <v>1.8000000000000001E-4</v>
      </c>
      <c r="BQ49" s="123" t="s">
        <v>69</v>
      </c>
      <c r="BR49" s="123" t="s">
        <v>241</v>
      </c>
      <c r="BS49" s="123" t="s">
        <v>241</v>
      </c>
      <c r="BT49" s="123" t="s">
        <v>241</v>
      </c>
      <c r="BU49" s="121" t="s">
        <v>6</v>
      </c>
      <c r="BV49" s="111">
        <v>0.04</v>
      </c>
      <c r="BW49" s="54"/>
    </row>
    <row r="50" spans="1:75" x14ac:dyDescent="0.25">
      <c r="A50" s="91" t="s">
        <v>73</v>
      </c>
      <c r="B50" s="178" t="s">
        <v>13</v>
      </c>
      <c r="C50" s="192" t="s">
        <v>528</v>
      </c>
      <c r="D50" s="62"/>
      <c r="E50" s="121">
        <v>2.0000000000000001E-4</v>
      </c>
      <c r="F50" s="121">
        <v>4.0000000000000002E-4</v>
      </c>
      <c r="G50" s="121">
        <v>2.0000000000000001E-4</v>
      </c>
      <c r="H50" s="121">
        <v>1.2999999999999999E-3</v>
      </c>
      <c r="I50" s="121">
        <v>8.9999999999999998E-4</v>
      </c>
      <c r="J50" s="121">
        <v>8.9999999999999998E-4</v>
      </c>
      <c r="K50" s="121">
        <v>5.0000000000000001E-4</v>
      </c>
      <c r="L50" s="121">
        <v>6.7000000000000002E-4</v>
      </c>
      <c r="M50" s="121">
        <v>6.9999999999999999E-4</v>
      </c>
      <c r="N50" s="121">
        <v>6.9999999999999999E-4</v>
      </c>
      <c r="O50" s="121">
        <v>1.09E-3</v>
      </c>
      <c r="P50" s="121">
        <v>5.1000000000000004E-4</v>
      </c>
      <c r="Q50" s="121">
        <v>3.5E-4</v>
      </c>
      <c r="R50" s="121">
        <v>1.9000000000000001E-4</v>
      </c>
      <c r="S50" s="121">
        <v>2.5999999999999998E-4</v>
      </c>
      <c r="T50" s="121">
        <v>4.0999999999999999E-4</v>
      </c>
      <c r="U50" s="121">
        <v>2.9999999999999997E-4</v>
      </c>
      <c r="V50" s="121">
        <v>2.9E-4</v>
      </c>
      <c r="W50" s="121">
        <v>2.5000000000000001E-4</v>
      </c>
      <c r="X50" s="121">
        <v>1.7000000000000001E-4</v>
      </c>
      <c r="Y50" s="121">
        <v>2.2000000000000001E-4</v>
      </c>
      <c r="Z50" s="121">
        <v>3.4000000000000002E-4</v>
      </c>
      <c r="AA50" s="121">
        <v>1.4999999999999999E-4</v>
      </c>
      <c r="AB50" s="121">
        <v>2.7E-4</v>
      </c>
      <c r="AC50" s="121">
        <v>2.9999999999999997E-4</v>
      </c>
      <c r="AD50" s="121">
        <v>3.4000000000000002E-4</v>
      </c>
      <c r="AE50" s="121">
        <v>3.2000000000000003E-4</v>
      </c>
      <c r="AF50" s="121">
        <v>2.7E-4</v>
      </c>
      <c r="AG50" s="121">
        <v>3.6000000000000002E-4</v>
      </c>
      <c r="AH50" s="121">
        <v>3.6000000000000002E-4</v>
      </c>
      <c r="AI50" s="121">
        <v>3.5E-4</v>
      </c>
      <c r="AJ50" s="121">
        <v>8.7000000000000001E-4</v>
      </c>
      <c r="AK50" s="121">
        <v>3.8000000000000002E-4</v>
      </c>
      <c r="AL50" s="121">
        <v>4.0999999999999999E-4</v>
      </c>
      <c r="AM50" s="121">
        <v>6.8000000000000005E-4</v>
      </c>
      <c r="AN50" s="121">
        <v>3.3E-4</v>
      </c>
      <c r="AO50" s="121">
        <v>4.0999999999999999E-4</v>
      </c>
      <c r="AP50" s="121">
        <v>3.8999999999999999E-4</v>
      </c>
      <c r="AQ50" s="123">
        <v>4.0999999999999999E-4</v>
      </c>
      <c r="AR50" s="123">
        <v>8.0000000000000004E-4</v>
      </c>
      <c r="AS50" s="123">
        <v>2.9E-4</v>
      </c>
      <c r="AT50" s="123">
        <v>2.0000000000000001E-4</v>
      </c>
      <c r="AU50" s="123" t="s">
        <v>61</v>
      </c>
      <c r="AV50" s="123" t="s">
        <v>61</v>
      </c>
      <c r="AW50" s="123" t="s">
        <v>61</v>
      </c>
      <c r="AX50" s="123" t="s">
        <v>56</v>
      </c>
      <c r="AY50" s="123" t="s">
        <v>61</v>
      </c>
      <c r="AZ50" s="123" t="s">
        <v>241</v>
      </c>
      <c r="BA50" s="123">
        <v>1.8000000000000001E-4</v>
      </c>
      <c r="BB50" s="123" t="s">
        <v>69</v>
      </c>
      <c r="BC50" s="123" t="s">
        <v>69</v>
      </c>
      <c r="BD50" s="123" t="s">
        <v>69</v>
      </c>
      <c r="BE50" s="123" t="s">
        <v>241</v>
      </c>
      <c r="BF50" s="123" t="s">
        <v>241</v>
      </c>
      <c r="BG50" s="123" t="s">
        <v>241</v>
      </c>
      <c r="BH50" s="123" t="s">
        <v>241</v>
      </c>
      <c r="BI50" s="123" t="s">
        <v>241</v>
      </c>
      <c r="BJ50" s="123" t="s">
        <v>241</v>
      </c>
      <c r="BK50" s="123" t="s">
        <v>69</v>
      </c>
      <c r="BL50" s="123" t="s">
        <v>69</v>
      </c>
      <c r="BM50" s="123" t="s">
        <v>69</v>
      </c>
      <c r="BN50" s="123" t="s">
        <v>69</v>
      </c>
      <c r="BO50" s="123" t="s">
        <v>69</v>
      </c>
      <c r="BP50" s="123" t="s">
        <v>69</v>
      </c>
      <c r="BQ50" s="123" t="s">
        <v>69</v>
      </c>
      <c r="BR50" s="123" t="s">
        <v>241</v>
      </c>
      <c r="BS50" s="123" t="s">
        <v>241</v>
      </c>
      <c r="BT50" s="123" t="s">
        <v>241</v>
      </c>
      <c r="BU50" s="121" t="s">
        <v>6</v>
      </c>
      <c r="BV50" s="111" t="s">
        <v>6</v>
      </c>
    </row>
    <row r="51" spans="1:75" ht="21.95" customHeight="1" x14ac:dyDescent="0.25">
      <c r="A51" s="91" t="s">
        <v>74</v>
      </c>
      <c r="B51" s="178" t="s">
        <v>13</v>
      </c>
      <c r="C51" s="192" t="s">
        <v>528</v>
      </c>
      <c r="D51" s="62"/>
      <c r="E51" s="220">
        <v>2.3E-2</v>
      </c>
      <c r="F51" s="220">
        <v>3.4000000000000002E-2</v>
      </c>
      <c r="G51" s="220">
        <v>2.7E-2</v>
      </c>
      <c r="H51" s="220">
        <v>0.05</v>
      </c>
      <c r="I51" s="220">
        <v>4.2999999999999997E-2</v>
      </c>
      <c r="J51" s="220">
        <v>0.04</v>
      </c>
      <c r="K51" s="220">
        <v>0.04</v>
      </c>
      <c r="L51" s="220">
        <v>0.03</v>
      </c>
      <c r="M51" s="220">
        <v>3.3000000000000002E-2</v>
      </c>
      <c r="N51" s="220">
        <v>3.4000000000000002E-2</v>
      </c>
      <c r="O51" s="220">
        <v>7.0000000000000001E-3</v>
      </c>
      <c r="P51" s="220">
        <v>5.0000000000000001E-3</v>
      </c>
      <c r="Q51" s="220">
        <v>5.0000000000000001E-3</v>
      </c>
      <c r="R51" s="220">
        <v>5.0000000000000001E-3</v>
      </c>
      <c r="S51" s="220">
        <v>7.0000000000000001E-3</v>
      </c>
      <c r="T51" s="220">
        <v>0.01</v>
      </c>
      <c r="U51" s="220">
        <v>0.01</v>
      </c>
      <c r="V51" s="220">
        <v>8.9999999999999993E-3</v>
      </c>
      <c r="W51" s="220">
        <v>8.9999999999999993E-3</v>
      </c>
      <c r="X51" s="220">
        <v>8.0000000000000002E-3</v>
      </c>
      <c r="Y51" s="220">
        <v>8.0000000000000002E-3</v>
      </c>
      <c r="Z51" s="121">
        <v>3.0000000000000001E-3</v>
      </c>
      <c r="AA51" s="121">
        <v>2E-3</v>
      </c>
      <c r="AB51" s="220">
        <v>4.0000000000000001E-3</v>
      </c>
      <c r="AC51" s="220">
        <v>8.9999999999999993E-3</v>
      </c>
      <c r="AD51" s="220">
        <v>8.0000000000000002E-3</v>
      </c>
      <c r="AE51" s="220">
        <v>1.2E-2</v>
      </c>
      <c r="AF51" s="220">
        <v>8.9999999999999993E-3</v>
      </c>
      <c r="AG51" s="220">
        <v>0.01</v>
      </c>
      <c r="AH51" s="220">
        <v>8.9999999999999993E-3</v>
      </c>
      <c r="AI51" s="220">
        <v>8.9999999999999993E-3</v>
      </c>
      <c r="AJ51" s="220">
        <v>6.0000000000000001E-3</v>
      </c>
      <c r="AK51" s="220">
        <v>5.0000000000000001E-3</v>
      </c>
      <c r="AL51" s="220">
        <v>7.0000000000000001E-3</v>
      </c>
      <c r="AM51" s="220">
        <v>8.0000000000000002E-3</v>
      </c>
      <c r="AN51" s="220">
        <v>7.0000000000000001E-3</v>
      </c>
      <c r="AO51" s="220">
        <v>7.0000000000000001E-3</v>
      </c>
      <c r="AP51" s="220">
        <v>8.0000000000000002E-3</v>
      </c>
      <c r="AQ51" s="223">
        <v>4.0000000000000001E-3</v>
      </c>
      <c r="AR51" s="223">
        <v>4.0000000000000001E-3</v>
      </c>
      <c r="AS51" s="123">
        <v>3.0000000000000001E-3</v>
      </c>
      <c r="AT51" s="223">
        <v>4.0000000000000001E-3</v>
      </c>
      <c r="AU51" s="123">
        <v>3.8E-3</v>
      </c>
      <c r="AV51" s="123">
        <v>3.5000000000000001E-3</v>
      </c>
      <c r="AW51" s="223">
        <v>4.0000000000000001E-3</v>
      </c>
      <c r="AX51" s="223">
        <v>4.0000000000000001E-3</v>
      </c>
      <c r="AY51" s="123">
        <v>3.8E-3</v>
      </c>
      <c r="AZ51" s="123">
        <v>3.0000000000000001E-3</v>
      </c>
      <c r="BA51" s="123">
        <v>3.64E-3</v>
      </c>
      <c r="BB51" s="123">
        <v>2.3E-3</v>
      </c>
      <c r="BC51" s="123">
        <v>2.3E-3</v>
      </c>
      <c r="BD51" s="123">
        <v>2.98E-3</v>
      </c>
      <c r="BE51" s="123">
        <v>3.5999999999999999E-3</v>
      </c>
      <c r="BF51" s="123">
        <v>3.0999999999999999E-3</v>
      </c>
      <c r="BG51" s="123">
        <v>3.0000000000000001E-3</v>
      </c>
      <c r="BH51" s="123">
        <v>3.5999999999999999E-3</v>
      </c>
      <c r="BI51" s="123">
        <v>2.8E-3</v>
      </c>
      <c r="BJ51" s="123">
        <v>3.2000000000000002E-3</v>
      </c>
      <c r="BK51" s="123">
        <v>3.3700000000000002E-3</v>
      </c>
      <c r="BL51" s="123">
        <v>3.0599999999999998E-3</v>
      </c>
      <c r="BM51" s="123">
        <v>2.2100000000000002E-3</v>
      </c>
      <c r="BN51" s="123">
        <v>2.2699999999999999E-3</v>
      </c>
      <c r="BO51" s="123">
        <v>2.0300000000000001E-3</v>
      </c>
      <c r="BP51" s="223">
        <v>7.6099999999999996E-3</v>
      </c>
      <c r="BQ51" s="223">
        <v>6.8500000000000002E-3</v>
      </c>
      <c r="BR51" s="223">
        <v>4.1000000000000003E-3</v>
      </c>
      <c r="BS51" s="223">
        <v>4.0000000000000001E-3</v>
      </c>
      <c r="BT51" s="123">
        <v>3.0000000000000001E-3</v>
      </c>
      <c r="BU51" s="334" t="s">
        <v>418</v>
      </c>
      <c r="BV51" s="348">
        <v>0.2</v>
      </c>
    </row>
    <row r="52" spans="1:75" s="54" customFormat="1" ht="21.95" customHeight="1" x14ac:dyDescent="0.25">
      <c r="A52" s="240" t="s">
        <v>417</v>
      </c>
      <c r="B52" s="239" t="s">
        <v>13</v>
      </c>
      <c r="C52" s="269"/>
      <c r="D52" s="62"/>
      <c r="E52" s="237">
        <v>4.0000000000000001E-3</v>
      </c>
      <c r="F52" s="237">
        <v>4.0000000000000001E-3</v>
      </c>
      <c r="G52" s="237">
        <v>4.0000000000000001E-3</v>
      </c>
      <c r="H52" s="237">
        <v>4.0000000000000001E-3</v>
      </c>
      <c r="I52" s="237">
        <v>4.0000000000000001E-3</v>
      </c>
      <c r="J52" s="237">
        <v>4.0000000000000001E-3</v>
      </c>
      <c r="K52" s="237">
        <v>4.0000000000000001E-3</v>
      </c>
      <c r="L52" s="237">
        <v>4.0000000000000001E-3</v>
      </c>
      <c r="M52" s="237">
        <v>4.0000000000000001E-3</v>
      </c>
      <c r="N52" s="237">
        <v>4.0000000000000001E-3</v>
      </c>
      <c r="O52" s="237">
        <v>4.0000000000000001E-3</v>
      </c>
      <c r="P52" s="237">
        <v>4.0000000000000001E-3</v>
      </c>
      <c r="Q52" s="237">
        <v>4.0000000000000001E-3</v>
      </c>
      <c r="R52" s="237">
        <v>4.0000000000000001E-3</v>
      </c>
      <c r="S52" s="237">
        <v>4.0000000000000001E-3</v>
      </c>
      <c r="T52" s="237">
        <v>4.0000000000000001E-3</v>
      </c>
      <c r="U52" s="237">
        <v>4.0000000000000001E-3</v>
      </c>
      <c r="V52" s="237">
        <v>4.0000000000000001E-3</v>
      </c>
      <c r="W52" s="237">
        <v>4.0000000000000001E-3</v>
      </c>
      <c r="X52" s="237">
        <v>4.0000000000000001E-3</v>
      </c>
      <c r="Y52" s="237">
        <v>4.0000000000000001E-3</v>
      </c>
      <c r="Z52" s="237">
        <v>4.0000000000000001E-3</v>
      </c>
      <c r="AA52" s="237">
        <v>4.0000000000000001E-3</v>
      </c>
      <c r="AB52" s="237">
        <v>4.0000000000000001E-3</v>
      </c>
      <c r="AC52" s="237">
        <v>4.0000000000000001E-3</v>
      </c>
      <c r="AD52" s="237">
        <v>4.0000000000000001E-3</v>
      </c>
      <c r="AE52" s="237">
        <v>4.0000000000000001E-3</v>
      </c>
      <c r="AF52" s="237">
        <v>4.0000000000000001E-3</v>
      </c>
      <c r="AG52" s="237">
        <v>4.0000000000000001E-3</v>
      </c>
      <c r="AH52" s="237">
        <v>4.0000000000000001E-3</v>
      </c>
      <c r="AI52" s="237">
        <v>4.0000000000000001E-3</v>
      </c>
      <c r="AJ52" s="237">
        <v>4.0000000000000001E-3</v>
      </c>
      <c r="AK52" s="237">
        <v>4.0000000000000001E-3</v>
      </c>
      <c r="AL52" s="237">
        <v>4.0000000000000001E-3</v>
      </c>
      <c r="AM52" s="237">
        <v>4.0000000000000001E-3</v>
      </c>
      <c r="AN52" s="237">
        <v>4.0000000000000001E-3</v>
      </c>
      <c r="AO52" s="237">
        <v>4.0000000000000001E-3</v>
      </c>
      <c r="AP52" s="237">
        <v>4.0000000000000001E-3</v>
      </c>
      <c r="AQ52" s="237">
        <v>4.0000000000000001E-3</v>
      </c>
      <c r="AR52" s="237">
        <v>4.0000000000000001E-3</v>
      </c>
      <c r="AS52" s="237">
        <v>4.0000000000000001E-3</v>
      </c>
      <c r="AT52" s="237">
        <v>4.0000000000000001E-3</v>
      </c>
      <c r="AU52" s="237">
        <v>4.0000000000000001E-3</v>
      </c>
      <c r="AV52" s="237">
        <v>4.0000000000000001E-3</v>
      </c>
      <c r="AW52" s="237">
        <v>4.0000000000000001E-3</v>
      </c>
      <c r="AX52" s="237">
        <v>4.0000000000000001E-3</v>
      </c>
      <c r="AY52" s="237">
        <v>4.0000000000000001E-3</v>
      </c>
      <c r="AZ52" s="237">
        <v>4.0000000000000001E-3</v>
      </c>
      <c r="BA52" s="237">
        <v>4.0000000000000001E-3</v>
      </c>
      <c r="BB52" s="237">
        <v>4.0000000000000001E-3</v>
      </c>
      <c r="BC52" s="237">
        <v>4.0000000000000001E-3</v>
      </c>
      <c r="BD52" s="237">
        <v>4.0000000000000001E-3</v>
      </c>
      <c r="BE52" s="237">
        <v>4.0000000000000001E-3</v>
      </c>
      <c r="BF52" s="237">
        <v>4.0000000000000001E-3</v>
      </c>
      <c r="BG52" s="237">
        <v>4.0000000000000001E-3</v>
      </c>
      <c r="BH52" s="237">
        <v>4.0000000000000001E-3</v>
      </c>
      <c r="BI52" s="237">
        <v>4.0000000000000001E-3</v>
      </c>
      <c r="BJ52" s="237">
        <v>4.0000000000000001E-3</v>
      </c>
      <c r="BK52" s="237">
        <v>4.0000000000000001E-3</v>
      </c>
      <c r="BL52" s="237">
        <v>4.0000000000000001E-3</v>
      </c>
      <c r="BM52" s="237">
        <v>4.0000000000000001E-3</v>
      </c>
      <c r="BN52" s="237">
        <v>4.0000000000000001E-3</v>
      </c>
      <c r="BO52" s="237">
        <v>4.0000000000000001E-3</v>
      </c>
      <c r="BP52" s="237">
        <v>4.0000000000000001E-3</v>
      </c>
      <c r="BQ52" s="237">
        <v>4.0000000000000001E-3</v>
      </c>
      <c r="BR52" s="237">
        <v>4.0000000000000001E-3</v>
      </c>
      <c r="BS52" s="237">
        <v>4.0000000000000001E-3</v>
      </c>
      <c r="BT52" s="237">
        <v>4.0000000000000001E-3</v>
      </c>
      <c r="BU52" s="335"/>
      <c r="BV52" s="349"/>
    </row>
    <row r="53" spans="1:75" x14ac:dyDescent="0.25">
      <c r="A53" s="91" t="s">
        <v>75</v>
      </c>
      <c r="B53" s="178" t="s">
        <v>13</v>
      </c>
      <c r="C53" s="192" t="s">
        <v>528</v>
      </c>
      <c r="D53" s="62"/>
      <c r="E53" s="121">
        <v>0.1</v>
      </c>
      <c r="F53" s="121">
        <v>0.13</v>
      </c>
      <c r="G53" s="121">
        <v>0.11</v>
      </c>
      <c r="H53" s="121">
        <v>0.2</v>
      </c>
      <c r="I53" s="121">
        <v>0.12</v>
      </c>
      <c r="J53" s="121">
        <v>0.1</v>
      </c>
      <c r="K53" s="121">
        <v>0.1</v>
      </c>
      <c r="L53" s="121">
        <v>0.09</v>
      </c>
      <c r="M53" s="121">
        <v>7.0000000000000007E-2</v>
      </c>
      <c r="N53" s="121">
        <v>0.08</v>
      </c>
      <c r="O53" s="121">
        <v>0.03</v>
      </c>
      <c r="P53" s="121">
        <v>0.02</v>
      </c>
      <c r="Q53" s="121">
        <v>3.2000000000000001E-2</v>
      </c>
      <c r="R53" s="121">
        <v>2.8000000000000001E-2</v>
      </c>
      <c r="S53" s="121">
        <v>4.1000000000000002E-2</v>
      </c>
      <c r="T53" s="121">
        <v>0.03</v>
      </c>
      <c r="U53" s="121">
        <v>3.4000000000000002E-2</v>
      </c>
      <c r="V53" s="121">
        <v>4.5999999999999999E-2</v>
      </c>
      <c r="W53" s="121">
        <v>5.8999999999999997E-2</v>
      </c>
      <c r="X53" s="121">
        <v>5.5E-2</v>
      </c>
      <c r="Y53" s="121">
        <v>0.112</v>
      </c>
      <c r="Z53" s="121">
        <v>0.06</v>
      </c>
      <c r="AA53" s="121">
        <v>2.5999999999999999E-2</v>
      </c>
      <c r="AB53" s="121">
        <v>0.02</v>
      </c>
      <c r="AC53" s="121">
        <v>7.4999999999999997E-2</v>
      </c>
      <c r="AD53" s="121">
        <v>6.0999999999999999E-2</v>
      </c>
      <c r="AE53" s="121">
        <v>8.5000000000000006E-2</v>
      </c>
      <c r="AF53" s="121">
        <v>0.04</v>
      </c>
      <c r="AG53" s="121">
        <v>5.3999999999999999E-2</v>
      </c>
      <c r="AH53" s="121">
        <v>0.06</v>
      </c>
      <c r="AI53" s="121">
        <v>5.1999999999999998E-2</v>
      </c>
      <c r="AJ53" s="121">
        <v>0.06</v>
      </c>
      <c r="AK53" s="121">
        <v>7.0999999999999994E-2</v>
      </c>
      <c r="AL53" s="121">
        <v>9.6000000000000002E-2</v>
      </c>
      <c r="AM53" s="121">
        <v>5.8000000000000003E-2</v>
      </c>
      <c r="AN53" s="121">
        <v>7.4999999999999997E-2</v>
      </c>
      <c r="AO53" s="121">
        <v>6.8000000000000005E-2</v>
      </c>
      <c r="AP53" s="121">
        <v>0.11799999999999999</v>
      </c>
      <c r="AQ53" s="123">
        <v>0.04</v>
      </c>
      <c r="AR53" s="123" t="s">
        <v>34</v>
      </c>
      <c r="AS53" s="123">
        <v>2.1000000000000001E-2</v>
      </c>
      <c r="AT53" s="123">
        <v>0.125</v>
      </c>
      <c r="AU53" s="123">
        <v>0.06</v>
      </c>
      <c r="AV53" s="123">
        <v>4.2000000000000003E-2</v>
      </c>
      <c r="AW53" s="123">
        <v>5.2999999999999999E-2</v>
      </c>
      <c r="AX53" s="123">
        <v>4.1000000000000002E-2</v>
      </c>
      <c r="AY53" s="123">
        <v>5.8000000000000003E-2</v>
      </c>
      <c r="AZ53" s="123">
        <v>3.1E-2</v>
      </c>
      <c r="BA53" s="123">
        <v>0.06</v>
      </c>
      <c r="BB53" s="123">
        <v>0.02</v>
      </c>
      <c r="BC53" s="123">
        <v>2.3E-2</v>
      </c>
      <c r="BD53" s="123">
        <v>0.129</v>
      </c>
      <c r="BE53" s="123">
        <v>4.7E-2</v>
      </c>
      <c r="BF53" s="123">
        <v>6.6000000000000003E-2</v>
      </c>
      <c r="BG53" s="123">
        <v>0.10299999999999999</v>
      </c>
      <c r="BH53" s="123">
        <v>9.5000000000000001E-2</v>
      </c>
      <c r="BI53" s="123">
        <v>3.9E-2</v>
      </c>
      <c r="BJ53" s="123">
        <v>0.121</v>
      </c>
      <c r="BK53" s="123">
        <v>2.7E-2</v>
      </c>
      <c r="BL53" s="123">
        <v>2.3E-2</v>
      </c>
      <c r="BM53" s="123">
        <v>1.7999999999999999E-2</v>
      </c>
      <c r="BN53" s="123">
        <v>3.2000000000000001E-2</v>
      </c>
      <c r="BO53" s="123">
        <v>3.4000000000000002E-2</v>
      </c>
      <c r="BP53" s="123">
        <v>2.4E-2</v>
      </c>
      <c r="BQ53" s="123">
        <v>4.1000000000000002E-2</v>
      </c>
      <c r="BR53" s="123">
        <v>3.4000000000000002E-2</v>
      </c>
      <c r="BS53" s="123">
        <v>2.5000000000000001E-2</v>
      </c>
      <c r="BT53" s="123">
        <v>2.5000000000000001E-2</v>
      </c>
      <c r="BU53" s="121">
        <v>0.3</v>
      </c>
      <c r="BV53" s="111">
        <v>1</v>
      </c>
      <c r="BW53" s="54"/>
    </row>
    <row r="54" spans="1:75" ht="21.95" customHeight="1" x14ac:dyDescent="0.25">
      <c r="A54" s="91" t="s">
        <v>76</v>
      </c>
      <c r="B54" s="178" t="s">
        <v>13</v>
      </c>
      <c r="C54" s="192" t="s">
        <v>528</v>
      </c>
      <c r="D54" s="62"/>
      <c r="E54" s="121">
        <v>2.8E-3</v>
      </c>
      <c r="F54" s="121">
        <v>2.7000000000000001E-3</v>
      </c>
      <c r="G54" s="121">
        <v>3.3E-3</v>
      </c>
      <c r="H54" s="121">
        <v>5.1999999999999998E-3</v>
      </c>
      <c r="I54" s="121">
        <v>4.7999999999999996E-3</v>
      </c>
      <c r="J54" s="121">
        <v>3.0999999999999999E-3</v>
      </c>
      <c r="K54" s="121">
        <v>2.8999999999999998E-3</v>
      </c>
      <c r="L54" s="121">
        <v>2.0999999999999999E-3</v>
      </c>
      <c r="M54" s="121">
        <v>2.3E-3</v>
      </c>
      <c r="N54" s="121">
        <v>2.2000000000000001E-3</v>
      </c>
      <c r="O54" s="121">
        <v>1.8E-3</v>
      </c>
      <c r="P54" s="121">
        <v>5.0000000000000001E-4</v>
      </c>
      <c r="Q54" s="121">
        <v>6.9999999999999999E-4</v>
      </c>
      <c r="R54" s="121">
        <v>6.9999999999999999E-4</v>
      </c>
      <c r="S54" s="121">
        <v>1E-3</v>
      </c>
      <c r="T54" s="121">
        <v>1.9E-3</v>
      </c>
      <c r="U54" s="121">
        <v>2.8999999999999998E-3</v>
      </c>
      <c r="V54" s="121">
        <v>1.6999999999999999E-3</v>
      </c>
      <c r="W54" s="121">
        <v>1.1000000000000001E-3</v>
      </c>
      <c r="X54" s="121">
        <v>1.2999999999999999E-3</v>
      </c>
      <c r="Y54" s="121">
        <v>2.0999999999999999E-3</v>
      </c>
      <c r="Z54" s="121">
        <v>2.5999999999999999E-3</v>
      </c>
      <c r="AA54" s="121">
        <v>8.9999999999999998E-4</v>
      </c>
      <c r="AB54" s="121">
        <v>2.0999999999999999E-3</v>
      </c>
      <c r="AC54" s="121">
        <v>2.8E-3</v>
      </c>
      <c r="AD54" s="121">
        <v>1.2999999999999999E-3</v>
      </c>
      <c r="AE54" s="121">
        <v>8.0000000000000004E-4</v>
      </c>
      <c r="AF54" s="121">
        <v>8.9999999999999998E-4</v>
      </c>
      <c r="AG54" s="121">
        <v>1E-3</v>
      </c>
      <c r="AH54" s="121">
        <v>8.0000000000000004E-4</v>
      </c>
      <c r="AI54" s="121">
        <v>6.9999999999999999E-4</v>
      </c>
      <c r="AJ54" s="121">
        <v>1.6000000000000001E-3</v>
      </c>
      <c r="AK54" s="121">
        <v>1.9E-3</v>
      </c>
      <c r="AL54" s="121">
        <v>1.4E-3</v>
      </c>
      <c r="AM54" s="121">
        <v>6.9999999999999999E-4</v>
      </c>
      <c r="AN54" s="121">
        <v>8.0000000000000004E-4</v>
      </c>
      <c r="AO54" s="121">
        <v>6.9999999999999999E-4</v>
      </c>
      <c r="AP54" s="121">
        <v>1.1000000000000001E-3</v>
      </c>
      <c r="AQ54" s="123">
        <v>8.0000000000000004E-4</v>
      </c>
      <c r="AR54" s="123">
        <v>1.1999999999999999E-3</v>
      </c>
      <c r="AS54" s="123">
        <v>2.9999999999999997E-4</v>
      </c>
      <c r="AT54" s="123">
        <v>1.2999999999999999E-3</v>
      </c>
      <c r="AU54" s="123">
        <v>5.0000000000000001E-4</v>
      </c>
      <c r="AV54" s="123">
        <v>2.9999999999999997E-4</v>
      </c>
      <c r="AW54" s="123">
        <v>4.0000000000000002E-4</v>
      </c>
      <c r="AX54" s="123">
        <v>5.0000000000000001E-4</v>
      </c>
      <c r="AY54" s="123">
        <v>5.0000000000000001E-4</v>
      </c>
      <c r="AZ54" s="123">
        <v>3.2000000000000003E-4</v>
      </c>
      <c r="BA54" s="123">
        <v>1.2800000000000001E-3</v>
      </c>
      <c r="BB54" s="123">
        <v>5.0699999999999996E-4</v>
      </c>
      <c r="BC54" s="123">
        <v>4.1399999999999998E-4</v>
      </c>
      <c r="BD54" s="123">
        <v>1.1900000000000001E-3</v>
      </c>
      <c r="BE54" s="123">
        <v>7.2000000000000005E-4</v>
      </c>
      <c r="BF54" s="123">
        <v>6.8000000000000005E-4</v>
      </c>
      <c r="BG54" s="123">
        <v>4.6999999999999999E-4</v>
      </c>
      <c r="BH54" s="123">
        <v>5.1000000000000004E-4</v>
      </c>
      <c r="BI54" s="123">
        <v>3.1E-4</v>
      </c>
      <c r="BJ54" s="123">
        <v>4.6999999999999999E-4</v>
      </c>
      <c r="BK54" s="123">
        <v>3.3399999999999999E-4</v>
      </c>
      <c r="BL54" s="123">
        <v>2.9300000000000002E-4</v>
      </c>
      <c r="BM54" s="123">
        <v>1.95E-4</v>
      </c>
      <c r="BN54" s="123">
        <v>6.02E-4</v>
      </c>
      <c r="BO54" s="123">
        <v>5.5000000000000003E-4</v>
      </c>
      <c r="BP54" s="123">
        <v>2.8800000000000001E-4</v>
      </c>
      <c r="BQ54" s="123">
        <v>1.5799999999999999E-4</v>
      </c>
      <c r="BR54" s="123">
        <v>3.1E-4</v>
      </c>
      <c r="BS54" s="123">
        <v>2.5000000000000001E-4</v>
      </c>
      <c r="BT54" s="123">
        <v>3.1E-4</v>
      </c>
      <c r="BU54" s="334" t="s">
        <v>422</v>
      </c>
      <c r="BV54" s="348">
        <v>0.1</v>
      </c>
    </row>
    <row r="55" spans="1:75" s="54" customFormat="1" ht="21.95" customHeight="1" x14ac:dyDescent="0.25">
      <c r="A55" s="240" t="s">
        <v>420</v>
      </c>
      <c r="B55" s="239" t="s">
        <v>13</v>
      </c>
      <c r="C55" s="269"/>
      <c r="D55" s="62"/>
      <c r="E55" s="237">
        <v>7.0000000000000001E-3</v>
      </c>
      <c r="F55" s="237">
        <v>7.0000000000000001E-3</v>
      </c>
      <c r="G55" s="237">
        <v>7.0000000000000001E-3</v>
      </c>
      <c r="H55" s="237">
        <v>7.0000000000000001E-3</v>
      </c>
      <c r="I55" s="237">
        <v>7.0000000000000001E-3</v>
      </c>
      <c r="J55" s="237">
        <v>7.0000000000000001E-3</v>
      </c>
      <c r="K55" s="237">
        <v>7.0000000000000001E-3</v>
      </c>
      <c r="L55" s="237">
        <v>7.0000000000000001E-3</v>
      </c>
      <c r="M55" s="237">
        <v>7.0000000000000001E-3</v>
      </c>
      <c r="N55" s="237">
        <v>7.0000000000000001E-3</v>
      </c>
      <c r="O55" s="237">
        <v>7.0000000000000001E-3</v>
      </c>
      <c r="P55" s="237">
        <v>7.0000000000000001E-3</v>
      </c>
      <c r="Q55" s="237">
        <v>7.0000000000000001E-3</v>
      </c>
      <c r="R55" s="237">
        <v>7.0000000000000001E-3</v>
      </c>
      <c r="S55" s="237">
        <v>7.0000000000000001E-3</v>
      </c>
      <c r="T55" s="237">
        <v>7.0000000000000001E-3</v>
      </c>
      <c r="U55" s="237">
        <v>7.0000000000000001E-3</v>
      </c>
      <c r="V55" s="237">
        <v>7.0000000000000001E-3</v>
      </c>
      <c r="W55" s="237">
        <v>7.0000000000000001E-3</v>
      </c>
      <c r="X55" s="237">
        <v>7.0000000000000001E-3</v>
      </c>
      <c r="Y55" s="237">
        <v>7.0000000000000001E-3</v>
      </c>
      <c r="Z55" s="237">
        <v>7.0000000000000001E-3</v>
      </c>
      <c r="AA55" s="237">
        <v>7.0000000000000001E-3</v>
      </c>
      <c r="AB55" s="237">
        <v>7.0000000000000001E-3</v>
      </c>
      <c r="AC55" s="237">
        <v>7.0000000000000001E-3</v>
      </c>
      <c r="AD55" s="237">
        <v>7.0000000000000001E-3</v>
      </c>
      <c r="AE55" s="237">
        <v>7.0000000000000001E-3</v>
      </c>
      <c r="AF55" s="237">
        <v>7.0000000000000001E-3</v>
      </c>
      <c r="AG55" s="237">
        <v>7.0000000000000001E-3</v>
      </c>
      <c r="AH55" s="237">
        <v>7.0000000000000001E-3</v>
      </c>
      <c r="AI55" s="237">
        <v>7.0000000000000001E-3</v>
      </c>
      <c r="AJ55" s="237">
        <v>7.0000000000000001E-3</v>
      </c>
      <c r="AK55" s="237">
        <v>7.0000000000000001E-3</v>
      </c>
      <c r="AL55" s="237">
        <v>7.0000000000000001E-3</v>
      </c>
      <c r="AM55" s="237">
        <v>7.0000000000000001E-3</v>
      </c>
      <c r="AN55" s="237">
        <v>7.0000000000000001E-3</v>
      </c>
      <c r="AO55" s="237">
        <v>7.0000000000000001E-3</v>
      </c>
      <c r="AP55" s="237">
        <v>7.0000000000000001E-3</v>
      </c>
      <c r="AQ55" s="237">
        <v>7.0000000000000001E-3</v>
      </c>
      <c r="AR55" s="237">
        <v>7.0000000000000001E-3</v>
      </c>
      <c r="AS55" s="237">
        <v>7.0000000000000001E-3</v>
      </c>
      <c r="AT55" s="237">
        <v>7.0000000000000001E-3</v>
      </c>
      <c r="AU55" s="237">
        <v>7.0000000000000001E-3</v>
      </c>
      <c r="AV55" s="237">
        <v>7.0000000000000001E-3</v>
      </c>
      <c r="AW55" s="237">
        <v>7.0000000000000001E-3</v>
      </c>
      <c r="AX55" s="237">
        <v>7.0000000000000001E-3</v>
      </c>
      <c r="AY55" s="237">
        <v>7.0000000000000001E-3</v>
      </c>
      <c r="AZ55" s="237">
        <v>7.0000000000000001E-3</v>
      </c>
      <c r="BA55" s="237">
        <v>7.0000000000000001E-3</v>
      </c>
      <c r="BB55" s="237">
        <v>7.0000000000000001E-3</v>
      </c>
      <c r="BC55" s="237">
        <v>7.0000000000000001E-3</v>
      </c>
      <c r="BD55" s="237">
        <v>7.0000000000000001E-3</v>
      </c>
      <c r="BE55" s="237">
        <v>7.0000000000000001E-3</v>
      </c>
      <c r="BF55" s="237">
        <v>7.0000000000000001E-3</v>
      </c>
      <c r="BG55" s="237">
        <v>7.0000000000000001E-3</v>
      </c>
      <c r="BH55" s="237">
        <v>7.0000000000000001E-3</v>
      </c>
      <c r="BI55" s="237">
        <v>7.0000000000000001E-3</v>
      </c>
      <c r="BJ55" s="237">
        <v>7.0000000000000001E-3</v>
      </c>
      <c r="BK55" s="237">
        <v>7.0000000000000001E-3</v>
      </c>
      <c r="BL55" s="237">
        <v>7.0000000000000001E-3</v>
      </c>
      <c r="BM55" s="237">
        <v>7.0000000000000001E-3</v>
      </c>
      <c r="BN55" s="237">
        <v>7.0000000000000001E-3</v>
      </c>
      <c r="BO55" s="237">
        <v>7.0000000000000001E-3</v>
      </c>
      <c r="BP55" s="237">
        <v>7.0000000000000001E-3</v>
      </c>
      <c r="BQ55" s="237">
        <v>7.0000000000000001E-3</v>
      </c>
      <c r="BR55" s="237">
        <v>7.0000000000000001E-3</v>
      </c>
      <c r="BS55" s="237">
        <v>7.0000000000000001E-3</v>
      </c>
      <c r="BT55" s="237">
        <v>7.0000000000000001E-3</v>
      </c>
      <c r="BU55" s="335"/>
      <c r="BV55" s="349"/>
    </row>
    <row r="56" spans="1:75" x14ac:dyDescent="0.25">
      <c r="A56" s="91" t="s">
        <v>77</v>
      </c>
      <c r="B56" s="178" t="s">
        <v>13</v>
      </c>
      <c r="C56" s="123" t="s">
        <v>6</v>
      </c>
      <c r="D56" s="62"/>
      <c r="E56" s="121">
        <v>6.0000000000000001E-3</v>
      </c>
      <c r="F56" s="121">
        <v>7.0000000000000001E-3</v>
      </c>
      <c r="G56" s="121">
        <v>8.9999999999999993E-3</v>
      </c>
      <c r="H56" s="121">
        <v>8.9999999999999993E-3</v>
      </c>
      <c r="I56" s="121">
        <v>8.0000000000000002E-3</v>
      </c>
      <c r="J56" s="121">
        <v>1.0999999999999999E-2</v>
      </c>
      <c r="K56" s="121">
        <v>8.9999999999999993E-3</v>
      </c>
      <c r="L56" s="121">
        <v>7.0000000000000001E-3</v>
      </c>
      <c r="M56" s="121">
        <v>8.0000000000000002E-3</v>
      </c>
      <c r="N56" s="121">
        <v>0.01</v>
      </c>
      <c r="O56" s="121">
        <v>4.0000000000000001E-3</v>
      </c>
      <c r="P56" s="121">
        <v>6.0000000000000001E-3</v>
      </c>
      <c r="Q56" s="121">
        <v>8.0000000000000002E-3</v>
      </c>
      <c r="R56" s="121">
        <v>8.0000000000000002E-3</v>
      </c>
      <c r="S56" s="121">
        <v>8.0000000000000002E-3</v>
      </c>
      <c r="T56" s="121">
        <v>0.01</v>
      </c>
      <c r="U56" s="121">
        <v>8.0000000000000002E-3</v>
      </c>
      <c r="V56" s="121">
        <v>8.9999999999999993E-3</v>
      </c>
      <c r="W56" s="121">
        <v>0.01</v>
      </c>
      <c r="X56" s="121">
        <v>8.9999999999999993E-3</v>
      </c>
      <c r="Y56" s="121">
        <v>8.9999999999999993E-3</v>
      </c>
      <c r="Z56" s="121">
        <v>5.0000000000000001E-3</v>
      </c>
      <c r="AA56" s="121">
        <v>6.0000000000000001E-3</v>
      </c>
      <c r="AB56" s="121">
        <v>7.0000000000000001E-3</v>
      </c>
      <c r="AC56" s="121">
        <v>8.9999999999999993E-3</v>
      </c>
      <c r="AD56" s="121">
        <v>8.0000000000000002E-3</v>
      </c>
      <c r="AE56" s="121">
        <v>1.0999999999999999E-2</v>
      </c>
      <c r="AF56" s="121">
        <v>0.01</v>
      </c>
      <c r="AG56" s="121">
        <v>8.9999999999999993E-3</v>
      </c>
      <c r="AH56" s="121">
        <v>0.01</v>
      </c>
      <c r="AI56" s="121">
        <v>0.01</v>
      </c>
      <c r="AJ56" s="121">
        <v>5.0000000000000001E-3</v>
      </c>
      <c r="AK56" s="121">
        <v>7.0000000000000001E-3</v>
      </c>
      <c r="AL56" s="121">
        <v>1.0999999999999999E-2</v>
      </c>
      <c r="AM56" s="121">
        <v>1.0999999999999999E-2</v>
      </c>
      <c r="AN56" s="121">
        <v>1.0999999999999999E-2</v>
      </c>
      <c r="AO56" s="121">
        <v>1.0999999999999999E-2</v>
      </c>
      <c r="AP56" s="121">
        <v>1.0999999999999999E-2</v>
      </c>
      <c r="AQ56" s="123">
        <v>4.0000000000000001E-3</v>
      </c>
      <c r="AR56" s="123">
        <v>8.0000000000000002E-3</v>
      </c>
      <c r="AS56" s="123">
        <v>7.0000000000000001E-3</v>
      </c>
      <c r="AT56" s="123">
        <v>8.3000000000000001E-3</v>
      </c>
      <c r="AU56" s="123">
        <v>8.0999999999999996E-3</v>
      </c>
      <c r="AV56" s="123">
        <v>9.4999999999999998E-3</v>
      </c>
      <c r="AW56" s="123">
        <v>1.2999999999999999E-2</v>
      </c>
      <c r="AX56" s="123">
        <v>9.1000000000000004E-3</v>
      </c>
      <c r="AY56" s="123">
        <v>7.7000000000000002E-3</v>
      </c>
      <c r="AZ56" s="123">
        <v>1.03E-2</v>
      </c>
      <c r="BA56" s="123">
        <v>4.96E-3</v>
      </c>
      <c r="BB56" s="123">
        <v>7.4799999999999997E-3</v>
      </c>
      <c r="BC56" s="123">
        <v>7.4000000000000003E-3</v>
      </c>
      <c r="BD56" s="123">
        <v>8.5500000000000003E-3</v>
      </c>
      <c r="BE56" s="123">
        <v>1.01E-2</v>
      </c>
      <c r="BF56" s="123">
        <v>8.8999999999999999E-3</v>
      </c>
      <c r="BG56" s="123">
        <v>9.5999999999999992E-3</v>
      </c>
      <c r="BH56" s="123">
        <v>1.0699999999999999E-2</v>
      </c>
      <c r="BI56" s="123">
        <v>9.2999999999999992E-3</v>
      </c>
      <c r="BJ56" s="123">
        <v>8.8999999999999999E-3</v>
      </c>
      <c r="BK56" s="123">
        <v>6.9800000000000001E-3</v>
      </c>
      <c r="BL56" s="123">
        <v>6.5300000000000002E-3</v>
      </c>
      <c r="BM56" s="123">
        <v>7.6600000000000001E-3</v>
      </c>
      <c r="BN56" s="123">
        <v>8.0700000000000008E-3</v>
      </c>
      <c r="BO56" s="123">
        <v>8.7500000000000008E-3</v>
      </c>
      <c r="BP56" s="123">
        <v>8.2000000000000007E-3</v>
      </c>
      <c r="BQ56" s="123">
        <v>7.9399999999999991E-3</v>
      </c>
      <c r="BR56" s="123">
        <v>9.4999999999999998E-3</v>
      </c>
      <c r="BS56" s="123">
        <v>8.3999999999999995E-3</v>
      </c>
      <c r="BT56" s="123">
        <v>8.0999999999999996E-3</v>
      </c>
      <c r="BU56" s="121" t="s">
        <v>6</v>
      </c>
      <c r="BV56" s="111" t="s">
        <v>6</v>
      </c>
    </row>
    <row r="57" spans="1:75" x14ac:dyDescent="0.25">
      <c r="A57" s="91" t="s">
        <v>78</v>
      </c>
      <c r="B57" s="178" t="s">
        <v>13</v>
      </c>
      <c r="C57" s="123" t="s">
        <v>6</v>
      </c>
      <c r="D57" s="62"/>
      <c r="E57" s="121">
        <v>47.4</v>
      </c>
      <c r="F57" s="121">
        <v>51.9</v>
      </c>
      <c r="G57" s="121">
        <v>59.9</v>
      </c>
      <c r="H57" s="121">
        <v>57.3</v>
      </c>
      <c r="I57" s="121">
        <v>59</v>
      </c>
      <c r="J57" s="121">
        <v>62.9</v>
      </c>
      <c r="K57" s="121">
        <v>63.1</v>
      </c>
      <c r="L57" s="121">
        <v>70.400000000000006</v>
      </c>
      <c r="M57" s="121">
        <v>77.900000000000006</v>
      </c>
      <c r="N57" s="121">
        <v>83.6</v>
      </c>
      <c r="O57" s="121">
        <v>40.5</v>
      </c>
      <c r="P57" s="121">
        <v>61.4</v>
      </c>
      <c r="Q57" s="121">
        <v>74.599999999999994</v>
      </c>
      <c r="R57" s="121">
        <v>97.8</v>
      </c>
      <c r="S57" s="121">
        <v>84.4</v>
      </c>
      <c r="T57" s="121">
        <v>94.9</v>
      </c>
      <c r="U57" s="121">
        <v>101</v>
      </c>
      <c r="V57" s="121">
        <v>102</v>
      </c>
      <c r="W57" s="121">
        <v>96.4</v>
      </c>
      <c r="X57" s="121">
        <v>117</v>
      </c>
      <c r="Y57" s="121">
        <v>102</v>
      </c>
      <c r="Z57" s="121">
        <v>46.4</v>
      </c>
      <c r="AA57" s="121">
        <v>74</v>
      </c>
      <c r="AB57" s="121">
        <v>72.099999999999994</v>
      </c>
      <c r="AC57" s="121">
        <v>82.1</v>
      </c>
      <c r="AD57" s="121">
        <v>77.099999999999994</v>
      </c>
      <c r="AE57" s="121">
        <v>87.7</v>
      </c>
      <c r="AF57" s="121">
        <v>84.7</v>
      </c>
      <c r="AG57" s="121">
        <v>94.9</v>
      </c>
      <c r="AH57" s="121">
        <v>93</v>
      </c>
      <c r="AI57" s="121">
        <v>101</v>
      </c>
      <c r="AJ57" s="121">
        <v>37.5</v>
      </c>
      <c r="AK57" s="121">
        <v>59.2</v>
      </c>
      <c r="AL57" s="121">
        <v>73.599999999999994</v>
      </c>
      <c r="AM57" s="121">
        <v>89.2</v>
      </c>
      <c r="AN57" s="121">
        <v>99.2</v>
      </c>
      <c r="AO57" s="121">
        <v>105</v>
      </c>
      <c r="AP57" s="121">
        <v>105</v>
      </c>
      <c r="AQ57" s="123">
        <v>33.4</v>
      </c>
      <c r="AR57" s="123">
        <v>58.7</v>
      </c>
      <c r="AS57" s="123">
        <v>72.2</v>
      </c>
      <c r="AT57" s="123">
        <v>80.099999999999994</v>
      </c>
      <c r="AU57" s="123">
        <v>88.8</v>
      </c>
      <c r="AV57" s="123">
        <v>93.4</v>
      </c>
      <c r="AW57" s="123">
        <v>98.9</v>
      </c>
      <c r="AX57" s="123">
        <v>96.8</v>
      </c>
      <c r="AY57" s="123">
        <v>97.1</v>
      </c>
      <c r="AZ57" s="123">
        <v>112</v>
      </c>
      <c r="BA57" s="123">
        <v>50</v>
      </c>
      <c r="BB57" s="123">
        <v>68.5</v>
      </c>
      <c r="BC57" s="123">
        <v>74</v>
      </c>
      <c r="BD57" s="123">
        <v>88.6</v>
      </c>
      <c r="BE57" s="123">
        <v>93.5</v>
      </c>
      <c r="BF57" s="123">
        <v>93.6</v>
      </c>
      <c r="BG57" s="123">
        <v>102</v>
      </c>
      <c r="BH57" s="123">
        <v>97.7</v>
      </c>
      <c r="BI57" s="123">
        <v>101</v>
      </c>
      <c r="BJ57" s="123">
        <v>106</v>
      </c>
      <c r="BK57" s="123">
        <v>64.099999999999994</v>
      </c>
      <c r="BL57" s="123">
        <v>62.9</v>
      </c>
      <c r="BM57" s="123">
        <v>77.099999999999994</v>
      </c>
      <c r="BN57" s="123">
        <v>74.599999999999994</v>
      </c>
      <c r="BO57" s="123">
        <v>79.5</v>
      </c>
      <c r="BP57" s="123">
        <v>77.099999999999994</v>
      </c>
      <c r="BQ57" s="123">
        <v>62.7</v>
      </c>
      <c r="BR57" s="123">
        <v>83.3</v>
      </c>
      <c r="BS57" s="123">
        <v>89</v>
      </c>
      <c r="BT57" s="123">
        <v>93.8</v>
      </c>
      <c r="BU57" s="121" t="s">
        <v>6</v>
      </c>
      <c r="BV57" s="111" t="s">
        <v>6</v>
      </c>
    </row>
    <row r="58" spans="1:75" x14ac:dyDescent="0.25">
      <c r="A58" s="91" t="s">
        <v>79</v>
      </c>
      <c r="B58" s="178" t="s">
        <v>13</v>
      </c>
      <c r="C58" s="192" t="s">
        <v>528</v>
      </c>
      <c r="D58" s="62"/>
      <c r="E58" s="121">
        <v>0.23599999999999999</v>
      </c>
      <c r="F58" s="121">
        <v>0.155</v>
      </c>
      <c r="G58" s="121">
        <v>0.16800000000000001</v>
      </c>
      <c r="H58" s="225">
        <v>0.96399999999999997</v>
      </c>
      <c r="I58" s="225">
        <v>0.745</v>
      </c>
      <c r="J58" s="225">
        <v>0.72399999999999998</v>
      </c>
      <c r="K58" s="225">
        <v>0.66400000000000003</v>
      </c>
      <c r="L58" s="225">
        <v>0.60399999999999998</v>
      </c>
      <c r="M58" s="225">
        <v>0.71599999999999997</v>
      </c>
      <c r="N58" s="225">
        <v>1</v>
      </c>
      <c r="O58" s="225">
        <v>0.92700000000000005</v>
      </c>
      <c r="P58" s="121">
        <v>0.48599999999999999</v>
      </c>
      <c r="Q58" s="121">
        <v>0.223</v>
      </c>
      <c r="R58" s="121">
        <v>0.188</v>
      </c>
      <c r="S58" s="121">
        <v>0.14499999999999999</v>
      </c>
      <c r="T58" s="121">
        <v>0.13600000000000001</v>
      </c>
      <c r="U58" s="121">
        <v>0.11</v>
      </c>
      <c r="V58" s="121">
        <v>0.128</v>
      </c>
      <c r="W58" s="121">
        <v>0.115</v>
      </c>
      <c r="X58" s="121"/>
      <c r="Y58" s="121"/>
      <c r="Z58" s="121">
        <v>0.24299999999999999</v>
      </c>
      <c r="AA58" s="121">
        <v>0.113</v>
      </c>
      <c r="AB58" s="121">
        <v>7.7700000000000005E-2</v>
      </c>
      <c r="AC58" s="121">
        <v>0.17399999999999999</v>
      </c>
      <c r="AD58" s="121">
        <v>0.14599999999999999</v>
      </c>
      <c r="AE58" s="121">
        <v>0.16</v>
      </c>
      <c r="AF58" s="121">
        <v>0.14699999999999999</v>
      </c>
      <c r="AG58" s="121">
        <v>0.19900000000000001</v>
      </c>
      <c r="AH58" s="121">
        <v>0.309</v>
      </c>
      <c r="AI58" s="121">
        <v>0.28799999999999998</v>
      </c>
      <c r="AJ58" s="225">
        <v>0.58399999999999996</v>
      </c>
      <c r="AK58" s="121">
        <v>0.16300000000000001</v>
      </c>
      <c r="AL58" s="121">
        <v>0.216</v>
      </c>
      <c r="AM58" s="121">
        <v>0.17</v>
      </c>
      <c r="AN58" s="121">
        <v>0.218</v>
      </c>
      <c r="AO58" s="121">
        <v>0.23300000000000001</v>
      </c>
      <c r="AP58" s="121">
        <v>0.20399999999999999</v>
      </c>
      <c r="AQ58" s="123">
        <v>0.28899999999999998</v>
      </c>
      <c r="AR58" s="123">
        <v>0.14000000000000001</v>
      </c>
      <c r="AS58" s="123">
        <v>0.06</v>
      </c>
      <c r="AT58" s="123">
        <v>8.7499999999999994E-2</v>
      </c>
      <c r="AU58" s="123">
        <v>0.13100000000000001</v>
      </c>
      <c r="AV58" s="123">
        <v>0.14399999999999999</v>
      </c>
      <c r="AW58" s="123">
        <v>0.17100000000000001</v>
      </c>
      <c r="AX58" s="123">
        <v>0.16600000000000001</v>
      </c>
      <c r="AY58" s="123">
        <v>0.16900000000000001</v>
      </c>
      <c r="AZ58" s="123">
        <v>0.13</v>
      </c>
      <c r="BA58" s="123">
        <v>0.19</v>
      </c>
      <c r="BB58" s="123">
        <v>2.9600000000000001E-2</v>
      </c>
      <c r="BC58" s="123">
        <v>2.53E-2</v>
      </c>
      <c r="BD58" s="123">
        <v>5.2699999999999997E-2</v>
      </c>
      <c r="BE58" s="123">
        <v>7.0499999999999993E-2</v>
      </c>
      <c r="BF58" s="123">
        <v>0.113</v>
      </c>
      <c r="BG58" s="123">
        <v>0.11899999999999999</v>
      </c>
      <c r="BH58" s="123">
        <v>0.106</v>
      </c>
      <c r="BI58" s="123">
        <v>0.14000000000000001</v>
      </c>
      <c r="BJ58" s="123">
        <v>0.13900000000000001</v>
      </c>
      <c r="BK58" s="123">
        <v>2.35E-2</v>
      </c>
      <c r="BL58" s="123">
        <v>2.1399999999999999E-2</v>
      </c>
      <c r="BM58" s="123">
        <v>2.1000000000000001E-2</v>
      </c>
      <c r="BN58" s="123">
        <v>5.0099999999999999E-2</v>
      </c>
      <c r="BO58" s="123">
        <v>4.4200000000000003E-2</v>
      </c>
      <c r="BP58" s="123">
        <v>0.154</v>
      </c>
      <c r="BQ58" s="123">
        <v>0.107</v>
      </c>
      <c r="BR58" s="123">
        <v>8.7900000000000006E-2</v>
      </c>
      <c r="BS58" s="123">
        <v>9.4200000000000006E-2</v>
      </c>
      <c r="BT58" s="123">
        <v>0.13600000000000001</v>
      </c>
      <c r="BU58" s="121" t="s">
        <v>6</v>
      </c>
      <c r="BV58" s="111">
        <v>0.5</v>
      </c>
      <c r="BW58" s="54"/>
    </row>
    <row r="59" spans="1:75" s="54" customFormat="1" x14ac:dyDescent="0.25">
      <c r="A59" s="91" t="s">
        <v>161</v>
      </c>
      <c r="B59" s="178" t="s">
        <v>13</v>
      </c>
      <c r="C59" s="123" t="s">
        <v>6</v>
      </c>
      <c r="D59" s="62"/>
      <c r="E59" s="121" t="s">
        <v>6</v>
      </c>
      <c r="F59" s="121" t="s">
        <v>6</v>
      </c>
      <c r="G59" s="121" t="s">
        <v>6</v>
      </c>
      <c r="H59" s="121" t="s">
        <v>6</v>
      </c>
      <c r="I59" s="121" t="s">
        <v>6</v>
      </c>
      <c r="J59" s="121" t="s">
        <v>6</v>
      </c>
      <c r="K59" s="121" t="s">
        <v>6</v>
      </c>
      <c r="L59" s="121" t="s">
        <v>6</v>
      </c>
      <c r="M59" s="121" t="s">
        <v>6</v>
      </c>
      <c r="N59" s="121" t="s">
        <v>6</v>
      </c>
      <c r="O59" s="121" t="s">
        <v>6</v>
      </c>
      <c r="P59" s="121" t="s">
        <v>6</v>
      </c>
      <c r="Q59" s="121" t="s">
        <v>6</v>
      </c>
      <c r="R59" s="121" t="s">
        <v>6</v>
      </c>
      <c r="S59" s="121" t="s">
        <v>6</v>
      </c>
      <c r="T59" s="121" t="s">
        <v>6</v>
      </c>
      <c r="U59" s="121" t="s">
        <v>6</v>
      </c>
      <c r="V59" s="121" t="s">
        <v>6</v>
      </c>
      <c r="W59" s="121" t="s">
        <v>6</v>
      </c>
      <c r="X59" s="121" t="s">
        <v>6</v>
      </c>
      <c r="Y59" s="121" t="s">
        <v>6</v>
      </c>
      <c r="Z59" s="121" t="s">
        <v>6</v>
      </c>
      <c r="AA59" s="121" t="s">
        <v>6</v>
      </c>
      <c r="AB59" s="121" t="s">
        <v>6</v>
      </c>
      <c r="AC59" s="121" t="s">
        <v>6</v>
      </c>
      <c r="AD59" s="121" t="s">
        <v>6</v>
      </c>
      <c r="AE59" s="121" t="s">
        <v>6</v>
      </c>
      <c r="AF59" s="121" t="s">
        <v>6</v>
      </c>
      <c r="AG59" s="121" t="s">
        <v>6</v>
      </c>
      <c r="AH59" s="121" t="s">
        <v>6</v>
      </c>
      <c r="AI59" s="121" t="s">
        <v>6</v>
      </c>
      <c r="AJ59" s="121" t="s">
        <v>6</v>
      </c>
      <c r="AK59" s="121" t="s">
        <v>6</v>
      </c>
      <c r="AL59" s="121" t="s">
        <v>6</v>
      </c>
      <c r="AM59" s="121" t="s">
        <v>6</v>
      </c>
      <c r="AN59" s="121" t="s">
        <v>6</v>
      </c>
      <c r="AO59" s="121" t="s">
        <v>6</v>
      </c>
      <c r="AP59" s="121" t="s">
        <v>6</v>
      </c>
      <c r="AQ59" s="123" t="s">
        <v>68</v>
      </c>
      <c r="AR59" s="123" t="s">
        <v>61</v>
      </c>
      <c r="AS59" s="123" t="s">
        <v>68</v>
      </c>
      <c r="AT59" s="123" t="s">
        <v>68</v>
      </c>
      <c r="AU59" s="123" t="s">
        <v>68</v>
      </c>
      <c r="AV59" s="123" t="s">
        <v>68</v>
      </c>
      <c r="AW59" s="123" t="s">
        <v>68</v>
      </c>
      <c r="AX59" s="123" t="s">
        <v>68</v>
      </c>
      <c r="AY59" s="123" t="s">
        <v>68</v>
      </c>
      <c r="AZ59" s="123" t="s">
        <v>226</v>
      </c>
      <c r="BA59" s="123" t="s">
        <v>226</v>
      </c>
      <c r="BB59" s="123" t="s">
        <v>226</v>
      </c>
      <c r="BC59" s="123" t="s">
        <v>226</v>
      </c>
      <c r="BD59" s="123" t="s">
        <v>226</v>
      </c>
      <c r="BE59" s="123" t="s">
        <v>226</v>
      </c>
      <c r="BF59" s="123" t="s">
        <v>226</v>
      </c>
      <c r="BG59" s="123" t="s">
        <v>226</v>
      </c>
      <c r="BH59" s="123" t="s">
        <v>226</v>
      </c>
      <c r="BI59" s="123" t="s">
        <v>226</v>
      </c>
      <c r="BJ59" s="123" t="s">
        <v>226</v>
      </c>
      <c r="BK59" s="123" t="s">
        <v>226</v>
      </c>
      <c r="BL59" s="123" t="s">
        <v>226</v>
      </c>
      <c r="BM59" s="123" t="s">
        <v>226</v>
      </c>
      <c r="BN59" s="123" t="s">
        <v>226</v>
      </c>
      <c r="BO59" s="123" t="s">
        <v>226</v>
      </c>
      <c r="BP59" s="123" t="s">
        <v>226</v>
      </c>
      <c r="BQ59" s="123" t="s">
        <v>226</v>
      </c>
      <c r="BR59" s="123" t="s">
        <v>226</v>
      </c>
      <c r="BS59" s="123" t="s">
        <v>226</v>
      </c>
      <c r="BT59" s="123" t="s">
        <v>226</v>
      </c>
      <c r="BU59" s="121">
        <v>2.5999999999999998E-5</v>
      </c>
      <c r="BV59" s="111" t="s">
        <v>6</v>
      </c>
    </row>
    <row r="60" spans="1:75" x14ac:dyDescent="0.25">
      <c r="A60" s="91" t="s">
        <v>80</v>
      </c>
      <c r="B60" s="178" t="s">
        <v>13</v>
      </c>
      <c r="C60" s="123" t="s">
        <v>6</v>
      </c>
      <c r="D60" s="62"/>
      <c r="E60" s="121" t="s">
        <v>57</v>
      </c>
      <c r="F60" s="121" t="s">
        <v>57</v>
      </c>
      <c r="G60" s="121" t="s">
        <v>57</v>
      </c>
      <c r="H60" s="121" t="s">
        <v>57</v>
      </c>
      <c r="I60" s="121" t="s">
        <v>57</v>
      </c>
      <c r="J60" s="121" t="s">
        <v>57</v>
      </c>
      <c r="K60" s="121" t="s">
        <v>57</v>
      </c>
      <c r="L60" s="121">
        <v>1.8000000000000001E-4</v>
      </c>
      <c r="M60" s="121">
        <v>2.7E-4</v>
      </c>
      <c r="N60" s="121">
        <v>2.1000000000000001E-4</v>
      </c>
      <c r="O60" s="121">
        <v>1.8000000000000001E-4</v>
      </c>
      <c r="P60" s="121">
        <v>1.7000000000000001E-4</v>
      </c>
      <c r="Q60" s="121">
        <v>1E-4</v>
      </c>
      <c r="R60" s="121">
        <v>1E-4</v>
      </c>
      <c r="S60" s="121">
        <v>2.0000000000000001E-4</v>
      </c>
      <c r="T60" s="121">
        <v>2.9999999999999997E-4</v>
      </c>
      <c r="U60" s="121">
        <v>2.0000000000000001E-4</v>
      </c>
      <c r="V60" s="121">
        <v>2.0000000000000001E-4</v>
      </c>
      <c r="W60" s="121" t="s">
        <v>61</v>
      </c>
      <c r="X60" s="121">
        <v>2.0000000000000001E-4</v>
      </c>
      <c r="Y60" s="121">
        <v>1E-4</v>
      </c>
      <c r="Z60" s="121">
        <v>2.0000000000000001E-4</v>
      </c>
      <c r="AA60" s="121">
        <v>2.0000000000000001E-4</v>
      </c>
      <c r="AB60" s="121">
        <v>1E-4</v>
      </c>
      <c r="AC60" s="121" t="s">
        <v>61</v>
      </c>
      <c r="AD60" s="121">
        <v>2.0000000000000001E-4</v>
      </c>
      <c r="AE60" s="121">
        <v>2.0000000000000001E-4</v>
      </c>
      <c r="AF60" s="121">
        <v>2.9999999999999997E-4</v>
      </c>
      <c r="AG60" s="121">
        <v>4.0000000000000002E-4</v>
      </c>
      <c r="AH60" s="121">
        <v>1E-4</v>
      </c>
      <c r="AI60" s="121">
        <v>2.0000000000000001E-4</v>
      </c>
      <c r="AJ60" s="121">
        <v>1E-4</v>
      </c>
      <c r="AK60" s="121">
        <v>2.0000000000000001E-4</v>
      </c>
      <c r="AL60" s="121">
        <v>1E-4</v>
      </c>
      <c r="AM60" s="121">
        <v>2.0000000000000001E-4</v>
      </c>
      <c r="AN60" s="121">
        <v>1E-4</v>
      </c>
      <c r="AO60" s="121" t="s">
        <v>61</v>
      </c>
      <c r="AP60" s="121" t="s">
        <v>61</v>
      </c>
      <c r="AQ60" s="123">
        <v>2.9999999999999997E-4</v>
      </c>
      <c r="AR60" s="123" t="s">
        <v>57</v>
      </c>
      <c r="AS60" s="123">
        <v>2.9999999999999997E-4</v>
      </c>
      <c r="AT60" s="123">
        <v>1.07E-3</v>
      </c>
      <c r="AU60" s="123">
        <v>1.8000000000000001E-4</v>
      </c>
      <c r="AV60" s="123">
        <v>1.6000000000000001E-4</v>
      </c>
      <c r="AW60" s="123">
        <v>2.4000000000000001E-4</v>
      </c>
      <c r="AX60" s="123">
        <v>1.6000000000000001E-4</v>
      </c>
      <c r="AY60" s="123">
        <v>1.9000000000000001E-4</v>
      </c>
      <c r="AZ60" s="123">
        <v>1.4999999999999999E-4</v>
      </c>
      <c r="BA60" s="123">
        <v>2.8400000000000002E-4</v>
      </c>
      <c r="BB60" s="123">
        <v>1.73E-4</v>
      </c>
      <c r="BC60" s="123">
        <v>2.0000000000000001E-4</v>
      </c>
      <c r="BD60" s="123">
        <v>1.56E-4</v>
      </c>
      <c r="BE60" s="123">
        <v>1.9000000000000001E-4</v>
      </c>
      <c r="BF60" s="123">
        <v>1.6000000000000001E-4</v>
      </c>
      <c r="BG60" s="123">
        <v>1.6000000000000001E-4</v>
      </c>
      <c r="BH60" s="123">
        <v>1.4999999999999999E-4</v>
      </c>
      <c r="BI60" s="123">
        <v>1.2999999999999999E-4</v>
      </c>
      <c r="BJ60" s="123" t="s">
        <v>69</v>
      </c>
      <c r="BK60" s="123">
        <v>1.46E-4</v>
      </c>
      <c r="BL60" s="123">
        <v>1.35E-4</v>
      </c>
      <c r="BM60" s="123">
        <v>1.7100000000000001E-4</v>
      </c>
      <c r="BN60" s="123">
        <v>2.1699999999999999E-4</v>
      </c>
      <c r="BO60" s="123">
        <v>1.55E-4</v>
      </c>
      <c r="BP60" s="123">
        <v>2.9999999999999997E-4</v>
      </c>
      <c r="BQ60" s="123">
        <v>1.93E-4</v>
      </c>
      <c r="BR60" s="123">
        <v>1.3999999999999999E-4</v>
      </c>
      <c r="BS60" s="123">
        <v>1.7000000000000001E-4</v>
      </c>
      <c r="BT60" s="123">
        <v>1.4999999999999999E-4</v>
      </c>
      <c r="BU60" s="121">
        <v>7.2999999999999995E-2</v>
      </c>
      <c r="BV60" s="111" t="s">
        <v>6</v>
      </c>
      <c r="BW60" s="54"/>
    </row>
    <row r="61" spans="1:75" ht="21.95" customHeight="1" x14ac:dyDescent="0.25">
      <c r="A61" s="91" t="s">
        <v>81</v>
      </c>
      <c r="B61" s="178" t="s">
        <v>13</v>
      </c>
      <c r="C61" s="192" t="s">
        <v>528</v>
      </c>
      <c r="D61" s="62"/>
      <c r="E61" s="121">
        <v>2E-3</v>
      </c>
      <c r="F61" s="121">
        <v>2.2000000000000001E-3</v>
      </c>
      <c r="G61" s="121">
        <v>1.6000000000000001E-3</v>
      </c>
      <c r="H61" s="121">
        <v>3.0000000000000001E-3</v>
      </c>
      <c r="I61" s="121">
        <v>3.0000000000000001E-3</v>
      </c>
      <c r="J61" s="121">
        <v>3.2000000000000002E-3</v>
      </c>
      <c r="K61" s="121">
        <v>2.8999999999999998E-3</v>
      </c>
      <c r="L61" s="121">
        <v>3.0000000000000001E-3</v>
      </c>
      <c r="M61" s="121">
        <v>4.0000000000000001E-3</v>
      </c>
      <c r="N61" s="121">
        <v>4.0000000000000001E-3</v>
      </c>
      <c r="O61" s="121">
        <v>4.0000000000000001E-3</v>
      </c>
      <c r="P61" s="121">
        <v>3.0000000000000001E-3</v>
      </c>
      <c r="Q61" s="121">
        <v>5.0000000000000001E-3</v>
      </c>
      <c r="R61" s="121">
        <v>2E-3</v>
      </c>
      <c r="S61" s="121">
        <v>4.0000000000000001E-3</v>
      </c>
      <c r="T61" s="121">
        <v>8.9999999999999993E-3</v>
      </c>
      <c r="U61" s="121">
        <v>5.0000000000000001E-3</v>
      </c>
      <c r="V61" s="121">
        <v>5.0000000000000001E-3</v>
      </c>
      <c r="W61" s="121">
        <v>4.0000000000000001E-3</v>
      </c>
      <c r="X61" s="121">
        <v>4.0000000000000001E-3</v>
      </c>
      <c r="Y61" s="121">
        <v>4.0000000000000001E-3</v>
      </c>
      <c r="Z61" s="121">
        <v>2E-3</v>
      </c>
      <c r="AA61" s="121">
        <v>2E-3</v>
      </c>
      <c r="AB61" s="121">
        <v>5.0000000000000001E-3</v>
      </c>
      <c r="AC61" s="121">
        <v>3.0000000000000001E-3</v>
      </c>
      <c r="AD61" s="121">
        <v>4.0000000000000001E-3</v>
      </c>
      <c r="AE61" s="121">
        <v>4.0000000000000001E-3</v>
      </c>
      <c r="AF61" s="121">
        <v>4.0000000000000001E-3</v>
      </c>
      <c r="AG61" s="121">
        <v>5.0000000000000001E-3</v>
      </c>
      <c r="AH61" s="121">
        <v>4.0000000000000001E-3</v>
      </c>
      <c r="AI61" s="121">
        <v>4.0000000000000001E-3</v>
      </c>
      <c r="AJ61" s="121">
        <v>5.0000000000000001E-3</v>
      </c>
      <c r="AK61" s="121">
        <v>4.0000000000000001E-3</v>
      </c>
      <c r="AL61" s="121">
        <v>4.0000000000000001E-3</v>
      </c>
      <c r="AM61" s="121">
        <v>1.2E-2</v>
      </c>
      <c r="AN61" s="121">
        <v>3.0000000000000001E-3</v>
      </c>
      <c r="AO61" s="121">
        <v>3.0000000000000001E-3</v>
      </c>
      <c r="AP61" s="121">
        <v>4.0000000000000001E-3</v>
      </c>
      <c r="AQ61" s="123">
        <v>3.0000000000000001E-3</v>
      </c>
      <c r="AR61" s="123">
        <v>1.9E-3</v>
      </c>
      <c r="AS61" s="123">
        <v>5.0000000000000001E-3</v>
      </c>
      <c r="AT61" s="123">
        <v>4.0000000000000002E-4</v>
      </c>
      <c r="AU61" s="123">
        <v>5.9999999999999995E-4</v>
      </c>
      <c r="AV61" s="123">
        <v>5.0000000000000001E-4</v>
      </c>
      <c r="AW61" s="123">
        <v>1E-3</v>
      </c>
      <c r="AX61" s="123">
        <v>5.9999999999999995E-4</v>
      </c>
      <c r="AY61" s="123">
        <v>1E-3</v>
      </c>
      <c r="AZ61" s="123" t="s">
        <v>96</v>
      </c>
      <c r="BA61" s="123">
        <v>1.1100000000000001E-3</v>
      </c>
      <c r="BB61" s="123">
        <v>5.1000000000000004E-4</v>
      </c>
      <c r="BC61" s="123" t="s">
        <v>224</v>
      </c>
      <c r="BD61" s="123">
        <v>2.2200000000000002E-3</v>
      </c>
      <c r="BE61" s="123" t="s">
        <v>96</v>
      </c>
      <c r="BF61" s="123" t="s">
        <v>96</v>
      </c>
      <c r="BG61" s="123" t="s">
        <v>96</v>
      </c>
      <c r="BH61" s="123" t="s">
        <v>96</v>
      </c>
      <c r="BI61" s="123" t="s">
        <v>96</v>
      </c>
      <c r="BJ61" s="123" t="s">
        <v>96</v>
      </c>
      <c r="BK61" s="123">
        <v>5.6999999999999998E-4</v>
      </c>
      <c r="BL61" s="123">
        <v>5.2999999999999998E-4</v>
      </c>
      <c r="BM61" s="123" t="s">
        <v>224</v>
      </c>
      <c r="BN61" s="123" t="s">
        <v>224</v>
      </c>
      <c r="BO61" s="123" t="s">
        <v>224</v>
      </c>
      <c r="BP61" s="123">
        <v>1.2800000000000001E-3</v>
      </c>
      <c r="BQ61" s="123">
        <v>1.09E-3</v>
      </c>
      <c r="BR61" s="123" t="s">
        <v>96</v>
      </c>
      <c r="BS61" s="123" t="s">
        <v>96</v>
      </c>
      <c r="BT61" s="123" t="s">
        <v>96</v>
      </c>
      <c r="BU61" s="334" t="s">
        <v>423</v>
      </c>
      <c r="BV61" s="348">
        <v>0.3</v>
      </c>
    </row>
    <row r="62" spans="1:75" s="54" customFormat="1" ht="21.95" customHeight="1" x14ac:dyDescent="0.25">
      <c r="A62" s="240" t="s">
        <v>421</v>
      </c>
      <c r="B62" s="239" t="s">
        <v>13</v>
      </c>
      <c r="C62" s="269"/>
      <c r="D62" s="62"/>
      <c r="E62" s="237">
        <v>0.15</v>
      </c>
      <c r="F62" s="237">
        <v>0.15</v>
      </c>
      <c r="G62" s="237">
        <v>0.15</v>
      </c>
      <c r="H62" s="237">
        <v>0.15</v>
      </c>
      <c r="I62" s="237">
        <v>0.15</v>
      </c>
      <c r="J62" s="237">
        <v>0.15</v>
      </c>
      <c r="K62" s="237">
        <v>0.15</v>
      </c>
      <c r="L62" s="237">
        <v>0.15</v>
      </c>
      <c r="M62" s="237">
        <v>0.15</v>
      </c>
      <c r="N62" s="237">
        <v>0.15</v>
      </c>
      <c r="O62" s="237">
        <v>0.15</v>
      </c>
      <c r="P62" s="237">
        <v>0.15</v>
      </c>
      <c r="Q62" s="237">
        <v>0.15</v>
      </c>
      <c r="R62" s="237">
        <v>0.15</v>
      </c>
      <c r="S62" s="237">
        <v>0.15</v>
      </c>
      <c r="T62" s="237">
        <v>0.15</v>
      </c>
      <c r="U62" s="237">
        <v>0.15</v>
      </c>
      <c r="V62" s="237">
        <v>0.15</v>
      </c>
      <c r="W62" s="237">
        <v>0.15</v>
      </c>
      <c r="X62" s="237">
        <v>0.15</v>
      </c>
      <c r="Y62" s="237">
        <v>0.15</v>
      </c>
      <c r="Z62" s="237">
        <v>0.15</v>
      </c>
      <c r="AA62" s="237">
        <v>0.15</v>
      </c>
      <c r="AB62" s="237">
        <v>0.15</v>
      </c>
      <c r="AC62" s="237">
        <v>0.15</v>
      </c>
      <c r="AD62" s="237">
        <v>0.15</v>
      </c>
      <c r="AE62" s="237">
        <v>0.15</v>
      </c>
      <c r="AF62" s="237">
        <v>0.15</v>
      </c>
      <c r="AG62" s="237">
        <v>0.15</v>
      </c>
      <c r="AH62" s="237">
        <v>0.15</v>
      </c>
      <c r="AI62" s="237">
        <v>0.15</v>
      </c>
      <c r="AJ62" s="237">
        <v>0.15</v>
      </c>
      <c r="AK62" s="237">
        <v>0.15</v>
      </c>
      <c r="AL62" s="237">
        <v>0.15</v>
      </c>
      <c r="AM62" s="237">
        <v>0.15</v>
      </c>
      <c r="AN62" s="237">
        <v>0.15</v>
      </c>
      <c r="AO62" s="237">
        <v>0.15</v>
      </c>
      <c r="AP62" s="237">
        <v>0.15</v>
      </c>
      <c r="AQ62" s="237">
        <v>0.15</v>
      </c>
      <c r="AR62" s="237">
        <v>0.15</v>
      </c>
      <c r="AS62" s="237">
        <v>0.15</v>
      </c>
      <c r="AT62" s="237">
        <v>0.15</v>
      </c>
      <c r="AU62" s="237">
        <v>0.15</v>
      </c>
      <c r="AV62" s="237">
        <v>0.15</v>
      </c>
      <c r="AW62" s="237">
        <v>0.15</v>
      </c>
      <c r="AX62" s="237">
        <v>0.15</v>
      </c>
      <c r="AY62" s="237">
        <v>0.15</v>
      </c>
      <c r="AZ62" s="237">
        <v>0.15</v>
      </c>
      <c r="BA62" s="237">
        <v>0.15</v>
      </c>
      <c r="BB62" s="237">
        <v>0.15</v>
      </c>
      <c r="BC62" s="237">
        <v>0.15</v>
      </c>
      <c r="BD62" s="237">
        <v>0.15</v>
      </c>
      <c r="BE62" s="237">
        <v>0.15</v>
      </c>
      <c r="BF62" s="237">
        <v>0.15</v>
      </c>
      <c r="BG62" s="237">
        <v>0.15</v>
      </c>
      <c r="BH62" s="237">
        <v>0.15</v>
      </c>
      <c r="BI62" s="237">
        <v>0.15</v>
      </c>
      <c r="BJ62" s="237">
        <v>0.15</v>
      </c>
      <c r="BK62" s="237">
        <v>0.15</v>
      </c>
      <c r="BL62" s="237">
        <v>0.15</v>
      </c>
      <c r="BM62" s="237">
        <v>0.15</v>
      </c>
      <c r="BN62" s="237">
        <v>0.15</v>
      </c>
      <c r="BO62" s="237">
        <v>0.15</v>
      </c>
      <c r="BP62" s="237">
        <v>0.15</v>
      </c>
      <c r="BQ62" s="237">
        <v>0.15</v>
      </c>
      <c r="BR62" s="237">
        <v>0.15</v>
      </c>
      <c r="BS62" s="237">
        <v>0.15</v>
      </c>
      <c r="BT62" s="237">
        <v>0.15</v>
      </c>
      <c r="BU62" s="335"/>
      <c r="BV62" s="349"/>
    </row>
    <row r="63" spans="1:75" s="54" customFormat="1" x14ac:dyDescent="0.25">
      <c r="A63" s="63" t="s">
        <v>117</v>
      </c>
      <c r="B63" s="178" t="s">
        <v>13</v>
      </c>
      <c r="C63" s="123" t="s">
        <v>6</v>
      </c>
      <c r="D63" s="62"/>
      <c r="E63" s="121" t="s">
        <v>6</v>
      </c>
      <c r="F63" s="121" t="s">
        <v>6</v>
      </c>
      <c r="G63" s="121" t="s">
        <v>6</v>
      </c>
      <c r="H63" s="121" t="s">
        <v>6</v>
      </c>
      <c r="I63" s="121" t="s">
        <v>6</v>
      </c>
      <c r="J63" s="121" t="s">
        <v>6</v>
      </c>
      <c r="K63" s="121" t="s">
        <v>6</v>
      </c>
      <c r="L63" s="121" t="s">
        <v>6</v>
      </c>
      <c r="M63" s="121" t="s">
        <v>6</v>
      </c>
      <c r="N63" s="121" t="s">
        <v>6</v>
      </c>
      <c r="O63" s="121" t="s">
        <v>6</v>
      </c>
      <c r="P63" s="121" t="s">
        <v>6</v>
      </c>
      <c r="Q63" s="121" t="s">
        <v>6</v>
      </c>
      <c r="R63" s="121" t="s">
        <v>6</v>
      </c>
      <c r="S63" s="121" t="s">
        <v>6</v>
      </c>
      <c r="T63" s="121" t="s">
        <v>6</v>
      </c>
      <c r="U63" s="121" t="s">
        <v>6</v>
      </c>
      <c r="V63" s="121" t="s">
        <v>6</v>
      </c>
      <c r="W63" s="121" t="s">
        <v>6</v>
      </c>
      <c r="X63" s="121" t="s">
        <v>6</v>
      </c>
      <c r="Y63" s="121" t="s">
        <v>6</v>
      </c>
      <c r="Z63" s="121" t="s">
        <v>6</v>
      </c>
      <c r="AA63" s="121" t="s">
        <v>6</v>
      </c>
      <c r="AB63" s="121" t="s">
        <v>6</v>
      </c>
      <c r="AC63" s="121" t="s">
        <v>6</v>
      </c>
      <c r="AD63" s="121" t="s">
        <v>6</v>
      </c>
      <c r="AE63" s="121" t="s">
        <v>6</v>
      </c>
      <c r="AF63" s="121" t="s">
        <v>6</v>
      </c>
      <c r="AG63" s="121" t="s">
        <v>6</v>
      </c>
      <c r="AH63" s="121" t="s">
        <v>6</v>
      </c>
      <c r="AI63" s="121" t="s">
        <v>6</v>
      </c>
      <c r="AJ63" s="121" t="s">
        <v>6</v>
      </c>
      <c r="AK63" s="121" t="s">
        <v>6</v>
      </c>
      <c r="AL63" s="121" t="s">
        <v>6</v>
      </c>
      <c r="AM63" s="121" t="s">
        <v>6</v>
      </c>
      <c r="AN63" s="121" t="s">
        <v>6</v>
      </c>
      <c r="AO63" s="121" t="s">
        <v>6</v>
      </c>
      <c r="AP63" s="121" t="s">
        <v>6</v>
      </c>
      <c r="AQ63" s="121" t="s">
        <v>6</v>
      </c>
      <c r="AR63" s="121" t="s">
        <v>6</v>
      </c>
      <c r="AS63" s="121" t="s">
        <v>6</v>
      </c>
      <c r="AT63" s="121" t="s">
        <v>6</v>
      </c>
      <c r="AU63" s="121" t="s">
        <v>6</v>
      </c>
      <c r="AV63" s="121" t="s">
        <v>6</v>
      </c>
      <c r="AW63" s="121" t="s">
        <v>6</v>
      </c>
      <c r="AX63" s="121" t="s">
        <v>6</v>
      </c>
      <c r="AY63" s="121" t="s">
        <v>6</v>
      </c>
      <c r="AZ63" s="121" t="s">
        <v>6</v>
      </c>
      <c r="BA63" s="121" t="s">
        <v>6</v>
      </c>
      <c r="BB63" s="121" t="s">
        <v>6</v>
      </c>
      <c r="BC63" s="121" t="s">
        <v>6</v>
      </c>
      <c r="BD63" s="121" t="s">
        <v>6</v>
      </c>
      <c r="BE63" s="121" t="s">
        <v>6</v>
      </c>
      <c r="BF63" s="121" t="s">
        <v>6</v>
      </c>
      <c r="BG63" s="121" t="s">
        <v>6</v>
      </c>
      <c r="BH63" s="121" t="s">
        <v>6</v>
      </c>
      <c r="BI63" s="121" t="s">
        <v>6</v>
      </c>
      <c r="BJ63" s="121" t="s">
        <v>6</v>
      </c>
      <c r="BK63" s="121" t="s">
        <v>6</v>
      </c>
      <c r="BL63" s="121" t="s">
        <v>6</v>
      </c>
      <c r="BM63" s="121" t="s">
        <v>6</v>
      </c>
      <c r="BN63" s="121" t="s">
        <v>6</v>
      </c>
      <c r="BO63" s="121" t="s">
        <v>6</v>
      </c>
      <c r="BP63" s="121" t="s">
        <v>6</v>
      </c>
      <c r="BQ63" s="121" t="s">
        <v>6</v>
      </c>
      <c r="BR63" s="121" t="s">
        <v>6</v>
      </c>
      <c r="BS63" s="121" t="s">
        <v>6</v>
      </c>
      <c r="BT63" s="121" t="s">
        <v>6</v>
      </c>
      <c r="BU63" s="111" t="s">
        <v>6</v>
      </c>
      <c r="BV63" s="111" t="s">
        <v>6</v>
      </c>
    </row>
    <row r="64" spans="1:75" x14ac:dyDescent="0.25">
      <c r="A64" s="91" t="s">
        <v>82</v>
      </c>
      <c r="B64" s="178" t="s">
        <v>13</v>
      </c>
      <c r="C64" s="192" t="s">
        <v>527</v>
      </c>
      <c r="D64" s="62"/>
      <c r="E64" s="121">
        <v>1.8</v>
      </c>
      <c r="F64" s="121">
        <v>1.9</v>
      </c>
      <c r="G64" s="121">
        <v>2.2000000000000002</v>
      </c>
      <c r="H64" s="121">
        <v>2.2000000000000002</v>
      </c>
      <c r="I64" s="121">
        <v>2.1</v>
      </c>
      <c r="J64" s="121">
        <v>2.2999999999999998</v>
      </c>
      <c r="K64" s="121">
        <v>2.2000000000000002</v>
      </c>
      <c r="L64" s="121">
        <v>2.5</v>
      </c>
      <c r="M64" s="121">
        <v>2.8</v>
      </c>
      <c r="N64" s="121">
        <v>2.5</v>
      </c>
      <c r="O64" s="121">
        <v>1.4</v>
      </c>
      <c r="P64" s="121">
        <v>2.1</v>
      </c>
      <c r="Q64" s="121">
        <v>2.5</v>
      </c>
      <c r="R64" s="121">
        <v>3</v>
      </c>
      <c r="S64" s="121">
        <v>2.6</v>
      </c>
      <c r="T64" s="121">
        <v>3</v>
      </c>
      <c r="U64" s="121">
        <v>3</v>
      </c>
      <c r="V64" s="121">
        <v>3.2</v>
      </c>
      <c r="W64" s="121">
        <v>3.6</v>
      </c>
      <c r="X64" s="121">
        <v>3.2</v>
      </c>
      <c r="Y64" s="121">
        <v>3.4</v>
      </c>
      <c r="Z64" s="121">
        <v>1.8</v>
      </c>
      <c r="AA64" s="121">
        <v>3.5</v>
      </c>
      <c r="AB64" s="121">
        <v>2.9</v>
      </c>
      <c r="AC64" s="121">
        <v>3.5</v>
      </c>
      <c r="AD64" s="121">
        <v>3</v>
      </c>
      <c r="AE64" s="121">
        <v>3.4</v>
      </c>
      <c r="AF64" s="121">
        <v>2.9</v>
      </c>
      <c r="AG64" s="121">
        <v>3.5</v>
      </c>
      <c r="AH64" s="121">
        <v>3.4</v>
      </c>
      <c r="AI64" s="121">
        <v>3.9</v>
      </c>
      <c r="AJ64" s="121">
        <v>1.5</v>
      </c>
      <c r="AK64" s="121">
        <v>2.4</v>
      </c>
      <c r="AL64" s="121">
        <v>2.6</v>
      </c>
      <c r="AM64" s="121">
        <v>3.3</v>
      </c>
      <c r="AN64" s="121">
        <v>3.3</v>
      </c>
      <c r="AO64" s="121">
        <v>3.5</v>
      </c>
      <c r="AP64" s="121">
        <v>3.7</v>
      </c>
      <c r="AQ64" s="123">
        <v>1.4</v>
      </c>
      <c r="AR64" s="123">
        <v>2.4</v>
      </c>
      <c r="AS64" s="123">
        <v>2.9</v>
      </c>
      <c r="AT64" s="123">
        <v>3.1</v>
      </c>
      <c r="AU64" s="123">
        <v>3.4</v>
      </c>
      <c r="AV64" s="123">
        <v>3.6</v>
      </c>
      <c r="AW64" s="123">
        <v>3.9</v>
      </c>
      <c r="AX64" s="123">
        <v>3.9</v>
      </c>
      <c r="AY64" s="123">
        <v>3.9</v>
      </c>
      <c r="AZ64" s="123">
        <v>4.05</v>
      </c>
      <c r="BA64" s="123">
        <v>2.12</v>
      </c>
      <c r="BB64" s="123">
        <v>3.04</v>
      </c>
      <c r="BC64" s="123">
        <v>3.24</v>
      </c>
      <c r="BD64" s="123">
        <v>3.66</v>
      </c>
      <c r="BE64" s="123">
        <v>4.13</v>
      </c>
      <c r="BF64" s="123">
        <v>3.83</v>
      </c>
      <c r="BG64" s="123">
        <v>4.1399999999999997</v>
      </c>
      <c r="BH64" s="123">
        <v>3.97</v>
      </c>
      <c r="BI64" s="123">
        <v>4.45</v>
      </c>
      <c r="BJ64" s="123">
        <v>4.2300000000000004</v>
      </c>
      <c r="BK64" s="123">
        <v>2.85</v>
      </c>
      <c r="BL64" s="123">
        <v>2.9</v>
      </c>
      <c r="BM64" s="123">
        <v>3.39</v>
      </c>
      <c r="BN64" s="123">
        <v>3.21</v>
      </c>
      <c r="BO64" s="123">
        <v>3.58</v>
      </c>
      <c r="BP64" s="123">
        <v>3.48</v>
      </c>
      <c r="BQ64" s="123">
        <v>3.02</v>
      </c>
      <c r="BR64" s="123">
        <v>3.51</v>
      </c>
      <c r="BS64" s="123">
        <v>4.1399999999999997</v>
      </c>
      <c r="BT64" s="123">
        <v>4.0599999999999996</v>
      </c>
      <c r="BU64" s="111" t="s">
        <v>6</v>
      </c>
      <c r="BV64" s="111" t="s">
        <v>6</v>
      </c>
    </row>
    <row r="65" spans="1:75" x14ac:dyDescent="0.25">
      <c r="A65" s="91" t="s">
        <v>83</v>
      </c>
      <c r="B65" s="178" t="s">
        <v>13</v>
      </c>
      <c r="C65" s="123" t="s">
        <v>6</v>
      </c>
      <c r="D65" s="62"/>
      <c r="E65" s="121">
        <v>2.0000000000000001E-4</v>
      </c>
      <c r="F65" s="121">
        <v>4.0000000000000002E-4</v>
      </c>
      <c r="G65" s="121" t="s">
        <v>56</v>
      </c>
      <c r="H65" s="121" t="s">
        <v>56</v>
      </c>
      <c r="I65" s="121" t="s">
        <v>56</v>
      </c>
      <c r="J65" s="121">
        <v>2.0000000000000001E-4</v>
      </c>
      <c r="K65" s="121">
        <v>2.9999999999999997E-4</v>
      </c>
      <c r="L65" s="121" t="s">
        <v>84</v>
      </c>
      <c r="M65" s="121" t="s">
        <v>84</v>
      </c>
      <c r="N65" s="121" t="s">
        <v>84</v>
      </c>
      <c r="O65" s="121" t="s">
        <v>84</v>
      </c>
      <c r="P65" s="121" t="s">
        <v>84</v>
      </c>
      <c r="Q65" s="121" t="s">
        <v>84</v>
      </c>
      <c r="R65" s="121" t="s">
        <v>84</v>
      </c>
      <c r="S65" s="121" t="s">
        <v>84</v>
      </c>
      <c r="T65" s="121" t="s">
        <v>84</v>
      </c>
      <c r="U65" s="121" t="s">
        <v>84</v>
      </c>
      <c r="V65" s="121" t="s">
        <v>84</v>
      </c>
      <c r="W65" s="121" t="s">
        <v>84</v>
      </c>
      <c r="X65" s="121" t="s">
        <v>84</v>
      </c>
      <c r="Y65" s="121" t="s">
        <v>84</v>
      </c>
      <c r="Z65" s="121" t="s">
        <v>84</v>
      </c>
      <c r="AA65" s="121" t="s">
        <v>84</v>
      </c>
      <c r="AB65" s="121" t="s">
        <v>84</v>
      </c>
      <c r="AC65" s="121" t="s">
        <v>84</v>
      </c>
      <c r="AD65" s="121" t="s">
        <v>84</v>
      </c>
      <c r="AE65" s="121" t="s">
        <v>84</v>
      </c>
      <c r="AF65" s="121" t="s">
        <v>84</v>
      </c>
      <c r="AG65" s="121" t="s">
        <v>84</v>
      </c>
      <c r="AH65" s="121" t="s">
        <v>84</v>
      </c>
      <c r="AI65" s="121">
        <v>6.9999999999999999E-4</v>
      </c>
      <c r="AJ65" s="121" t="s">
        <v>84</v>
      </c>
      <c r="AK65" s="121" t="s">
        <v>84</v>
      </c>
      <c r="AL65" s="121" t="s">
        <v>84</v>
      </c>
      <c r="AM65" s="121" t="s">
        <v>84</v>
      </c>
      <c r="AN65" s="121" t="s">
        <v>84</v>
      </c>
      <c r="AO65" s="121" t="s">
        <v>84</v>
      </c>
      <c r="AP65" s="121" t="s">
        <v>84</v>
      </c>
      <c r="AQ65" s="123" t="s">
        <v>84</v>
      </c>
      <c r="AR65" s="123">
        <v>5.9999999999999995E-4</v>
      </c>
      <c r="AS65" s="123" t="s">
        <v>84</v>
      </c>
      <c r="AT65" s="123" t="s">
        <v>61</v>
      </c>
      <c r="AU65" s="123" t="s">
        <v>61</v>
      </c>
      <c r="AV65" s="123" t="s">
        <v>61</v>
      </c>
      <c r="AW65" s="123">
        <v>1E-4</v>
      </c>
      <c r="AX65" s="123" t="s">
        <v>56</v>
      </c>
      <c r="AY65" s="123">
        <v>1E-4</v>
      </c>
      <c r="AZ65" s="123" t="s">
        <v>241</v>
      </c>
      <c r="BA65" s="123" t="s">
        <v>69</v>
      </c>
      <c r="BB65" s="123" t="s">
        <v>69</v>
      </c>
      <c r="BC65" s="123" t="s">
        <v>69</v>
      </c>
      <c r="BD65" s="123" t="s">
        <v>69</v>
      </c>
      <c r="BE65" s="123" t="s">
        <v>241</v>
      </c>
      <c r="BF65" s="123" t="s">
        <v>241</v>
      </c>
      <c r="BG65" s="123" t="s">
        <v>241</v>
      </c>
      <c r="BH65" s="123" t="s">
        <v>241</v>
      </c>
      <c r="BI65" s="123" t="s">
        <v>241</v>
      </c>
      <c r="BJ65" s="123" t="s">
        <v>241</v>
      </c>
      <c r="BK65" s="123" t="s">
        <v>69</v>
      </c>
      <c r="BL65" s="123" t="s">
        <v>69</v>
      </c>
      <c r="BM65" s="123" t="s">
        <v>69</v>
      </c>
      <c r="BN65" s="123">
        <v>1.4999999999999999E-4</v>
      </c>
      <c r="BO65" s="123" t="s">
        <v>69</v>
      </c>
      <c r="BP65" s="123" t="s">
        <v>69</v>
      </c>
      <c r="BQ65" s="123" t="s">
        <v>69</v>
      </c>
      <c r="BR65" s="123" t="s">
        <v>241</v>
      </c>
      <c r="BS65" s="123" t="s">
        <v>241</v>
      </c>
      <c r="BT65" s="123" t="s">
        <v>241</v>
      </c>
      <c r="BU65" s="111">
        <v>1E-3</v>
      </c>
      <c r="BV65" s="111" t="s">
        <v>6</v>
      </c>
      <c r="BW65" s="54"/>
    </row>
    <row r="66" spans="1:75" x14ac:dyDescent="0.25">
      <c r="A66" s="91" t="s">
        <v>87</v>
      </c>
      <c r="B66" s="178" t="s">
        <v>13</v>
      </c>
      <c r="C66" s="123" t="s">
        <v>6</v>
      </c>
      <c r="D66" s="62"/>
      <c r="E66" s="121">
        <v>2.86</v>
      </c>
      <c r="F66" s="121">
        <v>2.85</v>
      </c>
      <c r="G66" s="121">
        <v>3.62</v>
      </c>
      <c r="H66" s="121">
        <v>4.37</v>
      </c>
      <c r="I66" s="121">
        <v>4.7</v>
      </c>
      <c r="J66" s="121">
        <v>5.37</v>
      </c>
      <c r="K66" s="121">
        <v>5.79</v>
      </c>
      <c r="L66" s="121">
        <v>6.74</v>
      </c>
      <c r="M66" s="121">
        <v>5.01</v>
      </c>
      <c r="N66" s="121">
        <v>7.14</v>
      </c>
      <c r="O66" s="121">
        <v>2.69</v>
      </c>
      <c r="P66" s="121">
        <v>3.57</v>
      </c>
      <c r="Q66" s="121">
        <v>4.3</v>
      </c>
      <c r="R66" s="121">
        <v>4.2</v>
      </c>
      <c r="S66" s="121">
        <v>3.9</v>
      </c>
      <c r="T66" s="121">
        <v>4.45</v>
      </c>
      <c r="U66" s="121">
        <v>4.29</v>
      </c>
      <c r="V66" s="121">
        <v>4.32</v>
      </c>
      <c r="W66" s="121">
        <v>4.74</v>
      </c>
      <c r="X66" s="121">
        <v>4.3899999999999997</v>
      </c>
      <c r="Y66" s="121">
        <v>4.18</v>
      </c>
      <c r="Z66" s="121">
        <v>2.34</v>
      </c>
      <c r="AA66" s="121">
        <v>3.19</v>
      </c>
      <c r="AB66" s="121">
        <v>2.8</v>
      </c>
      <c r="AC66" s="121">
        <v>3.5</v>
      </c>
      <c r="AD66" s="121">
        <v>3.7</v>
      </c>
      <c r="AE66" s="121">
        <v>5.17</v>
      </c>
      <c r="AF66" s="121">
        <v>4.3099999999999996</v>
      </c>
      <c r="AG66" s="121">
        <v>4.96</v>
      </c>
      <c r="AH66" s="121">
        <v>4.3899999999999997</v>
      </c>
      <c r="AI66" s="121">
        <v>5.0199999999999996</v>
      </c>
      <c r="AJ66" s="121">
        <v>2.5499999999999998</v>
      </c>
      <c r="AK66" s="121">
        <v>3.54</v>
      </c>
      <c r="AL66" s="121">
        <v>3.59</v>
      </c>
      <c r="AM66" s="121">
        <v>2.2599999999999998</v>
      </c>
      <c r="AN66" s="121">
        <v>3.83</v>
      </c>
      <c r="AO66" s="121">
        <v>4.08</v>
      </c>
      <c r="AP66" s="121">
        <v>4.1900000000000004</v>
      </c>
      <c r="AQ66" s="123">
        <v>1.56</v>
      </c>
      <c r="AR66" s="123">
        <v>2.54</v>
      </c>
      <c r="AS66" s="123">
        <v>2.82</v>
      </c>
      <c r="AT66" s="123">
        <v>3.2</v>
      </c>
      <c r="AU66" s="123">
        <v>3.17</v>
      </c>
      <c r="AV66" s="123">
        <v>3.47</v>
      </c>
      <c r="AW66" s="123">
        <v>3.66</v>
      </c>
      <c r="AX66" s="123">
        <v>3.59</v>
      </c>
      <c r="AY66" s="123">
        <v>3.58</v>
      </c>
      <c r="AZ66" s="123">
        <v>3.66</v>
      </c>
      <c r="BA66" s="123">
        <v>1.97</v>
      </c>
      <c r="BB66" s="123">
        <v>2.5299999999999998</v>
      </c>
      <c r="BC66" s="123">
        <v>2.6</v>
      </c>
      <c r="BD66" s="123">
        <v>2.86</v>
      </c>
      <c r="BE66" s="123">
        <v>3.22</v>
      </c>
      <c r="BF66" s="123">
        <v>3.19</v>
      </c>
      <c r="BG66" s="123">
        <v>3.64</v>
      </c>
      <c r="BH66" s="123">
        <v>3.64</v>
      </c>
      <c r="BI66" s="123">
        <v>3.97</v>
      </c>
      <c r="BJ66" s="123">
        <v>3.96</v>
      </c>
      <c r="BK66" s="123">
        <v>2.59</v>
      </c>
      <c r="BL66" s="123">
        <v>2.44</v>
      </c>
      <c r="BM66" s="123">
        <v>2.81</v>
      </c>
      <c r="BN66" s="123">
        <v>2.79</v>
      </c>
      <c r="BO66" s="123">
        <v>2.95</v>
      </c>
      <c r="BP66" s="123">
        <v>4.58</v>
      </c>
      <c r="BQ66" s="123">
        <v>5.43</v>
      </c>
      <c r="BR66" s="123">
        <v>3.99</v>
      </c>
      <c r="BS66" s="123">
        <v>4.04</v>
      </c>
      <c r="BT66" s="123">
        <v>4.24</v>
      </c>
      <c r="BU66" s="111" t="s">
        <v>6</v>
      </c>
      <c r="BV66" s="111" t="s">
        <v>6</v>
      </c>
    </row>
    <row r="67" spans="1:75" x14ac:dyDescent="0.25">
      <c r="A67" s="91" t="s">
        <v>88</v>
      </c>
      <c r="B67" s="178" t="s">
        <v>13</v>
      </c>
      <c r="C67" s="123" t="s">
        <v>6</v>
      </c>
      <c r="D67" s="62"/>
      <c r="E67" s="121">
        <v>2.0000000000000002E-5</v>
      </c>
      <c r="F67" s="121">
        <v>4.0000000000000003E-5</v>
      </c>
      <c r="G67" s="121">
        <v>4.0000000000000003E-5</v>
      </c>
      <c r="H67" s="121">
        <v>4.0000000000000003E-5</v>
      </c>
      <c r="I67" s="121">
        <v>6.9999999999999994E-5</v>
      </c>
      <c r="J67" s="121">
        <v>4.0000000000000003E-5</v>
      </c>
      <c r="K67" s="121">
        <v>5.0000000000000002E-5</v>
      </c>
      <c r="L67" s="121">
        <v>1.2E-4</v>
      </c>
      <c r="M67" s="121">
        <v>2.0000000000000002E-5</v>
      </c>
      <c r="N67" s="121" t="s">
        <v>68</v>
      </c>
      <c r="O67" s="121" t="s">
        <v>68</v>
      </c>
      <c r="P67" s="121">
        <v>1.8000000000000001E-4</v>
      </c>
      <c r="Q67" s="121" t="s">
        <v>68</v>
      </c>
      <c r="R67" s="121" t="s">
        <v>68</v>
      </c>
      <c r="S67" s="121" t="s">
        <v>68</v>
      </c>
      <c r="T67" s="121" t="s">
        <v>68</v>
      </c>
      <c r="U67" s="121" t="s">
        <v>68</v>
      </c>
      <c r="V67" s="121">
        <v>1.0000000000000001E-5</v>
      </c>
      <c r="W67" s="121" t="s">
        <v>68</v>
      </c>
      <c r="X67" s="121">
        <v>1.0000000000000001E-5</v>
      </c>
      <c r="Y67" s="121" t="s">
        <v>68</v>
      </c>
      <c r="Z67" s="121">
        <v>1.0000000000000001E-5</v>
      </c>
      <c r="AA67" s="121" t="s">
        <v>68</v>
      </c>
      <c r="AB67" s="121">
        <v>1.0000000000000001E-5</v>
      </c>
      <c r="AC67" s="121">
        <v>3.0000000000000001E-5</v>
      </c>
      <c r="AD67" s="121">
        <v>2.0000000000000002E-5</v>
      </c>
      <c r="AE67" s="121" t="s">
        <v>68</v>
      </c>
      <c r="AF67" s="121">
        <v>1.0000000000000001E-5</v>
      </c>
      <c r="AG67" s="121" t="s">
        <v>68</v>
      </c>
      <c r="AH67" s="121" t="s">
        <v>68</v>
      </c>
      <c r="AI67" s="121" t="s">
        <v>68</v>
      </c>
      <c r="AJ67" s="121">
        <v>3.0000000000000001E-5</v>
      </c>
      <c r="AK67" s="121">
        <v>1.0000000000000001E-5</v>
      </c>
      <c r="AL67" s="121">
        <v>2.0000000000000002E-5</v>
      </c>
      <c r="AM67" s="121" t="s">
        <v>68</v>
      </c>
      <c r="AN67" s="121" t="s">
        <v>68</v>
      </c>
      <c r="AO67" s="121" t="s">
        <v>68</v>
      </c>
      <c r="AP67" s="121" t="s">
        <v>68</v>
      </c>
      <c r="AQ67" s="123" t="s">
        <v>68</v>
      </c>
      <c r="AR67" s="123">
        <v>2.0000000000000002E-5</v>
      </c>
      <c r="AS67" s="123" t="s">
        <v>68</v>
      </c>
      <c r="AT67" s="123">
        <v>2.0000000000000002E-5</v>
      </c>
      <c r="AU67" s="123">
        <v>1.0000000000000001E-5</v>
      </c>
      <c r="AV67" s="123" t="s">
        <v>93</v>
      </c>
      <c r="AW67" s="123" t="s">
        <v>93</v>
      </c>
      <c r="AX67" s="123" t="s">
        <v>61</v>
      </c>
      <c r="AY67" s="123" t="s">
        <v>93</v>
      </c>
      <c r="AZ67" s="123" t="s">
        <v>242</v>
      </c>
      <c r="BA67" s="123">
        <v>1.5E-5</v>
      </c>
      <c r="BB67" s="123">
        <v>1.2999999999999999E-5</v>
      </c>
      <c r="BC67" s="123" t="s">
        <v>226</v>
      </c>
      <c r="BD67" s="123">
        <v>1.7E-5</v>
      </c>
      <c r="BE67" s="123" t="s">
        <v>242</v>
      </c>
      <c r="BF67" s="123" t="s">
        <v>242</v>
      </c>
      <c r="BG67" s="123" t="s">
        <v>242</v>
      </c>
      <c r="BH67" s="123" t="s">
        <v>242</v>
      </c>
      <c r="BI67" s="123" t="s">
        <v>242</v>
      </c>
      <c r="BJ67" s="123" t="s">
        <v>242</v>
      </c>
      <c r="BK67" s="123" t="s">
        <v>226</v>
      </c>
      <c r="BL67" s="123" t="s">
        <v>226</v>
      </c>
      <c r="BM67" s="123" t="s">
        <v>226</v>
      </c>
      <c r="BN67" s="123">
        <v>1.5999999999999999E-5</v>
      </c>
      <c r="BO67" s="123">
        <v>1.0000000000000001E-5</v>
      </c>
      <c r="BP67" s="123">
        <v>1.0000000000000001E-5</v>
      </c>
      <c r="BQ67" s="123">
        <v>2.3E-5</v>
      </c>
      <c r="BR67" s="123" t="s">
        <v>242</v>
      </c>
      <c r="BS67" s="123" t="s">
        <v>242</v>
      </c>
      <c r="BT67" s="123" t="s">
        <v>242</v>
      </c>
      <c r="BU67" s="111">
        <v>2.5000000000000001E-4</v>
      </c>
      <c r="BV67" s="111">
        <v>0.1</v>
      </c>
      <c r="BW67" s="54"/>
    </row>
    <row r="68" spans="1:75" x14ac:dyDescent="0.25">
      <c r="A68" s="91" t="s">
        <v>89</v>
      </c>
      <c r="B68" s="178" t="s">
        <v>13</v>
      </c>
      <c r="C68" s="123" t="s">
        <v>6</v>
      </c>
      <c r="D68" s="62"/>
      <c r="E68" s="121">
        <v>5.8</v>
      </c>
      <c r="F68" s="121">
        <v>6.4</v>
      </c>
      <c r="G68" s="121">
        <v>8.3000000000000007</v>
      </c>
      <c r="H68" s="121">
        <v>8.3000000000000007</v>
      </c>
      <c r="I68" s="121">
        <v>9.6</v>
      </c>
      <c r="J68" s="121">
        <v>10.7</v>
      </c>
      <c r="K68" s="121">
        <v>10.4</v>
      </c>
      <c r="L68" s="121">
        <v>11.4</v>
      </c>
      <c r="M68" s="121">
        <v>11.9</v>
      </c>
      <c r="N68" s="121">
        <v>12.5</v>
      </c>
      <c r="O68" s="121">
        <v>4.71</v>
      </c>
      <c r="P68" s="121">
        <v>7.7</v>
      </c>
      <c r="Q68" s="121">
        <v>9.2799999999999994</v>
      </c>
      <c r="R68" s="121">
        <v>10.199999999999999</v>
      </c>
      <c r="S68" s="121">
        <v>9.64</v>
      </c>
      <c r="T68" s="121">
        <v>10.5</v>
      </c>
      <c r="U68" s="121">
        <v>10</v>
      </c>
      <c r="V68" s="121">
        <v>11.2</v>
      </c>
      <c r="W68" s="121">
        <v>12</v>
      </c>
      <c r="X68" s="121">
        <v>11.4</v>
      </c>
      <c r="Y68" s="121">
        <v>11.5</v>
      </c>
      <c r="Z68" s="121">
        <v>5.91</v>
      </c>
      <c r="AA68" s="121">
        <v>10.3</v>
      </c>
      <c r="AB68" s="121">
        <v>9.98</v>
      </c>
      <c r="AC68" s="121">
        <v>11</v>
      </c>
      <c r="AD68" s="121">
        <v>11</v>
      </c>
      <c r="AE68" s="121">
        <v>12.2</v>
      </c>
      <c r="AF68" s="121">
        <v>11.8</v>
      </c>
      <c r="AG68" s="121">
        <v>13.7</v>
      </c>
      <c r="AH68" s="121">
        <v>14.4</v>
      </c>
      <c r="AI68" s="121">
        <v>16</v>
      </c>
      <c r="AJ68" s="121">
        <v>5.35</v>
      </c>
      <c r="AK68" s="121">
        <v>8.76</v>
      </c>
      <c r="AL68" s="121">
        <v>9.67</v>
      </c>
      <c r="AM68" s="121">
        <v>10.4</v>
      </c>
      <c r="AN68" s="121">
        <v>10.9</v>
      </c>
      <c r="AO68" s="121">
        <v>13.5</v>
      </c>
      <c r="AP68" s="121">
        <v>13.4</v>
      </c>
      <c r="AQ68" s="123">
        <v>4.78</v>
      </c>
      <c r="AR68" s="123">
        <v>8.1999999999999993</v>
      </c>
      <c r="AS68" s="123">
        <v>10.5</v>
      </c>
      <c r="AT68" s="123">
        <v>10.8</v>
      </c>
      <c r="AU68" s="123">
        <v>11.9</v>
      </c>
      <c r="AV68" s="123">
        <v>12.8</v>
      </c>
      <c r="AW68" s="123">
        <v>13.8</v>
      </c>
      <c r="AX68" s="123">
        <v>14.5</v>
      </c>
      <c r="AY68" s="123">
        <v>14.4</v>
      </c>
      <c r="AZ68" s="123">
        <v>13.1</v>
      </c>
      <c r="BA68" s="123">
        <v>6.16</v>
      </c>
      <c r="BB68" s="123">
        <v>9.33</v>
      </c>
      <c r="BC68" s="123">
        <v>10.1</v>
      </c>
      <c r="BD68" s="123">
        <v>11.7</v>
      </c>
      <c r="BE68" s="123">
        <v>13.5</v>
      </c>
      <c r="BF68" s="123">
        <v>12.1</v>
      </c>
      <c r="BG68" s="123">
        <v>14.2</v>
      </c>
      <c r="BH68" s="123">
        <v>14.2</v>
      </c>
      <c r="BI68" s="123">
        <v>14.5</v>
      </c>
      <c r="BJ68" s="123">
        <v>15</v>
      </c>
      <c r="BK68" s="123">
        <v>9.34</v>
      </c>
      <c r="BL68" s="123">
        <v>8.5500000000000007</v>
      </c>
      <c r="BM68" s="123">
        <v>10.3</v>
      </c>
      <c r="BN68" s="123">
        <v>10.7</v>
      </c>
      <c r="BO68" s="123">
        <v>10.1</v>
      </c>
      <c r="BP68" s="123">
        <v>12.4</v>
      </c>
      <c r="BQ68" s="123">
        <v>10.8</v>
      </c>
      <c r="BR68" s="123">
        <v>12.6</v>
      </c>
      <c r="BS68" s="123">
        <v>13.7</v>
      </c>
      <c r="BT68" s="123">
        <v>13.8</v>
      </c>
      <c r="BU68" s="111" t="s">
        <v>6</v>
      </c>
      <c r="BV68" s="111" t="s">
        <v>6</v>
      </c>
    </row>
    <row r="69" spans="1:75" x14ac:dyDescent="0.25">
      <c r="A69" s="91" t="s">
        <v>90</v>
      </c>
      <c r="B69" s="178" t="s">
        <v>13</v>
      </c>
      <c r="C69" s="123" t="s">
        <v>6</v>
      </c>
      <c r="D69" s="62"/>
      <c r="E69" s="121">
        <v>0.56799999999999995</v>
      </c>
      <c r="F69" s="121">
        <v>0.65700000000000003</v>
      </c>
      <c r="G69" s="121">
        <v>0.78</v>
      </c>
      <c r="H69" s="121">
        <v>0.90800000000000003</v>
      </c>
      <c r="I69" s="121">
        <v>0.81299999999999994</v>
      </c>
      <c r="J69" s="121">
        <v>1.05</v>
      </c>
      <c r="K69" s="121">
        <v>0.97</v>
      </c>
      <c r="L69" s="121">
        <v>0.97899999999999998</v>
      </c>
      <c r="M69" s="121">
        <v>1.04</v>
      </c>
      <c r="N69" s="121">
        <v>1.1399999999999999</v>
      </c>
      <c r="O69" s="121">
        <v>0.55200000000000005</v>
      </c>
      <c r="P69" s="121">
        <v>0.71899999999999997</v>
      </c>
      <c r="Q69" s="121">
        <v>0.88300000000000001</v>
      </c>
      <c r="R69" s="121">
        <v>0.94399999999999995</v>
      </c>
      <c r="S69" s="121">
        <v>0.96399999999999997</v>
      </c>
      <c r="T69" s="121">
        <v>1.04</v>
      </c>
      <c r="U69" s="121">
        <v>1.1100000000000001</v>
      </c>
      <c r="V69" s="121">
        <v>1.1499999999999999</v>
      </c>
      <c r="W69" s="121">
        <v>1.1499999999999999</v>
      </c>
      <c r="X69" s="121">
        <v>1.19</v>
      </c>
      <c r="Y69" s="121">
        <v>1.1599999999999999</v>
      </c>
      <c r="Z69" s="121">
        <v>0.63800000000000001</v>
      </c>
      <c r="AA69" s="121">
        <v>0.93300000000000005</v>
      </c>
      <c r="AB69" s="121">
        <v>1.02</v>
      </c>
      <c r="AC69" s="121">
        <v>1.0900000000000001</v>
      </c>
      <c r="AD69" s="121">
        <v>1.1599999999999999</v>
      </c>
      <c r="AE69" s="121">
        <v>1.29</v>
      </c>
      <c r="AF69" s="121">
        <v>1.18</v>
      </c>
      <c r="AG69" s="121">
        <v>1.3</v>
      </c>
      <c r="AH69" s="121">
        <v>1.31</v>
      </c>
      <c r="AI69" s="121">
        <v>1.35</v>
      </c>
      <c r="AJ69" s="121">
        <v>0.57299999999999995</v>
      </c>
      <c r="AK69" s="121">
        <v>0.78600000000000003</v>
      </c>
      <c r="AL69" s="121">
        <v>0.98399999999999999</v>
      </c>
      <c r="AM69" s="121">
        <v>1.18</v>
      </c>
      <c r="AN69" s="121">
        <v>1.1599999999999999</v>
      </c>
      <c r="AO69" s="121">
        <v>1.23</v>
      </c>
      <c r="AP69" s="121">
        <v>1.29</v>
      </c>
      <c r="AQ69" s="123">
        <v>0.47099999999999997</v>
      </c>
      <c r="AR69" s="123">
        <v>0.72699999999999998</v>
      </c>
      <c r="AS69" s="123">
        <v>0.93799999999999994</v>
      </c>
      <c r="AT69" s="123">
        <v>1.01</v>
      </c>
      <c r="AU69" s="123">
        <v>1.02</v>
      </c>
      <c r="AV69" s="123">
        <v>1.1599999999999999</v>
      </c>
      <c r="AW69" s="123">
        <v>1.33</v>
      </c>
      <c r="AX69" s="123">
        <v>1.25</v>
      </c>
      <c r="AY69" s="123">
        <v>1.41</v>
      </c>
      <c r="AZ69" s="123">
        <v>1.1499999999999999</v>
      </c>
      <c r="BA69" s="123">
        <v>0.51500000000000001</v>
      </c>
      <c r="BB69" s="123">
        <v>0.79900000000000004</v>
      </c>
      <c r="BC69" s="123">
        <v>0.89400000000000002</v>
      </c>
      <c r="BD69" s="123">
        <v>0.98499999999999999</v>
      </c>
      <c r="BE69" s="123">
        <v>1.1000000000000001</v>
      </c>
      <c r="BF69" s="123">
        <v>1.1000000000000001</v>
      </c>
      <c r="BG69" s="123">
        <v>1.1599999999999999</v>
      </c>
      <c r="BH69" s="123">
        <v>1.22</v>
      </c>
      <c r="BI69" s="123">
        <v>1.22</v>
      </c>
      <c r="BJ69" s="123">
        <v>1.2</v>
      </c>
      <c r="BK69" s="123">
        <v>0.83199999999999996</v>
      </c>
      <c r="BL69" s="123">
        <v>0.78800000000000003</v>
      </c>
      <c r="BM69" s="123">
        <v>0.89900000000000002</v>
      </c>
      <c r="BN69" s="123">
        <v>0.98899999999999999</v>
      </c>
      <c r="BO69" s="123">
        <v>0.98799999999999999</v>
      </c>
      <c r="BP69" s="123">
        <v>1.06</v>
      </c>
      <c r="BQ69" s="123">
        <v>0.96499999999999997</v>
      </c>
      <c r="BR69" s="123">
        <v>1.05</v>
      </c>
      <c r="BS69" s="123">
        <v>1.25</v>
      </c>
      <c r="BT69" s="123">
        <v>1.22</v>
      </c>
      <c r="BU69" s="111" t="s">
        <v>6</v>
      </c>
      <c r="BV69" s="111" t="s">
        <v>6</v>
      </c>
    </row>
    <row r="70" spans="1:75" x14ac:dyDescent="0.25">
      <c r="A70" s="91" t="s">
        <v>91</v>
      </c>
      <c r="B70" s="178" t="s">
        <v>13</v>
      </c>
      <c r="C70" s="123" t="s">
        <v>6</v>
      </c>
      <c r="D70" s="62"/>
      <c r="E70" s="121">
        <v>172</v>
      </c>
      <c r="F70" s="121">
        <v>193</v>
      </c>
      <c r="G70" s="121">
        <v>213</v>
      </c>
      <c r="H70" s="121">
        <v>207</v>
      </c>
      <c r="I70" s="121">
        <v>215</v>
      </c>
      <c r="J70" s="121">
        <v>224</v>
      </c>
      <c r="K70" s="121">
        <v>227</v>
      </c>
      <c r="L70" s="121">
        <v>263</v>
      </c>
      <c r="M70" s="121">
        <v>380</v>
      </c>
      <c r="N70" s="121">
        <v>274</v>
      </c>
      <c r="O70" s="121">
        <v>138</v>
      </c>
      <c r="P70" s="121">
        <v>200</v>
      </c>
      <c r="Q70" s="121">
        <v>208</v>
      </c>
      <c r="R70" s="121">
        <v>275</v>
      </c>
      <c r="S70" s="121">
        <v>336</v>
      </c>
      <c r="T70" s="121">
        <v>332</v>
      </c>
      <c r="U70" s="121">
        <v>309</v>
      </c>
      <c r="V70" s="121">
        <v>319</v>
      </c>
      <c r="W70" s="121">
        <v>318</v>
      </c>
      <c r="X70" s="121">
        <v>313</v>
      </c>
      <c r="Y70" s="121">
        <v>298</v>
      </c>
      <c r="Z70" s="121">
        <v>170</v>
      </c>
      <c r="AA70" s="121">
        <v>260</v>
      </c>
      <c r="AB70" s="121">
        <v>258</v>
      </c>
      <c r="AC70" s="121">
        <v>313</v>
      </c>
      <c r="AD70" s="121">
        <v>274</v>
      </c>
      <c r="AE70" s="121">
        <v>286</v>
      </c>
      <c r="AF70" s="121">
        <v>289</v>
      </c>
      <c r="AG70" s="121">
        <v>316</v>
      </c>
      <c r="AH70" s="121">
        <v>315</v>
      </c>
      <c r="AI70" s="121">
        <v>314</v>
      </c>
      <c r="AJ70" s="121">
        <v>142</v>
      </c>
      <c r="AK70" s="121">
        <v>208</v>
      </c>
      <c r="AL70" s="121">
        <v>299</v>
      </c>
      <c r="AM70" s="121">
        <v>316</v>
      </c>
      <c r="AN70" s="121">
        <v>342</v>
      </c>
      <c r="AO70" s="121">
        <v>354</v>
      </c>
      <c r="AP70" s="121">
        <v>447</v>
      </c>
      <c r="AQ70" s="123">
        <v>124</v>
      </c>
      <c r="AR70" s="123">
        <v>221</v>
      </c>
      <c r="AS70" s="123">
        <v>256</v>
      </c>
      <c r="AT70" s="111" t="s">
        <v>6</v>
      </c>
      <c r="AU70" s="111" t="s">
        <v>6</v>
      </c>
      <c r="AV70" s="111" t="s">
        <v>6</v>
      </c>
      <c r="AW70" s="111" t="s">
        <v>6</v>
      </c>
      <c r="AX70" s="111" t="s">
        <v>6</v>
      </c>
      <c r="AY70" s="111" t="s">
        <v>6</v>
      </c>
      <c r="AZ70" s="123">
        <v>397</v>
      </c>
      <c r="BA70" s="123">
        <v>197</v>
      </c>
      <c r="BB70" s="123">
        <v>266</v>
      </c>
      <c r="BC70" s="123">
        <v>278</v>
      </c>
      <c r="BD70" s="123">
        <v>322</v>
      </c>
      <c r="BE70" s="123">
        <v>345</v>
      </c>
      <c r="BF70" s="123">
        <v>349</v>
      </c>
      <c r="BG70" s="123">
        <v>354</v>
      </c>
      <c r="BH70" s="123">
        <v>369</v>
      </c>
      <c r="BI70" s="123">
        <v>379</v>
      </c>
      <c r="BJ70" s="123">
        <v>386</v>
      </c>
      <c r="BK70" s="123">
        <v>245</v>
      </c>
      <c r="BL70" s="123">
        <v>242</v>
      </c>
      <c r="BM70" s="123">
        <v>273</v>
      </c>
      <c r="BN70" s="123">
        <v>271</v>
      </c>
      <c r="BO70" s="123">
        <v>312</v>
      </c>
      <c r="BP70" s="123">
        <v>252</v>
      </c>
      <c r="BQ70" s="123">
        <v>216</v>
      </c>
      <c r="BR70" s="123">
        <v>297</v>
      </c>
      <c r="BS70" s="123">
        <v>319</v>
      </c>
      <c r="BT70" s="123">
        <v>339</v>
      </c>
      <c r="BU70" s="111" t="s">
        <v>6</v>
      </c>
      <c r="BV70" s="111" t="s">
        <v>6</v>
      </c>
    </row>
    <row r="71" spans="1:75" s="54" customFormat="1" x14ac:dyDescent="0.25">
      <c r="A71" s="91" t="s">
        <v>162</v>
      </c>
      <c r="B71" s="178" t="s">
        <v>13</v>
      </c>
      <c r="C71" s="123" t="s">
        <v>6</v>
      </c>
      <c r="D71" s="62"/>
      <c r="E71" s="121" t="s">
        <v>6</v>
      </c>
      <c r="F71" s="121" t="s">
        <v>6</v>
      </c>
      <c r="G71" s="121" t="s">
        <v>6</v>
      </c>
      <c r="H71" s="121" t="s">
        <v>6</v>
      </c>
      <c r="I71" s="121" t="s">
        <v>6</v>
      </c>
      <c r="J71" s="121" t="s">
        <v>6</v>
      </c>
      <c r="K71" s="121" t="s">
        <v>6</v>
      </c>
      <c r="L71" s="121" t="s">
        <v>6</v>
      </c>
      <c r="M71" s="121" t="s">
        <v>6</v>
      </c>
      <c r="N71" s="121" t="s">
        <v>6</v>
      </c>
      <c r="O71" s="121" t="s">
        <v>6</v>
      </c>
      <c r="P71" s="121" t="s">
        <v>6</v>
      </c>
      <c r="Q71" s="121" t="s">
        <v>6</v>
      </c>
      <c r="R71" s="121" t="s">
        <v>6</v>
      </c>
      <c r="S71" s="121" t="s">
        <v>6</v>
      </c>
      <c r="T71" s="121" t="s">
        <v>6</v>
      </c>
      <c r="U71" s="121" t="s">
        <v>6</v>
      </c>
      <c r="V71" s="121" t="s">
        <v>6</v>
      </c>
      <c r="W71" s="121" t="s">
        <v>6</v>
      </c>
      <c r="X71" s="121" t="s">
        <v>6</v>
      </c>
      <c r="Y71" s="121" t="s">
        <v>6</v>
      </c>
      <c r="Z71" s="121" t="s">
        <v>6</v>
      </c>
      <c r="AA71" s="121" t="s">
        <v>6</v>
      </c>
      <c r="AB71" s="121" t="s">
        <v>6</v>
      </c>
      <c r="AC71" s="121" t="s">
        <v>6</v>
      </c>
      <c r="AD71" s="121" t="s">
        <v>6</v>
      </c>
      <c r="AE71" s="121" t="s">
        <v>6</v>
      </c>
      <c r="AF71" s="121" t="s">
        <v>6</v>
      </c>
      <c r="AG71" s="121" t="s">
        <v>6</v>
      </c>
      <c r="AH71" s="121" t="s">
        <v>6</v>
      </c>
      <c r="AI71" s="121" t="s">
        <v>6</v>
      </c>
      <c r="AJ71" s="121" t="s">
        <v>6</v>
      </c>
      <c r="AK71" s="121" t="s">
        <v>6</v>
      </c>
      <c r="AL71" s="121" t="s">
        <v>6</v>
      </c>
      <c r="AM71" s="121" t="s">
        <v>6</v>
      </c>
      <c r="AN71" s="121" t="s">
        <v>6</v>
      </c>
      <c r="AO71" s="121" t="s">
        <v>6</v>
      </c>
      <c r="AP71" s="121" t="s">
        <v>6</v>
      </c>
      <c r="AQ71" s="123" t="s">
        <v>61</v>
      </c>
      <c r="AR71" s="111" t="s">
        <v>6</v>
      </c>
      <c r="AS71" s="123" t="s">
        <v>61</v>
      </c>
      <c r="AT71" s="111" t="s">
        <v>6</v>
      </c>
      <c r="AU71" s="111" t="s">
        <v>6</v>
      </c>
      <c r="AV71" s="111" t="s">
        <v>6</v>
      </c>
      <c r="AW71" s="111" t="s">
        <v>6</v>
      </c>
      <c r="AX71" s="111" t="s">
        <v>6</v>
      </c>
      <c r="AY71" s="111" t="s">
        <v>6</v>
      </c>
      <c r="AZ71" s="111" t="s">
        <v>6</v>
      </c>
      <c r="BA71" s="111" t="s">
        <v>6</v>
      </c>
      <c r="BB71" s="111" t="s">
        <v>6</v>
      </c>
      <c r="BC71" s="111" t="s">
        <v>6</v>
      </c>
      <c r="BD71" s="111" t="s">
        <v>6</v>
      </c>
      <c r="BE71" s="111" t="s">
        <v>6</v>
      </c>
      <c r="BF71" s="111" t="s">
        <v>6</v>
      </c>
      <c r="BG71" s="111" t="s">
        <v>6</v>
      </c>
      <c r="BH71" s="111" t="s">
        <v>6</v>
      </c>
      <c r="BI71" s="111" t="s">
        <v>6</v>
      </c>
      <c r="BJ71" s="111" t="s">
        <v>6</v>
      </c>
      <c r="BK71" s="111" t="s">
        <v>6</v>
      </c>
      <c r="BL71" s="111" t="s">
        <v>6</v>
      </c>
      <c r="BM71" s="111" t="s">
        <v>6</v>
      </c>
      <c r="BN71" s="111" t="s">
        <v>6</v>
      </c>
      <c r="BO71" s="111" t="s">
        <v>6</v>
      </c>
      <c r="BP71" s="111" t="s">
        <v>6</v>
      </c>
      <c r="BQ71" s="111" t="s">
        <v>6</v>
      </c>
      <c r="BR71" s="111" t="s">
        <v>6</v>
      </c>
      <c r="BS71" s="111" t="s">
        <v>6</v>
      </c>
      <c r="BT71" s="111" t="s">
        <v>6</v>
      </c>
      <c r="BU71" s="111" t="s">
        <v>6</v>
      </c>
      <c r="BV71" s="111" t="s">
        <v>6</v>
      </c>
    </row>
    <row r="72" spans="1:75" x14ac:dyDescent="0.25">
      <c r="A72" s="91" t="s">
        <v>92</v>
      </c>
      <c r="B72" s="178" t="s">
        <v>13</v>
      </c>
      <c r="C72" s="192" t="s">
        <v>528</v>
      </c>
      <c r="D72" s="62"/>
      <c r="E72" s="121">
        <v>8.0000000000000007E-5</v>
      </c>
      <c r="F72" s="121">
        <v>9.0000000000000006E-5</v>
      </c>
      <c r="G72" s="121">
        <v>9.0000000000000006E-5</v>
      </c>
      <c r="H72" s="121">
        <v>1E-4</v>
      </c>
      <c r="I72" s="121">
        <v>1.1E-4</v>
      </c>
      <c r="J72" s="121">
        <v>1.2E-4</v>
      </c>
      <c r="K72" s="121">
        <v>1.2E-4</v>
      </c>
      <c r="L72" s="121">
        <v>6.9999999999999994E-5</v>
      </c>
      <c r="M72" s="121">
        <v>1.1E-4</v>
      </c>
      <c r="N72" s="121">
        <v>1.2999999999999999E-4</v>
      </c>
      <c r="O72" s="121">
        <v>8.0000000000000007E-5</v>
      </c>
      <c r="P72" s="121">
        <v>1E-4</v>
      </c>
      <c r="Q72" s="121">
        <v>1.1E-4</v>
      </c>
      <c r="R72" s="121">
        <v>9.0000000000000006E-5</v>
      </c>
      <c r="S72" s="121">
        <v>1E-4</v>
      </c>
      <c r="T72" s="121">
        <v>1.1E-4</v>
      </c>
      <c r="U72" s="121" t="s">
        <v>68</v>
      </c>
      <c r="V72" s="121">
        <v>1.2999999999999999E-4</v>
      </c>
      <c r="W72" s="121">
        <v>1.1E-4</v>
      </c>
      <c r="X72" s="121">
        <v>1.2E-4</v>
      </c>
      <c r="Y72" s="121">
        <v>1E-4</v>
      </c>
      <c r="Z72" s="121">
        <v>6.9999999999999994E-5</v>
      </c>
      <c r="AA72" s="121">
        <v>9.0000000000000006E-5</v>
      </c>
      <c r="AB72" s="121">
        <v>1E-4</v>
      </c>
      <c r="AC72" s="121">
        <v>1.2E-4</v>
      </c>
      <c r="AD72" s="121">
        <v>1E-4</v>
      </c>
      <c r="AE72" s="121">
        <v>1.2E-4</v>
      </c>
      <c r="AF72" s="121">
        <v>1E-4</v>
      </c>
      <c r="AG72" s="121">
        <v>1.1E-4</v>
      </c>
      <c r="AH72" s="121">
        <v>1.1E-4</v>
      </c>
      <c r="AI72" s="121">
        <v>9.0000000000000006E-5</v>
      </c>
      <c r="AJ72" s="121">
        <v>6.0000000000000002E-5</v>
      </c>
      <c r="AK72" s="121">
        <v>9.0000000000000006E-5</v>
      </c>
      <c r="AL72" s="121">
        <v>1E-4</v>
      </c>
      <c r="AM72" s="121">
        <v>8.0000000000000007E-5</v>
      </c>
      <c r="AN72" s="121">
        <v>8.0000000000000007E-5</v>
      </c>
      <c r="AO72" s="121">
        <v>9.0000000000000006E-5</v>
      </c>
      <c r="AP72" s="121">
        <v>1E-4</v>
      </c>
      <c r="AQ72" s="123">
        <v>4.0000000000000003E-5</v>
      </c>
      <c r="AR72" s="123">
        <v>8.0000000000000007E-5</v>
      </c>
      <c r="AS72" s="123">
        <v>8.0000000000000007E-5</v>
      </c>
      <c r="AT72" s="123">
        <v>9.0000000000000006E-5</v>
      </c>
      <c r="AU72" s="123">
        <v>8.0000000000000007E-5</v>
      </c>
      <c r="AV72" s="123">
        <v>8.0000000000000007E-5</v>
      </c>
      <c r="AW72" s="123">
        <v>9.0000000000000006E-5</v>
      </c>
      <c r="AX72" s="123">
        <v>9.0000000000000006E-5</v>
      </c>
      <c r="AY72" s="123">
        <v>8.0000000000000007E-5</v>
      </c>
      <c r="AZ72" s="123">
        <v>8.5000000000000006E-5</v>
      </c>
      <c r="BA72" s="123">
        <v>4.6E-5</v>
      </c>
      <c r="BB72" s="123">
        <v>8.2000000000000001E-5</v>
      </c>
      <c r="BC72" s="123">
        <v>8.8999999999999995E-5</v>
      </c>
      <c r="BD72" s="123">
        <v>7.2000000000000002E-5</v>
      </c>
      <c r="BE72" s="123">
        <v>6.4999999999999994E-5</v>
      </c>
      <c r="BF72" s="123">
        <v>7.1000000000000005E-5</v>
      </c>
      <c r="BG72" s="123">
        <v>7.3999999999999996E-5</v>
      </c>
      <c r="BH72" s="123">
        <v>7.4999999999999993E-5</v>
      </c>
      <c r="BI72" s="123">
        <v>8.0000000000000007E-5</v>
      </c>
      <c r="BJ72" s="123">
        <v>7.3999999999999996E-5</v>
      </c>
      <c r="BK72" s="123">
        <v>5.3999999999999998E-5</v>
      </c>
      <c r="BL72" s="123">
        <v>5.3000000000000001E-5</v>
      </c>
      <c r="BM72" s="123">
        <v>6.8999999999999997E-5</v>
      </c>
      <c r="BN72" s="123">
        <v>6.9999999999999994E-5</v>
      </c>
      <c r="BO72" s="123">
        <v>6.2000000000000003E-5</v>
      </c>
      <c r="BP72" s="123">
        <v>6.4999999999999994E-5</v>
      </c>
      <c r="BQ72" s="123">
        <v>7.4999999999999993E-5</v>
      </c>
      <c r="BR72" s="123">
        <v>6.3999999999999997E-5</v>
      </c>
      <c r="BS72" s="123">
        <v>7.1000000000000005E-5</v>
      </c>
      <c r="BT72" s="123">
        <v>6.7000000000000002E-5</v>
      </c>
      <c r="BU72" s="111">
        <v>8.0000000000000004E-4</v>
      </c>
      <c r="BV72" s="111" t="s">
        <v>6</v>
      </c>
      <c r="BW72" s="54"/>
    </row>
    <row r="73" spans="1:75" s="54" customFormat="1" x14ac:dyDescent="0.25">
      <c r="A73" s="91" t="s">
        <v>163</v>
      </c>
      <c r="B73" s="178" t="s">
        <v>13</v>
      </c>
      <c r="C73" s="123" t="s">
        <v>6</v>
      </c>
      <c r="D73" s="62"/>
      <c r="E73" s="121" t="s">
        <v>6</v>
      </c>
      <c r="F73" s="121" t="s">
        <v>6</v>
      </c>
      <c r="G73" s="121" t="s">
        <v>6</v>
      </c>
      <c r="H73" s="121" t="s">
        <v>6</v>
      </c>
      <c r="I73" s="121" t="s">
        <v>6</v>
      </c>
      <c r="J73" s="121" t="s">
        <v>6</v>
      </c>
      <c r="K73" s="121" t="s">
        <v>6</v>
      </c>
      <c r="L73" s="121" t="s">
        <v>6</v>
      </c>
      <c r="M73" s="121" t="s">
        <v>6</v>
      </c>
      <c r="N73" s="121" t="s">
        <v>6</v>
      </c>
      <c r="O73" s="121" t="s">
        <v>6</v>
      </c>
      <c r="P73" s="121" t="s">
        <v>6</v>
      </c>
      <c r="Q73" s="121" t="s">
        <v>6</v>
      </c>
      <c r="R73" s="121" t="s">
        <v>6</v>
      </c>
      <c r="S73" s="121" t="s">
        <v>6</v>
      </c>
      <c r="T73" s="121" t="s">
        <v>6</v>
      </c>
      <c r="U73" s="121" t="s">
        <v>6</v>
      </c>
      <c r="V73" s="121" t="s">
        <v>6</v>
      </c>
      <c r="W73" s="121" t="s">
        <v>6</v>
      </c>
      <c r="X73" s="121" t="s">
        <v>6</v>
      </c>
      <c r="Y73" s="121" t="s">
        <v>6</v>
      </c>
      <c r="Z73" s="121" t="s">
        <v>6</v>
      </c>
      <c r="AA73" s="121" t="s">
        <v>6</v>
      </c>
      <c r="AB73" s="121" t="s">
        <v>6</v>
      </c>
      <c r="AC73" s="121" t="s">
        <v>6</v>
      </c>
      <c r="AD73" s="121" t="s">
        <v>6</v>
      </c>
      <c r="AE73" s="121" t="s">
        <v>6</v>
      </c>
      <c r="AF73" s="121" t="s">
        <v>6</v>
      </c>
      <c r="AG73" s="121" t="s">
        <v>6</v>
      </c>
      <c r="AH73" s="121" t="s">
        <v>6</v>
      </c>
      <c r="AI73" s="121" t="s">
        <v>6</v>
      </c>
      <c r="AJ73" s="121" t="s">
        <v>6</v>
      </c>
      <c r="AK73" s="121" t="s">
        <v>6</v>
      </c>
      <c r="AL73" s="121" t="s">
        <v>6</v>
      </c>
      <c r="AM73" s="121" t="s">
        <v>6</v>
      </c>
      <c r="AN73" s="121" t="s">
        <v>6</v>
      </c>
      <c r="AO73" s="121" t="s">
        <v>6</v>
      </c>
      <c r="AP73" s="121" t="s">
        <v>6</v>
      </c>
      <c r="AQ73" s="123" t="s">
        <v>63</v>
      </c>
      <c r="AR73" s="111" t="s">
        <v>6</v>
      </c>
      <c r="AS73" s="123" t="s">
        <v>63</v>
      </c>
      <c r="AT73" s="123" t="s">
        <v>68</v>
      </c>
      <c r="AU73" s="123" t="s">
        <v>68</v>
      </c>
      <c r="AV73" s="123" t="s">
        <v>68</v>
      </c>
      <c r="AW73" s="123">
        <v>1.0000000000000001E-5</v>
      </c>
      <c r="AX73" s="123" t="s">
        <v>134</v>
      </c>
      <c r="AY73" s="123" t="s">
        <v>68</v>
      </c>
      <c r="AZ73" s="111" t="s">
        <v>6</v>
      </c>
      <c r="BA73" s="111" t="s">
        <v>6</v>
      </c>
      <c r="BB73" s="111" t="s">
        <v>6</v>
      </c>
      <c r="BC73" s="111" t="s">
        <v>6</v>
      </c>
      <c r="BD73" s="111" t="s">
        <v>6</v>
      </c>
      <c r="BE73" s="111" t="s">
        <v>6</v>
      </c>
      <c r="BF73" s="111" t="s">
        <v>6</v>
      </c>
      <c r="BG73" s="111" t="s">
        <v>6</v>
      </c>
      <c r="BH73" s="111" t="s">
        <v>6</v>
      </c>
      <c r="BI73" s="111" t="s">
        <v>6</v>
      </c>
      <c r="BJ73" s="111" t="s">
        <v>6</v>
      </c>
      <c r="BK73" s="111" t="s">
        <v>6</v>
      </c>
      <c r="BL73" s="111" t="s">
        <v>6</v>
      </c>
      <c r="BM73" s="111" t="s">
        <v>6</v>
      </c>
      <c r="BN73" s="111" t="s">
        <v>6</v>
      </c>
      <c r="BO73" s="111" t="s">
        <v>6</v>
      </c>
      <c r="BP73" s="111" t="s">
        <v>6</v>
      </c>
      <c r="BQ73" s="111" t="s">
        <v>6</v>
      </c>
      <c r="BR73" s="111" t="s">
        <v>6</v>
      </c>
      <c r="BS73" s="111" t="s">
        <v>6</v>
      </c>
      <c r="BT73" s="111" t="s">
        <v>6</v>
      </c>
      <c r="BU73" s="27" t="s">
        <v>6</v>
      </c>
      <c r="BV73" s="111" t="s">
        <v>6</v>
      </c>
    </row>
    <row r="74" spans="1:75" x14ac:dyDescent="0.25">
      <c r="A74" s="91" t="s">
        <v>94</v>
      </c>
      <c r="B74" s="178" t="s">
        <v>13</v>
      </c>
      <c r="C74" s="123" t="s">
        <v>6</v>
      </c>
      <c r="D74" s="62"/>
      <c r="E74" s="121" t="s">
        <v>57</v>
      </c>
      <c r="F74" s="121" t="s">
        <v>57</v>
      </c>
      <c r="G74" s="121" t="s">
        <v>57</v>
      </c>
      <c r="H74" s="121" t="s">
        <v>57</v>
      </c>
      <c r="I74" s="121" t="s">
        <v>57</v>
      </c>
      <c r="J74" s="121" t="s">
        <v>57</v>
      </c>
      <c r="K74" s="121" t="s">
        <v>57</v>
      </c>
      <c r="L74" s="121" t="s">
        <v>61</v>
      </c>
      <c r="M74" s="121" t="s">
        <v>61</v>
      </c>
      <c r="N74" s="121" t="s">
        <v>61</v>
      </c>
      <c r="O74" s="121" t="s">
        <v>61</v>
      </c>
      <c r="P74" s="121" t="s">
        <v>61</v>
      </c>
      <c r="Q74" s="121" t="s">
        <v>61</v>
      </c>
      <c r="R74" s="121" t="s">
        <v>61</v>
      </c>
      <c r="S74" s="121" t="s">
        <v>61</v>
      </c>
      <c r="T74" s="121">
        <v>2.9999999999999997E-4</v>
      </c>
      <c r="U74" s="121" t="s">
        <v>61</v>
      </c>
      <c r="V74" s="121" t="s">
        <v>61</v>
      </c>
      <c r="W74" s="121" t="s">
        <v>61</v>
      </c>
      <c r="X74" s="121" t="s">
        <v>61</v>
      </c>
      <c r="Y74" s="121" t="s">
        <v>61</v>
      </c>
      <c r="Z74" s="121" t="s">
        <v>61</v>
      </c>
      <c r="AA74" s="121" t="s">
        <v>61</v>
      </c>
      <c r="AB74" s="121" t="s">
        <v>61</v>
      </c>
      <c r="AC74" s="121" t="s">
        <v>61</v>
      </c>
      <c r="AD74" s="121" t="s">
        <v>61</v>
      </c>
      <c r="AE74" s="121" t="s">
        <v>61</v>
      </c>
      <c r="AF74" s="121" t="s">
        <v>61</v>
      </c>
      <c r="AG74" s="121" t="s">
        <v>61</v>
      </c>
      <c r="AH74" s="121" t="s">
        <v>61</v>
      </c>
      <c r="AI74" s="121">
        <v>1E-4</v>
      </c>
      <c r="AJ74" s="121" t="s">
        <v>61</v>
      </c>
      <c r="AK74" s="121" t="s">
        <v>61</v>
      </c>
      <c r="AL74" s="121" t="s">
        <v>61</v>
      </c>
      <c r="AM74" s="121">
        <v>1E-4</v>
      </c>
      <c r="AN74" s="121" t="s">
        <v>61</v>
      </c>
      <c r="AO74" s="121" t="s">
        <v>61</v>
      </c>
      <c r="AP74" s="121" t="s">
        <v>61</v>
      </c>
      <c r="AQ74" s="123" t="s">
        <v>61</v>
      </c>
      <c r="AR74" s="123" t="s">
        <v>57</v>
      </c>
      <c r="AS74" s="123">
        <v>1E-4</v>
      </c>
      <c r="AT74" s="123" t="s">
        <v>61</v>
      </c>
      <c r="AU74" s="123">
        <v>2.0000000000000001E-4</v>
      </c>
      <c r="AV74" s="123" t="s">
        <v>61</v>
      </c>
      <c r="AW74" s="123" t="s">
        <v>61</v>
      </c>
      <c r="AX74" s="123" t="s">
        <v>56</v>
      </c>
      <c r="AY74" s="123" t="s">
        <v>61</v>
      </c>
      <c r="AZ74" s="111" t="s">
        <v>6</v>
      </c>
      <c r="BA74" s="111" t="s">
        <v>6</v>
      </c>
      <c r="BB74" s="111" t="s">
        <v>6</v>
      </c>
      <c r="BC74" s="111" t="s">
        <v>6</v>
      </c>
      <c r="BD74" s="111" t="s">
        <v>6</v>
      </c>
      <c r="BE74" s="111" t="s">
        <v>6</v>
      </c>
      <c r="BF74" s="111" t="s">
        <v>6</v>
      </c>
      <c r="BG74" s="111" t="s">
        <v>6</v>
      </c>
      <c r="BH74" s="111" t="s">
        <v>6</v>
      </c>
      <c r="BI74" s="111" t="s">
        <v>6</v>
      </c>
      <c r="BJ74" s="111" t="s">
        <v>6</v>
      </c>
      <c r="BK74" s="111" t="s">
        <v>6</v>
      </c>
      <c r="BL74" s="111" t="s">
        <v>6</v>
      </c>
      <c r="BM74" s="111" t="s">
        <v>6</v>
      </c>
      <c r="BN74" s="111" t="s">
        <v>6</v>
      </c>
      <c r="BO74" s="111" t="s">
        <v>6</v>
      </c>
      <c r="BP74" s="111" t="s">
        <v>6</v>
      </c>
      <c r="BQ74" s="111" t="s">
        <v>6</v>
      </c>
      <c r="BR74" s="111" t="s">
        <v>6</v>
      </c>
      <c r="BS74" s="111" t="s">
        <v>6</v>
      </c>
      <c r="BT74" s="111" t="s">
        <v>6</v>
      </c>
      <c r="BU74" s="111" t="s">
        <v>6</v>
      </c>
      <c r="BV74" s="111" t="s">
        <v>6</v>
      </c>
    </row>
    <row r="75" spans="1:75" x14ac:dyDescent="0.25">
      <c r="A75" s="91" t="s">
        <v>95</v>
      </c>
      <c r="B75" s="178" t="s">
        <v>13</v>
      </c>
      <c r="C75" s="123" t="s">
        <v>6</v>
      </c>
      <c r="D75" s="62"/>
      <c r="E75" s="121">
        <v>4.7999999999999996E-3</v>
      </c>
      <c r="F75" s="121">
        <v>2.1299999999999999E-2</v>
      </c>
      <c r="G75" s="121">
        <v>1.5299999999999999E-2</v>
      </c>
      <c r="H75" s="121">
        <v>1.5800000000000002E-2</v>
      </c>
      <c r="I75" s="121">
        <v>1.4500000000000001E-2</v>
      </c>
      <c r="J75" s="121">
        <v>1.1599999999999999E-2</v>
      </c>
      <c r="K75" s="121">
        <v>1.2800000000000001E-2</v>
      </c>
      <c r="L75" s="121">
        <v>8.9999999999999998E-4</v>
      </c>
      <c r="M75" s="121">
        <v>6.9999999999999999E-4</v>
      </c>
      <c r="N75" s="121">
        <v>8.9999999999999998E-4</v>
      </c>
      <c r="O75" s="121">
        <v>1.2999999999999999E-3</v>
      </c>
      <c r="P75" s="121">
        <v>5.0000000000000001E-4</v>
      </c>
      <c r="Q75" s="121">
        <v>5.9999999999999995E-4</v>
      </c>
      <c r="R75" s="121">
        <v>5.9999999999999995E-4</v>
      </c>
      <c r="S75" s="121">
        <v>6.9999999999999999E-4</v>
      </c>
      <c r="T75" s="121" t="s">
        <v>96</v>
      </c>
      <c r="U75" s="121" t="s">
        <v>57</v>
      </c>
      <c r="V75" s="121" t="s">
        <v>57</v>
      </c>
      <c r="W75" s="121" t="s">
        <v>57</v>
      </c>
      <c r="X75" s="121" t="s">
        <v>57</v>
      </c>
      <c r="Y75" s="121" t="s">
        <v>57</v>
      </c>
      <c r="Z75" s="121" t="s">
        <v>57</v>
      </c>
      <c r="AA75" s="121" t="s">
        <v>57</v>
      </c>
      <c r="AB75" s="121" t="s">
        <v>57</v>
      </c>
      <c r="AC75" s="121" t="s">
        <v>57</v>
      </c>
      <c r="AD75" s="121" t="s">
        <v>57</v>
      </c>
      <c r="AE75" s="121" t="s">
        <v>57</v>
      </c>
      <c r="AF75" s="121" t="s">
        <v>57</v>
      </c>
      <c r="AG75" s="121">
        <v>2E-3</v>
      </c>
      <c r="AH75" s="121">
        <v>2E-3</v>
      </c>
      <c r="AI75" s="121" t="s">
        <v>57</v>
      </c>
      <c r="AJ75" s="121" t="s">
        <v>57</v>
      </c>
      <c r="AK75" s="121" t="s">
        <v>57</v>
      </c>
      <c r="AL75" s="121" t="s">
        <v>57</v>
      </c>
      <c r="AM75" s="121" t="s">
        <v>96</v>
      </c>
      <c r="AN75" s="121" t="s">
        <v>57</v>
      </c>
      <c r="AO75" s="121" t="s">
        <v>57</v>
      </c>
      <c r="AP75" s="121" t="s">
        <v>57</v>
      </c>
      <c r="AQ75" s="123" t="s">
        <v>57</v>
      </c>
      <c r="AR75" s="123">
        <v>8.0999999999999996E-3</v>
      </c>
      <c r="AS75" s="123" t="s">
        <v>57</v>
      </c>
      <c r="AT75" s="123">
        <v>0.45400000000000001</v>
      </c>
      <c r="AU75" s="123">
        <v>0.46800000000000003</v>
      </c>
      <c r="AV75" s="123" t="s">
        <v>65</v>
      </c>
      <c r="AW75" s="123" t="s">
        <v>65</v>
      </c>
      <c r="AX75" s="123" t="s">
        <v>57</v>
      </c>
      <c r="AY75" s="123" t="s">
        <v>65</v>
      </c>
      <c r="AZ75" s="123" t="s">
        <v>232</v>
      </c>
      <c r="BA75" s="123" t="s">
        <v>42</v>
      </c>
      <c r="BB75" s="123" t="s">
        <v>42</v>
      </c>
      <c r="BC75" s="123" t="s">
        <v>42</v>
      </c>
      <c r="BD75" s="123" t="s">
        <v>42</v>
      </c>
      <c r="BE75" s="123" t="s">
        <v>232</v>
      </c>
      <c r="BF75" s="123" t="s">
        <v>232</v>
      </c>
      <c r="BG75" s="123" t="s">
        <v>232</v>
      </c>
      <c r="BH75" s="123" t="s">
        <v>232</v>
      </c>
      <c r="BI75" s="123" t="s">
        <v>232</v>
      </c>
      <c r="BJ75" s="123" t="s">
        <v>232</v>
      </c>
      <c r="BK75" s="123" t="s">
        <v>42</v>
      </c>
      <c r="BL75" s="123" t="s">
        <v>42</v>
      </c>
      <c r="BM75" s="123" t="s">
        <v>42</v>
      </c>
      <c r="BN75" s="123" t="s">
        <v>42</v>
      </c>
      <c r="BO75" s="123" t="s">
        <v>42</v>
      </c>
      <c r="BP75" s="123" t="s">
        <v>42</v>
      </c>
      <c r="BQ75" s="123" t="s">
        <v>42</v>
      </c>
      <c r="BR75" s="123" t="s">
        <v>232</v>
      </c>
      <c r="BS75" s="123" t="s">
        <v>232</v>
      </c>
      <c r="BT75" s="123" t="s">
        <v>232</v>
      </c>
      <c r="BU75" s="111" t="s">
        <v>6</v>
      </c>
      <c r="BV75" s="111" t="s">
        <v>6</v>
      </c>
    </row>
    <row r="76" spans="1:75" x14ac:dyDescent="0.25">
      <c r="A76" s="91" t="s">
        <v>97</v>
      </c>
      <c r="B76" s="178" t="s">
        <v>13</v>
      </c>
      <c r="C76" s="192" t="s">
        <v>527</v>
      </c>
      <c r="D76" s="62"/>
      <c r="E76" s="121">
        <v>2.3E-3</v>
      </c>
      <c r="F76" s="121">
        <v>2.3999999999999998E-3</v>
      </c>
      <c r="G76" s="121">
        <v>2.7000000000000001E-3</v>
      </c>
      <c r="H76" s="121" t="s">
        <v>6</v>
      </c>
      <c r="I76" s="121">
        <v>3.0000000000000001E-3</v>
      </c>
      <c r="J76" s="121">
        <v>3.3999999999999998E-3</v>
      </c>
      <c r="K76" s="121">
        <v>3.3E-3</v>
      </c>
      <c r="L76" s="121">
        <v>2.8999999999999998E-3</v>
      </c>
      <c r="M76" s="121">
        <v>3.2000000000000002E-3</v>
      </c>
      <c r="N76" s="121">
        <v>4.0000000000000001E-3</v>
      </c>
      <c r="O76" s="121">
        <v>1.2999999999999999E-3</v>
      </c>
      <c r="P76" s="121">
        <v>2.0999999999999999E-3</v>
      </c>
      <c r="Q76" s="121">
        <v>2.3999999999999998E-3</v>
      </c>
      <c r="R76" s="121">
        <v>3.0999999999999999E-3</v>
      </c>
      <c r="S76" s="121">
        <v>3.3999999999999998E-3</v>
      </c>
      <c r="T76" s="121">
        <v>3.7000000000000002E-3</v>
      </c>
      <c r="U76" s="121">
        <v>3.2000000000000002E-3</v>
      </c>
      <c r="V76" s="121">
        <v>4.1999999999999997E-3</v>
      </c>
      <c r="W76" s="121">
        <v>4.4000000000000003E-3</v>
      </c>
      <c r="X76" s="121">
        <v>4.1999999999999997E-3</v>
      </c>
      <c r="Y76" s="121">
        <v>4.0000000000000001E-3</v>
      </c>
      <c r="Z76" s="121">
        <v>2.0999999999999999E-3</v>
      </c>
      <c r="AA76" s="121">
        <v>3.3E-3</v>
      </c>
      <c r="AB76" s="121">
        <v>3.8E-3</v>
      </c>
      <c r="AC76" s="121">
        <v>4.1000000000000003E-3</v>
      </c>
      <c r="AD76" s="121">
        <v>3.8999999999999998E-3</v>
      </c>
      <c r="AE76" s="121">
        <v>4.3E-3</v>
      </c>
      <c r="AF76" s="121">
        <v>4.1999999999999997E-3</v>
      </c>
      <c r="AG76" s="121">
        <v>5.0000000000000001E-3</v>
      </c>
      <c r="AH76" s="121">
        <v>4.8999999999999998E-3</v>
      </c>
      <c r="AI76" s="121">
        <v>4.3E-3</v>
      </c>
      <c r="AJ76" s="121">
        <v>1.6000000000000001E-3</v>
      </c>
      <c r="AK76" s="121">
        <v>2.8E-3</v>
      </c>
      <c r="AL76" s="121">
        <v>3.0000000000000001E-3</v>
      </c>
      <c r="AM76" s="121">
        <v>3.7000000000000002E-3</v>
      </c>
      <c r="AN76" s="121">
        <v>4.3E-3</v>
      </c>
      <c r="AO76" s="121">
        <v>4.0000000000000001E-3</v>
      </c>
      <c r="AP76" s="121">
        <v>4.4000000000000003E-3</v>
      </c>
      <c r="AQ76" s="123">
        <v>1.4E-3</v>
      </c>
      <c r="AR76" s="123">
        <v>3.0000000000000001E-3</v>
      </c>
      <c r="AS76" s="123">
        <v>3.3E-3</v>
      </c>
      <c r="AT76" s="123">
        <v>3.6099999999999999E-3</v>
      </c>
      <c r="AU76" s="123">
        <v>3.3700000000000002E-3</v>
      </c>
      <c r="AV76" s="123">
        <v>4.0499999999999998E-3</v>
      </c>
      <c r="AW76" s="123">
        <v>4.0400000000000002E-3</v>
      </c>
      <c r="AX76" s="123">
        <v>4.1999999999999997E-3</v>
      </c>
      <c r="AY76" s="123">
        <v>3.96E-3</v>
      </c>
      <c r="AZ76" s="123">
        <v>4.4299999999999999E-3</v>
      </c>
      <c r="BA76" s="123">
        <v>1.8500000000000001E-3</v>
      </c>
      <c r="BB76" s="123">
        <v>2.9199999999999999E-3</v>
      </c>
      <c r="BC76" s="123">
        <v>3.3600000000000001E-3</v>
      </c>
      <c r="BD76" s="123">
        <v>3.9399999999999999E-3</v>
      </c>
      <c r="BE76" s="123">
        <v>4.2500000000000003E-3</v>
      </c>
      <c r="BF76" s="123">
        <v>4.5700000000000003E-3</v>
      </c>
      <c r="BG76" s="123">
        <v>4.79E-3</v>
      </c>
      <c r="BH76" s="123">
        <v>4.6800000000000001E-3</v>
      </c>
      <c r="BI76" s="123">
        <v>5.0699999999999999E-3</v>
      </c>
      <c r="BJ76" s="123">
        <v>4.9300000000000004E-3</v>
      </c>
      <c r="BK76" s="123">
        <v>3.16E-3</v>
      </c>
      <c r="BL76" s="123">
        <v>2.9499999999999999E-3</v>
      </c>
      <c r="BM76" s="123">
        <v>3.5999999999999999E-3</v>
      </c>
      <c r="BN76" s="123">
        <v>3.8999999999999998E-3</v>
      </c>
      <c r="BO76" s="123">
        <v>3.8700000000000002E-3</v>
      </c>
      <c r="BP76" s="123">
        <v>4.0099999999999997E-3</v>
      </c>
      <c r="BQ76" s="123">
        <v>3.7399999999999998E-3</v>
      </c>
      <c r="BR76" s="123">
        <v>4.3699999999999998E-3</v>
      </c>
      <c r="BS76" s="123">
        <v>4.6499999999999996E-3</v>
      </c>
      <c r="BT76" s="123">
        <v>4.5799999999999999E-3</v>
      </c>
      <c r="BU76" s="111">
        <v>1.4999999999999999E-2</v>
      </c>
      <c r="BV76" s="111" t="s">
        <v>6</v>
      </c>
      <c r="BW76" s="54"/>
    </row>
    <row r="77" spans="1:75" x14ac:dyDescent="0.25">
      <c r="A77" s="91" t="s">
        <v>98</v>
      </c>
      <c r="B77" s="178" t="s">
        <v>13</v>
      </c>
      <c r="C77" s="123" t="s">
        <v>6</v>
      </c>
      <c r="D77" s="62"/>
      <c r="E77" s="121">
        <v>2.0000000000000001E-4</v>
      </c>
      <c r="F77" s="121">
        <v>2.0000000000000001E-4</v>
      </c>
      <c r="G77" s="121">
        <v>2.0000000000000001E-4</v>
      </c>
      <c r="H77" s="121">
        <v>2.8E-3</v>
      </c>
      <c r="I77" s="121">
        <v>2.0000000000000001E-4</v>
      </c>
      <c r="J77" s="121">
        <v>2.0000000000000001E-4</v>
      </c>
      <c r="K77" s="121">
        <v>2.0000000000000001E-4</v>
      </c>
      <c r="L77" s="121">
        <v>5.0000000000000002E-5</v>
      </c>
      <c r="M77" s="121">
        <v>2.1000000000000001E-4</v>
      </c>
      <c r="N77" s="121">
        <v>9.0000000000000006E-5</v>
      </c>
      <c r="O77" s="121">
        <v>1.3999999999999999E-4</v>
      </c>
      <c r="P77" s="121" t="s">
        <v>62</v>
      </c>
      <c r="Q77" s="121" t="s">
        <v>61</v>
      </c>
      <c r="R77" s="121" t="s">
        <v>61</v>
      </c>
      <c r="S77" s="121" t="s">
        <v>61</v>
      </c>
      <c r="T77" s="121">
        <v>2.0000000000000001E-4</v>
      </c>
      <c r="U77" s="121">
        <v>1E-4</v>
      </c>
      <c r="V77" s="121">
        <v>1E-4</v>
      </c>
      <c r="W77" s="121" t="s">
        <v>61</v>
      </c>
      <c r="X77" s="121">
        <v>1E-4</v>
      </c>
      <c r="Y77" s="121">
        <v>1E-4</v>
      </c>
      <c r="Z77" s="121">
        <v>1E-4</v>
      </c>
      <c r="AA77" s="121" t="s">
        <v>61</v>
      </c>
      <c r="AB77" s="121">
        <v>1E-4</v>
      </c>
      <c r="AC77" s="121">
        <v>1E-4</v>
      </c>
      <c r="AD77" s="121">
        <v>1E-4</v>
      </c>
      <c r="AE77" s="121">
        <v>2.0000000000000001E-4</v>
      </c>
      <c r="AF77" s="121">
        <v>1E-4</v>
      </c>
      <c r="AG77" s="121" t="s">
        <v>61</v>
      </c>
      <c r="AH77" s="121" t="s">
        <v>61</v>
      </c>
      <c r="AI77" s="121">
        <v>1E-4</v>
      </c>
      <c r="AJ77" s="121">
        <v>2.0000000000000001E-4</v>
      </c>
      <c r="AK77" s="121">
        <v>1E-4</v>
      </c>
      <c r="AL77" s="121" t="s">
        <v>61</v>
      </c>
      <c r="AM77" s="121">
        <v>1E-4</v>
      </c>
      <c r="AN77" s="121" t="s">
        <v>61</v>
      </c>
      <c r="AO77" s="121">
        <v>2.0000000000000001E-4</v>
      </c>
      <c r="AP77" s="121" t="s">
        <v>61</v>
      </c>
      <c r="AQ77" s="123">
        <v>1E-4</v>
      </c>
      <c r="AR77" s="123">
        <v>4.0000000000000002E-4</v>
      </c>
      <c r="AS77" s="123" t="s">
        <v>61</v>
      </c>
      <c r="AT77" s="123" t="s">
        <v>61</v>
      </c>
      <c r="AU77" s="123" t="s">
        <v>61</v>
      </c>
      <c r="AV77" s="123" t="s">
        <v>61</v>
      </c>
      <c r="AW77" s="123" t="s">
        <v>61</v>
      </c>
      <c r="AX77" s="123" t="s">
        <v>56</v>
      </c>
      <c r="AY77" s="123" t="s">
        <v>61</v>
      </c>
      <c r="AZ77" s="123" t="s">
        <v>240</v>
      </c>
      <c r="BA77" s="123" t="s">
        <v>96</v>
      </c>
      <c r="BB77" s="123" t="s">
        <v>96</v>
      </c>
      <c r="BC77" s="123" t="s">
        <v>96</v>
      </c>
      <c r="BD77" s="123" t="s">
        <v>96</v>
      </c>
      <c r="BE77" s="123" t="s">
        <v>240</v>
      </c>
      <c r="BF77" s="123" t="s">
        <v>240</v>
      </c>
      <c r="BG77" s="123" t="s">
        <v>240</v>
      </c>
      <c r="BH77" s="123" t="s">
        <v>240</v>
      </c>
      <c r="BI77" s="123" t="s">
        <v>240</v>
      </c>
      <c r="BJ77" s="123" t="s">
        <v>240</v>
      </c>
      <c r="BK77" s="123" t="s">
        <v>96</v>
      </c>
      <c r="BL77" s="123" t="s">
        <v>96</v>
      </c>
      <c r="BM77" s="123" t="s">
        <v>96</v>
      </c>
      <c r="BN77" s="123" t="s">
        <v>96</v>
      </c>
      <c r="BO77" s="123" t="s">
        <v>96</v>
      </c>
      <c r="BP77" s="123" t="s">
        <v>96</v>
      </c>
      <c r="BQ77" s="123" t="s">
        <v>96</v>
      </c>
      <c r="BR77" s="123" t="s">
        <v>240</v>
      </c>
      <c r="BS77" s="123" t="s">
        <v>240</v>
      </c>
      <c r="BT77" s="123" t="s">
        <v>240</v>
      </c>
      <c r="BU77" s="111" t="s">
        <v>6</v>
      </c>
      <c r="BV77" s="111" t="s">
        <v>6</v>
      </c>
    </row>
    <row r="78" spans="1:75" x14ac:dyDescent="0.25">
      <c r="A78" s="91" t="s">
        <v>99</v>
      </c>
      <c r="B78" s="178" t="s">
        <v>13</v>
      </c>
      <c r="C78" s="192" t="s">
        <v>528</v>
      </c>
      <c r="D78" s="62"/>
      <c r="E78" s="221">
        <v>0.82299999999999995</v>
      </c>
      <c r="F78" s="221">
        <v>0.65800000000000003</v>
      </c>
      <c r="G78" s="221">
        <v>0.60299999999999998</v>
      </c>
      <c r="H78" s="221">
        <v>1.32</v>
      </c>
      <c r="I78" s="221">
        <v>1.38</v>
      </c>
      <c r="J78" s="221">
        <v>1.47</v>
      </c>
      <c r="K78" s="221">
        <v>1.52</v>
      </c>
      <c r="L78" s="221">
        <v>1.48</v>
      </c>
      <c r="M78" s="221">
        <v>1.79</v>
      </c>
      <c r="N78" s="221">
        <v>1.86</v>
      </c>
      <c r="O78" s="221">
        <v>1.9</v>
      </c>
      <c r="P78" s="221">
        <v>1.55</v>
      </c>
      <c r="Q78" s="221">
        <v>1.08</v>
      </c>
      <c r="R78" s="221">
        <v>1.1200000000000001</v>
      </c>
      <c r="S78" s="221">
        <v>0.98699999999999999</v>
      </c>
      <c r="T78" s="221">
        <v>1.1200000000000001</v>
      </c>
      <c r="U78" s="221">
        <v>1.21</v>
      </c>
      <c r="V78" s="221">
        <v>1.35</v>
      </c>
      <c r="W78" s="221">
        <v>1.3</v>
      </c>
      <c r="X78" s="221">
        <v>1.41</v>
      </c>
      <c r="Y78" s="221">
        <v>1.32</v>
      </c>
      <c r="Z78" s="221">
        <v>0.877</v>
      </c>
      <c r="AA78" s="221">
        <v>0.75700000000000001</v>
      </c>
      <c r="AB78" s="221">
        <v>0.48499999999999999</v>
      </c>
      <c r="AC78" s="221">
        <v>0.56899999999999995</v>
      </c>
      <c r="AD78" s="221">
        <v>0.57699999999999996</v>
      </c>
      <c r="AE78" s="221">
        <v>0.88700000000000001</v>
      </c>
      <c r="AF78" s="221">
        <v>0.84599999999999997</v>
      </c>
      <c r="AG78" s="221">
        <v>1.02</v>
      </c>
      <c r="AH78" s="221">
        <v>1.1100000000000001</v>
      </c>
      <c r="AI78" s="221">
        <v>1.1200000000000001</v>
      </c>
      <c r="AJ78" s="221">
        <v>1.55</v>
      </c>
      <c r="AK78" s="221">
        <v>0.77</v>
      </c>
      <c r="AL78" s="221">
        <v>0.95399999999999996</v>
      </c>
      <c r="AM78" s="221">
        <v>1</v>
      </c>
      <c r="AN78" s="221">
        <v>1.1000000000000001</v>
      </c>
      <c r="AO78" s="221">
        <v>1.34</v>
      </c>
      <c r="AP78" s="221">
        <v>1.28</v>
      </c>
      <c r="AQ78" s="221">
        <v>0.74399999999999999</v>
      </c>
      <c r="AR78" s="221">
        <v>0.71199999999999997</v>
      </c>
      <c r="AS78" s="221">
        <v>0.55800000000000005</v>
      </c>
      <c r="AT78" s="221">
        <v>0.47299999999999998</v>
      </c>
      <c r="AU78" s="221">
        <v>0.51200000000000001</v>
      </c>
      <c r="AV78" s="221">
        <v>0.621</v>
      </c>
      <c r="AW78" s="221">
        <v>0.72099999999999997</v>
      </c>
      <c r="AX78" s="221">
        <v>0.748</v>
      </c>
      <c r="AY78" s="221">
        <v>0.78200000000000003</v>
      </c>
      <c r="AZ78" s="221">
        <v>0.69799999999999995</v>
      </c>
      <c r="BA78" s="221">
        <v>0.56599999999999995</v>
      </c>
      <c r="BB78" s="221">
        <v>0.36399999999999999</v>
      </c>
      <c r="BC78" s="223">
        <v>0.29199999999999998</v>
      </c>
      <c r="BD78" s="223">
        <v>0.28999999999999998</v>
      </c>
      <c r="BE78" s="221">
        <v>0.35899999999999999</v>
      </c>
      <c r="BF78" s="221">
        <v>0.39700000000000002</v>
      </c>
      <c r="BG78" s="221">
        <v>0.45900000000000002</v>
      </c>
      <c r="BH78" s="221">
        <v>0.54900000000000004</v>
      </c>
      <c r="BI78" s="221">
        <v>0.625</v>
      </c>
      <c r="BJ78" s="221">
        <v>0.623</v>
      </c>
      <c r="BK78" s="221">
        <v>0.34699999999999998</v>
      </c>
      <c r="BL78" s="221">
        <v>0.316</v>
      </c>
      <c r="BM78" s="221">
        <v>0.25600000000000001</v>
      </c>
      <c r="BN78" s="221">
        <v>0.224</v>
      </c>
      <c r="BO78" s="221">
        <v>0.21</v>
      </c>
      <c r="BP78" s="221">
        <v>0.71099999999999997</v>
      </c>
      <c r="BQ78" s="221">
        <v>0.98699999999999999</v>
      </c>
      <c r="BR78" s="221">
        <v>0.51400000000000001</v>
      </c>
      <c r="BS78" s="221">
        <v>0.53600000000000003</v>
      </c>
      <c r="BT78" s="221">
        <v>0.59499999999999997</v>
      </c>
      <c r="BU78" s="111">
        <v>0.03</v>
      </c>
      <c r="BV78" s="111">
        <v>0.3</v>
      </c>
      <c r="BW78" s="54"/>
    </row>
    <row r="79" spans="1:75" s="54" customFormat="1" x14ac:dyDescent="0.25">
      <c r="A79" s="91" t="s">
        <v>164</v>
      </c>
      <c r="B79" s="178" t="s">
        <v>13</v>
      </c>
      <c r="C79" s="123" t="s">
        <v>6</v>
      </c>
      <c r="D79" s="62"/>
      <c r="E79" s="111" t="s">
        <v>6</v>
      </c>
      <c r="F79" s="111" t="s">
        <v>6</v>
      </c>
      <c r="G79" s="111" t="s">
        <v>6</v>
      </c>
      <c r="H79" s="111" t="s">
        <v>6</v>
      </c>
      <c r="I79" s="111" t="s">
        <v>6</v>
      </c>
      <c r="J79" s="111" t="s">
        <v>6</v>
      </c>
      <c r="K79" s="111" t="s">
        <v>6</v>
      </c>
      <c r="L79" s="111" t="s">
        <v>6</v>
      </c>
      <c r="M79" s="111" t="s">
        <v>6</v>
      </c>
      <c r="N79" s="111" t="s">
        <v>6</v>
      </c>
      <c r="O79" s="111" t="s">
        <v>6</v>
      </c>
      <c r="P79" s="111" t="s">
        <v>6</v>
      </c>
      <c r="Q79" s="111" t="s">
        <v>6</v>
      </c>
      <c r="R79" s="111" t="s">
        <v>6</v>
      </c>
      <c r="S79" s="111" t="s">
        <v>6</v>
      </c>
      <c r="T79" s="111" t="s">
        <v>6</v>
      </c>
      <c r="U79" s="111" t="s">
        <v>6</v>
      </c>
      <c r="V79" s="111" t="s">
        <v>6</v>
      </c>
      <c r="W79" s="111" t="s">
        <v>6</v>
      </c>
      <c r="X79" s="111" t="s">
        <v>6</v>
      </c>
      <c r="Y79" s="111" t="s">
        <v>6</v>
      </c>
      <c r="Z79" s="111" t="s">
        <v>6</v>
      </c>
      <c r="AA79" s="111" t="s">
        <v>6</v>
      </c>
      <c r="AB79" s="111" t="s">
        <v>6</v>
      </c>
      <c r="AC79" s="111" t="s">
        <v>6</v>
      </c>
      <c r="AD79" s="111" t="s">
        <v>6</v>
      </c>
      <c r="AE79" s="111" t="s">
        <v>6</v>
      </c>
      <c r="AF79" s="111" t="s">
        <v>6</v>
      </c>
      <c r="AG79" s="111" t="s">
        <v>6</v>
      </c>
      <c r="AH79" s="111" t="s">
        <v>6</v>
      </c>
      <c r="AI79" s="111" t="s">
        <v>6</v>
      </c>
      <c r="AJ79" s="111" t="s">
        <v>6</v>
      </c>
      <c r="AK79" s="111" t="s">
        <v>6</v>
      </c>
      <c r="AL79" s="111" t="s">
        <v>6</v>
      </c>
      <c r="AM79" s="111" t="s">
        <v>6</v>
      </c>
      <c r="AN79" s="111" t="s">
        <v>6</v>
      </c>
      <c r="AO79" s="111" t="s">
        <v>6</v>
      </c>
      <c r="AP79" s="111" t="s">
        <v>6</v>
      </c>
      <c r="AQ79" s="123">
        <v>2.0000000000000001E-4</v>
      </c>
      <c r="AR79" s="123" t="s">
        <v>57</v>
      </c>
      <c r="AS79" s="123">
        <v>2.9999999999999997E-4</v>
      </c>
      <c r="AT79" s="123" t="s">
        <v>65</v>
      </c>
      <c r="AU79" s="123" t="s">
        <v>65</v>
      </c>
      <c r="AV79" s="123" t="s">
        <v>65</v>
      </c>
      <c r="AW79" s="123" t="s">
        <v>65</v>
      </c>
      <c r="AX79" s="123" t="s">
        <v>57</v>
      </c>
      <c r="AY79" s="123" t="s">
        <v>65</v>
      </c>
      <c r="AZ79" s="111" t="s">
        <v>6</v>
      </c>
      <c r="BA79" s="111" t="s">
        <v>6</v>
      </c>
      <c r="BB79" s="111" t="s">
        <v>6</v>
      </c>
      <c r="BC79" s="111" t="s">
        <v>6</v>
      </c>
      <c r="BD79" s="111" t="s">
        <v>6</v>
      </c>
      <c r="BE79" s="111" t="s">
        <v>6</v>
      </c>
      <c r="BF79" s="111" t="s">
        <v>6</v>
      </c>
      <c r="BG79" s="111" t="s">
        <v>6</v>
      </c>
      <c r="BH79" s="111" t="s">
        <v>6</v>
      </c>
      <c r="BI79" s="111" t="s">
        <v>6</v>
      </c>
      <c r="BJ79" s="111" t="s">
        <v>6</v>
      </c>
      <c r="BK79" s="111" t="s">
        <v>6</v>
      </c>
      <c r="BL79" s="111" t="s">
        <v>6</v>
      </c>
      <c r="BM79" s="111" t="s">
        <v>6</v>
      </c>
      <c r="BN79" s="111" t="s">
        <v>6</v>
      </c>
      <c r="BO79" s="111" t="s">
        <v>6</v>
      </c>
      <c r="BP79" s="111" t="s">
        <v>6</v>
      </c>
      <c r="BQ79" s="111" t="s">
        <v>6</v>
      </c>
      <c r="BR79" s="111" t="s">
        <v>6</v>
      </c>
      <c r="BS79" s="111" t="s">
        <v>6</v>
      </c>
      <c r="BT79" s="111" t="s">
        <v>6</v>
      </c>
      <c r="BU79" s="111" t="s">
        <v>6</v>
      </c>
      <c r="BV79" s="27" t="s">
        <v>6</v>
      </c>
    </row>
    <row r="80" spans="1:75" x14ac:dyDescent="0.25">
      <c r="A80" s="91"/>
      <c r="B80" s="178"/>
      <c r="C80" s="178"/>
      <c r="D80" s="62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/>
      <c r="BU80" s="111" t="s">
        <v>6</v>
      </c>
      <c r="BV80" s="111" t="s">
        <v>6</v>
      </c>
    </row>
    <row r="81" spans="1:75" x14ac:dyDescent="0.25">
      <c r="A81" s="217" t="s">
        <v>100</v>
      </c>
      <c r="B81" s="178"/>
      <c r="C81" s="178"/>
      <c r="D81" s="62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/>
      <c r="BU81" s="111" t="s">
        <v>6</v>
      </c>
      <c r="BV81" s="111" t="s">
        <v>6</v>
      </c>
    </row>
    <row r="82" spans="1:75" x14ac:dyDescent="0.25">
      <c r="A82" s="91" t="s">
        <v>101</v>
      </c>
      <c r="B82" s="178" t="s">
        <v>13</v>
      </c>
      <c r="C82" s="123" t="s">
        <v>6</v>
      </c>
      <c r="D82" s="62"/>
      <c r="E82" s="121">
        <v>7.0000000000000001E-3</v>
      </c>
      <c r="F82" s="121" t="s">
        <v>35</v>
      </c>
      <c r="G82" s="121">
        <v>6.0000000000000001E-3</v>
      </c>
      <c r="H82" s="121">
        <v>7.0000000000000001E-3</v>
      </c>
      <c r="I82" s="121" t="s">
        <v>40</v>
      </c>
      <c r="J82" s="121" t="s">
        <v>40</v>
      </c>
      <c r="K82" s="121" t="s">
        <v>40</v>
      </c>
      <c r="L82" s="121" t="s">
        <v>40</v>
      </c>
      <c r="M82" s="121" t="s">
        <v>40</v>
      </c>
      <c r="N82" s="121" t="s">
        <v>40</v>
      </c>
      <c r="O82" s="121" t="s">
        <v>40</v>
      </c>
      <c r="P82" s="121" t="s">
        <v>40</v>
      </c>
      <c r="Q82" s="121" t="s">
        <v>40</v>
      </c>
      <c r="R82" s="121" t="s">
        <v>40</v>
      </c>
      <c r="S82" s="121" t="s">
        <v>40</v>
      </c>
      <c r="T82" s="121" t="s">
        <v>40</v>
      </c>
      <c r="U82" s="121" t="s">
        <v>34</v>
      </c>
      <c r="V82" s="121" t="s">
        <v>40</v>
      </c>
      <c r="W82" s="121" t="s">
        <v>40</v>
      </c>
      <c r="X82" s="121" t="s">
        <v>40</v>
      </c>
      <c r="Y82" s="121" t="s">
        <v>40</v>
      </c>
      <c r="Z82" s="121" t="s">
        <v>40</v>
      </c>
      <c r="AA82" s="121" t="s">
        <v>40</v>
      </c>
      <c r="AB82" s="121" t="s">
        <v>40</v>
      </c>
      <c r="AC82" s="121">
        <v>8.0000000000000002E-3</v>
      </c>
      <c r="AD82" s="121">
        <v>5.0000000000000001E-3</v>
      </c>
      <c r="AE82" s="121" t="s">
        <v>40</v>
      </c>
      <c r="AF82" s="121" t="s">
        <v>40</v>
      </c>
      <c r="AG82" s="121" t="s">
        <v>40</v>
      </c>
      <c r="AH82" s="121" t="s">
        <v>40</v>
      </c>
      <c r="AI82" s="121" t="s">
        <v>40</v>
      </c>
      <c r="AJ82" s="121" t="s">
        <v>40</v>
      </c>
      <c r="AK82" s="121">
        <v>6.0000000000000001E-3</v>
      </c>
      <c r="AL82" s="121">
        <v>6.0000000000000001E-3</v>
      </c>
      <c r="AM82" s="121">
        <v>7.0000000000000001E-3</v>
      </c>
      <c r="AN82" s="121" t="s">
        <v>40</v>
      </c>
      <c r="AO82" s="121" t="s">
        <v>40</v>
      </c>
      <c r="AP82" s="121" t="s">
        <v>40</v>
      </c>
      <c r="AQ82" s="123" t="s">
        <v>40</v>
      </c>
      <c r="AR82" s="123">
        <v>3.0000000000000001E-3</v>
      </c>
      <c r="AS82" s="123" t="s">
        <v>40</v>
      </c>
      <c r="AT82" s="123" t="s">
        <v>40</v>
      </c>
      <c r="AU82" s="123" t="s">
        <v>40</v>
      </c>
      <c r="AV82" s="123" t="s">
        <v>40</v>
      </c>
      <c r="AW82" s="123" t="s">
        <v>40</v>
      </c>
      <c r="AX82" s="123" t="s">
        <v>40</v>
      </c>
      <c r="AY82" s="123" t="s">
        <v>40</v>
      </c>
      <c r="AZ82" s="123" t="s">
        <v>240</v>
      </c>
      <c r="BA82" s="123">
        <v>2.3999999999999998E-3</v>
      </c>
      <c r="BB82" s="123" t="s">
        <v>96</v>
      </c>
      <c r="BC82" s="123">
        <v>1.6000000000000001E-3</v>
      </c>
      <c r="BD82" s="123">
        <v>1.1000000000000001E-3</v>
      </c>
      <c r="BE82" s="123">
        <v>2.0999999999999999E-3</v>
      </c>
      <c r="BF82" s="123" t="s">
        <v>240</v>
      </c>
      <c r="BG82" s="123" t="s">
        <v>240</v>
      </c>
      <c r="BH82" s="123" t="s">
        <v>240</v>
      </c>
      <c r="BI82" s="123" t="s">
        <v>240</v>
      </c>
      <c r="BJ82" s="123">
        <v>2.7000000000000001E-3</v>
      </c>
      <c r="BK82" s="123">
        <v>1.6000000000000001E-3</v>
      </c>
      <c r="BL82" s="123">
        <v>2.5999999999999999E-3</v>
      </c>
      <c r="BM82" s="123">
        <v>1.6000000000000001E-3</v>
      </c>
      <c r="BN82" s="123">
        <v>2.7000000000000001E-3</v>
      </c>
      <c r="BO82" s="123">
        <v>1.9E-3</v>
      </c>
      <c r="BP82" s="123" t="s">
        <v>96</v>
      </c>
      <c r="BQ82" s="123" t="s">
        <v>96</v>
      </c>
      <c r="BR82" s="123" t="s">
        <v>240</v>
      </c>
      <c r="BS82" s="123" t="s">
        <v>240</v>
      </c>
      <c r="BT82" s="123" t="s">
        <v>240</v>
      </c>
      <c r="BU82" s="111" t="s">
        <v>6</v>
      </c>
      <c r="BV82" s="111" t="s">
        <v>6</v>
      </c>
    </row>
    <row r="83" spans="1:75" x14ac:dyDescent="0.25">
      <c r="A83" s="91" t="s">
        <v>103</v>
      </c>
      <c r="B83" s="178" t="s">
        <v>13</v>
      </c>
      <c r="C83" s="192" t="s">
        <v>528</v>
      </c>
      <c r="D83" s="62"/>
      <c r="E83" s="121">
        <v>4.7999999999999996E-3</v>
      </c>
      <c r="F83" s="121">
        <v>4.7999999999999996E-3</v>
      </c>
      <c r="G83" s="121">
        <v>7.1999999999999998E-3</v>
      </c>
      <c r="H83" s="121">
        <v>7.4000000000000003E-3</v>
      </c>
      <c r="I83" s="121">
        <v>8.6E-3</v>
      </c>
      <c r="J83" s="121">
        <v>9.7999999999999997E-3</v>
      </c>
      <c r="K83" s="121">
        <v>1.04E-2</v>
      </c>
      <c r="L83" s="121">
        <v>9.7000000000000003E-3</v>
      </c>
      <c r="M83" s="121">
        <v>8.6999999999999994E-3</v>
      </c>
      <c r="N83" s="121">
        <v>9.1999999999999998E-3</v>
      </c>
      <c r="O83" s="121">
        <v>4.4999999999999997E-3</v>
      </c>
      <c r="P83" s="121">
        <v>6.4000000000000003E-3</v>
      </c>
      <c r="Q83" s="121">
        <v>6.7999999999999996E-3</v>
      </c>
      <c r="R83" s="121">
        <v>6.7000000000000002E-3</v>
      </c>
      <c r="S83" s="121">
        <v>6.8999999999999999E-3</v>
      </c>
      <c r="T83" s="121">
        <v>7.7999999999999996E-3</v>
      </c>
      <c r="U83" s="121">
        <v>8.0000000000000002E-3</v>
      </c>
      <c r="V83" s="121">
        <v>9.1000000000000004E-3</v>
      </c>
      <c r="W83" s="121">
        <v>8.2000000000000007E-3</v>
      </c>
      <c r="X83" s="121">
        <v>8.8000000000000005E-3</v>
      </c>
      <c r="Y83" s="121">
        <v>8.5000000000000006E-3</v>
      </c>
      <c r="Z83" s="121">
        <v>5.4999999999999997E-3</v>
      </c>
      <c r="AA83" s="121">
        <v>6.0000000000000001E-3</v>
      </c>
      <c r="AB83" s="121">
        <v>6.4999999999999997E-3</v>
      </c>
      <c r="AC83" s="121">
        <v>6.1999999999999998E-3</v>
      </c>
      <c r="AD83" s="121">
        <v>6.4999999999999997E-3</v>
      </c>
      <c r="AE83" s="121">
        <v>8.8999999999999999E-3</v>
      </c>
      <c r="AF83" s="121">
        <v>7.7999999999999996E-3</v>
      </c>
      <c r="AG83" s="121">
        <v>8.3999999999999995E-3</v>
      </c>
      <c r="AH83" s="121">
        <v>7.7999999999999996E-3</v>
      </c>
      <c r="AI83" s="121">
        <v>7.7000000000000002E-3</v>
      </c>
      <c r="AJ83" s="121">
        <v>3.5000000000000001E-3</v>
      </c>
      <c r="AK83" s="121">
        <v>5.5999999999999999E-3</v>
      </c>
      <c r="AL83" s="121">
        <v>4.7999999999999996E-3</v>
      </c>
      <c r="AM83" s="121">
        <v>4.8999999999999998E-3</v>
      </c>
      <c r="AN83" s="121">
        <v>5.3E-3</v>
      </c>
      <c r="AO83" s="121">
        <v>5.0000000000000001E-3</v>
      </c>
      <c r="AP83" s="121">
        <v>4.7999999999999996E-3</v>
      </c>
      <c r="AQ83" s="123">
        <v>2.3999999999999998E-3</v>
      </c>
      <c r="AR83" s="123">
        <v>4.1000000000000003E-3</v>
      </c>
      <c r="AS83" s="123">
        <v>4.4000000000000003E-3</v>
      </c>
      <c r="AT83" s="123">
        <v>4.4999999999999997E-3</v>
      </c>
      <c r="AU83" s="123">
        <v>3.8E-3</v>
      </c>
      <c r="AV83" s="123">
        <v>3.8E-3</v>
      </c>
      <c r="AW83" s="123">
        <v>4.1000000000000003E-3</v>
      </c>
      <c r="AX83" s="123">
        <v>3.7000000000000002E-3</v>
      </c>
      <c r="AY83" s="123">
        <v>3.5000000000000001E-3</v>
      </c>
      <c r="AZ83" s="123">
        <v>3.32E-3</v>
      </c>
      <c r="BA83" s="123">
        <v>2.5699999999999998E-3</v>
      </c>
      <c r="BB83" s="123">
        <v>3.98E-3</v>
      </c>
      <c r="BC83" s="123">
        <v>4.4799999999999996E-3</v>
      </c>
      <c r="BD83" s="123">
        <v>3.5200000000000001E-3</v>
      </c>
      <c r="BE83" s="123">
        <v>3.62E-3</v>
      </c>
      <c r="BF83" s="123">
        <v>3.7000000000000002E-3</v>
      </c>
      <c r="BG83" s="123">
        <v>3.5699999999999998E-3</v>
      </c>
      <c r="BH83" s="123">
        <v>3.6800000000000001E-3</v>
      </c>
      <c r="BI83" s="123">
        <v>3.4399999999999999E-3</v>
      </c>
      <c r="BJ83" s="123">
        <v>3.3800000000000002E-3</v>
      </c>
      <c r="BK83" s="123">
        <v>2.97E-3</v>
      </c>
      <c r="BL83" s="123">
        <v>2.96E-3</v>
      </c>
      <c r="BM83" s="123">
        <v>3.31E-3</v>
      </c>
      <c r="BN83" s="123">
        <v>3.5200000000000001E-3</v>
      </c>
      <c r="BO83" s="123">
        <v>3.2299999999999998E-3</v>
      </c>
      <c r="BP83" s="123">
        <v>5.9500000000000004E-3</v>
      </c>
      <c r="BQ83" s="123">
        <v>6.8300000000000001E-3</v>
      </c>
      <c r="BR83" s="123">
        <v>4.2700000000000004E-3</v>
      </c>
      <c r="BS83" s="123">
        <v>4.0099999999999997E-3</v>
      </c>
      <c r="BT83" s="123">
        <v>3.5699999999999998E-3</v>
      </c>
      <c r="BU83" s="111" t="s">
        <v>6</v>
      </c>
      <c r="BV83" s="4"/>
    </row>
    <row r="84" spans="1:75" x14ac:dyDescent="0.25">
      <c r="A84" s="91" t="s">
        <v>104</v>
      </c>
      <c r="B84" s="178" t="s">
        <v>13</v>
      </c>
      <c r="C84" s="123" t="s">
        <v>6</v>
      </c>
      <c r="D84" s="62"/>
      <c r="E84" s="121">
        <v>5.7999999999999996E-3</v>
      </c>
      <c r="F84" s="121">
        <v>6.6E-3</v>
      </c>
      <c r="G84" s="121">
        <v>9.1999999999999998E-3</v>
      </c>
      <c r="H84" s="121">
        <v>4.4000000000000003E-3</v>
      </c>
      <c r="I84" s="121">
        <v>5.0000000000000001E-3</v>
      </c>
      <c r="J84" s="121">
        <v>5.1999999999999998E-3</v>
      </c>
      <c r="K84" s="121">
        <v>7.7000000000000002E-3</v>
      </c>
      <c r="L84" s="121">
        <v>5.7999999999999996E-3</v>
      </c>
      <c r="M84" s="121">
        <v>5.4000000000000003E-3</v>
      </c>
      <c r="N84" s="121">
        <v>6.3E-3</v>
      </c>
      <c r="O84" s="121">
        <v>2.5999999999999999E-3</v>
      </c>
      <c r="P84" s="121">
        <v>3.8999999999999998E-3</v>
      </c>
      <c r="Q84" s="121">
        <v>5.4000000000000003E-3</v>
      </c>
      <c r="R84" s="121">
        <v>6.1000000000000004E-3</v>
      </c>
      <c r="S84" s="121">
        <v>7.6E-3</v>
      </c>
      <c r="T84" s="121">
        <v>7.6E-3</v>
      </c>
      <c r="U84" s="121">
        <v>7.0000000000000001E-3</v>
      </c>
      <c r="V84" s="121">
        <v>8.5000000000000006E-3</v>
      </c>
      <c r="W84" s="121">
        <v>7.7999999999999996E-3</v>
      </c>
      <c r="X84" s="121">
        <v>8.2000000000000007E-3</v>
      </c>
      <c r="Y84" s="121">
        <v>8.0000000000000002E-3</v>
      </c>
      <c r="Z84" s="121">
        <v>4.1999999999999997E-3</v>
      </c>
      <c r="AA84" s="121">
        <v>6.1999999999999998E-3</v>
      </c>
      <c r="AB84" s="121">
        <v>8.8000000000000005E-3</v>
      </c>
      <c r="AC84" s="121">
        <v>8.6999999999999994E-3</v>
      </c>
      <c r="AD84" s="121">
        <v>7.6E-3</v>
      </c>
      <c r="AE84" s="121">
        <v>8.3000000000000001E-3</v>
      </c>
      <c r="AF84" s="121">
        <v>8.3999999999999995E-3</v>
      </c>
      <c r="AG84" s="121">
        <v>7.7999999999999996E-3</v>
      </c>
      <c r="AH84" s="121">
        <v>7.9000000000000008E-3</v>
      </c>
      <c r="AI84" s="121">
        <v>7.4000000000000003E-3</v>
      </c>
      <c r="AJ84" s="121">
        <v>2.2000000000000001E-3</v>
      </c>
      <c r="AK84" s="121">
        <v>4.5999999999999999E-3</v>
      </c>
      <c r="AL84" s="121">
        <v>3.8999999999999998E-3</v>
      </c>
      <c r="AM84" s="121">
        <v>5.0000000000000001E-3</v>
      </c>
      <c r="AN84" s="121">
        <v>5.3E-3</v>
      </c>
      <c r="AO84" s="121">
        <v>5.1999999999999998E-3</v>
      </c>
      <c r="AP84" s="121">
        <v>5.5999999999999999E-3</v>
      </c>
      <c r="AQ84" s="123">
        <v>2.5999999999999999E-3</v>
      </c>
      <c r="AR84" s="123">
        <v>4.7999999999999996E-3</v>
      </c>
      <c r="AS84" s="123">
        <v>7.0000000000000001E-3</v>
      </c>
      <c r="AT84" s="123">
        <v>6.6E-3</v>
      </c>
      <c r="AU84" s="123">
        <v>6.4999999999999997E-3</v>
      </c>
      <c r="AV84" s="123">
        <v>8.0000000000000002E-3</v>
      </c>
      <c r="AW84" s="123">
        <v>8.6999999999999994E-3</v>
      </c>
      <c r="AX84" s="123">
        <v>8.0000000000000002E-3</v>
      </c>
      <c r="AY84" s="123">
        <v>8.0000000000000002E-3</v>
      </c>
      <c r="AZ84" s="123">
        <v>6.3099999999999996E-3</v>
      </c>
      <c r="BA84" s="123">
        <v>3.6600000000000001E-3</v>
      </c>
      <c r="BB84" s="123">
        <v>6.3899999999999998E-3</v>
      </c>
      <c r="BC84" s="123">
        <v>8.0300000000000007E-3</v>
      </c>
      <c r="BD84" s="123">
        <v>9.1699999999999993E-3</v>
      </c>
      <c r="BE84" s="123">
        <v>9.2899999999999996E-3</v>
      </c>
      <c r="BF84" s="123">
        <v>8.3300000000000006E-3</v>
      </c>
      <c r="BG84" s="123">
        <v>8.4399999999999996E-3</v>
      </c>
      <c r="BH84" s="123">
        <v>8.8400000000000006E-3</v>
      </c>
      <c r="BI84" s="123">
        <v>8.6199999999999992E-3</v>
      </c>
      <c r="BJ84" s="123">
        <v>5.8199999999999997E-3</v>
      </c>
      <c r="BK84" s="123">
        <v>4.9399999999999999E-3</v>
      </c>
      <c r="BL84" s="123">
        <v>4.9399999999999999E-3</v>
      </c>
      <c r="BM84" s="123">
        <v>7.4999999999999997E-3</v>
      </c>
      <c r="BN84" s="123">
        <v>1.0699999999999999E-2</v>
      </c>
      <c r="BO84" s="123">
        <v>1.0200000000000001E-2</v>
      </c>
      <c r="BP84" s="123">
        <v>9.4900000000000002E-3</v>
      </c>
      <c r="BQ84" s="123">
        <v>7.0899999999999999E-3</v>
      </c>
      <c r="BR84" s="123">
        <v>9.4500000000000001E-3</v>
      </c>
      <c r="BS84" s="123">
        <v>9.6600000000000002E-3</v>
      </c>
      <c r="BT84" s="123">
        <v>9.2999999999999992E-3</v>
      </c>
      <c r="BU84" s="111" t="s">
        <v>6</v>
      </c>
      <c r="BV84" s="111">
        <v>0.15</v>
      </c>
      <c r="BW84" s="54"/>
    </row>
    <row r="85" spans="1:75" x14ac:dyDescent="0.25">
      <c r="A85" s="91" t="s">
        <v>59</v>
      </c>
      <c r="B85" s="178" t="s">
        <v>13</v>
      </c>
      <c r="C85" s="123" t="s">
        <v>6</v>
      </c>
      <c r="D85" s="62"/>
      <c r="E85" s="121">
        <v>1.2999999999999999E-2</v>
      </c>
      <c r="F85" s="121">
        <v>1.2E-2</v>
      </c>
      <c r="G85" s="121">
        <v>1.4E-2</v>
      </c>
      <c r="H85" s="121">
        <v>1.9E-2</v>
      </c>
      <c r="I85" s="121">
        <v>1.6E-2</v>
      </c>
      <c r="J85" s="121">
        <v>1.9E-2</v>
      </c>
      <c r="K85" s="121">
        <v>2.1999999999999999E-2</v>
      </c>
      <c r="L85" s="121">
        <v>1.9E-2</v>
      </c>
      <c r="M85" s="121">
        <v>1.7999999999999999E-2</v>
      </c>
      <c r="N85" s="121">
        <v>1.9E-2</v>
      </c>
      <c r="O85" s="121">
        <v>1.7000000000000001E-2</v>
      </c>
      <c r="P85" s="121">
        <v>1.6E-2</v>
      </c>
      <c r="Q85" s="121">
        <v>1.6E-2</v>
      </c>
      <c r="R85" s="121">
        <v>1.4999999999999999E-2</v>
      </c>
      <c r="S85" s="121">
        <v>1.2999999999999999E-2</v>
      </c>
      <c r="T85" s="121">
        <v>1.2999999999999999E-2</v>
      </c>
      <c r="U85" s="121">
        <v>0.01</v>
      </c>
      <c r="V85" s="121">
        <v>1.4E-2</v>
      </c>
      <c r="W85" s="121">
        <v>1.4E-2</v>
      </c>
      <c r="X85" s="121">
        <v>1.4E-2</v>
      </c>
      <c r="Y85" s="121">
        <v>1.4E-2</v>
      </c>
      <c r="Z85" s="121">
        <v>1.7000000000000001E-2</v>
      </c>
      <c r="AA85" s="121">
        <v>1.4999999999999999E-2</v>
      </c>
      <c r="AB85" s="121">
        <v>1.2999999999999999E-2</v>
      </c>
      <c r="AC85" s="121">
        <v>1.0999999999999999E-2</v>
      </c>
      <c r="AD85" s="121">
        <v>1.2E-2</v>
      </c>
      <c r="AE85" s="121">
        <v>1.6E-2</v>
      </c>
      <c r="AF85" s="121">
        <v>1.2999999999999999E-2</v>
      </c>
      <c r="AG85" s="121">
        <v>1.4E-2</v>
      </c>
      <c r="AH85" s="121">
        <v>1.4999999999999999E-2</v>
      </c>
      <c r="AI85" s="121">
        <v>1.4999999999999999E-2</v>
      </c>
      <c r="AJ85" s="121">
        <v>1.6E-2</v>
      </c>
      <c r="AK85" s="121">
        <v>1.4E-2</v>
      </c>
      <c r="AL85" s="121">
        <v>1.4E-2</v>
      </c>
      <c r="AM85" s="121">
        <v>1.2999999999999999E-2</v>
      </c>
      <c r="AN85" s="121">
        <v>1.2E-2</v>
      </c>
      <c r="AO85" s="121">
        <v>1.2999999999999999E-2</v>
      </c>
      <c r="AP85" s="121">
        <v>1.2E-2</v>
      </c>
      <c r="AQ85" s="123">
        <v>0.02</v>
      </c>
      <c r="AR85" s="123">
        <v>2.5000000000000001E-2</v>
      </c>
      <c r="AS85" s="123">
        <v>0.02</v>
      </c>
      <c r="AT85" s="123">
        <v>1.7000000000000001E-2</v>
      </c>
      <c r="AU85" s="123">
        <v>1.4999999999999999E-2</v>
      </c>
      <c r="AV85" s="123">
        <v>1.6E-2</v>
      </c>
      <c r="AW85" s="123">
        <v>1.6E-2</v>
      </c>
      <c r="AX85" s="123">
        <v>1.4999999999999999E-2</v>
      </c>
      <c r="AY85" s="123">
        <v>1.6E-2</v>
      </c>
      <c r="AZ85" s="123">
        <v>1.43E-2</v>
      </c>
      <c r="BA85" s="123">
        <v>1.7000000000000001E-2</v>
      </c>
      <c r="BB85" s="123">
        <v>1.5900000000000001E-2</v>
      </c>
      <c r="BC85" s="123">
        <v>1.3899999999999999E-2</v>
      </c>
      <c r="BD85" s="123">
        <v>1.18E-2</v>
      </c>
      <c r="BE85" s="123">
        <v>1.17E-2</v>
      </c>
      <c r="BF85" s="123">
        <v>1.21E-2</v>
      </c>
      <c r="BG85" s="123">
        <v>1.2800000000000001E-2</v>
      </c>
      <c r="BH85" s="123">
        <v>1.21E-2</v>
      </c>
      <c r="BI85" s="123">
        <v>1.3299999999999999E-2</v>
      </c>
      <c r="BJ85" s="123">
        <v>1.29E-2</v>
      </c>
      <c r="BK85" s="123">
        <v>2.53E-2</v>
      </c>
      <c r="BL85" s="123">
        <v>2.5499999999999998E-2</v>
      </c>
      <c r="BM85" s="123">
        <v>1.9099999999999999E-2</v>
      </c>
      <c r="BN85" s="123">
        <v>1.5900000000000001E-2</v>
      </c>
      <c r="BO85" s="123">
        <v>1.2999999999999999E-2</v>
      </c>
      <c r="BP85" s="123">
        <v>1.09E-2</v>
      </c>
      <c r="BQ85" s="123">
        <v>1.0800000000000001E-2</v>
      </c>
      <c r="BR85" s="123">
        <v>1.2500000000000001E-2</v>
      </c>
      <c r="BS85" s="123">
        <v>1.32E-2</v>
      </c>
      <c r="BT85" s="123">
        <v>1.4800000000000001E-2</v>
      </c>
      <c r="BU85" s="111" t="s">
        <v>6</v>
      </c>
      <c r="BV85" s="111" t="s">
        <v>6</v>
      </c>
    </row>
    <row r="86" spans="1:75" x14ac:dyDescent="0.25">
      <c r="A86" s="91" t="s">
        <v>60</v>
      </c>
      <c r="B86" s="178" t="s">
        <v>13</v>
      </c>
      <c r="C86" s="123" t="s">
        <v>6</v>
      </c>
      <c r="D86" s="62"/>
      <c r="E86" s="121" t="s">
        <v>61</v>
      </c>
      <c r="F86" s="121" t="s">
        <v>62</v>
      </c>
      <c r="G86" s="121" t="s">
        <v>61</v>
      </c>
      <c r="H86" s="121" t="s">
        <v>61</v>
      </c>
      <c r="I86" s="121" t="s">
        <v>62</v>
      </c>
      <c r="J86" s="121" t="s">
        <v>62</v>
      </c>
      <c r="K86" s="121" t="s">
        <v>61</v>
      </c>
      <c r="L86" s="121" t="s">
        <v>62</v>
      </c>
      <c r="M86" s="121" t="s">
        <v>62</v>
      </c>
      <c r="N86" s="121" t="s">
        <v>62</v>
      </c>
      <c r="O86" s="121" t="s">
        <v>62</v>
      </c>
      <c r="P86" s="121" t="s">
        <v>62</v>
      </c>
      <c r="Q86" s="121" t="s">
        <v>62</v>
      </c>
      <c r="R86" s="121" t="s">
        <v>62</v>
      </c>
      <c r="S86" s="121" t="s">
        <v>62</v>
      </c>
      <c r="T86" s="121" t="s">
        <v>62</v>
      </c>
      <c r="U86" s="121" t="s">
        <v>63</v>
      </c>
      <c r="V86" s="121" t="s">
        <v>62</v>
      </c>
      <c r="W86" s="121" t="s">
        <v>62</v>
      </c>
      <c r="X86" s="121" t="s">
        <v>62</v>
      </c>
      <c r="Y86" s="121" t="s">
        <v>62</v>
      </c>
      <c r="Z86" s="121" t="s">
        <v>62</v>
      </c>
      <c r="AA86" s="121" t="s">
        <v>62</v>
      </c>
      <c r="AB86" s="121" t="s">
        <v>62</v>
      </c>
      <c r="AC86" s="121" t="s">
        <v>62</v>
      </c>
      <c r="AD86" s="121" t="s">
        <v>62</v>
      </c>
      <c r="AE86" s="121" t="s">
        <v>62</v>
      </c>
      <c r="AF86" s="121" t="s">
        <v>62</v>
      </c>
      <c r="AG86" s="121" t="s">
        <v>62</v>
      </c>
      <c r="AH86" s="121" t="s">
        <v>62</v>
      </c>
      <c r="AI86" s="121" t="s">
        <v>62</v>
      </c>
      <c r="AJ86" s="121" t="s">
        <v>62</v>
      </c>
      <c r="AK86" s="121" t="s">
        <v>62</v>
      </c>
      <c r="AL86" s="121" t="s">
        <v>62</v>
      </c>
      <c r="AM86" s="121" t="s">
        <v>62</v>
      </c>
      <c r="AN86" s="121" t="s">
        <v>62</v>
      </c>
      <c r="AO86" s="121" t="s">
        <v>62</v>
      </c>
      <c r="AP86" s="121" t="s">
        <v>62</v>
      </c>
      <c r="AQ86" s="123" t="s">
        <v>62</v>
      </c>
      <c r="AR86" s="123" t="s">
        <v>61</v>
      </c>
      <c r="AS86" s="123" t="s">
        <v>62</v>
      </c>
      <c r="AT86" s="123" t="s">
        <v>62</v>
      </c>
      <c r="AU86" s="123" t="s">
        <v>62</v>
      </c>
      <c r="AV86" s="123" t="s">
        <v>62</v>
      </c>
      <c r="AW86" s="123" t="s">
        <v>62</v>
      </c>
      <c r="AX86" s="123" t="s">
        <v>62</v>
      </c>
      <c r="AY86" s="123" t="s">
        <v>62</v>
      </c>
      <c r="AZ86" s="123" t="s">
        <v>241</v>
      </c>
      <c r="BA86" s="123" t="s">
        <v>69</v>
      </c>
      <c r="BB86" s="123" t="s">
        <v>69</v>
      </c>
      <c r="BC86" s="123" t="s">
        <v>69</v>
      </c>
      <c r="BD86" s="123" t="s">
        <v>69</v>
      </c>
      <c r="BE86" s="123" t="s">
        <v>241</v>
      </c>
      <c r="BF86" s="123" t="s">
        <v>241</v>
      </c>
      <c r="BG86" s="123" t="s">
        <v>241</v>
      </c>
      <c r="BH86" s="123" t="s">
        <v>241</v>
      </c>
      <c r="BI86" s="123" t="s">
        <v>241</v>
      </c>
      <c r="BJ86" s="123" t="s">
        <v>241</v>
      </c>
      <c r="BK86" s="123" t="s">
        <v>69</v>
      </c>
      <c r="BL86" s="123" t="s">
        <v>69</v>
      </c>
      <c r="BM86" s="123" t="s">
        <v>69</v>
      </c>
      <c r="BN86" s="123" t="s">
        <v>69</v>
      </c>
      <c r="BO86" s="123" t="s">
        <v>69</v>
      </c>
      <c r="BP86" s="123" t="s">
        <v>69</v>
      </c>
      <c r="BQ86" s="123" t="s">
        <v>69</v>
      </c>
      <c r="BR86" s="123" t="s">
        <v>241</v>
      </c>
      <c r="BS86" s="123" t="s">
        <v>241</v>
      </c>
      <c r="BT86" s="123" t="s">
        <v>241</v>
      </c>
      <c r="BU86" s="111" t="s">
        <v>6</v>
      </c>
      <c r="BV86" s="111" t="s">
        <v>6</v>
      </c>
    </row>
    <row r="87" spans="1:75" x14ac:dyDescent="0.25">
      <c r="A87" s="91" t="s">
        <v>105</v>
      </c>
      <c r="B87" s="178" t="s">
        <v>13</v>
      </c>
      <c r="C87" s="123" t="s">
        <v>6</v>
      </c>
      <c r="D87" s="62"/>
      <c r="E87" s="121" t="s">
        <v>65</v>
      </c>
      <c r="F87" s="121" t="s">
        <v>6</v>
      </c>
      <c r="G87" s="121" t="s">
        <v>65</v>
      </c>
      <c r="H87" s="121" t="s">
        <v>65</v>
      </c>
      <c r="I87" s="121" t="s">
        <v>61</v>
      </c>
      <c r="J87" s="121" t="s">
        <v>61</v>
      </c>
      <c r="K87" s="121" t="s">
        <v>65</v>
      </c>
      <c r="L87" s="121" t="s">
        <v>61</v>
      </c>
      <c r="M87" s="121" t="s">
        <v>61</v>
      </c>
      <c r="N87" s="121" t="s">
        <v>61</v>
      </c>
      <c r="O87" s="121" t="s">
        <v>61</v>
      </c>
      <c r="P87" s="121" t="s">
        <v>61</v>
      </c>
      <c r="Q87" s="121" t="s">
        <v>57</v>
      </c>
      <c r="R87" s="121" t="s">
        <v>57</v>
      </c>
      <c r="S87" s="121" t="s">
        <v>57</v>
      </c>
      <c r="T87" s="121" t="s">
        <v>57</v>
      </c>
      <c r="U87" s="121" t="s">
        <v>35</v>
      </c>
      <c r="V87" s="121" t="s">
        <v>57</v>
      </c>
      <c r="W87" s="121" t="s">
        <v>57</v>
      </c>
      <c r="X87" s="121" t="s">
        <v>57</v>
      </c>
      <c r="Y87" s="121" t="s">
        <v>57</v>
      </c>
      <c r="Z87" s="121" t="s">
        <v>57</v>
      </c>
      <c r="AA87" s="121" t="s">
        <v>57</v>
      </c>
      <c r="AB87" s="121" t="s">
        <v>57</v>
      </c>
      <c r="AC87" s="121" t="s">
        <v>57</v>
      </c>
      <c r="AD87" s="121" t="s">
        <v>57</v>
      </c>
      <c r="AE87" s="121" t="s">
        <v>57</v>
      </c>
      <c r="AF87" s="121" t="s">
        <v>57</v>
      </c>
      <c r="AG87" s="121" t="s">
        <v>57</v>
      </c>
      <c r="AH87" s="121" t="s">
        <v>57</v>
      </c>
      <c r="AI87" s="121" t="s">
        <v>57</v>
      </c>
      <c r="AJ87" s="121" t="s">
        <v>57</v>
      </c>
      <c r="AK87" s="121" t="s">
        <v>57</v>
      </c>
      <c r="AL87" s="121" t="s">
        <v>57</v>
      </c>
      <c r="AM87" s="121" t="s">
        <v>57</v>
      </c>
      <c r="AN87" s="121" t="s">
        <v>57</v>
      </c>
      <c r="AO87" s="121" t="s">
        <v>57</v>
      </c>
      <c r="AP87" s="121" t="s">
        <v>57</v>
      </c>
      <c r="AQ87" s="123" t="s">
        <v>57</v>
      </c>
      <c r="AR87" s="123">
        <v>5.0000000000000001E-4</v>
      </c>
      <c r="AS87" s="123" t="s">
        <v>57</v>
      </c>
      <c r="AT87" s="123" t="s">
        <v>57</v>
      </c>
      <c r="AU87" s="123" t="s">
        <v>57</v>
      </c>
      <c r="AV87" s="123" t="s">
        <v>57</v>
      </c>
      <c r="AW87" s="123" t="s">
        <v>57</v>
      </c>
      <c r="AX87" s="123" t="s">
        <v>57</v>
      </c>
      <c r="AY87" s="123" t="s">
        <v>57</v>
      </c>
      <c r="AZ87" s="123" t="s">
        <v>96</v>
      </c>
      <c r="BA87" s="123" t="s">
        <v>224</v>
      </c>
      <c r="BB87" s="123" t="s">
        <v>224</v>
      </c>
      <c r="BC87" s="123" t="s">
        <v>224</v>
      </c>
      <c r="BD87" s="123" t="s">
        <v>224</v>
      </c>
      <c r="BE87" s="123" t="s">
        <v>96</v>
      </c>
      <c r="BF87" s="123" t="s">
        <v>96</v>
      </c>
      <c r="BG87" s="123" t="s">
        <v>96</v>
      </c>
      <c r="BH87" s="123" t="s">
        <v>96</v>
      </c>
      <c r="BI87" s="123" t="s">
        <v>96</v>
      </c>
      <c r="BJ87" s="123" t="s">
        <v>96</v>
      </c>
      <c r="BK87" s="123" t="s">
        <v>224</v>
      </c>
      <c r="BL87" s="123" t="s">
        <v>224</v>
      </c>
      <c r="BM87" s="123" t="s">
        <v>224</v>
      </c>
      <c r="BN87" s="123" t="s">
        <v>224</v>
      </c>
      <c r="BO87" s="123" t="s">
        <v>224</v>
      </c>
      <c r="BP87" s="123" t="s">
        <v>224</v>
      </c>
      <c r="BQ87" s="123" t="s">
        <v>224</v>
      </c>
      <c r="BR87" s="123" t="s">
        <v>96</v>
      </c>
      <c r="BS87" s="123" t="s">
        <v>96</v>
      </c>
      <c r="BT87" s="123" t="s">
        <v>96</v>
      </c>
      <c r="BU87" s="111" t="s">
        <v>6</v>
      </c>
      <c r="BV87" s="111" t="s">
        <v>6</v>
      </c>
    </row>
    <row r="88" spans="1:75" x14ac:dyDescent="0.25">
      <c r="A88" s="91" t="s">
        <v>106</v>
      </c>
      <c r="B88" s="178" t="s">
        <v>13</v>
      </c>
      <c r="C88" s="123" t="s">
        <v>6</v>
      </c>
      <c r="D88" s="62"/>
      <c r="E88" s="121">
        <v>4.0000000000000001E-3</v>
      </c>
      <c r="F88" s="121" t="s">
        <v>51</v>
      </c>
      <c r="G88" s="121">
        <v>5.0000000000000001E-3</v>
      </c>
      <c r="H88" s="121">
        <v>5.0000000000000001E-3</v>
      </c>
      <c r="I88" s="121">
        <v>6.0000000000000001E-3</v>
      </c>
      <c r="J88" s="121" t="s">
        <v>51</v>
      </c>
      <c r="K88" s="121">
        <v>5.0000000000000001E-3</v>
      </c>
      <c r="L88" s="121">
        <v>1.2E-2</v>
      </c>
      <c r="M88" s="121">
        <v>5.0000000000000001E-3</v>
      </c>
      <c r="N88" s="121" t="s">
        <v>51</v>
      </c>
      <c r="O88" s="121" t="s">
        <v>51</v>
      </c>
      <c r="P88" s="121" t="s">
        <v>51</v>
      </c>
      <c r="Q88" s="121" t="s">
        <v>51</v>
      </c>
      <c r="R88" s="121">
        <v>4.0000000000000001E-3</v>
      </c>
      <c r="S88" s="121" t="s">
        <v>51</v>
      </c>
      <c r="T88" s="121" t="s">
        <v>51</v>
      </c>
      <c r="U88" s="121" t="s">
        <v>107</v>
      </c>
      <c r="V88" s="121">
        <v>5.0000000000000001E-3</v>
      </c>
      <c r="W88" s="121" t="s">
        <v>51</v>
      </c>
      <c r="X88" s="121">
        <v>4.0000000000000001E-3</v>
      </c>
      <c r="Y88" s="121" t="s">
        <v>51</v>
      </c>
      <c r="Z88" s="121">
        <v>6.0000000000000001E-3</v>
      </c>
      <c r="AA88" s="121" t="s">
        <v>51</v>
      </c>
      <c r="AB88" s="121" t="s">
        <v>51</v>
      </c>
      <c r="AC88" s="121" t="s">
        <v>51</v>
      </c>
      <c r="AD88" s="121" t="s">
        <v>51</v>
      </c>
      <c r="AE88" s="121" t="s">
        <v>51</v>
      </c>
      <c r="AF88" s="121" t="s">
        <v>51</v>
      </c>
      <c r="AG88" s="121" t="s">
        <v>51</v>
      </c>
      <c r="AH88" s="121" t="s">
        <v>51</v>
      </c>
      <c r="AI88" s="121" t="s">
        <v>51</v>
      </c>
      <c r="AJ88" s="121" t="s">
        <v>51</v>
      </c>
      <c r="AK88" s="121" t="s">
        <v>51</v>
      </c>
      <c r="AL88" s="121" t="s">
        <v>51</v>
      </c>
      <c r="AM88" s="121" t="s">
        <v>51</v>
      </c>
      <c r="AN88" s="121" t="s">
        <v>51</v>
      </c>
      <c r="AO88" s="121" t="s">
        <v>51</v>
      </c>
      <c r="AP88" s="121" t="s">
        <v>51</v>
      </c>
      <c r="AQ88" s="123" t="s">
        <v>51</v>
      </c>
      <c r="AR88" s="123">
        <v>3.0000000000000001E-3</v>
      </c>
      <c r="AS88" s="123" t="s">
        <v>51</v>
      </c>
      <c r="AT88" s="123" t="s">
        <v>51</v>
      </c>
      <c r="AU88" s="123" t="s">
        <v>51</v>
      </c>
      <c r="AV88" s="123" t="s">
        <v>51</v>
      </c>
      <c r="AW88" s="123" t="s">
        <v>51</v>
      </c>
      <c r="AX88" s="123">
        <v>5.0000000000000001E-3</v>
      </c>
      <c r="AY88" s="123" t="s">
        <v>51</v>
      </c>
      <c r="AZ88" s="123" t="s">
        <v>232</v>
      </c>
      <c r="BA88" s="123" t="s">
        <v>42</v>
      </c>
      <c r="BB88" s="123" t="s">
        <v>42</v>
      </c>
      <c r="BC88" s="123" t="s">
        <v>42</v>
      </c>
      <c r="BD88" s="123" t="s">
        <v>42</v>
      </c>
      <c r="BE88" s="123" t="s">
        <v>232</v>
      </c>
      <c r="BF88" s="123" t="s">
        <v>232</v>
      </c>
      <c r="BG88" s="123" t="s">
        <v>232</v>
      </c>
      <c r="BH88" s="123" t="s">
        <v>232</v>
      </c>
      <c r="BI88" s="123" t="s">
        <v>232</v>
      </c>
      <c r="BJ88" s="123" t="s">
        <v>232</v>
      </c>
      <c r="BK88" s="123" t="s">
        <v>42</v>
      </c>
      <c r="BL88" s="123" t="s">
        <v>42</v>
      </c>
      <c r="BM88" s="123" t="s">
        <v>42</v>
      </c>
      <c r="BN88" s="123" t="s">
        <v>42</v>
      </c>
      <c r="BO88" s="123" t="s">
        <v>42</v>
      </c>
      <c r="BP88" s="123" t="s">
        <v>42</v>
      </c>
      <c r="BQ88" s="123" t="s">
        <v>42</v>
      </c>
      <c r="BR88" s="123" t="s">
        <v>232</v>
      </c>
      <c r="BS88" s="123" t="s">
        <v>232</v>
      </c>
      <c r="BT88" s="123" t="s">
        <v>232</v>
      </c>
      <c r="BU88" s="111" t="s">
        <v>6</v>
      </c>
      <c r="BV88" s="111" t="s">
        <v>6</v>
      </c>
    </row>
    <row r="89" spans="1:75" x14ac:dyDescent="0.25">
      <c r="A89" s="91" t="s">
        <v>108</v>
      </c>
      <c r="B89" s="178" t="s">
        <v>13</v>
      </c>
      <c r="C89" s="192" t="s">
        <v>528</v>
      </c>
      <c r="D89" s="62"/>
      <c r="E89" s="121">
        <v>6.2700000000000004E-3</v>
      </c>
      <c r="F89" s="121">
        <v>5.7499999999999999E-3</v>
      </c>
      <c r="G89" s="121">
        <v>6.3299999999999997E-3</v>
      </c>
      <c r="H89" s="121">
        <v>1.67E-2</v>
      </c>
      <c r="I89" s="121">
        <v>1.4800000000000001E-2</v>
      </c>
      <c r="J89" s="121">
        <v>1.5299999999999999E-2</v>
      </c>
      <c r="K89" s="121">
        <v>1.66E-2</v>
      </c>
      <c r="L89" s="121">
        <v>1.49E-2</v>
      </c>
      <c r="M89" s="121">
        <v>1.6199999999999999E-2</v>
      </c>
      <c r="N89" s="121">
        <v>1.6500000000000001E-2</v>
      </c>
      <c r="O89" s="121">
        <v>1.44E-2</v>
      </c>
      <c r="P89" s="121">
        <v>1.37E-2</v>
      </c>
      <c r="Q89" s="121">
        <v>1.0500000000000001E-2</v>
      </c>
      <c r="R89" s="121">
        <v>9.3799999999999994E-3</v>
      </c>
      <c r="S89" s="121">
        <v>8.09E-3</v>
      </c>
      <c r="T89" s="121">
        <v>7.8700000000000003E-3</v>
      </c>
      <c r="U89" s="121">
        <v>8.8199999999999997E-3</v>
      </c>
      <c r="V89" s="121">
        <v>8.9700000000000005E-3</v>
      </c>
      <c r="W89" s="121">
        <v>8.6599999999999993E-3</v>
      </c>
      <c r="X89" s="121">
        <v>8.6099999999999996E-3</v>
      </c>
      <c r="Y89" s="121">
        <v>8.5000000000000006E-3</v>
      </c>
      <c r="Z89" s="121">
        <v>6.7400000000000003E-3</v>
      </c>
      <c r="AA89" s="121">
        <v>5.8999999999999999E-3</v>
      </c>
      <c r="AB89" s="121">
        <v>4.5799999999999999E-3</v>
      </c>
      <c r="AC89" s="121">
        <v>4.8799999999999998E-3</v>
      </c>
      <c r="AD89" s="121">
        <v>5.0699999999999999E-3</v>
      </c>
      <c r="AE89" s="121">
        <v>6.4799999999999996E-3</v>
      </c>
      <c r="AF89" s="121">
        <v>6.3699999999999998E-3</v>
      </c>
      <c r="AG89" s="121">
        <v>7.0200000000000002E-3</v>
      </c>
      <c r="AH89" s="121">
        <v>7.28E-3</v>
      </c>
      <c r="AI89" s="121">
        <v>7.0099999999999997E-3</v>
      </c>
      <c r="AJ89" s="121">
        <v>1.03E-2</v>
      </c>
      <c r="AK89" s="121">
        <v>6.7099999999999998E-3</v>
      </c>
      <c r="AL89" s="121">
        <v>9.9500000000000005E-3</v>
      </c>
      <c r="AM89" s="121">
        <v>9.4999999999999998E-3</v>
      </c>
      <c r="AN89" s="121">
        <v>9.8399999999999998E-3</v>
      </c>
      <c r="AO89" s="121">
        <v>1.06E-2</v>
      </c>
      <c r="AP89" s="121">
        <v>1.0200000000000001E-2</v>
      </c>
      <c r="AQ89" s="123">
        <v>5.6699999999999997E-3</v>
      </c>
      <c r="AR89" s="123">
        <v>5.8300000000000001E-3</v>
      </c>
      <c r="AS89" s="123">
        <v>4.8500000000000001E-3</v>
      </c>
      <c r="AT89" s="123">
        <v>5.0499999999999998E-3</v>
      </c>
      <c r="AU89" s="123">
        <v>4.8700000000000002E-3</v>
      </c>
      <c r="AV89" s="123">
        <v>5.0000000000000001E-3</v>
      </c>
      <c r="AW89" s="123">
        <v>4.9899999999999996E-3</v>
      </c>
      <c r="AX89" s="123">
        <v>4.8700000000000002E-3</v>
      </c>
      <c r="AY89" s="123">
        <v>4.8900000000000002E-3</v>
      </c>
      <c r="AZ89" s="123">
        <v>4.8799999999999998E-3</v>
      </c>
      <c r="BA89" s="123">
        <v>5.0000000000000001E-3</v>
      </c>
      <c r="BB89" s="123">
        <v>3.49E-3</v>
      </c>
      <c r="BC89" s="123">
        <v>3.0100000000000001E-3</v>
      </c>
      <c r="BD89" s="123">
        <v>2.6099999999999999E-3</v>
      </c>
      <c r="BE89" s="123">
        <v>2.9099999999999998E-3</v>
      </c>
      <c r="BF89" s="123">
        <v>3.2799999999999999E-3</v>
      </c>
      <c r="BG89" s="123">
        <v>3.7000000000000002E-3</v>
      </c>
      <c r="BH89" s="123">
        <v>3.9699999999999996E-3</v>
      </c>
      <c r="BI89" s="123">
        <v>4.0899999999999999E-3</v>
      </c>
      <c r="BJ89" s="123">
        <v>4.1399999999999996E-3</v>
      </c>
      <c r="BK89" s="123">
        <v>2.9499999999999999E-3</v>
      </c>
      <c r="BL89" s="123">
        <v>2.9199999999999999E-3</v>
      </c>
      <c r="BM89" s="123">
        <v>2.3400000000000001E-3</v>
      </c>
      <c r="BN89" s="123">
        <v>2.48E-3</v>
      </c>
      <c r="BO89" s="123">
        <v>1.9300000000000001E-3</v>
      </c>
      <c r="BP89" s="123">
        <v>5.1700000000000001E-3</v>
      </c>
      <c r="BQ89" s="123">
        <v>6.9199999999999999E-3</v>
      </c>
      <c r="BR89" s="123">
        <v>3.8500000000000001E-3</v>
      </c>
      <c r="BS89" s="123">
        <v>3.5400000000000002E-3</v>
      </c>
      <c r="BT89" s="123">
        <v>3.6800000000000001E-3</v>
      </c>
      <c r="BU89" s="111" t="s">
        <v>6</v>
      </c>
      <c r="BV89" s="111" t="s">
        <v>6</v>
      </c>
    </row>
    <row r="90" spans="1:75" x14ac:dyDescent="0.25">
      <c r="A90" s="91" t="s">
        <v>72</v>
      </c>
      <c r="B90" s="178" t="s">
        <v>13</v>
      </c>
      <c r="C90" s="123" t="s">
        <v>6</v>
      </c>
      <c r="D90" s="62"/>
      <c r="E90" s="121" t="s">
        <v>65</v>
      </c>
      <c r="F90" s="121">
        <v>1.6000000000000001E-3</v>
      </c>
      <c r="G90" s="121">
        <v>5.9999999999999995E-4</v>
      </c>
      <c r="H90" s="121" t="s">
        <v>65</v>
      </c>
      <c r="I90" s="121">
        <v>5.9999999999999995E-4</v>
      </c>
      <c r="J90" s="121">
        <v>6.9999999999999999E-4</v>
      </c>
      <c r="K90" s="121">
        <v>1E-3</v>
      </c>
      <c r="L90" s="121" t="s">
        <v>63</v>
      </c>
      <c r="M90" s="121" t="s">
        <v>63</v>
      </c>
      <c r="N90" s="121" t="s">
        <v>63</v>
      </c>
      <c r="O90" s="121" t="s">
        <v>63</v>
      </c>
      <c r="P90" s="121" t="s">
        <v>63</v>
      </c>
      <c r="Q90" s="121" t="s">
        <v>63</v>
      </c>
      <c r="R90" s="121">
        <v>6.9999999999999999E-4</v>
      </c>
      <c r="S90" s="121">
        <v>5.0000000000000001E-4</v>
      </c>
      <c r="T90" s="121">
        <v>6.9999999999999999E-4</v>
      </c>
      <c r="U90" s="121" t="s">
        <v>51</v>
      </c>
      <c r="V90" s="121">
        <v>1E-3</v>
      </c>
      <c r="W90" s="121" t="s">
        <v>63</v>
      </c>
      <c r="X90" s="121">
        <v>5.9999999999999995E-4</v>
      </c>
      <c r="Y90" s="121">
        <v>5.0000000000000001E-4</v>
      </c>
      <c r="Z90" s="121">
        <v>5.0000000000000001E-4</v>
      </c>
      <c r="AA90" s="121">
        <v>5.9999999999999995E-4</v>
      </c>
      <c r="AB90" s="121" t="s">
        <v>63</v>
      </c>
      <c r="AC90" s="121">
        <v>5.9999999999999995E-4</v>
      </c>
      <c r="AD90" s="121">
        <v>5.9999999999999995E-4</v>
      </c>
      <c r="AE90" s="121" t="s">
        <v>63</v>
      </c>
      <c r="AF90" s="121">
        <v>5.0000000000000001E-4</v>
      </c>
      <c r="AG90" s="121" t="s">
        <v>63</v>
      </c>
      <c r="AH90" s="121" t="s">
        <v>63</v>
      </c>
      <c r="AI90" s="121">
        <v>5.0000000000000001E-4</v>
      </c>
      <c r="AJ90" s="121">
        <v>6.9999999999999999E-4</v>
      </c>
      <c r="AK90" s="121">
        <v>4.0000000000000002E-4</v>
      </c>
      <c r="AL90" s="121">
        <v>6.9999999999999999E-4</v>
      </c>
      <c r="AM90" s="121" t="s">
        <v>63</v>
      </c>
      <c r="AN90" s="121">
        <v>5.9999999999999995E-4</v>
      </c>
      <c r="AO90" s="121">
        <v>1.1999999999999999E-3</v>
      </c>
      <c r="AP90" s="121">
        <v>1E-3</v>
      </c>
      <c r="AQ90" s="123" t="s">
        <v>63</v>
      </c>
      <c r="AR90" s="123">
        <v>5.0000000000000001E-4</v>
      </c>
      <c r="AS90" s="123">
        <v>1.4E-3</v>
      </c>
      <c r="AT90" s="123">
        <v>8.9999999999999998E-4</v>
      </c>
      <c r="AU90" s="123">
        <v>1.5E-3</v>
      </c>
      <c r="AV90" s="123">
        <v>8.0000000000000004E-4</v>
      </c>
      <c r="AW90" s="123">
        <v>2.2000000000000001E-3</v>
      </c>
      <c r="AX90" s="123">
        <v>1.1000000000000001E-3</v>
      </c>
      <c r="AY90" s="123">
        <v>2.0999999999999999E-3</v>
      </c>
      <c r="AZ90" s="123" t="s">
        <v>241</v>
      </c>
      <c r="BA90" s="123" t="s">
        <v>69</v>
      </c>
      <c r="BB90" s="123" t="s">
        <v>69</v>
      </c>
      <c r="BC90" s="123" t="s">
        <v>69</v>
      </c>
      <c r="BD90" s="123" t="s">
        <v>69</v>
      </c>
      <c r="BE90" s="123" t="s">
        <v>241</v>
      </c>
      <c r="BF90" s="123" t="s">
        <v>241</v>
      </c>
      <c r="BG90" s="123" t="s">
        <v>241</v>
      </c>
      <c r="BH90" s="123" t="s">
        <v>241</v>
      </c>
      <c r="BI90" s="123" t="s">
        <v>241</v>
      </c>
      <c r="BJ90" s="123" t="s">
        <v>241</v>
      </c>
      <c r="BK90" s="123" t="s">
        <v>69</v>
      </c>
      <c r="BL90" s="123" t="s">
        <v>69</v>
      </c>
      <c r="BM90" s="123" t="s">
        <v>69</v>
      </c>
      <c r="BN90" s="123" t="s">
        <v>69</v>
      </c>
      <c r="BO90" s="123" t="s">
        <v>69</v>
      </c>
      <c r="BP90" s="123" t="s">
        <v>69</v>
      </c>
      <c r="BQ90" s="123" t="s">
        <v>69</v>
      </c>
      <c r="BR90" s="123" t="s">
        <v>241</v>
      </c>
      <c r="BS90" s="123" t="s">
        <v>241</v>
      </c>
      <c r="BT90" s="123" t="s">
        <v>241</v>
      </c>
      <c r="BU90" s="111" t="s">
        <v>6</v>
      </c>
      <c r="BV90" s="254" t="s">
        <v>6</v>
      </c>
    </row>
    <row r="91" spans="1:75" x14ac:dyDescent="0.25">
      <c r="A91" s="91" t="s">
        <v>109</v>
      </c>
      <c r="B91" s="178" t="s">
        <v>13</v>
      </c>
      <c r="C91" s="123" t="s">
        <v>6</v>
      </c>
      <c r="D91" s="62"/>
      <c r="E91" s="121">
        <v>1E-4</v>
      </c>
      <c r="F91" s="121">
        <v>3.3E-4</v>
      </c>
      <c r="G91" s="121">
        <v>2.0000000000000001E-4</v>
      </c>
      <c r="H91" s="121">
        <v>1.1000000000000001E-3</v>
      </c>
      <c r="I91" s="121">
        <v>8.9999999999999998E-4</v>
      </c>
      <c r="J91" s="121">
        <v>7.6999999999999996E-4</v>
      </c>
      <c r="K91" s="121">
        <v>5.0000000000000001E-4</v>
      </c>
      <c r="L91" s="121">
        <v>7.6000000000000004E-4</v>
      </c>
      <c r="M91" s="121">
        <v>6.7000000000000002E-4</v>
      </c>
      <c r="N91" s="121">
        <v>6.0999999999999997E-4</v>
      </c>
      <c r="O91" s="121">
        <v>1.01E-3</v>
      </c>
      <c r="P91" s="121">
        <v>4.8999999999999998E-4</v>
      </c>
      <c r="Q91" s="121">
        <v>3.3E-4</v>
      </c>
      <c r="R91" s="121">
        <v>1.8000000000000001E-4</v>
      </c>
      <c r="S91" s="121">
        <v>2.7999999999999998E-4</v>
      </c>
      <c r="T91" s="121">
        <v>3.8999999999999999E-4</v>
      </c>
      <c r="U91" s="121" t="s">
        <v>56</v>
      </c>
      <c r="V91" s="121">
        <v>2.3000000000000001E-4</v>
      </c>
      <c r="W91" s="121">
        <v>1.9000000000000001E-4</v>
      </c>
      <c r="X91" s="121">
        <v>1.2E-4</v>
      </c>
      <c r="Y91" s="121">
        <v>1.7000000000000001E-4</v>
      </c>
      <c r="Z91" s="121">
        <v>3.2000000000000003E-4</v>
      </c>
      <c r="AA91" s="121">
        <v>1.4999999999999999E-4</v>
      </c>
      <c r="AB91" s="121">
        <v>2.5000000000000001E-4</v>
      </c>
      <c r="AC91" s="121">
        <v>2.5999999999999998E-4</v>
      </c>
      <c r="AD91" s="121">
        <v>3.2000000000000003E-4</v>
      </c>
      <c r="AE91" s="121">
        <v>2.5999999999999998E-4</v>
      </c>
      <c r="AF91" s="121">
        <v>2.7E-4</v>
      </c>
      <c r="AG91" s="121">
        <v>2.5000000000000001E-4</v>
      </c>
      <c r="AH91" s="121">
        <v>2.5999999999999998E-4</v>
      </c>
      <c r="AI91" s="121">
        <v>2.2000000000000001E-4</v>
      </c>
      <c r="AJ91" s="121">
        <v>8.0000000000000004E-4</v>
      </c>
      <c r="AK91" s="121">
        <v>3.3E-4</v>
      </c>
      <c r="AL91" s="121">
        <v>4.2000000000000002E-4</v>
      </c>
      <c r="AM91" s="121">
        <v>7.2000000000000005E-4</v>
      </c>
      <c r="AN91" s="121">
        <v>3.1E-4</v>
      </c>
      <c r="AO91" s="121">
        <v>2.9999999999999997E-4</v>
      </c>
      <c r="AP91" s="121">
        <v>2.4000000000000001E-4</v>
      </c>
      <c r="AQ91" s="123">
        <v>3.4000000000000002E-4</v>
      </c>
      <c r="AR91" s="123">
        <v>2.9999999999999997E-4</v>
      </c>
      <c r="AS91" s="123">
        <v>2.9999999999999997E-4</v>
      </c>
      <c r="AT91" s="123">
        <v>5.0000000000000001E-4</v>
      </c>
      <c r="AU91" s="123">
        <v>4.2000000000000002E-4</v>
      </c>
      <c r="AV91" s="123">
        <v>1.7000000000000001E-4</v>
      </c>
      <c r="AW91" s="123" t="s">
        <v>134</v>
      </c>
      <c r="AX91" s="123">
        <v>2.9999999999999997E-4</v>
      </c>
      <c r="AY91" s="123">
        <v>1.3500000000000001E-3</v>
      </c>
      <c r="AZ91" s="123" t="s">
        <v>241</v>
      </c>
      <c r="BA91" s="123">
        <v>1.6000000000000001E-4</v>
      </c>
      <c r="BB91" s="123" t="s">
        <v>69</v>
      </c>
      <c r="BC91" s="123" t="s">
        <v>69</v>
      </c>
      <c r="BD91" s="123" t="s">
        <v>69</v>
      </c>
      <c r="BE91" s="123" t="s">
        <v>241</v>
      </c>
      <c r="BF91" s="123" t="s">
        <v>241</v>
      </c>
      <c r="BG91" s="123" t="s">
        <v>241</v>
      </c>
      <c r="BH91" s="123" t="s">
        <v>241</v>
      </c>
      <c r="BI91" s="123" t="s">
        <v>241</v>
      </c>
      <c r="BJ91" s="123" t="s">
        <v>241</v>
      </c>
      <c r="BK91" s="123" t="s">
        <v>69</v>
      </c>
      <c r="BL91" s="123" t="s">
        <v>69</v>
      </c>
      <c r="BM91" s="123" t="s">
        <v>69</v>
      </c>
      <c r="BN91" s="123" t="s">
        <v>69</v>
      </c>
      <c r="BO91" s="123" t="s">
        <v>69</v>
      </c>
      <c r="BP91" s="123" t="s">
        <v>69</v>
      </c>
      <c r="BQ91" s="123" t="s">
        <v>69</v>
      </c>
      <c r="BR91" s="123" t="s">
        <v>241</v>
      </c>
      <c r="BS91" s="123" t="s">
        <v>241</v>
      </c>
      <c r="BT91" s="123" t="s">
        <v>241</v>
      </c>
      <c r="BU91" s="111" t="s">
        <v>6</v>
      </c>
      <c r="BV91" s="111" t="s">
        <v>6</v>
      </c>
    </row>
    <row r="92" spans="1:75" x14ac:dyDescent="0.25">
      <c r="A92" s="91" t="s">
        <v>110</v>
      </c>
      <c r="B92" s="178" t="s">
        <v>13</v>
      </c>
      <c r="C92" s="192" t="s">
        <v>528</v>
      </c>
      <c r="D92" s="62"/>
      <c r="E92" s="121">
        <v>8.0000000000000002E-3</v>
      </c>
      <c r="F92" s="121">
        <v>1.2999999999999999E-2</v>
      </c>
      <c r="G92" s="121">
        <v>1.4999999999999999E-2</v>
      </c>
      <c r="H92" s="121">
        <v>0.03</v>
      </c>
      <c r="I92" s="121">
        <v>2.7E-2</v>
      </c>
      <c r="J92" s="121">
        <v>2.5000000000000001E-2</v>
      </c>
      <c r="K92" s="121">
        <v>3.2000000000000001E-2</v>
      </c>
      <c r="L92" s="121">
        <v>2.8000000000000001E-2</v>
      </c>
      <c r="M92" s="121">
        <v>2.5000000000000001E-2</v>
      </c>
      <c r="N92" s="121">
        <v>2.5999999999999999E-2</v>
      </c>
      <c r="O92" s="121">
        <v>4.0000000000000001E-3</v>
      </c>
      <c r="P92" s="121">
        <v>4.0000000000000001E-3</v>
      </c>
      <c r="Q92" s="121">
        <v>4.0000000000000001E-3</v>
      </c>
      <c r="R92" s="121">
        <v>4.0000000000000001E-3</v>
      </c>
      <c r="S92" s="121">
        <v>5.0000000000000001E-3</v>
      </c>
      <c r="T92" s="121">
        <v>6.0000000000000001E-3</v>
      </c>
      <c r="U92" s="121" t="s">
        <v>35</v>
      </c>
      <c r="V92" s="121">
        <v>7.0000000000000001E-3</v>
      </c>
      <c r="W92" s="121">
        <v>6.0000000000000001E-3</v>
      </c>
      <c r="X92" s="121">
        <v>4.0000000000000001E-3</v>
      </c>
      <c r="Y92" s="121">
        <v>5.0000000000000001E-3</v>
      </c>
      <c r="Z92" s="121">
        <v>2E-3</v>
      </c>
      <c r="AA92" s="121">
        <v>3.0000000000000001E-3</v>
      </c>
      <c r="AB92" s="121">
        <v>3.0000000000000001E-3</v>
      </c>
      <c r="AC92" s="121">
        <v>5.0000000000000001E-3</v>
      </c>
      <c r="AD92" s="121">
        <v>6.0000000000000001E-3</v>
      </c>
      <c r="AE92" s="121">
        <v>0.01</v>
      </c>
      <c r="AF92" s="121">
        <v>8.0000000000000002E-3</v>
      </c>
      <c r="AG92" s="121">
        <v>7.0000000000000001E-3</v>
      </c>
      <c r="AH92" s="121">
        <v>7.0000000000000001E-3</v>
      </c>
      <c r="AI92" s="121">
        <v>6.0000000000000001E-3</v>
      </c>
      <c r="AJ92" s="121">
        <v>4.0000000000000001E-3</v>
      </c>
      <c r="AK92" s="121">
        <v>3.0000000000000001E-3</v>
      </c>
      <c r="AL92" s="121">
        <v>4.0000000000000001E-3</v>
      </c>
      <c r="AM92" s="121">
        <v>6.0000000000000001E-3</v>
      </c>
      <c r="AN92" s="121">
        <v>5.0000000000000001E-3</v>
      </c>
      <c r="AO92" s="121">
        <v>5.0000000000000001E-3</v>
      </c>
      <c r="AP92" s="121">
        <v>5.0000000000000001E-3</v>
      </c>
      <c r="AQ92" s="123">
        <v>2E-3</v>
      </c>
      <c r="AR92" s="123">
        <v>3.0000000000000001E-3</v>
      </c>
      <c r="AS92" s="123">
        <v>2E-3</v>
      </c>
      <c r="AT92" s="123">
        <v>3.0000000000000001E-3</v>
      </c>
      <c r="AU92" s="123">
        <v>3.0000000000000001E-3</v>
      </c>
      <c r="AV92" s="123">
        <v>3.0000000000000001E-3</v>
      </c>
      <c r="AW92" s="123">
        <v>3.0000000000000001E-3</v>
      </c>
      <c r="AX92" s="123">
        <v>3.0000000000000001E-3</v>
      </c>
      <c r="AY92" s="123">
        <v>2E-3</v>
      </c>
      <c r="AZ92" s="123">
        <v>2.2499999999999998E-3</v>
      </c>
      <c r="BA92" s="123">
        <v>1.6000000000000001E-3</v>
      </c>
      <c r="BB92" s="123">
        <v>1.6999999999999999E-3</v>
      </c>
      <c r="BC92" s="123">
        <v>1.64E-3</v>
      </c>
      <c r="BD92" s="123">
        <v>1.89E-3</v>
      </c>
      <c r="BE92" s="123">
        <v>2.4499999999999999E-3</v>
      </c>
      <c r="BF92" s="123">
        <v>2.3700000000000001E-3</v>
      </c>
      <c r="BG92" s="123">
        <v>2.2699999999999999E-3</v>
      </c>
      <c r="BH92" s="123">
        <v>2.5200000000000001E-3</v>
      </c>
      <c r="BI92" s="123">
        <v>2.1900000000000001E-3</v>
      </c>
      <c r="BJ92" s="123">
        <v>2.1199999999999999E-3</v>
      </c>
      <c r="BK92" s="123">
        <v>2.5600000000000002E-3</v>
      </c>
      <c r="BL92" s="123">
        <v>2.5000000000000001E-3</v>
      </c>
      <c r="BM92" s="123">
        <v>1.7899999999999999E-3</v>
      </c>
      <c r="BN92" s="123">
        <v>1.82E-3</v>
      </c>
      <c r="BO92" s="123">
        <v>1.6199999999999999E-3</v>
      </c>
      <c r="BP92" s="123">
        <v>7.0099999999999997E-3</v>
      </c>
      <c r="BQ92" s="123">
        <v>6.6E-3</v>
      </c>
      <c r="BR92" s="123">
        <v>3.0799999999999998E-3</v>
      </c>
      <c r="BS92" s="123">
        <v>3.14E-3</v>
      </c>
      <c r="BT92" s="123">
        <v>2.5000000000000001E-3</v>
      </c>
      <c r="BU92" s="111" t="s">
        <v>6</v>
      </c>
      <c r="BV92" s="111" t="s">
        <v>6</v>
      </c>
    </row>
    <row r="93" spans="1:75" x14ac:dyDescent="0.25">
      <c r="A93" s="91" t="s">
        <v>111</v>
      </c>
      <c r="B93" s="178" t="s">
        <v>13</v>
      </c>
      <c r="C93" s="123" t="s">
        <v>6</v>
      </c>
      <c r="D93" s="62"/>
      <c r="E93" s="121" t="s">
        <v>35</v>
      </c>
      <c r="F93" s="121" t="s">
        <v>35</v>
      </c>
      <c r="G93" s="121" t="s">
        <v>35</v>
      </c>
      <c r="H93" s="121">
        <v>0.04</v>
      </c>
      <c r="I93" s="121" t="s">
        <v>35</v>
      </c>
      <c r="J93" s="121" t="s">
        <v>35</v>
      </c>
      <c r="K93" s="121">
        <v>0.03</v>
      </c>
      <c r="L93" s="121" t="s">
        <v>35</v>
      </c>
      <c r="M93" s="121" t="s">
        <v>35</v>
      </c>
      <c r="N93" s="121" t="s">
        <v>35</v>
      </c>
      <c r="O93" s="121" t="s">
        <v>35</v>
      </c>
      <c r="P93" s="121" t="s">
        <v>35</v>
      </c>
      <c r="Q93" s="121">
        <v>0.09</v>
      </c>
      <c r="R93" s="121" t="s">
        <v>35</v>
      </c>
      <c r="S93" s="121">
        <v>0.01</v>
      </c>
      <c r="T93" s="121" t="s">
        <v>35</v>
      </c>
      <c r="U93" s="121" t="s">
        <v>38</v>
      </c>
      <c r="V93" s="121" t="s">
        <v>35</v>
      </c>
      <c r="W93" s="121" t="s">
        <v>35</v>
      </c>
      <c r="X93" s="121" t="s">
        <v>35</v>
      </c>
      <c r="Y93" s="121" t="s">
        <v>35</v>
      </c>
      <c r="Z93" s="121" t="s">
        <v>35</v>
      </c>
      <c r="AA93" s="121" t="s">
        <v>35</v>
      </c>
      <c r="AB93" s="121" t="s">
        <v>35</v>
      </c>
      <c r="AC93" s="121" t="s">
        <v>35</v>
      </c>
      <c r="AD93" s="121" t="s">
        <v>40</v>
      </c>
      <c r="AE93" s="121">
        <v>1.2E-2</v>
      </c>
      <c r="AF93" s="121" t="s">
        <v>40</v>
      </c>
      <c r="AG93" s="121">
        <v>0.01</v>
      </c>
      <c r="AH93" s="121">
        <v>8.0000000000000002E-3</v>
      </c>
      <c r="AI93" s="121">
        <v>1.4E-2</v>
      </c>
      <c r="AJ93" s="121" t="s">
        <v>40</v>
      </c>
      <c r="AK93" s="121" t="s">
        <v>40</v>
      </c>
      <c r="AL93" s="121">
        <v>1.2999999999999999E-2</v>
      </c>
      <c r="AM93" s="121">
        <v>1.2999999999999999E-2</v>
      </c>
      <c r="AN93" s="121">
        <v>2.3E-2</v>
      </c>
      <c r="AO93" s="121">
        <v>1.4E-2</v>
      </c>
      <c r="AP93" s="121">
        <v>1.7000000000000001E-2</v>
      </c>
      <c r="AQ93" s="123">
        <v>1.4999999999999999E-2</v>
      </c>
      <c r="AR93" s="123" t="s">
        <v>35</v>
      </c>
      <c r="AS93" s="123">
        <v>6.0000000000000001E-3</v>
      </c>
      <c r="AT93" s="123">
        <v>6.0000000000000001E-3</v>
      </c>
      <c r="AU93" s="123">
        <v>7.0000000000000001E-3</v>
      </c>
      <c r="AV93" s="123">
        <v>6.0000000000000001E-3</v>
      </c>
      <c r="AW93" s="123">
        <v>5.0000000000000001E-3</v>
      </c>
      <c r="AX93" s="123" t="s">
        <v>40</v>
      </c>
      <c r="AY93" s="123">
        <v>8.9999999999999993E-3</v>
      </c>
      <c r="AZ93" s="123" t="s">
        <v>42</v>
      </c>
      <c r="BA93" s="123" t="s">
        <v>42</v>
      </c>
      <c r="BB93" s="123" t="s">
        <v>42</v>
      </c>
      <c r="BC93" s="123" t="s">
        <v>42</v>
      </c>
      <c r="BD93" s="123">
        <v>1.4999999999999999E-2</v>
      </c>
      <c r="BE93" s="123" t="s">
        <v>42</v>
      </c>
      <c r="BF93" s="123" t="s">
        <v>42</v>
      </c>
      <c r="BG93" s="123" t="s">
        <v>42</v>
      </c>
      <c r="BH93" s="123" t="s">
        <v>42</v>
      </c>
      <c r="BI93" s="123" t="s">
        <v>42</v>
      </c>
      <c r="BJ93" s="123" t="s">
        <v>42</v>
      </c>
      <c r="BK93" s="123" t="s">
        <v>42</v>
      </c>
      <c r="BL93" s="123" t="s">
        <v>42</v>
      </c>
      <c r="BM93" s="123" t="s">
        <v>42</v>
      </c>
      <c r="BN93" s="123" t="s">
        <v>42</v>
      </c>
      <c r="BO93" s="123" t="s">
        <v>42</v>
      </c>
      <c r="BP93" s="123" t="s">
        <v>42</v>
      </c>
      <c r="BQ93" s="123">
        <v>0.02</v>
      </c>
      <c r="BR93" s="123" t="s">
        <v>42</v>
      </c>
      <c r="BS93" s="123" t="s">
        <v>42</v>
      </c>
      <c r="BT93" s="123" t="s">
        <v>42</v>
      </c>
      <c r="BU93" s="111" t="s">
        <v>6</v>
      </c>
      <c r="BV93" s="111" t="s">
        <v>6</v>
      </c>
    </row>
    <row r="94" spans="1:75" x14ac:dyDescent="0.25">
      <c r="A94" s="91" t="s">
        <v>112</v>
      </c>
      <c r="B94" s="178" t="s">
        <v>13</v>
      </c>
      <c r="C94" s="192" t="s">
        <v>528</v>
      </c>
      <c r="D94" s="62"/>
      <c r="E94" s="121">
        <v>2.0000000000000001E-4</v>
      </c>
      <c r="F94" s="121">
        <v>2.0000000000000001E-4</v>
      </c>
      <c r="G94" s="121">
        <v>2.9999999999999997E-4</v>
      </c>
      <c r="H94" s="121">
        <v>4.0000000000000002E-4</v>
      </c>
      <c r="I94" s="121">
        <v>8.9999999999999998E-4</v>
      </c>
      <c r="J94" s="121">
        <v>4.0000000000000002E-4</v>
      </c>
      <c r="K94" s="121">
        <v>5.0000000000000001E-4</v>
      </c>
      <c r="L94" s="121">
        <v>2.9999999999999997E-4</v>
      </c>
      <c r="M94" s="121">
        <v>4.0000000000000002E-4</v>
      </c>
      <c r="N94" s="121">
        <v>2.9999999999999997E-4</v>
      </c>
      <c r="O94" s="121">
        <v>4.0000000000000002E-4</v>
      </c>
      <c r="P94" s="121" t="s">
        <v>61</v>
      </c>
      <c r="Q94" s="121" t="s">
        <v>61</v>
      </c>
      <c r="R94" s="121">
        <v>1E-4</v>
      </c>
      <c r="S94" s="121">
        <v>2.9999999999999997E-4</v>
      </c>
      <c r="T94" s="121" t="s">
        <v>61</v>
      </c>
      <c r="U94" s="121" t="s">
        <v>57</v>
      </c>
      <c r="V94" s="121" t="s">
        <v>61</v>
      </c>
      <c r="W94" s="121" t="s">
        <v>61</v>
      </c>
      <c r="X94" s="121" t="s">
        <v>61</v>
      </c>
      <c r="Y94" s="121" t="s">
        <v>61</v>
      </c>
      <c r="Z94" s="121">
        <v>2.9999999999999997E-4</v>
      </c>
      <c r="AA94" s="121">
        <v>2.0000000000000001E-4</v>
      </c>
      <c r="AB94" s="121">
        <v>5.9999999999999995E-4</v>
      </c>
      <c r="AC94" s="121">
        <v>1E-4</v>
      </c>
      <c r="AD94" s="121" t="s">
        <v>61</v>
      </c>
      <c r="AE94" s="121">
        <v>2.0000000000000001E-4</v>
      </c>
      <c r="AF94" s="121">
        <v>1E-4</v>
      </c>
      <c r="AG94" s="121" t="s">
        <v>61</v>
      </c>
      <c r="AH94" s="121" t="s">
        <v>61</v>
      </c>
      <c r="AI94" s="121" t="s">
        <v>61</v>
      </c>
      <c r="AJ94" s="121">
        <v>2.0000000000000001E-4</v>
      </c>
      <c r="AK94" s="121">
        <v>2.0000000000000001E-4</v>
      </c>
      <c r="AL94" s="121" t="s">
        <v>61</v>
      </c>
      <c r="AM94" s="121" t="s">
        <v>61</v>
      </c>
      <c r="AN94" s="121" t="s">
        <v>61</v>
      </c>
      <c r="AO94" s="121" t="s">
        <v>61</v>
      </c>
      <c r="AP94" s="121" t="s">
        <v>61</v>
      </c>
      <c r="AQ94" s="123" t="s">
        <v>61</v>
      </c>
      <c r="AR94" s="123">
        <v>1E-4</v>
      </c>
      <c r="AS94" s="123" t="s">
        <v>61</v>
      </c>
      <c r="AT94" s="123">
        <v>1E-4</v>
      </c>
      <c r="AU94" s="123" t="s">
        <v>61</v>
      </c>
      <c r="AV94" s="123" t="s">
        <v>61</v>
      </c>
      <c r="AW94" s="123" t="s">
        <v>61</v>
      </c>
      <c r="AX94" s="123" t="s">
        <v>61</v>
      </c>
      <c r="AY94" s="123" t="s">
        <v>61</v>
      </c>
      <c r="AZ94" s="123" t="s">
        <v>69</v>
      </c>
      <c r="BA94" s="123">
        <v>1.8200000000000001E-4</v>
      </c>
      <c r="BB94" s="123">
        <v>1.83E-4</v>
      </c>
      <c r="BC94" s="123">
        <v>8.3999999999999995E-5</v>
      </c>
      <c r="BD94" s="123">
        <v>9.6000000000000002E-5</v>
      </c>
      <c r="BE94" s="123" t="s">
        <v>69</v>
      </c>
      <c r="BF94" s="123" t="s">
        <v>69</v>
      </c>
      <c r="BG94" s="123" t="s">
        <v>69</v>
      </c>
      <c r="BH94" s="123" t="s">
        <v>69</v>
      </c>
      <c r="BI94" s="123" t="s">
        <v>69</v>
      </c>
      <c r="BJ94" s="123" t="s">
        <v>69</v>
      </c>
      <c r="BK94" s="123" t="s">
        <v>225</v>
      </c>
      <c r="BL94" s="123" t="s">
        <v>225</v>
      </c>
      <c r="BM94" s="123" t="s">
        <v>225</v>
      </c>
      <c r="BN94" s="123">
        <v>9.7999999999999997E-5</v>
      </c>
      <c r="BO94" s="123">
        <v>7.3999999999999996E-5</v>
      </c>
      <c r="BP94" s="123" t="s">
        <v>225</v>
      </c>
      <c r="BQ94" s="123" t="s">
        <v>225</v>
      </c>
      <c r="BR94" s="123" t="s">
        <v>69</v>
      </c>
      <c r="BS94" s="123" t="s">
        <v>69</v>
      </c>
      <c r="BT94" s="123" t="s">
        <v>69</v>
      </c>
      <c r="BU94" s="111" t="s">
        <v>6</v>
      </c>
      <c r="BV94" s="111" t="s">
        <v>6</v>
      </c>
    </row>
    <row r="95" spans="1:75" x14ac:dyDescent="0.25">
      <c r="A95" s="91" t="s">
        <v>113</v>
      </c>
      <c r="B95" s="178" t="s">
        <v>13</v>
      </c>
      <c r="C95" s="123" t="s">
        <v>6</v>
      </c>
      <c r="D95" s="62"/>
      <c r="E95" s="121">
        <v>6.0000000000000001E-3</v>
      </c>
      <c r="F95" s="121">
        <v>6.0000000000000001E-3</v>
      </c>
      <c r="G95" s="121">
        <v>8.0000000000000002E-3</v>
      </c>
      <c r="H95" s="121">
        <v>8.0000000000000002E-3</v>
      </c>
      <c r="I95" s="121">
        <v>8.0000000000000002E-3</v>
      </c>
      <c r="J95" s="121">
        <v>8.0000000000000002E-3</v>
      </c>
      <c r="K95" s="121">
        <v>8.9999999999999993E-3</v>
      </c>
      <c r="L95" s="121">
        <v>7.0000000000000001E-3</v>
      </c>
      <c r="M95" s="121">
        <v>8.0000000000000002E-3</v>
      </c>
      <c r="N95" s="121">
        <v>8.9999999999999993E-3</v>
      </c>
      <c r="O95" s="121">
        <v>4.0000000000000001E-3</v>
      </c>
      <c r="P95" s="121">
        <v>6.0000000000000001E-3</v>
      </c>
      <c r="Q95" s="121">
        <v>7.0000000000000001E-3</v>
      </c>
      <c r="R95" s="121">
        <v>8.0000000000000002E-3</v>
      </c>
      <c r="S95" s="121">
        <v>8.0000000000000002E-3</v>
      </c>
      <c r="T95" s="121">
        <v>8.9999999999999993E-3</v>
      </c>
      <c r="U95" s="121" t="s">
        <v>35</v>
      </c>
      <c r="V95" s="121">
        <v>8.9999999999999993E-3</v>
      </c>
      <c r="W95" s="121">
        <v>8.9999999999999993E-3</v>
      </c>
      <c r="X95" s="121">
        <v>8.9999999999999993E-3</v>
      </c>
      <c r="Y95" s="121">
        <v>8.9999999999999993E-3</v>
      </c>
      <c r="Z95" s="121">
        <v>5.0000000000000001E-3</v>
      </c>
      <c r="AA95" s="121">
        <v>6.0000000000000001E-3</v>
      </c>
      <c r="AB95" s="121">
        <v>8.0000000000000002E-3</v>
      </c>
      <c r="AC95" s="121">
        <v>8.0000000000000002E-3</v>
      </c>
      <c r="AD95" s="121">
        <v>8.0000000000000002E-3</v>
      </c>
      <c r="AE95" s="121">
        <v>0.01</v>
      </c>
      <c r="AF95" s="121">
        <v>0.01</v>
      </c>
      <c r="AG95" s="121">
        <v>8.0000000000000002E-3</v>
      </c>
      <c r="AH95" s="121">
        <v>0.01</v>
      </c>
      <c r="AI95" s="121">
        <v>0.01</v>
      </c>
      <c r="AJ95" s="121">
        <v>4.0000000000000001E-3</v>
      </c>
      <c r="AK95" s="121">
        <v>7.0000000000000001E-3</v>
      </c>
      <c r="AL95" s="121">
        <v>8.9999999999999993E-3</v>
      </c>
      <c r="AM95" s="121">
        <v>1.2E-2</v>
      </c>
      <c r="AN95" s="121">
        <v>0.01</v>
      </c>
      <c r="AO95" s="121">
        <v>1.0999999999999999E-2</v>
      </c>
      <c r="AP95" s="121">
        <v>1.0999999999999999E-2</v>
      </c>
      <c r="AQ95" s="123">
        <v>3.0000000000000001E-3</v>
      </c>
      <c r="AR95" s="123">
        <v>7.0000000000000001E-3</v>
      </c>
      <c r="AS95" s="123">
        <v>8.0000000000000002E-3</v>
      </c>
      <c r="AT95" s="123">
        <v>8.0000000000000002E-3</v>
      </c>
      <c r="AU95" s="123">
        <v>0.01</v>
      </c>
      <c r="AV95" s="123">
        <v>1.2E-2</v>
      </c>
      <c r="AW95" s="123">
        <v>1.0999999999999999E-2</v>
      </c>
      <c r="AX95" s="123">
        <v>1.0999999999999999E-2</v>
      </c>
      <c r="AY95" s="123">
        <v>1.2999999999999999E-2</v>
      </c>
      <c r="AZ95" s="123">
        <v>9.7999999999999997E-3</v>
      </c>
      <c r="BA95" s="123">
        <v>5.0699999999999999E-3</v>
      </c>
      <c r="BB95" s="123">
        <v>7.3299999999999997E-3</v>
      </c>
      <c r="BC95" s="123">
        <v>6.9699999999999996E-3</v>
      </c>
      <c r="BD95" s="123">
        <v>7.9299999999999995E-3</v>
      </c>
      <c r="BE95" s="123">
        <v>9.4999999999999998E-3</v>
      </c>
      <c r="BF95" s="123">
        <v>8.3999999999999995E-3</v>
      </c>
      <c r="BG95" s="123">
        <v>9.4000000000000004E-3</v>
      </c>
      <c r="BH95" s="123">
        <v>9.7999999999999997E-3</v>
      </c>
      <c r="BI95" s="123">
        <v>8.8000000000000005E-3</v>
      </c>
      <c r="BJ95" s="123">
        <v>9.2999999999999992E-3</v>
      </c>
      <c r="BK95" s="123">
        <v>6.7400000000000003E-3</v>
      </c>
      <c r="BL95" s="123">
        <v>6.6800000000000002E-3</v>
      </c>
      <c r="BM95" s="123">
        <v>7.3099999999999997E-3</v>
      </c>
      <c r="BN95" s="123">
        <v>8.6499999999999997E-3</v>
      </c>
      <c r="BO95" s="123">
        <v>9.0100000000000006E-3</v>
      </c>
      <c r="BP95" s="123">
        <v>7.6299999999999996E-3</v>
      </c>
      <c r="BQ95" s="123">
        <v>7.8100000000000001E-3</v>
      </c>
      <c r="BR95" s="123">
        <v>8.6999999999999994E-3</v>
      </c>
      <c r="BS95" s="123">
        <v>8.3000000000000001E-3</v>
      </c>
      <c r="BT95" s="123">
        <v>8.3000000000000001E-3</v>
      </c>
      <c r="BU95" s="111" t="s">
        <v>6</v>
      </c>
      <c r="BV95" s="111" t="s">
        <v>6</v>
      </c>
    </row>
    <row r="96" spans="1:75" s="54" customFormat="1" x14ac:dyDescent="0.25">
      <c r="A96" s="91" t="s">
        <v>78</v>
      </c>
      <c r="B96" s="178" t="s">
        <v>13</v>
      </c>
      <c r="C96" s="123" t="s">
        <v>6</v>
      </c>
      <c r="D96" s="62"/>
      <c r="E96" s="121" t="s">
        <v>6</v>
      </c>
      <c r="F96" s="121" t="s">
        <v>6</v>
      </c>
      <c r="G96" s="121" t="s">
        <v>6</v>
      </c>
      <c r="H96" s="121" t="s">
        <v>6</v>
      </c>
      <c r="I96" s="121" t="s">
        <v>6</v>
      </c>
      <c r="J96" s="121" t="s">
        <v>6</v>
      </c>
      <c r="K96" s="121" t="s">
        <v>6</v>
      </c>
      <c r="L96" s="121" t="s">
        <v>6</v>
      </c>
      <c r="M96" s="121" t="s">
        <v>6</v>
      </c>
      <c r="N96" s="121" t="s">
        <v>6</v>
      </c>
      <c r="O96" s="121" t="s">
        <v>6</v>
      </c>
      <c r="P96" s="121" t="s">
        <v>6</v>
      </c>
      <c r="Q96" s="121" t="s">
        <v>6</v>
      </c>
      <c r="R96" s="121" t="s">
        <v>6</v>
      </c>
      <c r="S96" s="121" t="s">
        <v>6</v>
      </c>
      <c r="T96" s="121" t="s">
        <v>6</v>
      </c>
      <c r="U96" s="121" t="s">
        <v>6</v>
      </c>
      <c r="V96" s="121" t="s">
        <v>6</v>
      </c>
      <c r="W96" s="121" t="s">
        <v>6</v>
      </c>
      <c r="X96" s="121" t="s">
        <v>6</v>
      </c>
      <c r="Y96" s="121" t="s">
        <v>6</v>
      </c>
      <c r="Z96" s="121" t="s">
        <v>6</v>
      </c>
      <c r="AA96" s="121" t="s">
        <v>6</v>
      </c>
      <c r="AB96" s="121" t="s">
        <v>6</v>
      </c>
      <c r="AC96" s="121" t="s">
        <v>6</v>
      </c>
      <c r="AD96" s="121" t="s">
        <v>6</v>
      </c>
      <c r="AE96" s="121" t="s">
        <v>6</v>
      </c>
      <c r="AF96" s="121" t="s">
        <v>6</v>
      </c>
      <c r="AG96" s="121" t="s">
        <v>6</v>
      </c>
      <c r="AH96" s="121" t="s">
        <v>6</v>
      </c>
      <c r="AI96" s="121" t="s">
        <v>6</v>
      </c>
      <c r="AJ96" s="121" t="s">
        <v>6</v>
      </c>
      <c r="AK96" s="121" t="s">
        <v>6</v>
      </c>
      <c r="AL96" s="121" t="s">
        <v>6</v>
      </c>
      <c r="AM96" s="121" t="s">
        <v>6</v>
      </c>
      <c r="AN96" s="121" t="s">
        <v>6</v>
      </c>
      <c r="AO96" s="121" t="s">
        <v>6</v>
      </c>
      <c r="AP96" s="121" t="s">
        <v>6</v>
      </c>
      <c r="AQ96" s="123">
        <v>32.200000000000003</v>
      </c>
      <c r="AR96" s="123">
        <v>59.5</v>
      </c>
      <c r="AS96" s="123">
        <v>73.599999999999994</v>
      </c>
      <c r="AT96" s="123">
        <v>79.3</v>
      </c>
      <c r="AU96" s="123">
        <v>95.5</v>
      </c>
      <c r="AV96" s="123">
        <v>93.9</v>
      </c>
      <c r="AW96" s="123">
        <v>102</v>
      </c>
      <c r="AX96" s="123">
        <v>103</v>
      </c>
      <c r="AY96" s="123">
        <v>101</v>
      </c>
      <c r="AZ96" s="123">
        <v>113</v>
      </c>
      <c r="BA96" s="123">
        <v>49.6</v>
      </c>
      <c r="BB96" s="123">
        <v>69.8</v>
      </c>
      <c r="BC96" s="123">
        <v>75</v>
      </c>
      <c r="BD96" s="123">
        <v>90.1</v>
      </c>
      <c r="BE96" s="123">
        <v>91.6</v>
      </c>
      <c r="BF96" s="123">
        <v>96.6</v>
      </c>
      <c r="BG96" s="123">
        <v>102</v>
      </c>
      <c r="BH96" s="123">
        <v>94.5</v>
      </c>
      <c r="BI96" s="123">
        <v>103</v>
      </c>
      <c r="BJ96" s="123">
        <v>110</v>
      </c>
      <c r="BK96" s="123">
        <v>60.6</v>
      </c>
      <c r="BL96" s="123">
        <v>64.400000000000006</v>
      </c>
      <c r="BM96" s="123">
        <v>77.599999999999994</v>
      </c>
      <c r="BN96" s="123">
        <v>76.099999999999994</v>
      </c>
      <c r="BO96" s="123">
        <v>80.7</v>
      </c>
      <c r="BP96" s="123">
        <v>81.599999999999994</v>
      </c>
      <c r="BQ96" s="123">
        <v>62.2</v>
      </c>
      <c r="BR96" s="123">
        <v>82.4</v>
      </c>
      <c r="BS96" s="123">
        <v>91</v>
      </c>
      <c r="BT96" s="123">
        <v>90.9</v>
      </c>
      <c r="BU96" s="111" t="s">
        <v>6</v>
      </c>
      <c r="BV96" s="111" t="s">
        <v>6</v>
      </c>
    </row>
    <row r="97" spans="1:74" x14ac:dyDescent="0.25">
      <c r="A97" s="91" t="s">
        <v>114</v>
      </c>
      <c r="B97" s="178" t="s">
        <v>13</v>
      </c>
      <c r="C97" s="192" t="s">
        <v>528</v>
      </c>
      <c r="D97" s="62"/>
      <c r="E97" s="121">
        <v>0.217</v>
      </c>
      <c r="F97" s="121">
        <v>0.154</v>
      </c>
      <c r="G97" s="121">
        <v>0.151</v>
      </c>
      <c r="H97" s="121">
        <v>0.83599999999999997</v>
      </c>
      <c r="I97" s="121">
        <v>0.72299999999999998</v>
      </c>
      <c r="J97" s="121">
        <v>0.66600000000000004</v>
      </c>
      <c r="K97" s="121">
        <v>0.7</v>
      </c>
      <c r="L97" s="121">
        <v>0.67</v>
      </c>
      <c r="M97" s="121">
        <v>0.63800000000000001</v>
      </c>
      <c r="N97" s="121">
        <v>0.61299999999999999</v>
      </c>
      <c r="O97" s="121">
        <v>0.85699999999999998</v>
      </c>
      <c r="P97" s="121">
        <v>0.439</v>
      </c>
      <c r="Q97" s="121">
        <v>0.16300000000000001</v>
      </c>
      <c r="R97" s="121">
        <v>0.19800000000000001</v>
      </c>
      <c r="S97" s="121">
        <v>0.13800000000000001</v>
      </c>
      <c r="T97" s="121">
        <v>0.11700000000000001</v>
      </c>
      <c r="U97" s="121">
        <v>7.8E-2</v>
      </c>
      <c r="V97" s="121">
        <v>6.4600000000000005E-2</v>
      </c>
      <c r="W97" s="121">
        <v>0.02</v>
      </c>
      <c r="X97" s="121">
        <v>5.8999999999999999E-3</v>
      </c>
      <c r="Y97" s="121">
        <v>5.1000000000000004E-3</v>
      </c>
      <c r="Z97" s="121"/>
      <c r="AA97" s="121"/>
      <c r="AB97" s="121"/>
      <c r="AC97" s="121">
        <v>0.14000000000000001</v>
      </c>
      <c r="AD97" s="121">
        <v>0.13800000000000001</v>
      </c>
      <c r="AE97" s="121">
        <v>0.14399999999999999</v>
      </c>
      <c r="AF97" s="121">
        <v>0.14499999999999999</v>
      </c>
      <c r="AG97" s="121">
        <v>0.17199999999999999</v>
      </c>
      <c r="AH97" s="121">
        <v>0.28599999999999998</v>
      </c>
      <c r="AI97" s="121">
        <v>0.254</v>
      </c>
      <c r="AJ97" s="121">
        <v>0.58699999999999997</v>
      </c>
      <c r="AK97" s="121">
        <v>0.44800000000000001</v>
      </c>
      <c r="AL97" s="121">
        <v>0.215</v>
      </c>
      <c r="AM97" s="121">
        <v>0.16900000000000001</v>
      </c>
      <c r="AN97" s="121">
        <v>0.219</v>
      </c>
      <c r="AO97" s="121">
        <v>0.221</v>
      </c>
      <c r="AP97" s="121">
        <v>0.16800000000000001</v>
      </c>
      <c r="AQ97" s="123">
        <v>0.28399999999999997</v>
      </c>
      <c r="AR97" s="123">
        <v>0.13900000000000001</v>
      </c>
      <c r="AS97" s="123">
        <v>6.2E-2</v>
      </c>
      <c r="AT97" s="123">
        <v>8.3000000000000004E-2</v>
      </c>
      <c r="AU97" s="123">
        <v>0.113</v>
      </c>
      <c r="AV97" s="123">
        <v>0.11</v>
      </c>
      <c r="AW97" s="123">
        <v>0.11899999999999999</v>
      </c>
      <c r="AX97" s="123">
        <v>0.111</v>
      </c>
      <c r="AY97" s="123">
        <v>0.105</v>
      </c>
      <c r="AZ97" s="123">
        <v>8.3000000000000004E-2</v>
      </c>
      <c r="BA97" s="123">
        <v>0.189</v>
      </c>
      <c r="BB97" s="123">
        <v>2.8000000000000001E-2</v>
      </c>
      <c r="BC97" s="123">
        <v>2.2499999999999999E-2</v>
      </c>
      <c r="BD97" s="123">
        <v>4.9399999999999999E-2</v>
      </c>
      <c r="BE97" s="123">
        <v>6.6799999999999998E-2</v>
      </c>
      <c r="BF97" s="123">
        <v>0.11</v>
      </c>
      <c r="BG97" s="123">
        <v>0.107</v>
      </c>
      <c r="BH97" s="123">
        <v>8.5599999999999996E-2</v>
      </c>
      <c r="BI97" s="123">
        <v>0.109</v>
      </c>
      <c r="BJ97" s="123">
        <v>0.10299999999999999</v>
      </c>
      <c r="BK97" s="123">
        <v>2.12E-2</v>
      </c>
      <c r="BL97" s="123">
        <v>2.07E-2</v>
      </c>
      <c r="BM97" s="123">
        <v>1.9099999999999999E-2</v>
      </c>
      <c r="BN97" s="123">
        <v>4.8399999999999999E-2</v>
      </c>
      <c r="BO97" s="123">
        <v>4.1200000000000001E-2</v>
      </c>
      <c r="BP97" s="123">
        <v>0.14799999999999999</v>
      </c>
      <c r="BQ97" s="123">
        <v>9.5100000000000004E-2</v>
      </c>
      <c r="BR97" s="123">
        <v>5.33E-2</v>
      </c>
      <c r="BS97" s="123">
        <v>5.04E-2</v>
      </c>
      <c r="BT97" s="123">
        <v>0.10199999999999999</v>
      </c>
      <c r="BU97" s="111" t="s">
        <v>6</v>
      </c>
      <c r="BV97" s="111" t="s">
        <v>6</v>
      </c>
    </row>
    <row r="98" spans="1:74" s="54" customFormat="1" x14ac:dyDescent="0.25">
      <c r="A98" s="63" t="s">
        <v>161</v>
      </c>
      <c r="B98" s="178" t="s">
        <v>13</v>
      </c>
      <c r="C98" s="123" t="s">
        <v>6</v>
      </c>
      <c r="D98" s="62"/>
      <c r="E98" s="121" t="s">
        <v>6</v>
      </c>
      <c r="F98" s="121" t="s">
        <v>6</v>
      </c>
      <c r="G98" s="121" t="s">
        <v>6</v>
      </c>
      <c r="H98" s="121" t="s">
        <v>6</v>
      </c>
      <c r="I98" s="121" t="s">
        <v>6</v>
      </c>
      <c r="J98" s="121" t="s">
        <v>6</v>
      </c>
      <c r="K98" s="121" t="s">
        <v>6</v>
      </c>
      <c r="L98" s="121" t="s">
        <v>6</v>
      </c>
      <c r="M98" s="121" t="s">
        <v>6</v>
      </c>
      <c r="N98" s="121" t="s">
        <v>6</v>
      </c>
      <c r="O98" s="121" t="s">
        <v>6</v>
      </c>
      <c r="P98" s="121" t="s">
        <v>6</v>
      </c>
      <c r="Q98" s="121" t="s">
        <v>6</v>
      </c>
      <c r="R98" s="121" t="s">
        <v>6</v>
      </c>
      <c r="S98" s="121" t="s">
        <v>6</v>
      </c>
      <c r="T98" s="121" t="s">
        <v>6</v>
      </c>
      <c r="U98" s="121" t="s">
        <v>6</v>
      </c>
      <c r="V98" s="121" t="s">
        <v>6</v>
      </c>
      <c r="W98" s="121" t="s">
        <v>6</v>
      </c>
      <c r="X98" s="121" t="s">
        <v>6</v>
      </c>
      <c r="Y98" s="121" t="s">
        <v>6</v>
      </c>
      <c r="Z98" s="121" t="s">
        <v>6</v>
      </c>
      <c r="AA98" s="121" t="s">
        <v>6</v>
      </c>
      <c r="AB98" s="121" t="s">
        <v>6</v>
      </c>
      <c r="AC98" s="121" t="s">
        <v>6</v>
      </c>
      <c r="AD98" s="121" t="s">
        <v>6</v>
      </c>
      <c r="AE98" s="121" t="s">
        <v>6</v>
      </c>
      <c r="AF98" s="121" t="s">
        <v>6</v>
      </c>
      <c r="AG98" s="121" t="s">
        <v>6</v>
      </c>
      <c r="AH98" s="121" t="s">
        <v>6</v>
      </c>
      <c r="AI98" s="121" t="s">
        <v>6</v>
      </c>
      <c r="AJ98" s="121" t="s">
        <v>6</v>
      </c>
      <c r="AK98" s="121" t="s">
        <v>6</v>
      </c>
      <c r="AL98" s="121" t="s">
        <v>6</v>
      </c>
      <c r="AM98" s="121" t="s">
        <v>6</v>
      </c>
      <c r="AN98" s="121" t="s">
        <v>6</v>
      </c>
      <c r="AO98" s="121" t="s">
        <v>6</v>
      </c>
      <c r="AP98" s="121" t="s">
        <v>6</v>
      </c>
      <c r="AQ98" s="111" t="s">
        <v>6</v>
      </c>
      <c r="AR98" s="111" t="s">
        <v>6</v>
      </c>
      <c r="AS98" s="111" t="s">
        <v>6</v>
      </c>
      <c r="AT98" s="111" t="s">
        <v>6</v>
      </c>
      <c r="AU98" s="111" t="s">
        <v>6</v>
      </c>
      <c r="AV98" s="111" t="s">
        <v>6</v>
      </c>
      <c r="AW98" s="111" t="s">
        <v>6</v>
      </c>
      <c r="AX98" s="111" t="s">
        <v>6</v>
      </c>
      <c r="AY98" s="111" t="s">
        <v>6</v>
      </c>
      <c r="AZ98" s="123" t="s">
        <v>226</v>
      </c>
      <c r="BA98" s="123" t="s">
        <v>226</v>
      </c>
      <c r="BB98" s="123" t="s">
        <v>226</v>
      </c>
      <c r="BC98" s="123" t="s">
        <v>226</v>
      </c>
      <c r="BD98" s="123" t="s">
        <v>226</v>
      </c>
      <c r="BE98" s="123" t="s">
        <v>226</v>
      </c>
      <c r="BF98" s="123" t="s">
        <v>226</v>
      </c>
      <c r="BG98" s="123" t="s">
        <v>226</v>
      </c>
      <c r="BH98" s="123" t="s">
        <v>226</v>
      </c>
      <c r="BI98" s="123" t="s">
        <v>226</v>
      </c>
      <c r="BJ98" s="123" t="s">
        <v>226</v>
      </c>
      <c r="BK98" s="123" t="s">
        <v>226</v>
      </c>
      <c r="BL98" s="123" t="s">
        <v>226</v>
      </c>
      <c r="BM98" s="123" t="s">
        <v>226</v>
      </c>
      <c r="BN98" s="123" t="s">
        <v>226</v>
      </c>
      <c r="BO98" s="123" t="s">
        <v>226</v>
      </c>
      <c r="BP98" s="123" t="s">
        <v>226</v>
      </c>
      <c r="BQ98" s="123" t="s">
        <v>226</v>
      </c>
      <c r="BR98" s="123" t="s">
        <v>226</v>
      </c>
      <c r="BS98" s="123" t="s">
        <v>226</v>
      </c>
      <c r="BT98" s="123" t="s">
        <v>226</v>
      </c>
      <c r="BU98" s="111" t="s">
        <v>6</v>
      </c>
      <c r="BV98" s="111" t="s">
        <v>6</v>
      </c>
    </row>
    <row r="99" spans="1:74" x14ac:dyDescent="0.25">
      <c r="A99" s="91" t="s">
        <v>115</v>
      </c>
      <c r="B99" s="178" t="s">
        <v>13</v>
      </c>
      <c r="C99" s="192" t="s">
        <v>527</v>
      </c>
      <c r="D99" s="62"/>
      <c r="E99" s="121" t="s">
        <v>57</v>
      </c>
      <c r="F99" s="121">
        <v>1.4999999999999999E-4</v>
      </c>
      <c r="G99" s="121" t="s">
        <v>57</v>
      </c>
      <c r="H99" s="121" t="s">
        <v>57</v>
      </c>
      <c r="I99" s="121">
        <v>1.9000000000000001E-4</v>
      </c>
      <c r="J99" s="121">
        <v>1.7000000000000001E-4</v>
      </c>
      <c r="K99" s="121" t="s">
        <v>57</v>
      </c>
      <c r="L99" s="121">
        <v>1.4999999999999999E-4</v>
      </c>
      <c r="M99" s="121">
        <v>2.2000000000000001E-4</v>
      </c>
      <c r="N99" s="121">
        <v>1.8000000000000001E-4</v>
      </c>
      <c r="O99" s="121">
        <v>1.6000000000000001E-4</v>
      </c>
      <c r="P99" s="121">
        <v>1.8000000000000001E-4</v>
      </c>
      <c r="Q99" s="121" t="s">
        <v>61</v>
      </c>
      <c r="R99" s="121">
        <v>1E-4</v>
      </c>
      <c r="S99" s="121">
        <v>2.9999999999999997E-4</v>
      </c>
      <c r="T99" s="121">
        <v>2.0000000000000001E-4</v>
      </c>
      <c r="U99" s="121" t="s">
        <v>57</v>
      </c>
      <c r="V99" s="121">
        <v>2.0000000000000001E-4</v>
      </c>
      <c r="W99" s="121" t="s">
        <v>61</v>
      </c>
      <c r="X99" s="121">
        <v>2.0000000000000001E-4</v>
      </c>
      <c r="Y99" s="121">
        <v>1E-4</v>
      </c>
      <c r="Z99" s="121">
        <v>2.0000000000000001E-4</v>
      </c>
      <c r="AA99" s="121">
        <v>1E-4</v>
      </c>
      <c r="AB99" s="121">
        <v>1E-4</v>
      </c>
      <c r="AC99" s="121" t="s">
        <v>61</v>
      </c>
      <c r="AD99" s="121">
        <v>1E-4</v>
      </c>
      <c r="AE99" s="121" t="s">
        <v>61</v>
      </c>
      <c r="AF99" s="121">
        <v>1E-4</v>
      </c>
      <c r="AG99" s="121" t="s">
        <v>61</v>
      </c>
      <c r="AH99" s="121">
        <v>1E-4</v>
      </c>
      <c r="AI99" s="121">
        <v>2.0000000000000001E-4</v>
      </c>
      <c r="AJ99" s="121" t="s">
        <v>61</v>
      </c>
      <c r="AK99" s="121">
        <v>2.0000000000000001E-4</v>
      </c>
      <c r="AL99" s="121" t="s">
        <v>61</v>
      </c>
      <c r="AM99" s="121">
        <v>2.0000000000000001E-4</v>
      </c>
      <c r="AN99" s="121">
        <v>1E-4</v>
      </c>
      <c r="AO99" s="121" t="s">
        <v>61</v>
      </c>
      <c r="AP99" s="121" t="s">
        <v>61</v>
      </c>
      <c r="AQ99" s="123" t="s">
        <v>61</v>
      </c>
      <c r="AR99" s="123" t="s">
        <v>57</v>
      </c>
      <c r="AS99" s="123" t="s">
        <v>61</v>
      </c>
      <c r="AT99" s="123" t="s">
        <v>61</v>
      </c>
      <c r="AU99" s="123" t="s">
        <v>69</v>
      </c>
      <c r="AV99" s="123" t="s">
        <v>69</v>
      </c>
      <c r="AW99" s="123">
        <v>2.0000000000000001E-4</v>
      </c>
      <c r="AX99" s="123">
        <v>1.6000000000000001E-4</v>
      </c>
      <c r="AY99" s="123">
        <v>2.7E-4</v>
      </c>
      <c r="AZ99" s="123">
        <v>1.3999999999999999E-4</v>
      </c>
      <c r="BA99" s="123">
        <v>1.12E-4</v>
      </c>
      <c r="BB99" s="123">
        <v>1.64E-4</v>
      </c>
      <c r="BC99" s="123">
        <v>1.9000000000000001E-4</v>
      </c>
      <c r="BD99" s="123">
        <v>1.4300000000000001E-4</v>
      </c>
      <c r="BE99" s="123">
        <v>1.6000000000000001E-4</v>
      </c>
      <c r="BF99" s="123">
        <v>1.4999999999999999E-4</v>
      </c>
      <c r="BG99" s="123">
        <v>1.3999999999999999E-4</v>
      </c>
      <c r="BH99" s="123">
        <v>1.4999999999999999E-4</v>
      </c>
      <c r="BI99" s="123">
        <v>1.2999999999999999E-4</v>
      </c>
      <c r="BJ99" s="123" t="s">
        <v>69</v>
      </c>
      <c r="BK99" s="123">
        <v>1.35E-4</v>
      </c>
      <c r="BL99" s="123">
        <v>1.25E-4</v>
      </c>
      <c r="BM99" s="123">
        <v>1.5899999999999999E-4</v>
      </c>
      <c r="BN99" s="123">
        <v>1.73E-4</v>
      </c>
      <c r="BO99" s="123">
        <v>1.3999999999999999E-4</v>
      </c>
      <c r="BP99" s="123">
        <v>2.72E-4</v>
      </c>
      <c r="BQ99" s="123">
        <v>1.73E-4</v>
      </c>
      <c r="BR99" s="123">
        <v>1.4999999999999999E-4</v>
      </c>
      <c r="BS99" s="123">
        <v>1.7000000000000001E-4</v>
      </c>
      <c r="BT99" s="123">
        <v>1.8000000000000001E-4</v>
      </c>
      <c r="BU99" s="111" t="s">
        <v>6</v>
      </c>
      <c r="BV99" s="111" t="s">
        <v>6</v>
      </c>
    </row>
    <row r="100" spans="1:74" x14ac:dyDescent="0.25">
      <c r="A100" s="91" t="s">
        <v>116</v>
      </c>
      <c r="B100" s="178" t="s">
        <v>13</v>
      </c>
      <c r="C100" s="192" t="s">
        <v>528</v>
      </c>
      <c r="D100" s="62"/>
      <c r="E100" s="121">
        <v>1.1999999999999999E-3</v>
      </c>
      <c r="F100" s="121">
        <v>1E-3</v>
      </c>
      <c r="G100" s="121">
        <v>1.5E-3</v>
      </c>
      <c r="H100" s="121">
        <v>2.5000000000000001E-3</v>
      </c>
      <c r="I100" s="121">
        <v>4.0000000000000001E-3</v>
      </c>
      <c r="J100" s="121">
        <v>3.0000000000000001E-3</v>
      </c>
      <c r="K100" s="121">
        <v>3.0000000000000001E-3</v>
      </c>
      <c r="L100" s="121">
        <v>4.0000000000000001E-3</v>
      </c>
      <c r="M100" s="121">
        <v>4.0000000000000001E-3</v>
      </c>
      <c r="N100" s="121">
        <v>3.0000000000000001E-3</v>
      </c>
      <c r="O100" s="121">
        <v>4.0000000000000001E-3</v>
      </c>
      <c r="P100" s="121">
        <v>2E-3</v>
      </c>
      <c r="Q100" s="121">
        <v>4.0000000000000001E-3</v>
      </c>
      <c r="R100" s="121">
        <v>2E-3</v>
      </c>
      <c r="S100" s="121">
        <v>5.0000000000000001E-3</v>
      </c>
      <c r="T100" s="121">
        <v>8.0000000000000002E-3</v>
      </c>
      <c r="U100" s="121" t="s">
        <v>35</v>
      </c>
      <c r="V100" s="121">
        <v>5.0000000000000001E-3</v>
      </c>
      <c r="W100" s="121">
        <v>5.0000000000000001E-3</v>
      </c>
      <c r="X100" s="121">
        <v>4.0000000000000001E-3</v>
      </c>
      <c r="Y100" s="121">
        <v>4.0000000000000001E-3</v>
      </c>
      <c r="Z100" s="121">
        <v>2E-3</v>
      </c>
      <c r="AA100" s="121">
        <v>2E-3</v>
      </c>
      <c r="AB100" s="121">
        <v>5.0000000000000001E-3</v>
      </c>
      <c r="AC100" s="121">
        <v>3.0000000000000001E-3</v>
      </c>
      <c r="AD100" s="121">
        <v>4.0000000000000001E-3</v>
      </c>
      <c r="AE100" s="121">
        <v>4.0000000000000001E-3</v>
      </c>
      <c r="AF100" s="121">
        <v>4.0000000000000001E-3</v>
      </c>
      <c r="AG100" s="121">
        <v>4.0000000000000001E-3</v>
      </c>
      <c r="AH100" s="121">
        <v>4.0000000000000001E-3</v>
      </c>
      <c r="AI100" s="121">
        <v>4.0000000000000001E-3</v>
      </c>
      <c r="AJ100" s="121">
        <v>5.0000000000000001E-3</v>
      </c>
      <c r="AK100" s="121">
        <v>3.0000000000000001E-3</v>
      </c>
      <c r="AL100" s="121">
        <v>4.0000000000000001E-3</v>
      </c>
      <c r="AM100" s="121">
        <v>1.0999999999999999E-2</v>
      </c>
      <c r="AN100" s="121">
        <v>3.0000000000000001E-3</v>
      </c>
      <c r="AO100" s="121">
        <v>3.0000000000000001E-3</v>
      </c>
      <c r="AP100" s="121">
        <v>4.0000000000000001E-3</v>
      </c>
      <c r="AQ100" s="123">
        <v>3.0000000000000001E-3</v>
      </c>
      <c r="AR100" s="123" t="s">
        <v>65</v>
      </c>
      <c r="AS100" s="123">
        <v>3.0000000000000001E-3</v>
      </c>
      <c r="AT100" s="123">
        <v>6.0000000000000001E-3</v>
      </c>
      <c r="AU100" s="123">
        <v>6.0000000000000001E-3</v>
      </c>
      <c r="AV100" s="123">
        <v>4.0000000000000001E-3</v>
      </c>
      <c r="AW100" s="123">
        <v>6.0000000000000001E-3</v>
      </c>
      <c r="AX100" s="123">
        <v>6.0000000000000001E-3</v>
      </c>
      <c r="AY100" s="123">
        <v>5.0000000000000001E-3</v>
      </c>
      <c r="AZ100" s="123" t="s">
        <v>96</v>
      </c>
      <c r="BA100" s="123">
        <v>1.08E-3</v>
      </c>
      <c r="BB100" s="123" t="s">
        <v>224</v>
      </c>
      <c r="BC100" s="123" t="s">
        <v>224</v>
      </c>
      <c r="BD100" s="123" t="s">
        <v>224</v>
      </c>
      <c r="BE100" s="123" t="s">
        <v>96</v>
      </c>
      <c r="BF100" s="123" t="s">
        <v>96</v>
      </c>
      <c r="BG100" s="123" t="s">
        <v>96</v>
      </c>
      <c r="BH100" s="123" t="s">
        <v>96</v>
      </c>
      <c r="BI100" s="123" t="s">
        <v>96</v>
      </c>
      <c r="BJ100" s="123" t="s">
        <v>96</v>
      </c>
      <c r="BK100" s="123">
        <v>5.2999999999999998E-4</v>
      </c>
      <c r="BL100" s="123" t="s">
        <v>224</v>
      </c>
      <c r="BM100" s="123" t="s">
        <v>224</v>
      </c>
      <c r="BN100" s="123" t="s">
        <v>224</v>
      </c>
      <c r="BO100" s="123" t="s">
        <v>224</v>
      </c>
      <c r="BP100" s="123">
        <v>1.2600000000000001E-3</v>
      </c>
      <c r="BQ100" s="123">
        <v>1.08E-3</v>
      </c>
      <c r="BR100" s="123" t="s">
        <v>96</v>
      </c>
      <c r="BS100" s="123" t="s">
        <v>96</v>
      </c>
      <c r="BT100" s="123" t="s">
        <v>96</v>
      </c>
      <c r="BU100" s="111" t="s">
        <v>6</v>
      </c>
      <c r="BV100" s="111" t="s">
        <v>6</v>
      </c>
    </row>
    <row r="101" spans="1:74" s="54" customFormat="1" x14ac:dyDescent="0.25">
      <c r="A101" s="91" t="s">
        <v>82</v>
      </c>
      <c r="B101" s="178" t="s">
        <v>13</v>
      </c>
      <c r="C101" s="123" t="s">
        <v>6</v>
      </c>
      <c r="D101" s="62"/>
      <c r="E101" s="111" t="s">
        <v>6</v>
      </c>
      <c r="F101" s="111" t="s">
        <v>6</v>
      </c>
      <c r="G101" s="111" t="s">
        <v>6</v>
      </c>
      <c r="H101" s="111" t="s">
        <v>6</v>
      </c>
      <c r="I101" s="111" t="s">
        <v>6</v>
      </c>
      <c r="J101" s="111" t="s">
        <v>6</v>
      </c>
      <c r="K101" s="111" t="s">
        <v>6</v>
      </c>
      <c r="L101" s="111" t="s">
        <v>6</v>
      </c>
      <c r="M101" s="111" t="s">
        <v>6</v>
      </c>
      <c r="N101" s="111" t="s">
        <v>6</v>
      </c>
      <c r="O101" s="111" t="s">
        <v>6</v>
      </c>
      <c r="P101" s="111" t="s">
        <v>6</v>
      </c>
      <c r="Q101" s="111" t="s">
        <v>6</v>
      </c>
      <c r="R101" s="111" t="s">
        <v>6</v>
      </c>
      <c r="S101" s="111" t="s">
        <v>6</v>
      </c>
      <c r="T101" s="111" t="s">
        <v>6</v>
      </c>
      <c r="U101" s="111" t="s">
        <v>6</v>
      </c>
      <c r="V101" s="111" t="s">
        <v>6</v>
      </c>
      <c r="W101" s="111" t="s">
        <v>6</v>
      </c>
      <c r="X101" s="111" t="s">
        <v>6</v>
      </c>
      <c r="Y101" s="111" t="s">
        <v>6</v>
      </c>
      <c r="Z101" s="111" t="s">
        <v>6</v>
      </c>
      <c r="AA101" s="111" t="s">
        <v>6</v>
      </c>
      <c r="AB101" s="111" t="s">
        <v>6</v>
      </c>
      <c r="AC101" s="111" t="s">
        <v>6</v>
      </c>
      <c r="AD101" s="111" t="s">
        <v>6</v>
      </c>
      <c r="AE101" s="111" t="s">
        <v>6</v>
      </c>
      <c r="AF101" s="111" t="s">
        <v>6</v>
      </c>
      <c r="AG101" s="111" t="s">
        <v>6</v>
      </c>
      <c r="AH101" s="111" t="s">
        <v>6</v>
      </c>
      <c r="AI101" s="111" t="s">
        <v>6</v>
      </c>
      <c r="AJ101" s="111" t="s">
        <v>6</v>
      </c>
      <c r="AK101" s="111" t="s">
        <v>6</v>
      </c>
      <c r="AL101" s="111" t="s">
        <v>6</v>
      </c>
      <c r="AM101" s="111" t="s">
        <v>6</v>
      </c>
      <c r="AN101" s="111" t="s">
        <v>6</v>
      </c>
      <c r="AO101" s="111" t="s">
        <v>6</v>
      </c>
      <c r="AP101" s="111" t="s">
        <v>6</v>
      </c>
      <c r="AQ101" s="111" t="s">
        <v>6</v>
      </c>
      <c r="AR101" s="111" t="s">
        <v>6</v>
      </c>
      <c r="AS101" s="111" t="s">
        <v>6</v>
      </c>
      <c r="AT101" s="111" t="s">
        <v>6</v>
      </c>
      <c r="AU101" s="111" t="s">
        <v>6</v>
      </c>
      <c r="AV101" s="111" t="s">
        <v>6</v>
      </c>
      <c r="AW101" s="111" t="s">
        <v>6</v>
      </c>
      <c r="AX101" s="111" t="s">
        <v>6</v>
      </c>
      <c r="AY101" s="111" t="s">
        <v>6</v>
      </c>
      <c r="AZ101" s="111" t="s">
        <v>6</v>
      </c>
      <c r="BA101" s="111" t="s">
        <v>6</v>
      </c>
      <c r="BB101" s="111" t="s">
        <v>6</v>
      </c>
      <c r="BC101" s="111" t="s">
        <v>6</v>
      </c>
      <c r="BD101" s="111" t="s">
        <v>6</v>
      </c>
      <c r="BE101" s="111" t="s">
        <v>6</v>
      </c>
      <c r="BF101" s="111" t="s">
        <v>6</v>
      </c>
      <c r="BG101" s="111" t="s">
        <v>6</v>
      </c>
      <c r="BH101" s="111" t="s">
        <v>6</v>
      </c>
      <c r="BI101" s="111" t="s">
        <v>6</v>
      </c>
      <c r="BJ101" s="111" t="s">
        <v>6</v>
      </c>
      <c r="BK101" s="111" t="s">
        <v>6</v>
      </c>
      <c r="BL101" s="111" t="s">
        <v>6</v>
      </c>
      <c r="BM101" s="111" t="s">
        <v>6</v>
      </c>
      <c r="BN101" s="111" t="s">
        <v>6</v>
      </c>
      <c r="BO101" s="111" t="s">
        <v>6</v>
      </c>
      <c r="BP101" s="111" t="s">
        <v>6</v>
      </c>
      <c r="BQ101" s="111" t="s">
        <v>6</v>
      </c>
      <c r="BR101" s="111" t="s">
        <v>6</v>
      </c>
      <c r="BS101" s="111" t="s">
        <v>6</v>
      </c>
      <c r="BT101" s="111" t="s">
        <v>6</v>
      </c>
      <c r="BU101" s="111" t="s">
        <v>6</v>
      </c>
      <c r="BV101" s="111" t="s">
        <v>6</v>
      </c>
    </row>
    <row r="102" spans="1:74" x14ac:dyDescent="0.25">
      <c r="A102" s="91" t="s">
        <v>118</v>
      </c>
      <c r="B102" s="178" t="s">
        <v>13</v>
      </c>
      <c r="C102" s="123" t="s">
        <v>6</v>
      </c>
      <c r="D102" s="62"/>
      <c r="E102" s="121" t="s">
        <v>56</v>
      </c>
      <c r="F102" s="121" t="s">
        <v>84</v>
      </c>
      <c r="G102" s="121" t="s">
        <v>56</v>
      </c>
      <c r="H102" s="121" t="s">
        <v>56</v>
      </c>
      <c r="I102" s="121" t="s">
        <v>84</v>
      </c>
      <c r="J102" s="121" t="s">
        <v>84</v>
      </c>
      <c r="K102" s="121" t="s">
        <v>56</v>
      </c>
      <c r="L102" s="121" t="s">
        <v>84</v>
      </c>
      <c r="M102" s="121" t="s">
        <v>84</v>
      </c>
      <c r="N102" s="121" t="s">
        <v>84</v>
      </c>
      <c r="O102" s="121" t="s">
        <v>84</v>
      </c>
      <c r="P102" s="121" t="s">
        <v>84</v>
      </c>
      <c r="Q102" s="121" t="s">
        <v>84</v>
      </c>
      <c r="R102" s="121" t="s">
        <v>84</v>
      </c>
      <c r="S102" s="121" t="s">
        <v>84</v>
      </c>
      <c r="T102" s="121" t="s">
        <v>84</v>
      </c>
      <c r="U102" s="121" t="s">
        <v>86</v>
      </c>
      <c r="V102" s="121" t="s">
        <v>84</v>
      </c>
      <c r="W102" s="121" t="s">
        <v>84</v>
      </c>
      <c r="X102" s="121" t="s">
        <v>84</v>
      </c>
      <c r="Y102" s="121" t="s">
        <v>84</v>
      </c>
      <c r="Z102" s="121" t="s">
        <v>84</v>
      </c>
      <c r="AA102" s="121" t="s">
        <v>84</v>
      </c>
      <c r="AB102" s="121" t="s">
        <v>84</v>
      </c>
      <c r="AC102" s="121" t="s">
        <v>84</v>
      </c>
      <c r="AD102" s="121" t="s">
        <v>84</v>
      </c>
      <c r="AE102" s="121" t="s">
        <v>84</v>
      </c>
      <c r="AF102" s="121" t="s">
        <v>84</v>
      </c>
      <c r="AG102" s="121" t="s">
        <v>84</v>
      </c>
      <c r="AH102" s="121" t="s">
        <v>84</v>
      </c>
      <c r="AI102" s="121" t="s">
        <v>84</v>
      </c>
      <c r="AJ102" s="121" t="s">
        <v>84</v>
      </c>
      <c r="AK102" s="121" t="s">
        <v>84</v>
      </c>
      <c r="AL102" s="121" t="s">
        <v>84</v>
      </c>
      <c r="AM102" s="121" t="s">
        <v>84</v>
      </c>
      <c r="AN102" s="121" t="s">
        <v>84</v>
      </c>
      <c r="AO102" s="121" t="s">
        <v>84</v>
      </c>
      <c r="AP102" s="121" t="s">
        <v>84</v>
      </c>
      <c r="AQ102" s="123" t="s">
        <v>35</v>
      </c>
      <c r="AR102" s="123" t="s">
        <v>34</v>
      </c>
      <c r="AS102" s="111" t="s">
        <v>6</v>
      </c>
      <c r="AT102" s="111" t="s">
        <v>6</v>
      </c>
      <c r="AU102" s="111" t="s">
        <v>6</v>
      </c>
      <c r="AV102" s="111" t="s">
        <v>6</v>
      </c>
      <c r="AW102" s="111" t="s">
        <v>6</v>
      </c>
      <c r="AX102" s="111" t="s">
        <v>6</v>
      </c>
      <c r="AY102" s="111" t="s">
        <v>6</v>
      </c>
      <c r="AZ102" s="123" t="s">
        <v>102</v>
      </c>
      <c r="BA102" s="123" t="s">
        <v>102</v>
      </c>
      <c r="BB102" s="123" t="s">
        <v>102</v>
      </c>
      <c r="BC102" s="123" t="s">
        <v>102</v>
      </c>
      <c r="BD102" s="123" t="s">
        <v>102</v>
      </c>
      <c r="BE102" s="123" t="s">
        <v>102</v>
      </c>
      <c r="BF102" s="123" t="s">
        <v>102</v>
      </c>
      <c r="BG102" s="123" t="s">
        <v>102</v>
      </c>
      <c r="BH102" s="123" t="s">
        <v>102</v>
      </c>
      <c r="BI102" s="123" t="s">
        <v>102</v>
      </c>
      <c r="BJ102" s="123" t="s">
        <v>102</v>
      </c>
      <c r="BK102" s="123" t="s">
        <v>102</v>
      </c>
      <c r="BL102" s="123" t="s">
        <v>102</v>
      </c>
      <c r="BM102" s="123" t="s">
        <v>102</v>
      </c>
      <c r="BN102" s="123" t="s">
        <v>102</v>
      </c>
      <c r="BO102" s="123" t="s">
        <v>102</v>
      </c>
      <c r="BP102" s="123" t="s">
        <v>102</v>
      </c>
      <c r="BQ102" s="123" t="s">
        <v>102</v>
      </c>
      <c r="BR102" s="123" t="s">
        <v>102</v>
      </c>
      <c r="BS102" s="123" t="s">
        <v>102</v>
      </c>
      <c r="BT102" s="123" t="s">
        <v>102</v>
      </c>
      <c r="BU102" s="111" t="s">
        <v>6</v>
      </c>
      <c r="BV102" s="111" t="s">
        <v>6</v>
      </c>
    </row>
    <row r="103" spans="1:74" x14ac:dyDescent="0.25">
      <c r="A103" s="91" t="s">
        <v>119</v>
      </c>
      <c r="B103" s="178" t="s">
        <v>13</v>
      </c>
      <c r="C103" s="123" t="s">
        <v>6</v>
      </c>
      <c r="D103" s="62"/>
      <c r="E103" s="121">
        <v>2.86</v>
      </c>
      <c r="F103" s="121">
        <v>2.4300000000000002</v>
      </c>
      <c r="G103" s="121">
        <v>3.69</v>
      </c>
      <c r="H103" s="121">
        <v>4.62</v>
      </c>
      <c r="I103" s="121">
        <v>5.45</v>
      </c>
      <c r="J103" s="121">
        <v>6.43</v>
      </c>
      <c r="K103" s="121">
        <v>6.54</v>
      </c>
      <c r="L103" s="121">
        <v>5.71</v>
      </c>
      <c r="M103" s="121">
        <v>2.4700000000000002</v>
      </c>
      <c r="N103" s="121">
        <v>6.6</v>
      </c>
      <c r="O103" s="121">
        <v>2.3199999999999998</v>
      </c>
      <c r="P103" s="121">
        <v>3.32</v>
      </c>
      <c r="Q103" s="121">
        <v>4.26</v>
      </c>
      <c r="R103" s="121">
        <v>3.88</v>
      </c>
      <c r="S103" s="121">
        <v>4.12</v>
      </c>
      <c r="T103" s="121">
        <v>4.34</v>
      </c>
      <c r="U103" s="121">
        <v>4.34</v>
      </c>
      <c r="V103" s="121">
        <v>4.28</v>
      </c>
      <c r="W103" s="121">
        <v>4.05</v>
      </c>
      <c r="X103" s="121">
        <v>4.2300000000000004</v>
      </c>
      <c r="Y103" s="121">
        <v>4.2300000000000004</v>
      </c>
      <c r="Z103" s="121">
        <v>2.15</v>
      </c>
      <c r="AA103" s="121">
        <v>2.98</v>
      </c>
      <c r="AB103" s="121">
        <v>3.17</v>
      </c>
      <c r="AC103" s="121">
        <v>3.38</v>
      </c>
      <c r="AD103" s="121">
        <v>3.3</v>
      </c>
      <c r="AE103" s="121">
        <v>4</v>
      </c>
      <c r="AF103" s="121">
        <v>4.34</v>
      </c>
      <c r="AG103" s="121">
        <v>4.5</v>
      </c>
      <c r="AH103" s="121">
        <v>4.3499999999999996</v>
      </c>
      <c r="AI103" s="121">
        <v>4.8600000000000003</v>
      </c>
      <c r="AJ103" s="121">
        <v>2.48</v>
      </c>
      <c r="AK103" s="121">
        <v>3.84</v>
      </c>
      <c r="AL103" s="121">
        <v>3.65</v>
      </c>
      <c r="AM103" s="121">
        <v>2.2599999999999998</v>
      </c>
      <c r="AN103" s="121">
        <v>2.7</v>
      </c>
      <c r="AO103" s="121">
        <v>4.2</v>
      </c>
      <c r="AP103" s="121">
        <v>3.82</v>
      </c>
      <c r="AQ103" s="123">
        <v>1.4</v>
      </c>
      <c r="AR103" s="123">
        <v>2.4</v>
      </c>
      <c r="AS103" s="123">
        <v>2.7</v>
      </c>
      <c r="AT103" s="123">
        <v>3</v>
      </c>
      <c r="AU103" s="123">
        <v>3.1</v>
      </c>
      <c r="AV103" s="123">
        <v>3.3</v>
      </c>
      <c r="AW103" s="123">
        <v>3</v>
      </c>
      <c r="AX103" s="123">
        <v>3.6</v>
      </c>
      <c r="AY103" s="123">
        <v>3.4</v>
      </c>
      <c r="AZ103" s="123">
        <v>4.07</v>
      </c>
      <c r="BA103" s="123">
        <v>2.08</v>
      </c>
      <c r="BB103" s="123">
        <v>3.03</v>
      </c>
      <c r="BC103" s="123">
        <v>3.28</v>
      </c>
      <c r="BD103" s="123">
        <v>3.66</v>
      </c>
      <c r="BE103" s="123">
        <v>3.77</v>
      </c>
      <c r="BF103" s="123">
        <v>3.81</v>
      </c>
      <c r="BG103" s="123">
        <v>4.07</v>
      </c>
      <c r="BH103" s="123">
        <v>4.08</v>
      </c>
      <c r="BI103" s="123">
        <v>4.2699999999999996</v>
      </c>
      <c r="BJ103" s="123">
        <v>4.2699999999999996</v>
      </c>
      <c r="BK103" s="123">
        <v>2.77</v>
      </c>
      <c r="BL103" s="123">
        <v>2.81</v>
      </c>
      <c r="BM103" s="123">
        <v>3.32</v>
      </c>
      <c r="BN103" s="123">
        <v>3.21</v>
      </c>
      <c r="BO103" s="123">
        <v>3.6</v>
      </c>
      <c r="BP103" s="123">
        <v>3.77</v>
      </c>
      <c r="BQ103" s="123">
        <v>3.08</v>
      </c>
      <c r="BR103" s="123">
        <v>3.66</v>
      </c>
      <c r="BS103" s="123">
        <v>4.03</v>
      </c>
      <c r="BT103" s="123">
        <v>4.09</v>
      </c>
      <c r="BU103" s="111" t="s">
        <v>6</v>
      </c>
      <c r="BV103" s="111" t="s">
        <v>6</v>
      </c>
    </row>
    <row r="104" spans="1:74" x14ac:dyDescent="0.25">
      <c r="A104" s="91" t="s">
        <v>120</v>
      </c>
      <c r="B104" s="178" t="s">
        <v>13</v>
      </c>
      <c r="C104" s="123" t="s">
        <v>6</v>
      </c>
      <c r="D104" s="62"/>
      <c r="E104" s="121" t="s">
        <v>68</v>
      </c>
      <c r="F104" s="121" t="s">
        <v>68</v>
      </c>
      <c r="G104" s="121" t="s">
        <v>68</v>
      </c>
      <c r="H104" s="121" t="s">
        <v>68</v>
      </c>
      <c r="I104" s="121" t="s">
        <v>68</v>
      </c>
      <c r="J104" s="121" t="s">
        <v>68</v>
      </c>
      <c r="K104" s="121" t="s">
        <v>68</v>
      </c>
      <c r="L104" s="121" t="s">
        <v>68</v>
      </c>
      <c r="M104" s="121" t="s">
        <v>68</v>
      </c>
      <c r="N104" s="121" t="s">
        <v>68</v>
      </c>
      <c r="O104" s="121" t="s">
        <v>68</v>
      </c>
      <c r="P104" s="121" t="s">
        <v>68</v>
      </c>
      <c r="Q104" s="121">
        <v>2.0000000000000002E-5</v>
      </c>
      <c r="R104" s="121" t="s">
        <v>68</v>
      </c>
      <c r="S104" s="121" t="s">
        <v>68</v>
      </c>
      <c r="T104" s="121" t="s">
        <v>68</v>
      </c>
      <c r="U104" s="121" t="s">
        <v>61</v>
      </c>
      <c r="V104" s="121" t="s">
        <v>68</v>
      </c>
      <c r="W104" s="121" t="s">
        <v>68</v>
      </c>
      <c r="X104" s="121" t="s">
        <v>68</v>
      </c>
      <c r="Y104" s="121" t="s">
        <v>68</v>
      </c>
      <c r="Z104" s="121" t="s">
        <v>68</v>
      </c>
      <c r="AA104" s="121" t="s">
        <v>68</v>
      </c>
      <c r="AB104" s="121" t="s">
        <v>68</v>
      </c>
      <c r="AC104" s="121" t="s">
        <v>68</v>
      </c>
      <c r="AD104" s="121" t="s">
        <v>68</v>
      </c>
      <c r="AE104" s="121" t="s">
        <v>68</v>
      </c>
      <c r="AF104" s="121" t="s">
        <v>68</v>
      </c>
      <c r="AG104" s="121" t="s">
        <v>68</v>
      </c>
      <c r="AH104" s="121" t="s">
        <v>68</v>
      </c>
      <c r="AI104" s="121" t="s">
        <v>68</v>
      </c>
      <c r="AJ104" s="121" t="s">
        <v>68</v>
      </c>
      <c r="AK104" s="121" t="s">
        <v>68</v>
      </c>
      <c r="AL104" s="121" t="s">
        <v>68</v>
      </c>
      <c r="AM104" s="121" t="s">
        <v>68</v>
      </c>
      <c r="AN104" s="121" t="s">
        <v>68</v>
      </c>
      <c r="AO104" s="121" t="s">
        <v>68</v>
      </c>
      <c r="AP104" s="121" t="s">
        <v>68</v>
      </c>
      <c r="AQ104" s="123" t="s">
        <v>84</v>
      </c>
      <c r="AR104" s="123">
        <v>4.0000000000000002E-4</v>
      </c>
      <c r="AS104" s="123" t="s">
        <v>84</v>
      </c>
      <c r="AT104" s="123" t="s">
        <v>84</v>
      </c>
      <c r="AU104" s="123" t="s">
        <v>84</v>
      </c>
      <c r="AV104" s="123" t="s">
        <v>84</v>
      </c>
      <c r="AW104" s="123" t="s">
        <v>84</v>
      </c>
      <c r="AX104" s="123" t="s">
        <v>84</v>
      </c>
      <c r="AY104" s="123" t="s">
        <v>84</v>
      </c>
      <c r="AZ104" s="123" t="s">
        <v>241</v>
      </c>
      <c r="BA104" s="123" t="s">
        <v>69</v>
      </c>
      <c r="BB104" s="123" t="s">
        <v>69</v>
      </c>
      <c r="BC104" s="123" t="s">
        <v>69</v>
      </c>
      <c r="BD104" s="123" t="s">
        <v>69</v>
      </c>
      <c r="BE104" s="123" t="s">
        <v>241</v>
      </c>
      <c r="BF104" s="123" t="s">
        <v>241</v>
      </c>
      <c r="BG104" s="123" t="s">
        <v>241</v>
      </c>
      <c r="BH104" s="123" t="s">
        <v>241</v>
      </c>
      <c r="BI104" s="123" t="s">
        <v>241</v>
      </c>
      <c r="BJ104" s="123" t="s">
        <v>241</v>
      </c>
      <c r="BK104" s="123" t="s">
        <v>69</v>
      </c>
      <c r="BL104" s="123" t="s">
        <v>69</v>
      </c>
      <c r="BM104" s="123" t="s">
        <v>69</v>
      </c>
      <c r="BN104" s="123">
        <v>1E-4</v>
      </c>
      <c r="BO104" s="123" t="s">
        <v>69</v>
      </c>
      <c r="BP104" s="123" t="s">
        <v>69</v>
      </c>
      <c r="BQ104" s="123" t="s">
        <v>69</v>
      </c>
      <c r="BR104" s="123" t="s">
        <v>241</v>
      </c>
      <c r="BS104" s="123" t="s">
        <v>241</v>
      </c>
      <c r="BT104" s="123" t="s">
        <v>241</v>
      </c>
      <c r="BU104" s="111" t="s">
        <v>6</v>
      </c>
      <c r="BV104" s="111" t="s">
        <v>6</v>
      </c>
    </row>
    <row r="105" spans="1:74" x14ac:dyDescent="0.25">
      <c r="A105" s="91" t="s">
        <v>121</v>
      </c>
      <c r="B105" s="178" t="s">
        <v>13</v>
      </c>
      <c r="C105" s="192" t="s">
        <v>527</v>
      </c>
      <c r="D105" s="62"/>
      <c r="E105" s="121">
        <v>0.61099999999999999</v>
      </c>
      <c r="F105" s="121">
        <v>0.65400000000000003</v>
      </c>
      <c r="G105" s="121">
        <v>0.74299999999999999</v>
      </c>
      <c r="H105" s="121">
        <v>0.86399999999999999</v>
      </c>
      <c r="I105" s="121">
        <v>0.84799999999999998</v>
      </c>
      <c r="J105" s="121">
        <v>0.95899999999999996</v>
      </c>
      <c r="K105" s="121">
        <v>1.01</v>
      </c>
      <c r="L105" s="121">
        <v>0.97799999999999998</v>
      </c>
      <c r="M105" s="121">
        <v>0.95199999999999996</v>
      </c>
      <c r="N105" s="121">
        <v>1.07</v>
      </c>
      <c r="O105" s="121">
        <v>0.497</v>
      </c>
      <c r="P105" s="121">
        <v>0.69399999999999995</v>
      </c>
      <c r="Q105" s="121">
        <v>0.81200000000000006</v>
      </c>
      <c r="R105" s="121">
        <v>0.89700000000000002</v>
      </c>
      <c r="S105" s="121">
        <v>0.94899999999999995</v>
      </c>
      <c r="T105" s="121">
        <v>1.01</v>
      </c>
      <c r="U105" s="121">
        <v>0.98</v>
      </c>
      <c r="V105" s="121">
        <v>1.1000000000000001</v>
      </c>
      <c r="W105" s="121">
        <v>1.1299999999999999</v>
      </c>
      <c r="X105" s="121">
        <v>1.1599999999999999</v>
      </c>
      <c r="Y105" s="121">
        <v>1.1399999999999999</v>
      </c>
      <c r="Z105" s="121">
        <v>0.626</v>
      </c>
      <c r="AA105" s="121">
        <v>0.84499999999999997</v>
      </c>
      <c r="AB105" s="121">
        <v>0.98599999999999999</v>
      </c>
      <c r="AC105" s="121">
        <v>1.02</v>
      </c>
      <c r="AD105" s="121">
        <v>1.1200000000000001</v>
      </c>
      <c r="AE105" s="121">
        <v>1.17</v>
      </c>
      <c r="AF105" s="121">
        <v>1.17</v>
      </c>
      <c r="AG105" s="121">
        <v>1.25</v>
      </c>
      <c r="AH105" s="121">
        <v>1.26</v>
      </c>
      <c r="AI105" s="121">
        <v>1.28</v>
      </c>
      <c r="AJ105" s="121">
        <v>0.55800000000000005</v>
      </c>
      <c r="AK105" s="121">
        <v>0.76800000000000002</v>
      </c>
      <c r="AL105" s="121">
        <v>0.89700000000000002</v>
      </c>
      <c r="AM105" s="121">
        <v>1.2</v>
      </c>
      <c r="AN105" s="121">
        <v>1.18</v>
      </c>
      <c r="AO105" s="121">
        <v>1.26</v>
      </c>
      <c r="AP105" s="121">
        <v>1.27</v>
      </c>
      <c r="AQ105" s="123">
        <v>1.5</v>
      </c>
      <c r="AR105" s="123">
        <v>2.67</v>
      </c>
      <c r="AS105" s="123">
        <v>2.9</v>
      </c>
      <c r="AT105" s="123">
        <v>2.79</v>
      </c>
      <c r="AU105" s="123">
        <v>2.97</v>
      </c>
      <c r="AV105" s="123">
        <v>3.12</v>
      </c>
      <c r="AW105" s="123">
        <v>3.54</v>
      </c>
      <c r="AX105" s="123">
        <v>3.22</v>
      </c>
      <c r="AY105" s="123">
        <v>3.16</v>
      </c>
      <c r="AZ105" s="123">
        <v>3.65</v>
      </c>
      <c r="BA105" s="123">
        <v>1.86</v>
      </c>
      <c r="BB105" s="123">
        <v>2.56</v>
      </c>
      <c r="BC105" s="123">
        <v>2.66</v>
      </c>
      <c r="BD105" s="123">
        <v>2.85</v>
      </c>
      <c r="BE105" s="123">
        <v>3.07</v>
      </c>
      <c r="BF105" s="123">
        <v>3.24</v>
      </c>
      <c r="BG105" s="123">
        <v>3.6</v>
      </c>
      <c r="BH105" s="123">
        <v>3.67</v>
      </c>
      <c r="BI105" s="123">
        <v>3.89</v>
      </c>
      <c r="BJ105" s="123">
        <v>3.99</v>
      </c>
      <c r="BK105" s="123">
        <v>2.48</v>
      </c>
      <c r="BL105" s="123">
        <v>2.5099999999999998</v>
      </c>
      <c r="BM105" s="123">
        <v>2.78</v>
      </c>
      <c r="BN105" s="123">
        <v>2.75</v>
      </c>
      <c r="BO105" s="123">
        <v>2.98</v>
      </c>
      <c r="BP105" s="123">
        <v>4.6900000000000004</v>
      </c>
      <c r="BQ105" s="123">
        <v>5.52</v>
      </c>
      <c r="BR105" s="123">
        <v>4.0199999999999996</v>
      </c>
      <c r="BS105" s="123">
        <v>4.05</v>
      </c>
      <c r="BT105" s="123">
        <v>4.29</v>
      </c>
      <c r="BU105" s="111" t="s">
        <v>6</v>
      </c>
      <c r="BV105" s="111" t="s">
        <v>6</v>
      </c>
    </row>
    <row r="106" spans="1:74" s="54" customFormat="1" x14ac:dyDescent="0.25">
      <c r="A106" s="91" t="s">
        <v>91</v>
      </c>
      <c r="B106" s="178" t="s">
        <v>13</v>
      </c>
      <c r="C106" s="123" t="s">
        <v>6</v>
      </c>
      <c r="D106" s="62"/>
      <c r="E106" s="121" t="s">
        <v>6</v>
      </c>
      <c r="F106" s="121" t="s">
        <v>6</v>
      </c>
      <c r="G106" s="121" t="s">
        <v>6</v>
      </c>
      <c r="H106" s="121" t="s">
        <v>6</v>
      </c>
      <c r="I106" s="121" t="s">
        <v>6</v>
      </c>
      <c r="J106" s="121" t="s">
        <v>6</v>
      </c>
      <c r="K106" s="121" t="s">
        <v>6</v>
      </c>
      <c r="L106" s="121" t="s">
        <v>6</v>
      </c>
      <c r="M106" s="121" t="s">
        <v>6</v>
      </c>
      <c r="N106" s="121" t="s">
        <v>6</v>
      </c>
      <c r="O106" s="121" t="s">
        <v>6</v>
      </c>
      <c r="P106" s="121" t="s">
        <v>6</v>
      </c>
      <c r="Q106" s="121" t="s">
        <v>6</v>
      </c>
      <c r="R106" s="121" t="s">
        <v>6</v>
      </c>
      <c r="S106" s="121" t="s">
        <v>6</v>
      </c>
      <c r="T106" s="121" t="s">
        <v>6</v>
      </c>
      <c r="U106" s="121" t="s">
        <v>6</v>
      </c>
      <c r="V106" s="121" t="s">
        <v>6</v>
      </c>
      <c r="W106" s="121" t="s">
        <v>6</v>
      </c>
      <c r="X106" s="121" t="s">
        <v>6</v>
      </c>
      <c r="Y106" s="121" t="s">
        <v>6</v>
      </c>
      <c r="Z106" s="121" t="s">
        <v>6</v>
      </c>
      <c r="AA106" s="121" t="s">
        <v>6</v>
      </c>
      <c r="AB106" s="121" t="s">
        <v>6</v>
      </c>
      <c r="AC106" s="121" t="s">
        <v>6</v>
      </c>
      <c r="AD106" s="121" t="s">
        <v>6</v>
      </c>
      <c r="AE106" s="121" t="s">
        <v>6</v>
      </c>
      <c r="AF106" s="121" t="s">
        <v>6</v>
      </c>
      <c r="AG106" s="121" t="s">
        <v>6</v>
      </c>
      <c r="AH106" s="121" t="s">
        <v>6</v>
      </c>
      <c r="AI106" s="121" t="s">
        <v>6</v>
      </c>
      <c r="AJ106" s="121" t="s">
        <v>6</v>
      </c>
      <c r="AK106" s="121" t="s">
        <v>6</v>
      </c>
      <c r="AL106" s="121" t="s">
        <v>6</v>
      </c>
      <c r="AM106" s="121" t="s">
        <v>6</v>
      </c>
      <c r="AN106" s="121" t="s">
        <v>6</v>
      </c>
      <c r="AO106" s="121" t="s">
        <v>6</v>
      </c>
      <c r="AP106" s="121" t="s">
        <v>6</v>
      </c>
      <c r="AQ106" s="111" t="s">
        <v>6</v>
      </c>
      <c r="AR106" s="111" t="s">
        <v>6</v>
      </c>
      <c r="AS106" s="111" t="s">
        <v>6</v>
      </c>
      <c r="AT106" s="111" t="s">
        <v>6</v>
      </c>
      <c r="AU106" s="111" t="s">
        <v>6</v>
      </c>
      <c r="AV106" s="111" t="s">
        <v>6</v>
      </c>
      <c r="AW106" s="111" t="s">
        <v>6</v>
      </c>
      <c r="AX106" s="111" t="s">
        <v>6</v>
      </c>
      <c r="AY106" s="111" t="s">
        <v>6</v>
      </c>
      <c r="AZ106" s="111" t="s">
        <v>6</v>
      </c>
      <c r="BA106" s="111" t="s">
        <v>6</v>
      </c>
      <c r="BB106" s="111" t="s">
        <v>6</v>
      </c>
      <c r="BC106" s="111" t="s">
        <v>6</v>
      </c>
      <c r="BD106" s="111" t="s">
        <v>6</v>
      </c>
      <c r="BE106" s="111" t="s">
        <v>6</v>
      </c>
      <c r="BF106" s="111" t="s">
        <v>6</v>
      </c>
      <c r="BG106" s="111" t="s">
        <v>6</v>
      </c>
      <c r="BH106" s="111" t="s">
        <v>6</v>
      </c>
      <c r="BI106" s="111" t="s">
        <v>6</v>
      </c>
      <c r="BJ106" s="111" t="s">
        <v>6</v>
      </c>
      <c r="BK106" s="111" t="s">
        <v>6</v>
      </c>
      <c r="BL106" s="111" t="s">
        <v>6</v>
      </c>
      <c r="BM106" s="111" t="s">
        <v>6</v>
      </c>
      <c r="BN106" s="111" t="s">
        <v>6</v>
      </c>
      <c r="BO106" s="111" t="s">
        <v>6</v>
      </c>
      <c r="BP106" s="111" t="s">
        <v>6</v>
      </c>
      <c r="BQ106" s="111" t="s">
        <v>6</v>
      </c>
      <c r="BR106" s="111" t="s">
        <v>6</v>
      </c>
      <c r="BS106" s="111" t="s">
        <v>6</v>
      </c>
      <c r="BT106" s="111" t="s">
        <v>6</v>
      </c>
      <c r="BU106" s="111" t="s">
        <v>6</v>
      </c>
      <c r="BV106" s="111" t="s">
        <v>6</v>
      </c>
    </row>
    <row r="107" spans="1:74" x14ac:dyDescent="0.25">
      <c r="A107" s="91" t="s">
        <v>122</v>
      </c>
      <c r="B107" s="178" t="s">
        <v>13</v>
      </c>
      <c r="C107" s="123" t="s">
        <v>6</v>
      </c>
      <c r="D107" s="62"/>
      <c r="E107" s="121">
        <v>6.9999999999999994E-5</v>
      </c>
      <c r="F107" s="121">
        <v>2.0000000000000002E-5</v>
      </c>
      <c r="G107" s="121">
        <v>1E-4</v>
      </c>
      <c r="H107" s="121">
        <v>1E-4</v>
      </c>
      <c r="I107" s="121">
        <v>6.0000000000000002E-5</v>
      </c>
      <c r="J107" s="121">
        <v>1E-4</v>
      </c>
      <c r="K107" s="121">
        <v>1.2E-4</v>
      </c>
      <c r="L107" s="121">
        <v>8.0000000000000007E-5</v>
      </c>
      <c r="M107" s="121">
        <v>1E-4</v>
      </c>
      <c r="N107" s="121">
        <v>1.1E-4</v>
      </c>
      <c r="O107" s="121">
        <v>8.0000000000000007E-5</v>
      </c>
      <c r="P107" s="121">
        <v>1E-4</v>
      </c>
      <c r="Q107" s="121">
        <v>1.1E-4</v>
      </c>
      <c r="R107" s="121">
        <v>1E-4</v>
      </c>
      <c r="S107" s="121">
        <v>1E-4</v>
      </c>
      <c r="T107" s="121">
        <v>1.1E-4</v>
      </c>
      <c r="U107" s="121" t="s">
        <v>61</v>
      </c>
      <c r="V107" s="121">
        <v>1.2E-4</v>
      </c>
      <c r="W107" s="121">
        <v>1E-4</v>
      </c>
      <c r="X107" s="121">
        <v>1.2E-4</v>
      </c>
      <c r="Y107" s="121">
        <v>1E-4</v>
      </c>
      <c r="Z107" s="121">
        <v>6.9999999999999994E-5</v>
      </c>
      <c r="AA107" s="121">
        <v>9.0000000000000006E-5</v>
      </c>
      <c r="AB107" s="121">
        <v>1E-4</v>
      </c>
      <c r="AC107" s="121">
        <v>1E-4</v>
      </c>
      <c r="AD107" s="121">
        <v>9.0000000000000006E-5</v>
      </c>
      <c r="AE107" s="121">
        <v>1.1E-4</v>
      </c>
      <c r="AF107" s="121">
        <v>1.1E-4</v>
      </c>
      <c r="AG107" s="121">
        <v>1E-4</v>
      </c>
      <c r="AH107" s="121">
        <v>1.1E-4</v>
      </c>
      <c r="AI107" s="121">
        <v>9.0000000000000006E-5</v>
      </c>
      <c r="AJ107" s="121">
        <v>5.0000000000000002E-5</v>
      </c>
      <c r="AK107" s="121">
        <v>9.0000000000000006E-5</v>
      </c>
      <c r="AL107" s="121">
        <v>1E-4</v>
      </c>
      <c r="AM107" s="121">
        <v>1E-4</v>
      </c>
      <c r="AN107" s="121">
        <v>8.0000000000000007E-5</v>
      </c>
      <c r="AO107" s="121">
        <v>1.1E-4</v>
      </c>
      <c r="AP107" s="121">
        <v>1E-4</v>
      </c>
      <c r="AQ107" s="123" t="s">
        <v>68</v>
      </c>
      <c r="AR107" s="123" t="s">
        <v>68</v>
      </c>
      <c r="AS107" s="123" t="s">
        <v>68</v>
      </c>
      <c r="AT107" s="123" t="s">
        <v>68</v>
      </c>
      <c r="AU107" s="123" t="s">
        <v>68</v>
      </c>
      <c r="AV107" s="123" t="s">
        <v>68</v>
      </c>
      <c r="AW107" s="123" t="s">
        <v>68</v>
      </c>
      <c r="AX107" s="123" t="s">
        <v>68</v>
      </c>
      <c r="AY107" s="123" t="s">
        <v>68</v>
      </c>
      <c r="AZ107" s="123" t="s">
        <v>242</v>
      </c>
      <c r="BA107" s="123" t="s">
        <v>226</v>
      </c>
      <c r="BB107" s="123" t="s">
        <v>226</v>
      </c>
      <c r="BC107" s="123" t="s">
        <v>226</v>
      </c>
      <c r="BD107" s="123" t="s">
        <v>226</v>
      </c>
      <c r="BE107" s="123" t="s">
        <v>242</v>
      </c>
      <c r="BF107" s="123" t="s">
        <v>242</v>
      </c>
      <c r="BG107" s="123" t="s">
        <v>242</v>
      </c>
      <c r="BH107" s="123" t="s">
        <v>242</v>
      </c>
      <c r="BI107" s="123" t="s">
        <v>242</v>
      </c>
      <c r="BJ107" s="123" t="s">
        <v>242</v>
      </c>
      <c r="BK107" s="123" t="s">
        <v>226</v>
      </c>
      <c r="BL107" s="123" t="s">
        <v>226</v>
      </c>
      <c r="BM107" s="123" t="s">
        <v>226</v>
      </c>
      <c r="BN107" s="123" t="s">
        <v>226</v>
      </c>
      <c r="BO107" s="123" t="s">
        <v>226</v>
      </c>
      <c r="BP107" s="123" t="s">
        <v>226</v>
      </c>
      <c r="BQ107" s="123" t="s">
        <v>226</v>
      </c>
      <c r="BR107" s="123" t="s">
        <v>242</v>
      </c>
      <c r="BS107" s="123" t="s">
        <v>242</v>
      </c>
      <c r="BT107" s="123" t="s">
        <v>242</v>
      </c>
      <c r="BU107" s="111" t="s">
        <v>6</v>
      </c>
      <c r="BV107" s="111" t="s">
        <v>6</v>
      </c>
    </row>
    <row r="108" spans="1:74" s="54" customFormat="1" x14ac:dyDescent="0.25">
      <c r="A108" s="91" t="s">
        <v>163</v>
      </c>
      <c r="B108" s="178" t="s">
        <v>13</v>
      </c>
      <c r="C108" s="123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63</v>
      </c>
      <c r="AR108" s="121" t="s">
        <v>63</v>
      </c>
      <c r="AS108" s="121" t="s">
        <v>63</v>
      </c>
      <c r="AT108" s="121" t="s">
        <v>63</v>
      </c>
      <c r="AU108" s="121" t="s">
        <v>63</v>
      </c>
      <c r="AV108" s="121" t="s">
        <v>63</v>
      </c>
      <c r="AW108" s="121" t="s">
        <v>63</v>
      </c>
      <c r="AX108" s="121" t="s">
        <v>63</v>
      </c>
      <c r="AY108" s="121" t="s">
        <v>63</v>
      </c>
      <c r="AZ108" s="121" t="s">
        <v>63</v>
      </c>
      <c r="BA108" s="121" t="s">
        <v>63</v>
      </c>
      <c r="BB108" s="121" t="s">
        <v>63</v>
      </c>
      <c r="BC108" s="121" t="s">
        <v>63</v>
      </c>
      <c r="BD108" s="121" t="s">
        <v>63</v>
      </c>
      <c r="BE108" s="121" t="s">
        <v>63</v>
      </c>
      <c r="BF108" s="121" t="s">
        <v>63</v>
      </c>
      <c r="BG108" s="121" t="s">
        <v>63</v>
      </c>
      <c r="BH108" s="121" t="s">
        <v>63</v>
      </c>
      <c r="BI108" s="121" t="s">
        <v>63</v>
      </c>
      <c r="BJ108" s="121" t="s">
        <v>63</v>
      </c>
      <c r="BK108" s="121" t="s">
        <v>63</v>
      </c>
      <c r="BL108" s="121" t="s">
        <v>63</v>
      </c>
      <c r="BM108" s="121" t="s">
        <v>63</v>
      </c>
      <c r="BN108" s="121" t="s">
        <v>63</v>
      </c>
      <c r="BO108" s="121" t="s">
        <v>63</v>
      </c>
      <c r="BP108" s="121" t="s">
        <v>63</v>
      </c>
      <c r="BQ108" s="121" t="s">
        <v>63</v>
      </c>
      <c r="BR108" s="121" t="s">
        <v>63</v>
      </c>
      <c r="BS108" s="121" t="s">
        <v>63</v>
      </c>
      <c r="BT108" s="121" t="s">
        <v>63</v>
      </c>
      <c r="BU108" s="111" t="s">
        <v>6</v>
      </c>
      <c r="BV108" s="111" t="s">
        <v>6</v>
      </c>
    </row>
    <row r="109" spans="1:74" x14ac:dyDescent="0.25">
      <c r="A109" s="91" t="s">
        <v>123</v>
      </c>
      <c r="B109" s="178" t="s">
        <v>13</v>
      </c>
      <c r="C109" s="123" t="s">
        <v>6</v>
      </c>
      <c r="D109" s="62"/>
      <c r="E109" s="121" t="s">
        <v>57</v>
      </c>
      <c r="F109" s="121">
        <v>2.0000000000000001E-4</v>
      </c>
      <c r="G109" s="121" t="s">
        <v>57</v>
      </c>
      <c r="H109" s="121" t="s">
        <v>57</v>
      </c>
      <c r="I109" s="121" t="s">
        <v>61</v>
      </c>
      <c r="J109" s="121" t="s">
        <v>61</v>
      </c>
      <c r="K109" s="121" t="s">
        <v>57</v>
      </c>
      <c r="L109" s="121" t="s">
        <v>61</v>
      </c>
      <c r="M109" s="121" t="s">
        <v>61</v>
      </c>
      <c r="N109" s="121" t="s">
        <v>61</v>
      </c>
      <c r="O109" s="121" t="s">
        <v>61</v>
      </c>
      <c r="P109" s="121" t="s">
        <v>61</v>
      </c>
      <c r="Q109" s="121" t="s">
        <v>61</v>
      </c>
      <c r="R109" s="121" t="s">
        <v>61</v>
      </c>
      <c r="S109" s="121" t="s">
        <v>61</v>
      </c>
      <c r="T109" s="121" t="s">
        <v>61</v>
      </c>
      <c r="U109" s="121" t="s">
        <v>57</v>
      </c>
      <c r="V109" s="121" t="s">
        <v>61</v>
      </c>
      <c r="W109" s="121" t="s">
        <v>61</v>
      </c>
      <c r="X109" s="121" t="s">
        <v>61</v>
      </c>
      <c r="Y109" s="121" t="s">
        <v>61</v>
      </c>
      <c r="Z109" s="121" t="s">
        <v>61</v>
      </c>
      <c r="AA109" s="121" t="s">
        <v>61</v>
      </c>
      <c r="AB109" s="121" t="s">
        <v>61</v>
      </c>
      <c r="AC109" s="121" t="s">
        <v>61</v>
      </c>
      <c r="AD109" s="121" t="s">
        <v>61</v>
      </c>
      <c r="AE109" s="121" t="s">
        <v>61</v>
      </c>
      <c r="AF109" s="121" t="s">
        <v>61</v>
      </c>
      <c r="AG109" s="121" t="s">
        <v>61</v>
      </c>
      <c r="AH109" s="121" t="s">
        <v>61</v>
      </c>
      <c r="AI109" s="121" t="s">
        <v>61</v>
      </c>
      <c r="AJ109" s="121" t="s">
        <v>61</v>
      </c>
      <c r="AK109" s="121" t="s">
        <v>61</v>
      </c>
      <c r="AL109" s="121" t="s">
        <v>61</v>
      </c>
      <c r="AM109" s="121" t="s">
        <v>61</v>
      </c>
      <c r="AN109" s="121" t="s">
        <v>61</v>
      </c>
      <c r="AO109" s="121" t="s">
        <v>61</v>
      </c>
      <c r="AP109" s="121" t="s">
        <v>61</v>
      </c>
      <c r="AQ109" s="121" t="s">
        <v>61</v>
      </c>
      <c r="AR109" s="121" t="s">
        <v>61</v>
      </c>
      <c r="AS109" s="121" t="s">
        <v>61</v>
      </c>
      <c r="AT109" s="121" t="s">
        <v>61</v>
      </c>
      <c r="AU109" s="121" t="s">
        <v>61</v>
      </c>
      <c r="AV109" s="121" t="s">
        <v>61</v>
      </c>
      <c r="AW109" s="121" t="s">
        <v>61</v>
      </c>
      <c r="AX109" s="121" t="s">
        <v>61</v>
      </c>
      <c r="AY109" s="121" t="s">
        <v>61</v>
      </c>
      <c r="AZ109" s="121" t="s">
        <v>61</v>
      </c>
      <c r="BA109" s="121" t="s">
        <v>61</v>
      </c>
      <c r="BB109" s="121" t="s">
        <v>61</v>
      </c>
      <c r="BC109" s="121" t="s">
        <v>61</v>
      </c>
      <c r="BD109" s="121" t="s">
        <v>61</v>
      </c>
      <c r="BE109" s="121" t="s">
        <v>61</v>
      </c>
      <c r="BF109" s="121" t="s">
        <v>61</v>
      </c>
      <c r="BG109" s="121" t="s">
        <v>61</v>
      </c>
      <c r="BH109" s="121" t="s">
        <v>61</v>
      </c>
      <c r="BI109" s="121" t="s">
        <v>61</v>
      </c>
      <c r="BJ109" s="121" t="s">
        <v>61</v>
      </c>
      <c r="BK109" s="121" t="s">
        <v>61</v>
      </c>
      <c r="BL109" s="121" t="s">
        <v>61</v>
      </c>
      <c r="BM109" s="121" t="s">
        <v>61</v>
      </c>
      <c r="BN109" s="121" t="s">
        <v>61</v>
      </c>
      <c r="BO109" s="121" t="s">
        <v>61</v>
      </c>
      <c r="BP109" s="121" t="s">
        <v>61</v>
      </c>
      <c r="BQ109" s="121" t="s">
        <v>61</v>
      </c>
      <c r="BR109" s="121" t="s">
        <v>61</v>
      </c>
      <c r="BS109" s="121" t="s">
        <v>61</v>
      </c>
      <c r="BT109" s="121" t="s">
        <v>61</v>
      </c>
      <c r="BU109" s="111" t="s">
        <v>6</v>
      </c>
      <c r="BV109" s="111" t="s">
        <v>6</v>
      </c>
    </row>
    <row r="110" spans="1:74" x14ac:dyDescent="0.25">
      <c r="A110" s="91" t="s">
        <v>124</v>
      </c>
      <c r="B110" s="178" t="s">
        <v>13</v>
      </c>
      <c r="C110" s="123" t="s">
        <v>6</v>
      </c>
      <c r="D110" s="62"/>
      <c r="E110" s="121">
        <v>4.5999999999999999E-3</v>
      </c>
      <c r="F110" s="121">
        <v>2.0000000000000001E-4</v>
      </c>
      <c r="G110" s="121">
        <v>1.9E-2</v>
      </c>
      <c r="H110" s="121">
        <v>9.4999999999999998E-3</v>
      </c>
      <c r="I110" s="121">
        <v>2.9999999999999997E-4</v>
      </c>
      <c r="J110" s="121">
        <v>4.0000000000000002E-4</v>
      </c>
      <c r="K110" s="121">
        <v>1.54E-2</v>
      </c>
      <c r="L110" s="121">
        <v>6.9999999999999999E-4</v>
      </c>
      <c r="M110" s="121">
        <v>5.0000000000000001E-4</v>
      </c>
      <c r="N110" s="121">
        <v>8.0000000000000004E-4</v>
      </c>
      <c r="O110" s="121">
        <v>4.0000000000000002E-4</v>
      </c>
      <c r="P110" s="121">
        <v>4.0000000000000002E-4</v>
      </c>
      <c r="Q110" s="121">
        <v>4.0000000000000002E-4</v>
      </c>
      <c r="R110" s="121" t="s">
        <v>63</v>
      </c>
      <c r="S110" s="121">
        <v>1.5E-3</v>
      </c>
      <c r="T110" s="121">
        <v>5.9999999999999995E-4</v>
      </c>
      <c r="U110" s="121" t="s">
        <v>51</v>
      </c>
      <c r="V110" s="121">
        <v>4.0000000000000002E-4</v>
      </c>
      <c r="W110" s="121">
        <v>5.9999999999999995E-4</v>
      </c>
      <c r="X110" s="121">
        <v>5.0000000000000001E-4</v>
      </c>
      <c r="Y110" s="121">
        <v>5.9999999999999995E-4</v>
      </c>
      <c r="Z110" s="121" t="s">
        <v>63</v>
      </c>
      <c r="AA110" s="121" t="s">
        <v>63</v>
      </c>
      <c r="AB110" s="121">
        <v>4.0000000000000002E-4</v>
      </c>
      <c r="AC110" s="121" t="s">
        <v>63</v>
      </c>
      <c r="AD110" s="121">
        <v>4.0000000000000002E-4</v>
      </c>
      <c r="AE110" s="121">
        <v>7.9000000000000008E-3</v>
      </c>
      <c r="AF110" s="121">
        <v>7.0000000000000001E-3</v>
      </c>
      <c r="AG110" s="121">
        <v>7.4999999999999997E-3</v>
      </c>
      <c r="AH110" s="121">
        <v>7.3000000000000001E-3</v>
      </c>
      <c r="AI110" s="121">
        <v>1.11E-2</v>
      </c>
      <c r="AJ110" s="121">
        <v>6.8999999999999999E-3</v>
      </c>
      <c r="AK110" s="121">
        <v>9.5999999999999992E-3</v>
      </c>
      <c r="AL110" s="121">
        <v>9.4000000000000004E-3</v>
      </c>
      <c r="AM110" s="121">
        <v>3.4099999999999998E-2</v>
      </c>
      <c r="AN110" s="121">
        <v>1.2500000000000001E-2</v>
      </c>
      <c r="AO110" s="121">
        <v>2.1899999999999999E-2</v>
      </c>
      <c r="AP110" s="121">
        <v>1.2E-2</v>
      </c>
      <c r="AQ110" s="125">
        <v>4.1999999999999997E-3</v>
      </c>
      <c r="AR110" s="125">
        <v>5.7000000000000002E-3</v>
      </c>
      <c r="AS110" s="125">
        <v>8.8000000000000005E-3</v>
      </c>
      <c r="AT110" s="125">
        <v>1.17E-2</v>
      </c>
      <c r="AU110" s="125">
        <v>1.1599999999999999E-2</v>
      </c>
      <c r="AV110" s="125">
        <v>9.7999999999999997E-3</v>
      </c>
      <c r="AW110" s="125">
        <v>1.6E-2</v>
      </c>
      <c r="AX110" s="125">
        <v>1.26E-2</v>
      </c>
      <c r="AY110" s="125">
        <v>1.2800000000000001E-2</v>
      </c>
      <c r="AZ110" s="123">
        <v>9.0000000000000006E-5</v>
      </c>
      <c r="BA110" s="123">
        <v>5.8999999999999998E-5</v>
      </c>
      <c r="BB110" s="123">
        <v>7.8999999999999996E-5</v>
      </c>
      <c r="BC110" s="123">
        <v>9.1000000000000003E-5</v>
      </c>
      <c r="BD110" s="123">
        <v>6.9999999999999994E-5</v>
      </c>
      <c r="BE110" s="123">
        <v>5.8999999999999998E-5</v>
      </c>
      <c r="BF110" s="123">
        <v>7.1000000000000005E-5</v>
      </c>
      <c r="BG110" s="123">
        <v>6.9999999999999994E-5</v>
      </c>
      <c r="BH110" s="123">
        <v>7.2000000000000002E-5</v>
      </c>
      <c r="BI110" s="123">
        <v>7.7000000000000001E-5</v>
      </c>
      <c r="BJ110" s="123">
        <v>7.6000000000000004E-5</v>
      </c>
      <c r="BK110" s="123">
        <v>5.5000000000000002E-5</v>
      </c>
      <c r="BL110" s="123">
        <v>5.1999999999999997E-5</v>
      </c>
      <c r="BM110" s="123">
        <v>6.4999999999999994E-5</v>
      </c>
      <c r="BN110" s="123">
        <v>6.8999999999999997E-5</v>
      </c>
      <c r="BO110" s="123">
        <v>5.8999999999999998E-5</v>
      </c>
      <c r="BP110" s="123">
        <v>6.0999999999999999E-5</v>
      </c>
      <c r="BQ110" s="123">
        <v>7.2000000000000002E-5</v>
      </c>
      <c r="BR110" s="123">
        <v>7.7999999999999999E-5</v>
      </c>
      <c r="BS110" s="123">
        <v>6.7999999999999999E-5</v>
      </c>
      <c r="BT110" s="123">
        <v>6.8999999999999997E-5</v>
      </c>
      <c r="BU110" s="111" t="s">
        <v>6</v>
      </c>
      <c r="BV110" s="111" t="s">
        <v>6</v>
      </c>
    </row>
    <row r="111" spans="1:74" x14ac:dyDescent="0.25">
      <c r="A111" s="91" t="s">
        <v>97</v>
      </c>
      <c r="B111" s="178" t="s">
        <v>13</v>
      </c>
      <c r="C111" s="123" t="s">
        <v>6</v>
      </c>
      <c r="D111" s="62"/>
      <c r="E111" s="121">
        <v>2E-3</v>
      </c>
      <c r="F111" s="121">
        <v>2E-3</v>
      </c>
      <c r="G111" s="121">
        <v>2.5000000000000001E-3</v>
      </c>
      <c r="H111" s="121" t="s">
        <v>6</v>
      </c>
      <c r="I111" s="121">
        <v>2.5999999999999999E-3</v>
      </c>
      <c r="J111" s="121">
        <v>2.5999999999999999E-3</v>
      </c>
      <c r="K111" s="121">
        <v>3.3999999999999998E-3</v>
      </c>
      <c r="L111" s="121">
        <v>3.0000000000000001E-3</v>
      </c>
      <c r="M111" s="121">
        <v>2.8E-3</v>
      </c>
      <c r="N111" s="121">
        <v>3.5999999999999999E-3</v>
      </c>
      <c r="O111" s="121">
        <v>1.2999999999999999E-3</v>
      </c>
      <c r="P111" s="121">
        <v>2.0999999999999999E-3</v>
      </c>
      <c r="Q111" s="121">
        <v>2.3999999999999998E-3</v>
      </c>
      <c r="R111" s="121">
        <v>2.8999999999999998E-3</v>
      </c>
      <c r="S111" s="121">
        <v>3.2000000000000002E-3</v>
      </c>
      <c r="T111" s="121">
        <v>3.5999999999999999E-3</v>
      </c>
      <c r="U111" s="121" t="s">
        <v>51</v>
      </c>
      <c r="V111" s="121">
        <v>4.1000000000000003E-3</v>
      </c>
      <c r="W111" s="121">
        <v>4.3E-3</v>
      </c>
      <c r="X111" s="121">
        <v>4.0000000000000001E-3</v>
      </c>
      <c r="Y111" s="121">
        <v>4.0000000000000001E-3</v>
      </c>
      <c r="Z111" s="121">
        <v>2.0999999999999999E-3</v>
      </c>
      <c r="AA111" s="121">
        <v>3.0999999999999999E-3</v>
      </c>
      <c r="AB111" s="121">
        <v>3.8E-3</v>
      </c>
      <c r="AC111" s="121">
        <v>3.8E-3</v>
      </c>
      <c r="AD111" s="121">
        <v>3.8E-3</v>
      </c>
      <c r="AE111" s="121">
        <v>4.1000000000000003E-3</v>
      </c>
      <c r="AF111" s="121">
        <v>4.1999999999999997E-3</v>
      </c>
      <c r="AG111" s="121">
        <v>4.5999999999999999E-3</v>
      </c>
      <c r="AH111" s="121">
        <v>5.0000000000000001E-3</v>
      </c>
      <c r="AI111" s="121">
        <v>4.4000000000000003E-3</v>
      </c>
      <c r="AJ111" s="121">
        <v>1.6999999999999999E-3</v>
      </c>
      <c r="AK111" s="121">
        <v>2.7000000000000001E-3</v>
      </c>
      <c r="AL111" s="121">
        <v>3.0999999999999999E-3</v>
      </c>
      <c r="AM111" s="121">
        <v>3.7000000000000002E-3</v>
      </c>
      <c r="AN111" s="121">
        <v>4.3E-3</v>
      </c>
      <c r="AO111" s="121">
        <v>4.3E-3</v>
      </c>
      <c r="AP111" s="121">
        <v>4.1000000000000003E-3</v>
      </c>
      <c r="AQ111" s="123" t="s">
        <v>63</v>
      </c>
      <c r="AR111" s="253" t="s">
        <v>6</v>
      </c>
      <c r="AS111" s="123" t="s">
        <v>63</v>
      </c>
      <c r="AT111" s="123" t="s">
        <v>63</v>
      </c>
      <c r="AU111" s="123" t="s">
        <v>63</v>
      </c>
      <c r="AV111" s="123" t="s">
        <v>63</v>
      </c>
      <c r="AW111" s="123" t="s">
        <v>63</v>
      </c>
      <c r="AX111" s="123" t="s">
        <v>63</v>
      </c>
      <c r="AY111" s="123" t="s">
        <v>63</v>
      </c>
      <c r="AZ111" s="111" t="s">
        <v>6</v>
      </c>
      <c r="BA111" s="111" t="s">
        <v>6</v>
      </c>
      <c r="BB111" s="111" t="s">
        <v>6</v>
      </c>
      <c r="BC111" s="111" t="s">
        <v>6</v>
      </c>
      <c r="BD111" s="111" t="s">
        <v>6</v>
      </c>
      <c r="BE111" s="111" t="s">
        <v>6</v>
      </c>
      <c r="BF111" s="111" t="s">
        <v>6</v>
      </c>
      <c r="BG111" s="111" t="s">
        <v>6</v>
      </c>
      <c r="BH111" s="111" t="s">
        <v>6</v>
      </c>
      <c r="BI111" s="111" t="s">
        <v>6</v>
      </c>
      <c r="BJ111" s="111" t="s">
        <v>6</v>
      </c>
      <c r="BK111" s="111" t="s">
        <v>6</v>
      </c>
      <c r="BL111" s="111" t="s">
        <v>6</v>
      </c>
      <c r="BM111" s="111" t="s">
        <v>6</v>
      </c>
      <c r="BN111" s="111" t="s">
        <v>6</v>
      </c>
      <c r="BO111" s="111" t="s">
        <v>6</v>
      </c>
      <c r="BP111" s="111" t="s">
        <v>6</v>
      </c>
      <c r="BQ111" s="111" t="s">
        <v>6</v>
      </c>
      <c r="BR111" s="111" t="s">
        <v>6</v>
      </c>
      <c r="BS111" s="111" t="s">
        <v>6</v>
      </c>
      <c r="BT111" s="111" t="s">
        <v>6</v>
      </c>
      <c r="BU111" s="111" t="s">
        <v>6</v>
      </c>
      <c r="BV111" s="111" t="s">
        <v>6</v>
      </c>
    </row>
    <row r="112" spans="1:74" x14ac:dyDescent="0.25">
      <c r="A112" s="91" t="s">
        <v>125</v>
      </c>
      <c r="B112" s="178" t="s">
        <v>13</v>
      </c>
      <c r="C112" s="123" t="s">
        <v>6</v>
      </c>
      <c r="D112" s="62"/>
      <c r="E112" s="121">
        <v>5.9999999999999995E-4</v>
      </c>
      <c r="F112" s="121">
        <v>4.0000000000000002E-4</v>
      </c>
      <c r="G112" s="121">
        <v>1.2999999999999999E-3</v>
      </c>
      <c r="H112" s="121">
        <v>2.0000000000000001E-4</v>
      </c>
      <c r="I112" s="121">
        <v>1.9000000000000001E-4</v>
      </c>
      <c r="J112" s="121">
        <v>2.0000000000000001E-4</v>
      </c>
      <c r="K112" s="121">
        <v>2.5000000000000001E-3</v>
      </c>
      <c r="L112" s="121">
        <v>1.7000000000000001E-4</v>
      </c>
      <c r="M112" s="121">
        <v>1E-4</v>
      </c>
      <c r="N112" s="121">
        <v>1E-4</v>
      </c>
      <c r="O112" s="121">
        <v>8.0000000000000007E-5</v>
      </c>
      <c r="P112" s="121">
        <v>8.0000000000000007E-5</v>
      </c>
      <c r="Q112" s="121">
        <v>1E-4</v>
      </c>
      <c r="R112" s="121">
        <v>2.0000000000000001E-4</v>
      </c>
      <c r="S112" s="121">
        <v>2.0000000000000001E-4</v>
      </c>
      <c r="T112" s="121">
        <v>2.9999999999999997E-4</v>
      </c>
      <c r="U112" s="121" t="s">
        <v>57</v>
      </c>
      <c r="V112" s="121">
        <v>2.9999999999999997E-4</v>
      </c>
      <c r="W112" s="121" t="s">
        <v>61</v>
      </c>
      <c r="X112" s="121">
        <v>2.0000000000000001E-4</v>
      </c>
      <c r="Y112" s="121">
        <v>2.0000000000000001E-4</v>
      </c>
      <c r="Z112" s="121">
        <v>2.0000000000000001E-4</v>
      </c>
      <c r="AA112" s="121">
        <v>2.0000000000000001E-4</v>
      </c>
      <c r="AB112" s="121" t="s">
        <v>61</v>
      </c>
      <c r="AC112" s="121">
        <v>2.0000000000000001E-4</v>
      </c>
      <c r="AD112" s="121">
        <v>2.0000000000000001E-4</v>
      </c>
      <c r="AE112" s="121" t="s">
        <v>61</v>
      </c>
      <c r="AF112" s="121">
        <v>2.0000000000000001E-4</v>
      </c>
      <c r="AG112" s="121" t="s">
        <v>61</v>
      </c>
      <c r="AH112" s="121">
        <v>1E-4</v>
      </c>
      <c r="AI112" s="121">
        <v>2.0000000000000001E-4</v>
      </c>
      <c r="AJ112" s="121">
        <v>2.0000000000000001E-4</v>
      </c>
      <c r="AK112" s="121">
        <v>1E-4</v>
      </c>
      <c r="AL112" s="121">
        <v>2.0000000000000001E-4</v>
      </c>
      <c r="AM112" s="121">
        <v>2.0000000000000001E-4</v>
      </c>
      <c r="AN112" s="121" t="s">
        <v>61</v>
      </c>
      <c r="AO112" s="121">
        <v>4.0000000000000002E-4</v>
      </c>
      <c r="AP112" s="121">
        <v>2.9999999999999997E-4</v>
      </c>
      <c r="AQ112" s="123" t="s">
        <v>61</v>
      </c>
      <c r="AR112" s="123" t="s">
        <v>57</v>
      </c>
      <c r="AS112" s="123" t="s">
        <v>61</v>
      </c>
      <c r="AT112" s="123" t="s">
        <v>61</v>
      </c>
      <c r="AU112" s="123">
        <v>1E-4</v>
      </c>
      <c r="AV112" s="123" t="s">
        <v>61</v>
      </c>
      <c r="AW112" s="123" t="s">
        <v>61</v>
      </c>
      <c r="AX112" s="123" t="s">
        <v>61</v>
      </c>
      <c r="AY112" s="123" t="s">
        <v>61</v>
      </c>
      <c r="AZ112" s="123" t="s">
        <v>241</v>
      </c>
      <c r="BA112" s="123" t="s">
        <v>69</v>
      </c>
      <c r="BB112" s="123" t="s">
        <v>69</v>
      </c>
      <c r="BC112" s="123" t="s">
        <v>69</v>
      </c>
      <c r="BD112" s="123" t="s">
        <v>69</v>
      </c>
      <c r="BE112" s="123" t="s">
        <v>241</v>
      </c>
      <c r="BF112" s="123" t="s">
        <v>241</v>
      </c>
      <c r="BG112" s="123" t="s">
        <v>241</v>
      </c>
      <c r="BH112" s="123" t="s">
        <v>241</v>
      </c>
      <c r="BI112" s="123" t="s">
        <v>241</v>
      </c>
      <c r="BJ112" s="123" t="s">
        <v>241</v>
      </c>
      <c r="BK112" s="123" t="s">
        <v>69</v>
      </c>
      <c r="BL112" s="123" t="s">
        <v>69</v>
      </c>
      <c r="BM112" s="123" t="s">
        <v>69</v>
      </c>
      <c r="BN112" s="123" t="s">
        <v>69</v>
      </c>
      <c r="BO112" s="123" t="s">
        <v>69</v>
      </c>
      <c r="BP112" s="123" t="s">
        <v>69</v>
      </c>
      <c r="BQ112" s="123" t="s">
        <v>69</v>
      </c>
      <c r="BR112" s="123" t="s">
        <v>241</v>
      </c>
      <c r="BS112" s="123" t="s">
        <v>241</v>
      </c>
      <c r="BT112" s="123" t="s">
        <v>241</v>
      </c>
      <c r="BU112" s="111" t="s">
        <v>6</v>
      </c>
      <c r="BV112" s="111" t="s">
        <v>6</v>
      </c>
    </row>
    <row r="113" spans="1:74" x14ac:dyDescent="0.25">
      <c r="A113" s="91" t="s">
        <v>126</v>
      </c>
      <c r="B113" s="178" t="s">
        <v>13</v>
      </c>
      <c r="C113" s="192" t="s">
        <v>528</v>
      </c>
      <c r="D113" s="62"/>
      <c r="E113" s="121">
        <v>0.76100000000000001</v>
      </c>
      <c r="F113" s="121">
        <v>0.63200000000000001</v>
      </c>
      <c r="G113" s="121">
        <v>0.64</v>
      </c>
      <c r="H113" s="121">
        <v>1.34</v>
      </c>
      <c r="I113" s="121">
        <v>1.46</v>
      </c>
      <c r="J113" s="121">
        <v>1.26</v>
      </c>
      <c r="K113" s="121">
        <v>1.56</v>
      </c>
      <c r="L113" s="121">
        <v>1.58</v>
      </c>
      <c r="M113" s="121">
        <v>1.68</v>
      </c>
      <c r="N113" s="121">
        <v>1.73</v>
      </c>
      <c r="O113" s="121">
        <v>1.78</v>
      </c>
      <c r="P113" s="121">
        <v>1.49</v>
      </c>
      <c r="Q113" s="121">
        <v>1.04</v>
      </c>
      <c r="R113" s="121">
        <v>1.1399999999999999</v>
      </c>
      <c r="S113" s="121">
        <v>1.02</v>
      </c>
      <c r="T113" s="121">
        <v>1.1100000000000001</v>
      </c>
      <c r="U113" s="121">
        <v>1.27</v>
      </c>
      <c r="V113" s="121">
        <v>1.31</v>
      </c>
      <c r="W113" s="121">
        <v>1.27</v>
      </c>
      <c r="X113" s="121">
        <v>1.36</v>
      </c>
      <c r="Y113" s="121">
        <v>1.31</v>
      </c>
      <c r="Z113" s="121">
        <v>0.85499999999999998</v>
      </c>
      <c r="AA113" s="121">
        <v>0.69699999999999995</v>
      </c>
      <c r="AB113" s="121">
        <v>0.48399999999999999</v>
      </c>
      <c r="AC113" s="121">
        <v>0.50800000000000001</v>
      </c>
      <c r="AD113" s="121">
        <v>0.54400000000000004</v>
      </c>
      <c r="AE113" s="121">
        <v>0.85199999999999998</v>
      </c>
      <c r="AF113" s="121">
        <v>0.85799999999999998</v>
      </c>
      <c r="AG113" s="121">
        <v>0.96</v>
      </c>
      <c r="AH113" s="121">
        <v>1.1299999999999999</v>
      </c>
      <c r="AI113" s="121">
        <v>1.1200000000000001</v>
      </c>
      <c r="AJ113" s="121">
        <v>1.53</v>
      </c>
      <c r="AK113" s="121">
        <v>0.74399999999999999</v>
      </c>
      <c r="AL113" s="121">
        <v>0.95</v>
      </c>
      <c r="AM113" s="121">
        <v>1.17</v>
      </c>
      <c r="AN113" s="121">
        <v>1.1399999999999999</v>
      </c>
      <c r="AO113" s="121">
        <v>1.37</v>
      </c>
      <c r="AP113" s="121">
        <v>1.3</v>
      </c>
      <c r="AQ113" s="125">
        <v>0.73799999999999999</v>
      </c>
      <c r="AR113" s="125">
        <v>0.61199999999999999</v>
      </c>
      <c r="AS113" s="125">
        <v>0.58199999999999996</v>
      </c>
      <c r="AT113" s="125">
        <v>0.58399999999999996</v>
      </c>
      <c r="AU113" s="125">
        <v>0.57399999999999995</v>
      </c>
      <c r="AV113" s="125">
        <v>0.63400000000000001</v>
      </c>
      <c r="AW113" s="125">
        <v>0.64500000000000002</v>
      </c>
      <c r="AX113" s="125">
        <v>0.66</v>
      </c>
      <c r="AY113" s="125">
        <v>0.73599999999999999</v>
      </c>
      <c r="AZ113" s="125">
        <v>0.68100000000000005</v>
      </c>
      <c r="BA113" s="125">
        <v>0.57699999999999996</v>
      </c>
      <c r="BB113" s="125">
        <v>0.35399999999999998</v>
      </c>
      <c r="BC113" s="125">
        <v>0.28799999999999998</v>
      </c>
      <c r="BD113" s="125">
        <v>0.28299999999999997</v>
      </c>
      <c r="BE113" s="125">
        <v>0.35</v>
      </c>
      <c r="BF113" s="125">
        <v>0.42199999999999999</v>
      </c>
      <c r="BG113" s="125">
        <v>0.45400000000000001</v>
      </c>
      <c r="BH113" s="125">
        <v>0.54400000000000004</v>
      </c>
      <c r="BI113" s="125">
        <v>0.61</v>
      </c>
      <c r="BJ113" s="125">
        <v>0.621</v>
      </c>
      <c r="BK113" s="125">
        <v>0.33100000000000002</v>
      </c>
      <c r="BL113" s="125">
        <v>0.32400000000000001</v>
      </c>
      <c r="BM113" s="125">
        <v>0.249</v>
      </c>
      <c r="BN113" s="125">
        <v>0.224</v>
      </c>
      <c r="BO113" s="125">
        <v>0.19900000000000001</v>
      </c>
      <c r="BP113" s="125">
        <v>0.69599999999999995</v>
      </c>
      <c r="BQ113" s="125">
        <v>1</v>
      </c>
      <c r="BR113" s="125">
        <v>0.501</v>
      </c>
      <c r="BS113" s="125">
        <v>0.52400000000000002</v>
      </c>
      <c r="BT113" s="125">
        <v>0.60699999999999998</v>
      </c>
      <c r="BU113" s="111" t="s">
        <v>6</v>
      </c>
      <c r="BV113" s="111" t="s">
        <v>6</v>
      </c>
    </row>
    <row r="114" spans="1:74" s="54" customFormat="1" x14ac:dyDescent="0.25">
      <c r="A114" s="91" t="s">
        <v>164</v>
      </c>
      <c r="B114" s="178" t="s">
        <v>13</v>
      </c>
      <c r="C114" s="123" t="s">
        <v>6</v>
      </c>
      <c r="D114" s="62"/>
      <c r="E114" s="121" t="s">
        <v>6</v>
      </c>
      <c r="F114" s="121" t="s">
        <v>6</v>
      </c>
      <c r="G114" s="121" t="s">
        <v>6</v>
      </c>
      <c r="H114" s="121" t="s">
        <v>6</v>
      </c>
      <c r="I114" s="121" t="s">
        <v>6</v>
      </c>
      <c r="J114" s="121" t="s">
        <v>6</v>
      </c>
      <c r="K114" s="121" t="s">
        <v>6</v>
      </c>
      <c r="L114" s="121" t="s">
        <v>6</v>
      </c>
      <c r="M114" s="121" t="s">
        <v>6</v>
      </c>
      <c r="N114" s="121" t="s">
        <v>6</v>
      </c>
      <c r="O114" s="121" t="s">
        <v>6</v>
      </c>
      <c r="P114" s="121" t="s">
        <v>6</v>
      </c>
      <c r="Q114" s="121" t="s">
        <v>6</v>
      </c>
      <c r="R114" s="121" t="s">
        <v>6</v>
      </c>
      <c r="S114" s="121" t="s">
        <v>6</v>
      </c>
      <c r="T114" s="121" t="s">
        <v>6</v>
      </c>
      <c r="U114" s="121" t="s">
        <v>6</v>
      </c>
      <c r="V114" s="121" t="s">
        <v>6</v>
      </c>
      <c r="W114" s="121" t="s">
        <v>6</v>
      </c>
      <c r="X114" s="121" t="s">
        <v>6</v>
      </c>
      <c r="Y114" s="121" t="s">
        <v>6</v>
      </c>
      <c r="Z114" s="121" t="s">
        <v>6</v>
      </c>
      <c r="AA114" s="121" t="s">
        <v>6</v>
      </c>
      <c r="AB114" s="121" t="s">
        <v>6</v>
      </c>
      <c r="AC114" s="121" t="s">
        <v>6</v>
      </c>
      <c r="AD114" s="121" t="s">
        <v>6</v>
      </c>
      <c r="AE114" s="121" t="s">
        <v>6</v>
      </c>
      <c r="AF114" s="121" t="s">
        <v>6</v>
      </c>
      <c r="AG114" s="121" t="s">
        <v>6</v>
      </c>
      <c r="AH114" s="121" t="s">
        <v>6</v>
      </c>
      <c r="AI114" s="121" t="s">
        <v>6</v>
      </c>
      <c r="AJ114" s="121" t="s">
        <v>6</v>
      </c>
      <c r="AK114" s="121" t="s">
        <v>6</v>
      </c>
      <c r="AL114" s="121" t="s">
        <v>6</v>
      </c>
      <c r="AM114" s="121" t="s">
        <v>6</v>
      </c>
      <c r="AN114" s="121" t="s">
        <v>6</v>
      </c>
      <c r="AO114" s="121" t="s">
        <v>6</v>
      </c>
      <c r="AP114" s="121" t="s">
        <v>6</v>
      </c>
      <c r="AQ114" s="121" t="s">
        <v>6</v>
      </c>
      <c r="AR114" s="121" t="s">
        <v>6</v>
      </c>
      <c r="AS114" s="121" t="s">
        <v>6</v>
      </c>
      <c r="AT114" s="121" t="s">
        <v>6</v>
      </c>
      <c r="AU114" s="121" t="s">
        <v>6</v>
      </c>
      <c r="AV114" s="121" t="s">
        <v>6</v>
      </c>
      <c r="AW114" s="121" t="s">
        <v>6</v>
      </c>
      <c r="AX114" s="121" t="s">
        <v>6</v>
      </c>
      <c r="AY114" s="121" t="s">
        <v>6</v>
      </c>
      <c r="AZ114" s="121" t="s">
        <v>6</v>
      </c>
      <c r="BA114" s="121" t="s">
        <v>6</v>
      </c>
      <c r="BB114" s="121" t="s">
        <v>6</v>
      </c>
      <c r="BC114" s="121" t="s">
        <v>6</v>
      </c>
      <c r="BD114" s="121" t="s">
        <v>6</v>
      </c>
      <c r="BE114" s="121" t="s">
        <v>6</v>
      </c>
      <c r="BF114" s="121" t="s">
        <v>6</v>
      </c>
      <c r="BG114" s="121" t="s">
        <v>6</v>
      </c>
      <c r="BH114" s="121" t="s">
        <v>6</v>
      </c>
      <c r="BI114" s="121" t="s">
        <v>6</v>
      </c>
      <c r="BJ114" s="121" t="s">
        <v>6</v>
      </c>
      <c r="BK114" s="121" t="s">
        <v>6</v>
      </c>
      <c r="BL114" s="121" t="s">
        <v>6</v>
      </c>
      <c r="BM114" s="121" t="s">
        <v>6</v>
      </c>
      <c r="BN114" s="121" t="s">
        <v>6</v>
      </c>
      <c r="BO114" s="121" t="s">
        <v>6</v>
      </c>
      <c r="BP114" s="121" t="s">
        <v>6</v>
      </c>
      <c r="BQ114" s="121" t="s">
        <v>6</v>
      </c>
      <c r="BR114" s="121" t="s">
        <v>6</v>
      </c>
      <c r="BS114" s="121" t="s">
        <v>6</v>
      </c>
      <c r="BT114" s="121" t="s">
        <v>6</v>
      </c>
      <c r="BU114" s="111" t="s">
        <v>6</v>
      </c>
      <c r="BV114" s="111" t="s">
        <v>6</v>
      </c>
    </row>
    <row r="116" spans="1:74" x14ac:dyDescent="0.25">
      <c r="B116" s="189" t="s">
        <v>266</v>
      </c>
      <c r="C116" s="189"/>
      <c r="D116" s="189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BU116" s="54"/>
      <c r="BV116" s="54"/>
    </row>
    <row r="117" spans="1:74" ht="15.75" x14ac:dyDescent="0.25">
      <c r="B117" s="55" t="s">
        <v>268</v>
      </c>
      <c r="C117" s="58" t="s">
        <v>278</v>
      </c>
      <c r="D117" s="55"/>
      <c r="E117" s="28"/>
      <c r="F117" s="19"/>
      <c r="G117" s="14"/>
      <c r="H117" s="26"/>
      <c r="I117" s="14"/>
      <c r="J117" s="14"/>
      <c r="K117" s="14"/>
      <c r="L117" s="14"/>
      <c r="M117" s="14"/>
      <c r="N117" s="14"/>
      <c r="O117" s="14"/>
    </row>
    <row r="118" spans="1:74" ht="15.75" x14ac:dyDescent="0.25">
      <c r="B118" s="55" t="s">
        <v>269</v>
      </c>
      <c r="C118" s="59" t="s">
        <v>270</v>
      </c>
      <c r="D118" s="55"/>
      <c r="E118" s="28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74" ht="15.75" x14ac:dyDescent="0.25">
      <c r="B119" s="55" t="s">
        <v>272</v>
      </c>
      <c r="C119" s="59" t="s">
        <v>273</v>
      </c>
      <c r="D119" s="55"/>
      <c r="E119" s="26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74" ht="15.75" x14ac:dyDescent="0.25">
      <c r="B120" s="55" t="s">
        <v>274</v>
      </c>
      <c r="C120" s="59" t="s">
        <v>275</v>
      </c>
      <c r="D120" s="55"/>
      <c r="E120" s="26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74" x14ac:dyDescent="0.25">
      <c r="B121" s="166" t="s">
        <v>6</v>
      </c>
      <c r="C121" s="24" t="s">
        <v>267</v>
      </c>
      <c r="D121" s="166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</row>
    <row r="122" spans="1:74" x14ac:dyDescent="0.25">
      <c r="B122" s="173">
        <v>23</v>
      </c>
      <c r="C122" s="25" t="s">
        <v>128</v>
      </c>
      <c r="D122" s="173"/>
      <c r="E122" s="26"/>
      <c r="F122" s="28"/>
      <c r="G122" s="28"/>
      <c r="H122" s="28"/>
      <c r="I122" s="28"/>
      <c r="J122" s="28"/>
      <c r="K122" s="28"/>
      <c r="L122" s="28"/>
      <c r="M122" s="167"/>
      <c r="N122" s="28"/>
      <c r="O122" s="28"/>
    </row>
    <row r="123" spans="1:74" x14ac:dyDescent="0.25">
      <c r="B123" s="218">
        <v>23</v>
      </c>
      <c r="C123" s="25" t="s">
        <v>127</v>
      </c>
      <c r="D123" s="38"/>
      <c r="E123" s="26"/>
      <c r="F123" s="28"/>
      <c r="G123" s="28"/>
      <c r="H123" s="28"/>
      <c r="I123" s="28"/>
      <c r="J123" s="28"/>
      <c r="K123" s="28"/>
      <c r="L123" s="28"/>
      <c r="M123" s="167"/>
      <c r="N123" s="28"/>
      <c r="O123" s="28"/>
    </row>
    <row r="124" spans="1:74" x14ac:dyDescent="0.25">
      <c r="B124" s="280" t="s">
        <v>527</v>
      </c>
      <c r="C124" s="24" t="s">
        <v>529</v>
      </c>
      <c r="D124" s="38"/>
      <c r="E124" s="25"/>
      <c r="F124" s="28"/>
      <c r="G124" s="28"/>
      <c r="H124" s="28"/>
      <c r="I124" s="28"/>
      <c r="J124" s="28"/>
      <c r="K124" s="28"/>
      <c r="L124" s="28"/>
      <c r="M124" s="167"/>
      <c r="N124" s="28"/>
      <c r="O124" s="28"/>
    </row>
    <row r="125" spans="1:74" x14ac:dyDescent="0.25">
      <c r="B125" s="280" t="s">
        <v>528</v>
      </c>
      <c r="C125" s="24" t="s">
        <v>530</v>
      </c>
      <c r="D125" s="55"/>
      <c r="E125" s="26"/>
      <c r="F125" s="28"/>
      <c r="G125" s="28"/>
      <c r="H125" s="28"/>
      <c r="I125" s="28"/>
      <c r="J125" s="28"/>
      <c r="K125" s="28"/>
      <c r="L125" s="28"/>
      <c r="M125" s="28"/>
      <c r="N125" s="28"/>
      <c r="O125" s="28"/>
    </row>
    <row r="126" spans="1:74" ht="15.75" x14ac:dyDescent="0.25">
      <c r="B126" s="345" t="s">
        <v>277</v>
      </c>
      <c r="C126" s="345"/>
      <c r="D126" s="345"/>
      <c r="E126" s="345"/>
      <c r="F126" s="345"/>
      <c r="G126" s="345"/>
      <c r="H126" s="345"/>
      <c r="I126" s="345"/>
      <c r="J126" s="345"/>
      <c r="K126" s="345"/>
      <c r="L126" s="345"/>
      <c r="M126" s="345"/>
      <c r="N126" s="345"/>
      <c r="O126" s="345"/>
    </row>
    <row r="127" spans="1:74" x14ac:dyDescent="0.25">
      <c r="B127" s="157" t="s">
        <v>262</v>
      </c>
      <c r="C127" s="158" t="s">
        <v>262</v>
      </c>
      <c r="D127" s="270" t="s">
        <v>263</v>
      </c>
      <c r="E127" s="271"/>
      <c r="F127" s="271"/>
      <c r="G127" s="271"/>
      <c r="H127" s="271"/>
      <c r="I127" s="271"/>
      <c r="J127" s="271"/>
      <c r="K127" s="272"/>
      <c r="L127" s="26"/>
      <c r="M127" s="26"/>
      <c r="N127" s="56"/>
      <c r="O127" s="56"/>
    </row>
    <row r="128" spans="1:74" x14ac:dyDescent="0.25">
      <c r="B128" s="273" t="s">
        <v>262</v>
      </c>
      <c r="C128" s="274"/>
      <c r="D128" s="159">
        <v>6</v>
      </c>
      <c r="E128" s="159">
        <v>6.5</v>
      </c>
      <c r="F128" s="159">
        <v>7</v>
      </c>
      <c r="G128" s="159">
        <v>7.5</v>
      </c>
      <c r="H128" s="159">
        <v>8</v>
      </c>
      <c r="I128" s="159">
        <v>8.5</v>
      </c>
      <c r="J128" s="159">
        <v>9</v>
      </c>
      <c r="K128" s="159">
        <v>10</v>
      </c>
      <c r="L128" s="26"/>
      <c r="M128" s="26"/>
      <c r="N128" s="56"/>
      <c r="O128" s="56"/>
    </row>
    <row r="129" spans="2:15" x14ac:dyDescent="0.25">
      <c r="B129" s="338" t="s">
        <v>264</v>
      </c>
      <c r="C129" s="159">
        <v>0</v>
      </c>
      <c r="D129" s="160">
        <v>231</v>
      </c>
      <c r="E129" s="160">
        <v>73</v>
      </c>
      <c r="F129" s="160">
        <v>23.1</v>
      </c>
      <c r="G129" s="160">
        <v>7.32</v>
      </c>
      <c r="H129" s="160">
        <v>2.33</v>
      </c>
      <c r="I129" s="160">
        <v>0.749</v>
      </c>
      <c r="J129" s="160">
        <v>0.25</v>
      </c>
      <c r="K129" s="160">
        <v>4.2000000000000003E-2</v>
      </c>
      <c r="L129" s="26"/>
      <c r="M129" s="26"/>
      <c r="N129" s="56"/>
      <c r="O129" s="56"/>
    </row>
    <row r="130" spans="2:15" x14ac:dyDescent="0.25">
      <c r="B130" s="339"/>
      <c r="C130" s="159">
        <v>5</v>
      </c>
      <c r="D130" s="160">
        <v>153</v>
      </c>
      <c r="E130" s="160">
        <v>48.3</v>
      </c>
      <c r="F130" s="160">
        <v>15.3</v>
      </c>
      <c r="G130" s="160">
        <v>4.84</v>
      </c>
      <c r="H130" s="160">
        <v>1.54</v>
      </c>
      <c r="I130" s="160">
        <v>0.502</v>
      </c>
      <c r="J130" s="160">
        <v>0.17199999999999999</v>
      </c>
      <c r="K130" s="160">
        <v>3.4000000000000002E-2</v>
      </c>
      <c r="L130" s="26"/>
      <c r="M130" s="26"/>
      <c r="N130" s="56"/>
      <c r="O130" s="56"/>
    </row>
    <row r="131" spans="2:15" x14ac:dyDescent="0.25">
      <c r="B131" s="339"/>
      <c r="C131" s="159">
        <v>10</v>
      </c>
      <c r="D131" s="160">
        <v>102</v>
      </c>
      <c r="E131" s="160">
        <v>32.4</v>
      </c>
      <c r="F131" s="160">
        <v>10.3</v>
      </c>
      <c r="G131" s="160">
        <v>3.26</v>
      </c>
      <c r="H131" s="160">
        <v>1.04</v>
      </c>
      <c r="I131" s="160">
        <v>0.34300000000000003</v>
      </c>
      <c r="J131" s="160">
        <v>0.121</v>
      </c>
      <c r="K131" s="160">
        <v>2.9000000000000001E-2</v>
      </c>
      <c r="L131" s="26"/>
      <c r="M131" s="26"/>
      <c r="N131" s="56"/>
      <c r="O131" s="56"/>
    </row>
    <row r="132" spans="2:15" x14ac:dyDescent="0.25">
      <c r="B132" s="339"/>
      <c r="C132" s="159">
        <v>15</v>
      </c>
      <c r="D132" s="160">
        <v>69.7</v>
      </c>
      <c r="E132" s="160">
        <v>22</v>
      </c>
      <c r="F132" s="160">
        <v>6.98</v>
      </c>
      <c r="G132" s="160">
        <v>2.2200000000000002</v>
      </c>
      <c r="H132" s="160">
        <v>0.71499999999999997</v>
      </c>
      <c r="I132" s="160">
        <v>0.23899999999999999</v>
      </c>
      <c r="J132" s="160">
        <v>8.8999999999999996E-2</v>
      </c>
      <c r="K132" s="160">
        <v>2.5999999999999999E-2</v>
      </c>
      <c r="L132" s="26"/>
      <c r="M132" s="26"/>
      <c r="N132" s="56"/>
      <c r="O132" s="56"/>
    </row>
    <row r="133" spans="2:15" x14ac:dyDescent="0.25">
      <c r="B133" s="339"/>
      <c r="C133" s="159">
        <v>20</v>
      </c>
      <c r="D133" s="160">
        <v>48</v>
      </c>
      <c r="E133" s="160">
        <v>15.2</v>
      </c>
      <c r="F133" s="160">
        <v>4.82</v>
      </c>
      <c r="G133" s="160">
        <v>1.54</v>
      </c>
      <c r="H133" s="160">
        <v>0.499</v>
      </c>
      <c r="I133" s="160">
        <v>0.17100000000000001</v>
      </c>
      <c r="J133" s="160">
        <v>6.7000000000000004E-2</v>
      </c>
      <c r="K133" s="160">
        <v>2.4E-2</v>
      </c>
      <c r="L133" s="26"/>
      <c r="M133" s="26"/>
      <c r="N133" s="56"/>
      <c r="O133" s="56"/>
    </row>
    <row r="134" spans="2:15" x14ac:dyDescent="0.25">
      <c r="B134" s="339"/>
      <c r="C134" s="159">
        <v>25</v>
      </c>
      <c r="D134" s="160">
        <v>33.5</v>
      </c>
      <c r="E134" s="160">
        <v>10.6</v>
      </c>
      <c r="F134" s="160">
        <v>3.37</v>
      </c>
      <c r="G134" s="160">
        <v>1.08</v>
      </c>
      <c r="H134" s="160">
        <v>0.35399999999999998</v>
      </c>
      <c r="I134" s="160">
        <v>0.125</v>
      </c>
      <c r="J134" s="160">
        <v>5.2999999999999999E-2</v>
      </c>
      <c r="K134" s="160">
        <v>2.1999999999999999E-2</v>
      </c>
      <c r="L134" s="26"/>
      <c r="M134" s="26"/>
      <c r="N134" s="56"/>
      <c r="O134" s="56"/>
    </row>
    <row r="135" spans="2:15" x14ac:dyDescent="0.25">
      <c r="B135" s="340"/>
      <c r="C135" s="159">
        <v>30</v>
      </c>
      <c r="D135" s="160">
        <v>23.7</v>
      </c>
      <c r="E135" s="160">
        <v>7.5</v>
      </c>
      <c r="F135" s="160">
        <v>2.39</v>
      </c>
      <c r="G135" s="160">
        <v>0.76700000000000002</v>
      </c>
      <c r="H135" s="160">
        <v>0.25600000000000001</v>
      </c>
      <c r="I135" s="160">
        <v>9.4E-2</v>
      </c>
      <c r="J135" s="160">
        <v>4.2999999999999997E-2</v>
      </c>
      <c r="K135" s="160">
        <v>2.1000000000000001E-2</v>
      </c>
      <c r="L135" s="26"/>
      <c r="M135" s="26"/>
      <c r="N135" s="56"/>
      <c r="O135" s="56"/>
    </row>
    <row r="136" spans="2:15" x14ac:dyDescent="0.25">
      <c r="B136" s="23"/>
      <c r="C136" s="23"/>
      <c r="D136" s="23"/>
      <c r="E136" s="336" t="s">
        <v>276</v>
      </c>
      <c r="F136" s="336"/>
      <c r="G136" s="336"/>
      <c r="H136" s="336"/>
      <c r="I136" s="336"/>
      <c r="J136" s="336"/>
      <c r="K136" s="23"/>
      <c r="L136" s="23"/>
      <c r="M136" s="23"/>
      <c r="N136" s="23"/>
      <c r="O136" s="23"/>
    </row>
  </sheetData>
  <mergeCells count="13">
    <mergeCell ref="B3:B4"/>
    <mergeCell ref="BU51:BU52"/>
    <mergeCell ref="BU54:BU55"/>
    <mergeCell ref="BU61:BU62"/>
    <mergeCell ref="BV51:BV52"/>
    <mergeCell ref="BV61:BV62"/>
    <mergeCell ref="BV54:BV55"/>
    <mergeCell ref="C3:C4"/>
    <mergeCell ref="B126:O126"/>
    <mergeCell ref="B129:B135"/>
    <mergeCell ref="E136:J136"/>
    <mergeCell ref="BU46:BU47"/>
    <mergeCell ref="BV46:BV47"/>
  </mergeCells>
  <phoneticPr fontId="25" type="noConversion"/>
  <conditionalFormatting sqref="B123 D123">
    <cfRule type="cellIs" dxfId="55" priority="2" stopIfTrue="1" operator="greaterThan">
      <formula>""""""</formula>
    </cfRule>
  </conditionalFormatting>
  <conditionalFormatting sqref="D124">
    <cfRule type="cellIs" dxfId="54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2" fitToWidth="0" orientation="portrait" horizontalDpi="1200" verticalDpi="1200" r:id="rId1"/>
  <headerFooter>
    <oddHeader>&amp;F</oddHeader>
  </headerFooter>
  <colBreaks count="2" manualBreakCount="2">
    <brk id="52" max="1048575" man="1"/>
    <brk id="74" max="1048575" man="1"/>
  </col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'PIT1'!E7:BT7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'PIT1'!E8:BT8</xm:f>
              <xm:sqref>D8</xm:sqref>
            </x14:sparkline>
            <x14:sparkline>
              <xm:f>'PIT1'!E9:BT9</xm:f>
              <xm:sqref>D9</xm:sqref>
            </x14:sparkline>
            <x14:sparkline>
              <xm:f>'PIT1'!E10:BT10</xm:f>
              <xm:sqref>D10</xm:sqref>
            </x14:sparkline>
            <x14:sparkline>
              <xm:f>'PIT1'!E11:BT11</xm:f>
              <xm:sqref>D11</xm:sqref>
            </x14:sparkline>
            <x14:sparkline>
              <xm:f>'PIT1'!E12:BT12</xm:f>
              <xm:sqref>D12</xm:sqref>
            </x14:sparkline>
            <x14:sparkline>
              <xm:f>'PIT1'!E13:BT13</xm:f>
              <xm:sqref>D13</xm:sqref>
            </x14:sparkline>
            <x14:sparkline>
              <xm:f>'PIT1'!E14:BT14</xm:f>
              <xm:sqref>D14</xm:sqref>
            </x14:sparkline>
            <x14:sparkline>
              <xm:f>'PIT1'!E15:BT15</xm:f>
              <xm:sqref>D15</xm:sqref>
            </x14:sparkline>
            <x14:sparkline>
              <xm:f>'PIT1'!E16:BT16</xm:f>
              <xm:sqref>D16</xm:sqref>
            </x14:sparkline>
            <x14:sparkline>
              <xm:f>'PIT1'!E17:BT17</xm:f>
              <xm:sqref>D17</xm:sqref>
            </x14:sparkline>
            <x14:sparkline>
              <xm:f>'PIT1'!E18:BT18</xm:f>
              <xm:sqref>D18</xm:sqref>
            </x14:sparkline>
            <x14:sparkline>
              <xm:f>'PIT1'!E19:BT19</xm:f>
              <xm:sqref>D19</xm:sqref>
            </x14:sparkline>
            <x14:sparkline>
              <xm:f>'PIT1'!E20:BT20</xm:f>
              <xm:sqref>D20</xm:sqref>
            </x14:sparkline>
            <x14:sparkline>
              <xm:f>'PIT1'!E21:BT21</xm:f>
              <xm:sqref>D21</xm:sqref>
            </x14:sparkline>
            <x14:sparkline>
              <xm:f>'PIT1'!E22:BT22</xm:f>
              <xm:sqref>D22</xm:sqref>
            </x14:sparkline>
            <x14:sparkline>
              <xm:f>'PIT1'!E23:BT23</xm:f>
              <xm:sqref>D23</xm:sqref>
            </x14:sparkline>
            <x14:sparkline>
              <xm:f>'PIT1'!E24:BT24</xm:f>
              <xm:sqref>D24</xm:sqref>
            </x14:sparkline>
            <x14:sparkline>
              <xm:f>'PIT1'!E25:BT25</xm:f>
              <xm:sqref>D25</xm:sqref>
            </x14:sparkline>
            <x14:sparkline>
              <xm:f>'PIT1'!E26:BT26</xm:f>
              <xm:sqref>D26</xm:sqref>
            </x14:sparkline>
            <x14:sparkline>
              <xm:f>'PIT1'!E27:BT27</xm:f>
              <xm:sqref>D27</xm:sqref>
            </x14:sparkline>
            <x14:sparkline>
              <xm:f>'PIT1'!E28:BT28</xm:f>
              <xm:sqref>D28</xm:sqref>
            </x14:sparkline>
            <x14:sparkline>
              <xm:f>'PIT1'!E29:BT29</xm:f>
              <xm:sqref>D29</xm:sqref>
            </x14:sparkline>
            <x14:sparkline>
              <xm:f>'PIT1'!E30:BT30</xm:f>
              <xm:sqref>D30</xm:sqref>
            </x14:sparkline>
            <x14:sparkline>
              <xm:f>'PIT1'!E31:BT31</xm:f>
              <xm:sqref>D31</xm:sqref>
            </x14:sparkline>
            <x14:sparkline>
              <xm:f>'PIT1'!E32:BT32</xm:f>
              <xm:sqref>D32</xm:sqref>
            </x14:sparkline>
            <x14:sparkline>
              <xm:f>'PIT1'!E33:BT33</xm:f>
              <xm:sqref>D33</xm:sqref>
            </x14:sparkline>
            <x14:sparkline>
              <xm:f>'PIT1'!E34:BT34</xm:f>
              <xm:sqref>D34</xm:sqref>
            </x14:sparkline>
            <x14:sparkline>
              <xm:f>'PIT1'!E35:BT35</xm:f>
              <xm:sqref>D35</xm:sqref>
            </x14:sparkline>
            <x14:sparkline>
              <xm:f>'PIT1'!E36:BT36</xm:f>
              <xm:sqref>D36</xm:sqref>
            </x14:sparkline>
            <x14:sparkline>
              <xm:f>'PIT1'!E37:BT37</xm:f>
              <xm:sqref>D37</xm:sqref>
            </x14:sparkline>
            <x14:sparkline>
              <xm:f>'PIT1'!E38:BT38</xm:f>
              <xm:sqref>D38</xm:sqref>
            </x14:sparkline>
            <x14:sparkline>
              <xm:f>'PIT1'!E39:BT39</xm:f>
              <xm:sqref>D39</xm:sqref>
            </x14:sparkline>
            <x14:sparkline>
              <xm:f>'PIT1'!E40:BT40</xm:f>
              <xm:sqref>D40</xm:sqref>
            </x14:sparkline>
            <x14:sparkline>
              <xm:f>'PIT1'!E41:BT41</xm:f>
              <xm:sqref>D41</xm:sqref>
            </x14:sparkline>
            <x14:sparkline>
              <xm:f>'PIT1'!E42:BT42</xm:f>
              <xm:sqref>D42</xm:sqref>
            </x14:sparkline>
            <x14:sparkline>
              <xm:f>'PIT1'!E43:BT43</xm:f>
              <xm:sqref>D43</xm:sqref>
            </x14:sparkline>
            <x14:sparkline>
              <xm:f>'PIT1'!E44:BT44</xm:f>
              <xm:sqref>D44</xm:sqref>
            </x14:sparkline>
            <x14:sparkline>
              <xm:f>'PIT1'!E45:BT45</xm:f>
              <xm:sqref>D45</xm:sqref>
            </x14:sparkline>
            <x14:sparkline>
              <xm:f>'PIT1'!E46:BT46</xm:f>
              <xm:sqref>D46</xm:sqref>
            </x14:sparkline>
            <x14:sparkline>
              <xm:f>'PIT1'!E47:BT47</xm:f>
              <xm:sqref>D47</xm:sqref>
            </x14:sparkline>
            <x14:sparkline>
              <xm:f>'PIT1'!E48:BT48</xm:f>
              <xm:sqref>D48</xm:sqref>
            </x14:sparkline>
            <x14:sparkline>
              <xm:f>'PIT1'!E49:BT49</xm:f>
              <xm:sqref>D49</xm:sqref>
            </x14:sparkline>
            <x14:sparkline>
              <xm:f>'PIT1'!E50:BT50</xm:f>
              <xm:sqref>D50</xm:sqref>
            </x14:sparkline>
            <x14:sparkline>
              <xm:f>'PIT1'!E51:BT51</xm:f>
              <xm:sqref>D51</xm:sqref>
            </x14:sparkline>
            <x14:sparkline>
              <xm:f>'PIT1'!E52:BT52</xm:f>
              <xm:sqref>D52</xm:sqref>
            </x14:sparkline>
            <x14:sparkline>
              <xm:f>'PIT1'!E53:BT53</xm:f>
              <xm:sqref>D53</xm:sqref>
            </x14:sparkline>
            <x14:sparkline>
              <xm:f>'PIT1'!E54:BT54</xm:f>
              <xm:sqref>D54</xm:sqref>
            </x14:sparkline>
            <x14:sparkline>
              <xm:f>'PIT1'!E55:BT55</xm:f>
              <xm:sqref>D55</xm:sqref>
            </x14:sparkline>
            <x14:sparkline>
              <xm:f>'PIT1'!E56:BT56</xm:f>
              <xm:sqref>D56</xm:sqref>
            </x14:sparkline>
            <x14:sparkline>
              <xm:f>'PIT1'!E57:BT57</xm:f>
              <xm:sqref>D57</xm:sqref>
            </x14:sparkline>
            <x14:sparkline>
              <xm:f>'PIT1'!E58:BT58</xm:f>
              <xm:sqref>D58</xm:sqref>
            </x14:sparkline>
            <x14:sparkline>
              <xm:f>'PIT1'!E59:BT59</xm:f>
              <xm:sqref>D59</xm:sqref>
            </x14:sparkline>
            <x14:sparkline>
              <xm:f>'PIT1'!E60:BT60</xm:f>
              <xm:sqref>D60</xm:sqref>
            </x14:sparkline>
            <x14:sparkline>
              <xm:f>'PIT1'!E61:BT61</xm:f>
              <xm:sqref>D61</xm:sqref>
            </x14:sparkline>
            <x14:sparkline>
              <xm:f>'PIT1'!E62:BT62</xm:f>
              <xm:sqref>D62</xm:sqref>
            </x14:sparkline>
            <x14:sparkline>
              <xm:f>'PIT1'!E63:BT63</xm:f>
              <xm:sqref>D63</xm:sqref>
            </x14:sparkline>
            <x14:sparkline>
              <xm:f>'PIT1'!E64:BT64</xm:f>
              <xm:sqref>D64</xm:sqref>
            </x14:sparkline>
            <x14:sparkline>
              <xm:f>'PIT1'!E65:BT65</xm:f>
              <xm:sqref>D65</xm:sqref>
            </x14:sparkline>
            <x14:sparkline>
              <xm:f>'PIT1'!E66:BT66</xm:f>
              <xm:sqref>D66</xm:sqref>
            </x14:sparkline>
            <x14:sparkline>
              <xm:f>'PIT1'!E67:BT67</xm:f>
              <xm:sqref>D67</xm:sqref>
            </x14:sparkline>
            <x14:sparkline>
              <xm:f>'PIT1'!E68:BT68</xm:f>
              <xm:sqref>D68</xm:sqref>
            </x14:sparkline>
            <x14:sparkline>
              <xm:f>'PIT1'!E69:BT69</xm:f>
              <xm:sqref>D69</xm:sqref>
            </x14:sparkline>
            <x14:sparkline>
              <xm:f>'PIT1'!E70:BT70</xm:f>
              <xm:sqref>D70</xm:sqref>
            </x14:sparkline>
            <x14:sparkline>
              <xm:f>'PIT1'!E71:BT71</xm:f>
              <xm:sqref>D71</xm:sqref>
            </x14:sparkline>
            <x14:sparkline>
              <xm:f>'PIT1'!E72:BT72</xm:f>
              <xm:sqref>D72</xm:sqref>
            </x14:sparkline>
            <x14:sparkline>
              <xm:f>'PIT1'!E73:BT73</xm:f>
              <xm:sqref>D73</xm:sqref>
            </x14:sparkline>
            <x14:sparkline>
              <xm:f>'PIT1'!E74:BT74</xm:f>
              <xm:sqref>D74</xm:sqref>
            </x14:sparkline>
            <x14:sparkline>
              <xm:f>'PIT1'!E75:BT75</xm:f>
              <xm:sqref>D75</xm:sqref>
            </x14:sparkline>
            <x14:sparkline>
              <xm:f>'PIT1'!E76:BT76</xm:f>
              <xm:sqref>D76</xm:sqref>
            </x14:sparkline>
            <x14:sparkline>
              <xm:f>'PIT1'!E77:BT77</xm:f>
              <xm:sqref>D77</xm:sqref>
            </x14:sparkline>
            <x14:sparkline>
              <xm:f>'PIT1'!E78:BT78</xm:f>
              <xm:sqref>D78</xm:sqref>
            </x14:sparkline>
            <x14:sparkline>
              <xm:f>'PIT1'!E79:BT79</xm:f>
              <xm:sqref>D79</xm:sqref>
            </x14:sparkline>
            <x14:sparkline>
              <xm:f>'PIT1'!E80:BT80</xm:f>
              <xm:sqref>D80</xm:sqref>
            </x14:sparkline>
            <x14:sparkline>
              <xm:f>'PIT1'!E81:BT81</xm:f>
              <xm:sqref>D81</xm:sqref>
            </x14:sparkline>
            <x14:sparkline>
              <xm:f>'PIT1'!E82:BT82</xm:f>
              <xm:sqref>D82</xm:sqref>
            </x14:sparkline>
            <x14:sparkline>
              <xm:f>'PIT1'!E83:BT83</xm:f>
              <xm:sqref>D83</xm:sqref>
            </x14:sparkline>
            <x14:sparkline>
              <xm:f>'PIT1'!E84:BT84</xm:f>
              <xm:sqref>D84</xm:sqref>
            </x14:sparkline>
            <x14:sparkline>
              <xm:f>'PIT1'!E85:BT85</xm:f>
              <xm:sqref>D85</xm:sqref>
            </x14:sparkline>
            <x14:sparkline>
              <xm:f>'PIT1'!E86:BT86</xm:f>
              <xm:sqref>D86</xm:sqref>
            </x14:sparkline>
            <x14:sparkline>
              <xm:f>'PIT1'!E87:BT87</xm:f>
              <xm:sqref>D87</xm:sqref>
            </x14:sparkline>
            <x14:sparkline>
              <xm:f>'PIT1'!E88:BT88</xm:f>
              <xm:sqref>D88</xm:sqref>
            </x14:sparkline>
            <x14:sparkline>
              <xm:f>'PIT1'!E89:BT89</xm:f>
              <xm:sqref>D89</xm:sqref>
            </x14:sparkline>
            <x14:sparkline>
              <xm:f>'PIT1'!E90:BT90</xm:f>
              <xm:sqref>D90</xm:sqref>
            </x14:sparkline>
            <x14:sparkline>
              <xm:f>'PIT1'!E91:BT91</xm:f>
              <xm:sqref>D91</xm:sqref>
            </x14:sparkline>
            <x14:sparkline>
              <xm:f>'PIT1'!E92:BT92</xm:f>
              <xm:sqref>D92</xm:sqref>
            </x14:sparkline>
            <x14:sparkline>
              <xm:f>'PIT1'!E93:BT93</xm:f>
              <xm:sqref>D93</xm:sqref>
            </x14:sparkline>
            <x14:sparkline>
              <xm:f>'PIT1'!E94:BT94</xm:f>
              <xm:sqref>D94</xm:sqref>
            </x14:sparkline>
            <x14:sparkline>
              <xm:f>'PIT1'!E95:BT95</xm:f>
              <xm:sqref>D95</xm:sqref>
            </x14:sparkline>
            <x14:sparkline>
              <xm:f>'PIT1'!E96:BT96</xm:f>
              <xm:sqref>D96</xm:sqref>
            </x14:sparkline>
            <x14:sparkline>
              <xm:f>'PIT1'!E97:BT97</xm:f>
              <xm:sqref>D97</xm:sqref>
            </x14:sparkline>
            <x14:sparkline>
              <xm:f>'PIT1'!E98:BT98</xm:f>
              <xm:sqref>D98</xm:sqref>
            </x14:sparkline>
            <x14:sparkline>
              <xm:f>'PIT1'!E99:BT99</xm:f>
              <xm:sqref>D99</xm:sqref>
            </x14:sparkline>
            <x14:sparkline>
              <xm:f>'PIT1'!E100:BT100</xm:f>
              <xm:sqref>D100</xm:sqref>
            </x14:sparkline>
            <x14:sparkline>
              <xm:f>'PIT1'!E101:BT101</xm:f>
              <xm:sqref>D101</xm:sqref>
            </x14:sparkline>
            <x14:sparkline>
              <xm:f>'PIT1'!E102:BT102</xm:f>
              <xm:sqref>D102</xm:sqref>
            </x14:sparkline>
            <x14:sparkline>
              <xm:f>'PIT1'!E103:BT103</xm:f>
              <xm:sqref>D103</xm:sqref>
            </x14:sparkline>
            <x14:sparkline>
              <xm:f>'PIT1'!E104:BT104</xm:f>
              <xm:sqref>D104</xm:sqref>
            </x14:sparkline>
            <x14:sparkline>
              <xm:f>'PIT1'!E105:BT105</xm:f>
              <xm:sqref>D105</xm:sqref>
            </x14:sparkline>
            <x14:sparkline>
              <xm:f>'PIT1'!E106:BT106</xm:f>
              <xm:sqref>D106</xm:sqref>
            </x14:sparkline>
            <x14:sparkline>
              <xm:f>'PIT1'!E107:BT107</xm:f>
              <xm:sqref>D107</xm:sqref>
            </x14:sparkline>
            <x14:sparkline>
              <xm:f>'PIT1'!E108:BT108</xm:f>
              <xm:sqref>D108</xm:sqref>
            </x14:sparkline>
            <x14:sparkline>
              <xm:f>'PIT1'!E109:BT109</xm:f>
              <xm:sqref>D109</xm:sqref>
            </x14:sparkline>
            <x14:sparkline>
              <xm:f>'PIT1'!E110:BT110</xm:f>
              <xm:sqref>D110</xm:sqref>
            </x14:sparkline>
            <x14:sparkline>
              <xm:f>'PIT1'!E111:BT111</xm:f>
              <xm:sqref>D111</xm:sqref>
            </x14:sparkline>
            <x14:sparkline>
              <xm:f>'PIT1'!E112:BT112</xm:f>
              <xm:sqref>D112</xm:sqref>
            </x14:sparkline>
            <x14:sparkline>
              <xm:f>'PIT1'!E113:BT113</xm:f>
              <xm:sqref>D113</xm:sqref>
            </x14:sparkline>
            <x14:sparkline>
              <xm:f>'PIT1'!E114:BT114</xm:f>
              <xm:sqref>D114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U137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5" x14ac:dyDescent="0.25"/>
  <cols>
    <col min="1" max="1" width="29.7109375" style="6" customWidth="1"/>
    <col min="2" max="3" width="8.85546875" style="54"/>
    <col min="4" max="4" width="10.7109375" style="54" customWidth="1"/>
    <col min="5" max="19" width="9.7109375" style="29" customWidth="1"/>
    <col min="20" max="21" width="9.7109375" style="46" customWidth="1"/>
    <col min="22" max="71" width="9.7109375" style="29" customWidth="1"/>
    <col min="72" max="72" width="40.7109375" style="54" customWidth="1"/>
    <col min="73" max="73" width="12.7109375" style="54" customWidth="1"/>
    <col min="74" max="16384" width="8.85546875" style="54"/>
  </cols>
  <sheetData>
    <row r="1" spans="1:73" x14ac:dyDescent="0.25">
      <c r="A1" s="75" t="s">
        <v>531</v>
      </c>
      <c r="B1" s="75"/>
      <c r="C1" s="75"/>
      <c r="D1" s="75"/>
    </row>
    <row r="2" spans="1:73" x14ac:dyDescent="0.25">
      <c r="E2" s="29">
        <v>1</v>
      </c>
      <c r="F2" s="29">
        <v>2</v>
      </c>
      <c r="G2" s="29">
        <v>3</v>
      </c>
      <c r="H2" s="29">
        <v>4</v>
      </c>
      <c r="I2" s="29">
        <v>5</v>
      </c>
      <c r="J2" s="29">
        <v>6</v>
      </c>
      <c r="K2" s="29">
        <v>7</v>
      </c>
      <c r="L2" s="29">
        <v>8</v>
      </c>
      <c r="M2" s="29">
        <v>9</v>
      </c>
      <c r="N2" s="29">
        <v>10</v>
      </c>
      <c r="O2" s="29">
        <v>11</v>
      </c>
      <c r="P2" s="29">
        <v>12</v>
      </c>
      <c r="Q2" s="29">
        <v>13</v>
      </c>
      <c r="R2" s="29">
        <v>14</v>
      </c>
      <c r="S2" s="29">
        <v>15</v>
      </c>
      <c r="T2" s="29">
        <v>16</v>
      </c>
      <c r="U2" s="29">
        <v>17</v>
      </c>
      <c r="V2" s="29">
        <v>18</v>
      </c>
      <c r="W2" s="29">
        <v>19</v>
      </c>
      <c r="X2" s="29">
        <v>20</v>
      </c>
      <c r="Y2" s="29">
        <v>21</v>
      </c>
      <c r="Z2" s="29">
        <v>22</v>
      </c>
      <c r="AA2" s="29">
        <v>23</v>
      </c>
      <c r="AB2" s="29">
        <v>24</v>
      </c>
      <c r="AC2" s="29">
        <v>25</v>
      </c>
      <c r="AD2" s="29">
        <v>26</v>
      </c>
      <c r="AE2" s="29">
        <v>27</v>
      </c>
      <c r="AF2" s="29">
        <v>28</v>
      </c>
      <c r="AG2" s="29">
        <v>29</v>
      </c>
      <c r="AH2" s="29">
        <v>30</v>
      </c>
      <c r="AI2" s="29">
        <v>31</v>
      </c>
      <c r="AJ2" s="29">
        <v>32</v>
      </c>
      <c r="AK2" s="29">
        <v>33</v>
      </c>
      <c r="AL2" s="29">
        <v>34</v>
      </c>
      <c r="AM2" s="29">
        <v>35</v>
      </c>
      <c r="AN2" s="29">
        <v>36</v>
      </c>
      <c r="AO2" s="29">
        <v>37</v>
      </c>
      <c r="AP2" s="29">
        <v>38</v>
      </c>
      <c r="AQ2" s="29">
        <v>39</v>
      </c>
      <c r="AR2" s="29">
        <v>40</v>
      </c>
      <c r="AS2" s="29">
        <v>41</v>
      </c>
      <c r="AT2" s="29">
        <v>42</v>
      </c>
      <c r="AU2" s="29">
        <v>43</v>
      </c>
      <c r="AV2" s="29">
        <v>44</v>
      </c>
      <c r="AW2" s="29">
        <v>45</v>
      </c>
      <c r="AX2" s="29">
        <v>46</v>
      </c>
      <c r="AY2" s="29">
        <v>47</v>
      </c>
      <c r="AZ2" s="29">
        <v>48</v>
      </c>
      <c r="BA2" s="29">
        <v>49</v>
      </c>
      <c r="BB2" s="29">
        <v>50</v>
      </c>
      <c r="BC2" s="29">
        <v>51</v>
      </c>
      <c r="BD2" s="29">
        <v>52</v>
      </c>
      <c r="BE2" s="29">
        <v>53</v>
      </c>
      <c r="BF2" s="29">
        <v>54</v>
      </c>
      <c r="BG2" s="29">
        <v>55</v>
      </c>
      <c r="BH2" s="29">
        <v>56</v>
      </c>
      <c r="BI2" s="29">
        <v>57</v>
      </c>
      <c r="BJ2" s="29">
        <v>58</v>
      </c>
      <c r="BK2" s="29">
        <v>59</v>
      </c>
      <c r="BL2" s="29">
        <v>60</v>
      </c>
      <c r="BM2" s="29">
        <v>61</v>
      </c>
      <c r="BN2" s="29">
        <v>62</v>
      </c>
      <c r="BO2" s="29">
        <v>63</v>
      </c>
      <c r="BP2" s="29">
        <v>64</v>
      </c>
      <c r="BQ2" s="29">
        <v>65</v>
      </c>
      <c r="BR2" s="29">
        <v>66</v>
      </c>
      <c r="BS2" s="29">
        <v>67</v>
      </c>
    </row>
    <row r="3" spans="1:73" s="22" customFormat="1" ht="48.75" customHeight="1" x14ac:dyDescent="0.25">
      <c r="A3" s="98" t="s">
        <v>0</v>
      </c>
      <c r="B3" s="350" t="s">
        <v>1</v>
      </c>
      <c r="C3" s="341" t="s">
        <v>463</v>
      </c>
      <c r="D3" s="268" t="s">
        <v>462</v>
      </c>
      <c r="E3" s="84" t="s">
        <v>340</v>
      </c>
      <c r="F3" s="84" t="s">
        <v>340</v>
      </c>
      <c r="G3" s="84" t="s">
        <v>340</v>
      </c>
      <c r="H3" s="84" t="s">
        <v>340</v>
      </c>
      <c r="I3" s="84" t="s">
        <v>340</v>
      </c>
      <c r="J3" s="84" t="s">
        <v>340</v>
      </c>
      <c r="K3" s="84" t="s">
        <v>340</v>
      </c>
      <c r="L3" s="84" t="s">
        <v>340</v>
      </c>
      <c r="M3" s="84" t="s">
        <v>340</v>
      </c>
      <c r="N3" s="84" t="s">
        <v>340</v>
      </c>
      <c r="O3" s="84" t="s">
        <v>340</v>
      </c>
      <c r="P3" s="84" t="s">
        <v>340</v>
      </c>
      <c r="Q3" s="84" t="s">
        <v>340</v>
      </c>
      <c r="R3" s="84" t="s">
        <v>340</v>
      </c>
      <c r="S3" s="84" t="s">
        <v>340</v>
      </c>
      <c r="T3" s="84" t="s">
        <v>340</v>
      </c>
      <c r="U3" s="84" t="s">
        <v>340</v>
      </c>
      <c r="V3" s="84" t="s">
        <v>340</v>
      </c>
      <c r="W3" s="84" t="s">
        <v>340</v>
      </c>
      <c r="X3" s="84" t="s">
        <v>340</v>
      </c>
      <c r="Y3" s="84" t="s">
        <v>340</v>
      </c>
      <c r="Z3" s="84" t="s">
        <v>340</v>
      </c>
      <c r="AA3" s="84" t="s">
        <v>340</v>
      </c>
      <c r="AB3" s="84" t="s">
        <v>340</v>
      </c>
      <c r="AC3" s="84" t="s">
        <v>340</v>
      </c>
      <c r="AD3" s="84" t="s">
        <v>340</v>
      </c>
      <c r="AE3" s="84" t="s">
        <v>340</v>
      </c>
      <c r="AF3" s="84" t="s">
        <v>340</v>
      </c>
      <c r="AG3" s="84" t="s">
        <v>340</v>
      </c>
      <c r="AH3" s="84" t="s">
        <v>340</v>
      </c>
      <c r="AI3" s="84" t="s">
        <v>340</v>
      </c>
      <c r="AJ3" s="84" t="s">
        <v>340</v>
      </c>
      <c r="AK3" s="84" t="s">
        <v>340</v>
      </c>
      <c r="AL3" s="84" t="s">
        <v>340</v>
      </c>
      <c r="AM3" s="84" t="s">
        <v>340</v>
      </c>
      <c r="AN3" s="84" t="s">
        <v>340</v>
      </c>
      <c r="AO3" s="84" t="s">
        <v>340</v>
      </c>
      <c r="AP3" s="84" t="s">
        <v>340</v>
      </c>
      <c r="AQ3" s="84" t="s">
        <v>340</v>
      </c>
      <c r="AR3" s="84" t="s">
        <v>340</v>
      </c>
      <c r="AS3" s="84" t="s">
        <v>340</v>
      </c>
      <c r="AT3" s="84" t="s">
        <v>340</v>
      </c>
      <c r="AU3" s="84" t="s">
        <v>340</v>
      </c>
      <c r="AV3" s="84" t="s">
        <v>340</v>
      </c>
      <c r="AW3" s="84" t="s">
        <v>340</v>
      </c>
      <c r="AX3" s="84" t="s">
        <v>340</v>
      </c>
      <c r="AY3" s="84" t="s">
        <v>340</v>
      </c>
      <c r="AZ3" s="84" t="s">
        <v>340</v>
      </c>
      <c r="BA3" s="84" t="s">
        <v>340</v>
      </c>
      <c r="BB3" s="84" t="s">
        <v>340</v>
      </c>
      <c r="BC3" s="84" t="s">
        <v>340</v>
      </c>
      <c r="BD3" s="84" t="s">
        <v>340</v>
      </c>
      <c r="BE3" s="84" t="s">
        <v>340</v>
      </c>
      <c r="BF3" s="84" t="s">
        <v>340</v>
      </c>
      <c r="BG3" s="84" t="s">
        <v>340</v>
      </c>
      <c r="BH3" s="84" t="s">
        <v>340</v>
      </c>
      <c r="BI3" s="84" t="s">
        <v>340</v>
      </c>
      <c r="BJ3" s="84" t="s">
        <v>340</v>
      </c>
      <c r="BK3" s="84" t="s">
        <v>340</v>
      </c>
      <c r="BL3" s="84" t="s">
        <v>340</v>
      </c>
      <c r="BM3" s="84" t="s">
        <v>340</v>
      </c>
      <c r="BN3" s="84" t="s">
        <v>340</v>
      </c>
      <c r="BO3" s="84" t="s">
        <v>340</v>
      </c>
      <c r="BP3" s="84" t="s">
        <v>340</v>
      </c>
      <c r="BQ3" s="84" t="s">
        <v>340</v>
      </c>
      <c r="BR3" s="84" t="s">
        <v>340</v>
      </c>
      <c r="BS3" s="84" t="s">
        <v>340</v>
      </c>
      <c r="BT3" s="154" t="s">
        <v>271</v>
      </c>
      <c r="BU3" s="316" t="s">
        <v>526</v>
      </c>
    </row>
    <row r="4" spans="1:73" s="2" customFormat="1" x14ac:dyDescent="0.25">
      <c r="A4" s="99" t="s">
        <v>3</v>
      </c>
      <c r="B4" s="350"/>
      <c r="C4" s="341"/>
      <c r="D4" s="266"/>
      <c r="E4" s="137">
        <v>39618</v>
      </c>
      <c r="F4" s="137">
        <v>39645</v>
      </c>
      <c r="G4" s="137">
        <v>39674</v>
      </c>
      <c r="H4" s="137">
        <v>39723</v>
      </c>
      <c r="I4" s="137">
        <v>39764</v>
      </c>
      <c r="J4" s="137">
        <v>39792</v>
      </c>
      <c r="K4" s="137">
        <v>39827</v>
      </c>
      <c r="L4" s="137">
        <v>39856</v>
      </c>
      <c r="M4" s="137">
        <v>39890</v>
      </c>
      <c r="N4" s="137">
        <v>39918</v>
      </c>
      <c r="O4" s="137">
        <v>39974</v>
      </c>
      <c r="P4" s="137">
        <v>40002</v>
      </c>
      <c r="Q4" s="137">
        <v>40031</v>
      </c>
      <c r="R4" s="137">
        <v>40059</v>
      </c>
      <c r="S4" s="137">
        <v>40087</v>
      </c>
      <c r="T4" s="137">
        <v>40129</v>
      </c>
      <c r="U4" s="137">
        <v>40157</v>
      </c>
      <c r="V4" s="137">
        <v>40198</v>
      </c>
      <c r="W4" s="137">
        <v>40226</v>
      </c>
      <c r="X4" s="138">
        <v>40282</v>
      </c>
      <c r="Y4" s="138">
        <v>40254</v>
      </c>
      <c r="Z4" s="138">
        <v>40332</v>
      </c>
      <c r="AA4" s="138">
        <v>40359</v>
      </c>
      <c r="AB4" s="138">
        <v>40388</v>
      </c>
      <c r="AC4" s="139">
        <v>40415</v>
      </c>
      <c r="AD4" s="138">
        <v>40443</v>
      </c>
      <c r="AE4" s="139">
        <v>40527</v>
      </c>
      <c r="AF4" s="139">
        <v>40556</v>
      </c>
      <c r="AG4" s="139">
        <v>40598</v>
      </c>
      <c r="AH4" s="139">
        <v>40618</v>
      </c>
      <c r="AI4" s="139">
        <v>40646</v>
      </c>
      <c r="AJ4" s="139">
        <v>40702</v>
      </c>
      <c r="AK4" s="139">
        <v>40745</v>
      </c>
      <c r="AL4" s="139">
        <v>40787</v>
      </c>
      <c r="AM4" s="139">
        <v>40892</v>
      </c>
      <c r="AN4" s="139">
        <v>40920</v>
      </c>
      <c r="AO4" s="139">
        <v>40941</v>
      </c>
      <c r="AP4" s="139">
        <v>40975</v>
      </c>
      <c r="AQ4" s="139">
        <v>41073</v>
      </c>
      <c r="AR4" s="139">
        <v>41101</v>
      </c>
      <c r="AS4" s="139">
        <v>41129</v>
      </c>
      <c r="AT4" s="139">
        <v>41158</v>
      </c>
      <c r="AU4" s="139">
        <v>41186</v>
      </c>
      <c r="AV4" s="139">
        <v>41255</v>
      </c>
      <c r="AW4" s="139">
        <v>41290</v>
      </c>
      <c r="AX4" s="139">
        <v>41318</v>
      </c>
      <c r="AY4" s="139">
        <v>41346</v>
      </c>
      <c r="AZ4" s="139">
        <v>41381</v>
      </c>
      <c r="BA4" s="139">
        <v>41436</v>
      </c>
      <c r="BB4" s="139">
        <v>41472</v>
      </c>
      <c r="BC4" s="139">
        <v>41500</v>
      </c>
      <c r="BD4" s="139">
        <v>41541</v>
      </c>
      <c r="BE4" s="139">
        <v>41592</v>
      </c>
      <c r="BF4" s="139">
        <v>41626</v>
      </c>
      <c r="BG4" s="139">
        <v>41653</v>
      </c>
      <c r="BH4" s="139">
        <v>41682</v>
      </c>
      <c r="BI4" s="139">
        <v>41709</v>
      </c>
      <c r="BJ4" s="139">
        <v>41743</v>
      </c>
      <c r="BK4" s="139">
        <v>41815</v>
      </c>
      <c r="BL4" s="139">
        <v>41836</v>
      </c>
      <c r="BM4" s="139">
        <v>41863</v>
      </c>
      <c r="BN4" s="139">
        <v>41899</v>
      </c>
      <c r="BO4" s="139">
        <v>41957</v>
      </c>
      <c r="BP4" s="139">
        <v>41989</v>
      </c>
      <c r="BQ4" s="139">
        <v>42017</v>
      </c>
      <c r="BR4" s="139">
        <v>42052</v>
      </c>
      <c r="BS4" s="139">
        <v>42080</v>
      </c>
      <c r="BT4" s="113"/>
      <c r="BU4" s="113"/>
    </row>
    <row r="5" spans="1:73" s="2" customFormat="1" x14ac:dyDescent="0.25">
      <c r="A5" s="99"/>
      <c r="B5" s="190"/>
      <c r="C5" s="275"/>
      <c r="D5" s="266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8"/>
      <c r="Y5" s="138"/>
      <c r="Z5" s="138"/>
      <c r="AA5" s="138"/>
      <c r="AB5" s="138"/>
      <c r="AC5" s="139"/>
      <c r="AD5" s="138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13"/>
      <c r="BU5" s="113"/>
    </row>
    <row r="6" spans="1:73" s="2" customFormat="1" x14ac:dyDescent="0.25">
      <c r="A6" s="76" t="s">
        <v>165</v>
      </c>
      <c r="B6" s="188"/>
      <c r="C6" s="269"/>
      <c r="D6" s="264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8"/>
      <c r="Y6" s="138"/>
      <c r="Z6" s="138"/>
      <c r="AA6" s="138"/>
      <c r="AB6" s="138"/>
      <c r="AC6" s="139"/>
      <c r="AD6" s="138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13"/>
      <c r="BU6" s="113"/>
    </row>
    <row r="7" spans="1:73" s="2" customFormat="1" x14ac:dyDescent="0.25">
      <c r="A7" s="63" t="s">
        <v>4</v>
      </c>
      <c r="B7" s="62" t="s">
        <v>5</v>
      </c>
      <c r="C7" s="123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5">
        <v>6.96</v>
      </c>
      <c r="AR7" s="125">
        <v>7.58</v>
      </c>
      <c r="AS7" s="125">
        <v>6.99</v>
      </c>
      <c r="AT7" s="125">
        <v>7.93</v>
      </c>
      <c r="AU7" s="125">
        <v>7.12</v>
      </c>
      <c r="AV7" s="123" t="s">
        <v>6</v>
      </c>
      <c r="AW7" s="125">
        <v>7.42</v>
      </c>
      <c r="AX7" s="125">
        <v>7.47</v>
      </c>
      <c r="AY7" s="125">
        <v>7.52</v>
      </c>
      <c r="AZ7" s="125">
        <v>7.31</v>
      </c>
      <c r="BA7" s="125">
        <v>7.36</v>
      </c>
      <c r="BB7" s="125">
        <v>7.95</v>
      </c>
      <c r="BC7" s="125">
        <v>7.2</v>
      </c>
      <c r="BD7" s="125">
        <v>6.96</v>
      </c>
      <c r="BE7" s="125">
        <v>6.83</v>
      </c>
      <c r="BF7" s="125">
        <v>7.7</v>
      </c>
      <c r="BG7" s="125">
        <v>6.97</v>
      </c>
      <c r="BH7" s="125">
        <v>7.01</v>
      </c>
      <c r="BI7" s="125">
        <v>7.24</v>
      </c>
      <c r="BJ7" s="125">
        <v>7.24</v>
      </c>
      <c r="BK7" s="125">
        <v>7.9</v>
      </c>
      <c r="BL7" s="125">
        <v>6.89</v>
      </c>
      <c r="BM7" s="125">
        <v>7.97</v>
      </c>
      <c r="BN7" s="125">
        <v>8.0299999999999994</v>
      </c>
      <c r="BO7" s="125">
        <v>7.03</v>
      </c>
      <c r="BP7" s="125">
        <v>7.52</v>
      </c>
      <c r="BQ7" s="125">
        <v>7.37</v>
      </c>
      <c r="BR7" s="125">
        <v>7.3</v>
      </c>
      <c r="BS7" s="125">
        <v>7.36</v>
      </c>
      <c r="BT7" s="121" t="s">
        <v>7</v>
      </c>
      <c r="BU7" s="121" t="s">
        <v>8</v>
      </c>
    </row>
    <row r="8" spans="1:73" s="2" customFormat="1" x14ac:dyDescent="0.25">
      <c r="A8" s="63" t="s">
        <v>9</v>
      </c>
      <c r="B8" s="62" t="s">
        <v>10</v>
      </c>
      <c r="C8" s="123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5">
        <v>2068</v>
      </c>
      <c r="AR8" s="125">
        <v>1925</v>
      </c>
      <c r="AS8" s="125">
        <v>1614</v>
      </c>
      <c r="AT8" s="125">
        <v>108.2</v>
      </c>
      <c r="AU8" s="125">
        <v>1865</v>
      </c>
      <c r="AV8" s="125">
        <v>1941</v>
      </c>
      <c r="AW8" s="125">
        <v>1998</v>
      </c>
      <c r="AX8" s="125">
        <v>1999</v>
      </c>
      <c r="AY8" s="125">
        <v>1379</v>
      </c>
      <c r="AZ8" s="125">
        <v>2103</v>
      </c>
      <c r="BA8" s="125">
        <v>1580</v>
      </c>
      <c r="BB8" s="125">
        <v>1552</v>
      </c>
      <c r="BC8" s="125">
        <v>1606</v>
      </c>
      <c r="BD8" s="125">
        <v>1810</v>
      </c>
      <c r="BE8" s="125">
        <v>1917</v>
      </c>
      <c r="BF8" s="125">
        <v>1973</v>
      </c>
      <c r="BG8" s="125">
        <v>2322</v>
      </c>
      <c r="BH8" s="125">
        <v>1990</v>
      </c>
      <c r="BI8" s="125">
        <v>2072</v>
      </c>
      <c r="BJ8" s="125">
        <v>2127</v>
      </c>
      <c r="BK8" s="125">
        <v>1426</v>
      </c>
      <c r="BL8" s="125">
        <v>1722</v>
      </c>
      <c r="BM8" s="125">
        <v>1652</v>
      </c>
      <c r="BN8" s="125">
        <v>1695</v>
      </c>
      <c r="BO8" s="125">
        <v>1775</v>
      </c>
      <c r="BP8" s="125">
        <v>1834</v>
      </c>
      <c r="BQ8" s="125">
        <v>1790</v>
      </c>
      <c r="BR8" s="125">
        <v>1869</v>
      </c>
      <c r="BS8" s="125">
        <v>1925</v>
      </c>
      <c r="BT8" s="111" t="s">
        <v>6</v>
      </c>
      <c r="BU8" s="111" t="s">
        <v>6</v>
      </c>
    </row>
    <row r="9" spans="1:73" s="2" customFormat="1" x14ac:dyDescent="0.25">
      <c r="A9" s="63" t="s">
        <v>30</v>
      </c>
      <c r="B9" s="62" t="s">
        <v>31</v>
      </c>
      <c r="C9" s="123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5">
        <v>5.0999999999999996</v>
      </c>
      <c r="AR9" s="125">
        <v>4.71</v>
      </c>
      <c r="AS9" s="125">
        <v>3.56</v>
      </c>
      <c r="AT9" s="125">
        <v>2.56</v>
      </c>
      <c r="AU9" s="125">
        <v>1.35</v>
      </c>
      <c r="AV9" s="125">
        <v>1.44</v>
      </c>
      <c r="AW9" s="125">
        <v>0.43</v>
      </c>
      <c r="AX9" s="125">
        <v>0.61</v>
      </c>
      <c r="AY9" s="125">
        <v>0.49</v>
      </c>
      <c r="AZ9" s="125">
        <v>0.49</v>
      </c>
      <c r="BA9" s="125">
        <v>2.57</v>
      </c>
      <c r="BB9" s="123" t="s">
        <v>6</v>
      </c>
      <c r="BC9" s="125">
        <v>0.79</v>
      </c>
      <c r="BD9" s="123" t="s">
        <v>6</v>
      </c>
      <c r="BE9" s="125">
        <v>0.65</v>
      </c>
      <c r="BF9" s="125">
        <v>6.97</v>
      </c>
      <c r="BG9" s="125">
        <v>0.53</v>
      </c>
      <c r="BH9" s="123" t="s">
        <v>6</v>
      </c>
      <c r="BI9" s="125">
        <v>0.54</v>
      </c>
      <c r="BJ9" s="125">
        <v>0.82</v>
      </c>
      <c r="BK9" s="125">
        <v>1.23</v>
      </c>
      <c r="BL9" s="125">
        <v>1.88</v>
      </c>
      <c r="BM9" s="125">
        <v>1.05</v>
      </c>
      <c r="BN9" s="125">
        <v>1.1399999999999999</v>
      </c>
      <c r="BO9" s="125">
        <v>1.26</v>
      </c>
      <c r="BP9" s="125">
        <v>0.82</v>
      </c>
      <c r="BQ9" s="125">
        <v>2.2999999999999998</v>
      </c>
      <c r="BR9" s="125">
        <v>0.66</v>
      </c>
      <c r="BS9" s="125">
        <v>0.42</v>
      </c>
      <c r="BT9" s="111" t="s">
        <v>6</v>
      </c>
      <c r="BU9" s="111" t="s">
        <v>6</v>
      </c>
    </row>
    <row r="10" spans="1:73" x14ac:dyDescent="0.25">
      <c r="A10" s="63" t="s">
        <v>166</v>
      </c>
      <c r="B10" s="62" t="s">
        <v>167</v>
      </c>
      <c r="C10" s="123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5">
        <v>7</v>
      </c>
      <c r="AR10" s="125">
        <v>10.5</v>
      </c>
      <c r="AS10" s="125">
        <v>12.3</v>
      </c>
      <c r="AT10" s="125">
        <v>8.3000000000000007</v>
      </c>
      <c r="AU10" s="125">
        <v>2.8</v>
      </c>
      <c r="AV10" s="125">
        <v>2.4</v>
      </c>
      <c r="AW10" s="125">
        <v>0.7</v>
      </c>
      <c r="AX10" s="125">
        <v>0.7</v>
      </c>
      <c r="AY10" s="125">
        <v>0.9</v>
      </c>
      <c r="AZ10" s="125">
        <v>1.7</v>
      </c>
      <c r="BA10" s="125">
        <v>8.3000000000000007</v>
      </c>
      <c r="BB10" s="125">
        <v>12.8</v>
      </c>
      <c r="BC10" s="125">
        <v>14</v>
      </c>
      <c r="BD10" s="125">
        <v>5.6</v>
      </c>
      <c r="BE10" s="125">
        <v>2</v>
      </c>
      <c r="BF10" s="125">
        <v>1.8</v>
      </c>
      <c r="BG10" s="125">
        <v>4.5999999999999996</v>
      </c>
      <c r="BH10" s="125">
        <v>4</v>
      </c>
      <c r="BI10" s="125">
        <v>2.2000000000000002</v>
      </c>
      <c r="BJ10" s="125">
        <v>1.8</v>
      </c>
      <c r="BK10" s="125">
        <v>9.5</v>
      </c>
      <c r="BL10" s="125">
        <v>12.2</v>
      </c>
      <c r="BM10" s="125">
        <v>12.6</v>
      </c>
      <c r="BN10" s="125">
        <v>7.4</v>
      </c>
      <c r="BO10" s="125">
        <v>2.7</v>
      </c>
      <c r="BP10" s="125">
        <v>2.8</v>
      </c>
      <c r="BQ10" s="125">
        <v>3</v>
      </c>
      <c r="BR10" s="125">
        <v>2.2000000000000002</v>
      </c>
      <c r="BS10" s="125">
        <v>1.4</v>
      </c>
      <c r="BT10" s="111" t="s">
        <v>6</v>
      </c>
      <c r="BU10" s="111" t="s">
        <v>6</v>
      </c>
    </row>
    <row r="11" spans="1:73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2"/>
      <c r="Y11" s="142"/>
      <c r="Z11" s="142"/>
      <c r="AA11" s="142"/>
      <c r="AB11" s="142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11"/>
      <c r="BU11" s="111"/>
    </row>
    <row r="12" spans="1:73" x14ac:dyDescent="0.25">
      <c r="A12" s="63" t="s">
        <v>4</v>
      </c>
      <c r="B12" s="177" t="s">
        <v>5</v>
      </c>
      <c r="C12" s="192" t="s">
        <v>527</v>
      </c>
      <c r="D12" s="62"/>
      <c r="E12" s="195">
        <v>7.99</v>
      </c>
      <c r="F12" s="195">
        <v>7.98</v>
      </c>
      <c r="G12" s="195">
        <v>8</v>
      </c>
      <c r="H12" s="195">
        <v>8.09</v>
      </c>
      <c r="I12" s="195">
        <v>7.22</v>
      </c>
      <c r="J12" s="195">
        <v>7.19</v>
      </c>
      <c r="K12" s="195">
        <v>7.51</v>
      </c>
      <c r="L12" s="195">
        <v>7.42</v>
      </c>
      <c r="M12" s="195">
        <v>7.03</v>
      </c>
      <c r="N12" s="195">
        <v>7.17</v>
      </c>
      <c r="O12" s="195">
        <v>7.41</v>
      </c>
      <c r="P12" s="195">
        <v>7.3</v>
      </c>
      <c r="Q12" s="195">
        <v>7.96</v>
      </c>
      <c r="R12" s="195">
        <v>7.97</v>
      </c>
      <c r="S12" s="195">
        <v>7.95</v>
      </c>
      <c r="T12" s="195">
        <v>7.82</v>
      </c>
      <c r="U12" s="195">
        <v>7.7</v>
      </c>
      <c r="V12" s="195">
        <v>7.66</v>
      </c>
      <c r="W12" s="195">
        <v>7.67</v>
      </c>
      <c r="X12" s="195">
        <v>7.36</v>
      </c>
      <c r="Y12" s="195">
        <v>7.57</v>
      </c>
      <c r="Z12" s="195">
        <v>7.66</v>
      </c>
      <c r="AA12" s="195">
        <v>8.06</v>
      </c>
      <c r="AB12" s="195">
        <v>7.02</v>
      </c>
      <c r="AC12" s="195">
        <v>7.97</v>
      </c>
      <c r="AD12" s="195">
        <v>8.0299999999999994</v>
      </c>
      <c r="AE12" s="195">
        <v>7.62</v>
      </c>
      <c r="AF12" s="195">
        <v>7.67</v>
      </c>
      <c r="AG12" s="195">
        <v>7.44</v>
      </c>
      <c r="AH12" s="195">
        <v>7.43</v>
      </c>
      <c r="AI12" s="195">
        <v>7.7</v>
      </c>
      <c r="AJ12" s="195">
        <v>7.63</v>
      </c>
      <c r="AK12" s="195">
        <v>7.6</v>
      </c>
      <c r="AL12" s="195">
        <v>7.98</v>
      </c>
      <c r="AM12" s="195">
        <v>7.33</v>
      </c>
      <c r="AN12" s="195">
        <v>7.63</v>
      </c>
      <c r="AO12" s="195">
        <v>7.21</v>
      </c>
      <c r="AP12" s="195">
        <v>7.53</v>
      </c>
      <c r="AQ12" s="196">
        <v>7.36</v>
      </c>
      <c r="AR12" s="196">
        <v>7.83</v>
      </c>
      <c r="AS12" s="196">
        <v>7.85</v>
      </c>
      <c r="AT12" s="196">
        <v>7.57</v>
      </c>
      <c r="AU12" s="196">
        <v>7.59</v>
      </c>
      <c r="AV12" s="196">
        <v>7.46</v>
      </c>
      <c r="AW12" s="196">
        <v>7.75</v>
      </c>
      <c r="AX12" s="196">
        <v>7.56</v>
      </c>
      <c r="AY12" s="196">
        <v>7.3</v>
      </c>
      <c r="AZ12" s="196">
        <v>7.89</v>
      </c>
      <c r="BA12" s="196">
        <v>8.02</v>
      </c>
      <c r="BB12" s="196">
        <v>8.08</v>
      </c>
      <c r="BC12" s="196">
        <v>7.65</v>
      </c>
      <c r="BD12" s="196">
        <v>8.06</v>
      </c>
      <c r="BE12" s="196">
        <v>7.91</v>
      </c>
      <c r="BF12" s="196">
        <v>8.0299999999999994</v>
      </c>
      <c r="BG12" s="196">
        <v>8.0299999999999994</v>
      </c>
      <c r="BH12" s="196">
        <v>7.99</v>
      </c>
      <c r="BI12" s="196">
        <v>7.94</v>
      </c>
      <c r="BJ12" s="196">
        <v>7.72</v>
      </c>
      <c r="BK12" s="196">
        <v>8</v>
      </c>
      <c r="BL12" s="196">
        <v>7.9</v>
      </c>
      <c r="BM12" s="196">
        <v>7.82</v>
      </c>
      <c r="BN12" s="196">
        <v>8.23</v>
      </c>
      <c r="BO12" s="196">
        <v>8.1999999999999993</v>
      </c>
      <c r="BP12" s="196">
        <v>8.0299999999999994</v>
      </c>
      <c r="BQ12" s="196">
        <v>8.02</v>
      </c>
      <c r="BR12" s="196">
        <v>8.14</v>
      </c>
      <c r="BS12" s="196">
        <v>8</v>
      </c>
      <c r="BT12" s="111" t="s">
        <v>7</v>
      </c>
      <c r="BU12" s="111" t="s">
        <v>8</v>
      </c>
    </row>
    <row r="13" spans="1:73" x14ac:dyDescent="0.25">
      <c r="A13" s="63" t="s">
        <v>9</v>
      </c>
      <c r="B13" s="177" t="s">
        <v>10</v>
      </c>
      <c r="C13" s="123" t="s">
        <v>6</v>
      </c>
      <c r="D13" s="62"/>
      <c r="E13" s="195">
        <v>1070</v>
      </c>
      <c r="F13" s="195">
        <v>1210</v>
      </c>
      <c r="G13" s="195">
        <v>1310</v>
      </c>
      <c r="H13" s="195">
        <v>1360</v>
      </c>
      <c r="I13" s="195">
        <v>1550</v>
      </c>
      <c r="J13" s="195">
        <v>1670</v>
      </c>
      <c r="K13" s="195">
        <v>1710</v>
      </c>
      <c r="L13" s="195">
        <v>1770</v>
      </c>
      <c r="M13" s="195">
        <v>2240</v>
      </c>
      <c r="N13" s="195">
        <v>1970</v>
      </c>
      <c r="O13" s="195">
        <v>1470</v>
      </c>
      <c r="P13" s="195">
        <v>1840</v>
      </c>
      <c r="Q13" s="195">
        <v>1430</v>
      </c>
      <c r="R13" s="195">
        <v>1600</v>
      </c>
      <c r="S13" s="195">
        <v>1660</v>
      </c>
      <c r="T13" s="195">
        <v>1690</v>
      </c>
      <c r="U13" s="195">
        <v>1620</v>
      </c>
      <c r="V13" s="195">
        <v>1680</v>
      </c>
      <c r="W13" s="195">
        <v>1740</v>
      </c>
      <c r="X13" s="195">
        <v>1800</v>
      </c>
      <c r="Y13" s="195">
        <v>1800</v>
      </c>
      <c r="Z13" s="195">
        <v>1580</v>
      </c>
      <c r="AA13" s="195">
        <v>1560</v>
      </c>
      <c r="AB13" s="195">
        <v>2490</v>
      </c>
      <c r="AC13" s="195">
        <v>1700</v>
      </c>
      <c r="AD13" s="195">
        <v>1630</v>
      </c>
      <c r="AE13" s="195">
        <v>1730</v>
      </c>
      <c r="AF13" s="195">
        <v>1640</v>
      </c>
      <c r="AG13" s="195">
        <v>1670</v>
      </c>
      <c r="AH13" s="195">
        <v>1800</v>
      </c>
      <c r="AI13" s="195">
        <v>1750</v>
      </c>
      <c r="AJ13" s="195">
        <v>1850</v>
      </c>
      <c r="AK13" s="195">
        <v>1820</v>
      </c>
      <c r="AL13" s="195">
        <v>1440</v>
      </c>
      <c r="AM13" s="195">
        <v>1.72</v>
      </c>
      <c r="AN13" s="195">
        <v>1.72</v>
      </c>
      <c r="AO13" s="195">
        <v>1.9</v>
      </c>
      <c r="AP13" s="195">
        <v>1.85</v>
      </c>
      <c r="AQ13" s="196">
        <v>255</v>
      </c>
      <c r="AR13" s="196">
        <v>233</v>
      </c>
      <c r="AS13" s="196">
        <v>142</v>
      </c>
      <c r="AT13" s="196">
        <v>1540</v>
      </c>
      <c r="AU13" s="196">
        <v>1660</v>
      </c>
      <c r="AV13" s="196">
        <v>1920</v>
      </c>
      <c r="AW13" s="196">
        <v>1470</v>
      </c>
      <c r="AX13" s="196">
        <v>1520</v>
      </c>
      <c r="AY13" s="196">
        <v>1870</v>
      </c>
      <c r="AZ13" s="196">
        <v>2050</v>
      </c>
      <c r="BA13" s="196">
        <v>1290</v>
      </c>
      <c r="BB13" s="196">
        <v>1500</v>
      </c>
      <c r="BC13" s="196">
        <v>1770</v>
      </c>
      <c r="BD13" s="196">
        <v>1530</v>
      </c>
      <c r="BE13" s="196">
        <v>1650</v>
      </c>
      <c r="BF13" s="196">
        <v>1960</v>
      </c>
      <c r="BG13" s="196">
        <v>1950</v>
      </c>
      <c r="BH13" s="196">
        <v>1970</v>
      </c>
      <c r="BI13" s="196">
        <v>2010</v>
      </c>
      <c r="BJ13" s="196">
        <v>2010</v>
      </c>
      <c r="BK13" s="196">
        <v>1390</v>
      </c>
      <c r="BL13" s="196">
        <v>2160</v>
      </c>
      <c r="BM13" s="196">
        <v>1700</v>
      </c>
      <c r="BN13" s="196">
        <v>1670</v>
      </c>
      <c r="BO13" s="196">
        <v>1750</v>
      </c>
      <c r="BP13" s="196">
        <v>1760</v>
      </c>
      <c r="BQ13" s="196">
        <v>1790</v>
      </c>
      <c r="BR13" s="196">
        <v>1790</v>
      </c>
      <c r="BS13" s="196">
        <v>1920</v>
      </c>
      <c r="BT13" s="111" t="s">
        <v>6</v>
      </c>
      <c r="BU13" s="111" t="s">
        <v>6</v>
      </c>
    </row>
    <row r="14" spans="1:73" x14ac:dyDescent="0.25">
      <c r="A14" s="91"/>
      <c r="B14" s="178"/>
      <c r="C14" s="178"/>
      <c r="D14" s="62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  <c r="AA14" s="195"/>
      <c r="AB14" s="195"/>
      <c r="AC14" s="195"/>
      <c r="AD14" s="195"/>
      <c r="AE14" s="195"/>
      <c r="AF14" s="195"/>
      <c r="AG14" s="195"/>
      <c r="AH14" s="195"/>
      <c r="AI14" s="195"/>
      <c r="AJ14" s="195"/>
      <c r="AK14" s="195"/>
      <c r="AL14" s="195"/>
      <c r="AM14" s="195"/>
      <c r="AN14" s="195"/>
      <c r="AO14" s="195"/>
      <c r="AP14" s="195"/>
      <c r="AQ14" s="195"/>
      <c r="AR14" s="195"/>
      <c r="AS14" s="195"/>
      <c r="AT14" s="195"/>
      <c r="AU14" s="195"/>
      <c r="AV14" s="195"/>
      <c r="AW14" s="195"/>
      <c r="AX14" s="195"/>
      <c r="AY14" s="195"/>
      <c r="AZ14" s="195"/>
      <c r="BA14" s="195"/>
      <c r="BB14" s="195"/>
      <c r="BC14" s="195"/>
      <c r="BD14" s="195"/>
      <c r="BE14" s="195"/>
      <c r="BF14" s="195"/>
      <c r="BG14" s="195"/>
      <c r="BH14" s="195"/>
      <c r="BI14" s="195"/>
      <c r="BJ14" s="195"/>
      <c r="BK14" s="195"/>
      <c r="BL14" s="195"/>
      <c r="BM14" s="195"/>
      <c r="BN14" s="195"/>
      <c r="BO14" s="195"/>
      <c r="BP14" s="195"/>
      <c r="BQ14" s="195"/>
      <c r="BR14" s="195"/>
      <c r="BS14" s="195"/>
      <c r="BT14" s="111"/>
      <c r="BU14" s="111"/>
    </row>
    <row r="15" spans="1:73" x14ac:dyDescent="0.25">
      <c r="A15" s="217" t="s">
        <v>11</v>
      </c>
      <c r="B15" s="178"/>
      <c r="C15" s="178"/>
      <c r="D15" s="62"/>
      <c r="E15" s="195"/>
      <c r="F15" s="195"/>
      <c r="G15" s="195"/>
      <c r="H15" s="195"/>
      <c r="I15" s="195"/>
      <c r="J15" s="195"/>
      <c r="K15" s="195"/>
      <c r="L15" s="195"/>
      <c r="M15" s="195"/>
      <c r="N15" s="195"/>
      <c r="O15" s="195"/>
      <c r="P15" s="195"/>
      <c r="Q15" s="195"/>
      <c r="R15" s="195"/>
      <c r="S15" s="195"/>
      <c r="T15" s="195"/>
      <c r="U15" s="195"/>
      <c r="V15" s="195"/>
      <c r="W15" s="195"/>
      <c r="X15" s="195"/>
      <c r="Y15" s="195"/>
      <c r="Z15" s="195"/>
      <c r="AA15" s="195"/>
      <c r="AB15" s="195"/>
      <c r="AC15" s="195"/>
      <c r="AD15" s="195"/>
      <c r="AE15" s="195"/>
      <c r="AF15" s="195"/>
      <c r="AG15" s="195"/>
      <c r="AH15" s="195"/>
      <c r="AI15" s="195"/>
      <c r="AJ15" s="195"/>
      <c r="AK15" s="195"/>
      <c r="AL15" s="195"/>
      <c r="AM15" s="195"/>
      <c r="AN15" s="195"/>
      <c r="AO15" s="195"/>
      <c r="AP15" s="195"/>
      <c r="AQ15" s="195"/>
      <c r="AR15" s="195"/>
      <c r="AS15" s="195"/>
      <c r="AT15" s="195"/>
      <c r="AU15" s="195"/>
      <c r="AV15" s="195"/>
      <c r="AW15" s="195"/>
      <c r="AX15" s="195"/>
      <c r="AY15" s="195"/>
      <c r="AZ15" s="195"/>
      <c r="BA15" s="195"/>
      <c r="BB15" s="195"/>
      <c r="BC15" s="195"/>
      <c r="BD15" s="195"/>
      <c r="BE15" s="195"/>
      <c r="BF15" s="195"/>
      <c r="BG15" s="195"/>
      <c r="BH15" s="195"/>
      <c r="BI15" s="195"/>
      <c r="BJ15" s="195"/>
      <c r="BK15" s="195"/>
      <c r="BL15" s="195"/>
      <c r="BM15" s="195"/>
      <c r="BN15" s="195"/>
      <c r="BO15" s="195"/>
      <c r="BP15" s="195"/>
      <c r="BQ15" s="195"/>
      <c r="BR15" s="195"/>
      <c r="BS15" s="195"/>
      <c r="BT15" s="111"/>
      <c r="BU15" s="111"/>
    </row>
    <row r="16" spans="1:73" x14ac:dyDescent="0.25">
      <c r="A16" s="186" t="s">
        <v>362</v>
      </c>
      <c r="B16" s="178" t="s">
        <v>13</v>
      </c>
      <c r="C16" s="123" t="s">
        <v>6</v>
      </c>
      <c r="D16" s="62"/>
      <c r="E16" s="195">
        <v>4</v>
      </c>
      <c r="F16" s="195" t="s">
        <v>14</v>
      </c>
      <c r="G16" s="195">
        <v>9</v>
      </c>
      <c r="H16" s="195">
        <v>6</v>
      </c>
      <c r="I16" s="195" t="s">
        <v>6</v>
      </c>
      <c r="J16" s="195" t="s">
        <v>14</v>
      </c>
      <c r="K16" s="195" t="s">
        <v>130</v>
      </c>
      <c r="L16" s="195" t="s">
        <v>14</v>
      </c>
      <c r="M16" s="195" t="s">
        <v>14</v>
      </c>
      <c r="N16" s="195" t="s">
        <v>14</v>
      </c>
      <c r="O16" s="195">
        <v>6</v>
      </c>
      <c r="P16" s="195" t="s">
        <v>14</v>
      </c>
      <c r="Q16" s="195">
        <v>3</v>
      </c>
      <c r="R16" s="195">
        <v>2</v>
      </c>
      <c r="S16" s="195">
        <v>3</v>
      </c>
      <c r="T16" s="195">
        <v>4</v>
      </c>
      <c r="U16" s="195" t="s">
        <v>14</v>
      </c>
      <c r="V16" s="195" t="s">
        <v>14</v>
      </c>
      <c r="W16" s="195" t="s">
        <v>14</v>
      </c>
      <c r="X16" s="195" t="s">
        <v>14</v>
      </c>
      <c r="Y16" s="195" t="s">
        <v>14</v>
      </c>
      <c r="Z16" s="195">
        <v>4</v>
      </c>
      <c r="AA16" s="195" t="s">
        <v>14</v>
      </c>
      <c r="AB16" s="195">
        <v>3</v>
      </c>
      <c r="AC16" s="195" t="s">
        <v>14</v>
      </c>
      <c r="AD16" s="195" t="s">
        <v>14</v>
      </c>
      <c r="AE16" s="195">
        <v>4</v>
      </c>
      <c r="AF16" s="195" t="s">
        <v>14</v>
      </c>
      <c r="AG16" s="195" t="s">
        <v>14</v>
      </c>
      <c r="AH16" s="195" t="s">
        <v>14</v>
      </c>
      <c r="AI16" s="195">
        <v>4</v>
      </c>
      <c r="AJ16" s="195" t="s">
        <v>14</v>
      </c>
      <c r="AK16" s="195" t="s">
        <v>14</v>
      </c>
      <c r="AL16" s="195" t="s">
        <v>14</v>
      </c>
      <c r="AM16" s="195" t="s">
        <v>14</v>
      </c>
      <c r="AN16" s="195" t="s">
        <v>14</v>
      </c>
      <c r="AO16" s="195" t="s">
        <v>14</v>
      </c>
      <c r="AP16" s="195" t="s">
        <v>14</v>
      </c>
      <c r="AQ16" s="195" t="s">
        <v>14</v>
      </c>
      <c r="AR16" s="196">
        <v>4</v>
      </c>
      <c r="AS16" s="195" t="s">
        <v>14</v>
      </c>
      <c r="AT16" s="195" t="s">
        <v>14</v>
      </c>
      <c r="AU16" s="195" t="s">
        <v>14</v>
      </c>
      <c r="AV16" s="195" t="s">
        <v>14</v>
      </c>
      <c r="AW16" s="195" t="s">
        <v>14</v>
      </c>
      <c r="AX16" s="195" t="s">
        <v>14</v>
      </c>
      <c r="AY16" s="195" t="s">
        <v>14</v>
      </c>
      <c r="AZ16" s="195" t="s">
        <v>220</v>
      </c>
      <c r="BA16" s="196">
        <v>4</v>
      </c>
      <c r="BB16" s="195" t="s">
        <v>220</v>
      </c>
      <c r="BC16" s="196">
        <v>3.7</v>
      </c>
      <c r="BD16" s="195" t="s">
        <v>220</v>
      </c>
      <c r="BE16" s="195" t="s">
        <v>220</v>
      </c>
      <c r="BF16" s="195" t="s">
        <v>220</v>
      </c>
      <c r="BG16" s="195" t="s">
        <v>220</v>
      </c>
      <c r="BH16" s="195" t="s">
        <v>220</v>
      </c>
      <c r="BI16" s="195" t="s">
        <v>220</v>
      </c>
      <c r="BJ16" s="196">
        <v>4</v>
      </c>
      <c r="BK16" s="196">
        <v>3.3</v>
      </c>
      <c r="BL16" s="196">
        <v>3.3</v>
      </c>
      <c r="BM16" s="195" t="s">
        <v>220</v>
      </c>
      <c r="BN16" s="195" t="s">
        <v>220</v>
      </c>
      <c r="BO16" s="196">
        <v>3.3</v>
      </c>
      <c r="BP16" s="195" t="s">
        <v>220</v>
      </c>
      <c r="BQ16" s="195" t="s">
        <v>220</v>
      </c>
      <c r="BR16" s="195" t="s">
        <v>220</v>
      </c>
      <c r="BS16" s="195" t="s">
        <v>220</v>
      </c>
      <c r="BT16" s="111" t="s">
        <v>6</v>
      </c>
      <c r="BU16" s="111">
        <v>50</v>
      </c>
    </row>
    <row r="17" spans="1:73" x14ac:dyDescent="0.25">
      <c r="A17" s="91" t="s">
        <v>15</v>
      </c>
      <c r="B17" s="178" t="s">
        <v>13</v>
      </c>
      <c r="C17" s="192" t="s">
        <v>527</v>
      </c>
      <c r="D17" s="62"/>
      <c r="E17" s="195">
        <v>847</v>
      </c>
      <c r="F17" s="195" t="s">
        <v>6</v>
      </c>
      <c r="G17" s="195">
        <v>1010</v>
      </c>
      <c r="H17" s="195">
        <v>1040</v>
      </c>
      <c r="I17" s="195">
        <v>1330</v>
      </c>
      <c r="J17" s="195">
        <v>1380</v>
      </c>
      <c r="K17" s="195">
        <v>1410</v>
      </c>
      <c r="L17" s="195">
        <v>1420</v>
      </c>
      <c r="M17" s="195">
        <v>1960</v>
      </c>
      <c r="N17" s="195">
        <v>1720</v>
      </c>
      <c r="O17" s="195">
        <v>1050</v>
      </c>
      <c r="P17" s="195">
        <v>1420</v>
      </c>
      <c r="Q17" s="195">
        <v>1050</v>
      </c>
      <c r="R17" s="195">
        <v>1310</v>
      </c>
      <c r="S17" s="195">
        <v>1360</v>
      </c>
      <c r="T17" s="195">
        <v>1400</v>
      </c>
      <c r="U17" s="195">
        <v>1380</v>
      </c>
      <c r="V17" s="195">
        <v>1440</v>
      </c>
      <c r="W17" s="195">
        <v>1290</v>
      </c>
      <c r="X17" s="195">
        <v>1530</v>
      </c>
      <c r="Y17" s="195">
        <v>1280</v>
      </c>
      <c r="Z17" s="195">
        <v>982</v>
      </c>
      <c r="AA17" s="195">
        <v>1230</v>
      </c>
      <c r="AB17" s="195">
        <v>2210</v>
      </c>
      <c r="AC17" s="195">
        <v>1340</v>
      </c>
      <c r="AD17" s="195">
        <v>1330</v>
      </c>
      <c r="AE17" s="195">
        <v>1400</v>
      </c>
      <c r="AF17" s="195">
        <v>1420</v>
      </c>
      <c r="AG17" s="195">
        <v>1610</v>
      </c>
      <c r="AH17" s="195">
        <v>1610</v>
      </c>
      <c r="AI17" s="195">
        <v>1840</v>
      </c>
      <c r="AJ17" s="195">
        <v>1480</v>
      </c>
      <c r="AK17" s="195">
        <v>1380</v>
      </c>
      <c r="AL17" s="195">
        <v>1240</v>
      </c>
      <c r="AM17" s="195">
        <v>1520</v>
      </c>
      <c r="AN17" s="195">
        <v>1690</v>
      </c>
      <c r="AO17" s="195">
        <v>1730</v>
      </c>
      <c r="AP17" s="195">
        <v>1560</v>
      </c>
      <c r="AQ17" s="196">
        <v>1700</v>
      </c>
      <c r="AR17" s="196">
        <v>1540</v>
      </c>
      <c r="AS17" s="196">
        <v>1200</v>
      </c>
      <c r="AT17" s="196">
        <v>1420</v>
      </c>
      <c r="AU17" s="196">
        <v>1520</v>
      </c>
      <c r="AV17" s="196">
        <v>1660</v>
      </c>
      <c r="AW17" s="196">
        <v>1730</v>
      </c>
      <c r="AX17" s="196">
        <v>1820</v>
      </c>
      <c r="AY17" s="196">
        <v>1770</v>
      </c>
      <c r="AZ17" s="196">
        <v>1930</v>
      </c>
      <c r="BA17" s="196">
        <v>1110</v>
      </c>
      <c r="BB17" s="196">
        <v>1230</v>
      </c>
      <c r="BC17" s="196">
        <v>1700</v>
      </c>
      <c r="BD17" s="196">
        <v>1460</v>
      </c>
      <c r="BE17" s="196">
        <v>1550</v>
      </c>
      <c r="BF17" s="196">
        <v>1650</v>
      </c>
      <c r="BG17" s="196">
        <v>1800</v>
      </c>
      <c r="BH17" s="196">
        <v>1680</v>
      </c>
      <c r="BI17" s="196">
        <v>1800</v>
      </c>
      <c r="BJ17" s="196">
        <v>1810</v>
      </c>
      <c r="BK17" s="196">
        <v>1140</v>
      </c>
      <c r="BL17" s="196">
        <v>2010</v>
      </c>
      <c r="BM17" s="196">
        <v>1350</v>
      </c>
      <c r="BN17" s="196">
        <v>1400</v>
      </c>
      <c r="BO17" s="196">
        <v>1380</v>
      </c>
      <c r="BP17" s="196">
        <v>1470</v>
      </c>
      <c r="BQ17" s="196">
        <v>1500</v>
      </c>
      <c r="BR17" s="196">
        <v>1510</v>
      </c>
      <c r="BS17" s="196">
        <v>1610</v>
      </c>
      <c r="BT17" s="111" t="s">
        <v>6</v>
      </c>
      <c r="BU17" s="111" t="s">
        <v>6</v>
      </c>
    </row>
    <row r="18" spans="1:73" s="8" customFormat="1" x14ac:dyDescent="0.25">
      <c r="A18" s="92" t="s">
        <v>16</v>
      </c>
      <c r="B18" s="194" t="s">
        <v>13</v>
      </c>
      <c r="C18" s="192" t="s">
        <v>527</v>
      </c>
      <c r="D18" s="62"/>
      <c r="E18" s="195">
        <v>644</v>
      </c>
      <c r="F18" s="195">
        <v>722</v>
      </c>
      <c r="G18" s="195">
        <v>787</v>
      </c>
      <c r="H18" s="195">
        <v>802</v>
      </c>
      <c r="I18" s="195" t="s">
        <v>6</v>
      </c>
      <c r="J18" s="195" t="s">
        <v>6</v>
      </c>
      <c r="K18" s="195">
        <v>1090</v>
      </c>
      <c r="L18" s="195"/>
      <c r="M18" s="195"/>
      <c r="N18" s="195"/>
      <c r="O18" s="195">
        <v>870</v>
      </c>
      <c r="P18" s="195">
        <v>1220</v>
      </c>
      <c r="Q18" s="195">
        <v>894</v>
      </c>
      <c r="R18" s="195">
        <v>1080</v>
      </c>
      <c r="S18" s="195">
        <v>1140</v>
      </c>
      <c r="T18" s="195">
        <v>1150</v>
      </c>
      <c r="U18" s="195">
        <v>1160</v>
      </c>
      <c r="V18" s="195">
        <v>1180</v>
      </c>
      <c r="W18" s="195">
        <v>1120</v>
      </c>
      <c r="X18" s="195">
        <v>1240</v>
      </c>
      <c r="Y18" s="195">
        <v>929</v>
      </c>
      <c r="Z18" s="195">
        <v>834</v>
      </c>
      <c r="AA18" s="195">
        <v>986</v>
      </c>
      <c r="AB18" s="195">
        <v>1740</v>
      </c>
      <c r="AC18" s="195">
        <v>1040</v>
      </c>
      <c r="AD18" s="195">
        <v>1030</v>
      </c>
      <c r="AE18" s="195">
        <v>1120</v>
      </c>
      <c r="AF18" s="195">
        <v>1160</v>
      </c>
      <c r="AG18" s="195">
        <v>1280</v>
      </c>
      <c r="AH18" s="195">
        <v>1310</v>
      </c>
      <c r="AI18" s="195">
        <v>1410</v>
      </c>
      <c r="AJ18" s="195">
        <v>1110</v>
      </c>
      <c r="AK18" s="195">
        <v>1100</v>
      </c>
      <c r="AL18" s="195">
        <v>1000</v>
      </c>
      <c r="AM18" s="195">
        <v>1220</v>
      </c>
      <c r="AN18" s="195">
        <v>1400</v>
      </c>
      <c r="AO18" s="195">
        <v>1400</v>
      </c>
      <c r="AP18" s="195">
        <v>1310</v>
      </c>
      <c r="AQ18" s="196">
        <v>1320</v>
      </c>
      <c r="AR18" s="196">
        <v>1200</v>
      </c>
      <c r="AS18" s="196">
        <v>990</v>
      </c>
      <c r="AT18" s="196">
        <v>1090</v>
      </c>
      <c r="AU18" s="196">
        <v>1200</v>
      </c>
      <c r="AV18" s="196">
        <v>1310</v>
      </c>
      <c r="AW18" s="196">
        <v>1300</v>
      </c>
      <c r="AX18" s="196">
        <v>1280</v>
      </c>
      <c r="AY18" s="196">
        <v>1350</v>
      </c>
      <c r="AZ18" s="196">
        <v>1430</v>
      </c>
      <c r="BA18" s="196">
        <v>730</v>
      </c>
      <c r="BB18" s="196">
        <v>950</v>
      </c>
      <c r="BC18" s="196">
        <v>990</v>
      </c>
      <c r="BD18" s="196">
        <v>1120</v>
      </c>
      <c r="BE18" s="196">
        <v>1190</v>
      </c>
      <c r="BF18" s="196">
        <v>1230</v>
      </c>
      <c r="BG18" s="196">
        <v>1300</v>
      </c>
      <c r="BH18" s="196">
        <v>1310</v>
      </c>
      <c r="BI18" s="196">
        <v>1380</v>
      </c>
      <c r="BJ18" s="196">
        <v>1390</v>
      </c>
      <c r="BK18" s="196">
        <v>845</v>
      </c>
      <c r="BL18" s="196">
        <v>1580</v>
      </c>
      <c r="BM18" s="196">
        <v>1040</v>
      </c>
      <c r="BN18" s="196">
        <v>1070</v>
      </c>
      <c r="BO18" s="196">
        <v>1070</v>
      </c>
      <c r="BP18" s="196">
        <v>1150</v>
      </c>
      <c r="BQ18" s="196">
        <v>1140</v>
      </c>
      <c r="BR18" s="196">
        <v>1170</v>
      </c>
      <c r="BS18" s="196">
        <v>1260</v>
      </c>
      <c r="BT18" s="111" t="s">
        <v>6</v>
      </c>
      <c r="BU18" s="111" t="s">
        <v>6</v>
      </c>
    </row>
    <row r="19" spans="1:73" x14ac:dyDescent="0.25">
      <c r="A19" s="91" t="s">
        <v>17</v>
      </c>
      <c r="B19" s="178" t="s">
        <v>13</v>
      </c>
      <c r="C19" s="192" t="s">
        <v>527</v>
      </c>
      <c r="D19" s="62"/>
      <c r="E19" s="195">
        <v>105</v>
      </c>
      <c r="F19" s="195">
        <v>114</v>
      </c>
      <c r="G19" s="195">
        <v>144</v>
      </c>
      <c r="H19" s="195">
        <v>154</v>
      </c>
      <c r="I19" s="195">
        <v>156</v>
      </c>
      <c r="J19" s="195">
        <v>174</v>
      </c>
      <c r="K19" s="195">
        <v>192</v>
      </c>
      <c r="L19" s="195">
        <v>201</v>
      </c>
      <c r="M19" s="195">
        <v>219</v>
      </c>
      <c r="N19" s="195">
        <v>195</v>
      </c>
      <c r="O19" s="195">
        <v>150</v>
      </c>
      <c r="P19" s="195">
        <v>178</v>
      </c>
      <c r="Q19" s="195">
        <v>148</v>
      </c>
      <c r="R19" s="195">
        <v>165</v>
      </c>
      <c r="S19" s="195">
        <v>174</v>
      </c>
      <c r="T19" s="195">
        <v>177</v>
      </c>
      <c r="U19" s="195">
        <v>188</v>
      </c>
      <c r="V19" s="195">
        <v>196</v>
      </c>
      <c r="W19" s="195">
        <v>203</v>
      </c>
      <c r="X19" s="195">
        <v>216</v>
      </c>
      <c r="Y19" s="195">
        <v>206</v>
      </c>
      <c r="Z19" s="195">
        <v>162</v>
      </c>
      <c r="AA19" s="195">
        <v>153</v>
      </c>
      <c r="AB19" s="195">
        <v>234</v>
      </c>
      <c r="AC19" s="195">
        <v>162</v>
      </c>
      <c r="AD19" s="195">
        <v>166</v>
      </c>
      <c r="AE19" s="195">
        <v>190</v>
      </c>
      <c r="AF19" s="195">
        <v>194</v>
      </c>
      <c r="AG19" s="195">
        <v>205</v>
      </c>
      <c r="AH19" s="195">
        <v>228</v>
      </c>
      <c r="AI19" s="195">
        <v>226</v>
      </c>
      <c r="AJ19" s="195">
        <v>211</v>
      </c>
      <c r="AK19" s="195">
        <v>194</v>
      </c>
      <c r="AL19" s="195">
        <v>146</v>
      </c>
      <c r="AM19" s="195">
        <v>175</v>
      </c>
      <c r="AN19" s="195">
        <v>181</v>
      </c>
      <c r="AO19" s="195">
        <v>204</v>
      </c>
      <c r="AP19" s="195">
        <v>196</v>
      </c>
      <c r="AQ19" s="196">
        <v>187</v>
      </c>
      <c r="AR19" s="196">
        <v>184</v>
      </c>
      <c r="AS19" s="196">
        <v>141</v>
      </c>
      <c r="AT19" s="196">
        <v>151</v>
      </c>
      <c r="AU19" s="196">
        <v>155</v>
      </c>
      <c r="AV19" s="196">
        <v>171</v>
      </c>
      <c r="AW19" s="196">
        <v>177</v>
      </c>
      <c r="AX19" s="196">
        <v>183</v>
      </c>
      <c r="AY19" s="196">
        <v>183</v>
      </c>
      <c r="AZ19" s="196">
        <v>201</v>
      </c>
      <c r="BA19" s="196">
        <v>106</v>
      </c>
      <c r="BB19" s="196">
        <v>128</v>
      </c>
      <c r="BC19" s="196">
        <v>187</v>
      </c>
      <c r="BD19" s="196">
        <v>168</v>
      </c>
      <c r="BE19" s="196">
        <v>172</v>
      </c>
      <c r="BF19" s="196">
        <v>193</v>
      </c>
      <c r="BG19" s="196">
        <v>189</v>
      </c>
      <c r="BH19" s="196">
        <v>196</v>
      </c>
      <c r="BI19" s="196">
        <v>215</v>
      </c>
      <c r="BJ19" s="196">
        <v>218</v>
      </c>
      <c r="BK19" s="196">
        <v>139</v>
      </c>
      <c r="BL19" s="196">
        <v>202</v>
      </c>
      <c r="BM19" s="196">
        <v>158</v>
      </c>
      <c r="BN19" s="196">
        <v>172</v>
      </c>
      <c r="BO19" s="196">
        <v>181</v>
      </c>
      <c r="BP19" s="196">
        <v>200</v>
      </c>
      <c r="BQ19" s="196">
        <v>202</v>
      </c>
      <c r="BR19" s="196">
        <v>199</v>
      </c>
      <c r="BS19" s="196">
        <v>234</v>
      </c>
      <c r="BT19" s="111" t="s">
        <v>6</v>
      </c>
      <c r="BU19" s="111" t="s">
        <v>6</v>
      </c>
    </row>
    <row r="20" spans="1:73" x14ac:dyDescent="0.25">
      <c r="A20" s="91" t="s">
        <v>18</v>
      </c>
      <c r="B20" s="178" t="s">
        <v>13</v>
      </c>
      <c r="C20" s="123" t="s">
        <v>6</v>
      </c>
      <c r="D20" s="62"/>
      <c r="E20" s="195">
        <v>128</v>
      </c>
      <c r="F20" s="195">
        <v>140</v>
      </c>
      <c r="G20" s="195">
        <v>176</v>
      </c>
      <c r="H20" s="195">
        <v>188</v>
      </c>
      <c r="I20" s="195">
        <v>190</v>
      </c>
      <c r="J20" s="195">
        <v>210</v>
      </c>
      <c r="K20" s="195">
        <v>234</v>
      </c>
      <c r="L20" s="195">
        <v>240</v>
      </c>
      <c r="M20" s="195">
        <v>270</v>
      </c>
      <c r="N20" s="195">
        <v>240</v>
      </c>
      <c r="O20" s="195">
        <v>180</v>
      </c>
      <c r="P20" s="195">
        <v>220</v>
      </c>
      <c r="Q20" s="195">
        <v>180</v>
      </c>
      <c r="R20" s="195">
        <v>200</v>
      </c>
      <c r="S20" s="195">
        <v>210</v>
      </c>
      <c r="T20" s="195">
        <v>220</v>
      </c>
      <c r="U20" s="195">
        <v>230</v>
      </c>
      <c r="V20" s="195">
        <v>240</v>
      </c>
      <c r="W20" s="195">
        <v>250</v>
      </c>
      <c r="X20" s="195">
        <v>260</v>
      </c>
      <c r="Y20" s="195">
        <v>250</v>
      </c>
      <c r="Z20" s="195">
        <v>200</v>
      </c>
      <c r="AA20" s="195">
        <v>190</v>
      </c>
      <c r="AB20" s="195">
        <v>280</v>
      </c>
      <c r="AC20" s="195">
        <v>200</v>
      </c>
      <c r="AD20" s="195">
        <v>200</v>
      </c>
      <c r="AE20" s="195">
        <v>230</v>
      </c>
      <c r="AF20" s="195">
        <v>240</v>
      </c>
      <c r="AG20" s="195">
        <v>250</v>
      </c>
      <c r="AH20" s="195">
        <v>280</v>
      </c>
      <c r="AI20" s="195">
        <v>280</v>
      </c>
      <c r="AJ20" s="195">
        <v>260</v>
      </c>
      <c r="AK20" s="195">
        <v>240</v>
      </c>
      <c r="AL20" s="195">
        <v>180</v>
      </c>
      <c r="AM20" s="195">
        <v>210</v>
      </c>
      <c r="AN20" s="195">
        <v>220</v>
      </c>
      <c r="AO20" s="195">
        <v>250</v>
      </c>
      <c r="AP20" s="195">
        <v>240</v>
      </c>
      <c r="AQ20" s="196">
        <v>228</v>
      </c>
      <c r="AR20" s="196">
        <v>224</v>
      </c>
      <c r="AS20" s="196">
        <v>172</v>
      </c>
      <c r="AT20" s="196">
        <v>184</v>
      </c>
      <c r="AU20" s="196">
        <v>189</v>
      </c>
      <c r="AV20" s="196">
        <v>208</v>
      </c>
      <c r="AW20" s="196">
        <v>216</v>
      </c>
      <c r="AX20" s="196">
        <v>223</v>
      </c>
      <c r="AY20" s="196">
        <v>223</v>
      </c>
      <c r="AZ20" s="196">
        <v>201</v>
      </c>
      <c r="BA20" s="196">
        <v>106</v>
      </c>
      <c r="BB20" s="196">
        <v>128</v>
      </c>
      <c r="BC20" s="196">
        <v>187</v>
      </c>
      <c r="BD20" s="196">
        <v>167</v>
      </c>
      <c r="BE20" s="196">
        <v>172</v>
      </c>
      <c r="BF20" s="196">
        <v>193</v>
      </c>
      <c r="BG20" s="196">
        <v>189</v>
      </c>
      <c r="BH20" s="196">
        <v>196</v>
      </c>
      <c r="BI20" s="196">
        <v>215</v>
      </c>
      <c r="BJ20" s="196">
        <v>218</v>
      </c>
      <c r="BK20" s="196">
        <v>139</v>
      </c>
      <c r="BL20" s="196">
        <v>202</v>
      </c>
      <c r="BM20" s="196">
        <v>158</v>
      </c>
      <c r="BN20" s="196">
        <v>172</v>
      </c>
      <c r="BO20" s="196">
        <v>181</v>
      </c>
      <c r="BP20" s="196">
        <v>200</v>
      </c>
      <c r="BQ20" s="196">
        <v>202</v>
      </c>
      <c r="BR20" s="196">
        <v>199</v>
      </c>
      <c r="BS20" s="196">
        <v>234</v>
      </c>
      <c r="BT20" s="111" t="s">
        <v>6</v>
      </c>
      <c r="BU20" s="111" t="s">
        <v>6</v>
      </c>
    </row>
    <row r="21" spans="1:73" x14ac:dyDescent="0.25">
      <c r="A21" s="91" t="s">
        <v>19</v>
      </c>
      <c r="B21" s="178" t="s">
        <v>13</v>
      </c>
      <c r="C21" s="123" t="s">
        <v>6</v>
      </c>
      <c r="D21" s="62"/>
      <c r="E21" s="195" t="s">
        <v>20</v>
      </c>
      <c r="F21" s="195" t="s">
        <v>20</v>
      </c>
      <c r="G21" s="195" t="s">
        <v>20</v>
      </c>
      <c r="H21" s="195" t="s">
        <v>20</v>
      </c>
      <c r="I21" s="195" t="s">
        <v>20</v>
      </c>
      <c r="J21" s="195" t="s">
        <v>20</v>
      </c>
      <c r="K21" s="195" t="s">
        <v>20</v>
      </c>
      <c r="L21" s="195" t="s">
        <v>20</v>
      </c>
      <c r="M21" s="195" t="s">
        <v>20</v>
      </c>
      <c r="N21" s="195" t="s">
        <v>20</v>
      </c>
      <c r="O21" s="195" t="s">
        <v>20</v>
      </c>
      <c r="P21" s="195" t="s">
        <v>20</v>
      </c>
      <c r="Q21" s="195" t="s">
        <v>20</v>
      </c>
      <c r="R21" s="195" t="s">
        <v>20</v>
      </c>
      <c r="S21" s="195" t="s">
        <v>20</v>
      </c>
      <c r="T21" s="195" t="s">
        <v>20</v>
      </c>
      <c r="U21" s="195" t="s">
        <v>20</v>
      </c>
      <c r="V21" s="195" t="s">
        <v>20</v>
      </c>
      <c r="W21" s="195" t="s">
        <v>20</v>
      </c>
      <c r="X21" s="195" t="s">
        <v>20</v>
      </c>
      <c r="Y21" s="195" t="s">
        <v>20</v>
      </c>
      <c r="Z21" s="195" t="s">
        <v>20</v>
      </c>
      <c r="AA21" s="195" t="s">
        <v>20</v>
      </c>
      <c r="AB21" s="195" t="s">
        <v>20</v>
      </c>
      <c r="AC21" s="195" t="s">
        <v>20</v>
      </c>
      <c r="AD21" s="195" t="s">
        <v>20</v>
      </c>
      <c r="AE21" s="195" t="s">
        <v>20</v>
      </c>
      <c r="AF21" s="195" t="s">
        <v>20</v>
      </c>
      <c r="AG21" s="195" t="s">
        <v>20</v>
      </c>
      <c r="AH21" s="195" t="s">
        <v>20</v>
      </c>
      <c r="AI21" s="195" t="s">
        <v>20</v>
      </c>
      <c r="AJ21" s="195" t="s">
        <v>20</v>
      </c>
      <c r="AK21" s="195" t="s">
        <v>20</v>
      </c>
      <c r="AL21" s="195" t="s">
        <v>20</v>
      </c>
      <c r="AM21" s="195" t="s">
        <v>20</v>
      </c>
      <c r="AN21" s="195" t="s">
        <v>20</v>
      </c>
      <c r="AO21" s="195" t="s">
        <v>20</v>
      </c>
      <c r="AP21" s="195" t="s">
        <v>20</v>
      </c>
      <c r="AQ21" s="195" t="s">
        <v>20</v>
      </c>
      <c r="AR21" s="195" t="s">
        <v>20</v>
      </c>
      <c r="AS21" s="195" t="s">
        <v>20</v>
      </c>
      <c r="AT21" s="195" t="s">
        <v>20</v>
      </c>
      <c r="AU21" s="195" t="s">
        <v>20</v>
      </c>
      <c r="AV21" s="195" t="s">
        <v>20</v>
      </c>
      <c r="AW21" s="195" t="s">
        <v>20</v>
      </c>
      <c r="AX21" s="195" t="s">
        <v>20</v>
      </c>
      <c r="AY21" s="195" t="s">
        <v>20</v>
      </c>
      <c r="AZ21" s="195" t="s">
        <v>221</v>
      </c>
      <c r="BA21" s="195" t="s">
        <v>221</v>
      </c>
      <c r="BB21" s="195" t="s">
        <v>221</v>
      </c>
      <c r="BC21" s="195" t="s">
        <v>221</v>
      </c>
      <c r="BD21" s="195" t="s">
        <v>221</v>
      </c>
      <c r="BE21" s="195" t="s">
        <v>221</v>
      </c>
      <c r="BF21" s="195" t="s">
        <v>221</v>
      </c>
      <c r="BG21" s="195" t="s">
        <v>221</v>
      </c>
      <c r="BH21" s="195" t="s">
        <v>221</v>
      </c>
      <c r="BI21" s="195" t="s">
        <v>221</v>
      </c>
      <c r="BJ21" s="195" t="s">
        <v>221</v>
      </c>
      <c r="BK21" s="195" t="s">
        <v>221</v>
      </c>
      <c r="BL21" s="195" t="s">
        <v>221</v>
      </c>
      <c r="BM21" s="195" t="s">
        <v>221</v>
      </c>
      <c r="BN21" s="195" t="s">
        <v>221</v>
      </c>
      <c r="BO21" s="195" t="s">
        <v>221</v>
      </c>
      <c r="BP21" s="195" t="s">
        <v>221</v>
      </c>
      <c r="BQ21" s="195" t="s">
        <v>221</v>
      </c>
      <c r="BR21" s="195" t="s">
        <v>221</v>
      </c>
      <c r="BS21" s="195" t="s">
        <v>221</v>
      </c>
      <c r="BT21" s="111" t="s">
        <v>6</v>
      </c>
      <c r="BU21" s="111" t="s">
        <v>6</v>
      </c>
    </row>
    <row r="22" spans="1:73" x14ac:dyDescent="0.25">
      <c r="A22" s="91" t="s">
        <v>21</v>
      </c>
      <c r="B22" s="178" t="s">
        <v>13</v>
      </c>
      <c r="C22" s="123" t="s">
        <v>6</v>
      </c>
      <c r="D22" s="62"/>
      <c r="E22" s="195" t="s">
        <v>22</v>
      </c>
      <c r="F22" s="195" t="s">
        <v>22</v>
      </c>
      <c r="G22" s="195" t="s">
        <v>22</v>
      </c>
      <c r="H22" s="195" t="s">
        <v>22</v>
      </c>
      <c r="I22" s="195" t="s">
        <v>22</v>
      </c>
      <c r="J22" s="195" t="s">
        <v>22</v>
      </c>
      <c r="K22" s="195" t="s">
        <v>22</v>
      </c>
      <c r="L22" s="195" t="s">
        <v>22</v>
      </c>
      <c r="M22" s="195" t="s">
        <v>22</v>
      </c>
      <c r="N22" s="195" t="s">
        <v>22</v>
      </c>
      <c r="O22" s="195" t="s">
        <v>22</v>
      </c>
      <c r="P22" s="195" t="s">
        <v>22</v>
      </c>
      <c r="Q22" s="195" t="s">
        <v>22</v>
      </c>
      <c r="R22" s="195" t="s">
        <v>22</v>
      </c>
      <c r="S22" s="195" t="s">
        <v>22</v>
      </c>
      <c r="T22" s="195" t="s">
        <v>22</v>
      </c>
      <c r="U22" s="195" t="s">
        <v>22</v>
      </c>
      <c r="V22" s="195" t="s">
        <v>22</v>
      </c>
      <c r="W22" s="195" t="s">
        <v>22</v>
      </c>
      <c r="X22" s="195" t="s">
        <v>22</v>
      </c>
      <c r="Y22" s="195" t="s">
        <v>22</v>
      </c>
      <c r="Z22" s="195" t="s">
        <v>22</v>
      </c>
      <c r="AA22" s="195" t="s">
        <v>22</v>
      </c>
      <c r="AB22" s="195" t="s">
        <v>22</v>
      </c>
      <c r="AC22" s="195" t="s">
        <v>22</v>
      </c>
      <c r="AD22" s="195" t="s">
        <v>22</v>
      </c>
      <c r="AE22" s="195" t="s">
        <v>22</v>
      </c>
      <c r="AF22" s="195" t="s">
        <v>22</v>
      </c>
      <c r="AG22" s="195" t="s">
        <v>22</v>
      </c>
      <c r="AH22" s="195" t="s">
        <v>22</v>
      </c>
      <c r="AI22" s="195" t="s">
        <v>22</v>
      </c>
      <c r="AJ22" s="195" t="s">
        <v>22</v>
      </c>
      <c r="AK22" s="195" t="s">
        <v>22</v>
      </c>
      <c r="AL22" s="195" t="s">
        <v>22</v>
      </c>
      <c r="AM22" s="195" t="s">
        <v>22</v>
      </c>
      <c r="AN22" s="195" t="s">
        <v>22</v>
      </c>
      <c r="AO22" s="195" t="s">
        <v>22</v>
      </c>
      <c r="AP22" s="195" t="s">
        <v>22</v>
      </c>
      <c r="AQ22" s="195" t="s">
        <v>22</v>
      </c>
      <c r="AR22" s="195" t="s">
        <v>22</v>
      </c>
      <c r="AS22" s="195" t="s">
        <v>22</v>
      </c>
      <c r="AT22" s="195" t="s">
        <v>22</v>
      </c>
      <c r="AU22" s="195" t="s">
        <v>22</v>
      </c>
      <c r="AV22" s="195" t="s">
        <v>22</v>
      </c>
      <c r="AW22" s="195" t="s">
        <v>22</v>
      </c>
      <c r="AX22" s="195" t="s">
        <v>22</v>
      </c>
      <c r="AY22" s="195" t="s">
        <v>22</v>
      </c>
      <c r="AZ22" s="195" t="s">
        <v>221</v>
      </c>
      <c r="BA22" s="195" t="s">
        <v>221</v>
      </c>
      <c r="BB22" s="195" t="s">
        <v>221</v>
      </c>
      <c r="BC22" s="195" t="s">
        <v>221</v>
      </c>
      <c r="BD22" s="195" t="s">
        <v>221</v>
      </c>
      <c r="BE22" s="195" t="s">
        <v>221</v>
      </c>
      <c r="BF22" s="195" t="s">
        <v>221</v>
      </c>
      <c r="BG22" s="195" t="s">
        <v>221</v>
      </c>
      <c r="BH22" s="195" t="s">
        <v>221</v>
      </c>
      <c r="BI22" s="195" t="s">
        <v>221</v>
      </c>
      <c r="BJ22" s="195" t="s">
        <v>221</v>
      </c>
      <c r="BK22" s="195" t="s">
        <v>221</v>
      </c>
      <c r="BL22" s="195" t="s">
        <v>221</v>
      </c>
      <c r="BM22" s="195" t="s">
        <v>221</v>
      </c>
      <c r="BN22" s="195" t="s">
        <v>221</v>
      </c>
      <c r="BO22" s="195" t="s">
        <v>221</v>
      </c>
      <c r="BP22" s="195" t="s">
        <v>221</v>
      </c>
      <c r="BQ22" s="195" t="s">
        <v>221</v>
      </c>
      <c r="BR22" s="195" t="s">
        <v>221</v>
      </c>
      <c r="BS22" s="195" t="s">
        <v>221</v>
      </c>
      <c r="BT22" s="111" t="s">
        <v>6</v>
      </c>
      <c r="BU22" s="111" t="s">
        <v>6</v>
      </c>
    </row>
    <row r="23" spans="1:73" x14ac:dyDescent="0.25">
      <c r="A23" s="91" t="s">
        <v>23</v>
      </c>
      <c r="B23" s="178" t="s">
        <v>13</v>
      </c>
      <c r="C23" s="123" t="s">
        <v>6</v>
      </c>
      <c r="D23" s="62"/>
      <c r="E23" s="195">
        <v>177</v>
      </c>
      <c r="F23" s="195">
        <v>209</v>
      </c>
      <c r="G23" s="195">
        <v>216</v>
      </c>
      <c r="H23" s="195">
        <v>221</v>
      </c>
      <c r="I23" s="195">
        <v>270</v>
      </c>
      <c r="J23" s="195">
        <v>273</v>
      </c>
      <c r="K23" s="195">
        <v>300</v>
      </c>
      <c r="L23" s="195">
        <v>285</v>
      </c>
      <c r="M23" s="195">
        <v>412</v>
      </c>
      <c r="N23" s="195">
        <v>351</v>
      </c>
      <c r="O23" s="195">
        <v>238</v>
      </c>
      <c r="P23" s="195">
        <v>312</v>
      </c>
      <c r="Q23" s="195">
        <v>236</v>
      </c>
      <c r="R23" s="195">
        <v>285</v>
      </c>
      <c r="S23" s="195">
        <v>304</v>
      </c>
      <c r="T23" s="195">
        <v>299</v>
      </c>
      <c r="U23" s="195">
        <v>300</v>
      </c>
      <c r="V23" s="195">
        <v>313</v>
      </c>
      <c r="W23" s="195">
        <v>280</v>
      </c>
      <c r="X23" s="195">
        <v>318</v>
      </c>
      <c r="Y23" s="195">
        <v>248</v>
      </c>
      <c r="Z23" s="195">
        <v>234</v>
      </c>
      <c r="AA23" s="195">
        <v>285</v>
      </c>
      <c r="AB23" s="195">
        <v>469</v>
      </c>
      <c r="AC23" s="195">
        <v>288</v>
      </c>
      <c r="AD23" s="195">
        <v>294</v>
      </c>
      <c r="AE23" s="195">
        <v>310</v>
      </c>
      <c r="AF23" s="195">
        <v>327</v>
      </c>
      <c r="AG23" s="195">
        <v>365</v>
      </c>
      <c r="AH23" s="195">
        <v>362</v>
      </c>
      <c r="AI23" s="195">
        <v>387</v>
      </c>
      <c r="AJ23" s="195">
        <v>306</v>
      </c>
      <c r="AK23" s="195">
        <v>310</v>
      </c>
      <c r="AL23" s="195">
        <v>278</v>
      </c>
      <c r="AM23" s="195">
        <v>340</v>
      </c>
      <c r="AN23" s="195">
        <v>393</v>
      </c>
      <c r="AO23" s="195">
        <v>368</v>
      </c>
      <c r="AP23" s="195">
        <v>364</v>
      </c>
      <c r="AQ23" s="196">
        <v>372</v>
      </c>
      <c r="AR23" s="196">
        <v>329</v>
      </c>
      <c r="AS23" s="196">
        <v>274</v>
      </c>
      <c r="AT23" s="196">
        <v>309</v>
      </c>
      <c r="AU23" s="196">
        <v>326</v>
      </c>
      <c r="AV23" s="196">
        <v>372</v>
      </c>
      <c r="AW23" s="196">
        <v>360</v>
      </c>
      <c r="AX23" s="196">
        <v>345</v>
      </c>
      <c r="AY23" s="196">
        <v>374</v>
      </c>
      <c r="AZ23" s="196">
        <v>381</v>
      </c>
      <c r="BA23" s="196">
        <v>204</v>
      </c>
      <c r="BB23" s="196">
        <v>265</v>
      </c>
      <c r="BC23" s="196">
        <v>276</v>
      </c>
      <c r="BD23" s="196">
        <v>306</v>
      </c>
      <c r="BE23" s="196">
        <v>324</v>
      </c>
      <c r="BF23" s="196">
        <v>337</v>
      </c>
      <c r="BG23" s="196">
        <v>357</v>
      </c>
      <c r="BH23" s="196">
        <v>364</v>
      </c>
      <c r="BI23" s="196">
        <v>386</v>
      </c>
      <c r="BJ23" s="196">
        <v>380</v>
      </c>
      <c r="BK23" s="196">
        <v>239</v>
      </c>
      <c r="BL23" s="196">
        <v>441</v>
      </c>
      <c r="BM23" s="196">
        <v>289</v>
      </c>
      <c r="BN23" s="196">
        <v>296</v>
      </c>
      <c r="BO23" s="196">
        <v>292</v>
      </c>
      <c r="BP23" s="196">
        <v>320</v>
      </c>
      <c r="BQ23" s="196">
        <v>319</v>
      </c>
      <c r="BR23" s="196">
        <v>326</v>
      </c>
      <c r="BS23" s="196">
        <v>354</v>
      </c>
      <c r="BT23" s="111" t="s">
        <v>6</v>
      </c>
      <c r="BU23" s="111" t="s">
        <v>6</v>
      </c>
    </row>
    <row r="24" spans="1:73" x14ac:dyDescent="0.25">
      <c r="A24" s="91" t="s">
        <v>24</v>
      </c>
      <c r="B24" s="178" t="s">
        <v>13</v>
      </c>
      <c r="C24" s="123" t="s">
        <v>6</v>
      </c>
      <c r="D24" s="62"/>
      <c r="E24" s="195" t="s">
        <v>132</v>
      </c>
      <c r="F24" s="195">
        <v>0.44</v>
      </c>
      <c r="G24" s="195">
        <v>0.6</v>
      </c>
      <c r="H24" s="195">
        <v>1.8</v>
      </c>
      <c r="I24" s="195">
        <v>1.62</v>
      </c>
      <c r="J24" s="195">
        <v>0.99</v>
      </c>
      <c r="K24" s="195" t="s">
        <v>132</v>
      </c>
      <c r="L24" s="195">
        <v>0.93</v>
      </c>
      <c r="M24" s="195">
        <v>0.7</v>
      </c>
      <c r="N24" s="195">
        <v>0.9</v>
      </c>
      <c r="O24" s="195">
        <v>3.6</v>
      </c>
      <c r="P24" s="195">
        <v>0.64</v>
      </c>
      <c r="Q24" s="195">
        <v>0.05</v>
      </c>
      <c r="R24" s="195">
        <v>0.64</v>
      </c>
      <c r="S24" s="195">
        <v>0.67</v>
      </c>
      <c r="T24" s="195">
        <v>0.98</v>
      </c>
      <c r="U24" s="195">
        <v>1.01</v>
      </c>
      <c r="V24" s="195">
        <v>1.1499999999999999</v>
      </c>
      <c r="W24" s="195">
        <v>0.96</v>
      </c>
      <c r="X24" s="195">
        <v>1.1000000000000001</v>
      </c>
      <c r="Y24" s="195">
        <v>1.05</v>
      </c>
      <c r="Z24" s="195">
        <v>0.83</v>
      </c>
      <c r="AA24" s="195">
        <v>0.85</v>
      </c>
      <c r="AB24" s="195">
        <v>2.1</v>
      </c>
      <c r="AC24" s="195">
        <v>4</v>
      </c>
      <c r="AD24" s="195">
        <v>1.19</v>
      </c>
      <c r="AE24" s="195">
        <v>0.93</v>
      </c>
      <c r="AF24" s="195">
        <v>1.1399999999999999</v>
      </c>
      <c r="AG24" s="195">
        <v>1.02</v>
      </c>
      <c r="AH24" s="195">
        <v>1.01</v>
      </c>
      <c r="AI24" s="195">
        <v>1.05</v>
      </c>
      <c r="AJ24" s="195">
        <v>10.6</v>
      </c>
      <c r="AK24" s="195">
        <v>0.94</v>
      </c>
      <c r="AL24" s="195">
        <v>2.8</v>
      </c>
      <c r="AM24" s="195">
        <v>1.1599999999999999</v>
      </c>
      <c r="AN24" s="195">
        <v>0.9</v>
      </c>
      <c r="AO24" s="195">
        <v>0.89</v>
      </c>
      <c r="AP24" s="195">
        <v>0.89</v>
      </c>
      <c r="AQ24" s="196">
        <v>0.91</v>
      </c>
      <c r="AR24" s="196">
        <v>1.1000000000000001</v>
      </c>
      <c r="AS24" s="196">
        <v>0.81</v>
      </c>
      <c r="AT24" s="196">
        <v>1.68</v>
      </c>
      <c r="AU24" s="195" t="s">
        <v>159</v>
      </c>
      <c r="AV24" s="196">
        <v>0.85</v>
      </c>
      <c r="AW24" s="196">
        <v>1</v>
      </c>
      <c r="AX24" s="196">
        <v>0.96</v>
      </c>
      <c r="AY24" s="196">
        <v>2.15</v>
      </c>
      <c r="AZ24" s="195" t="s">
        <v>238</v>
      </c>
      <c r="BA24" s="195" t="s">
        <v>237</v>
      </c>
      <c r="BB24" s="195" t="s">
        <v>237</v>
      </c>
      <c r="BC24" s="195" t="s">
        <v>237</v>
      </c>
      <c r="BD24" s="195" t="s">
        <v>237</v>
      </c>
      <c r="BE24" s="195" t="s">
        <v>237</v>
      </c>
      <c r="BF24" s="195" t="s">
        <v>237</v>
      </c>
      <c r="BG24" s="195" t="s">
        <v>238</v>
      </c>
      <c r="BH24" s="195" t="s">
        <v>237</v>
      </c>
      <c r="BI24" s="195" t="s">
        <v>237</v>
      </c>
      <c r="BJ24" s="195" t="s">
        <v>237</v>
      </c>
      <c r="BK24" s="195" t="s">
        <v>237</v>
      </c>
      <c r="BL24" s="195" t="s">
        <v>238</v>
      </c>
      <c r="BM24" s="195" t="s">
        <v>237</v>
      </c>
      <c r="BN24" s="195" t="s">
        <v>237</v>
      </c>
      <c r="BO24" s="195" t="s">
        <v>237</v>
      </c>
      <c r="BP24" s="195" t="s">
        <v>237</v>
      </c>
      <c r="BQ24" s="195" t="s">
        <v>236</v>
      </c>
      <c r="BR24" s="195" t="s">
        <v>236</v>
      </c>
      <c r="BS24" s="195" t="s">
        <v>236</v>
      </c>
      <c r="BT24" s="111">
        <v>120</v>
      </c>
      <c r="BU24" s="111" t="s">
        <v>6</v>
      </c>
    </row>
    <row r="25" spans="1:73" x14ac:dyDescent="0.25">
      <c r="A25" s="63" t="s">
        <v>169</v>
      </c>
      <c r="B25" s="178" t="s">
        <v>13</v>
      </c>
      <c r="C25" s="123" t="s">
        <v>6</v>
      </c>
      <c r="D25" s="62"/>
      <c r="E25" s="195" t="s">
        <v>6</v>
      </c>
      <c r="F25" s="195" t="s">
        <v>6</v>
      </c>
      <c r="G25" s="195" t="s">
        <v>6</v>
      </c>
      <c r="H25" s="195" t="s">
        <v>6</v>
      </c>
      <c r="I25" s="195" t="s">
        <v>6</v>
      </c>
      <c r="J25" s="195" t="s">
        <v>6</v>
      </c>
      <c r="K25" s="195" t="s">
        <v>6</v>
      </c>
      <c r="L25" s="195" t="s">
        <v>6</v>
      </c>
      <c r="M25" s="195" t="s">
        <v>6</v>
      </c>
      <c r="N25" s="195" t="s">
        <v>6</v>
      </c>
      <c r="O25" s="195" t="s">
        <v>6</v>
      </c>
      <c r="P25" s="195" t="s">
        <v>6</v>
      </c>
      <c r="Q25" s="195" t="s">
        <v>6</v>
      </c>
      <c r="R25" s="195" t="s">
        <v>6</v>
      </c>
      <c r="S25" s="195" t="s">
        <v>6</v>
      </c>
      <c r="T25" s="195" t="s">
        <v>6</v>
      </c>
      <c r="U25" s="195" t="s">
        <v>6</v>
      </c>
      <c r="V25" s="195" t="s">
        <v>6</v>
      </c>
      <c r="W25" s="195" t="s">
        <v>6</v>
      </c>
      <c r="X25" s="195" t="s">
        <v>6</v>
      </c>
      <c r="Y25" s="195" t="s">
        <v>6</v>
      </c>
      <c r="Z25" s="195" t="s">
        <v>6</v>
      </c>
      <c r="AA25" s="195" t="s">
        <v>6</v>
      </c>
      <c r="AB25" s="195" t="s">
        <v>6</v>
      </c>
      <c r="AC25" s="195" t="s">
        <v>6</v>
      </c>
      <c r="AD25" s="195" t="s">
        <v>6</v>
      </c>
      <c r="AE25" s="195" t="s">
        <v>6</v>
      </c>
      <c r="AF25" s="195" t="s">
        <v>6</v>
      </c>
      <c r="AG25" s="195" t="s">
        <v>6</v>
      </c>
      <c r="AH25" s="195" t="s">
        <v>6</v>
      </c>
      <c r="AI25" s="195" t="s">
        <v>6</v>
      </c>
      <c r="AJ25" s="195" t="s">
        <v>6</v>
      </c>
      <c r="AK25" s="195" t="s">
        <v>6</v>
      </c>
      <c r="AL25" s="195" t="s">
        <v>6</v>
      </c>
      <c r="AM25" s="195" t="s">
        <v>6</v>
      </c>
      <c r="AN25" s="195" t="s">
        <v>6</v>
      </c>
      <c r="AO25" s="195" t="s">
        <v>6</v>
      </c>
      <c r="AP25" s="195" t="s">
        <v>6</v>
      </c>
      <c r="AQ25" s="195" t="s">
        <v>6</v>
      </c>
      <c r="AR25" s="195" t="s">
        <v>6</v>
      </c>
      <c r="AS25" s="195" t="s">
        <v>6</v>
      </c>
      <c r="AT25" s="195" t="s">
        <v>6</v>
      </c>
      <c r="AU25" s="195" t="s">
        <v>6</v>
      </c>
      <c r="AV25" s="195" t="s">
        <v>6</v>
      </c>
      <c r="AW25" s="195" t="s">
        <v>6</v>
      </c>
      <c r="AX25" s="195" t="s">
        <v>6</v>
      </c>
      <c r="AY25" s="195" t="s">
        <v>6</v>
      </c>
      <c r="AZ25" s="227" t="s">
        <v>239</v>
      </c>
      <c r="BA25" s="228">
        <v>0.23</v>
      </c>
      <c r="BB25" s="228">
        <v>0.27</v>
      </c>
      <c r="BC25" s="228">
        <v>0.28000000000000003</v>
      </c>
      <c r="BD25" s="228">
        <v>0.21</v>
      </c>
      <c r="BE25" s="228">
        <v>0.28999999999999998</v>
      </c>
      <c r="BF25" s="228">
        <v>0.44</v>
      </c>
      <c r="BG25" s="131" t="s">
        <v>239</v>
      </c>
      <c r="BH25" s="228">
        <v>0.3</v>
      </c>
      <c r="BI25" s="228">
        <v>0.49</v>
      </c>
      <c r="BJ25" s="228">
        <v>0.36</v>
      </c>
      <c r="BK25" s="228">
        <v>0.24</v>
      </c>
      <c r="BL25" s="131" t="s">
        <v>239</v>
      </c>
      <c r="BM25" s="131" t="s">
        <v>223</v>
      </c>
      <c r="BN25" s="228">
        <v>0.21</v>
      </c>
      <c r="BO25" s="131" t="s">
        <v>223</v>
      </c>
      <c r="BP25" s="228">
        <v>0.21</v>
      </c>
      <c r="BQ25" s="228">
        <v>0.36</v>
      </c>
      <c r="BR25" s="228">
        <v>0.32</v>
      </c>
      <c r="BS25" s="228">
        <v>0.26</v>
      </c>
      <c r="BT25" s="111">
        <v>0.12</v>
      </c>
      <c r="BU25" s="111" t="s">
        <v>6</v>
      </c>
    </row>
    <row r="26" spans="1:73" x14ac:dyDescent="0.25">
      <c r="A26" s="91" t="s">
        <v>26</v>
      </c>
      <c r="B26" s="178" t="s">
        <v>13</v>
      </c>
      <c r="C26" s="123" t="s">
        <v>6</v>
      </c>
      <c r="D26" s="62"/>
      <c r="E26" s="195">
        <v>48.8</v>
      </c>
      <c r="F26" s="195">
        <v>48.5</v>
      </c>
      <c r="G26" s="195">
        <v>59.9</v>
      </c>
      <c r="H26" s="195">
        <v>60.7</v>
      </c>
      <c r="I26" s="195">
        <v>83.5</v>
      </c>
      <c r="J26" s="195">
        <v>83.6</v>
      </c>
      <c r="K26" s="195">
        <v>83.8</v>
      </c>
      <c r="L26" s="195">
        <v>95</v>
      </c>
      <c r="M26" s="195">
        <v>164</v>
      </c>
      <c r="N26" s="195">
        <v>118</v>
      </c>
      <c r="O26" s="195">
        <v>67.099999999999994</v>
      </c>
      <c r="P26" s="195">
        <v>106</v>
      </c>
      <c r="Q26" s="195">
        <v>74.2</v>
      </c>
      <c r="R26" s="195">
        <v>90</v>
      </c>
      <c r="S26" s="195">
        <v>93.6</v>
      </c>
      <c r="T26" s="195">
        <v>98.3</v>
      </c>
      <c r="U26" s="195">
        <v>101</v>
      </c>
      <c r="V26" s="195">
        <v>96.5</v>
      </c>
      <c r="W26" s="195">
        <v>102</v>
      </c>
      <c r="X26" s="195">
        <v>109</v>
      </c>
      <c r="Y26" s="195">
        <v>75.5</v>
      </c>
      <c r="Z26" s="195">
        <v>60.7</v>
      </c>
      <c r="AA26" s="195">
        <v>66.8</v>
      </c>
      <c r="AB26" s="195">
        <v>137</v>
      </c>
      <c r="AC26" s="195">
        <v>78.099999999999994</v>
      </c>
      <c r="AD26" s="195">
        <v>73.099999999999994</v>
      </c>
      <c r="AE26" s="195">
        <v>84.4</v>
      </c>
      <c r="AF26" s="195">
        <v>83.5</v>
      </c>
      <c r="AG26" s="195">
        <v>89.9</v>
      </c>
      <c r="AH26" s="195">
        <v>97.7</v>
      </c>
      <c r="AI26" s="195">
        <v>108</v>
      </c>
      <c r="AJ26" s="195">
        <v>84.9</v>
      </c>
      <c r="AK26" s="195">
        <v>85</v>
      </c>
      <c r="AL26" s="195">
        <v>75.400000000000006</v>
      </c>
      <c r="AM26" s="195">
        <v>89</v>
      </c>
      <c r="AN26" s="195">
        <v>102</v>
      </c>
      <c r="AO26" s="195">
        <v>118</v>
      </c>
      <c r="AP26" s="195">
        <v>98.6</v>
      </c>
      <c r="AQ26" s="195" t="s">
        <v>6</v>
      </c>
      <c r="AR26" s="195" t="s">
        <v>6</v>
      </c>
      <c r="AS26" s="195" t="s">
        <v>6</v>
      </c>
      <c r="AT26" s="195" t="s">
        <v>6</v>
      </c>
      <c r="AU26" s="195" t="s">
        <v>6</v>
      </c>
      <c r="AV26" s="195" t="s">
        <v>6</v>
      </c>
      <c r="AW26" s="195" t="s">
        <v>6</v>
      </c>
      <c r="AX26" s="195" t="s">
        <v>6</v>
      </c>
      <c r="AY26" s="195" t="s">
        <v>6</v>
      </c>
      <c r="AZ26" s="195" t="s">
        <v>6</v>
      </c>
      <c r="BA26" s="195" t="s">
        <v>6</v>
      </c>
      <c r="BB26" s="195" t="s">
        <v>6</v>
      </c>
      <c r="BC26" s="195" t="s">
        <v>6</v>
      </c>
      <c r="BD26" s="195" t="s">
        <v>6</v>
      </c>
      <c r="BE26" s="195" t="s">
        <v>6</v>
      </c>
      <c r="BF26" s="195" t="s">
        <v>6</v>
      </c>
      <c r="BG26" s="195" t="s">
        <v>6</v>
      </c>
      <c r="BH26" s="195" t="s">
        <v>6</v>
      </c>
      <c r="BI26" s="195" t="s">
        <v>6</v>
      </c>
      <c r="BJ26" s="195" t="s">
        <v>6</v>
      </c>
      <c r="BK26" s="195" t="s">
        <v>6</v>
      </c>
      <c r="BL26" s="195" t="s">
        <v>6</v>
      </c>
      <c r="BM26" s="195" t="s">
        <v>6</v>
      </c>
      <c r="BN26" s="195" t="s">
        <v>6</v>
      </c>
      <c r="BO26" s="195" t="s">
        <v>6</v>
      </c>
      <c r="BP26" s="195" t="s">
        <v>6</v>
      </c>
      <c r="BQ26" s="195" t="s">
        <v>6</v>
      </c>
      <c r="BR26" s="195" t="s">
        <v>6</v>
      </c>
      <c r="BS26" s="195" t="s">
        <v>6</v>
      </c>
      <c r="BT26" s="27" t="s">
        <v>6</v>
      </c>
      <c r="BU26" s="27" t="s">
        <v>6</v>
      </c>
    </row>
    <row r="27" spans="1:73" x14ac:dyDescent="0.25">
      <c r="A27" s="91" t="s">
        <v>27</v>
      </c>
      <c r="B27" s="178" t="s">
        <v>13</v>
      </c>
      <c r="C27" s="123" t="s">
        <v>6</v>
      </c>
      <c r="D27" s="62"/>
      <c r="E27" s="195">
        <v>1.6</v>
      </c>
      <c r="F27" s="195">
        <v>2.02</v>
      </c>
      <c r="G27" s="195">
        <v>2.2999999999999998</v>
      </c>
      <c r="H27" s="195">
        <v>2.1</v>
      </c>
      <c r="I27" s="195">
        <v>2.7</v>
      </c>
      <c r="J27" s="195">
        <v>2.8</v>
      </c>
      <c r="K27" s="195">
        <v>2.8</v>
      </c>
      <c r="L27" s="195">
        <v>2.7</v>
      </c>
      <c r="M27" s="195">
        <v>4.5</v>
      </c>
      <c r="N27" s="195">
        <v>4</v>
      </c>
      <c r="O27" s="195">
        <v>2.1</v>
      </c>
      <c r="P27" s="195">
        <v>2.8</v>
      </c>
      <c r="Q27" s="195">
        <v>2.5</v>
      </c>
      <c r="R27" s="195">
        <v>2.7</v>
      </c>
      <c r="S27" s="195">
        <v>3.5</v>
      </c>
      <c r="T27" s="195">
        <v>2.9</v>
      </c>
      <c r="U27" s="195">
        <v>2.9</v>
      </c>
      <c r="V27" s="195">
        <v>2.9</v>
      </c>
      <c r="W27" s="195">
        <v>3.2</v>
      </c>
      <c r="X27" s="195">
        <v>3</v>
      </c>
      <c r="Y27" s="195">
        <v>3.2</v>
      </c>
      <c r="Z27" s="195">
        <v>2.2000000000000002</v>
      </c>
      <c r="AA27" s="195">
        <v>3.4</v>
      </c>
      <c r="AB27" s="195">
        <v>6.1</v>
      </c>
      <c r="AC27" s="195">
        <v>3.3</v>
      </c>
      <c r="AD27" s="195">
        <v>2.8</v>
      </c>
      <c r="AE27" s="195">
        <v>2.9</v>
      </c>
      <c r="AF27" s="195">
        <v>2.8</v>
      </c>
      <c r="AG27" s="195">
        <v>3.3</v>
      </c>
      <c r="AH27" s="195">
        <v>3.4</v>
      </c>
      <c r="AI27" s="195">
        <v>3.9</v>
      </c>
      <c r="AJ27" s="195">
        <v>3</v>
      </c>
      <c r="AK27" s="195">
        <v>2.9</v>
      </c>
      <c r="AL27" s="195">
        <v>2.8</v>
      </c>
      <c r="AM27" s="195">
        <v>3.2</v>
      </c>
      <c r="AN27" s="195">
        <v>3.3</v>
      </c>
      <c r="AO27" s="195">
        <v>3.4</v>
      </c>
      <c r="AP27" s="195">
        <v>3.4</v>
      </c>
      <c r="AQ27" s="195"/>
      <c r="AR27" s="195"/>
      <c r="AS27" s="195"/>
      <c r="AT27" s="195"/>
      <c r="AU27" s="195"/>
      <c r="AV27" s="195"/>
      <c r="AW27" s="195"/>
      <c r="AX27" s="195"/>
      <c r="AY27" s="195"/>
      <c r="AZ27" s="195"/>
      <c r="BA27" s="195"/>
      <c r="BB27" s="195"/>
      <c r="BC27" s="195"/>
      <c r="BD27" s="195"/>
      <c r="BE27" s="195"/>
      <c r="BF27" s="195"/>
      <c r="BG27" s="195"/>
      <c r="BH27" s="195"/>
      <c r="BI27" s="195"/>
      <c r="BJ27" s="195"/>
      <c r="BK27" s="195"/>
      <c r="BL27" s="195"/>
      <c r="BM27" s="195"/>
      <c r="BN27" s="195"/>
      <c r="BO27" s="195"/>
      <c r="BP27" s="195"/>
      <c r="BQ27" s="195"/>
      <c r="BR27" s="195"/>
      <c r="BS27" s="195"/>
      <c r="BT27" s="27" t="s">
        <v>6</v>
      </c>
      <c r="BU27" s="27" t="s">
        <v>6</v>
      </c>
    </row>
    <row r="28" spans="1:73" x14ac:dyDescent="0.25">
      <c r="A28" s="91" t="s">
        <v>28</v>
      </c>
      <c r="B28" s="178" t="s">
        <v>13</v>
      </c>
      <c r="C28" s="192" t="s">
        <v>527</v>
      </c>
      <c r="D28" s="62"/>
      <c r="E28" s="195">
        <v>5.8</v>
      </c>
      <c r="F28" s="195">
        <v>5.48</v>
      </c>
      <c r="G28" s="195">
        <v>7.6</v>
      </c>
      <c r="H28" s="195">
        <v>8.3000000000000007</v>
      </c>
      <c r="I28" s="195">
        <v>10.4</v>
      </c>
      <c r="J28" s="195">
        <v>11.1</v>
      </c>
      <c r="K28" s="195">
        <v>12.5</v>
      </c>
      <c r="L28" s="195">
        <v>11.1</v>
      </c>
      <c r="M28" s="195">
        <v>17.100000000000001</v>
      </c>
      <c r="N28" s="195">
        <v>14.9</v>
      </c>
      <c r="O28" s="195">
        <v>7.9</v>
      </c>
      <c r="P28" s="195">
        <v>10.6</v>
      </c>
      <c r="Q28" s="195">
        <v>9</v>
      </c>
      <c r="R28" s="195">
        <v>9.1999999999999993</v>
      </c>
      <c r="S28" s="195">
        <v>11</v>
      </c>
      <c r="T28" s="195">
        <v>12.4</v>
      </c>
      <c r="U28" s="195">
        <v>11</v>
      </c>
      <c r="V28" s="195">
        <v>11.6</v>
      </c>
      <c r="W28" s="195">
        <v>10.9</v>
      </c>
      <c r="X28" s="195">
        <v>10.8</v>
      </c>
      <c r="Y28" s="195">
        <v>8.6999999999999993</v>
      </c>
      <c r="Z28" s="195">
        <v>7.5</v>
      </c>
      <c r="AA28" s="195">
        <v>9.8000000000000007</v>
      </c>
      <c r="AB28" s="195">
        <v>17.3</v>
      </c>
      <c r="AC28" s="195">
        <v>10.5</v>
      </c>
      <c r="AD28" s="195">
        <v>9.6999999999999993</v>
      </c>
      <c r="AE28" s="195">
        <v>10.7</v>
      </c>
      <c r="AF28" s="195">
        <v>11.4</v>
      </c>
      <c r="AG28" s="195">
        <v>12.3</v>
      </c>
      <c r="AH28" s="195">
        <v>14.7</v>
      </c>
      <c r="AI28" s="195">
        <v>17</v>
      </c>
      <c r="AJ28" s="195">
        <v>12.1</v>
      </c>
      <c r="AK28" s="195">
        <v>10.5</v>
      </c>
      <c r="AL28" s="195">
        <v>9.5</v>
      </c>
      <c r="AM28" s="195">
        <v>10.1</v>
      </c>
      <c r="AN28" s="195">
        <v>12</v>
      </c>
      <c r="AO28" s="195">
        <v>12.7</v>
      </c>
      <c r="AP28" s="195">
        <v>12</v>
      </c>
      <c r="AQ28" s="196">
        <v>10.199999999999999</v>
      </c>
      <c r="AR28" s="196">
        <v>12.1</v>
      </c>
      <c r="AS28" s="196">
        <v>10</v>
      </c>
      <c r="AT28" s="196">
        <v>9</v>
      </c>
      <c r="AU28" s="196">
        <v>8.4</v>
      </c>
      <c r="AV28" s="196">
        <v>11.8</v>
      </c>
      <c r="AW28" s="196">
        <v>9.1</v>
      </c>
      <c r="AX28" s="196">
        <v>13.9</v>
      </c>
      <c r="AY28" s="196">
        <v>14.3</v>
      </c>
      <c r="AZ28" s="196">
        <v>12.4</v>
      </c>
      <c r="BA28" s="196">
        <v>6.08</v>
      </c>
      <c r="BB28" s="196">
        <v>9.19</v>
      </c>
      <c r="BC28" s="196">
        <v>9.4</v>
      </c>
      <c r="BD28" s="196">
        <v>11.1</v>
      </c>
      <c r="BE28" s="196">
        <v>12.8</v>
      </c>
      <c r="BF28" s="196">
        <v>12.1</v>
      </c>
      <c r="BG28" s="196">
        <v>13.1</v>
      </c>
      <c r="BH28" s="196">
        <v>13.6</v>
      </c>
      <c r="BI28" s="196">
        <v>14.1</v>
      </c>
      <c r="BJ28" s="196">
        <v>14.9</v>
      </c>
      <c r="BK28" s="196">
        <v>8.64</v>
      </c>
      <c r="BL28" s="196">
        <v>13.8</v>
      </c>
      <c r="BM28" s="196">
        <v>10.7</v>
      </c>
      <c r="BN28" s="196">
        <v>10.4</v>
      </c>
      <c r="BO28" s="196">
        <v>12</v>
      </c>
      <c r="BP28" s="196">
        <v>12.1</v>
      </c>
      <c r="BQ28" s="196">
        <v>12</v>
      </c>
      <c r="BR28" s="196">
        <v>13.5</v>
      </c>
      <c r="BS28" s="196">
        <v>13.9</v>
      </c>
      <c r="BT28" s="111" t="s">
        <v>6</v>
      </c>
      <c r="BU28" s="111" t="s">
        <v>6</v>
      </c>
    </row>
    <row r="29" spans="1:73" x14ac:dyDescent="0.25">
      <c r="A29" s="91" t="s">
        <v>29</v>
      </c>
      <c r="B29" s="178" t="s">
        <v>13</v>
      </c>
      <c r="C29" s="192" t="s">
        <v>527</v>
      </c>
      <c r="D29" s="62"/>
      <c r="E29" s="195">
        <v>550</v>
      </c>
      <c r="F29" s="195">
        <v>621</v>
      </c>
      <c r="G29" s="195">
        <v>639</v>
      </c>
      <c r="H29" s="195">
        <v>656</v>
      </c>
      <c r="I29" s="195">
        <v>848</v>
      </c>
      <c r="J29" s="195">
        <v>857</v>
      </c>
      <c r="K29" s="195">
        <v>893</v>
      </c>
      <c r="L29" s="195">
        <v>885</v>
      </c>
      <c r="M29" s="195">
        <v>1220</v>
      </c>
      <c r="N29" s="195">
        <v>1060</v>
      </c>
      <c r="O29" s="195">
        <v>616</v>
      </c>
      <c r="P29" s="195">
        <v>870</v>
      </c>
      <c r="Q29" s="195">
        <v>622</v>
      </c>
      <c r="R29" s="195">
        <v>808</v>
      </c>
      <c r="S29" s="195">
        <v>827</v>
      </c>
      <c r="T29" s="195">
        <v>865</v>
      </c>
      <c r="U29" s="195">
        <v>836</v>
      </c>
      <c r="V29" s="195">
        <v>884</v>
      </c>
      <c r="W29" s="195">
        <v>753</v>
      </c>
      <c r="X29" s="195">
        <v>942</v>
      </c>
      <c r="Y29" s="195">
        <v>805</v>
      </c>
      <c r="Z29" s="195">
        <v>567</v>
      </c>
      <c r="AA29" s="195">
        <v>761</v>
      </c>
      <c r="AB29" s="195">
        <v>1420</v>
      </c>
      <c r="AC29" s="195">
        <v>841</v>
      </c>
      <c r="AD29" s="195">
        <v>838</v>
      </c>
      <c r="AE29" s="195">
        <v>868</v>
      </c>
      <c r="AF29" s="195">
        <v>866</v>
      </c>
      <c r="AG29" s="195">
        <v>996</v>
      </c>
      <c r="AH29" s="195">
        <v>981</v>
      </c>
      <c r="AI29" s="195">
        <v>1160</v>
      </c>
      <c r="AJ29" s="195">
        <v>876</v>
      </c>
      <c r="AK29" s="195">
        <v>845</v>
      </c>
      <c r="AL29" s="195">
        <v>772</v>
      </c>
      <c r="AM29" s="195">
        <v>965</v>
      </c>
      <c r="AN29" s="195">
        <v>1060</v>
      </c>
      <c r="AO29" s="195">
        <v>1090</v>
      </c>
      <c r="AP29" s="195">
        <v>948</v>
      </c>
      <c r="AQ29" s="196">
        <v>1090</v>
      </c>
      <c r="AR29" s="196">
        <v>994</v>
      </c>
      <c r="AS29" s="196">
        <v>749</v>
      </c>
      <c r="AT29" s="196">
        <v>919</v>
      </c>
      <c r="AU29" s="196">
        <v>954</v>
      </c>
      <c r="AV29" s="196">
        <v>1050</v>
      </c>
      <c r="AW29" s="196">
        <v>1020</v>
      </c>
      <c r="AX29" s="196">
        <v>1120</v>
      </c>
      <c r="AY29" s="196">
        <v>1060</v>
      </c>
      <c r="AZ29" s="196">
        <v>1160</v>
      </c>
      <c r="BA29" s="196">
        <v>698</v>
      </c>
      <c r="BB29" s="196">
        <v>806</v>
      </c>
      <c r="BC29" s="196">
        <v>1030</v>
      </c>
      <c r="BD29" s="196">
        <v>953</v>
      </c>
      <c r="BE29" s="196">
        <v>1010</v>
      </c>
      <c r="BF29" s="196">
        <v>1090</v>
      </c>
      <c r="BG29" s="196">
        <v>1130</v>
      </c>
      <c r="BH29" s="196">
        <v>1080</v>
      </c>
      <c r="BI29" s="196">
        <v>1160</v>
      </c>
      <c r="BJ29" s="196">
        <v>1170</v>
      </c>
      <c r="BK29" s="196">
        <v>746</v>
      </c>
      <c r="BL29" s="196">
        <v>1310</v>
      </c>
      <c r="BM29" s="196">
        <v>874</v>
      </c>
      <c r="BN29" s="196">
        <v>905</v>
      </c>
      <c r="BO29" s="196">
        <v>880</v>
      </c>
      <c r="BP29" s="196">
        <v>928</v>
      </c>
      <c r="BQ29" s="196">
        <v>964</v>
      </c>
      <c r="BR29" s="196">
        <v>963</v>
      </c>
      <c r="BS29" s="196">
        <v>1010</v>
      </c>
      <c r="BT29" s="111" t="s">
        <v>6</v>
      </c>
      <c r="BU29" s="111" t="s">
        <v>6</v>
      </c>
    </row>
    <row r="30" spans="1:73" x14ac:dyDescent="0.25">
      <c r="A30" s="91" t="s">
        <v>30</v>
      </c>
      <c r="B30" s="178" t="s">
        <v>31</v>
      </c>
      <c r="C30" s="123" t="s">
        <v>6</v>
      </c>
      <c r="D30" s="62"/>
      <c r="E30" s="195" t="s">
        <v>6</v>
      </c>
      <c r="F30" s="195" t="s">
        <v>6</v>
      </c>
      <c r="G30" s="195" t="s">
        <v>6</v>
      </c>
      <c r="H30" s="195" t="s">
        <v>6</v>
      </c>
      <c r="I30" s="195" t="s">
        <v>6</v>
      </c>
      <c r="J30" s="195" t="s">
        <v>6</v>
      </c>
      <c r="K30" s="195" t="s">
        <v>6</v>
      </c>
      <c r="L30" s="195" t="s">
        <v>6</v>
      </c>
      <c r="M30" s="195" t="s">
        <v>6</v>
      </c>
      <c r="N30" s="195" t="s">
        <v>6</v>
      </c>
      <c r="O30" s="195" t="s">
        <v>6</v>
      </c>
      <c r="P30" s="195" t="s">
        <v>6</v>
      </c>
      <c r="Q30" s="195" t="s">
        <v>6</v>
      </c>
      <c r="R30" s="195" t="s">
        <v>6</v>
      </c>
      <c r="S30" s="195" t="s">
        <v>6</v>
      </c>
      <c r="T30" s="195" t="s">
        <v>6</v>
      </c>
      <c r="U30" s="195" t="s">
        <v>6</v>
      </c>
      <c r="V30" s="195" t="s">
        <v>6</v>
      </c>
      <c r="W30" s="195" t="s">
        <v>6</v>
      </c>
      <c r="X30" s="195" t="s">
        <v>6</v>
      </c>
      <c r="Y30" s="195" t="s">
        <v>6</v>
      </c>
      <c r="Z30" s="195" t="s">
        <v>6</v>
      </c>
      <c r="AA30" s="195" t="s">
        <v>6</v>
      </c>
      <c r="AB30" s="195" t="s">
        <v>6</v>
      </c>
      <c r="AC30" s="195" t="s">
        <v>6</v>
      </c>
      <c r="AD30" s="195" t="s">
        <v>6</v>
      </c>
      <c r="AE30" s="195" t="s">
        <v>6</v>
      </c>
      <c r="AF30" s="195" t="s">
        <v>6</v>
      </c>
      <c r="AG30" s="195" t="s">
        <v>6</v>
      </c>
      <c r="AH30" s="195" t="s">
        <v>6</v>
      </c>
      <c r="AI30" s="195" t="s">
        <v>6</v>
      </c>
      <c r="AJ30" s="195" t="s">
        <v>6</v>
      </c>
      <c r="AK30" s="195" t="s">
        <v>6</v>
      </c>
      <c r="AL30" s="195" t="s">
        <v>6</v>
      </c>
      <c r="AM30" s="195" t="s">
        <v>6</v>
      </c>
      <c r="AN30" s="195" t="s">
        <v>6</v>
      </c>
      <c r="AO30" s="195" t="s">
        <v>6</v>
      </c>
      <c r="AP30" s="195" t="s">
        <v>6</v>
      </c>
      <c r="AQ30" s="195" t="s">
        <v>6</v>
      </c>
      <c r="AR30" s="195" t="s">
        <v>6</v>
      </c>
      <c r="AS30" s="195" t="s">
        <v>6</v>
      </c>
      <c r="AT30" s="195" t="s">
        <v>6</v>
      </c>
      <c r="AU30" s="195" t="s">
        <v>6</v>
      </c>
      <c r="AV30" s="195" t="s">
        <v>6</v>
      </c>
      <c r="AW30" s="195" t="s">
        <v>6</v>
      </c>
      <c r="AX30" s="195" t="s">
        <v>6</v>
      </c>
      <c r="AY30" s="195" t="s">
        <v>6</v>
      </c>
      <c r="AZ30" s="195" t="s">
        <v>6</v>
      </c>
      <c r="BA30" s="195" t="s">
        <v>6</v>
      </c>
      <c r="BB30" s="196">
        <v>0.36</v>
      </c>
      <c r="BC30" s="195" t="s">
        <v>6</v>
      </c>
      <c r="BD30" s="196">
        <v>9.4</v>
      </c>
      <c r="BE30" s="195" t="s">
        <v>6</v>
      </c>
      <c r="BF30" s="195" t="s">
        <v>6</v>
      </c>
      <c r="BG30" s="195" t="s">
        <v>6</v>
      </c>
      <c r="BH30" s="195" t="s">
        <v>6</v>
      </c>
      <c r="BI30" s="195" t="s">
        <v>6</v>
      </c>
      <c r="BJ30" s="195" t="s">
        <v>6</v>
      </c>
      <c r="BK30" s="195" t="s">
        <v>6</v>
      </c>
      <c r="BL30" s="195" t="s">
        <v>6</v>
      </c>
      <c r="BM30" s="195" t="s">
        <v>6</v>
      </c>
      <c r="BN30" s="195" t="s">
        <v>6</v>
      </c>
      <c r="BO30" s="195" t="s">
        <v>6</v>
      </c>
      <c r="BP30" s="195" t="s">
        <v>6</v>
      </c>
      <c r="BQ30" s="195" t="s">
        <v>6</v>
      </c>
      <c r="BR30" s="195" t="s">
        <v>6</v>
      </c>
      <c r="BS30" s="195" t="s">
        <v>6</v>
      </c>
      <c r="BT30" s="111" t="s">
        <v>6</v>
      </c>
      <c r="BU30" s="111" t="s">
        <v>6</v>
      </c>
    </row>
    <row r="31" spans="1:73" x14ac:dyDescent="0.25">
      <c r="A31" s="91"/>
      <c r="B31" s="178"/>
      <c r="C31" s="178"/>
      <c r="D31" s="62"/>
      <c r="E31" s="195"/>
      <c r="F31" s="195"/>
      <c r="G31" s="195"/>
      <c r="H31" s="195"/>
      <c r="I31" s="195"/>
      <c r="J31" s="195"/>
      <c r="K31" s="195"/>
      <c r="L31" s="195"/>
      <c r="M31" s="195"/>
      <c r="N31" s="195"/>
      <c r="O31" s="195"/>
      <c r="P31" s="195"/>
      <c r="Q31" s="195"/>
      <c r="R31" s="195"/>
      <c r="S31" s="195"/>
      <c r="T31" s="195"/>
      <c r="U31" s="195"/>
      <c r="V31" s="195"/>
      <c r="W31" s="195"/>
      <c r="X31" s="195"/>
      <c r="Y31" s="195"/>
      <c r="Z31" s="195"/>
      <c r="AA31" s="195"/>
      <c r="AB31" s="195"/>
      <c r="AC31" s="195"/>
      <c r="AD31" s="195"/>
      <c r="AE31" s="195"/>
      <c r="AF31" s="195"/>
      <c r="AG31" s="195"/>
      <c r="AH31" s="195"/>
      <c r="AI31" s="195"/>
      <c r="AJ31" s="195"/>
      <c r="AK31" s="195"/>
      <c r="AL31" s="195"/>
      <c r="AM31" s="195"/>
      <c r="AN31" s="195"/>
      <c r="AO31" s="195"/>
      <c r="AP31" s="195"/>
      <c r="AQ31" s="195"/>
      <c r="AR31" s="195"/>
      <c r="AS31" s="195"/>
      <c r="AT31" s="195"/>
      <c r="AU31" s="195"/>
      <c r="AV31" s="195"/>
      <c r="AW31" s="195"/>
      <c r="AX31" s="195"/>
      <c r="AY31" s="195"/>
      <c r="AZ31" s="195"/>
      <c r="BA31" s="195"/>
      <c r="BB31" s="195"/>
      <c r="BC31" s="195"/>
      <c r="BD31" s="195"/>
      <c r="BE31" s="195"/>
      <c r="BF31" s="195"/>
      <c r="BG31" s="195"/>
      <c r="BH31" s="195"/>
      <c r="BI31" s="195"/>
      <c r="BJ31" s="195"/>
      <c r="BK31" s="195"/>
      <c r="BL31" s="195"/>
      <c r="BM31" s="195"/>
      <c r="BN31" s="195"/>
      <c r="BO31" s="195"/>
      <c r="BP31" s="195"/>
      <c r="BQ31" s="195"/>
      <c r="BR31" s="195"/>
      <c r="BS31" s="195"/>
      <c r="BT31" s="111"/>
      <c r="BU31" s="111"/>
    </row>
    <row r="32" spans="1:73" x14ac:dyDescent="0.25">
      <c r="A32" s="217" t="s">
        <v>32</v>
      </c>
      <c r="B32" s="178"/>
      <c r="C32" s="178"/>
      <c r="D32" s="62"/>
      <c r="E32" s="195"/>
      <c r="F32" s="195"/>
      <c r="G32" s="195"/>
      <c r="H32" s="195"/>
      <c r="I32" s="195"/>
      <c r="J32" s="195"/>
      <c r="K32" s="195"/>
      <c r="L32" s="195"/>
      <c r="M32" s="195"/>
      <c r="N32" s="195"/>
      <c r="O32" s="195"/>
      <c r="P32" s="195"/>
      <c r="Q32" s="195"/>
      <c r="R32" s="195"/>
      <c r="S32" s="195"/>
      <c r="T32" s="195"/>
      <c r="U32" s="195"/>
      <c r="V32" s="195"/>
      <c r="W32" s="195"/>
      <c r="X32" s="195"/>
      <c r="Y32" s="195"/>
      <c r="Z32" s="195"/>
      <c r="AA32" s="195"/>
      <c r="AB32" s="195"/>
      <c r="AC32" s="195"/>
      <c r="AD32" s="195"/>
      <c r="AE32" s="195"/>
      <c r="AF32" s="195"/>
      <c r="AG32" s="195"/>
      <c r="AH32" s="195"/>
      <c r="AI32" s="195"/>
      <c r="AJ32" s="195"/>
      <c r="AK32" s="195"/>
      <c r="AL32" s="195"/>
      <c r="AM32" s="195"/>
      <c r="AN32" s="195"/>
      <c r="AO32" s="195"/>
      <c r="AP32" s="195"/>
      <c r="AQ32" s="195"/>
      <c r="AR32" s="195"/>
      <c r="AS32" s="195"/>
      <c r="AT32" s="195"/>
      <c r="AU32" s="195"/>
      <c r="AV32" s="195"/>
      <c r="AW32" s="195"/>
      <c r="AX32" s="195"/>
      <c r="AY32" s="195"/>
      <c r="AZ32" s="195"/>
      <c r="BA32" s="195"/>
      <c r="BB32" s="195"/>
      <c r="BC32" s="195"/>
      <c r="BD32" s="195"/>
      <c r="BE32" s="195"/>
      <c r="BF32" s="195"/>
      <c r="BG32" s="195"/>
      <c r="BH32" s="195"/>
      <c r="BI32" s="195"/>
      <c r="BJ32" s="195"/>
      <c r="BK32" s="195"/>
      <c r="BL32" s="195"/>
      <c r="BM32" s="195"/>
      <c r="BN32" s="195"/>
      <c r="BO32" s="195"/>
      <c r="BP32" s="195"/>
      <c r="BQ32" s="195"/>
      <c r="BR32" s="195"/>
      <c r="BS32" s="195"/>
      <c r="BT32" s="111"/>
      <c r="BU32" s="111"/>
    </row>
    <row r="33" spans="1:73" x14ac:dyDescent="0.25">
      <c r="A33" s="91" t="s">
        <v>33</v>
      </c>
      <c r="B33" s="178" t="s">
        <v>13</v>
      </c>
      <c r="C33" s="123" t="s">
        <v>6</v>
      </c>
      <c r="D33" s="62"/>
      <c r="E33" s="195" t="s">
        <v>34</v>
      </c>
      <c r="F33" s="195">
        <v>5.0000000000000001E-3</v>
      </c>
      <c r="G33" s="195" t="s">
        <v>34</v>
      </c>
      <c r="H33" s="195" t="s">
        <v>34</v>
      </c>
      <c r="I33" s="195" t="s">
        <v>35</v>
      </c>
      <c r="J33" s="195">
        <v>0.03</v>
      </c>
      <c r="K33" s="195">
        <v>0.13</v>
      </c>
      <c r="L33" s="195">
        <v>7.0000000000000007E-2</v>
      </c>
      <c r="M33" s="195" t="s">
        <v>35</v>
      </c>
      <c r="N33" s="195" t="s">
        <v>35</v>
      </c>
      <c r="O33" s="195">
        <v>0.01</v>
      </c>
      <c r="P33" s="195" t="s">
        <v>35</v>
      </c>
      <c r="Q33" s="195" t="s">
        <v>35</v>
      </c>
      <c r="R33" s="195">
        <v>0.05</v>
      </c>
      <c r="S33" s="195" t="s">
        <v>35</v>
      </c>
      <c r="T33" s="195" t="s">
        <v>35</v>
      </c>
      <c r="U33" s="195">
        <v>0.02</v>
      </c>
      <c r="V33" s="195">
        <v>0.03</v>
      </c>
      <c r="W33" s="195">
        <v>0.18</v>
      </c>
      <c r="X33" s="195">
        <v>0.02</v>
      </c>
      <c r="Y33" s="195" t="s">
        <v>35</v>
      </c>
      <c r="Z33" s="195">
        <v>0.02</v>
      </c>
      <c r="AA33" s="195" t="s">
        <v>35</v>
      </c>
      <c r="AB33" s="195" t="s">
        <v>35</v>
      </c>
      <c r="AC33" s="195" t="s">
        <v>35</v>
      </c>
      <c r="AD33" s="195" t="s">
        <v>35</v>
      </c>
      <c r="AE33" s="195">
        <v>0.03</v>
      </c>
      <c r="AF33" s="195">
        <v>0.02</v>
      </c>
      <c r="AG33" s="195">
        <v>0.03</v>
      </c>
      <c r="AH33" s="195">
        <v>0.09</v>
      </c>
      <c r="AI33" s="195" t="s">
        <v>35</v>
      </c>
      <c r="AJ33" s="195">
        <v>0.06</v>
      </c>
      <c r="AK33" s="195">
        <v>7.0000000000000007E-2</v>
      </c>
      <c r="AL33" s="195">
        <v>0.01</v>
      </c>
      <c r="AM33" s="195" t="s">
        <v>35</v>
      </c>
      <c r="AN33" s="195" t="s">
        <v>35</v>
      </c>
      <c r="AO33" s="195" t="s">
        <v>35</v>
      </c>
      <c r="AP33" s="195" t="s">
        <v>35</v>
      </c>
      <c r="AQ33" s="195" t="s">
        <v>6</v>
      </c>
      <c r="AR33" s="195" t="s">
        <v>35</v>
      </c>
      <c r="AS33" s="195" t="s">
        <v>35</v>
      </c>
      <c r="AT33" s="195" t="s">
        <v>35</v>
      </c>
      <c r="AU33" s="195" t="s">
        <v>35</v>
      </c>
      <c r="AV33" s="195" t="s">
        <v>6</v>
      </c>
      <c r="AW33" s="195" t="s">
        <v>6</v>
      </c>
      <c r="AX33" s="195" t="s">
        <v>6</v>
      </c>
      <c r="AY33" s="195" t="s">
        <v>6</v>
      </c>
      <c r="AZ33" s="196">
        <v>0.01</v>
      </c>
      <c r="BA33" s="195" t="s">
        <v>222</v>
      </c>
      <c r="BB33" s="195" t="s">
        <v>222</v>
      </c>
      <c r="BC33" s="195" t="s">
        <v>222</v>
      </c>
      <c r="BD33" s="195" t="s">
        <v>222</v>
      </c>
      <c r="BE33" s="195" t="s">
        <v>222</v>
      </c>
      <c r="BF33" s="195" t="s">
        <v>222</v>
      </c>
      <c r="BG33" s="196">
        <v>5.3E-3</v>
      </c>
      <c r="BH33" s="196">
        <v>8.0999999999999996E-3</v>
      </c>
      <c r="BI33" s="196">
        <v>1.23E-2</v>
      </c>
      <c r="BJ33" s="196">
        <v>7.7000000000000002E-3</v>
      </c>
      <c r="BK33" s="195" t="s">
        <v>222</v>
      </c>
      <c r="BL33" s="195" t="s">
        <v>222</v>
      </c>
      <c r="BM33" s="195" t="s">
        <v>222</v>
      </c>
      <c r="BN33" s="195" t="s">
        <v>222</v>
      </c>
      <c r="BO33" s="195" t="s">
        <v>222</v>
      </c>
      <c r="BP33" s="196">
        <v>6.4000000000000003E-3</v>
      </c>
      <c r="BQ33" s="196">
        <v>6.0000000000000001E-3</v>
      </c>
      <c r="BR33" s="196">
        <v>1.29E-2</v>
      </c>
      <c r="BS33" s="195" t="s">
        <v>222</v>
      </c>
      <c r="BT33" s="111" t="s">
        <v>265</v>
      </c>
      <c r="BU33" s="111" t="s">
        <v>6</v>
      </c>
    </row>
    <row r="34" spans="1:73" x14ac:dyDescent="0.25">
      <c r="A34" s="91" t="s">
        <v>36</v>
      </c>
      <c r="B34" s="178" t="s">
        <v>13</v>
      </c>
      <c r="C34" s="123" t="s">
        <v>6</v>
      </c>
      <c r="D34" s="62"/>
      <c r="E34" s="195">
        <v>0.32</v>
      </c>
      <c r="F34" s="195">
        <v>0.31</v>
      </c>
      <c r="G34" s="195">
        <v>0.76</v>
      </c>
      <c r="H34" s="195">
        <v>2.27</v>
      </c>
      <c r="I34" s="195">
        <v>2.39</v>
      </c>
      <c r="J34" s="195">
        <v>2.6</v>
      </c>
      <c r="K34" s="195">
        <v>2.46</v>
      </c>
      <c r="L34" s="195">
        <v>2.4</v>
      </c>
      <c r="M34" s="195">
        <v>1.42</v>
      </c>
      <c r="N34" s="195">
        <v>1.69</v>
      </c>
      <c r="O34" s="195">
        <v>2.72</v>
      </c>
      <c r="P34" s="195">
        <v>1.35</v>
      </c>
      <c r="Q34" s="195">
        <v>1.63</v>
      </c>
      <c r="R34" s="195">
        <v>1.37</v>
      </c>
      <c r="S34" s="195">
        <v>1.26</v>
      </c>
      <c r="T34" s="195">
        <v>1.6</v>
      </c>
      <c r="U34" s="195">
        <v>1.54</v>
      </c>
      <c r="V34" s="195">
        <v>1.38</v>
      </c>
      <c r="W34" s="195">
        <v>1.43</v>
      </c>
      <c r="X34" s="195">
        <v>1.22</v>
      </c>
      <c r="Y34" s="195">
        <v>1.48</v>
      </c>
      <c r="Z34" s="195">
        <v>0.98</v>
      </c>
      <c r="AA34" s="195">
        <v>0.68</v>
      </c>
      <c r="AB34" s="195">
        <v>0.81</v>
      </c>
      <c r="AC34" s="195">
        <v>1.4</v>
      </c>
      <c r="AD34" s="195">
        <v>0.78</v>
      </c>
      <c r="AE34" s="195">
        <v>1.29</v>
      </c>
      <c r="AF34" s="195">
        <v>1.3</v>
      </c>
      <c r="AG34" s="195">
        <v>1.44</v>
      </c>
      <c r="AH34" s="195">
        <v>1.1399999999999999</v>
      </c>
      <c r="AI34" s="195">
        <v>1.36</v>
      </c>
      <c r="AJ34" s="195">
        <v>11</v>
      </c>
      <c r="AK34" s="195">
        <v>0.69</v>
      </c>
      <c r="AL34" s="195">
        <v>0.88</v>
      </c>
      <c r="AM34" s="195">
        <v>0.77</v>
      </c>
      <c r="AN34" s="195">
        <v>0.79</v>
      </c>
      <c r="AO34" s="195">
        <v>0.72</v>
      </c>
      <c r="AP34" s="195">
        <v>0.88</v>
      </c>
      <c r="AQ34" s="196">
        <v>0.61</v>
      </c>
      <c r="AR34" s="196">
        <v>0.28000000000000003</v>
      </c>
      <c r="AS34" s="196">
        <v>0.09</v>
      </c>
      <c r="AT34" s="195" t="s">
        <v>150</v>
      </c>
      <c r="AU34" s="195" t="s">
        <v>150</v>
      </c>
      <c r="AV34" s="195" t="s">
        <v>150</v>
      </c>
      <c r="AW34" s="196">
        <v>0.1</v>
      </c>
      <c r="AX34" s="196">
        <v>0.16</v>
      </c>
      <c r="AY34" s="195" t="s">
        <v>246</v>
      </c>
      <c r="AZ34" s="196">
        <v>0.11</v>
      </c>
      <c r="BA34" s="195" t="s">
        <v>102</v>
      </c>
      <c r="BB34" s="195" t="s">
        <v>102</v>
      </c>
      <c r="BC34" s="195" t="s">
        <v>102</v>
      </c>
      <c r="BD34" s="195" t="s">
        <v>102</v>
      </c>
      <c r="BE34" s="195" t="s">
        <v>102</v>
      </c>
      <c r="BF34" s="195" t="s">
        <v>102</v>
      </c>
      <c r="BG34" s="195" t="s">
        <v>150</v>
      </c>
      <c r="BH34" s="195" t="s">
        <v>102</v>
      </c>
      <c r="BI34" s="196">
        <v>9.8000000000000004E-2</v>
      </c>
      <c r="BJ34" s="196">
        <v>7.0000000000000007E-2</v>
      </c>
      <c r="BK34" s="195" t="s">
        <v>102</v>
      </c>
      <c r="BL34" s="195" t="s">
        <v>150</v>
      </c>
      <c r="BM34" s="195" t="s">
        <v>102</v>
      </c>
      <c r="BN34" s="195" t="s">
        <v>102</v>
      </c>
      <c r="BO34" s="195" t="s">
        <v>102</v>
      </c>
      <c r="BP34" s="196">
        <v>0.105</v>
      </c>
      <c r="BQ34" s="196">
        <v>0.128</v>
      </c>
      <c r="BR34" s="196">
        <v>0.13700000000000001</v>
      </c>
      <c r="BS34" s="196">
        <v>0.127</v>
      </c>
      <c r="BT34" s="111">
        <v>13</v>
      </c>
      <c r="BU34" s="111" t="s">
        <v>6</v>
      </c>
    </row>
    <row r="35" spans="1:73" x14ac:dyDescent="0.25">
      <c r="A35" s="91" t="s">
        <v>39</v>
      </c>
      <c r="B35" s="178" t="s">
        <v>13</v>
      </c>
      <c r="C35" s="123" t="s">
        <v>6</v>
      </c>
      <c r="D35" s="62"/>
      <c r="E35" s="195" t="s">
        <v>40</v>
      </c>
      <c r="F35" s="230">
        <v>0.08</v>
      </c>
      <c r="G35" s="195" t="s">
        <v>40</v>
      </c>
      <c r="H35" s="195" t="s">
        <v>40</v>
      </c>
      <c r="I35" s="230">
        <v>0.14000000000000001</v>
      </c>
      <c r="J35" s="230">
        <v>0.54</v>
      </c>
      <c r="K35" s="195" t="s">
        <v>40</v>
      </c>
      <c r="L35" s="195" t="s">
        <v>35</v>
      </c>
      <c r="M35" s="195" t="s">
        <v>38</v>
      </c>
      <c r="N35" s="195" t="s">
        <v>35</v>
      </c>
      <c r="O35" s="195" t="s">
        <v>38</v>
      </c>
      <c r="P35" s="195" t="s">
        <v>35</v>
      </c>
      <c r="Q35" s="195">
        <v>0.04</v>
      </c>
      <c r="R35" s="230">
        <v>0.14000000000000001</v>
      </c>
      <c r="S35" s="195" t="s">
        <v>35</v>
      </c>
      <c r="T35" s="195" t="s">
        <v>35</v>
      </c>
      <c r="U35" s="195" t="s">
        <v>35</v>
      </c>
      <c r="V35" s="195" t="s">
        <v>35</v>
      </c>
      <c r="W35" s="195" t="s">
        <v>35</v>
      </c>
      <c r="X35" s="195" t="s">
        <v>35</v>
      </c>
      <c r="Y35" s="195" t="s">
        <v>35</v>
      </c>
      <c r="Z35" s="195" t="s">
        <v>35</v>
      </c>
      <c r="AA35" s="195" t="s">
        <v>35</v>
      </c>
      <c r="AB35" s="195" t="s">
        <v>35</v>
      </c>
      <c r="AC35" s="195" t="s">
        <v>35</v>
      </c>
      <c r="AD35" s="195" t="s">
        <v>35</v>
      </c>
      <c r="AE35" s="195" t="s">
        <v>35</v>
      </c>
      <c r="AF35" s="195" t="s">
        <v>35</v>
      </c>
      <c r="AG35" s="195" t="s">
        <v>35</v>
      </c>
      <c r="AH35" s="195" t="s">
        <v>35</v>
      </c>
      <c r="AI35" s="195" t="s">
        <v>35</v>
      </c>
      <c r="AJ35" s="195" t="s">
        <v>38</v>
      </c>
      <c r="AK35" s="195" t="s">
        <v>35</v>
      </c>
      <c r="AL35" s="195" t="s">
        <v>38</v>
      </c>
      <c r="AM35" s="195" t="s">
        <v>35</v>
      </c>
      <c r="AN35" s="195" t="s">
        <v>38</v>
      </c>
      <c r="AO35" s="195" t="s">
        <v>35</v>
      </c>
      <c r="AP35" s="195" t="s">
        <v>35</v>
      </c>
      <c r="AQ35" s="231">
        <v>0.22</v>
      </c>
      <c r="AR35" s="195" t="s">
        <v>37</v>
      </c>
      <c r="AS35" s="231">
        <v>0.09</v>
      </c>
      <c r="AT35" s="195" t="s">
        <v>150</v>
      </c>
      <c r="AU35" s="195" t="s">
        <v>150</v>
      </c>
      <c r="AV35" s="195" t="s">
        <v>150</v>
      </c>
      <c r="AW35" s="195" t="s">
        <v>150</v>
      </c>
      <c r="AX35" s="195" t="s">
        <v>150</v>
      </c>
      <c r="AY35" s="231">
        <v>1.18</v>
      </c>
      <c r="AZ35" s="195" t="s">
        <v>232</v>
      </c>
      <c r="BA35" s="195" t="s">
        <v>42</v>
      </c>
      <c r="BB35" s="195" t="s">
        <v>42</v>
      </c>
      <c r="BC35" s="195" t="s">
        <v>42</v>
      </c>
      <c r="BD35" s="195" t="s">
        <v>42</v>
      </c>
      <c r="BE35" s="195" t="s">
        <v>42</v>
      </c>
      <c r="BF35" s="195" t="s">
        <v>42</v>
      </c>
      <c r="BG35" s="195" t="s">
        <v>232</v>
      </c>
      <c r="BH35" s="195" t="s">
        <v>42</v>
      </c>
      <c r="BI35" s="195" t="s">
        <v>42</v>
      </c>
      <c r="BJ35" s="195" t="s">
        <v>42</v>
      </c>
      <c r="BK35" s="195" t="s">
        <v>42</v>
      </c>
      <c r="BL35" s="195" t="s">
        <v>232</v>
      </c>
      <c r="BM35" s="195" t="s">
        <v>42</v>
      </c>
      <c r="BN35" s="195" t="s">
        <v>42</v>
      </c>
      <c r="BO35" s="195" t="s">
        <v>42</v>
      </c>
      <c r="BP35" s="195" t="s">
        <v>42</v>
      </c>
      <c r="BQ35" s="195" t="s">
        <v>222</v>
      </c>
      <c r="BR35" s="195" t="s">
        <v>222</v>
      </c>
      <c r="BS35" s="195" t="s">
        <v>222</v>
      </c>
      <c r="BT35" s="111">
        <v>0.06</v>
      </c>
      <c r="BU35" s="111" t="s">
        <v>6</v>
      </c>
    </row>
    <row r="36" spans="1:73" x14ac:dyDescent="0.25">
      <c r="A36" s="91" t="s">
        <v>41</v>
      </c>
      <c r="B36" s="178" t="s">
        <v>13</v>
      </c>
      <c r="C36" s="123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35</v>
      </c>
      <c r="M36" s="121" t="s">
        <v>35</v>
      </c>
      <c r="N36" s="121">
        <v>2.1999999999999999E-2</v>
      </c>
      <c r="O36" s="121">
        <v>1.2E-2</v>
      </c>
      <c r="P36" s="121" t="s">
        <v>35</v>
      </c>
      <c r="Q36" s="121" t="s">
        <v>35</v>
      </c>
      <c r="R36" s="121">
        <v>1.6E-2</v>
      </c>
      <c r="S36" s="121" t="s">
        <v>35</v>
      </c>
      <c r="T36" s="121" t="s">
        <v>35</v>
      </c>
      <c r="U36" s="121" t="s">
        <v>35</v>
      </c>
      <c r="V36" s="121" t="s">
        <v>35</v>
      </c>
      <c r="W36" s="121" t="s">
        <v>42</v>
      </c>
      <c r="X36" s="121" t="s">
        <v>35</v>
      </c>
      <c r="Y36" s="121" t="s">
        <v>35</v>
      </c>
      <c r="Z36" s="121" t="s">
        <v>35</v>
      </c>
      <c r="AA36" s="121" t="s">
        <v>35</v>
      </c>
      <c r="AB36" s="121" t="s">
        <v>35</v>
      </c>
      <c r="AC36" s="121" t="s">
        <v>35</v>
      </c>
      <c r="AD36" s="121" t="s">
        <v>35</v>
      </c>
      <c r="AE36" s="121" t="s">
        <v>35</v>
      </c>
      <c r="AF36" s="121" t="s">
        <v>35</v>
      </c>
      <c r="AG36" s="121" t="s">
        <v>35</v>
      </c>
      <c r="AH36" s="121" t="s">
        <v>35</v>
      </c>
      <c r="AI36" s="121" t="s">
        <v>35</v>
      </c>
      <c r="AJ36" s="121" t="s">
        <v>35</v>
      </c>
      <c r="AK36" s="121" t="s">
        <v>35</v>
      </c>
      <c r="AL36" s="121" t="s">
        <v>35</v>
      </c>
      <c r="AM36" s="121" t="s">
        <v>35</v>
      </c>
      <c r="AN36" s="121" t="s">
        <v>35</v>
      </c>
      <c r="AO36" s="121" t="s">
        <v>35</v>
      </c>
      <c r="AP36" s="121" t="s">
        <v>35</v>
      </c>
      <c r="AQ36" s="121" t="s">
        <v>35</v>
      </c>
      <c r="AR36" s="122">
        <v>7.0000000000000001E-3</v>
      </c>
      <c r="AS36" s="121" t="s">
        <v>6</v>
      </c>
      <c r="AT36" s="121" t="s">
        <v>6</v>
      </c>
      <c r="AU36" s="121" t="s">
        <v>6</v>
      </c>
      <c r="AV36" s="121" t="s">
        <v>6</v>
      </c>
      <c r="AW36" s="121" t="s">
        <v>6</v>
      </c>
      <c r="AX36" s="121" t="s">
        <v>6</v>
      </c>
      <c r="AY36" s="121" t="s">
        <v>6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102</v>
      </c>
      <c r="BH36" s="121" t="s">
        <v>102</v>
      </c>
      <c r="BI36" s="121" t="s">
        <v>102</v>
      </c>
      <c r="BJ36" s="121" t="s">
        <v>102</v>
      </c>
      <c r="BK36" s="121" t="s">
        <v>102</v>
      </c>
      <c r="BL36" s="121" t="s">
        <v>102</v>
      </c>
      <c r="BM36" s="121" t="s">
        <v>102</v>
      </c>
      <c r="BN36" s="121" t="s">
        <v>102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403</v>
      </c>
      <c r="BU36" s="111" t="s">
        <v>6</v>
      </c>
    </row>
    <row r="37" spans="1:73" x14ac:dyDescent="0.25">
      <c r="A37" s="91"/>
      <c r="B37" s="178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11"/>
      <c r="BU37" s="111"/>
    </row>
    <row r="38" spans="1:73" x14ac:dyDescent="0.25">
      <c r="A38" s="217" t="s">
        <v>53</v>
      </c>
      <c r="B38" s="178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11"/>
      <c r="BU38" s="111"/>
    </row>
    <row r="39" spans="1:73" x14ac:dyDescent="0.25">
      <c r="A39" s="91" t="s">
        <v>54</v>
      </c>
      <c r="B39" s="178" t="s">
        <v>13</v>
      </c>
      <c r="C39" s="192" t="s">
        <v>528</v>
      </c>
      <c r="D39" s="62"/>
      <c r="E39" s="220">
        <v>0.105</v>
      </c>
      <c r="F39" s="121">
        <v>7.0999999999999994E-2</v>
      </c>
      <c r="G39" s="121">
        <v>4.8000000000000001E-2</v>
      </c>
      <c r="H39" s="121">
        <v>7.1999999999999995E-2</v>
      </c>
      <c r="I39" s="121">
        <v>3.4000000000000002E-2</v>
      </c>
      <c r="J39" s="121">
        <v>4.4999999999999998E-2</v>
      </c>
      <c r="K39" s="121">
        <v>3.3000000000000002E-2</v>
      </c>
      <c r="L39" s="121">
        <v>2.1999999999999999E-2</v>
      </c>
      <c r="M39" s="121">
        <v>2.1999999999999999E-2</v>
      </c>
      <c r="N39" s="121">
        <v>2.3E-2</v>
      </c>
      <c r="O39" s="121">
        <v>3.4000000000000002E-2</v>
      </c>
      <c r="P39" s="121">
        <v>2.1999999999999999E-2</v>
      </c>
      <c r="Q39" s="121">
        <v>1.6E-2</v>
      </c>
      <c r="R39" s="121">
        <v>1.2999999999999999E-2</v>
      </c>
      <c r="S39" s="121">
        <v>1.2999999999999999E-2</v>
      </c>
      <c r="T39" s="121">
        <v>7.0000000000000001E-3</v>
      </c>
      <c r="U39" s="121">
        <v>8.9999999999999993E-3</v>
      </c>
      <c r="V39" s="121">
        <v>1.2E-2</v>
      </c>
      <c r="W39" s="121">
        <v>7.0000000000000001E-3</v>
      </c>
      <c r="X39" s="121" t="s">
        <v>40</v>
      </c>
      <c r="Y39" s="121">
        <v>7.0000000000000001E-3</v>
      </c>
      <c r="Z39" s="121">
        <v>0.05</v>
      </c>
      <c r="AA39" s="121">
        <v>1.6E-2</v>
      </c>
      <c r="AB39" s="121">
        <v>1.4E-2</v>
      </c>
      <c r="AC39" s="121">
        <v>0.04</v>
      </c>
      <c r="AD39" s="121">
        <v>2.4E-2</v>
      </c>
      <c r="AE39" s="121">
        <v>6.0000000000000001E-3</v>
      </c>
      <c r="AF39" s="121">
        <v>7.0000000000000001E-3</v>
      </c>
      <c r="AG39" s="121" t="s">
        <v>40</v>
      </c>
      <c r="AH39" s="121">
        <v>6.0000000000000001E-3</v>
      </c>
      <c r="AI39" s="121" t="s">
        <v>40</v>
      </c>
      <c r="AJ39" s="121">
        <v>4.2000000000000003E-2</v>
      </c>
      <c r="AK39" s="121">
        <v>2.8000000000000001E-2</v>
      </c>
      <c r="AL39" s="121">
        <v>2.3E-2</v>
      </c>
      <c r="AM39" s="121">
        <v>8.0000000000000002E-3</v>
      </c>
      <c r="AN39" s="121">
        <v>5.0000000000000001E-3</v>
      </c>
      <c r="AO39" s="121">
        <v>1.2E-2</v>
      </c>
      <c r="AP39" s="121">
        <v>8.0000000000000002E-3</v>
      </c>
      <c r="AQ39" s="122">
        <v>3.2000000000000001E-2</v>
      </c>
      <c r="AR39" s="121" t="s">
        <v>107</v>
      </c>
      <c r="AS39" s="122">
        <v>5.0000000000000001E-3</v>
      </c>
      <c r="AT39" s="122">
        <v>1.7999999999999999E-2</v>
      </c>
      <c r="AU39" s="122">
        <v>6.0000000000000001E-3</v>
      </c>
      <c r="AV39" s="121" t="s">
        <v>40</v>
      </c>
      <c r="AW39" s="121" t="s">
        <v>40</v>
      </c>
      <c r="AX39" s="121" t="s">
        <v>42</v>
      </c>
      <c r="AY39" s="121" t="s">
        <v>40</v>
      </c>
      <c r="AZ39" s="121" t="s">
        <v>153</v>
      </c>
      <c r="BA39" s="122">
        <v>5.6899999999999999E-2</v>
      </c>
      <c r="BB39" s="122">
        <v>6.7999999999999996E-3</v>
      </c>
      <c r="BC39" s="122">
        <v>3.0599999999999999E-2</v>
      </c>
      <c r="BD39" s="122">
        <v>7.6E-3</v>
      </c>
      <c r="BE39" s="122">
        <v>8.2000000000000007E-3</v>
      </c>
      <c r="BF39" s="122">
        <v>7.0000000000000001E-3</v>
      </c>
      <c r="BG39" s="121" t="s">
        <v>153</v>
      </c>
      <c r="BH39" s="122">
        <v>1.01E-2</v>
      </c>
      <c r="BI39" s="121" t="s">
        <v>153</v>
      </c>
      <c r="BJ39" s="122">
        <v>1.24E-2</v>
      </c>
      <c r="BK39" s="122">
        <v>1.4200000000000001E-2</v>
      </c>
      <c r="BL39" s="122">
        <v>6.6E-3</v>
      </c>
      <c r="BM39" s="122">
        <v>8.2000000000000007E-3</v>
      </c>
      <c r="BN39" s="122">
        <v>1.2E-2</v>
      </c>
      <c r="BO39" s="122">
        <v>9.1000000000000004E-3</v>
      </c>
      <c r="BP39" s="122">
        <v>6.6E-3</v>
      </c>
      <c r="BQ39" s="122">
        <v>6.8999999999999999E-3</v>
      </c>
      <c r="BR39" s="121" t="s">
        <v>153</v>
      </c>
      <c r="BS39" s="121" t="s">
        <v>153</v>
      </c>
      <c r="BT39" s="111" t="s">
        <v>261</v>
      </c>
      <c r="BU39" s="111"/>
    </row>
    <row r="40" spans="1:73" x14ac:dyDescent="0.25">
      <c r="A40" s="91" t="s">
        <v>55</v>
      </c>
      <c r="B40" s="178" t="s">
        <v>13</v>
      </c>
      <c r="C40" s="192" t="s">
        <v>528</v>
      </c>
      <c r="D40" s="62"/>
      <c r="E40" s="121">
        <v>4.1999999999999997E-3</v>
      </c>
      <c r="F40" s="121">
        <v>5.0000000000000001E-3</v>
      </c>
      <c r="G40" s="121">
        <v>6.4999999999999997E-3</v>
      </c>
      <c r="H40" s="121">
        <v>6.4000000000000003E-3</v>
      </c>
      <c r="I40" s="121">
        <v>5.5999999999999999E-3</v>
      </c>
      <c r="J40" s="121">
        <v>5.4000000000000003E-3</v>
      </c>
      <c r="K40" s="121">
        <v>4.4999999999999997E-3</v>
      </c>
      <c r="L40" s="121">
        <v>4.7000000000000002E-3</v>
      </c>
      <c r="M40" s="121">
        <v>3.5999999999999999E-3</v>
      </c>
      <c r="N40" s="121">
        <v>4.5999999999999999E-3</v>
      </c>
      <c r="O40" s="121">
        <v>6.7999999999999996E-3</v>
      </c>
      <c r="P40" s="121">
        <v>4.7999999999999996E-3</v>
      </c>
      <c r="Q40" s="121">
        <v>6.8999999999999999E-3</v>
      </c>
      <c r="R40" s="121">
        <v>6.1999999999999998E-3</v>
      </c>
      <c r="S40" s="121">
        <v>6.8999999999999999E-3</v>
      </c>
      <c r="T40" s="121">
        <v>7.1000000000000004E-3</v>
      </c>
      <c r="U40" s="121">
        <v>8.3000000000000001E-3</v>
      </c>
      <c r="V40" s="121">
        <v>8.6E-3</v>
      </c>
      <c r="W40" s="121">
        <v>8.3999999999999995E-3</v>
      </c>
      <c r="X40" s="121">
        <v>8.3999999999999995E-3</v>
      </c>
      <c r="Y40" s="121">
        <v>8.5000000000000006E-3</v>
      </c>
      <c r="Z40" s="121">
        <v>6.7000000000000002E-3</v>
      </c>
      <c r="AA40" s="121">
        <v>6.7000000000000002E-3</v>
      </c>
      <c r="AB40" s="121">
        <v>1.5E-3</v>
      </c>
      <c r="AC40" s="121">
        <v>6.7000000000000002E-3</v>
      </c>
      <c r="AD40" s="121">
        <v>6.8999999999999999E-3</v>
      </c>
      <c r="AE40" s="121">
        <v>7.6E-3</v>
      </c>
      <c r="AF40" s="121">
        <v>7.7000000000000002E-3</v>
      </c>
      <c r="AG40" s="121">
        <v>8.5000000000000006E-3</v>
      </c>
      <c r="AH40" s="121">
        <v>6.1999999999999998E-3</v>
      </c>
      <c r="AI40" s="121">
        <v>8.0999999999999996E-3</v>
      </c>
      <c r="AJ40" s="121">
        <v>7.1000000000000004E-3</v>
      </c>
      <c r="AK40" s="121">
        <v>5.5999999999999999E-3</v>
      </c>
      <c r="AL40" s="121">
        <v>4.8999999999999998E-3</v>
      </c>
      <c r="AM40" s="121">
        <v>4.7000000000000002E-3</v>
      </c>
      <c r="AN40" s="121">
        <v>4.7000000000000002E-3</v>
      </c>
      <c r="AO40" s="121">
        <v>4.3E-3</v>
      </c>
      <c r="AP40" s="121">
        <v>4.7999999999999996E-3</v>
      </c>
      <c r="AQ40" s="122">
        <v>4.1999999999999997E-3</v>
      </c>
      <c r="AR40" s="122">
        <v>4.4999999999999997E-3</v>
      </c>
      <c r="AS40" s="122">
        <v>4.4000000000000003E-3</v>
      </c>
      <c r="AT40" s="122">
        <v>4.4000000000000003E-3</v>
      </c>
      <c r="AU40" s="122">
        <v>3.5999999999999999E-3</v>
      </c>
      <c r="AV40" s="122">
        <v>3.5999999999999999E-3</v>
      </c>
      <c r="AW40" s="122">
        <v>3.5999999999999999E-3</v>
      </c>
      <c r="AX40" s="122">
        <v>3.8E-3</v>
      </c>
      <c r="AY40" s="122">
        <v>3.5999999999999999E-3</v>
      </c>
      <c r="AZ40" s="122">
        <v>3.0699999999999998E-3</v>
      </c>
      <c r="BA40" s="122">
        <v>3.3300000000000001E-3</v>
      </c>
      <c r="BB40" s="122">
        <v>4.1999999999999997E-3</v>
      </c>
      <c r="BC40" s="122">
        <v>3.6800000000000001E-3</v>
      </c>
      <c r="BD40" s="122">
        <v>3.48E-3</v>
      </c>
      <c r="BE40" s="122">
        <v>3.5799999999999998E-3</v>
      </c>
      <c r="BF40" s="122">
        <v>3.9100000000000003E-3</v>
      </c>
      <c r="BG40" s="122">
        <v>3.6600000000000001E-3</v>
      </c>
      <c r="BH40" s="122">
        <v>3.7599999999999999E-3</v>
      </c>
      <c r="BI40" s="122">
        <v>3.5999999999999999E-3</v>
      </c>
      <c r="BJ40" s="122">
        <v>3.2200000000000002E-3</v>
      </c>
      <c r="BK40" s="122">
        <v>3.14E-3</v>
      </c>
      <c r="BL40" s="122">
        <v>9.2000000000000003E-4</v>
      </c>
      <c r="BM40" s="122">
        <v>3.5200000000000001E-3</v>
      </c>
      <c r="BN40" s="122">
        <v>3.2299999999999998E-3</v>
      </c>
      <c r="BO40" s="122">
        <v>3.5200000000000001E-3</v>
      </c>
      <c r="BP40" s="122">
        <v>3.9199999999999999E-3</v>
      </c>
      <c r="BQ40" s="122">
        <v>4.0499999999999998E-3</v>
      </c>
      <c r="BR40" s="122">
        <v>3.8800000000000002E-3</v>
      </c>
      <c r="BS40" s="122">
        <v>3.65E-3</v>
      </c>
      <c r="BT40" s="111" t="s">
        <v>6</v>
      </c>
      <c r="BU40" s="111">
        <v>0.15</v>
      </c>
    </row>
    <row r="41" spans="1:73" x14ac:dyDescent="0.25">
      <c r="A41" s="91" t="s">
        <v>58</v>
      </c>
      <c r="B41" s="178" t="s">
        <v>13</v>
      </c>
      <c r="C41" s="123" t="s">
        <v>6</v>
      </c>
      <c r="D41" s="62"/>
      <c r="E41" s="220">
        <v>1.41E-2</v>
      </c>
      <c r="F41" s="220">
        <v>1.29E-2</v>
      </c>
      <c r="G41" s="220">
        <v>1.14E-2</v>
      </c>
      <c r="H41" s="220">
        <v>9.1999999999999998E-3</v>
      </c>
      <c r="I41" s="220">
        <v>6.1999999999999998E-3</v>
      </c>
      <c r="J41" s="220">
        <v>6.8999999999999999E-3</v>
      </c>
      <c r="K41" s="220">
        <v>6.6E-3</v>
      </c>
      <c r="L41" s="121">
        <v>4.8999999999999998E-3</v>
      </c>
      <c r="M41" s="121">
        <v>4.7999999999999996E-3</v>
      </c>
      <c r="N41" s="220">
        <v>5.3E-3</v>
      </c>
      <c r="O41" s="220">
        <v>5.0000000000000001E-3</v>
      </c>
      <c r="P41" s="220">
        <v>5.3E-3</v>
      </c>
      <c r="Q41" s="220">
        <v>7.4000000000000003E-3</v>
      </c>
      <c r="R41" s="220">
        <v>8.9999999999999993E-3</v>
      </c>
      <c r="S41" s="220">
        <v>9.7000000000000003E-3</v>
      </c>
      <c r="T41" s="220">
        <v>8.9999999999999993E-3</v>
      </c>
      <c r="U41" s="220">
        <v>9.2999999999999992E-3</v>
      </c>
      <c r="V41" s="220">
        <v>9.9000000000000008E-3</v>
      </c>
      <c r="W41" s="220">
        <v>9.1000000000000004E-3</v>
      </c>
      <c r="X41" s="220">
        <v>8.9999999999999993E-3</v>
      </c>
      <c r="Y41" s="220">
        <v>9.1999999999999998E-3</v>
      </c>
      <c r="Z41" s="220">
        <v>7.1999999999999998E-3</v>
      </c>
      <c r="AA41" s="220">
        <v>7.7000000000000002E-3</v>
      </c>
      <c r="AB41" s="220">
        <v>1.6400000000000001E-2</v>
      </c>
      <c r="AC41" s="220">
        <v>1.3599999999999999E-2</v>
      </c>
      <c r="AD41" s="220">
        <v>1.01E-2</v>
      </c>
      <c r="AE41" s="220">
        <v>8.3999999999999995E-3</v>
      </c>
      <c r="AF41" s="220">
        <v>8.8000000000000005E-3</v>
      </c>
      <c r="AG41" s="220">
        <v>9.7999999999999997E-3</v>
      </c>
      <c r="AH41" s="220">
        <v>1.24E-2</v>
      </c>
      <c r="AI41" s="220">
        <v>8.6E-3</v>
      </c>
      <c r="AJ41" s="220">
        <v>7.0000000000000001E-3</v>
      </c>
      <c r="AK41" s="220">
        <v>8.0999999999999996E-3</v>
      </c>
      <c r="AL41" s="220">
        <v>5.7999999999999996E-3</v>
      </c>
      <c r="AM41" s="220">
        <v>6.3E-3</v>
      </c>
      <c r="AN41" s="220">
        <v>6.1999999999999998E-3</v>
      </c>
      <c r="AO41" s="220">
        <v>7.0000000000000001E-3</v>
      </c>
      <c r="AP41" s="220">
        <v>6.7999999999999996E-3</v>
      </c>
      <c r="AQ41" s="222">
        <v>4.7000000000000002E-3</v>
      </c>
      <c r="AR41" s="222">
        <v>7.3000000000000001E-3</v>
      </c>
      <c r="AS41" s="222">
        <v>8.0999999999999996E-3</v>
      </c>
      <c r="AT41" s="222">
        <v>7.4200000000000004E-3</v>
      </c>
      <c r="AU41" s="222">
        <v>6.7499999999999999E-3</v>
      </c>
      <c r="AV41" s="222">
        <v>8.9899999999999997E-3</v>
      </c>
      <c r="AW41" s="222">
        <v>9.4599999999999997E-3</v>
      </c>
      <c r="AX41" s="222">
        <v>8.6E-3</v>
      </c>
      <c r="AY41" s="222">
        <v>9.5399999999999999E-3</v>
      </c>
      <c r="AZ41" s="222">
        <v>8.0199999999999994E-3</v>
      </c>
      <c r="BA41" s="222">
        <v>6.0800000000000003E-3</v>
      </c>
      <c r="BB41" s="222">
        <v>6.8999999999999999E-3</v>
      </c>
      <c r="BC41" s="222">
        <v>1.2999999999999999E-2</v>
      </c>
      <c r="BD41" s="222">
        <v>1.1599999999999999E-2</v>
      </c>
      <c r="BE41" s="222">
        <v>1.14E-2</v>
      </c>
      <c r="BF41" s="222">
        <v>1.14E-2</v>
      </c>
      <c r="BG41" s="222">
        <v>1.0999999999999999E-2</v>
      </c>
      <c r="BH41" s="222">
        <v>1.12E-2</v>
      </c>
      <c r="BI41" s="222">
        <v>1.0699999999999999E-2</v>
      </c>
      <c r="BJ41" s="222">
        <v>1.15E-2</v>
      </c>
      <c r="BK41" s="222">
        <v>5.7299999999999999E-3</v>
      </c>
      <c r="BL41" s="222">
        <v>1.2999999999999999E-2</v>
      </c>
      <c r="BM41" s="222">
        <v>1.1299999999999999E-2</v>
      </c>
      <c r="BN41" s="222">
        <v>1.1599999999999999E-2</v>
      </c>
      <c r="BO41" s="222">
        <v>1.11E-2</v>
      </c>
      <c r="BP41" s="222">
        <v>1.12E-2</v>
      </c>
      <c r="BQ41" s="222">
        <v>1.1299999999999999E-2</v>
      </c>
      <c r="BR41" s="222">
        <v>1.12E-2</v>
      </c>
      <c r="BS41" s="222">
        <v>1.12E-2</v>
      </c>
      <c r="BT41" s="111">
        <v>5.0000000000000001E-3</v>
      </c>
      <c r="BU41" s="111" t="s">
        <v>6</v>
      </c>
    </row>
    <row r="42" spans="1:73" x14ac:dyDescent="0.25">
      <c r="A42" s="91" t="s">
        <v>59</v>
      </c>
      <c r="B42" s="178" t="s">
        <v>13</v>
      </c>
      <c r="C42" s="123" t="s">
        <v>6</v>
      </c>
      <c r="D42" s="62"/>
      <c r="E42" s="121">
        <v>1.6E-2</v>
      </c>
      <c r="F42" s="121">
        <v>1.2999999999999999E-2</v>
      </c>
      <c r="G42" s="121">
        <v>1.6E-2</v>
      </c>
      <c r="H42" s="121">
        <v>0.02</v>
      </c>
      <c r="I42" s="121">
        <v>1.7999999999999999E-2</v>
      </c>
      <c r="J42" s="121">
        <v>1.7000000000000001E-2</v>
      </c>
      <c r="K42" s="121">
        <v>1.4999999999999999E-2</v>
      </c>
      <c r="L42" s="121">
        <v>1.4999999999999999E-2</v>
      </c>
      <c r="M42" s="121">
        <v>1.2999999999999999E-2</v>
      </c>
      <c r="N42" s="121">
        <v>1.6E-2</v>
      </c>
      <c r="O42" s="121">
        <v>0.03</v>
      </c>
      <c r="P42" s="121">
        <v>0.02</v>
      </c>
      <c r="Q42" s="121">
        <v>1.7000000000000001E-2</v>
      </c>
      <c r="R42" s="121">
        <v>1.4999999999999999E-2</v>
      </c>
      <c r="S42" s="121">
        <v>1.4E-2</v>
      </c>
      <c r="T42" s="121">
        <v>1.2999999999999999E-2</v>
      </c>
      <c r="U42" s="121">
        <v>1.4E-2</v>
      </c>
      <c r="V42" s="121">
        <v>1.4E-2</v>
      </c>
      <c r="W42" s="121">
        <v>1.4E-2</v>
      </c>
      <c r="X42" s="121">
        <v>1.4E-2</v>
      </c>
      <c r="Y42" s="121">
        <v>1.4E-2</v>
      </c>
      <c r="Z42" s="121">
        <v>0.02</v>
      </c>
      <c r="AA42" s="121">
        <v>1.6E-2</v>
      </c>
      <c r="AB42" s="121">
        <v>1.2999999999999999E-2</v>
      </c>
      <c r="AC42" s="121">
        <v>1.2E-2</v>
      </c>
      <c r="AD42" s="121">
        <v>1.2E-2</v>
      </c>
      <c r="AE42" s="121">
        <v>1.2999999999999999E-2</v>
      </c>
      <c r="AF42" s="121">
        <v>1.4E-2</v>
      </c>
      <c r="AG42" s="121">
        <v>1.4999999999999999E-2</v>
      </c>
      <c r="AH42" s="121">
        <v>1.4E-2</v>
      </c>
      <c r="AI42" s="121">
        <v>1.6E-2</v>
      </c>
      <c r="AJ42" s="121">
        <v>1.9E-2</v>
      </c>
      <c r="AK42" s="121">
        <v>1.6E-2</v>
      </c>
      <c r="AL42" s="121">
        <v>1.2999999999999999E-2</v>
      </c>
      <c r="AM42" s="121">
        <v>1.2999999999999999E-2</v>
      </c>
      <c r="AN42" s="121">
        <v>1.2E-2</v>
      </c>
      <c r="AO42" s="121">
        <v>1.0999999999999999E-2</v>
      </c>
      <c r="AP42" s="121">
        <v>1.2E-2</v>
      </c>
      <c r="AQ42" s="122">
        <v>3.7999999999999999E-2</v>
      </c>
      <c r="AR42" s="122">
        <v>3.2000000000000001E-2</v>
      </c>
      <c r="AS42" s="122">
        <v>2.1000000000000001E-2</v>
      </c>
      <c r="AT42" s="122">
        <v>1.8200000000000001E-2</v>
      </c>
      <c r="AU42" s="122">
        <v>1.55E-2</v>
      </c>
      <c r="AV42" s="122">
        <v>1.5599999999999999E-2</v>
      </c>
      <c r="AW42" s="122">
        <v>1.5800000000000002E-2</v>
      </c>
      <c r="AX42" s="122">
        <v>1.6299999999999999E-2</v>
      </c>
      <c r="AY42" s="122">
        <v>1.5599999999999999E-2</v>
      </c>
      <c r="AZ42" s="122">
        <v>1.35E-2</v>
      </c>
      <c r="BA42" s="122">
        <v>2.3400000000000001E-2</v>
      </c>
      <c r="BB42" s="122">
        <v>1.5800000000000002E-2</v>
      </c>
      <c r="BC42" s="122">
        <v>1.1599999999999999E-2</v>
      </c>
      <c r="BD42" s="122">
        <v>1.15E-2</v>
      </c>
      <c r="BE42" s="122">
        <v>1.18E-2</v>
      </c>
      <c r="BF42" s="122">
        <v>1.2E-2</v>
      </c>
      <c r="BG42" s="122">
        <v>1.2699999999999999E-2</v>
      </c>
      <c r="BH42" s="122">
        <v>1.23E-2</v>
      </c>
      <c r="BI42" s="122">
        <v>1.3100000000000001E-2</v>
      </c>
      <c r="BJ42" s="122">
        <v>1.2500000000000001E-2</v>
      </c>
      <c r="BK42" s="122">
        <v>2.5899999999999999E-2</v>
      </c>
      <c r="BL42" s="122">
        <v>1.03E-2</v>
      </c>
      <c r="BM42" s="122">
        <v>1.5900000000000001E-2</v>
      </c>
      <c r="BN42" s="122">
        <v>1.3100000000000001E-2</v>
      </c>
      <c r="BO42" s="122">
        <v>1.2200000000000001E-2</v>
      </c>
      <c r="BP42" s="122">
        <v>1.2699999999999999E-2</v>
      </c>
      <c r="BQ42" s="122">
        <v>1.2699999999999999E-2</v>
      </c>
      <c r="BR42" s="122">
        <v>1.3100000000000001E-2</v>
      </c>
      <c r="BS42" s="122">
        <v>1.5100000000000001E-2</v>
      </c>
      <c r="BT42" s="111" t="s">
        <v>6</v>
      </c>
      <c r="BU42" s="111">
        <v>1</v>
      </c>
    </row>
    <row r="43" spans="1:73" x14ac:dyDescent="0.25">
      <c r="A43" s="91" t="s">
        <v>60</v>
      </c>
      <c r="B43" s="178" t="s">
        <v>13</v>
      </c>
      <c r="C43" s="123" t="s">
        <v>6</v>
      </c>
      <c r="D43" s="62"/>
      <c r="E43" s="121" t="s">
        <v>61</v>
      </c>
      <c r="F43" s="121" t="s">
        <v>61</v>
      </c>
      <c r="G43" s="121" t="s">
        <v>61</v>
      </c>
      <c r="H43" s="121" t="s">
        <v>61</v>
      </c>
      <c r="I43" s="121" t="s">
        <v>61</v>
      </c>
      <c r="J43" s="121" t="s">
        <v>61</v>
      </c>
      <c r="K43" s="121" t="s">
        <v>61</v>
      </c>
      <c r="L43" s="121" t="s">
        <v>62</v>
      </c>
      <c r="M43" s="121" t="s">
        <v>62</v>
      </c>
      <c r="N43" s="121" t="s">
        <v>62</v>
      </c>
      <c r="O43" s="121" t="s">
        <v>62</v>
      </c>
      <c r="P43" s="121" t="s">
        <v>62</v>
      </c>
      <c r="Q43" s="121" t="s">
        <v>62</v>
      </c>
      <c r="R43" s="121" t="s">
        <v>62</v>
      </c>
      <c r="S43" s="121" t="s">
        <v>62</v>
      </c>
      <c r="T43" s="121" t="s">
        <v>62</v>
      </c>
      <c r="U43" s="121" t="s">
        <v>62</v>
      </c>
      <c r="V43" s="121" t="s">
        <v>62</v>
      </c>
      <c r="W43" s="121" t="s">
        <v>62</v>
      </c>
      <c r="X43" s="121" t="s">
        <v>62</v>
      </c>
      <c r="Y43" s="121" t="s">
        <v>62</v>
      </c>
      <c r="Z43" s="121" t="s">
        <v>62</v>
      </c>
      <c r="AA43" s="121" t="s">
        <v>62</v>
      </c>
      <c r="AB43" s="121" t="s">
        <v>62</v>
      </c>
      <c r="AC43" s="121" t="s">
        <v>62</v>
      </c>
      <c r="AD43" s="121" t="s">
        <v>62</v>
      </c>
      <c r="AE43" s="121" t="s">
        <v>62</v>
      </c>
      <c r="AF43" s="121" t="s">
        <v>62</v>
      </c>
      <c r="AG43" s="121" t="s">
        <v>62</v>
      </c>
      <c r="AH43" s="121" t="s">
        <v>62</v>
      </c>
      <c r="AI43" s="121" t="s">
        <v>62</v>
      </c>
      <c r="AJ43" s="121" t="s">
        <v>62</v>
      </c>
      <c r="AK43" s="121" t="s">
        <v>62</v>
      </c>
      <c r="AL43" s="121" t="s">
        <v>62</v>
      </c>
      <c r="AM43" s="121" t="s">
        <v>62</v>
      </c>
      <c r="AN43" s="121" t="s">
        <v>62</v>
      </c>
      <c r="AO43" s="121" t="s">
        <v>62</v>
      </c>
      <c r="AP43" s="121" t="s">
        <v>62</v>
      </c>
      <c r="AQ43" s="121" t="s">
        <v>62</v>
      </c>
      <c r="AR43" s="121" t="s">
        <v>56</v>
      </c>
      <c r="AS43" s="121" t="s">
        <v>62</v>
      </c>
      <c r="AT43" s="121" t="s">
        <v>93</v>
      </c>
      <c r="AU43" s="121" t="s">
        <v>93</v>
      </c>
      <c r="AV43" s="121" t="s">
        <v>93</v>
      </c>
      <c r="AW43" s="121" t="s">
        <v>93</v>
      </c>
      <c r="AX43" s="121" t="s">
        <v>61</v>
      </c>
      <c r="AY43" s="121" t="s">
        <v>93</v>
      </c>
      <c r="AZ43" s="121" t="s">
        <v>241</v>
      </c>
      <c r="BA43" s="121" t="s">
        <v>69</v>
      </c>
      <c r="BB43" s="121" t="s">
        <v>69</v>
      </c>
      <c r="BC43" s="121" t="s">
        <v>69</v>
      </c>
      <c r="BD43" s="121" t="s">
        <v>69</v>
      </c>
      <c r="BE43" s="121" t="s">
        <v>241</v>
      </c>
      <c r="BF43" s="121" t="s">
        <v>241</v>
      </c>
      <c r="BG43" s="121" t="s">
        <v>241</v>
      </c>
      <c r="BH43" s="121" t="s">
        <v>241</v>
      </c>
      <c r="BI43" s="121" t="s">
        <v>241</v>
      </c>
      <c r="BJ43" s="121" t="s">
        <v>241</v>
      </c>
      <c r="BK43" s="121" t="s">
        <v>69</v>
      </c>
      <c r="BL43" s="121" t="s">
        <v>241</v>
      </c>
      <c r="BM43" s="121" t="s">
        <v>69</v>
      </c>
      <c r="BN43" s="121" t="s">
        <v>69</v>
      </c>
      <c r="BO43" s="121" t="s">
        <v>69</v>
      </c>
      <c r="BP43" s="121" t="s">
        <v>241</v>
      </c>
      <c r="BQ43" s="121" t="s">
        <v>241</v>
      </c>
      <c r="BR43" s="121" t="s">
        <v>241</v>
      </c>
      <c r="BS43" s="121" t="s">
        <v>241</v>
      </c>
      <c r="BT43" s="111" t="s">
        <v>6</v>
      </c>
      <c r="BU43" s="111" t="s">
        <v>6</v>
      </c>
    </row>
    <row r="44" spans="1:73" x14ac:dyDescent="0.25">
      <c r="A44" s="91" t="s">
        <v>64</v>
      </c>
      <c r="B44" s="178" t="s">
        <v>13</v>
      </c>
      <c r="C44" s="123" t="s">
        <v>6</v>
      </c>
      <c r="D44" s="62"/>
      <c r="E44" s="121" t="s">
        <v>65</v>
      </c>
      <c r="F44" s="121" t="s">
        <v>65</v>
      </c>
      <c r="G44" s="121" t="s">
        <v>65</v>
      </c>
      <c r="H44" s="121" t="s">
        <v>65</v>
      </c>
      <c r="I44" s="121" t="s">
        <v>65</v>
      </c>
      <c r="J44" s="121" t="s">
        <v>65</v>
      </c>
      <c r="K44" s="121" t="s">
        <v>65</v>
      </c>
      <c r="L44" s="121" t="s">
        <v>61</v>
      </c>
      <c r="M44" s="121" t="s">
        <v>61</v>
      </c>
      <c r="N44" s="121" t="s">
        <v>61</v>
      </c>
      <c r="O44" s="121" t="s">
        <v>61</v>
      </c>
      <c r="P44" s="121" t="s">
        <v>61</v>
      </c>
      <c r="Q44" s="121" t="s">
        <v>57</v>
      </c>
      <c r="R44" s="121" t="s">
        <v>57</v>
      </c>
      <c r="S44" s="121" t="s">
        <v>57</v>
      </c>
      <c r="T44" s="121" t="s">
        <v>57</v>
      </c>
      <c r="U44" s="121" t="s">
        <v>57</v>
      </c>
      <c r="V44" s="121" t="s">
        <v>57</v>
      </c>
      <c r="W44" s="121" t="s">
        <v>57</v>
      </c>
      <c r="X44" s="121" t="s">
        <v>57</v>
      </c>
      <c r="Y44" s="121" t="s">
        <v>57</v>
      </c>
      <c r="Z44" s="121" t="s">
        <v>57</v>
      </c>
      <c r="AA44" s="121" t="s">
        <v>57</v>
      </c>
      <c r="AB44" s="121" t="s">
        <v>57</v>
      </c>
      <c r="AC44" s="121" t="s">
        <v>57</v>
      </c>
      <c r="AD44" s="121" t="s">
        <v>57</v>
      </c>
      <c r="AE44" s="121" t="s">
        <v>57</v>
      </c>
      <c r="AF44" s="121" t="s">
        <v>57</v>
      </c>
      <c r="AG44" s="121" t="s">
        <v>57</v>
      </c>
      <c r="AH44" s="121" t="s">
        <v>57</v>
      </c>
      <c r="AI44" s="121" t="s">
        <v>57</v>
      </c>
      <c r="AJ44" s="121" t="s">
        <v>57</v>
      </c>
      <c r="AK44" s="121" t="s">
        <v>57</v>
      </c>
      <c r="AL44" s="121" t="s">
        <v>57</v>
      </c>
      <c r="AM44" s="121" t="s">
        <v>57</v>
      </c>
      <c r="AN44" s="121" t="s">
        <v>57</v>
      </c>
      <c r="AO44" s="121" t="s">
        <v>57</v>
      </c>
      <c r="AP44" s="121" t="s">
        <v>57</v>
      </c>
      <c r="AQ44" s="121" t="s">
        <v>57</v>
      </c>
      <c r="AR44" s="121" t="s">
        <v>57</v>
      </c>
      <c r="AS44" s="121" t="s">
        <v>57</v>
      </c>
      <c r="AT44" s="121" t="s">
        <v>61</v>
      </c>
      <c r="AU44" s="122">
        <v>1E-4</v>
      </c>
      <c r="AV44" s="121" t="s">
        <v>61</v>
      </c>
      <c r="AW44" s="121" t="s">
        <v>61</v>
      </c>
      <c r="AX44" s="121" t="s">
        <v>56</v>
      </c>
      <c r="AY44" s="121" t="s">
        <v>61</v>
      </c>
      <c r="AZ44" s="121" t="s">
        <v>96</v>
      </c>
      <c r="BA44" s="121" t="s">
        <v>224</v>
      </c>
      <c r="BB44" s="121" t="s">
        <v>224</v>
      </c>
      <c r="BC44" s="121" t="s">
        <v>224</v>
      </c>
      <c r="BD44" s="121" t="s">
        <v>224</v>
      </c>
      <c r="BE44" s="121" t="s">
        <v>96</v>
      </c>
      <c r="BF44" s="121" t="s">
        <v>96</v>
      </c>
      <c r="BG44" s="121" t="s">
        <v>96</v>
      </c>
      <c r="BH44" s="121" t="s">
        <v>96</v>
      </c>
      <c r="BI44" s="121" t="s">
        <v>96</v>
      </c>
      <c r="BJ44" s="121" t="s">
        <v>96</v>
      </c>
      <c r="BK44" s="121" t="s">
        <v>224</v>
      </c>
      <c r="BL44" s="121" t="s">
        <v>96</v>
      </c>
      <c r="BM44" s="121" t="s">
        <v>224</v>
      </c>
      <c r="BN44" s="121" t="s">
        <v>224</v>
      </c>
      <c r="BO44" s="121" t="s">
        <v>224</v>
      </c>
      <c r="BP44" s="121" t="s">
        <v>96</v>
      </c>
      <c r="BQ44" s="121" t="s">
        <v>96</v>
      </c>
      <c r="BR44" s="121" t="s">
        <v>96</v>
      </c>
      <c r="BS44" s="121" t="s">
        <v>96</v>
      </c>
      <c r="BT44" s="111" t="s">
        <v>6</v>
      </c>
      <c r="BU44" s="111" t="s">
        <v>6</v>
      </c>
    </row>
    <row r="45" spans="1:73" x14ac:dyDescent="0.25">
      <c r="A45" s="91" t="s">
        <v>66</v>
      </c>
      <c r="B45" s="178" t="s">
        <v>13</v>
      </c>
      <c r="C45" s="123" t="s">
        <v>6</v>
      </c>
      <c r="D45" s="62"/>
      <c r="E45" s="121">
        <v>4.0000000000000001E-3</v>
      </c>
      <c r="F45" s="121">
        <v>4.0000000000000001E-3</v>
      </c>
      <c r="G45" s="121">
        <v>5.0000000000000001E-3</v>
      </c>
      <c r="H45" s="121">
        <v>4.0000000000000001E-3</v>
      </c>
      <c r="I45" s="121">
        <v>4.0000000000000001E-3</v>
      </c>
      <c r="J45" s="121">
        <v>5.0000000000000001E-3</v>
      </c>
      <c r="K45" s="121">
        <v>6.0000000000000001E-3</v>
      </c>
      <c r="L45" s="121" t="s">
        <v>40</v>
      </c>
      <c r="M45" s="121" t="s">
        <v>40</v>
      </c>
      <c r="N45" s="121" t="s">
        <v>40</v>
      </c>
      <c r="O45" s="121" t="s">
        <v>40</v>
      </c>
      <c r="P45" s="121" t="s">
        <v>40</v>
      </c>
      <c r="Q45" s="121" t="s">
        <v>40</v>
      </c>
      <c r="R45" s="121" t="s">
        <v>40</v>
      </c>
      <c r="S45" s="121" t="s">
        <v>40</v>
      </c>
      <c r="T45" s="121" t="s">
        <v>40</v>
      </c>
      <c r="U45" s="121" t="s">
        <v>40</v>
      </c>
      <c r="V45" s="121" t="s">
        <v>40</v>
      </c>
      <c r="W45" s="121" t="s">
        <v>40</v>
      </c>
      <c r="X45" s="121">
        <v>6.0000000000000001E-3</v>
      </c>
      <c r="Y45" s="121" t="s">
        <v>40</v>
      </c>
      <c r="Z45" s="121">
        <v>1.0999999999999999E-2</v>
      </c>
      <c r="AA45" s="121" t="s">
        <v>40</v>
      </c>
      <c r="AB45" s="121" t="s">
        <v>40</v>
      </c>
      <c r="AC45" s="121" t="s">
        <v>40</v>
      </c>
      <c r="AD45" s="121" t="s">
        <v>40</v>
      </c>
      <c r="AE45" s="121" t="s">
        <v>40</v>
      </c>
      <c r="AF45" s="121" t="s">
        <v>40</v>
      </c>
      <c r="AG45" s="121" t="s">
        <v>40</v>
      </c>
      <c r="AH45" s="121" t="s">
        <v>40</v>
      </c>
      <c r="AI45" s="121" t="s">
        <v>40</v>
      </c>
      <c r="AJ45" s="121" t="s">
        <v>40</v>
      </c>
      <c r="AK45" s="121" t="s">
        <v>40</v>
      </c>
      <c r="AL45" s="121" t="s">
        <v>40</v>
      </c>
      <c r="AM45" s="121" t="s">
        <v>40</v>
      </c>
      <c r="AN45" s="121" t="s">
        <v>40</v>
      </c>
      <c r="AO45" s="121" t="s">
        <v>40</v>
      </c>
      <c r="AP45" s="121" t="s">
        <v>40</v>
      </c>
      <c r="AQ45" s="121" t="s">
        <v>40</v>
      </c>
      <c r="AR45" s="122">
        <v>0.01</v>
      </c>
      <c r="AS45" s="121" t="s">
        <v>40</v>
      </c>
      <c r="AT45" s="122">
        <v>7.0000000000000001E-3</v>
      </c>
      <c r="AU45" s="122">
        <v>3.0000000000000001E-3</v>
      </c>
      <c r="AV45" s="121" t="s">
        <v>50</v>
      </c>
      <c r="AW45" s="122">
        <v>3.0000000000000001E-3</v>
      </c>
      <c r="AX45" s="121" t="s">
        <v>51</v>
      </c>
      <c r="AY45" s="122">
        <v>4.0000000000000001E-3</v>
      </c>
      <c r="AZ45" s="121" t="s">
        <v>232</v>
      </c>
      <c r="BA45" s="121" t="s">
        <v>42</v>
      </c>
      <c r="BB45" s="121" t="s">
        <v>42</v>
      </c>
      <c r="BC45" s="121" t="s">
        <v>42</v>
      </c>
      <c r="BD45" s="121" t="s">
        <v>42</v>
      </c>
      <c r="BE45" s="121" t="s">
        <v>232</v>
      </c>
      <c r="BF45" s="121" t="s">
        <v>232</v>
      </c>
      <c r="BG45" s="121" t="s">
        <v>232</v>
      </c>
      <c r="BH45" s="121" t="s">
        <v>232</v>
      </c>
      <c r="BI45" s="121" t="s">
        <v>232</v>
      </c>
      <c r="BJ45" s="121" t="s">
        <v>232</v>
      </c>
      <c r="BK45" s="121" t="s">
        <v>42</v>
      </c>
      <c r="BL45" s="121" t="s">
        <v>232</v>
      </c>
      <c r="BM45" s="121" t="s">
        <v>42</v>
      </c>
      <c r="BN45" s="121" t="s">
        <v>42</v>
      </c>
      <c r="BO45" s="121" t="s">
        <v>42</v>
      </c>
      <c r="BP45" s="121" t="s">
        <v>232</v>
      </c>
      <c r="BQ45" s="121" t="s">
        <v>232</v>
      </c>
      <c r="BR45" s="121" t="s">
        <v>232</v>
      </c>
      <c r="BS45" s="121" t="s">
        <v>232</v>
      </c>
      <c r="BT45" s="111">
        <v>1.5</v>
      </c>
      <c r="BU45" s="111" t="s">
        <v>6</v>
      </c>
    </row>
    <row r="46" spans="1:73" ht="21.95" customHeight="1" x14ac:dyDescent="0.25">
      <c r="A46" s="91" t="s">
        <v>67</v>
      </c>
      <c r="B46" s="178" t="s">
        <v>13</v>
      </c>
      <c r="C46" s="192" t="s">
        <v>528</v>
      </c>
      <c r="D46" s="62"/>
      <c r="E46" s="220">
        <v>9.0900000000000009E-3</v>
      </c>
      <c r="F46" s="220">
        <v>5.7200000000000003E-3</v>
      </c>
      <c r="G46" s="220">
        <v>5.8799999999999998E-3</v>
      </c>
      <c r="H46" s="220">
        <v>1.47E-2</v>
      </c>
      <c r="I46" s="220">
        <v>2.5100000000000001E-2</v>
      </c>
      <c r="J46" s="220">
        <v>2.4199999999999999E-2</v>
      </c>
      <c r="K46" s="220">
        <v>2.86E-2</v>
      </c>
      <c r="L46" s="220">
        <v>3.0300000000000001E-2</v>
      </c>
      <c r="M46" s="220">
        <v>3.5299999999999998E-2</v>
      </c>
      <c r="N46" s="220">
        <v>2.9100000000000001E-2</v>
      </c>
      <c r="O46" s="220">
        <v>2.8199999999999999E-2</v>
      </c>
      <c r="P46" s="220">
        <v>2.0899999999999998E-2</v>
      </c>
      <c r="Q46" s="220">
        <v>1.0800000000000001E-2</v>
      </c>
      <c r="R46" s="220">
        <v>9.8700000000000003E-3</v>
      </c>
      <c r="S46" s="220">
        <v>8.2000000000000007E-3</v>
      </c>
      <c r="T46" s="220">
        <v>8.1300000000000001E-3</v>
      </c>
      <c r="U46" s="220">
        <v>8.7500000000000008E-3</v>
      </c>
      <c r="V46" s="220">
        <v>8.8900000000000003E-3</v>
      </c>
      <c r="W46" s="220">
        <v>9.1299999999999992E-3</v>
      </c>
      <c r="X46" s="220">
        <v>9.4800000000000006E-3</v>
      </c>
      <c r="Y46" s="220">
        <v>9.0299999999999998E-3</v>
      </c>
      <c r="Z46" s="220">
        <v>8.1899999999999994E-3</v>
      </c>
      <c r="AA46" s="220">
        <v>6.0299999999999998E-3</v>
      </c>
      <c r="AB46" s="220">
        <v>1.54E-2</v>
      </c>
      <c r="AC46" s="220">
        <v>5.3699999999999998E-3</v>
      </c>
      <c r="AD46" s="220">
        <v>5.0499999999999998E-3</v>
      </c>
      <c r="AE46" s="220">
        <v>6.4900000000000001E-3</v>
      </c>
      <c r="AF46" s="220">
        <v>6.2399999999999999E-3</v>
      </c>
      <c r="AG46" s="220">
        <v>7.3200000000000001E-3</v>
      </c>
      <c r="AH46" s="220">
        <v>7.2899999999999996E-3</v>
      </c>
      <c r="AI46" s="220">
        <v>7.0000000000000001E-3</v>
      </c>
      <c r="AJ46" s="220">
        <v>9.3399999999999993E-3</v>
      </c>
      <c r="AK46" s="220">
        <v>7.6E-3</v>
      </c>
      <c r="AL46" s="220">
        <v>9.2599999999999991E-3</v>
      </c>
      <c r="AM46" s="220">
        <v>9.3100000000000006E-3</v>
      </c>
      <c r="AN46" s="220">
        <v>1.01E-2</v>
      </c>
      <c r="AO46" s="220">
        <v>1.11E-2</v>
      </c>
      <c r="AP46" s="220">
        <v>9.6600000000000002E-3</v>
      </c>
      <c r="AQ46" s="222">
        <v>8.9999999999999993E-3</v>
      </c>
      <c r="AR46" s="222">
        <v>7.5799999999999999E-3</v>
      </c>
      <c r="AS46" s="222">
        <v>4.5599999999999998E-3</v>
      </c>
      <c r="AT46" s="222">
        <v>5.3200000000000001E-3</v>
      </c>
      <c r="AU46" s="222">
        <v>4.7000000000000002E-3</v>
      </c>
      <c r="AV46" s="222">
        <v>5.5199999999999997E-3</v>
      </c>
      <c r="AW46" s="222">
        <v>5.47E-3</v>
      </c>
      <c r="AX46" s="222">
        <v>5.8199999999999997E-3</v>
      </c>
      <c r="AY46" s="222">
        <v>5.6600000000000001E-3</v>
      </c>
      <c r="AZ46" s="222">
        <v>5.1599999999999997E-3</v>
      </c>
      <c r="BA46" s="222">
        <v>6.3200000000000001E-3</v>
      </c>
      <c r="BB46" s="222">
        <v>3.5300000000000002E-3</v>
      </c>
      <c r="BC46" s="222">
        <v>4.3400000000000001E-3</v>
      </c>
      <c r="BD46" s="222">
        <v>2.6099999999999999E-3</v>
      </c>
      <c r="BE46" s="222">
        <v>2.9199999999999999E-3</v>
      </c>
      <c r="BF46" s="222">
        <v>3.32E-3</v>
      </c>
      <c r="BG46" s="222">
        <v>3.7299999999999998E-3</v>
      </c>
      <c r="BH46" s="222">
        <v>3.9399999999999999E-3</v>
      </c>
      <c r="BI46" s="222">
        <v>4.1700000000000001E-3</v>
      </c>
      <c r="BJ46" s="222">
        <v>4.2599999999999999E-3</v>
      </c>
      <c r="BK46" s="222">
        <v>2.8900000000000002E-3</v>
      </c>
      <c r="BL46" s="222">
        <v>3.9500000000000004E-3</v>
      </c>
      <c r="BM46" s="222">
        <v>2.47E-3</v>
      </c>
      <c r="BN46" s="222">
        <v>1.98E-3</v>
      </c>
      <c r="BO46" s="222">
        <v>2.8E-3</v>
      </c>
      <c r="BP46" s="222">
        <v>3.4199999999999999E-3</v>
      </c>
      <c r="BQ46" s="222">
        <v>3.5500000000000002E-3</v>
      </c>
      <c r="BR46" s="222">
        <v>3.7000000000000002E-3</v>
      </c>
      <c r="BS46" s="222">
        <v>3.8E-3</v>
      </c>
      <c r="BT46" s="334" t="s">
        <v>424</v>
      </c>
      <c r="BU46" s="348">
        <v>0.02</v>
      </c>
    </row>
    <row r="47" spans="1:73" ht="21.95" customHeight="1" x14ac:dyDescent="0.25">
      <c r="A47" s="236" t="s">
        <v>416</v>
      </c>
      <c r="B47" s="62" t="s">
        <v>13</v>
      </c>
      <c r="C47" s="62"/>
      <c r="D47" s="62"/>
      <c r="E47" s="237">
        <v>3.6999999999999999E-4</v>
      </c>
      <c r="F47" s="237">
        <v>3.6999999999999999E-4</v>
      </c>
      <c r="G47" s="237">
        <v>3.6999999999999999E-4</v>
      </c>
      <c r="H47" s="237">
        <v>3.6999999999999999E-4</v>
      </c>
      <c r="I47" s="237">
        <v>3.6999999999999999E-4</v>
      </c>
      <c r="J47" s="237">
        <v>3.6999999999999999E-4</v>
      </c>
      <c r="K47" s="237">
        <v>3.6999999999999999E-4</v>
      </c>
      <c r="L47" s="237">
        <v>3.6999999999999999E-4</v>
      </c>
      <c r="M47" s="237">
        <v>3.6999999999999999E-4</v>
      </c>
      <c r="N47" s="237">
        <v>3.6999999999999999E-4</v>
      </c>
      <c r="O47" s="237">
        <v>3.6999999999999999E-4</v>
      </c>
      <c r="P47" s="237">
        <v>3.6999999999999999E-4</v>
      </c>
      <c r="Q47" s="237">
        <v>3.6999999999999999E-4</v>
      </c>
      <c r="R47" s="237">
        <v>3.6999999999999999E-4</v>
      </c>
      <c r="S47" s="237">
        <v>3.6999999999999999E-4</v>
      </c>
      <c r="T47" s="237">
        <v>3.6999999999999999E-4</v>
      </c>
      <c r="U47" s="237">
        <v>3.6999999999999999E-4</v>
      </c>
      <c r="V47" s="237">
        <v>3.6999999999999999E-4</v>
      </c>
      <c r="W47" s="237">
        <v>3.6999999999999999E-4</v>
      </c>
      <c r="X47" s="237">
        <v>3.6999999999999999E-4</v>
      </c>
      <c r="Y47" s="237">
        <v>3.6999999999999999E-4</v>
      </c>
      <c r="Z47" s="237">
        <v>3.6999999999999999E-4</v>
      </c>
      <c r="AA47" s="237">
        <v>3.6999999999999999E-4</v>
      </c>
      <c r="AB47" s="237">
        <v>3.6999999999999999E-4</v>
      </c>
      <c r="AC47" s="237">
        <v>3.6999999999999999E-4</v>
      </c>
      <c r="AD47" s="237">
        <v>3.6999999999999999E-4</v>
      </c>
      <c r="AE47" s="237">
        <v>3.6999999999999999E-4</v>
      </c>
      <c r="AF47" s="237">
        <v>3.6999999999999999E-4</v>
      </c>
      <c r="AG47" s="237">
        <v>3.6999999999999999E-4</v>
      </c>
      <c r="AH47" s="237">
        <v>3.6999999999999999E-4</v>
      </c>
      <c r="AI47" s="237">
        <v>3.6999999999999999E-4</v>
      </c>
      <c r="AJ47" s="237">
        <v>3.6999999999999999E-4</v>
      </c>
      <c r="AK47" s="237">
        <v>3.6999999999999999E-4</v>
      </c>
      <c r="AL47" s="237">
        <v>3.6999999999999999E-4</v>
      </c>
      <c r="AM47" s="237">
        <v>3.6999999999999999E-4</v>
      </c>
      <c r="AN47" s="237">
        <v>3.6999999999999999E-4</v>
      </c>
      <c r="AO47" s="237">
        <v>3.6999999999999999E-4</v>
      </c>
      <c r="AP47" s="237">
        <v>3.6999999999999999E-4</v>
      </c>
      <c r="AQ47" s="237">
        <v>3.6999999999999999E-4</v>
      </c>
      <c r="AR47" s="237">
        <v>3.6999999999999999E-4</v>
      </c>
      <c r="AS47" s="237">
        <v>3.6999999999999999E-4</v>
      </c>
      <c r="AT47" s="237">
        <v>3.6999999999999999E-4</v>
      </c>
      <c r="AU47" s="237">
        <v>3.6999999999999999E-4</v>
      </c>
      <c r="AV47" s="237">
        <v>3.6999999999999999E-4</v>
      </c>
      <c r="AW47" s="237">
        <v>3.6999999999999999E-4</v>
      </c>
      <c r="AX47" s="237">
        <v>3.6999999999999999E-4</v>
      </c>
      <c r="AY47" s="237">
        <v>3.6999999999999999E-4</v>
      </c>
      <c r="AZ47" s="237">
        <v>3.6999999999999999E-4</v>
      </c>
      <c r="BA47" s="237">
        <v>3.6999999999999999E-4</v>
      </c>
      <c r="BB47" s="237">
        <v>3.6999999999999999E-4</v>
      </c>
      <c r="BC47" s="237">
        <v>3.6999999999999999E-4</v>
      </c>
      <c r="BD47" s="237">
        <v>3.6999999999999999E-4</v>
      </c>
      <c r="BE47" s="237">
        <v>3.6999999999999999E-4</v>
      </c>
      <c r="BF47" s="237">
        <v>3.6999999999999999E-4</v>
      </c>
      <c r="BG47" s="237">
        <v>3.6999999999999999E-4</v>
      </c>
      <c r="BH47" s="237">
        <v>3.6999999999999999E-4</v>
      </c>
      <c r="BI47" s="237">
        <v>3.6999999999999999E-4</v>
      </c>
      <c r="BJ47" s="237">
        <v>3.6999999999999999E-4</v>
      </c>
      <c r="BK47" s="237">
        <v>3.6999999999999999E-4</v>
      </c>
      <c r="BL47" s="237">
        <v>3.6999999999999999E-4</v>
      </c>
      <c r="BM47" s="237">
        <v>3.6999999999999999E-4</v>
      </c>
      <c r="BN47" s="237">
        <v>3.6999999999999999E-4</v>
      </c>
      <c r="BO47" s="237">
        <v>3.6999999999999999E-4</v>
      </c>
      <c r="BP47" s="237">
        <v>3.6999999999999999E-4</v>
      </c>
      <c r="BQ47" s="237">
        <v>3.6999999999999999E-4</v>
      </c>
      <c r="BR47" s="237">
        <v>3.6999999999999999E-4</v>
      </c>
      <c r="BS47" s="237">
        <v>3.6999999999999999E-4</v>
      </c>
      <c r="BT47" s="335"/>
      <c r="BU47" s="349"/>
    </row>
    <row r="48" spans="1:73" x14ac:dyDescent="0.25">
      <c r="A48" s="91" t="s">
        <v>71</v>
      </c>
      <c r="B48" s="178" t="s">
        <v>13</v>
      </c>
      <c r="C48" s="123" t="s">
        <v>6</v>
      </c>
      <c r="D48" s="62"/>
      <c r="E48" s="121">
        <v>226</v>
      </c>
      <c r="F48" s="121">
        <v>183</v>
      </c>
      <c r="G48" s="121">
        <v>211</v>
      </c>
      <c r="H48" s="121">
        <v>213</v>
      </c>
      <c r="I48" s="121">
        <v>285</v>
      </c>
      <c r="J48" s="121">
        <v>284</v>
      </c>
      <c r="K48" s="121">
        <v>304</v>
      </c>
      <c r="L48" s="121">
        <v>322</v>
      </c>
      <c r="M48" s="121">
        <v>351</v>
      </c>
      <c r="N48" s="121">
        <v>318</v>
      </c>
      <c r="O48" s="121">
        <v>281</v>
      </c>
      <c r="P48" s="121">
        <v>326</v>
      </c>
      <c r="Q48" s="121">
        <v>247</v>
      </c>
      <c r="R48" s="121">
        <v>289</v>
      </c>
      <c r="S48" s="121">
        <v>330</v>
      </c>
      <c r="T48" s="121">
        <v>332</v>
      </c>
      <c r="U48" s="121">
        <v>296</v>
      </c>
      <c r="V48" s="121">
        <v>331</v>
      </c>
      <c r="W48" s="121">
        <v>322</v>
      </c>
      <c r="X48" s="121">
        <v>323</v>
      </c>
      <c r="Y48" s="121">
        <v>327</v>
      </c>
      <c r="Z48" s="121">
        <v>243</v>
      </c>
      <c r="AA48" s="121">
        <v>289</v>
      </c>
      <c r="AB48" s="121">
        <v>501</v>
      </c>
      <c r="AC48" s="121">
        <v>306</v>
      </c>
      <c r="AD48" s="121">
        <v>306</v>
      </c>
      <c r="AE48" s="121">
        <v>300</v>
      </c>
      <c r="AF48" s="121">
        <v>315</v>
      </c>
      <c r="AG48" s="121">
        <v>362</v>
      </c>
      <c r="AH48" s="121">
        <v>343</v>
      </c>
      <c r="AI48" s="121">
        <v>318</v>
      </c>
      <c r="AJ48" s="121">
        <v>173</v>
      </c>
      <c r="AK48" s="121">
        <v>308</v>
      </c>
      <c r="AL48" s="121">
        <v>295</v>
      </c>
      <c r="AM48" s="121">
        <v>362</v>
      </c>
      <c r="AN48" s="121">
        <v>375</v>
      </c>
      <c r="AO48" s="121">
        <v>362</v>
      </c>
      <c r="AP48" s="121">
        <v>471</v>
      </c>
      <c r="AQ48" s="122">
        <v>377</v>
      </c>
      <c r="AR48" s="122">
        <v>323</v>
      </c>
      <c r="AS48" s="122">
        <v>281</v>
      </c>
      <c r="AT48" s="122">
        <v>294</v>
      </c>
      <c r="AU48" s="122">
        <v>313</v>
      </c>
      <c r="AV48" s="122">
        <v>351</v>
      </c>
      <c r="AW48" s="122">
        <v>339</v>
      </c>
      <c r="AX48" s="122">
        <v>371</v>
      </c>
      <c r="AY48" s="122">
        <v>363</v>
      </c>
      <c r="AZ48" s="122">
        <v>372</v>
      </c>
      <c r="BA48" s="122">
        <v>253</v>
      </c>
      <c r="BB48" s="122">
        <v>253</v>
      </c>
      <c r="BC48" s="122">
        <v>314</v>
      </c>
      <c r="BD48" s="122">
        <v>287</v>
      </c>
      <c r="BE48" s="122">
        <v>327</v>
      </c>
      <c r="BF48" s="122">
        <v>339</v>
      </c>
      <c r="BG48" s="122">
        <v>351</v>
      </c>
      <c r="BH48" s="122">
        <v>356</v>
      </c>
      <c r="BI48" s="122">
        <v>378</v>
      </c>
      <c r="BJ48" s="122">
        <v>382</v>
      </c>
      <c r="BK48" s="122">
        <v>243</v>
      </c>
      <c r="BL48" s="122">
        <v>433</v>
      </c>
      <c r="BM48" s="122">
        <v>281</v>
      </c>
      <c r="BN48" s="122">
        <v>293</v>
      </c>
      <c r="BO48" s="122">
        <v>289</v>
      </c>
      <c r="BP48" s="122">
        <v>312</v>
      </c>
      <c r="BQ48" s="122">
        <v>315</v>
      </c>
      <c r="BR48" s="122">
        <v>316</v>
      </c>
      <c r="BS48" s="122">
        <v>361</v>
      </c>
      <c r="BT48" s="121" t="s">
        <v>6</v>
      </c>
      <c r="BU48" s="111" t="s">
        <v>6</v>
      </c>
    </row>
    <row r="49" spans="1:73" x14ac:dyDescent="0.25">
      <c r="A49" s="91" t="s">
        <v>72</v>
      </c>
      <c r="B49" s="178" t="s">
        <v>13</v>
      </c>
      <c r="C49" s="123" t="s">
        <v>6</v>
      </c>
      <c r="D49" s="62"/>
      <c r="E49" s="121" t="s">
        <v>65</v>
      </c>
      <c r="F49" s="121" t="s">
        <v>65</v>
      </c>
      <c r="G49" s="121" t="s">
        <v>65</v>
      </c>
      <c r="H49" s="121" t="s">
        <v>65</v>
      </c>
      <c r="I49" s="121" t="s">
        <v>65</v>
      </c>
      <c r="J49" s="121" t="s">
        <v>65</v>
      </c>
      <c r="K49" s="121">
        <v>5.9999999999999995E-4</v>
      </c>
      <c r="L49" s="121">
        <v>5.9999999999999995E-4</v>
      </c>
      <c r="M49" s="121">
        <v>1.1999999999999999E-3</v>
      </c>
      <c r="N49" s="121" t="s">
        <v>63</v>
      </c>
      <c r="O49" s="121" t="s">
        <v>63</v>
      </c>
      <c r="P49" s="121" t="s">
        <v>63</v>
      </c>
      <c r="Q49" s="121" t="s">
        <v>63</v>
      </c>
      <c r="R49" s="121" t="s">
        <v>63</v>
      </c>
      <c r="S49" s="121">
        <v>4.0000000000000002E-4</v>
      </c>
      <c r="T49" s="121" t="s">
        <v>63</v>
      </c>
      <c r="U49" s="121">
        <v>5.0000000000000001E-4</v>
      </c>
      <c r="V49" s="121" t="s">
        <v>63</v>
      </c>
      <c r="W49" s="121">
        <v>5.9999999999999995E-4</v>
      </c>
      <c r="X49" s="121">
        <v>5.9999999999999995E-4</v>
      </c>
      <c r="Y49" s="121">
        <v>6.9999999999999999E-4</v>
      </c>
      <c r="Z49" s="121">
        <v>5.0000000000000001E-4</v>
      </c>
      <c r="AA49" s="121" t="s">
        <v>63</v>
      </c>
      <c r="AB49" s="121">
        <v>4.0000000000000002E-4</v>
      </c>
      <c r="AC49" s="121" t="s">
        <v>63</v>
      </c>
      <c r="AD49" s="121">
        <v>6.9999999999999999E-4</v>
      </c>
      <c r="AE49" s="121">
        <v>5.9999999999999995E-4</v>
      </c>
      <c r="AF49" s="121">
        <v>6.9999999999999999E-4</v>
      </c>
      <c r="AG49" s="121" t="s">
        <v>63</v>
      </c>
      <c r="AH49" s="121" t="s">
        <v>63</v>
      </c>
      <c r="AI49" s="121" t="s">
        <v>63</v>
      </c>
      <c r="AJ49" s="121" t="s">
        <v>63</v>
      </c>
      <c r="AK49" s="121" t="s">
        <v>63</v>
      </c>
      <c r="AL49" s="121">
        <v>5.0000000000000001E-4</v>
      </c>
      <c r="AM49" s="121">
        <v>4.0000000000000002E-4</v>
      </c>
      <c r="AN49" s="121" t="s">
        <v>63</v>
      </c>
      <c r="AO49" s="121" t="s">
        <v>63</v>
      </c>
      <c r="AP49" s="121" t="s">
        <v>63</v>
      </c>
      <c r="AQ49" s="121" t="s">
        <v>63</v>
      </c>
      <c r="AR49" s="121" t="s">
        <v>57</v>
      </c>
      <c r="AS49" s="121" t="s">
        <v>63</v>
      </c>
      <c r="AT49" s="121" t="s">
        <v>65</v>
      </c>
      <c r="AU49" s="121" t="s">
        <v>65</v>
      </c>
      <c r="AV49" s="121" t="s">
        <v>65</v>
      </c>
      <c r="AW49" s="121" t="s">
        <v>65</v>
      </c>
      <c r="AX49" s="121" t="s">
        <v>96</v>
      </c>
      <c r="AY49" s="121" t="s">
        <v>65</v>
      </c>
      <c r="AZ49" s="121" t="s">
        <v>241</v>
      </c>
      <c r="BA49" s="122">
        <v>2.0000000000000001E-4</v>
      </c>
      <c r="BB49" s="122">
        <v>1.1E-4</v>
      </c>
      <c r="BC49" s="122">
        <v>2.0000000000000001E-4</v>
      </c>
      <c r="BD49" s="122">
        <v>1.8000000000000001E-4</v>
      </c>
      <c r="BE49" s="121" t="s">
        <v>241</v>
      </c>
      <c r="BF49" s="121" t="s">
        <v>241</v>
      </c>
      <c r="BG49" s="121" t="s">
        <v>241</v>
      </c>
      <c r="BH49" s="121" t="s">
        <v>241</v>
      </c>
      <c r="BI49" s="121" t="s">
        <v>241</v>
      </c>
      <c r="BJ49" s="121" t="s">
        <v>241</v>
      </c>
      <c r="BK49" s="121" t="s">
        <v>69</v>
      </c>
      <c r="BL49" s="121" t="s">
        <v>241</v>
      </c>
      <c r="BM49" s="121" t="s">
        <v>69</v>
      </c>
      <c r="BN49" s="122">
        <v>1.6000000000000001E-4</v>
      </c>
      <c r="BO49" s="122">
        <v>1.7000000000000001E-4</v>
      </c>
      <c r="BP49" s="121" t="s">
        <v>241</v>
      </c>
      <c r="BQ49" s="121" t="s">
        <v>241</v>
      </c>
      <c r="BR49" s="121" t="s">
        <v>241</v>
      </c>
      <c r="BS49" s="121" t="s">
        <v>241</v>
      </c>
      <c r="BT49" s="121" t="s">
        <v>6</v>
      </c>
      <c r="BU49" s="111">
        <v>0.04</v>
      </c>
    </row>
    <row r="50" spans="1:73" x14ac:dyDescent="0.25">
      <c r="A50" s="91" t="s">
        <v>73</v>
      </c>
      <c r="B50" s="178" t="s">
        <v>13</v>
      </c>
      <c r="C50" s="123" t="s">
        <v>6</v>
      </c>
      <c r="D50" s="62"/>
      <c r="E50" s="121">
        <v>2.9999999999999997E-4</v>
      </c>
      <c r="F50" s="121">
        <v>4.0000000000000002E-4</v>
      </c>
      <c r="G50" s="121">
        <v>2.0000000000000001E-4</v>
      </c>
      <c r="H50" s="121">
        <v>1.4E-3</v>
      </c>
      <c r="I50" s="121">
        <v>1.5E-3</v>
      </c>
      <c r="J50" s="121">
        <v>1.1999999999999999E-3</v>
      </c>
      <c r="K50" s="121">
        <v>1.2999999999999999E-3</v>
      </c>
      <c r="L50" s="121">
        <v>1.23E-3</v>
      </c>
      <c r="M50" s="121">
        <v>1.5299999999999999E-3</v>
      </c>
      <c r="N50" s="121">
        <v>1.25E-3</v>
      </c>
      <c r="O50" s="121">
        <v>1.83E-3</v>
      </c>
      <c r="P50" s="121">
        <v>8.0000000000000004E-4</v>
      </c>
      <c r="Q50" s="121">
        <v>3.1E-4</v>
      </c>
      <c r="R50" s="121">
        <v>1.8000000000000001E-4</v>
      </c>
      <c r="S50" s="121">
        <v>2.7999999999999998E-4</v>
      </c>
      <c r="T50" s="121">
        <v>4.0000000000000002E-4</v>
      </c>
      <c r="U50" s="121">
        <v>2.9E-4</v>
      </c>
      <c r="V50" s="121">
        <v>2.7E-4</v>
      </c>
      <c r="W50" s="121">
        <v>2.2000000000000001E-4</v>
      </c>
      <c r="X50" s="121">
        <v>1.8000000000000001E-4</v>
      </c>
      <c r="Y50" s="121">
        <v>2.1000000000000001E-4</v>
      </c>
      <c r="Z50" s="121">
        <v>3.4000000000000002E-4</v>
      </c>
      <c r="AA50" s="121">
        <v>1.6000000000000001E-4</v>
      </c>
      <c r="AB50" s="121">
        <v>3.3700000000000002E-3</v>
      </c>
      <c r="AC50" s="121">
        <v>3.3E-4</v>
      </c>
      <c r="AD50" s="121">
        <v>3.3E-4</v>
      </c>
      <c r="AE50" s="121">
        <v>2.7999999999999998E-4</v>
      </c>
      <c r="AF50" s="121">
        <v>2.5000000000000001E-4</v>
      </c>
      <c r="AG50" s="121">
        <v>3.6000000000000002E-4</v>
      </c>
      <c r="AH50" s="121">
        <v>6.8999999999999997E-4</v>
      </c>
      <c r="AI50" s="121">
        <v>3.4000000000000002E-4</v>
      </c>
      <c r="AJ50" s="121">
        <v>7.1000000000000002E-4</v>
      </c>
      <c r="AK50" s="121">
        <v>3.6999999999999999E-4</v>
      </c>
      <c r="AL50" s="121">
        <v>3.8999999999999999E-4</v>
      </c>
      <c r="AM50" s="121">
        <v>6.9999999999999999E-4</v>
      </c>
      <c r="AN50" s="121">
        <v>3.4000000000000002E-4</v>
      </c>
      <c r="AO50" s="121">
        <v>4.4999999999999999E-4</v>
      </c>
      <c r="AP50" s="121">
        <v>3.2000000000000003E-4</v>
      </c>
      <c r="AQ50" s="122">
        <v>5.1000000000000004E-4</v>
      </c>
      <c r="AR50" s="122">
        <v>5.9999999999999995E-4</v>
      </c>
      <c r="AS50" s="122">
        <v>2.9999999999999997E-4</v>
      </c>
      <c r="AT50" s="121" t="s">
        <v>61</v>
      </c>
      <c r="AU50" s="121" t="s">
        <v>61</v>
      </c>
      <c r="AV50" s="121" t="s">
        <v>61</v>
      </c>
      <c r="AW50" s="121" t="s">
        <v>61</v>
      </c>
      <c r="AX50" s="121" t="s">
        <v>56</v>
      </c>
      <c r="AY50" s="121" t="s">
        <v>61</v>
      </c>
      <c r="AZ50" s="121" t="s">
        <v>241</v>
      </c>
      <c r="BA50" s="122">
        <v>2.0000000000000001E-4</v>
      </c>
      <c r="BB50" s="121" t="s">
        <v>69</v>
      </c>
      <c r="BC50" s="121" t="s">
        <v>69</v>
      </c>
      <c r="BD50" s="121" t="s">
        <v>69</v>
      </c>
      <c r="BE50" s="121" t="s">
        <v>241</v>
      </c>
      <c r="BF50" s="121" t="s">
        <v>241</v>
      </c>
      <c r="BG50" s="121" t="s">
        <v>241</v>
      </c>
      <c r="BH50" s="121" t="s">
        <v>241</v>
      </c>
      <c r="BI50" s="121" t="s">
        <v>241</v>
      </c>
      <c r="BJ50" s="121" t="s">
        <v>241</v>
      </c>
      <c r="BK50" s="121" t="s">
        <v>69</v>
      </c>
      <c r="BL50" s="121" t="s">
        <v>241</v>
      </c>
      <c r="BM50" s="121" t="s">
        <v>69</v>
      </c>
      <c r="BN50" s="121" t="s">
        <v>69</v>
      </c>
      <c r="BO50" s="121" t="s">
        <v>69</v>
      </c>
      <c r="BP50" s="121" t="s">
        <v>241</v>
      </c>
      <c r="BQ50" s="121" t="s">
        <v>241</v>
      </c>
      <c r="BR50" s="121" t="s">
        <v>241</v>
      </c>
      <c r="BS50" s="121" t="s">
        <v>241</v>
      </c>
      <c r="BT50" s="121" t="s">
        <v>6</v>
      </c>
      <c r="BU50" s="111" t="s">
        <v>6</v>
      </c>
    </row>
    <row r="51" spans="1:73" ht="21.95" customHeight="1" x14ac:dyDescent="0.25">
      <c r="A51" s="91" t="s">
        <v>74</v>
      </c>
      <c r="B51" s="178" t="s">
        <v>13</v>
      </c>
      <c r="C51" s="192" t="s">
        <v>528</v>
      </c>
      <c r="D51" s="62"/>
      <c r="E51" s="220">
        <v>3.1E-2</v>
      </c>
      <c r="F51" s="220">
        <v>3.5000000000000003E-2</v>
      </c>
      <c r="G51" s="220">
        <v>2.7E-2</v>
      </c>
      <c r="H51" s="220">
        <v>0.05</v>
      </c>
      <c r="I51" s="220">
        <v>8.4000000000000005E-2</v>
      </c>
      <c r="J51" s="220">
        <v>7.0999999999999994E-2</v>
      </c>
      <c r="K51" s="220">
        <v>8.5000000000000006E-2</v>
      </c>
      <c r="L51" s="220">
        <v>7.2999999999999995E-2</v>
      </c>
      <c r="M51" s="220">
        <v>0.08</v>
      </c>
      <c r="N51" s="220">
        <v>6.9000000000000006E-2</v>
      </c>
      <c r="O51" s="220">
        <v>1.6E-2</v>
      </c>
      <c r="P51" s="220">
        <v>1.6E-2</v>
      </c>
      <c r="Q51" s="220">
        <v>6.0000000000000001E-3</v>
      </c>
      <c r="R51" s="220">
        <v>5.0000000000000001E-3</v>
      </c>
      <c r="S51" s="220">
        <v>8.0000000000000002E-3</v>
      </c>
      <c r="T51" s="220">
        <v>8.0000000000000002E-3</v>
      </c>
      <c r="U51" s="220">
        <v>8.9999999999999993E-3</v>
      </c>
      <c r="V51" s="220">
        <v>8.9999999999999993E-3</v>
      </c>
      <c r="W51" s="220">
        <v>8.0000000000000002E-3</v>
      </c>
      <c r="X51" s="220">
        <v>7.0000000000000001E-3</v>
      </c>
      <c r="Y51" s="220">
        <v>8.0000000000000002E-3</v>
      </c>
      <c r="Z51" s="220">
        <v>4.0000000000000001E-3</v>
      </c>
      <c r="AA51" s="121">
        <v>2E-3</v>
      </c>
      <c r="AB51" s="220">
        <v>6.0000000000000001E-3</v>
      </c>
      <c r="AC51" s="220">
        <v>0.01</v>
      </c>
      <c r="AD51" s="220">
        <v>8.0000000000000002E-3</v>
      </c>
      <c r="AE51" s="220">
        <v>8.0000000000000002E-3</v>
      </c>
      <c r="AF51" s="220">
        <v>8.9999999999999993E-3</v>
      </c>
      <c r="AG51" s="220">
        <v>0.01</v>
      </c>
      <c r="AH51" s="220">
        <v>6.0000000000000001E-3</v>
      </c>
      <c r="AI51" s="220">
        <v>8.0000000000000002E-3</v>
      </c>
      <c r="AJ51" s="220">
        <v>0.01</v>
      </c>
      <c r="AK51" s="220">
        <v>7.0000000000000001E-3</v>
      </c>
      <c r="AL51" s="220">
        <v>7.0000000000000001E-3</v>
      </c>
      <c r="AM51" s="220">
        <v>8.0000000000000002E-3</v>
      </c>
      <c r="AN51" s="220">
        <v>7.0000000000000001E-3</v>
      </c>
      <c r="AO51" s="220">
        <v>7.0000000000000001E-3</v>
      </c>
      <c r="AP51" s="220">
        <v>7.0000000000000001E-3</v>
      </c>
      <c r="AQ51" s="222">
        <v>4.0000000000000001E-3</v>
      </c>
      <c r="AR51" s="222">
        <v>5.0000000000000001E-3</v>
      </c>
      <c r="AS51" s="122">
        <v>3.0000000000000001E-3</v>
      </c>
      <c r="AT51" s="122">
        <v>3.5000000000000001E-3</v>
      </c>
      <c r="AU51" s="122">
        <v>3.5999999999999999E-3</v>
      </c>
      <c r="AV51" s="122">
        <v>3.3999999999999998E-3</v>
      </c>
      <c r="AW51" s="122">
        <v>3.5000000000000001E-3</v>
      </c>
      <c r="AX51" s="122">
        <v>3.5000000000000001E-3</v>
      </c>
      <c r="AY51" s="122">
        <v>3.7000000000000002E-3</v>
      </c>
      <c r="AZ51" s="122">
        <v>2.8E-3</v>
      </c>
      <c r="BA51" s="122">
        <v>3.0200000000000001E-3</v>
      </c>
      <c r="BB51" s="122">
        <v>2.1199999999999999E-3</v>
      </c>
      <c r="BC51" s="122">
        <v>3.5300000000000002E-3</v>
      </c>
      <c r="BD51" s="122">
        <v>2.49E-3</v>
      </c>
      <c r="BE51" s="122">
        <v>3.0000000000000001E-3</v>
      </c>
      <c r="BF51" s="122">
        <v>3.0000000000000001E-3</v>
      </c>
      <c r="BG51" s="122">
        <v>3.2000000000000002E-3</v>
      </c>
      <c r="BH51" s="122">
        <v>3.5000000000000001E-3</v>
      </c>
      <c r="BI51" s="122">
        <v>2.7000000000000001E-3</v>
      </c>
      <c r="BJ51" s="122">
        <v>2.8999999999999998E-3</v>
      </c>
      <c r="BK51" s="122">
        <v>3.6600000000000001E-3</v>
      </c>
      <c r="BL51" s="122">
        <v>2.3E-3</v>
      </c>
      <c r="BM51" s="122">
        <v>2.0400000000000001E-3</v>
      </c>
      <c r="BN51" s="122">
        <v>2.0500000000000002E-3</v>
      </c>
      <c r="BO51" s="122">
        <v>3.4399999999999999E-3</v>
      </c>
      <c r="BP51" s="122">
        <v>3.8999999999999998E-3</v>
      </c>
      <c r="BQ51" s="122">
        <v>4.0000000000000001E-3</v>
      </c>
      <c r="BR51" s="122">
        <v>4.1000000000000003E-3</v>
      </c>
      <c r="BS51" s="122">
        <v>3.0000000000000001E-3</v>
      </c>
      <c r="BT51" s="334" t="s">
        <v>418</v>
      </c>
      <c r="BU51" s="348">
        <v>0.2</v>
      </c>
    </row>
    <row r="52" spans="1:73" ht="21.95" customHeight="1" x14ac:dyDescent="0.25">
      <c r="A52" s="240" t="s">
        <v>417</v>
      </c>
      <c r="B52" s="239" t="s">
        <v>13</v>
      </c>
      <c r="C52" s="269"/>
      <c r="D52" s="62"/>
      <c r="E52" s="237">
        <v>4.0000000000000001E-3</v>
      </c>
      <c r="F52" s="237">
        <v>4.0000000000000001E-3</v>
      </c>
      <c r="G52" s="237">
        <v>4.0000000000000001E-3</v>
      </c>
      <c r="H52" s="237">
        <v>4.0000000000000001E-3</v>
      </c>
      <c r="I52" s="237">
        <v>4.0000000000000001E-3</v>
      </c>
      <c r="J52" s="237">
        <v>4.0000000000000001E-3</v>
      </c>
      <c r="K52" s="237">
        <v>4.0000000000000001E-3</v>
      </c>
      <c r="L52" s="237">
        <v>4.0000000000000001E-3</v>
      </c>
      <c r="M52" s="237">
        <v>4.0000000000000001E-3</v>
      </c>
      <c r="N52" s="237">
        <v>4.0000000000000001E-3</v>
      </c>
      <c r="O52" s="237">
        <v>4.0000000000000001E-3</v>
      </c>
      <c r="P52" s="237">
        <v>4.0000000000000001E-3</v>
      </c>
      <c r="Q52" s="237">
        <v>4.0000000000000001E-3</v>
      </c>
      <c r="R52" s="237">
        <v>4.0000000000000001E-3</v>
      </c>
      <c r="S52" s="237">
        <v>4.0000000000000001E-3</v>
      </c>
      <c r="T52" s="237">
        <v>4.0000000000000001E-3</v>
      </c>
      <c r="U52" s="237">
        <v>4.0000000000000001E-3</v>
      </c>
      <c r="V52" s="237">
        <v>4.0000000000000001E-3</v>
      </c>
      <c r="W52" s="237">
        <v>4.0000000000000001E-3</v>
      </c>
      <c r="X52" s="237">
        <v>4.0000000000000001E-3</v>
      </c>
      <c r="Y52" s="237">
        <v>4.0000000000000001E-3</v>
      </c>
      <c r="Z52" s="237">
        <v>4.0000000000000001E-3</v>
      </c>
      <c r="AA52" s="237">
        <v>4.0000000000000001E-3</v>
      </c>
      <c r="AB52" s="237">
        <v>4.0000000000000001E-3</v>
      </c>
      <c r="AC52" s="237">
        <v>4.0000000000000001E-3</v>
      </c>
      <c r="AD52" s="237">
        <v>4.0000000000000001E-3</v>
      </c>
      <c r="AE52" s="237">
        <v>4.0000000000000001E-3</v>
      </c>
      <c r="AF52" s="237">
        <v>4.0000000000000001E-3</v>
      </c>
      <c r="AG52" s="237">
        <v>4.0000000000000001E-3</v>
      </c>
      <c r="AH52" s="237">
        <v>4.0000000000000001E-3</v>
      </c>
      <c r="AI52" s="237">
        <v>4.0000000000000001E-3</v>
      </c>
      <c r="AJ52" s="237">
        <v>4.0000000000000001E-3</v>
      </c>
      <c r="AK52" s="237">
        <v>4.0000000000000001E-3</v>
      </c>
      <c r="AL52" s="237">
        <v>4.0000000000000001E-3</v>
      </c>
      <c r="AM52" s="237">
        <v>4.0000000000000001E-3</v>
      </c>
      <c r="AN52" s="237">
        <v>4.0000000000000001E-3</v>
      </c>
      <c r="AO52" s="237">
        <v>4.0000000000000001E-3</v>
      </c>
      <c r="AP52" s="237">
        <v>4.0000000000000001E-3</v>
      </c>
      <c r="AQ52" s="237">
        <v>4.0000000000000001E-3</v>
      </c>
      <c r="AR52" s="237">
        <v>4.0000000000000001E-3</v>
      </c>
      <c r="AS52" s="237">
        <v>4.0000000000000001E-3</v>
      </c>
      <c r="AT52" s="237">
        <v>4.0000000000000001E-3</v>
      </c>
      <c r="AU52" s="237">
        <v>4.0000000000000001E-3</v>
      </c>
      <c r="AV52" s="237">
        <v>4.0000000000000001E-3</v>
      </c>
      <c r="AW52" s="237">
        <v>4.0000000000000001E-3</v>
      </c>
      <c r="AX52" s="237">
        <v>4.0000000000000001E-3</v>
      </c>
      <c r="AY52" s="237">
        <v>4.0000000000000001E-3</v>
      </c>
      <c r="AZ52" s="237">
        <v>4.0000000000000001E-3</v>
      </c>
      <c r="BA52" s="237">
        <v>4.0000000000000001E-3</v>
      </c>
      <c r="BB52" s="237">
        <v>4.0000000000000001E-3</v>
      </c>
      <c r="BC52" s="237">
        <v>4.0000000000000001E-3</v>
      </c>
      <c r="BD52" s="237">
        <v>4.0000000000000001E-3</v>
      </c>
      <c r="BE52" s="237">
        <v>4.0000000000000001E-3</v>
      </c>
      <c r="BF52" s="237">
        <v>4.0000000000000001E-3</v>
      </c>
      <c r="BG52" s="237">
        <v>4.0000000000000001E-3</v>
      </c>
      <c r="BH52" s="237">
        <v>4.0000000000000001E-3</v>
      </c>
      <c r="BI52" s="237">
        <v>4.0000000000000001E-3</v>
      </c>
      <c r="BJ52" s="237">
        <v>4.0000000000000001E-3</v>
      </c>
      <c r="BK52" s="237">
        <v>4.0000000000000001E-3</v>
      </c>
      <c r="BL52" s="237">
        <v>4.0000000000000001E-3</v>
      </c>
      <c r="BM52" s="237">
        <v>4.0000000000000001E-3</v>
      </c>
      <c r="BN52" s="237">
        <v>4.0000000000000001E-3</v>
      </c>
      <c r="BO52" s="237">
        <v>4.0000000000000001E-3</v>
      </c>
      <c r="BP52" s="237">
        <v>4.0000000000000001E-3</v>
      </c>
      <c r="BQ52" s="237">
        <v>4.0000000000000001E-3</v>
      </c>
      <c r="BR52" s="237">
        <v>4.0000000000000001E-3</v>
      </c>
      <c r="BS52" s="237">
        <v>4.0000000000000001E-3</v>
      </c>
      <c r="BT52" s="335"/>
      <c r="BU52" s="349"/>
    </row>
    <row r="53" spans="1:73" x14ac:dyDescent="0.25">
      <c r="A53" s="91" t="s">
        <v>75</v>
      </c>
      <c r="B53" s="178" t="s">
        <v>13</v>
      </c>
      <c r="C53" s="192" t="s">
        <v>528</v>
      </c>
      <c r="D53" s="62"/>
      <c r="E53" s="121">
        <v>0.2</v>
      </c>
      <c r="F53" s="121">
        <v>0.15</v>
      </c>
      <c r="G53" s="121">
        <v>0.11</v>
      </c>
      <c r="H53" s="121">
        <v>0.21</v>
      </c>
      <c r="I53" s="121">
        <v>0.16</v>
      </c>
      <c r="J53" s="121">
        <v>0.12</v>
      </c>
      <c r="K53" s="121">
        <v>0.09</v>
      </c>
      <c r="L53" s="121">
        <v>0.08</v>
      </c>
      <c r="M53" s="121">
        <v>0.08</v>
      </c>
      <c r="N53" s="121">
        <v>0.1</v>
      </c>
      <c r="O53" s="121">
        <v>0.05</v>
      </c>
      <c r="P53" s="121">
        <v>0.06</v>
      </c>
      <c r="Q53" s="121">
        <v>3.1E-2</v>
      </c>
      <c r="R53" s="121">
        <v>3.5000000000000003E-2</v>
      </c>
      <c r="S53" s="121">
        <v>5.1999999999999998E-2</v>
      </c>
      <c r="T53" s="121">
        <v>1.6E-2</v>
      </c>
      <c r="U53" s="121" t="s">
        <v>35</v>
      </c>
      <c r="V53" s="121">
        <v>3.7999999999999999E-2</v>
      </c>
      <c r="W53" s="121">
        <v>3.1E-2</v>
      </c>
      <c r="X53" s="220">
        <v>0.36499999999999999</v>
      </c>
      <c r="Y53" s="121">
        <v>0.04</v>
      </c>
      <c r="Z53" s="121">
        <v>0.105</v>
      </c>
      <c r="AA53" s="121">
        <v>2.1000000000000001E-2</v>
      </c>
      <c r="AB53" s="121">
        <v>0.114</v>
      </c>
      <c r="AC53" s="121">
        <v>0.111</v>
      </c>
      <c r="AD53" s="121">
        <v>5.8000000000000003E-2</v>
      </c>
      <c r="AE53" s="121">
        <v>5.1999999999999998E-2</v>
      </c>
      <c r="AF53" s="121">
        <v>1.7999999999999999E-2</v>
      </c>
      <c r="AG53" s="121">
        <v>3.2000000000000001E-2</v>
      </c>
      <c r="AH53" s="121">
        <v>0.219</v>
      </c>
      <c r="AI53" s="121">
        <v>4.3999999999999997E-2</v>
      </c>
      <c r="AJ53" s="121">
        <v>0.1</v>
      </c>
      <c r="AK53" s="121">
        <v>7.0000000000000007E-2</v>
      </c>
      <c r="AL53" s="121">
        <v>9.7000000000000003E-2</v>
      </c>
      <c r="AM53" s="121">
        <v>6.0999999999999999E-2</v>
      </c>
      <c r="AN53" s="121">
        <v>7.0999999999999994E-2</v>
      </c>
      <c r="AO53" s="121">
        <v>8.8999999999999996E-2</v>
      </c>
      <c r="AP53" s="121">
        <v>6.2E-2</v>
      </c>
      <c r="AQ53" s="122">
        <v>6.9000000000000006E-2</v>
      </c>
      <c r="AR53" s="121" t="s">
        <v>38</v>
      </c>
      <c r="AS53" s="122">
        <v>2.1999999999999999E-2</v>
      </c>
      <c r="AT53" s="122">
        <v>5.5E-2</v>
      </c>
      <c r="AU53" s="122">
        <v>5.5E-2</v>
      </c>
      <c r="AV53" s="122">
        <v>3.6999999999999998E-2</v>
      </c>
      <c r="AW53" s="122">
        <v>4.1000000000000002E-2</v>
      </c>
      <c r="AX53" s="122">
        <v>3.5999999999999997E-2</v>
      </c>
      <c r="AY53" s="122">
        <v>3.7999999999999999E-2</v>
      </c>
      <c r="AZ53" s="122">
        <v>3.3000000000000002E-2</v>
      </c>
      <c r="BA53" s="122">
        <v>6.6000000000000003E-2</v>
      </c>
      <c r="BB53" s="122">
        <v>2.5000000000000001E-2</v>
      </c>
      <c r="BC53" s="122">
        <v>0.106</v>
      </c>
      <c r="BD53" s="122">
        <v>5.0999999999999997E-2</v>
      </c>
      <c r="BE53" s="122">
        <v>5.7000000000000002E-2</v>
      </c>
      <c r="BF53" s="122">
        <v>5.6000000000000001E-2</v>
      </c>
      <c r="BG53" s="122">
        <v>5.8000000000000003E-2</v>
      </c>
      <c r="BH53" s="122">
        <v>5.6000000000000001E-2</v>
      </c>
      <c r="BI53" s="122">
        <v>3.7999999999999999E-2</v>
      </c>
      <c r="BJ53" s="122">
        <v>8.4000000000000005E-2</v>
      </c>
      <c r="BK53" s="122">
        <v>3.9E-2</v>
      </c>
      <c r="BL53" s="122">
        <v>5.1999999999999998E-2</v>
      </c>
      <c r="BM53" s="122">
        <v>2.5999999999999999E-2</v>
      </c>
      <c r="BN53" s="122">
        <v>3.5999999999999997E-2</v>
      </c>
      <c r="BO53" s="122">
        <v>3.2000000000000001E-2</v>
      </c>
      <c r="BP53" s="122">
        <v>3.6999999999999998E-2</v>
      </c>
      <c r="BQ53" s="122">
        <v>0.03</v>
      </c>
      <c r="BR53" s="122">
        <v>2.5000000000000001E-2</v>
      </c>
      <c r="BS53" s="122">
        <v>2.4E-2</v>
      </c>
      <c r="BT53" s="121">
        <v>0.3</v>
      </c>
      <c r="BU53" s="111">
        <v>1</v>
      </c>
    </row>
    <row r="54" spans="1:73" ht="21.95" customHeight="1" x14ac:dyDescent="0.25">
      <c r="A54" s="91" t="s">
        <v>76</v>
      </c>
      <c r="B54" s="178" t="s">
        <v>13</v>
      </c>
      <c r="C54" s="192" t="s">
        <v>528</v>
      </c>
      <c r="D54" s="62"/>
      <c r="E54" s="121">
        <v>5.5999999999999999E-3</v>
      </c>
      <c r="F54" s="121">
        <v>3.2000000000000002E-3</v>
      </c>
      <c r="G54" s="121">
        <v>3.0000000000000001E-3</v>
      </c>
      <c r="H54" s="121">
        <v>5.4000000000000003E-3</v>
      </c>
      <c r="I54" s="121">
        <v>3.8999999999999998E-3</v>
      </c>
      <c r="J54" s="121">
        <v>2.8E-3</v>
      </c>
      <c r="K54" s="121">
        <v>1.9E-3</v>
      </c>
      <c r="L54" s="121">
        <v>2E-3</v>
      </c>
      <c r="M54" s="121">
        <v>2.7000000000000001E-3</v>
      </c>
      <c r="N54" s="121">
        <v>2.2000000000000001E-3</v>
      </c>
      <c r="O54" s="121">
        <v>3.0000000000000001E-3</v>
      </c>
      <c r="P54" s="121">
        <v>2.3999999999999998E-3</v>
      </c>
      <c r="Q54" s="121">
        <v>8.0000000000000004E-4</v>
      </c>
      <c r="R54" s="121">
        <v>8.9999999999999998E-4</v>
      </c>
      <c r="S54" s="121">
        <v>2.3E-3</v>
      </c>
      <c r="T54" s="121">
        <v>8.9999999999999998E-4</v>
      </c>
      <c r="U54" s="121">
        <v>2.9999999999999997E-4</v>
      </c>
      <c r="V54" s="121">
        <v>1.2999999999999999E-3</v>
      </c>
      <c r="W54" s="121">
        <v>1E-3</v>
      </c>
      <c r="X54" s="121">
        <v>1.4E-3</v>
      </c>
      <c r="Y54" s="121">
        <v>1E-3</v>
      </c>
      <c r="Z54" s="121">
        <v>2.8999999999999998E-3</v>
      </c>
      <c r="AA54" s="121">
        <v>1E-3</v>
      </c>
      <c r="AB54" s="121">
        <v>5.8999999999999999E-3</v>
      </c>
      <c r="AC54" s="121">
        <v>3.3E-3</v>
      </c>
      <c r="AD54" s="121">
        <v>1.5E-3</v>
      </c>
      <c r="AE54" s="121">
        <v>6.9999999999999999E-4</v>
      </c>
      <c r="AF54" s="121">
        <v>5.9999999999999995E-4</v>
      </c>
      <c r="AG54" s="121">
        <v>5.9999999999999995E-4</v>
      </c>
      <c r="AH54" s="121">
        <v>5.9999999999999995E-4</v>
      </c>
      <c r="AI54" s="121">
        <v>5.9999999999999995E-4</v>
      </c>
      <c r="AJ54" s="121">
        <v>1.8E-3</v>
      </c>
      <c r="AK54" s="121">
        <v>1.6000000000000001E-3</v>
      </c>
      <c r="AL54" s="121">
        <v>1.4E-3</v>
      </c>
      <c r="AM54" s="121">
        <v>5.9999999999999995E-4</v>
      </c>
      <c r="AN54" s="121">
        <v>5.9999999999999995E-4</v>
      </c>
      <c r="AO54" s="121">
        <v>5.9999999999999995E-4</v>
      </c>
      <c r="AP54" s="121">
        <v>4.0000000000000002E-4</v>
      </c>
      <c r="AQ54" s="122">
        <v>1.2999999999999999E-3</v>
      </c>
      <c r="AR54" s="122">
        <v>1E-3</v>
      </c>
      <c r="AS54" s="122">
        <v>5.0000000000000001E-4</v>
      </c>
      <c r="AT54" s="122">
        <v>1.1000000000000001E-3</v>
      </c>
      <c r="AU54" s="122">
        <v>5.9999999999999995E-4</v>
      </c>
      <c r="AV54" s="122">
        <v>2.9999999999999997E-4</v>
      </c>
      <c r="AW54" s="122">
        <v>2.9999999999999997E-4</v>
      </c>
      <c r="AX54" s="122">
        <v>4.0000000000000002E-4</v>
      </c>
      <c r="AY54" s="122">
        <v>2.9999999999999997E-4</v>
      </c>
      <c r="AZ54" s="122">
        <v>2.4000000000000001E-4</v>
      </c>
      <c r="BA54" s="122">
        <v>1.5200000000000001E-3</v>
      </c>
      <c r="BB54" s="122">
        <v>5.2300000000000003E-4</v>
      </c>
      <c r="BC54" s="122">
        <v>8.0000000000000004E-4</v>
      </c>
      <c r="BD54" s="122">
        <v>9.1299999999999997E-4</v>
      </c>
      <c r="BE54" s="122">
        <v>6.3000000000000003E-4</v>
      </c>
      <c r="BF54" s="122">
        <v>5.4000000000000001E-4</v>
      </c>
      <c r="BG54" s="122">
        <v>4.4999999999999999E-4</v>
      </c>
      <c r="BH54" s="122">
        <v>5.5000000000000003E-4</v>
      </c>
      <c r="BI54" s="122">
        <v>2.9E-4</v>
      </c>
      <c r="BJ54" s="122">
        <v>3.1E-4</v>
      </c>
      <c r="BK54" s="122">
        <v>4.55E-4</v>
      </c>
      <c r="BL54" s="122">
        <v>2.9E-4</v>
      </c>
      <c r="BM54" s="122">
        <v>4.8700000000000002E-4</v>
      </c>
      <c r="BN54" s="122">
        <v>5.5699999999999999E-4</v>
      </c>
      <c r="BO54" s="122">
        <v>7.5900000000000002E-4</v>
      </c>
      <c r="BP54" s="122">
        <v>5.1999999999999995E-4</v>
      </c>
      <c r="BQ54" s="122">
        <v>3.6000000000000002E-4</v>
      </c>
      <c r="BR54" s="122">
        <v>2.4000000000000001E-4</v>
      </c>
      <c r="BS54" s="122">
        <v>2.1000000000000001E-4</v>
      </c>
      <c r="BT54" s="334" t="s">
        <v>422</v>
      </c>
      <c r="BU54" s="348">
        <v>0.1</v>
      </c>
    </row>
    <row r="55" spans="1:73" ht="21.95" customHeight="1" x14ac:dyDescent="0.25">
      <c r="A55" s="240" t="s">
        <v>420</v>
      </c>
      <c r="B55" s="239" t="s">
        <v>13</v>
      </c>
      <c r="C55" s="269"/>
      <c r="D55" s="62"/>
      <c r="E55" s="237">
        <v>7.0000000000000001E-3</v>
      </c>
      <c r="F55" s="237">
        <v>7.0000000000000001E-3</v>
      </c>
      <c r="G55" s="237">
        <v>7.0000000000000001E-3</v>
      </c>
      <c r="H55" s="237">
        <v>7.0000000000000001E-3</v>
      </c>
      <c r="I55" s="237">
        <v>7.0000000000000001E-3</v>
      </c>
      <c r="J55" s="237">
        <v>7.0000000000000001E-3</v>
      </c>
      <c r="K55" s="237">
        <v>7.0000000000000001E-3</v>
      </c>
      <c r="L55" s="237">
        <v>7.0000000000000001E-3</v>
      </c>
      <c r="M55" s="237">
        <v>7.0000000000000001E-3</v>
      </c>
      <c r="N55" s="237">
        <v>7.0000000000000001E-3</v>
      </c>
      <c r="O55" s="237">
        <v>7.0000000000000001E-3</v>
      </c>
      <c r="P55" s="237">
        <v>7.0000000000000001E-3</v>
      </c>
      <c r="Q55" s="237">
        <v>7.0000000000000001E-3</v>
      </c>
      <c r="R55" s="237">
        <v>7.0000000000000001E-3</v>
      </c>
      <c r="S55" s="237">
        <v>7.0000000000000001E-3</v>
      </c>
      <c r="T55" s="237">
        <v>7.0000000000000001E-3</v>
      </c>
      <c r="U55" s="237">
        <v>7.0000000000000001E-3</v>
      </c>
      <c r="V55" s="237">
        <v>7.0000000000000001E-3</v>
      </c>
      <c r="W55" s="237">
        <v>7.0000000000000001E-3</v>
      </c>
      <c r="X55" s="237">
        <v>7.0000000000000001E-3</v>
      </c>
      <c r="Y55" s="237">
        <v>7.0000000000000001E-3</v>
      </c>
      <c r="Z55" s="237">
        <v>7.0000000000000001E-3</v>
      </c>
      <c r="AA55" s="237">
        <v>7.0000000000000001E-3</v>
      </c>
      <c r="AB55" s="237">
        <v>7.0000000000000001E-3</v>
      </c>
      <c r="AC55" s="237">
        <v>7.0000000000000001E-3</v>
      </c>
      <c r="AD55" s="237">
        <v>7.0000000000000001E-3</v>
      </c>
      <c r="AE55" s="237">
        <v>7.0000000000000001E-3</v>
      </c>
      <c r="AF55" s="237">
        <v>7.0000000000000001E-3</v>
      </c>
      <c r="AG55" s="237">
        <v>7.0000000000000001E-3</v>
      </c>
      <c r="AH55" s="237">
        <v>7.0000000000000001E-3</v>
      </c>
      <c r="AI55" s="237">
        <v>7.0000000000000001E-3</v>
      </c>
      <c r="AJ55" s="237">
        <v>7.0000000000000001E-3</v>
      </c>
      <c r="AK55" s="237">
        <v>7.0000000000000001E-3</v>
      </c>
      <c r="AL55" s="237">
        <v>7.0000000000000001E-3</v>
      </c>
      <c r="AM55" s="237">
        <v>7.0000000000000001E-3</v>
      </c>
      <c r="AN55" s="237">
        <v>7.0000000000000001E-3</v>
      </c>
      <c r="AO55" s="237">
        <v>7.0000000000000001E-3</v>
      </c>
      <c r="AP55" s="237">
        <v>7.0000000000000001E-3</v>
      </c>
      <c r="AQ55" s="237">
        <v>7.0000000000000001E-3</v>
      </c>
      <c r="AR55" s="237">
        <v>7.0000000000000001E-3</v>
      </c>
      <c r="AS55" s="237">
        <v>7.0000000000000001E-3</v>
      </c>
      <c r="AT55" s="237">
        <v>7.0000000000000001E-3</v>
      </c>
      <c r="AU55" s="237">
        <v>7.0000000000000001E-3</v>
      </c>
      <c r="AV55" s="237">
        <v>7.0000000000000001E-3</v>
      </c>
      <c r="AW55" s="237">
        <v>7.0000000000000001E-3</v>
      </c>
      <c r="AX55" s="237">
        <v>7.0000000000000001E-3</v>
      </c>
      <c r="AY55" s="237">
        <v>7.0000000000000001E-3</v>
      </c>
      <c r="AZ55" s="237">
        <v>7.0000000000000001E-3</v>
      </c>
      <c r="BA55" s="237">
        <v>7.0000000000000001E-3</v>
      </c>
      <c r="BB55" s="237">
        <v>7.0000000000000001E-3</v>
      </c>
      <c r="BC55" s="237">
        <v>7.0000000000000001E-3</v>
      </c>
      <c r="BD55" s="237">
        <v>7.0000000000000001E-3</v>
      </c>
      <c r="BE55" s="237">
        <v>7.0000000000000001E-3</v>
      </c>
      <c r="BF55" s="237">
        <v>7.0000000000000001E-3</v>
      </c>
      <c r="BG55" s="237">
        <v>7.0000000000000001E-3</v>
      </c>
      <c r="BH55" s="237">
        <v>7.0000000000000001E-3</v>
      </c>
      <c r="BI55" s="237">
        <v>7.0000000000000001E-3</v>
      </c>
      <c r="BJ55" s="237">
        <v>7.0000000000000001E-3</v>
      </c>
      <c r="BK55" s="237">
        <v>7.0000000000000001E-3</v>
      </c>
      <c r="BL55" s="237">
        <v>7.0000000000000001E-3</v>
      </c>
      <c r="BM55" s="237">
        <v>7.0000000000000001E-3</v>
      </c>
      <c r="BN55" s="237">
        <v>7.0000000000000001E-3</v>
      </c>
      <c r="BO55" s="237">
        <v>7.0000000000000001E-3</v>
      </c>
      <c r="BP55" s="237">
        <v>7.0000000000000001E-3</v>
      </c>
      <c r="BQ55" s="237">
        <v>7.0000000000000001E-3</v>
      </c>
      <c r="BR55" s="237">
        <v>7.0000000000000001E-3</v>
      </c>
      <c r="BS55" s="237">
        <v>7.0000000000000001E-3</v>
      </c>
      <c r="BT55" s="335"/>
      <c r="BU55" s="349"/>
    </row>
    <row r="56" spans="1:73" x14ac:dyDescent="0.25">
      <c r="A56" s="91" t="s">
        <v>77</v>
      </c>
      <c r="B56" s="178" t="s">
        <v>13</v>
      </c>
      <c r="C56" s="123" t="s">
        <v>6</v>
      </c>
      <c r="D56" s="62"/>
      <c r="E56" s="121">
        <v>8.0000000000000002E-3</v>
      </c>
      <c r="F56" s="121">
        <v>7.0000000000000001E-3</v>
      </c>
      <c r="G56" s="121">
        <v>8.0000000000000002E-3</v>
      </c>
      <c r="H56" s="121">
        <v>8.9999999999999993E-3</v>
      </c>
      <c r="I56" s="121">
        <v>1.0999999999999999E-2</v>
      </c>
      <c r="J56" s="121">
        <v>1.2E-2</v>
      </c>
      <c r="K56" s="121">
        <v>1.2E-2</v>
      </c>
      <c r="L56" s="121">
        <v>0.01</v>
      </c>
      <c r="M56" s="121">
        <v>0.01</v>
      </c>
      <c r="N56" s="121">
        <v>1.0999999999999999E-2</v>
      </c>
      <c r="O56" s="121">
        <v>8.0000000000000002E-3</v>
      </c>
      <c r="P56" s="121">
        <v>8.9999999999999993E-3</v>
      </c>
      <c r="Q56" s="121">
        <v>7.0000000000000001E-3</v>
      </c>
      <c r="R56" s="121">
        <v>8.0000000000000002E-3</v>
      </c>
      <c r="S56" s="121">
        <v>8.0000000000000002E-3</v>
      </c>
      <c r="T56" s="121">
        <v>0.01</v>
      </c>
      <c r="U56" s="121">
        <v>8.9999999999999993E-3</v>
      </c>
      <c r="V56" s="121">
        <v>8.9999999999999993E-3</v>
      </c>
      <c r="W56" s="121">
        <v>0.01</v>
      </c>
      <c r="X56" s="121">
        <v>8.9999999999999993E-3</v>
      </c>
      <c r="Y56" s="121">
        <v>8.9999999999999993E-3</v>
      </c>
      <c r="Z56" s="121">
        <v>7.0000000000000001E-3</v>
      </c>
      <c r="AA56" s="121">
        <v>7.0000000000000001E-3</v>
      </c>
      <c r="AB56" s="121">
        <v>1.2E-2</v>
      </c>
      <c r="AC56" s="121">
        <v>8.9999999999999993E-3</v>
      </c>
      <c r="AD56" s="121">
        <v>8.0000000000000002E-3</v>
      </c>
      <c r="AE56" s="121">
        <v>0.01</v>
      </c>
      <c r="AF56" s="121">
        <v>0.01</v>
      </c>
      <c r="AG56" s="121">
        <v>8.9999999999999993E-3</v>
      </c>
      <c r="AH56" s="121">
        <v>0.01</v>
      </c>
      <c r="AI56" s="121">
        <v>8.9999999999999993E-3</v>
      </c>
      <c r="AJ56" s="121">
        <v>0.01</v>
      </c>
      <c r="AK56" s="121">
        <v>0.01</v>
      </c>
      <c r="AL56" s="121">
        <v>0.01</v>
      </c>
      <c r="AM56" s="121">
        <v>1.0999999999999999E-2</v>
      </c>
      <c r="AN56" s="121">
        <v>0.01</v>
      </c>
      <c r="AO56" s="121">
        <v>1.0999999999999999E-2</v>
      </c>
      <c r="AP56" s="121">
        <v>0.01</v>
      </c>
      <c r="AQ56" s="122">
        <v>1.0999999999999999E-2</v>
      </c>
      <c r="AR56" s="122">
        <v>0.01</v>
      </c>
      <c r="AS56" s="122">
        <v>7.0000000000000001E-3</v>
      </c>
      <c r="AT56" s="122">
        <v>8.0000000000000002E-3</v>
      </c>
      <c r="AU56" s="122">
        <v>8.0000000000000002E-3</v>
      </c>
      <c r="AV56" s="122">
        <v>9.4000000000000004E-3</v>
      </c>
      <c r="AW56" s="122">
        <v>1.24E-2</v>
      </c>
      <c r="AX56" s="122">
        <v>9.4000000000000004E-3</v>
      </c>
      <c r="AY56" s="122">
        <v>7.7999999999999996E-3</v>
      </c>
      <c r="AZ56" s="122">
        <v>9.4000000000000004E-3</v>
      </c>
      <c r="BA56" s="122">
        <v>6.0499999999999998E-3</v>
      </c>
      <c r="BB56" s="122">
        <v>7.8399999999999997E-3</v>
      </c>
      <c r="BC56" s="122">
        <v>6.6800000000000002E-3</v>
      </c>
      <c r="BD56" s="122">
        <v>7.9900000000000006E-3</v>
      </c>
      <c r="BE56" s="122">
        <v>9.4999999999999998E-3</v>
      </c>
      <c r="BF56" s="122">
        <v>9.5999999999999992E-3</v>
      </c>
      <c r="BG56" s="122">
        <v>9.4000000000000004E-3</v>
      </c>
      <c r="BH56" s="122">
        <v>9.2999999999999992E-3</v>
      </c>
      <c r="BI56" s="122">
        <v>9.2999999999999992E-3</v>
      </c>
      <c r="BJ56" s="122">
        <v>9.7000000000000003E-3</v>
      </c>
      <c r="BK56" s="122">
        <v>6.7200000000000003E-3</v>
      </c>
      <c r="BL56" s="122">
        <v>9.7000000000000003E-3</v>
      </c>
      <c r="BM56" s="122">
        <v>8.0700000000000008E-3</v>
      </c>
      <c r="BN56" s="122">
        <v>8.6499999999999997E-3</v>
      </c>
      <c r="BO56" s="122">
        <v>7.2399999999999999E-3</v>
      </c>
      <c r="BP56" s="122">
        <v>8.6999999999999994E-3</v>
      </c>
      <c r="BQ56" s="122">
        <v>9.2999999999999992E-3</v>
      </c>
      <c r="BR56" s="122">
        <v>7.9000000000000008E-3</v>
      </c>
      <c r="BS56" s="122">
        <v>8.8000000000000005E-3</v>
      </c>
      <c r="BT56" s="121" t="s">
        <v>6</v>
      </c>
      <c r="BU56" s="111" t="s">
        <v>6</v>
      </c>
    </row>
    <row r="57" spans="1:73" x14ac:dyDescent="0.25">
      <c r="A57" s="91" t="s">
        <v>78</v>
      </c>
      <c r="B57" s="178" t="s">
        <v>13</v>
      </c>
      <c r="C57" s="123" t="s">
        <v>6</v>
      </c>
      <c r="D57" s="62"/>
      <c r="E57" s="121">
        <v>68.5</v>
      </c>
      <c r="F57" s="121">
        <v>52</v>
      </c>
      <c r="G57" s="121">
        <v>59.6</v>
      </c>
      <c r="H57" s="121">
        <v>58.8</v>
      </c>
      <c r="I57" s="121">
        <v>84.8</v>
      </c>
      <c r="J57" s="121">
        <v>84.3</v>
      </c>
      <c r="K57" s="121">
        <v>91.7</v>
      </c>
      <c r="L57" s="121">
        <v>108</v>
      </c>
      <c r="M57" s="121">
        <v>131</v>
      </c>
      <c r="N57" s="121">
        <v>111</v>
      </c>
      <c r="O57" s="121">
        <v>81.3</v>
      </c>
      <c r="P57" s="121">
        <v>113</v>
      </c>
      <c r="Q57" s="121">
        <v>74.2</v>
      </c>
      <c r="R57" s="121">
        <v>94.8</v>
      </c>
      <c r="S57" s="121">
        <v>85</v>
      </c>
      <c r="T57" s="121">
        <v>93.7</v>
      </c>
      <c r="U57" s="121">
        <v>101</v>
      </c>
      <c r="V57" s="121">
        <v>101</v>
      </c>
      <c r="W57" s="121">
        <v>94.9</v>
      </c>
      <c r="X57" s="121">
        <v>119</v>
      </c>
      <c r="Y57" s="121">
        <v>94.6</v>
      </c>
      <c r="Z57" s="121">
        <v>62.2</v>
      </c>
      <c r="AA57" s="121">
        <v>74.400000000000006</v>
      </c>
      <c r="AB57" s="121">
        <v>138</v>
      </c>
      <c r="AC57" s="121">
        <v>83.5</v>
      </c>
      <c r="AD57" s="121">
        <v>77.2</v>
      </c>
      <c r="AE57" s="121">
        <v>91.2</v>
      </c>
      <c r="AF57" s="121">
        <v>84.2</v>
      </c>
      <c r="AG57" s="121">
        <v>102</v>
      </c>
      <c r="AH57" s="121">
        <v>95.4</v>
      </c>
      <c r="AI57" s="121">
        <v>89.4</v>
      </c>
      <c r="AJ57" s="121">
        <v>85.5</v>
      </c>
      <c r="AK57" s="121">
        <v>81.400000000000006</v>
      </c>
      <c r="AL57" s="121">
        <v>72.400000000000006</v>
      </c>
      <c r="AM57" s="121">
        <v>89.4</v>
      </c>
      <c r="AN57" s="121">
        <v>98.3</v>
      </c>
      <c r="AO57" s="121">
        <v>107</v>
      </c>
      <c r="AP57" s="121">
        <v>103</v>
      </c>
      <c r="AQ57" s="122">
        <v>99.7</v>
      </c>
      <c r="AR57" s="122">
        <v>89.3</v>
      </c>
      <c r="AS57" s="122">
        <v>71.7</v>
      </c>
      <c r="AT57" s="122">
        <v>79.599999999999994</v>
      </c>
      <c r="AU57" s="122">
        <v>86.6</v>
      </c>
      <c r="AV57" s="122">
        <v>95.7</v>
      </c>
      <c r="AW57" s="122">
        <v>92.7</v>
      </c>
      <c r="AX57" s="122">
        <v>96.1</v>
      </c>
      <c r="AY57" s="122">
        <v>99.1</v>
      </c>
      <c r="AZ57" s="122">
        <v>113</v>
      </c>
      <c r="BA57" s="122">
        <v>69.099999999999994</v>
      </c>
      <c r="BB57" s="122">
        <v>69</v>
      </c>
      <c r="BC57" s="122">
        <v>84.4</v>
      </c>
      <c r="BD57" s="122">
        <v>83.4</v>
      </c>
      <c r="BE57" s="122">
        <v>91.4</v>
      </c>
      <c r="BF57" s="122">
        <v>93.2</v>
      </c>
      <c r="BG57" s="122">
        <v>100</v>
      </c>
      <c r="BH57" s="122">
        <v>95.4</v>
      </c>
      <c r="BI57" s="122">
        <v>99.5</v>
      </c>
      <c r="BJ57" s="122">
        <v>108</v>
      </c>
      <c r="BK57" s="122">
        <v>61.6</v>
      </c>
      <c r="BL57" s="122">
        <v>116</v>
      </c>
      <c r="BM57" s="122">
        <v>76.3</v>
      </c>
      <c r="BN57" s="122">
        <v>79.3</v>
      </c>
      <c r="BO57" s="122">
        <v>85.3</v>
      </c>
      <c r="BP57" s="122">
        <v>83</v>
      </c>
      <c r="BQ57" s="122">
        <v>87.2</v>
      </c>
      <c r="BR57" s="122">
        <v>85.6</v>
      </c>
      <c r="BS57" s="122">
        <v>95.8</v>
      </c>
      <c r="BT57" s="121" t="s">
        <v>6</v>
      </c>
      <c r="BU57" s="111" t="s">
        <v>6</v>
      </c>
    </row>
    <row r="58" spans="1:73" x14ac:dyDescent="0.25">
      <c r="A58" s="91" t="s">
        <v>79</v>
      </c>
      <c r="B58" s="178" t="s">
        <v>13</v>
      </c>
      <c r="C58" s="192" t="s">
        <v>528</v>
      </c>
      <c r="D58" s="62"/>
      <c r="E58" s="225">
        <v>0.62</v>
      </c>
      <c r="F58" s="121">
        <v>0.156</v>
      </c>
      <c r="G58" s="121">
        <v>0.17</v>
      </c>
      <c r="H58" s="225">
        <v>0.82099999999999995</v>
      </c>
      <c r="I58" s="225">
        <v>1.4</v>
      </c>
      <c r="J58" s="225">
        <v>1.21</v>
      </c>
      <c r="K58" s="225">
        <v>1.52</v>
      </c>
      <c r="L58" s="225">
        <v>1.87</v>
      </c>
      <c r="M58" s="225">
        <v>3.43</v>
      </c>
      <c r="N58" s="225">
        <v>0.8</v>
      </c>
      <c r="O58" s="225">
        <v>1.66</v>
      </c>
      <c r="P58" s="225">
        <v>1.5</v>
      </c>
      <c r="Q58" s="121">
        <v>0.219</v>
      </c>
      <c r="R58" s="121">
        <v>0.186</v>
      </c>
      <c r="S58" s="121">
        <v>0.15</v>
      </c>
      <c r="T58" s="121">
        <v>0.126</v>
      </c>
      <c r="U58" s="121">
        <v>0.10100000000000001</v>
      </c>
      <c r="V58" s="121">
        <v>0.13600000000000001</v>
      </c>
      <c r="W58" s="121">
        <v>0.12</v>
      </c>
      <c r="X58" s="234" t="s">
        <v>6</v>
      </c>
      <c r="Y58" s="234" t="s">
        <v>6</v>
      </c>
      <c r="Z58" s="121">
        <v>0.25600000000000001</v>
      </c>
      <c r="AA58" s="121">
        <v>0.122</v>
      </c>
      <c r="AB58" s="225">
        <v>5.08</v>
      </c>
      <c r="AC58" s="121">
        <v>0.17899999999999999</v>
      </c>
      <c r="AD58" s="121">
        <v>0.14799999999999999</v>
      </c>
      <c r="AE58" s="121">
        <v>0.158</v>
      </c>
      <c r="AF58" s="121">
        <v>0.14599999999999999</v>
      </c>
      <c r="AG58" s="121">
        <v>0.217</v>
      </c>
      <c r="AH58" s="121">
        <v>1.1499999999999999</v>
      </c>
      <c r="AI58" s="121">
        <v>0.26400000000000001</v>
      </c>
      <c r="AJ58" s="121">
        <v>2.7E-2</v>
      </c>
      <c r="AK58" s="121">
        <v>0.216</v>
      </c>
      <c r="AL58" s="121">
        <v>0.21099999999999999</v>
      </c>
      <c r="AM58" s="121">
        <v>0.16900000000000001</v>
      </c>
      <c r="AN58" s="121">
        <v>0.23599999999999999</v>
      </c>
      <c r="AO58" s="121">
        <v>0.436</v>
      </c>
      <c r="AP58" s="121">
        <v>0.187</v>
      </c>
      <c r="AQ58" s="122">
        <v>0.40300000000000002</v>
      </c>
      <c r="AR58" s="122">
        <v>0.23499999999999999</v>
      </c>
      <c r="AS58" s="122">
        <v>0.06</v>
      </c>
      <c r="AT58" s="122">
        <v>8.5300000000000001E-2</v>
      </c>
      <c r="AU58" s="122">
        <v>0.124</v>
      </c>
      <c r="AV58" s="122">
        <v>0.17299999999999999</v>
      </c>
      <c r="AW58" s="122">
        <v>0.17299999999999999</v>
      </c>
      <c r="AX58" s="122">
        <v>0.17599999999999999</v>
      </c>
      <c r="AY58" s="122">
        <v>0.17899999999999999</v>
      </c>
      <c r="AZ58" s="122">
        <v>0.35</v>
      </c>
      <c r="BA58" s="122">
        <v>0.22800000000000001</v>
      </c>
      <c r="BB58" s="122">
        <v>2.9399999999999999E-2</v>
      </c>
      <c r="BC58" s="122">
        <v>8.3500000000000005E-2</v>
      </c>
      <c r="BD58" s="122">
        <v>5.0599999999999999E-2</v>
      </c>
      <c r="BE58" s="122">
        <v>7.1499999999999994E-2</v>
      </c>
      <c r="BF58" s="122">
        <v>9.7900000000000001E-2</v>
      </c>
      <c r="BG58" s="122">
        <v>0.11700000000000001</v>
      </c>
      <c r="BH58" s="122">
        <v>0.11700000000000001</v>
      </c>
      <c r="BI58" s="122">
        <v>0.14399999999999999</v>
      </c>
      <c r="BJ58" s="122">
        <v>0.13800000000000001</v>
      </c>
      <c r="BK58" s="122">
        <v>2.3400000000000001E-2</v>
      </c>
      <c r="BL58" s="122">
        <v>0.22</v>
      </c>
      <c r="BM58" s="122">
        <v>4.9399999999999999E-2</v>
      </c>
      <c r="BN58" s="122">
        <v>4.3999999999999997E-2</v>
      </c>
      <c r="BO58" s="122">
        <v>7.5600000000000001E-2</v>
      </c>
      <c r="BP58" s="122">
        <v>9.3100000000000002E-2</v>
      </c>
      <c r="BQ58" s="122">
        <v>7.2099999999999997E-2</v>
      </c>
      <c r="BR58" s="122">
        <v>0.1</v>
      </c>
      <c r="BS58" s="122">
        <v>0.154</v>
      </c>
      <c r="BT58" s="121" t="s">
        <v>6</v>
      </c>
      <c r="BU58" s="111">
        <v>0.5</v>
      </c>
    </row>
    <row r="59" spans="1:73" x14ac:dyDescent="0.25">
      <c r="A59" s="91" t="s">
        <v>161</v>
      </c>
      <c r="B59" s="178" t="s">
        <v>13</v>
      </c>
      <c r="C59" s="123" t="s">
        <v>6</v>
      </c>
      <c r="D59" s="62"/>
      <c r="E59" s="234" t="s">
        <v>6</v>
      </c>
      <c r="F59" s="234" t="s">
        <v>6</v>
      </c>
      <c r="G59" s="234" t="s">
        <v>6</v>
      </c>
      <c r="H59" s="234" t="s">
        <v>6</v>
      </c>
      <c r="I59" s="234" t="s">
        <v>6</v>
      </c>
      <c r="J59" s="234" t="s">
        <v>6</v>
      </c>
      <c r="K59" s="234" t="s">
        <v>6</v>
      </c>
      <c r="L59" s="234" t="s">
        <v>6</v>
      </c>
      <c r="M59" s="234" t="s">
        <v>6</v>
      </c>
      <c r="N59" s="234" t="s">
        <v>6</v>
      </c>
      <c r="O59" s="234" t="s">
        <v>6</v>
      </c>
      <c r="P59" s="234" t="s">
        <v>6</v>
      </c>
      <c r="Q59" s="234" t="s">
        <v>6</v>
      </c>
      <c r="R59" s="234" t="s">
        <v>6</v>
      </c>
      <c r="S59" s="234" t="s">
        <v>6</v>
      </c>
      <c r="T59" s="234" t="s">
        <v>6</v>
      </c>
      <c r="U59" s="234" t="s">
        <v>6</v>
      </c>
      <c r="V59" s="234" t="s">
        <v>6</v>
      </c>
      <c r="W59" s="234" t="s">
        <v>6</v>
      </c>
      <c r="X59" s="234" t="s">
        <v>6</v>
      </c>
      <c r="Y59" s="234" t="s">
        <v>6</v>
      </c>
      <c r="Z59" s="234" t="s">
        <v>6</v>
      </c>
      <c r="AA59" s="234" t="s">
        <v>6</v>
      </c>
      <c r="AB59" s="234" t="s">
        <v>6</v>
      </c>
      <c r="AC59" s="234" t="s">
        <v>6</v>
      </c>
      <c r="AD59" s="234" t="s">
        <v>6</v>
      </c>
      <c r="AE59" s="234" t="s">
        <v>6</v>
      </c>
      <c r="AF59" s="234" t="s">
        <v>6</v>
      </c>
      <c r="AG59" s="234" t="s">
        <v>6</v>
      </c>
      <c r="AH59" s="234" t="s">
        <v>6</v>
      </c>
      <c r="AI59" s="234" t="s">
        <v>6</v>
      </c>
      <c r="AJ59" s="234" t="s">
        <v>6</v>
      </c>
      <c r="AK59" s="234" t="s">
        <v>6</v>
      </c>
      <c r="AL59" s="234" t="s">
        <v>6</v>
      </c>
      <c r="AM59" s="234" t="s">
        <v>6</v>
      </c>
      <c r="AN59" s="234" t="s">
        <v>6</v>
      </c>
      <c r="AO59" s="234" t="s">
        <v>6</v>
      </c>
      <c r="AP59" s="234" t="s">
        <v>6</v>
      </c>
      <c r="AQ59" s="121" t="s">
        <v>68</v>
      </c>
      <c r="AR59" s="121" t="s">
        <v>61</v>
      </c>
      <c r="AS59" s="121" t="s">
        <v>68</v>
      </c>
      <c r="AT59" s="121" t="s">
        <v>68</v>
      </c>
      <c r="AU59" s="121" t="s">
        <v>68</v>
      </c>
      <c r="AV59" s="121" t="s">
        <v>68</v>
      </c>
      <c r="AW59" s="121" t="s">
        <v>68</v>
      </c>
      <c r="AX59" s="121" t="s">
        <v>68</v>
      </c>
      <c r="AY59" s="121" t="s">
        <v>68</v>
      </c>
      <c r="AZ59" s="121" t="s">
        <v>226</v>
      </c>
      <c r="BA59" s="121" t="s">
        <v>226</v>
      </c>
      <c r="BB59" s="121" t="s">
        <v>226</v>
      </c>
      <c r="BC59" s="121" t="s">
        <v>226</v>
      </c>
      <c r="BD59" s="121" t="s">
        <v>226</v>
      </c>
      <c r="BE59" s="121" t="s">
        <v>226</v>
      </c>
      <c r="BF59" s="121" t="s">
        <v>226</v>
      </c>
      <c r="BG59" s="121" t="s">
        <v>226</v>
      </c>
      <c r="BH59" s="121" t="s">
        <v>226</v>
      </c>
      <c r="BI59" s="121" t="s">
        <v>226</v>
      </c>
      <c r="BJ59" s="121" t="s">
        <v>226</v>
      </c>
      <c r="BK59" s="121" t="s">
        <v>226</v>
      </c>
      <c r="BL59" s="121" t="s">
        <v>226</v>
      </c>
      <c r="BM59" s="121" t="s">
        <v>226</v>
      </c>
      <c r="BN59" s="121" t="s">
        <v>226</v>
      </c>
      <c r="BO59" s="121" t="s">
        <v>226</v>
      </c>
      <c r="BP59" s="121" t="s">
        <v>226</v>
      </c>
      <c r="BQ59" s="121" t="s">
        <v>226</v>
      </c>
      <c r="BR59" s="121" t="s">
        <v>226</v>
      </c>
      <c r="BS59" s="121" t="s">
        <v>226</v>
      </c>
      <c r="BT59" s="121">
        <v>2.5999999999999998E-5</v>
      </c>
      <c r="BU59" s="111"/>
    </row>
    <row r="60" spans="1:73" x14ac:dyDescent="0.25">
      <c r="A60" s="91" t="s">
        <v>80</v>
      </c>
      <c r="B60" s="178" t="s">
        <v>13</v>
      </c>
      <c r="C60" s="123" t="s">
        <v>6</v>
      </c>
      <c r="D60" s="62"/>
      <c r="E60" s="121" t="s">
        <v>57</v>
      </c>
      <c r="F60" s="121" t="s">
        <v>57</v>
      </c>
      <c r="G60" s="121" t="s">
        <v>57</v>
      </c>
      <c r="H60" s="121" t="s">
        <v>57</v>
      </c>
      <c r="I60" s="121" t="s">
        <v>57</v>
      </c>
      <c r="J60" s="121" t="s">
        <v>57</v>
      </c>
      <c r="K60" s="121" t="s">
        <v>57</v>
      </c>
      <c r="L60" s="121">
        <v>4.0000000000000003E-5</v>
      </c>
      <c r="M60" s="121">
        <v>1.2999999999999999E-4</v>
      </c>
      <c r="N60" s="121">
        <v>6.9999999999999994E-5</v>
      </c>
      <c r="O60" s="121">
        <v>2.0000000000000001E-4</v>
      </c>
      <c r="P60" s="121">
        <v>1.1E-4</v>
      </c>
      <c r="Q60" s="121" t="s">
        <v>61</v>
      </c>
      <c r="R60" s="121">
        <v>1E-4</v>
      </c>
      <c r="S60" s="121">
        <v>2.0000000000000001E-4</v>
      </c>
      <c r="T60" s="121">
        <v>2.0000000000000001E-4</v>
      </c>
      <c r="U60" s="121">
        <v>2.0000000000000001E-4</v>
      </c>
      <c r="V60" s="121">
        <v>2.0000000000000001E-4</v>
      </c>
      <c r="W60" s="121" t="s">
        <v>61</v>
      </c>
      <c r="X60" s="121">
        <v>2.0000000000000001E-4</v>
      </c>
      <c r="Y60" s="121">
        <v>1E-4</v>
      </c>
      <c r="Z60" s="121">
        <v>2.0000000000000001E-4</v>
      </c>
      <c r="AA60" s="121">
        <v>1E-4</v>
      </c>
      <c r="AB60" s="121" t="s">
        <v>61</v>
      </c>
      <c r="AC60" s="121" t="s">
        <v>61</v>
      </c>
      <c r="AD60" s="121">
        <v>2.0000000000000001E-4</v>
      </c>
      <c r="AE60" s="121">
        <v>2.0000000000000001E-4</v>
      </c>
      <c r="AF60" s="121">
        <v>2.0000000000000001E-4</v>
      </c>
      <c r="AG60" s="121">
        <v>2.9999999999999997E-4</v>
      </c>
      <c r="AH60" s="121">
        <v>5.9999999999999995E-4</v>
      </c>
      <c r="AI60" s="121">
        <v>2.0000000000000001E-4</v>
      </c>
      <c r="AJ60" s="121">
        <v>2.0000000000000001E-4</v>
      </c>
      <c r="AK60" s="121">
        <v>1E-4</v>
      </c>
      <c r="AL60" s="121" t="s">
        <v>61</v>
      </c>
      <c r="AM60" s="121">
        <v>2.0000000000000001E-4</v>
      </c>
      <c r="AN60" s="121">
        <v>1E-4</v>
      </c>
      <c r="AO60" s="121" t="s">
        <v>61</v>
      </c>
      <c r="AP60" s="121" t="s">
        <v>61</v>
      </c>
      <c r="AQ60" s="122">
        <v>2.0000000000000001E-4</v>
      </c>
      <c r="AR60" s="121" t="s">
        <v>50</v>
      </c>
      <c r="AS60" s="122">
        <v>1E-4</v>
      </c>
      <c r="AT60" s="122">
        <v>3.6000000000000002E-4</v>
      </c>
      <c r="AU60" s="122">
        <v>1.8000000000000001E-4</v>
      </c>
      <c r="AV60" s="122">
        <v>1.6000000000000001E-4</v>
      </c>
      <c r="AW60" s="122">
        <v>2.0000000000000001E-4</v>
      </c>
      <c r="AX60" s="122">
        <v>1.6000000000000001E-4</v>
      </c>
      <c r="AY60" s="122">
        <v>1.8000000000000001E-4</v>
      </c>
      <c r="AZ60" s="122">
        <v>1.3999999999999999E-4</v>
      </c>
      <c r="BA60" s="122">
        <v>1.26E-4</v>
      </c>
      <c r="BB60" s="122">
        <v>1.8699999999999999E-4</v>
      </c>
      <c r="BC60" s="122">
        <v>1.2899999999999999E-4</v>
      </c>
      <c r="BD60" s="122">
        <v>1.6000000000000001E-4</v>
      </c>
      <c r="BE60" s="122">
        <v>1.7000000000000001E-4</v>
      </c>
      <c r="BF60" s="122">
        <v>1.7000000000000001E-4</v>
      </c>
      <c r="BG60" s="122">
        <v>1.7000000000000001E-4</v>
      </c>
      <c r="BH60" s="122">
        <v>1.4999999999999999E-4</v>
      </c>
      <c r="BI60" s="122">
        <v>1.3999999999999999E-4</v>
      </c>
      <c r="BJ60" s="121" t="s">
        <v>69</v>
      </c>
      <c r="BK60" s="122">
        <v>1.35E-4</v>
      </c>
      <c r="BL60" s="121" t="s">
        <v>69</v>
      </c>
      <c r="BM60" s="122">
        <v>1.83E-4</v>
      </c>
      <c r="BN60" s="122">
        <v>1.45E-4</v>
      </c>
      <c r="BO60" s="122">
        <v>1.45E-4</v>
      </c>
      <c r="BP60" s="122">
        <v>1.2E-4</v>
      </c>
      <c r="BQ60" s="121" t="s">
        <v>69</v>
      </c>
      <c r="BR60" s="122">
        <v>1.9000000000000001E-4</v>
      </c>
      <c r="BS60" s="122">
        <v>1.9000000000000001E-4</v>
      </c>
      <c r="BT60" s="121">
        <v>7.2999999999999995E-2</v>
      </c>
      <c r="BU60" s="111" t="s">
        <v>6</v>
      </c>
    </row>
    <row r="61" spans="1:73" ht="21.95" customHeight="1" x14ac:dyDescent="0.25">
      <c r="A61" s="91" t="s">
        <v>81</v>
      </c>
      <c r="B61" s="178" t="s">
        <v>13</v>
      </c>
      <c r="C61" s="192" t="s">
        <v>528</v>
      </c>
      <c r="D61" s="62"/>
      <c r="E61" s="121">
        <v>2.3999999999999998E-3</v>
      </c>
      <c r="F61" s="121">
        <v>1.6000000000000001E-3</v>
      </c>
      <c r="G61" s="121">
        <v>1.6000000000000001E-3</v>
      </c>
      <c r="H61" s="121">
        <v>3.0000000000000001E-3</v>
      </c>
      <c r="I61" s="121">
        <v>3.8E-3</v>
      </c>
      <c r="J61" s="121">
        <v>3.5000000000000001E-3</v>
      </c>
      <c r="K61" s="121">
        <v>3.8E-3</v>
      </c>
      <c r="L61" s="121">
        <v>4.0000000000000001E-3</v>
      </c>
      <c r="M61" s="121">
        <v>6.0000000000000001E-3</v>
      </c>
      <c r="N61" s="121">
        <v>5.0000000000000001E-3</v>
      </c>
      <c r="O61" s="121">
        <v>7.0000000000000001E-3</v>
      </c>
      <c r="P61" s="121">
        <v>4.0000000000000001E-3</v>
      </c>
      <c r="Q61" s="121">
        <v>4.0000000000000001E-3</v>
      </c>
      <c r="R61" s="121">
        <v>2E-3</v>
      </c>
      <c r="S61" s="121">
        <v>5.0000000000000001E-3</v>
      </c>
      <c r="T61" s="121">
        <v>8.0000000000000002E-3</v>
      </c>
      <c r="U61" s="121">
        <v>5.0000000000000001E-3</v>
      </c>
      <c r="V61" s="121">
        <v>4.0000000000000001E-3</v>
      </c>
      <c r="W61" s="121">
        <v>5.0000000000000001E-3</v>
      </c>
      <c r="X61" s="121">
        <v>3.0000000000000001E-3</v>
      </c>
      <c r="Y61" s="121">
        <v>4.0000000000000001E-3</v>
      </c>
      <c r="Z61" s="121">
        <v>3.0000000000000001E-3</v>
      </c>
      <c r="AA61" s="121">
        <v>2E-3</v>
      </c>
      <c r="AB61" s="121">
        <v>1.0999999999999999E-2</v>
      </c>
      <c r="AC61" s="121">
        <v>3.0000000000000001E-3</v>
      </c>
      <c r="AD61" s="121">
        <v>4.0000000000000001E-3</v>
      </c>
      <c r="AE61" s="121">
        <v>4.0000000000000001E-3</v>
      </c>
      <c r="AF61" s="121">
        <v>4.0000000000000001E-3</v>
      </c>
      <c r="AG61" s="121">
        <v>5.0000000000000001E-3</v>
      </c>
      <c r="AH61" s="121">
        <v>4.0000000000000001E-3</v>
      </c>
      <c r="AI61" s="121">
        <v>4.0000000000000001E-3</v>
      </c>
      <c r="AJ61" s="121">
        <v>7.0000000000000001E-3</v>
      </c>
      <c r="AK61" s="121">
        <v>4.0000000000000001E-3</v>
      </c>
      <c r="AL61" s="121">
        <v>4.0000000000000001E-3</v>
      </c>
      <c r="AM61" s="121">
        <v>1.0999999999999999E-2</v>
      </c>
      <c r="AN61" s="121">
        <v>3.0000000000000001E-3</v>
      </c>
      <c r="AO61" s="121">
        <v>4.0000000000000001E-3</v>
      </c>
      <c r="AP61" s="121">
        <v>4.0000000000000001E-3</v>
      </c>
      <c r="AQ61" s="122">
        <v>5.0000000000000001E-3</v>
      </c>
      <c r="AR61" s="122">
        <v>2E-3</v>
      </c>
      <c r="AS61" s="122">
        <v>4.0000000000000001E-3</v>
      </c>
      <c r="AT61" s="122">
        <v>4.0000000000000002E-4</v>
      </c>
      <c r="AU61" s="122">
        <v>1.2999999999999999E-3</v>
      </c>
      <c r="AV61" s="122">
        <v>5.9999999999999995E-4</v>
      </c>
      <c r="AW61" s="122">
        <v>6.9999999999999999E-4</v>
      </c>
      <c r="AX61" s="122">
        <v>5.9999999999999995E-4</v>
      </c>
      <c r="AY61" s="122">
        <v>1E-3</v>
      </c>
      <c r="AZ61" s="121" t="s">
        <v>96</v>
      </c>
      <c r="BA61" s="122">
        <v>1.3799999999999999E-3</v>
      </c>
      <c r="BB61" s="122">
        <v>5.5000000000000003E-4</v>
      </c>
      <c r="BC61" s="121" t="s">
        <v>224</v>
      </c>
      <c r="BD61" s="121" t="s">
        <v>224</v>
      </c>
      <c r="BE61" s="121" t="s">
        <v>96</v>
      </c>
      <c r="BF61" s="121" t="s">
        <v>96</v>
      </c>
      <c r="BG61" s="121" t="s">
        <v>96</v>
      </c>
      <c r="BH61" s="121" t="s">
        <v>96</v>
      </c>
      <c r="BI61" s="121" t="s">
        <v>96</v>
      </c>
      <c r="BJ61" s="121" t="s">
        <v>96</v>
      </c>
      <c r="BK61" s="122">
        <v>7.2999999999999996E-4</v>
      </c>
      <c r="BL61" s="121" t="s">
        <v>96</v>
      </c>
      <c r="BM61" s="121" t="s">
        <v>224</v>
      </c>
      <c r="BN61" s="121" t="s">
        <v>224</v>
      </c>
      <c r="BO61" s="121" t="s">
        <v>224</v>
      </c>
      <c r="BP61" s="121" t="s">
        <v>96</v>
      </c>
      <c r="BQ61" s="121" t="s">
        <v>96</v>
      </c>
      <c r="BR61" s="121" t="s">
        <v>96</v>
      </c>
      <c r="BS61" s="121" t="s">
        <v>96</v>
      </c>
      <c r="BT61" s="334" t="s">
        <v>423</v>
      </c>
      <c r="BU61" s="348">
        <v>0.3</v>
      </c>
    </row>
    <row r="62" spans="1:73" ht="21.95" customHeight="1" x14ac:dyDescent="0.25">
      <c r="A62" s="240" t="s">
        <v>421</v>
      </c>
      <c r="B62" s="239" t="s">
        <v>13</v>
      </c>
      <c r="C62" s="269"/>
      <c r="D62" s="62"/>
      <c r="E62" s="237">
        <v>0.15</v>
      </c>
      <c r="F62" s="237">
        <v>0.15</v>
      </c>
      <c r="G62" s="237">
        <v>0.15</v>
      </c>
      <c r="H62" s="237">
        <v>0.15</v>
      </c>
      <c r="I62" s="237">
        <v>0.15</v>
      </c>
      <c r="J62" s="237">
        <v>0.15</v>
      </c>
      <c r="K62" s="237">
        <v>0.15</v>
      </c>
      <c r="L62" s="237">
        <v>0.15</v>
      </c>
      <c r="M62" s="237">
        <v>0.15</v>
      </c>
      <c r="N62" s="237">
        <v>0.15</v>
      </c>
      <c r="O62" s="237">
        <v>0.15</v>
      </c>
      <c r="P62" s="237">
        <v>0.15</v>
      </c>
      <c r="Q62" s="237">
        <v>0.15</v>
      </c>
      <c r="R62" s="237">
        <v>0.15</v>
      </c>
      <c r="S62" s="237">
        <v>0.15</v>
      </c>
      <c r="T62" s="237">
        <v>0.15</v>
      </c>
      <c r="U62" s="237">
        <v>0.15</v>
      </c>
      <c r="V62" s="237">
        <v>0.15</v>
      </c>
      <c r="W62" s="237">
        <v>0.15</v>
      </c>
      <c r="X62" s="237">
        <v>0.15</v>
      </c>
      <c r="Y62" s="237">
        <v>0.15</v>
      </c>
      <c r="Z62" s="237">
        <v>0.15</v>
      </c>
      <c r="AA62" s="237">
        <v>0.15</v>
      </c>
      <c r="AB62" s="237">
        <v>0.15</v>
      </c>
      <c r="AC62" s="237">
        <v>0.15</v>
      </c>
      <c r="AD62" s="237">
        <v>0.15</v>
      </c>
      <c r="AE62" s="237">
        <v>0.15</v>
      </c>
      <c r="AF62" s="237">
        <v>0.15</v>
      </c>
      <c r="AG62" s="237">
        <v>0.15</v>
      </c>
      <c r="AH62" s="237">
        <v>0.15</v>
      </c>
      <c r="AI62" s="237">
        <v>0.15</v>
      </c>
      <c r="AJ62" s="237">
        <v>0.15</v>
      </c>
      <c r="AK62" s="237">
        <v>0.15</v>
      </c>
      <c r="AL62" s="237">
        <v>0.15</v>
      </c>
      <c r="AM62" s="237">
        <v>0.15</v>
      </c>
      <c r="AN62" s="237">
        <v>0.15</v>
      </c>
      <c r="AO62" s="237">
        <v>0.15</v>
      </c>
      <c r="AP62" s="237">
        <v>0.15</v>
      </c>
      <c r="AQ62" s="237">
        <v>0.15</v>
      </c>
      <c r="AR62" s="237">
        <v>0.15</v>
      </c>
      <c r="AS62" s="237">
        <v>0.15</v>
      </c>
      <c r="AT62" s="237">
        <v>0.15</v>
      </c>
      <c r="AU62" s="237">
        <v>0.15</v>
      </c>
      <c r="AV62" s="237">
        <v>0.15</v>
      </c>
      <c r="AW62" s="237">
        <v>0.15</v>
      </c>
      <c r="AX62" s="237">
        <v>0.15</v>
      </c>
      <c r="AY62" s="237">
        <v>0.15</v>
      </c>
      <c r="AZ62" s="237">
        <v>0.15</v>
      </c>
      <c r="BA62" s="237">
        <v>0.15</v>
      </c>
      <c r="BB62" s="237">
        <v>0.15</v>
      </c>
      <c r="BC62" s="237">
        <v>0.15</v>
      </c>
      <c r="BD62" s="237">
        <v>0.15</v>
      </c>
      <c r="BE62" s="237">
        <v>0.15</v>
      </c>
      <c r="BF62" s="237">
        <v>0.15</v>
      </c>
      <c r="BG62" s="237">
        <v>0.15</v>
      </c>
      <c r="BH62" s="237">
        <v>0.15</v>
      </c>
      <c r="BI62" s="237">
        <v>0.15</v>
      </c>
      <c r="BJ62" s="237">
        <v>0.15</v>
      </c>
      <c r="BK62" s="237">
        <v>0.15</v>
      </c>
      <c r="BL62" s="237">
        <v>0.15</v>
      </c>
      <c r="BM62" s="237">
        <v>0.15</v>
      </c>
      <c r="BN62" s="237">
        <v>0.15</v>
      </c>
      <c r="BO62" s="237">
        <v>0.15</v>
      </c>
      <c r="BP62" s="237">
        <v>0.15</v>
      </c>
      <c r="BQ62" s="237">
        <v>0.15</v>
      </c>
      <c r="BR62" s="237">
        <v>0.15</v>
      </c>
      <c r="BS62" s="237">
        <v>0.15</v>
      </c>
      <c r="BT62" s="335"/>
      <c r="BU62" s="349"/>
    </row>
    <row r="63" spans="1:73" x14ac:dyDescent="0.25">
      <c r="A63" s="63" t="s">
        <v>117</v>
      </c>
      <c r="B63" s="178" t="s">
        <v>13</v>
      </c>
      <c r="C63" s="123" t="s">
        <v>6</v>
      </c>
      <c r="D63" s="62"/>
      <c r="E63" s="234" t="s">
        <v>6</v>
      </c>
      <c r="F63" s="234" t="s">
        <v>6</v>
      </c>
      <c r="G63" s="234" t="s">
        <v>6</v>
      </c>
      <c r="H63" s="234" t="s">
        <v>6</v>
      </c>
      <c r="I63" s="234" t="s">
        <v>6</v>
      </c>
      <c r="J63" s="234" t="s">
        <v>6</v>
      </c>
      <c r="K63" s="234" t="s">
        <v>6</v>
      </c>
      <c r="L63" s="234" t="s">
        <v>6</v>
      </c>
      <c r="M63" s="234" t="s">
        <v>6</v>
      </c>
      <c r="N63" s="234" t="s">
        <v>6</v>
      </c>
      <c r="O63" s="234" t="s">
        <v>6</v>
      </c>
      <c r="P63" s="234" t="s">
        <v>6</v>
      </c>
      <c r="Q63" s="234" t="s">
        <v>6</v>
      </c>
      <c r="R63" s="234" t="s">
        <v>6</v>
      </c>
      <c r="S63" s="234" t="s">
        <v>6</v>
      </c>
      <c r="T63" s="234" t="s">
        <v>6</v>
      </c>
      <c r="U63" s="234" t="s">
        <v>6</v>
      </c>
      <c r="V63" s="234" t="s">
        <v>6</v>
      </c>
      <c r="W63" s="234" t="s">
        <v>6</v>
      </c>
      <c r="X63" s="234" t="s">
        <v>6</v>
      </c>
      <c r="Y63" s="234" t="s">
        <v>6</v>
      </c>
      <c r="Z63" s="234" t="s">
        <v>6</v>
      </c>
      <c r="AA63" s="234" t="s">
        <v>6</v>
      </c>
      <c r="AB63" s="234" t="s">
        <v>6</v>
      </c>
      <c r="AC63" s="234" t="s">
        <v>6</v>
      </c>
      <c r="AD63" s="234" t="s">
        <v>6</v>
      </c>
      <c r="AE63" s="234" t="s">
        <v>6</v>
      </c>
      <c r="AF63" s="234" t="s">
        <v>6</v>
      </c>
      <c r="AG63" s="234" t="s">
        <v>6</v>
      </c>
      <c r="AH63" s="234" t="s">
        <v>6</v>
      </c>
      <c r="AI63" s="234" t="s">
        <v>6</v>
      </c>
      <c r="AJ63" s="234" t="s">
        <v>6</v>
      </c>
      <c r="AK63" s="234" t="s">
        <v>6</v>
      </c>
      <c r="AL63" s="234" t="s">
        <v>6</v>
      </c>
      <c r="AM63" s="234" t="s">
        <v>6</v>
      </c>
      <c r="AN63" s="234" t="s">
        <v>6</v>
      </c>
      <c r="AO63" s="234" t="s">
        <v>6</v>
      </c>
      <c r="AP63" s="234" t="s">
        <v>6</v>
      </c>
      <c r="AQ63" s="255" t="s">
        <v>34</v>
      </c>
      <c r="AR63" s="255" t="s">
        <v>34</v>
      </c>
      <c r="AS63" s="255" t="s">
        <v>34</v>
      </c>
      <c r="AT63" s="255" t="s">
        <v>34</v>
      </c>
      <c r="AU63" s="255" t="s">
        <v>34</v>
      </c>
      <c r="AV63" s="255" t="s">
        <v>34</v>
      </c>
      <c r="AW63" s="255" t="s">
        <v>34</v>
      </c>
      <c r="AX63" s="255" t="s">
        <v>34</v>
      </c>
      <c r="AY63" s="255" t="s">
        <v>34</v>
      </c>
      <c r="AZ63" s="255" t="s">
        <v>34</v>
      </c>
      <c r="BA63" s="255" t="s">
        <v>34</v>
      </c>
      <c r="BB63" s="255" t="s">
        <v>34</v>
      </c>
      <c r="BC63" s="255" t="s">
        <v>34</v>
      </c>
      <c r="BD63" s="255" t="s">
        <v>34</v>
      </c>
      <c r="BE63" s="255" t="s">
        <v>34</v>
      </c>
      <c r="BF63" s="255" t="s">
        <v>34</v>
      </c>
      <c r="BG63" s="255" t="s">
        <v>34</v>
      </c>
      <c r="BH63" s="255" t="s">
        <v>34</v>
      </c>
      <c r="BI63" s="255" t="s">
        <v>34</v>
      </c>
      <c r="BJ63" s="255" t="s">
        <v>34</v>
      </c>
      <c r="BK63" s="255" t="s">
        <v>34</v>
      </c>
      <c r="BL63" s="255" t="s">
        <v>34</v>
      </c>
      <c r="BM63" s="255" t="s">
        <v>34</v>
      </c>
      <c r="BN63" s="255" t="s">
        <v>34</v>
      </c>
      <c r="BO63" s="255" t="s">
        <v>34</v>
      </c>
      <c r="BP63" s="255" t="s">
        <v>34</v>
      </c>
      <c r="BQ63" s="255" t="s">
        <v>34</v>
      </c>
      <c r="BR63" s="255" t="s">
        <v>34</v>
      </c>
      <c r="BS63" s="255" t="s">
        <v>34</v>
      </c>
      <c r="BT63" s="111" t="s">
        <v>6</v>
      </c>
      <c r="BU63" s="111" t="s">
        <v>6</v>
      </c>
    </row>
    <row r="64" spans="1:73" x14ac:dyDescent="0.25">
      <c r="A64" s="91" t="s">
        <v>82</v>
      </c>
      <c r="B64" s="178" t="s">
        <v>13</v>
      </c>
      <c r="C64" s="123" t="s">
        <v>6</v>
      </c>
      <c r="D64" s="62"/>
      <c r="E64" s="121">
        <v>2.5</v>
      </c>
      <c r="F64" s="121">
        <v>1.9</v>
      </c>
      <c r="G64" s="121">
        <v>2.2000000000000002</v>
      </c>
      <c r="H64" s="121">
        <v>2.1</v>
      </c>
      <c r="I64" s="121">
        <v>2.7</v>
      </c>
      <c r="J64" s="121">
        <v>2.9</v>
      </c>
      <c r="K64" s="121">
        <v>3</v>
      </c>
      <c r="L64" s="121">
        <v>3.4</v>
      </c>
      <c r="M64" s="121">
        <v>4</v>
      </c>
      <c r="N64" s="121">
        <v>3.3</v>
      </c>
      <c r="O64" s="121">
        <v>2.4</v>
      </c>
      <c r="P64" s="121">
        <v>3.1</v>
      </c>
      <c r="Q64" s="121">
        <v>2.4</v>
      </c>
      <c r="R64" s="121">
        <v>2.9</v>
      </c>
      <c r="S64" s="121">
        <v>2.7</v>
      </c>
      <c r="T64" s="121">
        <v>3</v>
      </c>
      <c r="U64" s="121">
        <v>3</v>
      </c>
      <c r="V64" s="121">
        <v>3.1</v>
      </c>
      <c r="W64" s="121">
        <v>3.6</v>
      </c>
      <c r="X64" s="121">
        <v>3.2</v>
      </c>
      <c r="Y64" s="121">
        <v>3.6</v>
      </c>
      <c r="Z64" s="121">
        <v>2.2999999999999998</v>
      </c>
      <c r="AA64" s="121">
        <v>3.4</v>
      </c>
      <c r="AB64" s="121">
        <v>6.2</v>
      </c>
      <c r="AC64" s="121">
        <v>3.5</v>
      </c>
      <c r="AD64" s="121">
        <v>3.1</v>
      </c>
      <c r="AE64" s="121">
        <v>3.3</v>
      </c>
      <c r="AF64" s="121">
        <v>2.8</v>
      </c>
      <c r="AG64" s="121">
        <v>3.8</v>
      </c>
      <c r="AH64" s="121">
        <v>3.3</v>
      </c>
      <c r="AI64" s="121">
        <v>3.7</v>
      </c>
      <c r="AJ64" s="121">
        <v>3.2</v>
      </c>
      <c r="AK64" s="121">
        <v>3.1</v>
      </c>
      <c r="AL64" s="121">
        <v>2.6</v>
      </c>
      <c r="AM64" s="121">
        <v>3.3</v>
      </c>
      <c r="AN64" s="121">
        <v>3.2</v>
      </c>
      <c r="AO64" s="121">
        <v>3.4</v>
      </c>
      <c r="AP64" s="121">
        <v>3.7</v>
      </c>
      <c r="AQ64" s="122">
        <v>3.3</v>
      </c>
      <c r="AR64" s="122">
        <v>3.3</v>
      </c>
      <c r="AS64" s="122">
        <v>2.8</v>
      </c>
      <c r="AT64" s="122">
        <v>3.1</v>
      </c>
      <c r="AU64" s="122">
        <v>3.3</v>
      </c>
      <c r="AV64" s="122">
        <v>3.6</v>
      </c>
      <c r="AW64" s="122">
        <v>3.5</v>
      </c>
      <c r="AX64" s="122">
        <v>3.9</v>
      </c>
      <c r="AY64" s="122">
        <v>4.0999999999999996</v>
      </c>
      <c r="AZ64" s="122">
        <v>3.99</v>
      </c>
      <c r="BA64" s="122">
        <v>2.66</v>
      </c>
      <c r="BB64" s="122">
        <v>3.06</v>
      </c>
      <c r="BC64" s="122">
        <v>3.62</v>
      </c>
      <c r="BD64" s="122">
        <v>3.58</v>
      </c>
      <c r="BE64" s="122">
        <v>3.86</v>
      </c>
      <c r="BF64" s="122">
        <v>3.83</v>
      </c>
      <c r="BG64" s="122">
        <v>3.99</v>
      </c>
      <c r="BH64" s="122">
        <v>3.98</v>
      </c>
      <c r="BI64" s="122">
        <v>4.32</v>
      </c>
      <c r="BJ64" s="122">
        <v>4.37</v>
      </c>
      <c r="BK64" s="122">
        <v>2.83</v>
      </c>
      <c r="BL64" s="122">
        <v>4.7300000000000004</v>
      </c>
      <c r="BM64" s="122">
        <v>3.27</v>
      </c>
      <c r="BN64" s="122">
        <v>3.56</v>
      </c>
      <c r="BO64" s="122">
        <v>4.09</v>
      </c>
      <c r="BP64" s="122">
        <v>3.82</v>
      </c>
      <c r="BQ64" s="122">
        <v>3.6</v>
      </c>
      <c r="BR64" s="122">
        <v>3.78</v>
      </c>
      <c r="BS64" s="122">
        <v>4.2</v>
      </c>
      <c r="BT64" s="111" t="s">
        <v>6</v>
      </c>
      <c r="BU64" s="111" t="s">
        <v>6</v>
      </c>
    </row>
    <row r="65" spans="1:73" x14ac:dyDescent="0.25">
      <c r="A65" s="91" t="s">
        <v>83</v>
      </c>
      <c r="B65" s="178" t="s">
        <v>13</v>
      </c>
      <c r="C65" s="123" t="s">
        <v>6</v>
      </c>
      <c r="D65" s="62"/>
      <c r="E65" s="121">
        <v>2.9999999999999997E-4</v>
      </c>
      <c r="F65" s="121">
        <v>2.0000000000000001E-4</v>
      </c>
      <c r="G65" s="121" t="s">
        <v>56</v>
      </c>
      <c r="H65" s="121" t="s">
        <v>56</v>
      </c>
      <c r="I65" s="121" t="s">
        <v>56</v>
      </c>
      <c r="J65" s="121" t="s">
        <v>56</v>
      </c>
      <c r="K65" s="121">
        <v>5.0000000000000001E-4</v>
      </c>
      <c r="L65" s="121" t="s">
        <v>84</v>
      </c>
      <c r="M65" s="121" t="s">
        <v>84</v>
      </c>
      <c r="N65" s="121" t="s">
        <v>84</v>
      </c>
      <c r="O65" s="121" t="s">
        <v>84</v>
      </c>
      <c r="P65" s="121" t="s">
        <v>84</v>
      </c>
      <c r="Q65" s="121" t="s">
        <v>84</v>
      </c>
      <c r="R65" s="121" t="s">
        <v>84</v>
      </c>
      <c r="S65" s="121" t="s">
        <v>84</v>
      </c>
      <c r="T65" s="121" t="s">
        <v>84</v>
      </c>
      <c r="U65" s="121" t="s">
        <v>84</v>
      </c>
      <c r="V65" s="121" t="s">
        <v>84</v>
      </c>
      <c r="W65" s="121" t="s">
        <v>84</v>
      </c>
      <c r="X65" s="121" t="s">
        <v>84</v>
      </c>
      <c r="Y65" s="121" t="s">
        <v>84</v>
      </c>
      <c r="Z65" s="121" t="s">
        <v>84</v>
      </c>
      <c r="AA65" s="121" t="s">
        <v>84</v>
      </c>
      <c r="AB65" s="121" t="s">
        <v>84</v>
      </c>
      <c r="AC65" s="121" t="s">
        <v>84</v>
      </c>
      <c r="AD65" s="121" t="s">
        <v>84</v>
      </c>
      <c r="AE65" s="121" t="s">
        <v>84</v>
      </c>
      <c r="AF65" s="121" t="s">
        <v>84</v>
      </c>
      <c r="AG65" s="121" t="s">
        <v>84</v>
      </c>
      <c r="AH65" s="121" t="s">
        <v>84</v>
      </c>
      <c r="AI65" s="121">
        <v>6.9999999999999999E-4</v>
      </c>
      <c r="AJ65" s="121">
        <v>5.9999999999999995E-4</v>
      </c>
      <c r="AK65" s="121" t="s">
        <v>84</v>
      </c>
      <c r="AL65" s="121" t="s">
        <v>84</v>
      </c>
      <c r="AM65" s="121" t="s">
        <v>84</v>
      </c>
      <c r="AN65" s="121" t="s">
        <v>84</v>
      </c>
      <c r="AO65" s="121" t="s">
        <v>84</v>
      </c>
      <c r="AP65" s="121" t="s">
        <v>84</v>
      </c>
      <c r="AQ65" s="121" t="s">
        <v>84</v>
      </c>
      <c r="AR65" s="122">
        <v>8.9999999999999998E-4</v>
      </c>
      <c r="AS65" s="121" t="s">
        <v>84</v>
      </c>
      <c r="AT65" s="121" t="s">
        <v>61</v>
      </c>
      <c r="AU65" s="121" t="s">
        <v>61</v>
      </c>
      <c r="AV65" s="121" t="s">
        <v>61</v>
      </c>
      <c r="AW65" s="121" t="s">
        <v>61</v>
      </c>
      <c r="AX65" s="121" t="s">
        <v>56</v>
      </c>
      <c r="AY65" s="121" t="s">
        <v>61</v>
      </c>
      <c r="AZ65" s="121" t="s">
        <v>241</v>
      </c>
      <c r="BA65" s="121" t="s">
        <v>69</v>
      </c>
      <c r="BB65" s="121" t="s">
        <v>69</v>
      </c>
      <c r="BC65" s="121" t="s">
        <v>69</v>
      </c>
      <c r="BD65" s="121" t="s">
        <v>69</v>
      </c>
      <c r="BE65" s="121" t="s">
        <v>241</v>
      </c>
      <c r="BF65" s="121" t="s">
        <v>241</v>
      </c>
      <c r="BG65" s="121" t="s">
        <v>241</v>
      </c>
      <c r="BH65" s="121" t="s">
        <v>241</v>
      </c>
      <c r="BI65" s="121" t="s">
        <v>241</v>
      </c>
      <c r="BJ65" s="121" t="s">
        <v>241</v>
      </c>
      <c r="BK65" s="121" t="s">
        <v>69</v>
      </c>
      <c r="BL65" s="121" t="s">
        <v>241</v>
      </c>
      <c r="BM65" s="121" t="s">
        <v>69</v>
      </c>
      <c r="BN65" s="121" t="s">
        <v>69</v>
      </c>
      <c r="BO65" s="121" t="s">
        <v>69</v>
      </c>
      <c r="BP65" s="121" t="s">
        <v>241</v>
      </c>
      <c r="BQ65" s="122">
        <v>2.5999999999999998E-4</v>
      </c>
      <c r="BR65" s="121" t="s">
        <v>241</v>
      </c>
      <c r="BS65" s="121" t="s">
        <v>241</v>
      </c>
      <c r="BT65" s="111">
        <v>1E-3</v>
      </c>
      <c r="BU65" s="111" t="s">
        <v>6</v>
      </c>
    </row>
    <row r="66" spans="1:73" x14ac:dyDescent="0.25">
      <c r="A66" s="91" t="s">
        <v>87</v>
      </c>
      <c r="B66" s="178" t="s">
        <v>13</v>
      </c>
      <c r="C66" s="123" t="s">
        <v>6</v>
      </c>
      <c r="D66" s="62"/>
      <c r="E66" s="121">
        <v>3.43</v>
      </c>
      <c r="F66" s="121">
        <v>2.9</v>
      </c>
      <c r="G66" s="121">
        <v>3.58</v>
      </c>
      <c r="H66" s="121">
        <v>4.46</v>
      </c>
      <c r="I66" s="121">
        <v>4.4400000000000004</v>
      </c>
      <c r="J66" s="121">
        <v>4.0599999999999996</v>
      </c>
      <c r="K66" s="121">
        <v>4.37</v>
      </c>
      <c r="L66" s="121">
        <v>4.03</v>
      </c>
      <c r="M66" s="121">
        <v>1.49</v>
      </c>
      <c r="N66" s="121">
        <v>4.3899999999999997</v>
      </c>
      <c r="O66" s="121">
        <v>4.58</v>
      </c>
      <c r="P66" s="121">
        <v>3.91</v>
      </c>
      <c r="Q66" s="121">
        <v>4.3099999999999996</v>
      </c>
      <c r="R66" s="121">
        <v>4.12</v>
      </c>
      <c r="S66" s="121">
        <v>3.95</v>
      </c>
      <c r="T66" s="121">
        <v>4.32</v>
      </c>
      <c r="U66" s="121">
        <v>4.3</v>
      </c>
      <c r="V66" s="121">
        <v>4.2699999999999996</v>
      </c>
      <c r="W66" s="121">
        <v>4.76</v>
      </c>
      <c r="X66" s="121">
        <v>4.42</v>
      </c>
      <c r="Y66" s="121">
        <v>3.93</v>
      </c>
      <c r="Z66" s="121">
        <v>3.06</v>
      </c>
      <c r="AA66" s="121">
        <v>3.18</v>
      </c>
      <c r="AB66" s="121">
        <v>3.67</v>
      </c>
      <c r="AC66" s="121">
        <v>3.6</v>
      </c>
      <c r="AD66" s="121">
        <v>3.69</v>
      </c>
      <c r="AE66" s="121">
        <v>4.3600000000000003</v>
      </c>
      <c r="AF66" s="121">
        <v>4.18</v>
      </c>
      <c r="AG66" s="121">
        <v>5.32</v>
      </c>
      <c r="AH66" s="121">
        <v>3.88</v>
      </c>
      <c r="AI66" s="121">
        <v>4.93</v>
      </c>
      <c r="AJ66" s="121">
        <v>4.3899999999999997</v>
      </c>
      <c r="AK66" s="121">
        <v>3.7</v>
      </c>
      <c r="AL66" s="121">
        <v>3.54</v>
      </c>
      <c r="AM66" s="121">
        <v>2.2400000000000002</v>
      </c>
      <c r="AN66" s="121">
        <v>3.75</v>
      </c>
      <c r="AO66" s="121">
        <v>3.91</v>
      </c>
      <c r="AP66" s="121">
        <v>4.08</v>
      </c>
      <c r="AQ66" s="122">
        <v>3.96</v>
      </c>
      <c r="AR66" s="122">
        <v>3.56</v>
      </c>
      <c r="AS66" s="122">
        <v>2.82</v>
      </c>
      <c r="AT66" s="122">
        <v>3.18</v>
      </c>
      <c r="AU66" s="122">
        <v>3.1</v>
      </c>
      <c r="AV66" s="122">
        <v>3.44</v>
      </c>
      <c r="AW66" s="122">
        <v>3.43</v>
      </c>
      <c r="AX66" s="122">
        <v>3.56</v>
      </c>
      <c r="AY66" s="122">
        <v>3.67</v>
      </c>
      <c r="AZ66" s="122">
        <v>3.6</v>
      </c>
      <c r="BA66" s="122">
        <v>2.54</v>
      </c>
      <c r="BB66" s="122">
        <v>2.5299999999999998</v>
      </c>
      <c r="BC66" s="122">
        <v>2.85</v>
      </c>
      <c r="BD66" s="122">
        <v>2.76</v>
      </c>
      <c r="BE66" s="122">
        <v>3.1</v>
      </c>
      <c r="BF66" s="122">
        <v>3.2</v>
      </c>
      <c r="BG66" s="122">
        <v>3.54</v>
      </c>
      <c r="BH66" s="122">
        <v>3.57</v>
      </c>
      <c r="BI66" s="122">
        <v>3.89</v>
      </c>
      <c r="BJ66" s="122">
        <v>3.99</v>
      </c>
      <c r="BK66" s="122">
        <v>2.52</v>
      </c>
      <c r="BL66" s="122">
        <v>3.19</v>
      </c>
      <c r="BM66" s="122">
        <v>2.77</v>
      </c>
      <c r="BN66" s="122">
        <v>2.94</v>
      </c>
      <c r="BO66" s="122">
        <v>3.51</v>
      </c>
      <c r="BP66" s="122">
        <v>3.65</v>
      </c>
      <c r="BQ66" s="122">
        <v>3.9</v>
      </c>
      <c r="BR66" s="122">
        <v>3.94</v>
      </c>
      <c r="BS66" s="122">
        <v>4.41</v>
      </c>
      <c r="BT66" s="111" t="s">
        <v>6</v>
      </c>
      <c r="BU66" s="111" t="s">
        <v>6</v>
      </c>
    </row>
    <row r="67" spans="1:73" x14ac:dyDescent="0.25">
      <c r="A67" s="91" t="s">
        <v>88</v>
      </c>
      <c r="B67" s="178" t="s">
        <v>13</v>
      </c>
      <c r="C67" s="123" t="s">
        <v>6</v>
      </c>
      <c r="D67" s="62"/>
      <c r="E67" s="121">
        <v>2.0000000000000002E-5</v>
      </c>
      <c r="F67" s="220">
        <v>2.9999999999999997E-4</v>
      </c>
      <c r="G67" s="121">
        <v>3.0000000000000001E-5</v>
      </c>
      <c r="H67" s="121">
        <v>5.0000000000000002E-5</v>
      </c>
      <c r="I67" s="121">
        <v>5.0000000000000002E-5</v>
      </c>
      <c r="J67" s="121">
        <v>5.0000000000000002E-5</v>
      </c>
      <c r="K67" s="121">
        <v>5.0000000000000002E-5</v>
      </c>
      <c r="L67" s="121">
        <v>6.0000000000000002E-5</v>
      </c>
      <c r="M67" s="121">
        <v>1.0000000000000001E-5</v>
      </c>
      <c r="N67" s="121" t="s">
        <v>68</v>
      </c>
      <c r="O67" s="121" t="s">
        <v>68</v>
      </c>
      <c r="P67" s="121">
        <v>1.3999999999999999E-4</v>
      </c>
      <c r="Q67" s="121" t="s">
        <v>68</v>
      </c>
      <c r="R67" s="121" t="s">
        <v>68</v>
      </c>
      <c r="S67" s="121" t="s">
        <v>68</v>
      </c>
      <c r="T67" s="121" t="s">
        <v>68</v>
      </c>
      <c r="U67" s="121" t="s">
        <v>68</v>
      </c>
      <c r="V67" s="121" t="s">
        <v>68</v>
      </c>
      <c r="W67" s="121" t="s">
        <v>68</v>
      </c>
      <c r="X67" s="121" t="s">
        <v>68</v>
      </c>
      <c r="Y67" s="121" t="s">
        <v>68</v>
      </c>
      <c r="Z67" s="121">
        <v>2.0000000000000002E-5</v>
      </c>
      <c r="AA67" s="121" t="s">
        <v>68</v>
      </c>
      <c r="AB67" s="121">
        <v>2.0000000000000002E-5</v>
      </c>
      <c r="AC67" s="121">
        <v>4.0000000000000003E-5</v>
      </c>
      <c r="AD67" s="121">
        <v>2.0000000000000002E-5</v>
      </c>
      <c r="AE67" s="121" t="s">
        <v>68</v>
      </c>
      <c r="AF67" s="121">
        <v>2.0000000000000002E-5</v>
      </c>
      <c r="AG67" s="121" t="s">
        <v>68</v>
      </c>
      <c r="AH67" s="121" t="s">
        <v>68</v>
      </c>
      <c r="AI67" s="121" t="s">
        <v>68</v>
      </c>
      <c r="AJ67" s="121">
        <v>2.0000000000000002E-5</v>
      </c>
      <c r="AK67" s="121">
        <v>2.0000000000000002E-5</v>
      </c>
      <c r="AL67" s="121">
        <v>2.0000000000000002E-5</v>
      </c>
      <c r="AM67" s="121" t="s">
        <v>68</v>
      </c>
      <c r="AN67" s="121" t="s">
        <v>68</v>
      </c>
      <c r="AO67" s="121" t="s">
        <v>68</v>
      </c>
      <c r="AP67" s="121" t="s">
        <v>68</v>
      </c>
      <c r="AQ67" s="121" t="s">
        <v>68</v>
      </c>
      <c r="AR67" s="121" t="s">
        <v>134</v>
      </c>
      <c r="AS67" s="121" t="s">
        <v>68</v>
      </c>
      <c r="AT67" s="174">
        <v>2.0000000000000002E-5</v>
      </c>
      <c r="AU67" s="174">
        <v>1.0000000000000001E-5</v>
      </c>
      <c r="AV67" s="121" t="s">
        <v>93</v>
      </c>
      <c r="AW67" s="121" t="s">
        <v>93</v>
      </c>
      <c r="AX67" s="121" t="s">
        <v>61</v>
      </c>
      <c r="AY67" s="121" t="s">
        <v>93</v>
      </c>
      <c r="AZ67" s="121" t="s">
        <v>242</v>
      </c>
      <c r="BA67" s="122">
        <v>1.9000000000000001E-5</v>
      </c>
      <c r="BB67" s="174">
        <v>1.8E-5</v>
      </c>
      <c r="BC67" s="174">
        <v>1.5999999999999999E-5</v>
      </c>
      <c r="BD67" s="174">
        <v>1.7E-5</v>
      </c>
      <c r="BE67" s="121" t="s">
        <v>242</v>
      </c>
      <c r="BF67" s="121" t="s">
        <v>242</v>
      </c>
      <c r="BG67" s="121" t="s">
        <v>242</v>
      </c>
      <c r="BH67" s="121" t="s">
        <v>242</v>
      </c>
      <c r="BI67" s="121" t="s">
        <v>242</v>
      </c>
      <c r="BJ67" s="121" t="s">
        <v>242</v>
      </c>
      <c r="BK67" s="121" t="s">
        <v>226</v>
      </c>
      <c r="BL67" s="121" t="s">
        <v>242</v>
      </c>
      <c r="BM67" s="122">
        <v>1.2E-5</v>
      </c>
      <c r="BN67" s="121" t="s">
        <v>226</v>
      </c>
      <c r="BO67" s="122">
        <v>1.4E-5</v>
      </c>
      <c r="BP67" s="122">
        <v>2.9E-5</v>
      </c>
      <c r="BQ67" s="121" t="s">
        <v>242</v>
      </c>
      <c r="BR67" s="121" t="s">
        <v>242</v>
      </c>
      <c r="BS67" s="174">
        <v>5.0000000000000002E-5</v>
      </c>
      <c r="BT67" s="111">
        <v>2.5000000000000001E-4</v>
      </c>
      <c r="BU67" s="111">
        <v>0.1</v>
      </c>
    </row>
    <row r="68" spans="1:73" x14ac:dyDescent="0.25">
      <c r="A68" s="91" t="s">
        <v>89</v>
      </c>
      <c r="B68" s="178" t="s">
        <v>13</v>
      </c>
      <c r="C68" s="123" t="s">
        <v>6</v>
      </c>
      <c r="D68" s="62"/>
      <c r="E68" s="121">
        <v>8.4</v>
      </c>
      <c r="F68" s="121">
        <v>6.6</v>
      </c>
      <c r="G68" s="121">
        <v>8.1999999999999993</v>
      </c>
      <c r="H68" s="121">
        <v>8.4</v>
      </c>
      <c r="I68" s="121">
        <v>11.5</v>
      </c>
      <c r="J68" s="121">
        <v>12.9</v>
      </c>
      <c r="K68" s="121">
        <v>13.9</v>
      </c>
      <c r="L68" s="121">
        <v>13.6</v>
      </c>
      <c r="M68" s="121">
        <v>15</v>
      </c>
      <c r="N68" s="121">
        <v>13.5</v>
      </c>
      <c r="O68" s="121">
        <v>9.58</v>
      </c>
      <c r="P68" s="121">
        <v>11.6</v>
      </c>
      <c r="Q68" s="121">
        <v>9.27</v>
      </c>
      <c r="R68" s="121">
        <v>10</v>
      </c>
      <c r="S68" s="121">
        <v>9.4600000000000009</v>
      </c>
      <c r="T68" s="121">
        <v>10.3</v>
      </c>
      <c r="U68" s="121">
        <v>10</v>
      </c>
      <c r="V68" s="121">
        <v>11.1</v>
      </c>
      <c r="W68" s="121">
        <v>12.2</v>
      </c>
      <c r="X68" s="121">
        <v>11.6</v>
      </c>
      <c r="Y68" s="121">
        <v>10.9</v>
      </c>
      <c r="Z68" s="121">
        <v>8.0299999999999994</v>
      </c>
      <c r="AA68" s="121">
        <v>10.199999999999999</v>
      </c>
      <c r="AB68" s="121">
        <v>16.899999999999999</v>
      </c>
      <c r="AC68" s="121">
        <v>11.1</v>
      </c>
      <c r="AD68" s="121">
        <v>11</v>
      </c>
      <c r="AE68" s="121">
        <v>11.8</v>
      </c>
      <c r="AF68" s="121">
        <v>11.6</v>
      </c>
      <c r="AG68" s="121">
        <v>14.8</v>
      </c>
      <c r="AH68" s="121">
        <v>14.3</v>
      </c>
      <c r="AI68" s="121">
        <v>13.5</v>
      </c>
      <c r="AJ68" s="121">
        <v>12.2</v>
      </c>
      <c r="AK68" s="121">
        <v>11.1</v>
      </c>
      <c r="AL68" s="121">
        <v>9.4</v>
      </c>
      <c r="AM68" s="121">
        <v>10.4</v>
      </c>
      <c r="AN68" s="121">
        <v>10.3</v>
      </c>
      <c r="AO68" s="121">
        <v>13.6</v>
      </c>
      <c r="AP68" s="121">
        <v>13.4</v>
      </c>
      <c r="AQ68" s="122">
        <v>12.5</v>
      </c>
      <c r="AR68" s="122">
        <v>12</v>
      </c>
      <c r="AS68" s="122">
        <v>10.199999999999999</v>
      </c>
      <c r="AT68" s="122">
        <v>10.9</v>
      </c>
      <c r="AU68" s="122">
        <v>11.6</v>
      </c>
      <c r="AV68" s="122">
        <v>13</v>
      </c>
      <c r="AW68" s="122">
        <v>12.8</v>
      </c>
      <c r="AX68" s="122">
        <v>14.7</v>
      </c>
      <c r="AY68" s="122">
        <v>14.7</v>
      </c>
      <c r="AZ68" s="122">
        <v>13.1</v>
      </c>
      <c r="BA68" s="122">
        <v>9</v>
      </c>
      <c r="BB68" s="122">
        <v>9.1</v>
      </c>
      <c r="BC68" s="122">
        <v>11.1</v>
      </c>
      <c r="BD68" s="122">
        <v>11.4</v>
      </c>
      <c r="BE68" s="122">
        <v>13</v>
      </c>
      <c r="BF68" s="122">
        <v>12.4</v>
      </c>
      <c r="BG68" s="122">
        <v>13.6</v>
      </c>
      <c r="BH68" s="122">
        <v>13.8</v>
      </c>
      <c r="BI68" s="122">
        <v>14.6</v>
      </c>
      <c r="BJ68" s="122">
        <v>15.1</v>
      </c>
      <c r="BK68" s="122">
        <v>8.9</v>
      </c>
      <c r="BL68" s="122">
        <v>14.3</v>
      </c>
      <c r="BM68" s="122">
        <v>10.5</v>
      </c>
      <c r="BN68" s="122">
        <v>10.5</v>
      </c>
      <c r="BO68" s="122">
        <v>12.3</v>
      </c>
      <c r="BP68" s="122">
        <v>12.1</v>
      </c>
      <c r="BQ68" s="122">
        <v>12.4</v>
      </c>
      <c r="BR68" s="122">
        <v>13.5</v>
      </c>
      <c r="BS68" s="122">
        <v>14.6</v>
      </c>
      <c r="BT68" s="111" t="s">
        <v>6</v>
      </c>
      <c r="BU68" s="111" t="s">
        <v>6</v>
      </c>
    </row>
    <row r="69" spans="1:73" x14ac:dyDescent="0.25">
      <c r="A69" s="91" t="s">
        <v>90</v>
      </c>
      <c r="B69" s="178" t="s">
        <v>13</v>
      </c>
      <c r="C69" s="123" t="s">
        <v>6</v>
      </c>
      <c r="D69" s="62"/>
      <c r="E69" s="121">
        <v>0.76100000000000001</v>
      </c>
      <c r="F69" s="121">
        <v>0.66300000000000003</v>
      </c>
      <c r="G69" s="121">
        <v>0.78300000000000003</v>
      </c>
      <c r="H69" s="121">
        <v>0.92</v>
      </c>
      <c r="I69" s="121">
        <v>0.94599999999999995</v>
      </c>
      <c r="J69" s="121">
        <v>1.07</v>
      </c>
      <c r="K69" s="121">
        <v>1.08</v>
      </c>
      <c r="L69" s="121">
        <v>1.1499999999999999</v>
      </c>
      <c r="M69" s="121">
        <v>1.26</v>
      </c>
      <c r="N69" s="121">
        <v>1.21</v>
      </c>
      <c r="O69" s="121">
        <v>1.03</v>
      </c>
      <c r="P69" s="121">
        <v>1.1200000000000001</v>
      </c>
      <c r="Q69" s="121">
        <v>0.88700000000000001</v>
      </c>
      <c r="R69" s="121">
        <v>0.97499999999999998</v>
      </c>
      <c r="S69" s="121">
        <v>0.98599999999999999</v>
      </c>
      <c r="T69" s="121">
        <v>1.04</v>
      </c>
      <c r="U69" s="121">
        <v>1.1000000000000001</v>
      </c>
      <c r="V69" s="121">
        <v>1.1399999999999999</v>
      </c>
      <c r="W69" s="121">
        <v>1.19</v>
      </c>
      <c r="X69" s="121">
        <v>1.2</v>
      </c>
      <c r="Y69" s="121">
        <v>1.18</v>
      </c>
      <c r="Z69" s="121">
        <v>0.86599999999999999</v>
      </c>
      <c r="AA69" s="121">
        <v>0.96299999999999997</v>
      </c>
      <c r="AB69" s="121">
        <v>1.73</v>
      </c>
      <c r="AC69" s="121">
        <v>1.1100000000000001</v>
      </c>
      <c r="AD69" s="121">
        <v>1.18</v>
      </c>
      <c r="AE69" s="121">
        <v>1.22</v>
      </c>
      <c r="AF69" s="121">
        <v>1.18</v>
      </c>
      <c r="AG69" s="121">
        <v>1.31</v>
      </c>
      <c r="AH69" s="121">
        <v>1.37</v>
      </c>
      <c r="AI69" s="121">
        <v>1.33</v>
      </c>
      <c r="AJ69" s="121">
        <v>1.24</v>
      </c>
      <c r="AK69" s="121">
        <v>1.06</v>
      </c>
      <c r="AL69" s="121">
        <v>0.94699999999999995</v>
      </c>
      <c r="AM69" s="121">
        <v>1.23</v>
      </c>
      <c r="AN69" s="121">
        <v>1.1399999999999999</v>
      </c>
      <c r="AO69" s="121">
        <v>1.24</v>
      </c>
      <c r="AP69" s="121">
        <v>1.26</v>
      </c>
      <c r="AQ69" s="122">
        <v>1.28</v>
      </c>
      <c r="AR69" s="122">
        <v>1.03</v>
      </c>
      <c r="AS69" s="122">
        <v>0.92</v>
      </c>
      <c r="AT69" s="122">
        <v>0.97599999999999998</v>
      </c>
      <c r="AU69" s="122">
        <v>0.96699999999999997</v>
      </c>
      <c r="AV69" s="122">
        <v>1.21</v>
      </c>
      <c r="AW69" s="122">
        <v>1.24</v>
      </c>
      <c r="AX69" s="122">
        <v>1.19</v>
      </c>
      <c r="AY69" s="122">
        <v>1.44</v>
      </c>
      <c r="AZ69" s="122">
        <v>1.1499999999999999</v>
      </c>
      <c r="BA69" s="122">
        <v>0.79700000000000004</v>
      </c>
      <c r="BB69" s="122">
        <v>0.80900000000000005</v>
      </c>
      <c r="BC69" s="122">
        <v>1.0900000000000001</v>
      </c>
      <c r="BD69" s="122">
        <v>0.97899999999999998</v>
      </c>
      <c r="BE69" s="122">
        <v>1.07</v>
      </c>
      <c r="BF69" s="122">
        <v>1.1299999999999999</v>
      </c>
      <c r="BG69" s="122">
        <v>1.1299999999999999</v>
      </c>
      <c r="BH69" s="122">
        <v>1.1599999999999999</v>
      </c>
      <c r="BI69" s="122">
        <v>1.23</v>
      </c>
      <c r="BJ69" s="122">
        <v>1.22</v>
      </c>
      <c r="BK69" s="122">
        <v>0.80300000000000005</v>
      </c>
      <c r="BL69" s="122">
        <v>1.28</v>
      </c>
      <c r="BM69" s="122">
        <v>0.99</v>
      </c>
      <c r="BN69" s="122">
        <v>0.98299999999999998</v>
      </c>
      <c r="BO69" s="122">
        <v>1.02</v>
      </c>
      <c r="BP69" s="122">
        <v>1.07</v>
      </c>
      <c r="BQ69" s="122">
        <v>1.07</v>
      </c>
      <c r="BR69" s="122">
        <v>1.21</v>
      </c>
      <c r="BS69" s="122">
        <v>1.23</v>
      </c>
      <c r="BT69" s="111" t="s">
        <v>6</v>
      </c>
      <c r="BU69" s="111" t="s">
        <v>6</v>
      </c>
    </row>
    <row r="70" spans="1:73" x14ac:dyDescent="0.25">
      <c r="A70" s="91" t="s">
        <v>91</v>
      </c>
      <c r="B70" s="178" t="s">
        <v>13</v>
      </c>
      <c r="C70" s="123" t="s">
        <v>6</v>
      </c>
      <c r="D70" s="62"/>
      <c r="E70" s="121">
        <v>240</v>
      </c>
      <c r="F70" s="121">
        <v>192</v>
      </c>
      <c r="G70" s="121">
        <v>212</v>
      </c>
      <c r="H70" s="121">
        <v>211</v>
      </c>
      <c r="I70" s="121">
        <v>298</v>
      </c>
      <c r="J70" s="121">
        <v>293</v>
      </c>
      <c r="K70" s="121">
        <v>321</v>
      </c>
      <c r="L70" s="121">
        <v>364</v>
      </c>
      <c r="M70" s="121">
        <v>618</v>
      </c>
      <c r="N70" s="121">
        <v>344</v>
      </c>
      <c r="O70" s="121">
        <v>250</v>
      </c>
      <c r="P70" s="121">
        <v>312</v>
      </c>
      <c r="Q70" s="121">
        <v>211</v>
      </c>
      <c r="R70" s="121">
        <v>268</v>
      </c>
      <c r="S70" s="121">
        <v>343</v>
      </c>
      <c r="T70" s="121">
        <v>331</v>
      </c>
      <c r="U70" s="121">
        <v>304</v>
      </c>
      <c r="V70" s="121">
        <v>322</v>
      </c>
      <c r="W70" s="121">
        <v>306</v>
      </c>
      <c r="X70" s="121">
        <v>313</v>
      </c>
      <c r="Y70" s="121">
        <v>283</v>
      </c>
      <c r="Z70" s="121">
        <v>179</v>
      </c>
      <c r="AA70" s="121">
        <v>266</v>
      </c>
      <c r="AB70" s="121">
        <v>488</v>
      </c>
      <c r="AC70" s="121">
        <v>308</v>
      </c>
      <c r="AD70" s="121">
        <v>293</v>
      </c>
      <c r="AE70" s="121">
        <v>288</v>
      </c>
      <c r="AF70" s="121">
        <v>283</v>
      </c>
      <c r="AG70" s="121">
        <v>327</v>
      </c>
      <c r="AH70" s="121">
        <v>316</v>
      </c>
      <c r="AI70" s="121">
        <v>293</v>
      </c>
      <c r="AJ70" s="121">
        <v>171</v>
      </c>
      <c r="AK70" s="121">
        <v>291</v>
      </c>
      <c r="AL70" s="121">
        <v>298</v>
      </c>
      <c r="AM70" s="121">
        <v>328</v>
      </c>
      <c r="AN70" s="121">
        <v>343</v>
      </c>
      <c r="AO70" s="121">
        <v>355</v>
      </c>
      <c r="AP70" s="121">
        <v>480</v>
      </c>
      <c r="AQ70" s="122">
        <v>368</v>
      </c>
      <c r="AR70" s="122">
        <v>326</v>
      </c>
      <c r="AS70" s="122">
        <v>256</v>
      </c>
      <c r="AT70" s="111" t="s">
        <v>6</v>
      </c>
      <c r="AU70" s="111" t="s">
        <v>6</v>
      </c>
      <c r="AV70" s="111" t="s">
        <v>6</v>
      </c>
      <c r="AW70" s="111" t="s">
        <v>6</v>
      </c>
      <c r="AX70" s="111" t="s">
        <v>6</v>
      </c>
      <c r="AY70" s="111" t="s">
        <v>6</v>
      </c>
      <c r="AZ70" s="122">
        <v>395</v>
      </c>
      <c r="BA70" s="122">
        <v>263</v>
      </c>
      <c r="BB70" s="122">
        <v>267</v>
      </c>
      <c r="BC70" s="122">
        <v>315</v>
      </c>
      <c r="BD70" s="122">
        <v>325</v>
      </c>
      <c r="BE70" s="122">
        <v>335</v>
      </c>
      <c r="BF70" s="122">
        <v>348</v>
      </c>
      <c r="BG70" s="122">
        <v>348</v>
      </c>
      <c r="BH70" s="122">
        <v>363</v>
      </c>
      <c r="BI70" s="122">
        <v>376</v>
      </c>
      <c r="BJ70" s="122">
        <v>391</v>
      </c>
      <c r="BK70" s="122">
        <v>236</v>
      </c>
      <c r="BL70" s="122">
        <v>428</v>
      </c>
      <c r="BM70" s="122">
        <v>275</v>
      </c>
      <c r="BN70" s="122">
        <v>312</v>
      </c>
      <c r="BO70" s="122">
        <v>317</v>
      </c>
      <c r="BP70" s="122">
        <v>310</v>
      </c>
      <c r="BQ70" s="122">
        <v>311</v>
      </c>
      <c r="BR70" s="122">
        <v>325</v>
      </c>
      <c r="BS70" s="122">
        <v>343</v>
      </c>
      <c r="BT70" s="111" t="s">
        <v>6</v>
      </c>
      <c r="BU70" s="111" t="s">
        <v>6</v>
      </c>
    </row>
    <row r="71" spans="1:73" x14ac:dyDescent="0.25">
      <c r="A71" s="91" t="s">
        <v>162</v>
      </c>
      <c r="B71" s="178" t="s">
        <v>13</v>
      </c>
      <c r="C71" s="123" t="s">
        <v>6</v>
      </c>
      <c r="D71" s="62"/>
      <c r="E71" s="111" t="s">
        <v>6</v>
      </c>
      <c r="F71" s="111" t="s">
        <v>6</v>
      </c>
      <c r="G71" s="111" t="s">
        <v>6</v>
      </c>
      <c r="H71" s="111" t="s">
        <v>6</v>
      </c>
      <c r="I71" s="111" t="s">
        <v>6</v>
      </c>
      <c r="J71" s="111" t="s">
        <v>6</v>
      </c>
      <c r="K71" s="111" t="s">
        <v>6</v>
      </c>
      <c r="L71" s="111" t="s">
        <v>6</v>
      </c>
      <c r="M71" s="111" t="s">
        <v>6</v>
      </c>
      <c r="N71" s="111" t="s">
        <v>6</v>
      </c>
      <c r="O71" s="111" t="s">
        <v>6</v>
      </c>
      <c r="P71" s="111" t="s">
        <v>6</v>
      </c>
      <c r="Q71" s="111" t="s">
        <v>6</v>
      </c>
      <c r="R71" s="111" t="s">
        <v>6</v>
      </c>
      <c r="S71" s="111" t="s">
        <v>6</v>
      </c>
      <c r="T71" s="111" t="s">
        <v>6</v>
      </c>
      <c r="U71" s="111" t="s">
        <v>6</v>
      </c>
      <c r="V71" s="111" t="s">
        <v>6</v>
      </c>
      <c r="W71" s="111" t="s">
        <v>6</v>
      </c>
      <c r="X71" s="111" t="s">
        <v>6</v>
      </c>
      <c r="Y71" s="111" t="s">
        <v>6</v>
      </c>
      <c r="Z71" s="111" t="s">
        <v>6</v>
      </c>
      <c r="AA71" s="111" t="s">
        <v>6</v>
      </c>
      <c r="AB71" s="111" t="s">
        <v>6</v>
      </c>
      <c r="AC71" s="111" t="s">
        <v>6</v>
      </c>
      <c r="AD71" s="111" t="s">
        <v>6</v>
      </c>
      <c r="AE71" s="111" t="s">
        <v>6</v>
      </c>
      <c r="AF71" s="111" t="s">
        <v>6</v>
      </c>
      <c r="AG71" s="111" t="s">
        <v>6</v>
      </c>
      <c r="AH71" s="111" t="s">
        <v>6</v>
      </c>
      <c r="AI71" s="111" t="s">
        <v>6</v>
      </c>
      <c r="AJ71" s="111" t="s">
        <v>6</v>
      </c>
      <c r="AK71" s="111" t="s">
        <v>6</v>
      </c>
      <c r="AL71" s="111" t="s">
        <v>6</v>
      </c>
      <c r="AM71" s="111" t="s">
        <v>6</v>
      </c>
      <c r="AN71" s="111" t="s">
        <v>6</v>
      </c>
      <c r="AO71" s="111" t="s">
        <v>6</v>
      </c>
      <c r="AP71" s="111" t="s">
        <v>6</v>
      </c>
      <c r="AQ71" s="121" t="s">
        <v>61</v>
      </c>
      <c r="AR71" s="111" t="s">
        <v>6</v>
      </c>
      <c r="AS71" s="121" t="s">
        <v>61</v>
      </c>
      <c r="AT71" s="111" t="s">
        <v>6</v>
      </c>
      <c r="AU71" s="111" t="s">
        <v>6</v>
      </c>
      <c r="AV71" s="111" t="s">
        <v>6</v>
      </c>
      <c r="AW71" s="111" t="s">
        <v>6</v>
      </c>
      <c r="AX71" s="111" t="s">
        <v>6</v>
      </c>
      <c r="AY71" s="111" t="s">
        <v>6</v>
      </c>
      <c r="AZ71" s="111" t="s">
        <v>6</v>
      </c>
      <c r="BA71" s="111" t="s">
        <v>6</v>
      </c>
      <c r="BB71" s="111" t="s">
        <v>6</v>
      </c>
      <c r="BC71" s="111" t="s">
        <v>6</v>
      </c>
      <c r="BD71" s="111" t="s">
        <v>6</v>
      </c>
      <c r="BE71" s="111" t="s">
        <v>6</v>
      </c>
      <c r="BF71" s="111" t="s">
        <v>6</v>
      </c>
      <c r="BG71" s="111" t="s">
        <v>6</v>
      </c>
      <c r="BH71" s="111" t="s">
        <v>6</v>
      </c>
      <c r="BI71" s="111" t="s">
        <v>6</v>
      </c>
      <c r="BJ71" s="111" t="s">
        <v>6</v>
      </c>
      <c r="BK71" s="111" t="s">
        <v>6</v>
      </c>
      <c r="BL71" s="111" t="s">
        <v>6</v>
      </c>
      <c r="BM71" s="111" t="s">
        <v>6</v>
      </c>
      <c r="BN71" s="111" t="s">
        <v>6</v>
      </c>
      <c r="BO71" s="111" t="s">
        <v>6</v>
      </c>
      <c r="BP71" s="111" t="s">
        <v>6</v>
      </c>
      <c r="BQ71" s="111" t="s">
        <v>6</v>
      </c>
      <c r="BR71" s="111" t="s">
        <v>6</v>
      </c>
      <c r="BS71" s="111" t="s">
        <v>6</v>
      </c>
      <c r="BT71" s="111" t="s">
        <v>6</v>
      </c>
      <c r="BU71" s="111" t="s">
        <v>6</v>
      </c>
    </row>
    <row r="72" spans="1:73" x14ac:dyDescent="0.25">
      <c r="A72" s="91" t="s">
        <v>92</v>
      </c>
      <c r="B72" s="178" t="s">
        <v>13</v>
      </c>
      <c r="C72" s="192" t="s">
        <v>528</v>
      </c>
      <c r="D72" s="62"/>
      <c r="E72" s="121">
        <v>1E-4</v>
      </c>
      <c r="F72" s="121">
        <v>9.0000000000000006E-5</v>
      </c>
      <c r="G72" s="121">
        <v>9.0000000000000006E-5</v>
      </c>
      <c r="H72" s="121">
        <v>1E-4</v>
      </c>
      <c r="I72" s="121">
        <v>1.3999999999999999E-4</v>
      </c>
      <c r="J72" s="121">
        <v>1.2E-4</v>
      </c>
      <c r="K72" s="121">
        <v>1.3999999999999999E-4</v>
      </c>
      <c r="L72" s="121">
        <v>1E-4</v>
      </c>
      <c r="M72" s="121">
        <v>1.3999999999999999E-4</v>
      </c>
      <c r="N72" s="121">
        <v>1.4999999999999999E-4</v>
      </c>
      <c r="O72" s="121">
        <v>1.2999999999999999E-4</v>
      </c>
      <c r="P72" s="121">
        <v>1.2999999999999999E-4</v>
      </c>
      <c r="Q72" s="121">
        <v>1.1E-4</v>
      </c>
      <c r="R72" s="121">
        <v>9.0000000000000006E-5</v>
      </c>
      <c r="S72" s="121">
        <v>1.1E-4</v>
      </c>
      <c r="T72" s="121">
        <v>1.1E-4</v>
      </c>
      <c r="U72" s="121" t="s">
        <v>68</v>
      </c>
      <c r="V72" s="121">
        <v>1.2E-4</v>
      </c>
      <c r="W72" s="121">
        <v>1.1E-4</v>
      </c>
      <c r="X72" s="121">
        <v>1.2E-4</v>
      </c>
      <c r="Y72" s="121">
        <v>1E-4</v>
      </c>
      <c r="Z72" s="121">
        <v>8.0000000000000007E-5</v>
      </c>
      <c r="AA72" s="121">
        <v>9.0000000000000006E-5</v>
      </c>
      <c r="AB72" s="121">
        <v>1.8000000000000001E-4</v>
      </c>
      <c r="AC72" s="121">
        <v>1.2E-4</v>
      </c>
      <c r="AD72" s="121">
        <v>1E-4</v>
      </c>
      <c r="AE72" s="121">
        <v>1.1E-4</v>
      </c>
      <c r="AF72" s="121">
        <v>1E-4</v>
      </c>
      <c r="AG72" s="121">
        <v>1.1E-4</v>
      </c>
      <c r="AH72" s="121">
        <v>1E-4</v>
      </c>
      <c r="AI72" s="121">
        <v>9.0000000000000006E-5</v>
      </c>
      <c r="AJ72" s="121">
        <v>1.1E-4</v>
      </c>
      <c r="AK72" s="121">
        <v>1.1E-4</v>
      </c>
      <c r="AL72" s="121">
        <v>9.0000000000000006E-5</v>
      </c>
      <c r="AM72" s="121">
        <v>6.9999999999999994E-5</v>
      </c>
      <c r="AN72" s="121">
        <v>8.0000000000000007E-5</v>
      </c>
      <c r="AO72" s="121">
        <v>1E-4</v>
      </c>
      <c r="AP72" s="121">
        <v>1E-4</v>
      </c>
      <c r="AQ72" s="174">
        <v>8.0000000000000007E-5</v>
      </c>
      <c r="AR72" s="122">
        <v>1E-4</v>
      </c>
      <c r="AS72" s="174">
        <v>8.0000000000000007E-5</v>
      </c>
      <c r="AT72" s="174">
        <v>9.0000000000000006E-5</v>
      </c>
      <c r="AU72" s="174">
        <v>6.9999999999999994E-5</v>
      </c>
      <c r="AV72" s="174">
        <v>9.0000000000000006E-5</v>
      </c>
      <c r="AW72" s="174">
        <v>8.0000000000000007E-5</v>
      </c>
      <c r="AX72" s="174">
        <v>9.0000000000000006E-5</v>
      </c>
      <c r="AY72" s="174">
        <v>8.0000000000000007E-5</v>
      </c>
      <c r="AZ72" s="122">
        <v>8.2999999999999998E-5</v>
      </c>
      <c r="BA72" s="122">
        <v>6.0999999999999999E-5</v>
      </c>
      <c r="BB72" s="174">
        <v>8.2000000000000001E-5</v>
      </c>
      <c r="BC72" s="122">
        <v>1.01E-4</v>
      </c>
      <c r="BD72" s="174">
        <v>7.2000000000000002E-5</v>
      </c>
      <c r="BE72" s="122">
        <v>7.1000000000000005E-5</v>
      </c>
      <c r="BF72" s="122">
        <v>6.9999999999999994E-5</v>
      </c>
      <c r="BG72" s="122">
        <v>6.9999999999999994E-5</v>
      </c>
      <c r="BH72" s="122">
        <v>7.2000000000000002E-5</v>
      </c>
      <c r="BI72" s="122">
        <v>8.1000000000000004E-5</v>
      </c>
      <c r="BJ72" s="122">
        <v>7.7000000000000001E-5</v>
      </c>
      <c r="BK72" s="122">
        <v>5.5999999999999999E-5</v>
      </c>
      <c r="BL72" s="122">
        <v>9.5000000000000005E-5</v>
      </c>
      <c r="BM72" s="122">
        <v>7.2000000000000002E-5</v>
      </c>
      <c r="BN72" s="122">
        <v>6.0000000000000002E-5</v>
      </c>
      <c r="BO72" s="122">
        <v>5.7000000000000003E-5</v>
      </c>
      <c r="BP72" s="122">
        <v>6.2000000000000003E-5</v>
      </c>
      <c r="BQ72" s="122">
        <v>6.3999999999999997E-5</v>
      </c>
      <c r="BR72" s="122">
        <v>6.9999999999999994E-5</v>
      </c>
      <c r="BS72" s="122">
        <v>7.8999999999999996E-5</v>
      </c>
      <c r="BT72" s="111">
        <v>8.0000000000000004E-4</v>
      </c>
      <c r="BU72" s="111" t="s">
        <v>6</v>
      </c>
    </row>
    <row r="73" spans="1:73" x14ac:dyDescent="0.25">
      <c r="A73" s="91" t="s">
        <v>163</v>
      </c>
      <c r="B73" s="178" t="s">
        <v>13</v>
      </c>
      <c r="C73" s="123" t="s">
        <v>6</v>
      </c>
      <c r="D73" s="62"/>
      <c r="E73" s="111" t="s">
        <v>6</v>
      </c>
      <c r="F73" s="111" t="s">
        <v>6</v>
      </c>
      <c r="G73" s="111" t="s">
        <v>6</v>
      </c>
      <c r="H73" s="111" t="s">
        <v>6</v>
      </c>
      <c r="I73" s="111" t="s">
        <v>6</v>
      </c>
      <c r="J73" s="111" t="s">
        <v>6</v>
      </c>
      <c r="K73" s="111" t="s">
        <v>6</v>
      </c>
      <c r="L73" s="111" t="s">
        <v>6</v>
      </c>
      <c r="M73" s="111" t="s">
        <v>6</v>
      </c>
      <c r="N73" s="111" t="s">
        <v>6</v>
      </c>
      <c r="O73" s="111" t="s">
        <v>6</v>
      </c>
      <c r="P73" s="111" t="s">
        <v>6</v>
      </c>
      <c r="Q73" s="111" t="s">
        <v>6</v>
      </c>
      <c r="R73" s="111" t="s">
        <v>6</v>
      </c>
      <c r="S73" s="111" t="s">
        <v>6</v>
      </c>
      <c r="T73" s="111" t="s">
        <v>6</v>
      </c>
      <c r="U73" s="111" t="s">
        <v>6</v>
      </c>
      <c r="V73" s="111" t="s">
        <v>6</v>
      </c>
      <c r="W73" s="111" t="s">
        <v>6</v>
      </c>
      <c r="X73" s="111" t="s">
        <v>6</v>
      </c>
      <c r="Y73" s="111" t="s">
        <v>6</v>
      </c>
      <c r="Z73" s="111" t="s">
        <v>6</v>
      </c>
      <c r="AA73" s="111" t="s">
        <v>6</v>
      </c>
      <c r="AB73" s="111" t="s">
        <v>6</v>
      </c>
      <c r="AC73" s="111" t="s">
        <v>6</v>
      </c>
      <c r="AD73" s="111" t="s">
        <v>6</v>
      </c>
      <c r="AE73" s="111" t="s">
        <v>6</v>
      </c>
      <c r="AF73" s="111" t="s">
        <v>6</v>
      </c>
      <c r="AG73" s="111" t="s">
        <v>6</v>
      </c>
      <c r="AH73" s="111" t="s">
        <v>6</v>
      </c>
      <c r="AI73" s="111" t="s">
        <v>6</v>
      </c>
      <c r="AJ73" s="111" t="s">
        <v>6</v>
      </c>
      <c r="AK73" s="111" t="s">
        <v>6</v>
      </c>
      <c r="AL73" s="111" t="s">
        <v>6</v>
      </c>
      <c r="AM73" s="111" t="s">
        <v>6</v>
      </c>
      <c r="AN73" s="111" t="s">
        <v>6</v>
      </c>
      <c r="AO73" s="111" t="s">
        <v>6</v>
      </c>
      <c r="AP73" s="111" t="s">
        <v>6</v>
      </c>
      <c r="AQ73" s="121" t="s">
        <v>63</v>
      </c>
      <c r="AR73" s="121"/>
      <c r="AS73" s="121" t="s">
        <v>63</v>
      </c>
      <c r="AT73" s="121" t="s">
        <v>68</v>
      </c>
      <c r="AU73" s="121" t="s">
        <v>68</v>
      </c>
      <c r="AV73" s="121" t="s">
        <v>68</v>
      </c>
      <c r="AW73" s="121" t="s">
        <v>68</v>
      </c>
      <c r="AX73" s="174">
        <v>4.0000000000000003E-5</v>
      </c>
      <c r="AY73" s="121" t="s">
        <v>68</v>
      </c>
      <c r="AZ73" s="111" t="s">
        <v>6</v>
      </c>
      <c r="BA73" s="111" t="s">
        <v>6</v>
      </c>
      <c r="BB73" s="111" t="s">
        <v>6</v>
      </c>
      <c r="BC73" s="111" t="s">
        <v>6</v>
      </c>
      <c r="BD73" s="111" t="s">
        <v>6</v>
      </c>
      <c r="BE73" s="111" t="s">
        <v>6</v>
      </c>
      <c r="BF73" s="111" t="s">
        <v>6</v>
      </c>
      <c r="BG73" s="111" t="s">
        <v>6</v>
      </c>
      <c r="BH73" s="111" t="s">
        <v>6</v>
      </c>
      <c r="BI73" s="111" t="s">
        <v>6</v>
      </c>
      <c r="BJ73" s="111" t="s">
        <v>6</v>
      </c>
      <c r="BK73" s="111" t="s">
        <v>6</v>
      </c>
      <c r="BL73" s="111" t="s">
        <v>6</v>
      </c>
      <c r="BM73" s="111" t="s">
        <v>6</v>
      </c>
      <c r="BN73" s="111" t="s">
        <v>6</v>
      </c>
      <c r="BO73" s="111" t="s">
        <v>6</v>
      </c>
      <c r="BP73" s="111" t="s">
        <v>6</v>
      </c>
      <c r="BQ73" s="111" t="s">
        <v>6</v>
      </c>
      <c r="BR73" s="111" t="s">
        <v>6</v>
      </c>
      <c r="BS73" s="111" t="s">
        <v>6</v>
      </c>
      <c r="BT73" s="27" t="s">
        <v>6</v>
      </c>
      <c r="BU73" s="27" t="s">
        <v>6</v>
      </c>
    </row>
    <row r="74" spans="1:73" x14ac:dyDescent="0.25">
      <c r="A74" s="91" t="s">
        <v>94</v>
      </c>
      <c r="B74" s="178" t="s">
        <v>13</v>
      </c>
      <c r="C74" s="123" t="s">
        <v>6</v>
      </c>
      <c r="D74" s="62"/>
      <c r="E74" s="121" t="s">
        <v>57</v>
      </c>
      <c r="F74" s="121" t="s">
        <v>57</v>
      </c>
      <c r="G74" s="121" t="s">
        <v>57</v>
      </c>
      <c r="H74" s="121" t="s">
        <v>57</v>
      </c>
      <c r="I74" s="121" t="s">
        <v>57</v>
      </c>
      <c r="J74" s="121" t="s">
        <v>57</v>
      </c>
      <c r="K74" s="121" t="s">
        <v>57</v>
      </c>
      <c r="L74" s="121" t="s">
        <v>61</v>
      </c>
      <c r="M74" s="121" t="s">
        <v>61</v>
      </c>
      <c r="N74" s="121" t="s">
        <v>61</v>
      </c>
      <c r="O74" s="121" t="s">
        <v>61</v>
      </c>
      <c r="P74" s="121" t="s">
        <v>61</v>
      </c>
      <c r="Q74" s="121" t="s">
        <v>61</v>
      </c>
      <c r="R74" s="121" t="s">
        <v>61</v>
      </c>
      <c r="S74" s="121" t="s">
        <v>61</v>
      </c>
      <c r="T74" s="121" t="s">
        <v>61</v>
      </c>
      <c r="U74" s="121" t="s">
        <v>61</v>
      </c>
      <c r="V74" s="121" t="s">
        <v>61</v>
      </c>
      <c r="W74" s="121" t="s">
        <v>61</v>
      </c>
      <c r="X74" s="121" t="s">
        <v>61</v>
      </c>
      <c r="Y74" s="121" t="s">
        <v>61</v>
      </c>
      <c r="Z74" s="121" t="s">
        <v>61</v>
      </c>
      <c r="AA74" s="121" t="s">
        <v>61</v>
      </c>
      <c r="AB74" s="121" t="s">
        <v>61</v>
      </c>
      <c r="AC74" s="121" t="s">
        <v>61</v>
      </c>
      <c r="AD74" s="121" t="s">
        <v>61</v>
      </c>
      <c r="AE74" s="121" t="s">
        <v>61</v>
      </c>
      <c r="AF74" s="121" t="s">
        <v>61</v>
      </c>
      <c r="AG74" s="121">
        <v>1E-4</v>
      </c>
      <c r="AH74" s="121" t="s">
        <v>61</v>
      </c>
      <c r="AI74" s="121">
        <v>1E-4</v>
      </c>
      <c r="AJ74" s="121" t="s">
        <v>61</v>
      </c>
      <c r="AK74" s="121" t="s">
        <v>61</v>
      </c>
      <c r="AL74" s="121" t="s">
        <v>61</v>
      </c>
      <c r="AM74" s="121" t="s">
        <v>61</v>
      </c>
      <c r="AN74" s="121" t="s">
        <v>61</v>
      </c>
      <c r="AO74" s="121">
        <v>4.0000000000000002E-4</v>
      </c>
      <c r="AP74" s="121" t="s">
        <v>61</v>
      </c>
      <c r="AQ74" s="121" t="s">
        <v>61</v>
      </c>
      <c r="AR74" s="121" t="s">
        <v>50</v>
      </c>
      <c r="AS74" s="121" t="s">
        <v>61</v>
      </c>
      <c r="AT74" s="121" t="s">
        <v>61</v>
      </c>
      <c r="AU74" s="122">
        <v>2.0000000000000001E-4</v>
      </c>
      <c r="AV74" s="121" t="s">
        <v>61</v>
      </c>
      <c r="AW74" s="121" t="s">
        <v>61</v>
      </c>
      <c r="AX74" s="121" t="s">
        <v>56</v>
      </c>
      <c r="AY74" s="121" t="s">
        <v>61</v>
      </c>
      <c r="AZ74" s="121" t="s">
        <v>241</v>
      </c>
      <c r="BA74" s="121" t="s">
        <v>69</v>
      </c>
      <c r="BB74" s="121" t="s">
        <v>69</v>
      </c>
      <c r="BC74" s="121" t="s">
        <v>69</v>
      </c>
      <c r="BD74" s="121" t="s">
        <v>69</v>
      </c>
      <c r="BE74" s="121" t="s">
        <v>241</v>
      </c>
      <c r="BF74" s="121" t="s">
        <v>241</v>
      </c>
      <c r="BG74" s="121" t="s">
        <v>241</v>
      </c>
      <c r="BH74" s="121" t="s">
        <v>241</v>
      </c>
      <c r="BI74" s="121" t="s">
        <v>241</v>
      </c>
      <c r="BJ74" s="121" t="s">
        <v>241</v>
      </c>
      <c r="BK74" s="121" t="s">
        <v>69</v>
      </c>
      <c r="BL74" s="121" t="s">
        <v>241</v>
      </c>
      <c r="BM74" s="121" t="s">
        <v>69</v>
      </c>
      <c r="BN74" s="121" t="s">
        <v>69</v>
      </c>
      <c r="BO74" s="121" t="s">
        <v>69</v>
      </c>
      <c r="BP74" s="121" t="s">
        <v>241</v>
      </c>
      <c r="BQ74" s="121" t="s">
        <v>241</v>
      </c>
      <c r="BR74" s="121" t="s">
        <v>241</v>
      </c>
      <c r="BS74" s="121" t="s">
        <v>241</v>
      </c>
      <c r="BT74" s="111" t="s">
        <v>6</v>
      </c>
      <c r="BU74" s="111" t="s">
        <v>6</v>
      </c>
    </row>
    <row r="75" spans="1:73" x14ac:dyDescent="0.25">
      <c r="A75" s="91" t="s">
        <v>95</v>
      </c>
      <c r="B75" s="178" t="s">
        <v>13</v>
      </c>
      <c r="C75" s="123" t="s">
        <v>6</v>
      </c>
      <c r="D75" s="62"/>
      <c r="E75" s="121">
        <v>6.4999999999999997E-3</v>
      </c>
      <c r="F75" s="121">
        <v>2.0799999999999999E-2</v>
      </c>
      <c r="G75" s="121">
        <v>1.55E-2</v>
      </c>
      <c r="H75" s="121">
        <v>1.6199999999999999E-2</v>
      </c>
      <c r="I75" s="121">
        <v>2.1100000000000001E-2</v>
      </c>
      <c r="J75" s="121">
        <v>1.6199999999999999E-2</v>
      </c>
      <c r="K75" s="121">
        <v>1.9199999999999998E-2</v>
      </c>
      <c r="L75" s="121">
        <v>5.9999999999999995E-4</v>
      </c>
      <c r="M75" s="121">
        <v>4.0000000000000002E-4</v>
      </c>
      <c r="N75" s="121">
        <v>6.9999999999999999E-4</v>
      </c>
      <c r="O75" s="121">
        <v>1.6000000000000001E-3</v>
      </c>
      <c r="P75" s="121">
        <v>1E-3</v>
      </c>
      <c r="Q75" s="121">
        <v>6.9999999999999999E-4</v>
      </c>
      <c r="R75" s="121">
        <v>5.9999999999999995E-4</v>
      </c>
      <c r="S75" s="121">
        <v>8.0000000000000004E-4</v>
      </c>
      <c r="T75" s="121" t="s">
        <v>96</v>
      </c>
      <c r="U75" s="121" t="s">
        <v>57</v>
      </c>
      <c r="V75" s="121" t="s">
        <v>57</v>
      </c>
      <c r="W75" s="121" t="s">
        <v>57</v>
      </c>
      <c r="X75" s="121" t="s">
        <v>57</v>
      </c>
      <c r="Y75" s="121">
        <v>2E-3</v>
      </c>
      <c r="Z75" s="121" t="s">
        <v>57</v>
      </c>
      <c r="AA75" s="121" t="s">
        <v>57</v>
      </c>
      <c r="AB75" s="121" t="s">
        <v>57</v>
      </c>
      <c r="AC75" s="121" t="s">
        <v>57</v>
      </c>
      <c r="AD75" s="121" t="s">
        <v>57</v>
      </c>
      <c r="AE75" s="121" t="s">
        <v>57</v>
      </c>
      <c r="AF75" s="121" t="s">
        <v>57</v>
      </c>
      <c r="AG75" s="121">
        <v>3.0000000000000001E-3</v>
      </c>
      <c r="AH75" s="121" t="s">
        <v>57</v>
      </c>
      <c r="AI75" s="121" t="s">
        <v>57</v>
      </c>
      <c r="AJ75" s="121" t="s">
        <v>57</v>
      </c>
      <c r="AK75" s="121" t="s">
        <v>57</v>
      </c>
      <c r="AL75" s="121" t="s">
        <v>57</v>
      </c>
      <c r="AM75" s="121" t="s">
        <v>96</v>
      </c>
      <c r="AN75" s="121" t="s">
        <v>57</v>
      </c>
      <c r="AO75" s="121" t="s">
        <v>57</v>
      </c>
      <c r="AP75" s="121">
        <v>4.0000000000000001E-3</v>
      </c>
      <c r="AQ75" s="121" t="s">
        <v>96</v>
      </c>
      <c r="AR75" s="122">
        <v>1.2E-2</v>
      </c>
      <c r="AS75" s="121" t="s">
        <v>57</v>
      </c>
      <c r="AT75" s="122">
        <v>0.44400000000000001</v>
      </c>
      <c r="AU75" s="122">
        <v>0.49099999999999999</v>
      </c>
      <c r="AV75" s="121" t="s">
        <v>65</v>
      </c>
      <c r="AW75" s="121" t="s">
        <v>65</v>
      </c>
      <c r="AX75" s="121" t="s">
        <v>57</v>
      </c>
      <c r="AY75" s="121" t="s">
        <v>65</v>
      </c>
      <c r="AZ75" s="121" t="s">
        <v>232</v>
      </c>
      <c r="BA75" s="121" t="s">
        <v>42</v>
      </c>
      <c r="BB75" s="121" t="s">
        <v>42</v>
      </c>
      <c r="BC75" s="121" t="s">
        <v>42</v>
      </c>
      <c r="BD75" s="121" t="s">
        <v>42</v>
      </c>
      <c r="BE75" s="121" t="s">
        <v>232</v>
      </c>
      <c r="BF75" s="121" t="s">
        <v>232</v>
      </c>
      <c r="BG75" s="121" t="s">
        <v>232</v>
      </c>
      <c r="BH75" s="121" t="s">
        <v>232</v>
      </c>
      <c r="BI75" s="121" t="s">
        <v>232</v>
      </c>
      <c r="BJ75" s="121" t="s">
        <v>232</v>
      </c>
      <c r="BK75" s="121" t="s">
        <v>42</v>
      </c>
      <c r="BL75" s="121" t="s">
        <v>232</v>
      </c>
      <c r="BM75" s="121" t="s">
        <v>42</v>
      </c>
      <c r="BN75" s="121" t="s">
        <v>42</v>
      </c>
      <c r="BO75" s="121" t="s">
        <v>42</v>
      </c>
      <c r="BP75" s="121" t="s">
        <v>232</v>
      </c>
      <c r="BQ75" s="121" t="s">
        <v>232</v>
      </c>
      <c r="BR75" s="121" t="s">
        <v>232</v>
      </c>
      <c r="BS75" s="121" t="s">
        <v>232</v>
      </c>
      <c r="BT75" s="111" t="s">
        <v>6</v>
      </c>
      <c r="BU75" s="111" t="s">
        <v>6</v>
      </c>
    </row>
    <row r="76" spans="1:73" x14ac:dyDescent="0.25">
      <c r="A76" s="91" t="s">
        <v>97</v>
      </c>
      <c r="B76" s="178" t="s">
        <v>13</v>
      </c>
      <c r="C76" s="192" t="s">
        <v>527</v>
      </c>
      <c r="D76" s="62"/>
      <c r="E76" s="121">
        <v>3.3999999999999998E-3</v>
      </c>
      <c r="F76" s="121">
        <v>2.3999999999999998E-3</v>
      </c>
      <c r="G76" s="121">
        <v>2.7000000000000001E-3</v>
      </c>
      <c r="H76" s="121" t="s">
        <v>6</v>
      </c>
      <c r="I76" s="121">
        <v>3.7000000000000002E-3</v>
      </c>
      <c r="J76" s="121">
        <v>3.3999999999999998E-3</v>
      </c>
      <c r="K76" s="121">
        <v>4.0000000000000001E-3</v>
      </c>
      <c r="L76" s="121">
        <v>3.8E-3</v>
      </c>
      <c r="M76" s="121">
        <v>4.0000000000000001E-3</v>
      </c>
      <c r="N76" s="121">
        <v>4.7000000000000002E-3</v>
      </c>
      <c r="O76" s="121">
        <v>2.8E-3</v>
      </c>
      <c r="P76" s="121">
        <v>3.3999999999999998E-3</v>
      </c>
      <c r="Q76" s="121">
        <v>2.3999999999999998E-3</v>
      </c>
      <c r="R76" s="121">
        <v>2.8999999999999998E-3</v>
      </c>
      <c r="S76" s="121">
        <v>3.5000000000000001E-3</v>
      </c>
      <c r="T76" s="121">
        <v>3.5999999999999999E-3</v>
      </c>
      <c r="U76" s="121">
        <v>3.2000000000000002E-3</v>
      </c>
      <c r="V76" s="121">
        <v>4.1000000000000003E-3</v>
      </c>
      <c r="W76" s="121">
        <v>4.4000000000000003E-3</v>
      </c>
      <c r="X76" s="121">
        <v>4.1999999999999997E-3</v>
      </c>
      <c r="Y76" s="121">
        <v>3.8999999999999998E-3</v>
      </c>
      <c r="Z76" s="121">
        <v>3.0000000000000001E-3</v>
      </c>
      <c r="AA76" s="121">
        <v>3.3E-3</v>
      </c>
      <c r="AB76" s="121">
        <v>4.3E-3</v>
      </c>
      <c r="AC76" s="121">
        <v>4.1999999999999997E-3</v>
      </c>
      <c r="AD76" s="121">
        <v>4.0000000000000001E-3</v>
      </c>
      <c r="AE76" s="121">
        <v>4.3E-3</v>
      </c>
      <c r="AF76" s="121">
        <v>4.1999999999999997E-3</v>
      </c>
      <c r="AG76" s="121">
        <v>4.7999999999999996E-3</v>
      </c>
      <c r="AH76" s="121">
        <v>5.1000000000000004E-3</v>
      </c>
      <c r="AI76" s="121">
        <v>4.1999999999999997E-3</v>
      </c>
      <c r="AJ76" s="121">
        <v>4.3E-3</v>
      </c>
      <c r="AK76" s="121">
        <v>3.7000000000000002E-3</v>
      </c>
      <c r="AL76" s="121">
        <v>2.8999999999999998E-3</v>
      </c>
      <c r="AM76" s="121">
        <v>3.7000000000000002E-3</v>
      </c>
      <c r="AN76" s="121">
        <v>4.1999999999999997E-3</v>
      </c>
      <c r="AO76" s="121">
        <v>4.1999999999999997E-3</v>
      </c>
      <c r="AP76" s="121">
        <v>4.3E-3</v>
      </c>
      <c r="AQ76" s="122">
        <v>4.4000000000000003E-3</v>
      </c>
      <c r="AR76" s="122">
        <v>4.4999999999999997E-3</v>
      </c>
      <c r="AS76" s="122">
        <v>3.3E-3</v>
      </c>
      <c r="AT76" s="122">
        <v>3.5200000000000001E-3</v>
      </c>
      <c r="AU76" s="122">
        <v>3.3300000000000001E-3</v>
      </c>
      <c r="AV76" s="122">
        <v>4.1200000000000004E-3</v>
      </c>
      <c r="AW76" s="122">
        <v>3.9199999999999999E-3</v>
      </c>
      <c r="AX76" s="122">
        <v>4.3E-3</v>
      </c>
      <c r="AY76" s="122">
        <v>3.9899999999999996E-3</v>
      </c>
      <c r="AZ76" s="122">
        <v>4.3499999999999997E-3</v>
      </c>
      <c r="BA76" s="122">
        <v>2.8700000000000002E-3</v>
      </c>
      <c r="BB76" s="122">
        <v>3.0599999999999998E-3</v>
      </c>
      <c r="BC76" s="122">
        <v>3.96E-3</v>
      </c>
      <c r="BD76" s="122">
        <v>3.7599999999999999E-3</v>
      </c>
      <c r="BE76" s="122">
        <v>4.2700000000000004E-3</v>
      </c>
      <c r="BF76" s="122">
        <v>4.6499999999999996E-3</v>
      </c>
      <c r="BG76" s="122">
        <v>4.64E-3</v>
      </c>
      <c r="BH76" s="122">
        <v>4.5500000000000002E-3</v>
      </c>
      <c r="BI76" s="122">
        <v>5.0699999999999999E-3</v>
      </c>
      <c r="BJ76" s="122">
        <v>4.9199999999999999E-3</v>
      </c>
      <c r="BK76" s="122">
        <v>3.1099999999999999E-3</v>
      </c>
      <c r="BL76" s="122">
        <v>4.4799999999999996E-3</v>
      </c>
      <c r="BM76" s="122">
        <v>3.8800000000000002E-3</v>
      </c>
      <c r="BN76" s="122">
        <v>4.0099999999999997E-3</v>
      </c>
      <c r="BO76" s="122">
        <v>4.0800000000000003E-3</v>
      </c>
      <c r="BP76" s="122">
        <v>4.3299999999999996E-3</v>
      </c>
      <c r="BQ76" s="122">
        <v>4.3200000000000001E-3</v>
      </c>
      <c r="BR76" s="122">
        <v>4.4099999999999999E-3</v>
      </c>
      <c r="BS76" s="122">
        <v>4.7400000000000003E-3</v>
      </c>
      <c r="BT76" s="111">
        <v>1.4999999999999999E-2</v>
      </c>
      <c r="BU76" s="111" t="s">
        <v>6</v>
      </c>
    </row>
    <row r="77" spans="1:73" x14ac:dyDescent="0.25">
      <c r="A77" s="91" t="s">
        <v>98</v>
      </c>
      <c r="B77" s="178" t="s">
        <v>13</v>
      </c>
      <c r="C77" s="123" t="s">
        <v>6</v>
      </c>
      <c r="D77" s="62"/>
      <c r="E77" s="121">
        <v>2.9999999999999997E-4</v>
      </c>
      <c r="F77" s="121">
        <v>2.0000000000000001E-4</v>
      </c>
      <c r="G77" s="121">
        <v>1E-4</v>
      </c>
      <c r="H77" s="121">
        <v>2.8E-3</v>
      </c>
      <c r="I77" s="121">
        <v>2.0000000000000001E-4</v>
      </c>
      <c r="J77" s="121">
        <v>2.0000000000000001E-4</v>
      </c>
      <c r="K77" s="121">
        <v>2.0000000000000001E-4</v>
      </c>
      <c r="L77" s="121">
        <v>1E-4</v>
      </c>
      <c r="M77" s="121">
        <v>6.9999999999999994E-5</v>
      </c>
      <c r="N77" s="121">
        <v>1E-4</v>
      </c>
      <c r="O77" s="121">
        <v>2.4000000000000001E-4</v>
      </c>
      <c r="P77" s="121">
        <v>1.6000000000000001E-4</v>
      </c>
      <c r="Q77" s="121" t="s">
        <v>61</v>
      </c>
      <c r="R77" s="121" t="s">
        <v>61</v>
      </c>
      <c r="S77" s="121">
        <v>1E-4</v>
      </c>
      <c r="T77" s="121">
        <v>1E-4</v>
      </c>
      <c r="U77" s="121">
        <v>1E-4</v>
      </c>
      <c r="V77" s="121">
        <v>1E-4</v>
      </c>
      <c r="W77" s="121" t="s">
        <v>61</v>
      </c>
      <c r="X77" s="121" t="s">
        <v>61</v>
      </c>
      <c r="Y77" s="121" t="s">
        <v>61</v>
      </c>
      <c r="Z77" s="121">
        <v>2.0000000000000001E-4</v>
      </c>
      <c r="AA77" s="121" t="s">
        <v>61</v>
      </c>
      <c r="AB77" s="121">
        <v>2.0000000000000001E-4</v>
      </c>
      <c r="AC77" s="121">
        <v>1E-4</v>
      </c>
      <c r="AD77" s="121">
        <v>1E-4</v>
      </c>
      <c r="AE77" s="121" t="s">
        <v>61</v>
      </c>
      <c r="AF77" s="121">
        <v>1E-4</v>
      </c>
      <c r="AG77" s="121" t="s">
        <v>61</v>
      </c>
      <c r="AH77" s="121" t="s">
        <v>61</v>
      </c>
      <c r="AI77" s="121" t="s">
        <v>61</v>
      </c>
      <c r="AJ77" s="121">
        <v>2.0000000000000001E-4</v>
      </c>
      <c r="AK77" s="121">
        <v>1E-4</v>
      </c>
      <c r="AL77" s="121" t="s">
        <v>61</v>
      </c>
      <c r="AM77" s="121">
        <v>1E-4</v>
      </c>
      <c r="AN77" s="121" t="s">
        <v>61</v>
      </c>
      <c r="AO77" s="121">
        <v>2.0000000000000001E-4</v>
      </c>
      <c r="AP77" s="121" t="s">
        <v>61</v>
      </c>
      <c r="AQ77" s="122">
        <v>2.0000000000000001E-4</v>
      </c>
      <c r="AR77" s="122">
        <v>8.0000000000000004E-4</v>
      </c>
      <c r="AS77" s="121" t="s">
        <v>61</v>
      </c>
      <c r="AT77" s="121" t="s">
        <v>61</v>
      </c>
      <c r="AU77" s="121" t="s">
        <v>61</v>
      </c>
      <c r="AV77" s="121" t="s">
        <v>61</v>
      </c>
      <c r="AW77" s="121" t="s">
        <v>61</v>
      </c>
      <c r="AX77" s="121" t="s">
        <v>56</v>
      </c>
      <c r="AY77" s="121" t="s">
        <v>61</v>
      </c>
      <c r="AZ77" s="121" t="s">
        <v>240</v>
      </c>
      <c r="BA77" s="121" t="s">
        <v>96</v>
      </c>
      <c r="BB77" s="121" t="s">
        <v>96</v>
      </c>
      <c r="BC77" s="121" t="s">
        <v>96</v>
      </c>
      <c r="BD77" s="121" t="s">
        <v>96</v>
      </c>
      <c r="BE77" s="121" t="s">
        <v>240</v>
      </c>
      <c r="BF77" s="121" t="s">
        <v>240</v>
      </c>
      <c r="BG77" s="121" t="s">
        <v>240</v>
      </c>
      <c r="BH77" s="121" t="s">
        <v>240</v>
      </c>
      <c r="BI77" s="121" t="s">
        <v>240</v>
      </c>
      <c r="BJ77" s="121" t="s">
        <v>240</v>
      </c>
      <c r="BK77" s="121" t="s">
        <v>96</v>
      </c>
      <c r="BL77" s="121" t="s">
        <v>240</v>
      </c>
      <c r="BM77" s="121" t="s">
        <v>96</v>
      </c>
      <c r="BN77" s="121" t="s">
        <v>96</v>
      </c>
      <c r="BO77" s="121" t="s">
        <v>96</v>
      </c>
      <c r="BP77" s="121" t="s">
        <v>240</v>
      </c>
      <c r="BQ77" s="121" t="s">
        <v>240</v>
      </c>
      <c r="BR77" s="121" t="s">
        <v>240</v>
      </c>
      <c r="BS77" s="121" t="s">
        <v>240</v>
      </c>
      <c r="BT77" s="111" t="s">
        <v>6</v>
      </c>
      <c r="BU77" s="111" t="s">
        <v>6</v>
      </c>
    </row>
    <row r="78" spans="1:73" x14ac:dyDescent="0.25">
      <c r="A78" s="91" t="s">
        <v>99</v>
      </c>
      <c r="B78" s="178" t="s">
        <v>13</v>
      </c>
      <c r="C78" s="192" t="s">
        <v>528</v>
      </c>
      <c r="D78" s="62"/>
      <c r="E78" s="221">
        <v>1.22</v>
      </c>
      <c r="F78" s="221">
        <v>0.69899999999999995</v>
      </c>
      <c r="G78" s="221">
        <v>0.627</v>
      </c>
      <c r="H78" s="221">
        <v>1.32</v>
      </c>
      <c r="I78" s="221">
        <v>2.1800000000000002</v>
      </c>
      <c r="J78" s="221">
        <v>2.17</v>
      </c>
      <c r="K78" s="221">
        <v>2.7</v>
      </c>
      <c r="L78" s="221">
        <v>2.5099999999999998</v>
      </c>
      <c r="M78" s="221">
        <v>3.07</v>
      </c>
      <c r="N78" s="221">
        <v>2.79</v>
      </c>
      <c r="O78" s="221">
        <v>3.09</v>
      </c>
      <c r="P78" s="221">
        <v>2.33</v>
      </c>
      <c r="Q78" s="221">
        <v>1.06</v>
      </c>
      <c r="R78" s="221">
        <v>1.1100000000000001</v>
      </c>
      <c r="S78" s="221">
        <v>1.06</v>
      </c>
      <c r="T78" s="221">
        <v>1.07</v>
      </c>
      <c r="U78" s="221">
        <v>1.21</v>
      </c>
      <c r="V78" s="221">
        <v>1.34</v>
      </c>
      <c r="W78" s="221">
        <v>1.36</v>
      </c>
      <c r="X78" s="221">
        <v>1.4</v>
      </c>
      <c r="Y78" s="221">
        <v>1.34</v>
      </c>
      <c r="Z78" s="221">
        <v>1.1499999999999999</v>
      </c>
      <c r="AA78" s="221">
        <v>0.78900000000000003</v>
      </c>
      <c r="AB78" s="221">
        <v>1.38</v>
      </c>
      <c r="AC78" s="221">
        <v>0.58899999999999997</v>
      </c>
      <c r="AD78" s="221">
        <v>0.57199999999999995</v>
      </c>
      <c r="AE78" s="221">
        <v>0.84399999999999997</v>
      </c>
      <c r="AF78" s="221">
        <v>0.84199999999999997</v>
      </c>
      <c r="AG78" s="221">
        <v>1.02</v>
      </c>
      <c r="AH78" s="221">
        <v>1.0900000000000001</v>
      </c>
      <c r="AI78" s="221">
        <v>1.1200000000000001</v>
      </c>
      <c r="AJ78" s="221">
        <v>1.4</v>
      </c>
      <c r="AK78" s="221">
        <v>0.99199999999999999</v>
      </c>
      <c r="AL78" s="221">
        <v>0.92500000000000004</v>
      </c>
      <c r="AM78" s="221">
        <v>1.02</v>
      </c>
      <c r="AN78" s="221">
        <v>1.1599999999999999</v>
      </c>
      <c r="AO78" s="221">
        <v>1.43</v>
      </c>
      <c r="AP78" s="221">
        <v>1.22</v>
      </c>
      <c r="AQ78" s="185">
        <v>1.18</v>
      </c>
      <c r="AR78" s="185">
        <v>1.1200000000000001</v>
      </c>
      <c r="AS78" s="185">
        <v>0.55100000000000005</v>
      </c>
      <c r="AT78" s="185">
        <v>0.46700000000000003</v>
      </c>
      <c r="AU78" s="185">
        <v>0.497</v>
      </c>
      <c r="AV78" s="185">
        <v>0.66900000000000004</v>
      </c>
      <c r="AW78" s="185">
        <v>0.68600000000000005</v>
      </c>
      <c r="AX78" s="185">
        <v>0.72299999999999998</v>
      </c>
      <c r="AY78" s="185">
        <v>0.79400000000000004</v>
      </c>
      <c r="AZ78" s="185">
        <v>0.69</v>
      </c>
      <c r="BA78" s="185">
        <v>0.753</v>
      </c>
      <c r="BB78" s="185">
        <v>0.36</v>
      </c>
      <c r="BC78" s="185">
        <v>0.41899999999999998</v>
      </c>
      <c r="BD78" s="222">
        <v>0.27900000000000003</v>
      </c>
      <c r="BE78" s="185">
        <v>0.35499999999999998</v>
      </c>
      <c r="BF78" s="185">
        <v>0.40200000000000002</v>
      </c>
      <c r="BG78" s="185">
        <v>0.46200000000000002</v>
      </c>
      <c r="BH78" s="185">
        <v>0.52100000000000002</v>
      </c>
      <c r="BI78" s="185">
        <v>0.61799999999999999</v>
      </c>
      <c r="BJ78" s="185">
        <v>0.61699999999999999</v>
      </c>
      <c r="BK78" s="185">
        <v>0.33700000000000002</v>
      </c>
      <c r="BL78" s="185">
        <v>0.45400000000000001</v>
      </c>
      <c r="BM78" s="222">
        <v>0.219</v>
      </c>
      <c r="BN78" s="222">
        <v>0.20200000000000001</v>
      </c>
      <c r="BO78" s="185">
        <v>0.34399999999999997</v>
      </c>
      <c r="BP78" s="185">
        <v>0.43</v>
      </c>
      <c r="BQ78" s="185">
        <v>0.47499999999999998</v>
      </c>
      <c r="BR78" s="185">
        <v>0.52900000000000003</v>
      </c>
      <c r="BS78" s="185">
        <v>0.61</v>
      </c>
      <c r="BT78" s="111">
        <v>0.03</v>
      </c>
      <c r="BU78" s="111">
        <v>0.3</v>
      </c>
    </row>
    <row r="79" spans="1:73" x14ac:dyDescent="0.25">
      <c r="A79" s="91" t="s">
        <v>164</v>
      </c>
      <c r="B79" s="178" t="s">
        <v>13</v>
      </c>
      <c r="C79" s="123" t="s">
        <v>6</v>
      </c>
      <c r="D79" s="62"/>
      <c r="E79" s="111" t="s">
        <v>6</v>
      </c>
      <c r="F79" s="111" t="s">
        <v>6</v>
      </c>
      <c r="G79" s="111" t="s">
        <v>6</v>
      </c>
      <c r="H79" s="111" t="s">
        <v>6</v>
      </c>
      <c r="I79" s="111" t="s">
        <v>6</v>
      </c>
      <c r="J79" s="111" t="s">
        <v>6</v>
      </c>
      <c r="K79" s="111" t="s">
        <v>6</v>
      </c>
      <c r="L79" s="111" t="s">
        <v>6</v>
      </c>
      <c r="M79" s="111" t="s">
        <v>6</v>
      </c>
      <c r="N79" s="111" t="s">
        <v>6</v>
      </c>
      <c r="O79" s="111" t="s">
        <v>6</v>
      </c>
      <c r="P79" s="111" t="s">
        <v>6</v>
      </c>
      <c r="Q79" s="111" t="s">
        <v>6</v>
      </c>
      <c r="R79" s="111" t="s">
        <v>6</v>
      </c>
      <c r="S79" s="111" t="s">
        <v>6</v>
      </c>
      <c r="T79" s="111" t="s">
        <v>6</v>
      </c>
      <c r="U79" s="111" t="s">
        <v>6</v>
      </c>
      <c r="V79" s="111" t="s">
        <v>6</v>
      </c>
      <c r="W79" s="111" t="s">
        <v>6</v>
      </c>
      <c r="X79" s="111" t="s">
        <v>6</v>
      </c>
      <c r="Y79" s="111" t="s">
        <v>6</v>
      </c>
      <c r="Z79" s="111" t="s">
        <v>6</v>
      </c>
      <c r="AA79" s="111" t="s">
        <v>6</v>
      </c>
      <c r="AB79" s="111" t="s">
        <v>6</v>
      </c>
      <c r="AC79" s="111" t="s">
        <v>6</v>
      </c>
      <c r="AD79" s="111" t="s">
        <v>6</v>
      </c>
      <c r="AE79" s="111" t="s">
        <v>6</v>
      </c>
      <c r="AF79" s="111" t="s">
        <v>6</v>
      </c>
      <c r="AG79" s="111" t="s">
        <v>6</v>
      </c>
      <c r="AH79" s="111" t="s">
        <v>6</v>
      </c>
      <c r="AI79" s="111" t="s">
        <v>6</v>
      </c>
      <c r="AJ79" s="111" t="s">
        <v>6</v>
      </c>
      <c r="AK79" s="111" t="s">
        <v>6</v>
      </c>
      <c r="AL79" s="111" t="s">
        <v>6</v>
      </c>
      <c r="AM79" s="111" t="s">
        <v>6</v>
      </c>
      <c r="AN79" s="111" t="s">
        <v>6</v>
      </c>
      <c r="AO79" s="111" t="s">
        <v>6</v>
      </c>
      <c r="AP79" s="111" t="s">
        <v>6</v>
      </c>
      <c r="AQ79" s="122">
        <v>2.9999999999999997E-4</v>
      </c>
      <c r="AR79" s="121" t="s">
        <v>50</v>
      </c>
      <c r="AS79" s="122">
        <v>2.0000000000000001E-4</v>
      </c>
      <c r="AT79" s="121" t="s">
        <v>65</v>
      </c>
      <c r="AU79" s="121" t="s">
        <v>65</v>
      </c>
      <c r="AV79" s="121" t="s">
        <v>65</v>
      </c>
      <c r="AW79" s="121" t="s">
        <v>65</v>
      </c>
      <c r="AX79" s="121" t="s">
        <v>57</v>
      </c>
      <c r="AY79" s="121" t="s">
        <v>65</v>
      </c>
      <c r="AZ79" s="111" t="s">
        <v>6</v>
      </c>
      <c r="BA79" s="111" t="s">
        <v>6</v>
      </c>
      <c r="BB79" s="111" t="s">
        <v>6</v>
      </c>
      <c r="BC79" s="111" t="s">
        <v>6</v>
      </c>
      <c r="BD79" s="111" t="s">
        <v>6</v>
      </c>
      <c r="BE79" s="111" t="s">
        <v>6</v>
      </c>
      <c r="BF79" s="111" t="s">
        <v>6</v>
      </c>
      <c r="BG79" s="111" t="s">
        <v>6</v>
      </c>
      <c r="BH79" s="111" t="s">
        <v>6</v>
      </c>
      <c r="BI79" s="111" t="s">
        <v>6</v>
      </c>
      <c r="BJ79" s="111" t="s">
        <v>6</v>
      </c>
      <c r="BK79" s="111" t="s">
        <v>6</v>
      </c>
      <c r="BL79" s="111" t="s">
        <v>6</v>
      </c>
      <c r="BM79" s="111" t="s">
        <v>6</v>
      </c>
      <c r="BN79" s="111" t="s">
        <v>6</v>
      </c>
      <c r="BO79" s="111" t="s">
        <v>6</v>
      </c>
      <c r="BP79" s="111" t="s">
        <v>6</v>
      </c>
      <c r="BQ79" s="111" t="s">
        <v>6</v>
      </c>
      <c r="BR79" s="111" t="s">
        <v>6</v>
      </c>
      <c r="BS79" s="111" t="s">
        <v>6</v>
      </c>
      <c r="BT79" s="111" t="s">
        <v>6</v>
      </c>
      <c r="BU79" s="111" t="s">
        <v>6</v>
      </c>
    </row>
    <row r="80" spans="1:73" x14ac:dyDescent="0.25">
      <c r="A80" s="91"/>
      <c r="B80" s="178"/>
      <c r="C80" s="178"/>
      <c r="D80" s="62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11"/>
      <c r="AR80" s="111"/>
      <c r="AS80" s="111"/>
      <c r="AT80" s="111"/>
      <c r="AU80" s="111"/>
      <c r="AV80" s="111"/>
      <c r="AW80" s="111"/>
      <c r="AX80" s="111"/>
      <c r="AY80" s="111"/>
      <c r="AZ80" s="111"/>
      <c r="BA80" s="111"/>
      <c r="BB80" s="111"/>
      <c r="BC80" s="111"/>
      <c r="BD80" s="111"/>
      <c r="BE80" s="111"/>
      <c r="BF80" s="111"/>
      <c r="BG80" s="111"/>
      <c r="BH80" s="111"/>
      <c r="BI80" s="111"/>
      <c r="BJ80" s="111"/>
      <c r="BK80" s="111"/>
      <c r="BL80" s="111"/>
      <c r="BM80" s="111"/>
      <c r="BN80" s="111"/>
      <c r="BO80" s="111"/>
      <c r="BP80" s="111"/>
      <c r="BQ80" s="111"/>
      <c r="BR80" s="111"/>
      <c r="BS80" s="111"/>
      <c r="BT80" s="111" t="s">
        <v>6</v>
      </c>
      <c r="BU80" s="111" t="s">
        <v>6</v>
      </c>
    </row>
    <row r="81" spans="1:73" x14ac:dyDescent="0.25">
      <c r="A81" s="217" t="s">
        <v>100</v>
      </c>
      <c r="B81" s="178"/>
      <c r="C81" s="178"/>
      <c r="D81" s="62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11"/>
      <c r="AR81" s="111"/>
      <c r="AS81" s="111"/>
      <c r="AT81" s="111"/>
      <c r="AU81" s="111"/>
      <c r="AV81" s="111"/>
      <c r="AW81" s="111"/>
      <c r="AX81" s="111"/>
      <c r="AY81" s="111"/>
      <c r="AZ81" s="111"/>
      <c r="BA81" s="111"/>
      <c r="BB81" s="111"/>
      <c r="BC81" s="111"/>
      <c r="BD81" s="111"/>
      <c r="BE81" s="111"/>
      <c r="BF81" s="111"/>
      <c r="BG81" s="111"/>
      <c r="BH81" s="111"/>
      <c r="BI81" s="111"/>
      <c r="BJ81" s="111"/>
      <c r="BK81" s="111"/>
      <c r="BL81" s="111"/>
      <c r="BM81" s="111"/>
      <c r="BN81" s="111"/>
      <c r="BO81" s="111"/>
      <c r="BP81" s="111"/>
      <c r="BQ81" s="111"/>
      <c r="BR81" s="111"/>
      <c r="BS81" s="111"/>
      <c r="BT81" s="111" t="s">
        <v>6</v>
      </c>
      <c r="BU81" s="111" t="s">
        <v>6</v>
      </c>
    </row>
    <row r="82" spans="1:73" x14ac:dyDescent="0.25">
      <c r="A82" s="91" t="s">
        <v>101</v>
      </c>
      <c r="B82" s="178" t="s">
        <v>13</v>
      </c>
      <c r="C82" s="123" t="s">
        <v>6</v>
      </c>
      <c r="D82" s="62"/>
      <c r="E82" s="121">
        <v>7.0000000000000001E-3</v>
      </c>
      <c r="F82" s="121" t="s">
        <v>35</v>
      </c>
      <c r="G82" s="121">
        <v>7.0000000000000001E-3</v>
      </c>
      <c r="H82" s="121">
        <v>7.0000000000000001E-3</v>
      </c>
      <c r="I82" s="121" t="s">
        <v>40</v>
      </c>
      <c r="J82" s="121" t="s">
        <v>40</v>
      </c>
      <c r="K82" s="121" t="s">
        <v>40</v>
      </c>
      <c r="L82" s="121" t="s">
        <v>40</v>
      </c>
      <c r="M82" s="121" t="s">
        <v>40</v>
      </c>
      <c r="N82" s="121" t="s">
        <v>40</v>
      </c>
      <c r="O82" s="121" t="s">
        <v>40</v>
      </c>
      <c r="P82" s="121" t="s">
        <v>40</v>
      </c>
      <c r="Q82" s="121" t="s">
        <v>40</v>
      </c>
      <c r="R82" s="121" t="s">
        <v>40</v>
      </c>
      <c r="S82" s="121" t="s">
        <v>40</v>
      </c>
      <c r="T82" s="121" t="s">
        <v>40</v>
      </c>
      <c r="U82" s="121" t="s">
        <v>34</v>
      </c>
      <c r="V82" s="121" t="s">
        <v>40</v>
      </c>
      <c r="W82" s="121" t="s">
        <v>40</v>
      </c>
      <c r="X82" s="121" t="s">
        <v>40</v>
      </c>
      <c r="Y82" s="121" t="s">
        <v>40</v>
      </c>
      <c r="Z82" s="121" t="s">
        <v>40</v>
      </c>
      <c r="AA82" s="121" t="s">
        <v>40</v>
      </c>
      <c r="AB82" s="121" t="s">
        <v>40</v>
      </c>
      <c r="AC82" s="121">
        <v>7.0000000000000001E-3</v>
      </c>
      <c r="AD82" s="121" t="s">
        <v>40</v>
      </c>
      <c r="AE82" s="121" t="s">
        <v>40</v>
      </c>
      <c r="AF82" s="121" t="s">
        <v>40</v>
      </c>
      <c r="AG82" s="121" t="s">
        <v>40</v>
      </c>
      <c r="AH82" s="121" t="s">
        <v>40</v>
      </c>
      <c r="AI82" s="121" t="s">
        <v>40</v>
      </c>
      <c r="AJ82" s="121" t="s">
        <v>40</v>
      </c>
      <c r="AK82" s="121" t="s">
        <v>40</v>
      </c>
      <c r="AL82" s="121">
        <v>6.0000000000000001E-3</v>
      </c>
      <c r="AM82" s="121" t="s">
        <v>40</v>
      </c>
      <c r="AN82" s="121" t="s">
        <v>40</v>
      </c>
      <c r="AO82" s="121" t="s">
        <v>40</v>
      </c>
      <c r="AP82" s="121" t="s">
        <v>40</v>
      </c>
      <c r="AQ82" s="121" t="s">
        <v>40</v>
      </c>
      <c r="AR82" s="122">
        <v>2E-3</v>
      </c>
      <c r="AS82" s="121" t="s">
        <v>40</v>
      </c>
      <c r="AT82" s="121" t="s">
        <v>40</v>
      </c>
      <c r="AU82" s="121" t="s">
        <v>40</v>
      </c>
      <c r="AV82" s="121" t="s">
        <v>40</v>
      </c>
      <c r="AW82" s="121" t="s">
        <v>40</v>
      </c>
      <c r="AX82" s="121" t="s">
        <v>40</v>
      </c>
      <c r="AY82" s="121" t="s">
        <v>40</v>
      </c>
      <c r="AZ82" s="121" t="s">
        <v>240</v>
      </c>
      <c r="BA82" s="122">
        <v>1.5E-3</v>
      </c>
      <c r="BB82" s="121" t="s">
        <v>96</v>
      </c>
      <c r="BC82" s="122">
        <v>2.5999999999999999E-3</v>
      </c>
      <c r="BD82" s="122">
        <v>1.1999999999999999E-3</v>
      </c>
      <c r="BE82" s="121" t="s">
        <v>240</v>
      </c>
      <c r="BF82" s="121" t="s">
        <v>240</v>
      </c>
      <c r="BG82" s="121" t="s">
        <v>240</v>
      </c>
      <c r="BH82" s="121" t="s">
        <v>240</v>
      </c>
      <c r="BI82" s="121" t="s">
        <v>240</v>
      </c>
      <c r="BJ82" s="122">
        <v>4.0000000000000001E-3</v>
      </c>
      <c r="BK82" s="122">
        <v>1.8E-3</v>
      </c>
      <c r="BL82" s="121" t="s">
        <v>240</v>
      </c>
      <c r="BM82" s="122">
        <v>3.7000000000000002E-3</v>
      </c>
      <c r="BN82" s="122">
        <v>2.3E-3</v>
      </c>
      <c r="BO82" s="122">
        <v>1.1999999999999999E-3</v>
      </c>
      <c r="BP82" s="121" t="s">
        <v>240</v>
      </c>
      <c r="BQ82" s="121" t="s">
        <v>240</v>
      </c>
      <c r="BR82" s="121" t="s">
        <v>240</v>
      </c>
      <c r="BS82" s="121" t="s">
        <v>240</v>
      </c>
      <c r="BT82" s="111" t="s">
        <v>6</v>
      </c>
      <c r="BU82" s="111" t="s">
        <v>6</v>
      </c>
    </row>
    <row r="83" spans="1:73" x14ac:dyDescent="0.25">
      <c r="A83" s="91" t="s">
        <v>103</v>
      </c>
      <c r="B83" s="178" t="s">
        <v>13</v>
      </c>
      <c r="C83" s="192" t="s">
        <v>528</v>
      </c>
      <c r="D83" s="62"/>
      <c r="E83" s="121">
        <v>4.7999999999999996E-3</v>
      </c>
      <c r="F83" s="121">
        <v>4.7000000000000002E-3</v>
      </c>
      <c r="G83" s="121">
        <v>7.1999999999999998E-3</v>
      </c>
      <c r="H83" s="121">
        <v>7.4999999999999997E-3</v>
      </c>
      <c r="I83" s="121">
        <v>5.7999999999999996E-3</v>
      </c>
      <c r="J83" s="121">
        <v>5.4000000000000003E-3</v>
      </c>
      <c r="K83" s="121">
        <v>6.7999999999999996E-3</v>
      </c>
      <c r="L83" s="121">
        <v>4.5999999999999999E-3</v>
      </c>
      <c r="M83" s="121">
        <v>3.5999999999999999E-3</v>
      </c>
      <c r="N83" s="121">
        <v>4.0000000000000001E-3</v>
      </c>
      <c r="O83" s="121">
        <v>7.0000000000000001E-3</v>
      </c>
      <c r="P83" s="121">
        <v>5.0000000000000001E-3</v>
      </c>
      <c r="Q83" s="121">
        <v>6.8999999999999999E-3</v>
      </c>
      <c r="R83" s="121">
        <v>6.8999999999999999E-3</v>
      </c>
      <c r="S83" s="121">
        <v>6.8999999999999999E-3</v>
      </c>
      <c r="T83" s="121">
        <v>7.1999999999999998E-3</v>
      </c>
      <c r="U83" s="121">
        <v>8.0000000000000002E-3</v>
      </c>
      <c r="V83" s="121">
        <v>8.8000000000000005E-3</v>
      </c>
      <c r="W83" s="121">
        <v>8.3000000000000001E-3</v>
      </c>
      <c r="X83" s="121">
        <v>8.6999999999999994E-3</v>
      </c>
      <c r="Y83" s="121">
        <v>8.3999999999999995E-3</v>
      </c>
      <c r="Z83" s="121">
        <v>6.7000000000000002E-3</v>
      </c>
      <c r="AA83" s="121">
        <v>6.1999999999999998E-3</v>
      </c>
      <c r="AB83" s="121">
        <v>1.6000000000000001E-3</v>
      </c>
      <c r="AC83" s="121">
        <v>6.4000000000000003E-3</v>
      </c>
      <c r="AD83" s="121">
        <v>6.6E-3</v>
      </c>
      <c r="AE83" s="121">
        <v>7.4999999999999997E-3</v>
      </c>
      <c r="AF83" s="121">
        <v>7.7999999999999996E-3</v>
      </c>
      <c r="AG83" s="121">
        <v>8.0000000000000002E-3</v>
      </c>
      <c r="AH83" s="121">
        <v>5.8999999999999999E-3</v>
      </c>
      <c r="AI83" s="121">
        <v>7.6E-3</v>
      </c>
      <c r="AJ83" s="121">
        <v>6.6E-3</v>
      </c>
      <c r="AK83" s="121">
        <v>5.4999999999999997E-3</v>
      </c>
      <c r="AL83" s="121">
        <v>4.7000000000000002E-3</v>
      </c>
      <c r="AM83" s="121">
        <v>4.7999999999999996E-3</v>
      </c>
      <c r="AN83" s="121">
        <v>4.8999999999999998E-3</v>
      </c>
      <c r="AO83" s="121">
        <v>3.3999999999999998E-3</v>
      </c>
      <c r="AP83" s="121">
        <v>4.7000000000000002E-3</v>
      </c>
      <c r="AQ83" s="122">
        <v>4.1999999999999997E-3</v>
      </c>
      <c r="AR83" s="122">
        <v>4.7999999999999996E-3</v>
      </c>
      <c r="AS83" s="122">
        <v>4.3E-3</v>
      </c>
      <c r="AT83" s="122">
        <v>4.4999999999999997E-3</v>
      </c>
      <c r="AU83" s="122">
        <v>3.8E-3</v>
      </c>
      <c r="AV83" s="122">
        <v>3.5999999999999999E-3</v>
      </c>
      <c r="AW83" s="122">
        <v>3.8E-3</v>
      </c>
      <c r="AX83" s="122">
        <v>3.5999999999999999E-3</v>
      </c>
      <c r="AY83" s="122">
        <v>3.3999999999999998E-3</v>
      </c>
      <c r="AZ83" s="122">
        <v>3.2799999999999999E-3</v>
      </c>
      <c r="BA83" s="122">
        <v>2.5400000000000002E-3</v>
      </c>
      <c r="BB83" s="122">
        <v>4.1000000000000003E-3</v>
      </c>
      <c r="BC83" s="122">
        <v>3.7499999999999999E-3</v>
      </c>
      <c r="BD83" s="122">
        <v>3.47E-3</v>
      </c>
      <c r="BE83" s="122">
        <v>3.49E-3</v>
      </c>
      <c r="BF83" s="122">
        <v>3.6800000000000001E-3</v>
      </c>
      <c r="BG83" s="122">
        <v>3.6099999999999999E-3</v>
      </c>
      <c r="BH83" s="122">
        <v>3.7599999999999999E-3</v>
      </c>
      <c r="BI83" s="122">
        <v>3.5999999999999999E-3</v>
      </c>
      <c r="BJ83" s="122">
        <v>3.3600000000000001E-3</v>
      </c>
      <c r="BK83" s="122">
        <v>2.96E-3</v>
      </c>
      <c r="BL83" s="122">
        <v>8.3000000000000001E-4</v>
      </c>
      <c r="BM83" s="122">
        <v>3.5300000000000002E-3</v>
      </c>
      <c r="BN83" s="122">
        <v>3.0599999999999998E-3</v>
      </c>
      <c r="BO83" s="122">
        <v>3.5000000000000001E-3</v>
      </c>
      <c r="BP83" s="122">
        <v>3.96E-3</v>
      </c>
      <c r="BQ83" s="122">
        <v>3.81E-3</v>
      </c>
      <c r="BR83" s="122">
        <v>3.82E-3</v>
      </c>
      <c r="BS83" s="122">
        <v>3.4199999999999999E-3</v>
      </c>
      <c r="BT83" s="111" t="s">
        <v>6</v>
      </c>
      <c r="BU83" s="111" t="s">
        <v>6</v>
      </c>
    </row>
    <row r="84" spans="1:73" x14ac:dyDescent="0.25">
      <c r="A84" s="91" t="s">
        <v>104</v>
      </c>
      <c r="B84" s="178" t="s">
        <v>13</v>
      </c>
      <c r="C84" s="123" t="s">
        <v>6</v>
      </c>
      <c r="D84" s="62"/>
      <c r="E84" s="121">
        <v>5.8999999999999999E-3</v>
      </c>
      <c r="F84" s="121">
        <v>6.8999999999999999E-3</v>
      </c>
      <c r="G84" s="121">
        <v>8.8999999999999999E-3</v>
      </c>
      <c r="H84" s="121">
        <v>4.4999999999999997E-3</v>
      </c>
      <c r="I84" s="121">
        <v>2.7000000000000001E-3</v>
      </c>
      <c r="J84" s="121">
        <v>3.2000000000000002E-3</v>
      </c>
      <c r="K84" s="121">
        <v>5.8999999999999999E-3</v>
      </c>
      <c r="L84" s="121">
        <v>2.5000000000000001E-3</v>
      </c>
      <c r="M84" s="121">
        <v>2.3E-3</v>
      </c>
      <c r="N84" s="121">
        <v>2.7000000000000001E-3</v>
      </c>
      <c r="O84" s="121">
        <v>3.3999999999999998E-3</v>
      </c>
      <c r="P84" s="121">
        <v>4.1000000000000003E-3</v>
      </c>
      <c r="Q84" s="121">
        <v>5.4999999999999997E-3</v>
      </c>
      <c r="R84" s="121">
        <v>6.1000000000000004E-3</v>
      </c>
      <c r="S84" s="121">
        <v>7.7999999999999996E-3</v>
      </c>
      <c r="T84" s="121">
        <v>7.1999999999999998E-3</v>
      </c>
      <c r="U84" s="121">
        <v>6.0000000000000001E-3</v>
      </c>
      <c r="V84" s="121">
        <v>8.3000000000000001E-3</v>
      </c>
      <c r="W84" s="121">
        <v>8.0000000000000002E-3</v>
      </c>
      <c r="X84" s="121">
        <v>7.9000000000000008E-3</v>
      </c>
      <c r="Y84" s="121">
        <v>7.7999999999999996E-3</v>
      </c>
      <c r="Z84" s="121">
        <v>5.1999999999999998E-3</v>
      </c>
      <c r="AA84" s="121">
        <v>6.1999999999999998E-3</v>
      </c>
      <c r="AB84" s="121">
        <v>8.9999999999999993E-3</v>
      </c>
      <c r="AC84" s="121">
        <v>8.5000000000000006E-3</v>
      </c>
      <c r="AD84" s="121">
        <v>7.4999999999999997E-3</v>
      </c>
      <c r="AE84" s="121">
        <v>7.3000000000000001E-3</v>
      </c>
      <c r="AF84" s="121">
        <v>8.6E-3</v>
      </c>
      <c r="AG84" s="121">
        <v>8.0000000000000002E-3</v>
      </c>
      <c r="AH84" s="121">
        <v>4.1999999999999997E-3</v>
      </c>
      <c r="AI84" s="121">
        <v>7.4000000000000003E-3</v>
      </c>
      <c r="AJ84" s="121">
        <v>5.1999999999999998E-3</v>
      </c>
      <c r="AK84" s="121">
        <v>6.3E-3</v>
      </c>
      <c r="AL84" s="121">
        <v>3.8E-3</v>
      </c>
      <c r="AM84" s="121">
        <v>5.0000000000000001E-3</v>
      </c>
      <c r="AN84" s="121">
        <v>5.1000000000000004E-3</v>
      </c>
      <c r="AO84" s="121">
        <v>4.4000000000000003E-3</v>
      </c>
      <c r="AP84" s="121">
        <v>5.7999999999999996E-3</v>
      </c>
      <c r="AQ84" s="122">
        <v>4.4000000000000003E-3</v>
      </c>
      <c r="AR84" s="122">
        <v>6.4999999999999997E-3</v>
      </c>
      <c r="AS84" s="122">
        <v>7.0000000000000001E-3</v>
      </c>
      <c r="AT84" s="122">
        <v>6.7999999999999996E-3</v>
      </c>
      <c r="AU84" s="122">
        <v>6.6E-3</v>
      </c>
      <c r="AV84" s="122">
        <v>7.7999999999999996E-3</v>
      </c>
      <c r="AW84" s="122">
        <v>8.6999999999999994E-3</v>
      </c>
      <c r="AX84" s="122">
        <v>8.0999999999999996E-3</v>
      </c>
      <c r="AY84" s="122">
        <v>8.0000000000000002E-3</v>
      </c>
      <c r="AZ84" s="122">
        <v>6.5599999999999999E-3</v>
      </c>
      <c r="BA84" s="122">
        <v>3.62E-3</v>
      </c>
      <c r="BB84" s="122">
        <v>6.4799999999999996E-3</v>
      </c>
      <c r="BC84" s="122">
        <v>7.9399999999999991E-3</v>
      </c>
      <c r="BD84" s="122">
        <v>9.1299999999999992E-3</v>
      </c>
      <c r="BE84" s="122">
        <v>9.2300000000000004E-3</v>
      </c>
      <c r="BF84" s="122">
        <v>8.6400000000000001E-3</v>
      </c>
      <c r="BG84" s="122">
        <v>8.4200000000000004E-3</v>
      </c>
      <c r="BH84" s="122">
        <v>8.8100000000000001E-3</v>
      </c>
      <c r="BI84" s="122">
        <v>8.6400000000000001E-3</v>
      </c>
      <c r="BJ84" s="122">
        <v>6.0299999999999998E-3</v>
      </c>
      <c r="BK84" s="122">
        <v>5.0400000000000002E-3</v>
      </c>
      <c r="BL84" s="122">
        <v>8.6E-3</v>
      </c>
      <c r="BM84" s="122">
        <v>1.0699999999999999E-2</v>
      </c>
      <c r="BN84" s="122">
        <v>0.01</v>
      </c>
      <c r="BO84" s="122">
        <v>9.8600000000000007E-3</v>
      </c>
      <c r="BP84" s="122">
        <v>9.2800000000000001E-3</v>
      </c>
      <c r="BQ84" s="122">
        <v>9.1999999999999998E-3</v>
      </c>
      <c r="BR84" s="122">
        <v>9.6500000000000006E-3</v>
      </c>
      <c r="BS84" s="122">
        <v>9.7099999999999999E-3</v>
      </c>
      <c r="BT84" s="111" t="s">
        <v>6</v>
      </c>
      <c r="BU84" s="111">
        <v>0.15</v>
      </c>
    </row>
    <row r="85" spans="1:73" x14ac:dyDescent="0.25">
      <c r="A85" s="91" t="s">
        <v>59</v>
      </c>
      <c r="B85" s="178" t="s">
        <v>13</v>
      </c>
      <c r="C85" s="123" t="s">
        <v>6</v>
      </c>
      <c r="D85" s="62"/>
      <c r="E85" s="121">
        <v>1.2E-2</v>
      </c>
      <c r="F85" s="121">
        <v>1.0999999999999999E-2</v>
      </c>
      <c r="G85" s="121">
        <v>1.4E-2</v>
      </c>
      <c r="H85" s="121">
        <v>1.9E-2</v>
      </c>
      <c r="I85" s="121">
        <v>1.4999999999999999E-2</v>
      </c>
      <c r="J85" s="121">
        <v>1.4999999999999999E-2</v>
      </c>
      <c r="K85" s="121">
        <v>1.7999999999999999E-2</v>
      </c>
      <c r="L85" s="121">
        <v>1.4E-2</v>
      </c>
      <c r="M85" s="121">
        <v>1.0999999999999999E-2</v>
      </c>
      <c r="N85" s="121">
        <v>1.4E-2</v>
      </c>
      <c r="O85" s="121">
        <v>2.9000000000000001E-2</v>
      </c>
      <c r="P85" s="121">
        <v>0.02</v>
      </c>
      <c r="Q85" s="121">
        <v>1.6E-2</v>
      </c>
      <c r="R85" s="121">
        <v>1.6E-2</v>
      </c>
      <c r="S85" s="121">
        <v>1.2999999999999999E-2</v>
      </c>
      <c r="T85" s="121">
        <v>1.2999999999999999E-2</v>
      </c>
      <c r="U85" s="121">
        <v>0.01</v>
      </c>
      <c r="V85" s="121">
        <v>1.4E-2</v>
      </c>
      <c r="W85" s="121">
        <v>1.4E-2</v>
      </c>
      <c r="X85" s="121">
        <v>1.4E-2</v>
      </c>
      <c r="Y85" s="121">
        <v>1.2999999999999999E-2</v>
      </c>
      <c r="Z85" s="121">
        <v>1.9E-2</v>
      </c>
      <c r="AA85" s="121">
        <v>1.6E-2</v>
      </c>
      <c r="AB85" s="121">
        <v>1.2E-2</v>
      </c>
      <c r="AC85" s="121">
        <v>1.2E-2</v>
      </c>
      <c r="AD85" s="121">
        <v>1.2E-2</v>
      </c>
      <c r="AE85" s="121">
        <v>1.2999999999999999E-2</v>
      </c>
      <c r="AF85" s="121">
        <v>1.4E-2</v>
      </c>
      <c r="AG85" s="121">
        <v>1.4E-2</v>
      </c>
      <c r="AH85" s="121">
        <v>1.2999999999999999E-2</v>
      </c>
      <c r="AI85" s="121">
        <v>1.4999999999999999E-2</v>
      </c>
      <c r="AJ85" s="121">
        <v>1.7999999999999999E-2</v>
      </c>
      <c r="AK85" s="121">
        <v>1.6E-2</v>
      </c>
      <c r="AL85" s="121">
        <v>1.2999999999999999E-2</v>
      </c>
      <c r="AM85" s="121">
        <v>1.2E-2</v>
      </c>
      <c r="AN85" s="121">
        <v>1.2E-2</v>
      </c>
      <c r="AO85" s="121">
        <v>0.01</v>
      </c>
      <c r="AP85" s="121">
        <v>1.2E-2</v>
      </c>
      <c r="AQ85" s="122">
        <v>3.5999999999999997E-2</v>
      </c>
      <c r="AR85" s="122">
        <v>3.2000000000000001E-2</v>
      </c>
      <c r="AS85" s="122">
        <v>0.02</v>
      </c>
      <c r="AT85" s="122">
        <v>1.6E-2</v>
      </c>
      <c r="AU85" s="122">
        <v>1.4999999999999999E-2</v>
      </c>
      <c r="AV85" s="122">
        <v>1.6E-2</v>
      </c>
      <c r="AW85" s="122">
        <v>1.4999999999999999E-2</v>
      </c>
      <c r="AX85" s="122">
        <v>1.4E-2</v>
      </c>
      <c r="AY85" s="122">
        <v>1.4999999999999999E-2</v>
      </c>
      <c r="AZ85" s="122">
        <v>1.47E-2</v>
      </c>
      <c r="BA85" s="122">
        <v>1.67E-2</v>
      </c>
      <c r="BB85" s="122">
        <v>1.61E-2</v>
      </c>
      <c r="BC85" s="122">
        <v>1.34E-2</v>
      </c>
      <c r="BD85" s="122">
        <v>1.15E-2</v>
      </c>
      <c r="BE85" s="122">
        <v>1.1599999999999999E-2</v>
      </c>
      <c r="BF85" s="122">
        <v>1.17E-2</v>
      </c>
      <c r="BG85" s="122">
        <v>1.26E-2</v>
      </c>
      <c r="BH85" s="122">
        <v>1.26E-2</v>
      </c>
      <c r="BI85" s="122">
        <v>1.3100000000000001E-2</v>
      </c>
      <c r="BJ85" s="122">
        <v>1.29E-2</v>
      </c>
      <c r="BK85" s="122">
        <v>2.5399999999999999E-2</v>
      </c>
      <c r="BL85" s="122">
        <v>1.01E-2</v>
      </c>
      <c r="BM85" s="122">
        <v>1.5699999999999999E-2</v>
      </c>
      <c r="BN85" s="122">
        <v>1.2800000000000001E-2</v>
      </c>
      <c r="BO85" s="122">
        <v>1.2200000000000001E-2</v>
      </c>
      <c r="BP85" s="122">
        <v>1.2800000000000001E-2</v>
      </c>
      <c r="BQ85" s="122">
        <v>1.24E-2</v>
      </c>
      <c r="BR85" s="122">
        <v>1.29E-2</v>
      </c>
      <c r="BS85" s="122">
        <v>1.43E-2</v>
      </c>
      <c r="BT85" s="111" t="s">
        <v>6</v>
      </c>
      <c r="BU85" s="111" t="s">
        <v>6</v>
      </c>
    </row>
    <row r="86" spans="1:73" x14ac:dyDescent="0.25">
      <c r="A86" s="91" t="s">
        <v>60</v>
      </c>
      <c r="B86" s="178" t="s">
        <v>13</v>
      </c>
      <c r="C86" s="123" t="s">
        <v>6</v>
      </c>
      <c r="D86" s="62"/>
      <c r="E86" s="121" t="s">
        <v>61</v>
      </c>
      <c r="F86" s="121" t="s">
        <v>62</v>
      </c>
      <c r="G86" s="121" t="s">
        <v>61</v>
      </c>
      <c r="H86" s="121" t="s">
        <v>61</v>
      </c>
      <c r="I86" s="121" t="s">
        <v>62</v>
      </c>
      <c r="J86" s="121" t="s">
        <v>62</v>
      </c>
      <c r="K86" s="121" t="s">
        <v>61</v>
      </c>
      <c r="L86" s="121" t="s">
        <v>62</v>
      </c>
      <c r="M86" s="121" t="s">
        <v>62</v>
      </c>
      <c r="N86" s="121" t="s">
        <v>62</v>
      </c>
      <c r="O86" s="121" t="s">
        <v>62</v>
      </c>
      <c r="P86" s="121" t="s">
        <v>62</v>
      </c>
      <c r="Q86" s="121" t="s">
        <v>62</v>
      </c>
      <c r="R86" s="121" t="s">
        <v>62</v>
      </c>
      <c r="S86" s="121" t="s">
        <v>62</v>
      </c>
      <c r="T86" s="121" t="s">
        <v>62</v>
      </c>
      <c r="U86" s="121" t="s">
        <v>63</v>
      </c>
      <c r="V86" s="121" t="s">
        <v>62</v>
      </c>
      <c r="W86" s="121" t="s">
        <v>62</v>
      </c>
      <c r="X86" s="121" t="s">
        <v>62</v>
      </c>
      <c r="Y86" s="121" t="s">
        <v>62</v>
      </c>
      <c r="Z86" s="121" t="s">
        <v>62</v>
      </c>
      <c r="AA86" s="121" t="s">
        <v>62</v>
      </c>
      <c r="AB86" s="121" t="s">
        <v>62</v>
      </c>
      <c r="AC86" s="121" t="s">
        <v>62</v>
      </c>
      <c r="AD86" s="121" t="s">
        <v>62</v>
      </c>
      <c r="AE86" s="121" t="s">
        <v>62</v>
      </c>
      <c r="AF86" s="121" t="s">
        <v>62</v>
      </c>
      <c r="AG86" s="121" t="s">
        <v>62</v>
      </c>
      <c r="AH86" s="121" t="s">
        <v>62</v>
      </c>
      <c r="AI86" s="121" t="s">
        <v>62</v>
      </c>
      <c r="AJ86" s="121" t="s">
        <v>62</v>
      </c>
      <c r="AK86" s="121" t="s">
        <v>62</v>
      </c>
      <c r="AL86" s="121" t="s">
        <v>62</v>
      </c>
      <c r="AM86" s="121" t="s">
        <v>62</v>
      </c>
      <c r="AN86" s="121" t="s">
        <v>62</v>
      </c>
      <c r="AO86" s="121" t="s">
        <v>62</v>
      </c>
      <c r="AP86" s="121" t="s">
        <v>62</v>
      </c>
      <c r="AQ86" s="121" t="s">
        <v>62</v>
      </c>
      <c r="AR86" s="121" t="s">
        <v>61</v>
      </c>
      <c r="AS86" s="121" t="s">
        <v>62</v>
      </c>
      <c r="AT86" s="121" t="s">
        <v>62</v>
      </c>
      <c r="AU86" s="121" t="s">
        <v>62</v>
      </c>
      <c r="AV86" s="121" t="s">
        <v>62</v>
      </c>
      <c r="AW86" s="121" t="s">
        <v>62</v>
      </c>
      <c r="AX86" s="121" t="s">
        <v>62</v>
      </c>
      <c r="AY86" s="121" t="s">
        <v>62</v>
      </c>
      <c r="AZ86" s="121" t="s">
        <v>241</v>
      </c>
      <c r="BA86" s="121" t="s">
        <v>69</v>
      </c>
      <c r="BB86" s="121" t="s">
        <v>69</v>
      </c>
      <c r="BC86" s="121" t="s">
        <v>69</v>
      </c>
      <c r="BD86" s="121" t="s">
        <v>69</v>
      </c>
      <c r="BE86" s="121" t="s">
        <v>241</v>
      </c>
      <c r="BF86" s="121" t="s">
        <v>241</v>
      </c>
      <c r="BG86" s="121" t="s">
        <v>241</v>
      </c>
      <c r="BH86" s="121" t="s">
        <v>241</v>
      </c>
      <c r="BI86" s="121" t="s">
        <v>241</v>
      </c>
      <c r="BJ86" s="121" t="s">
        <v>241</v>
      </c>
      <c r="BK86" s="121" t="s">
        <v>69</v>
      </c>
      <c r="BL86" s="121" t="s">
        <v>241</v>
      </c>
      <c r="BM86" s="121" t="s">
        <v>69</v>
      </c>
      <c r="BN86" s="121" t="s">
        <v>69</v>
      </c>
      <c r="BO86" s="121" t="s">
        <v>69</v>
      </c>
      <c r="BP86" s="121" t="s">
        <v>241</v>
      </c>
      <c r="BQ86" s="121" t="s">
        <v>241</v>
      </c>
      <c r="BR86" s="121" t="s">
        <v>241</v>
      </c>
      <c r="BS86" s="121" t="s">
        <v>241</v>
      </c>
      <c r="BT86" s="111" t="s">
        <v>6</v>
      </c>
      <c r="BU86" s="111" t="s">
        <v>6</v>
      </c>
    </row>
    <row r="87" spans="1:73" x14ac:dyDescent="0.25">
      <c r="A87" s="91" t="s">
        <v>105</v>
      </c>
      <c r="B87" s="178" t="s">
        <v>13</v>
      </c>
      <c r="C87" s="123" t="s">
        <v>6</v>
      </c>
      <c r="D87" s="62"/>
      <c r="E87" s="121" t="s">
        <v>65</v>
      </c>
      <c r="F87" s="121" t="s">
        <v>6</v>
      </c>
      <c r="G87" s="121" t="s">
        <v>65</v>
      </c>
      <c r="H87" s="121" t="s">
        <v>65</v>
      </c>
      <c r="I87" s="121" t="s">
        <v>61</v>
      </c>
      <c r="J87" s="121" t="s">
        <v>61</v>
      </c>
      <c r="K87" s="121" t="s">
        <v>65</v>
      </c>
      <c r="L87" s="121" t="s">
        <v>61</v>
      </c>
      <c r="M87" s="121" t="s">
        <v>61</v>
      </c>
      <c r="N87" s="121" t="s">
        <v>61</v>
      </c>
      <c r="O87" s="121" t="s">
        <v>61</v>
      </c>
      <c r="P87" s="121" t="s">
        <v>61</v>
      </c>
      <c r="Q87" s="121" t="s">
        <v>57</v>
      </c>
      <c r="R87" s="121" t="s">
        <v>57</v>
      </c>
      <c r="S87" s="121" t="s">
        <v>57</v>
      </c>
      <c r="T87" s="121" t="s">
        <v>57</v>
      </c>
      <c r="U87" s="121" t="s">
        <v>35</v>
      </c>
      <c r="V87" s="121" t="s">
        <v>57</v>
      </c>
      <c r="W87" s="121" t="s">
        <v>57</v>
      </c>
      <c r="X87" s="121" t="s">
        <v>57</v>
      </c>
      <c r="Y87" s="121" t="s">
        <v>57</v>
      </c>
      <c r="Z87" s="121" t="s">
        <v>57</v>
      </c>
      <c r="AA87" s="121" t="s">
        <v>57</v>
      </c>
      <c r="AB87" s="121" t="s">
        <v>57</v>
      </c>
      <c r="AC87" s="121" t="s">
        <v>57</v>
      </c>
      <c r="AD87" s="121" t="s">
        <v>57</v>
      </c>
      <c r="AE87" s="121" t="s">
        <v>57</v>
      </c>
      <c r="AF87" s="121" t="s">
        <v>57</v>
      </c>
      <c r="AG87" s="121" t="s">
        <v>57</v>
      </c>
      <c r="AH87" s="121" t="s">
        <v>57</v>
      </c>
      <c r="AI87" s="121" t="s">
        <v>57</v>
      </c>
      <c r="AJ87" s="121" t="s">
        <v>57</v>
      </c>
      <c r="AK87" s="121" t="s">
        <v>57</v>
      </c>
      <c r="AL87" s="121" t="s">
        <v>57</v>
      </c>
      <c r="AM87" s="121" t="s">
        <v>57</v>
      </c>
      <c r="AN87" s="121" t="s">
        <v>57</v>
      </c>
      <c r="AO87" s="121" t="s">
        <v>57</v>
      </c>
      <c r="AP87" s="121" t="s">
        <v>57</v>
      </c>
      <c r="AQ87" s="121" t="s">
        <v>57</v>
      </c>
      <c r="AR87" s="122">
        <v>5.0000000000000001E-4</v>
      </c>
      <c r="AS87" s="121" t="s">
        <v>57</v>
      </c>
      <c r="AT87" s="121" t="s">
        <v>57</v>
      </c>
      <c r="AU87" s="121" t="s">
        <v>57</v>
      </c>
      <c r="AV87" s="121" t="s">
        <v>57</v>
      </c>
      <c r="AW87" s="121" t="s">
        <v>57</v>
      </c>
      <c r="AX87" s="121" t="s">
        <v>57</v>
      </c>
      <c r="AY87" s="121" t="s">
        <v>57</v>
      </c>
      <c r="AZ87" s="121" t="s">
        <v>96</v>
      </c>
      <c r="BA87" s="121" t="s">
        <v>224</v>
      </c>
      <c r="BB87" s="121" t="s">
        <v>224</v>
      </c>
      <c r="BC87" s="121" t="s">
        <v>224</v>
      </c>
      <c r="BD87" s="121" t="s">
        <v>224</v>
      </c>
      <c r="BE87" s="121" t="s">
        <v>96</v>
      </c>
      <c r="BF87" s="121" t="s">
        <v>96</v>
      </c>
      <c r="BG87" s="121" t="s">
        <v>96</v>
      </c>
      <c r="BH87" s="121" t="s">
        <v>96</v>
      </c>
      <c r="BI87" s="121" t="s">
        <v>96</v>
      </c>
      <c r="BJ87" s="121" t="s">
        <v>96</v>
      </c>
      <c r="BK87" s="121" t="s">
        <v>224</v>
      </c>
      <c r="BL87" s="121" t="s">
        <v>96</v>
      </c>
      <c r="BM87" s="121" t="s">
        <v>224</v>
      </c>
      <c r="BN87" s="121" t="s">
        <v>224</v>
      </c>
      <c r="BO87" s="121" t="s">
        <v>224</v>
      </c>
      <c r="BP87" s="121" t="s">
        <v>96</v>
      </c>
      <c r="BQ87" s="121" t="s">
        <v>96</v>
      </c>
      <c r="BR87" s="121" t="s">
        <v>96</v>
      </c>
      <c r="BS87" s="121" t="s">
        <v>96</v>
      </c>
      <c r="BT87" s="111" t="s">
        <v>6</v>
      </c>
      <c r="BU87" s="111" t="s">
        <v>6</v>
      </c>
    </row>
    <row r="88" spans="1:73" x14ac:dyDescent="0.25">
      <c r="A88" s="91" t="s">
        <v>106</v>
      </c>
      <c r="B88" s="178" t="s">
        <v>13</v>
      </c>
      <c r="C88" s="123" t="s">
        <v>6</v>
      </c>
      <c r="D88" s="62"/>
      <c r="E88" s="121">
        <v>3.0000000000000001E-3</v>
      </c>
      <c r="F88" s="121" t="s">
        <v>51</v>
      </c>
      <c r="G88" s="121">
        <v>4.0000000000000001E-3</v>
      </c>
      <c r="H88" s="121">
        <v>3.0000000000000001E-3</v>
      </c>
      <c r="I88" s="121">
        <v>5.0000000000000001E-3</v>
      </c>
      <c r="J88" s="121" t="s">
        <v>51</v>
      </c>
      <c r="K88" s="121">
        <v>5.0000000000000001E-3</v>
      </c>
      <c r="L88" s="121">
        <v>1.0999999999999999E-2</v>
      </c>
      <c r="M88" s="121">
        <v>5.0000000000000001E-3</v>
      </c>
      <c r="N88" s="121" t="s">
        <v>51</v>
      </c>
      <c r="O88" s="121" t="s">
        <v>51</v>
      </c>
      <c r="P88" s="121" t="s">
        <v>51</v>
      </c>
      <c r="Q88" s="121" t="s">
        <v>51</v>
      </c>
      <c r="R88" s="121" t="s">
        <v>51</v>
      </c>
      <c r="S88" s="121" t="s">
        <v>51</v>
      </c>
      <c r="T88" s="121" t="s">
        <v>51</v>
      </c>
      <c r="U88" s="121" t="s">
        <v>107</v>
      </c>
      <c r="V88" s="121">
        <v>4.0000000000000001E-3</v>
      </c>
      <c r="W88" s="121" t="s">
        <v>51</v>
      </c>
      <c r="X88" s="121" t="s">
        <v>51</v>
      </c>
      <c r="Y88" s="121" t="s">
        <v>51</v>
      </c>
      <c r="Z88" s="121">
        <v>6.0000000000000001E-3</v>
      </c>
      <c r="AA88" s="121" t="s">
        <v>51</v>
      </c>
      <c r="AB88" s="121" t="s">
        <v>51</v>
      </c>
      <c r="AC88" s="121" t="s">
        <v>51</v>
      </c>
      <c r="AD88" s="121" t="s">
        <v>51</v>
      </c>
      <c r="AE88" s="121" t="s">
        <v>51</v>
      </c>
      <c r="AF88" s="121" t="s">
        <v>51</v>
      </c>
      <c r="AG88" s="121" t="s">
        <v>51</v>
      </c>
      <c r="AH88" s="121" t="s">
        <v>51</v>
      </c>
      <c r="AI88" s="121" t="s">
        <v>51</v>
      </c>
      <c r="AJ88" s="121" t="s">
        <v>51</v>
      </c>
      <c r="AK88" s="121" t="s">
        <v>51</v>
      </c>
      <c r="AL88" s="121" t="s">
        <v>51</v>
      </c>
      <c r="AM88" s="121" t="s">
        <v>51</v>
      </c>
      <c r="AN88" s="121" t="s">
        <v>51</v>
      </c>
      <c r="AO88" s="121" t="s">
        <v>51</v>
      </c>
      <c r="AP88" s="121" t="s">
        <v>51</v>
      </c>
      <c r="AQ88" s="121" t="s">
        <v>51</v>
      </c>
      <c r="AR88" s="122">
        <v>1.2E-2</v>
      </c>
      <c r="AS88" s="121" t="s">
        <v>51</v>
      </c>
      <c r="AT88" s="121" t="s">
        <v>51</v>
      </c>
      <c r="AU88" s="121" t="s">
        <v>51</v>
      </c>
      <c r="AV88" s="121" t="s">
        <v>51</v>
      </c>
      <c r="AW88" s="121" t="s">
        <v>51</v>
      </c>
      <c r="AX88" s="122">
        <v>4.0000000000000001E-3</v>
      </c>
      <c r="AY88" s="121" t="s">
        <v>51</v>
      </c>
      <c r="AZ88" s="121" t="s">
        <v>232</v>
      </c>
      <c r="BA88" s="121" t="s">
        <v>42</v>
      </c>
      <c r="BB88" s="121" t="s">
        <v>42</v>
      </c>
      <c r="BC88" s="121" t="s">
        <v>42</v>
      </c>
      <c r="BD88" s="121" t="s">
        <v>42</v>
      </c>
      <c r="BE88" s="121" t="s">
        <v>232</v>
      </c>
      <c r="BF88" s="121" t="s">
        <v>232</v>
      </c>
      <c r="BG88" s="121" t="s">
        <v>232</v>
      </c>
      <c r="BH88" s="121" t="s">
        <v>232</v>
      </c>
      <c r="BI88" s="121" t="s">
        <v>232</v>
      </c>
      <c r="BJ88" s="121" t="s">
        <v>232</v>
      </c>
      <c r="BK88" s="121" t="s">
        <v>42</v>
      </c>
      <c r="BL88" s="121" t="s">
        <v>232</v>
      </c>
      <c r="BM88" s="121" t="s">
        <v>42</v>
      </c>
      <c r="BN88" s="121" t="s">
        <v>42</v>
      </c>
      <c r="BO88" s="121" t="s">
        <v>42</v>
      </c>
      <c r="BP88" s="121" t="s">
        <v>232</v>
      </c>
      <c r="BQ88" s="121" t="s">
        <v>232</v>
      </c>
      <c r="BR88" s="121" t="s">
        <v>232</v>
      </c>
      <c r="BS88" s="121" t="s">
        <v>232</v>
      </c>
      <c r="BT88" s="111" t="s">
        <v>6</v>
      </c>
      <c r="BU88" s="111" t="s">
        <v>6</v>
      </c>
    </row>
    <row r="89" spans="1:73" x14ac:dyDescent="0.25">
      <c r="A89" s="91" t="s">
        <v>108</v>
      </c>
      <c r="B89" s="178" t="s">
        <v>13</v>
      </c>
      <c r="C89" s="192" t="s">
        <v>528</v>
      </c>
      <c r="D89" s="62"/>
      <c r="E89" s="121">
        <v>6.0800000000000003E-3</v>
      </c>
      <c r="F89" s="121">
        <v>5.5199999999999997E-3</v>
      </c>
      <c r="G89" s="121">
        <v>6.4599999999999996E-3</v>
      </c>
      <c r="H89" s="121">
        <v>1.66E-2</v>
      </c>
      <c r="I89" s="121">
        <v>2.3199999999999998E-2</v>
      </c>
      <c r="J89" s="121">
        <v>2.2700000000000001E-2</v>
      </c>
      <c r="K89" s="121">
        <v>2.4899999999999999E-2</v>
      </c>
      <c r="L89" s="121">
        <v>3.04E-2</v>
      </c>
      <c r="M89" s="121">
        <v>3.0200000000000001E-2</v>
      </c>
      <c r="N89" s="121">
        <v>2.8000000000000001E-2</v>
      </c>
      <c r="O89" s="121">
        <v>2.6599999999999999E-2</v>
      </c>
      <c r="P89" s="121">
        <v>2.1000000000000001E-2</v>
      </c>
      <c r="Q89" s="121">
        <v>1.04E-2</v>
      </c>
      <c r="R89" s="121">
        <v>9.6799999999999994E-3</v>
      </c>
      <c r="S89" s="121">
        <v>7.9600000000000001E-3</v>
      </c>
      <c r="T89" s="121">
        <v>7.7000000000000002E-3</v>
      </c>
      <c r="U89" s="121">
        <v>8.5500000000000003E-3</v>
      </c>
      <c r="V89" s="121">
        <v>9.0100000000000006E-3</v>
      </c>
      <c r="W89" s="121">
        <v>8.2799999999999992E-3</v>
      </c>
      <c r="X89" s="121">
        <v>8.7500000000000008E-3</v>
      </c>
      <c r="Y89" s="121">
        <v>8.2900000000000005E-3</v>
      </c>
      <c r="Z89" s="121">
        <v>7.9600000000000001E-3</v>
      </c>
      <c r="AA89" s="121">
        <v>5.8399999999999997E-3</v>
      </c>
      <c r="AB89" s="121">
        <v>1.4800000000000001E-2</v>
      </c>
      <c r="AC89" s="121">
        <v>4.9500000000000004E-3</v>
      </c>
      <c r="AD89" s="121">
        <v>5.0499999999999998E-3</v>
      </c>
      <c r="AE89" s="121">
        <v>6.4799999999999996E-3</v>
      </c>
      <c r="AF89" s="121">
        <v>6.4799999999999996E-3</v>
      </c>
      <c r="AG89" s="121">
        <v>7.0299999999999998E-3</v>
      </c>
      <c r="AH89" s="121">
        <v>7.4200000000000004E-3</v>
      </c>
      <c r="AI89" s="121">
        <v>6.9899999999999997E-3</v>
      </c>
      <c r="AJ89" s="121">
        <v>8.6599999999999993E-3</v>
      </c>
      <c r="AK89" s="121">
        <v>8.1799999999999998E-3</v>
      </c>
      <c r="AL89" s="121">
        <v>9.4599999999999997E-3</v>
      </c>
      <c r="AM89" s="121">
        <v>9.1800000000000007E-3</v>
      </c>
      <c r="AN89" s="121">
        <v>1.0200000000000001E-2</v>
      </c>
      <c r="AO89" s="121">
        <v>1.0999999999999999E-2</v>
      </c>
      <c r="AP89" s="121">
        <v>1.01E-2</v>
      </c>
      <c r="AQ89" s="122">
        <v>8.7399999999999995E-3</v>
      </c>
      <c r="AR89" s="122">
        <v>8.2900000000000005E-3</v>
      </c>
      <c r="AS89" s="122">
        <v>4.9300000000000004E-3</v>
      </c>
      <c r="AT89" s="122">
        <v>4.79E-3</v>
      </c>
      <c r="AU89" s="122">
        <v>4.6299999999999996E-3</v>
      </c>
      <c r="AV89" s="122">
        <v>5.13E-3</v>
      </c>
      <c r="AW89" s="122">
        <v>4.8700000000000002E-3</v>
      </c>
      <c r="AX89" s="122">
        <v>4.96E-3</v>
      </c>
      <c r="AY89" s="122">
        <v>4.8999999999999998E-3</v>
      </c>
      <c r="AZ89" s="122">
        <v>5.0000000000000001E-3</v>
      </c>
      <c r="BA89" s="122">
        <v>4.6899999999999997E-3</v>
      </c>
      <c r="BB89" s="122">
        <v>3.5200000000000001E-3</v>
      </c>
      <c r="BC89" s="122">
        <v>3.0300000000000001E-3</v>
      </c>
      <c r="BD89" s="122">
        <v>2.5999999999999999E-3</v>
      </c>
      <c r="BE89" s="122">
        <v>2.8400000000000001E-3</v>
      </c>
      <c r="BF89" s="122">
        <v>3.2699999999999999E-3</v>
      </c>
      <c r="BG89" s="122">
        <v>3.6800000000000001E-3</v>
      </c>
      <c r="BH89" s="122">
        <v>3.79E-3</v>
      </c>
      <c r="BI89" s="122">
        <v>4.2199999999999998E-3</v>
      </c>
      <c r="BJ89" s="122">
        <v>4.2900000000000004E-3</v>
      </c>
      <c r="BK89" s="122">
        <v>2.82E-3</v>
      </c>
      <c r="BL89" s="122">
        <v>3.8700000000000002E-3</v>
      </c>
      <c r="BM89" s="122">
        <v>2.4299999999999999E-3</v>
      </c>
      <c r="BN89" s="122">
        <v>1.92E-3</v>
      </c>
      <c r="BO89" s="122">
        <v>2.6700000000000001E-3</v>
      </c>
      <c r="BP89" s="122">
        <v>3.2699999999999999E-3</v>
      </c>
      <c r="BQ89" s="122">
        <v>3.2399999999999998E-3</v>
      </c>
      <c r="BR89" s="122">
        <v>3.5500000000000002E-3</v>
      </c>
      <c r="BS89" s="122">
        <v>3.8E-3</v>
      </c>
      <c r="BT89" s="111" t="s">
        <v>6</v>
      </c>
      <c r="BU89" s="111" t="s">
        <v>6</v>
      </c>
    </row>
    <row r="90" spans="1:73" x14ac:dyDescent="0.25">
      <c r="A90" s="91" t="s">
        <v>72</v>
      </c>
      <c r="B90" s="178" t="s">
        <v>13</v>
      </c>
      <c r="C90" s="123" t="s">
        <v>6</v>
      </c>
      <c r="D90" s="62"/>
      <c r="E90" s="121" t="s">
        <v>65</v>
      </c>
      <c r="F90" s="121">
        <v>1.4E-3</v>
      </c>
      <c r="G90" s="121">
        <v>5.0000000000000001E-4</v>
      </c>
      <c r="H90" s="121" t="s">
        <v>65</v>
      </c>
      <c r="I90" s="121">
        <v>5.9999999999999995E-4</v>
      </c>
      <c r="J90" s="121">
        <v>8.0000000000000004E-4</v>
      </c>
      <c r="K90" s="121">
        <v>1.1000000000000001E-3</v>
      </c>
      <c r="L90" s="121">
        <v>4.0000000000000002E-4</v>
      </c>
      <c r="M90" s="121" t="s">
        <v>63</v>
      </c>
      <c r="N90" s="121" t="s">
        <v>63</v>
      </c>
      <c r="O90" s="121" t="s">
        <v>63</v>
      </c>
      <c r="P90" s="121">
        <v>4.0000000000000002E-4</v>
      </c>
      <c r="Q90" s="121" t="s">
        <v>63</v>
      </c>
      <c r="R90" s="121">
        <v>5.9999999999999995E-4</v>
      </c>
      <c r="S90" s="121">
        <v>5.0000000000000001E-4</v>
      </c>
      <c r="T90" s="121">
        <v>8.0000000000000004E-4</v>
      </c>
      <c r="U90" s="121" t="s">
        <v>51</v>
      </c>
      <c r="V90" s="121">
        <v>1E-3</v>
      </c>
      <c r="W90" s="121" t="s">
        <v>63</v>
      </c>
      <c r="X90" s="121">
        <v>5.9999999999999995E-4</v>
      </c>
      <c r="Y90" s="121">
        <v>5.0000000000000001E-4</v>
      </c>
      <c r="Z90" s="121">
        <v>8.0000000000000004E-4</v>
      </c>
      <c r="AA90" s="121">
        <v>4.0000000000000002E-4</v>
      </c>
      <c r="AB90" s="121" t="s">
        <v>63</v>
      </c>
      <c r="AC90" s="121">
        <v>6.9999999999999999E-4</v>
      </c>
      <c r="AD90" s="121">
        <v>5.9999999999999995E-4</v>
      </c>
      <c r="AE90" s="121" t="s">
        <v>63</v>
      </c>
      <c r="AF90" s="121">
        <v>5.0000000000000001E-4</v>
      </c>
      <c r="AG90" s="121" t="s">
        <v>63</v>
      </c>
      <c r="AH90" s="121" t="s">
        <v>63</v>
      </c>
      <c r="AI90" s="121">
        <v>4.0000000000000002E-4</v>
      </c>
      <c r="AJ90" s="121">
        <v>1.8E-3</v>
      </c>
      <c r="AK90" s="121">
        <v>8.0000000000000004E-4</v>
      </c>
      <c r="AL90" s="121">
        <v>8.0000000000000004E-4</v>
      </c>
      <c r="AM90" s="121" t="s">
        <v>63</v>
      </c>
      <c r="AN90" s="121">
        <v>5.0000000000000001E-4</v>
      </c>
      <c r="AO90" s="121">
        <v>1.1999999999999999E-3</v>
      </c>
      <c r="AP90" s="121">
        <v>8.9999999999999998E-4</v>
      </c>
      <c r="AQ90" s="122">
        <v>6.9999999999999999E-4</v>
      </c>
      <c r="AR90" s="122">
        <v>5.9999999999999995E-4</v>
      </c>
      <c r="AS90" s="122">
        <v>1.4E-3</v>
      </c>
      <c r="AT90" s="122">
        <v>1E-3</v>
      </c>
      <c r="AU90" s="122">
        <v>1.6000000000000001E-3</v>
      </c>
      <c r="AV90" s="122">
        <v>6.9999999999999999E-4</v>
      </c>
      <c r="AW90" s="122">
        <v>2.0999999999999999E-3</v>
      </c>
      <c r="AX90" s="122">
        <v>1.1000000000000001E-3</v>
      </c>
      <c r="AY90" s="122">
        <v>2.0999999999999999E-3</v>
      </c>
      <c r="AZ90" s="121" t="s">
        <v>241</v>
      </c>
      <c r="BA90" s="121" t="s">
        <v>69</v>
      </c>
      <c r="BB90" s="121" t="s">
        <v>69</v>
      </c>
      <c r="BC90" s="121" t="s">
        <v>69</v>
      </c>
      <c r="BD90" s="121" t="s">
        <v>69</v>
      </c>
      <c r="BE90" s="121" t="s">
        <v>241</v>
      </c>
      <c r="BF90" s="121" t="s">
        <v>241</v>
      </c>
      <c r="BG90" s="121" t="s">
        <v>241</v>
      </c>
      <c r="BH90" s="121" t="s">
        <v>241</v>
      </c>
      <c r="BI90" s="121" t="s">
        <v>241</v>
      </c>
      <c r="BJ90" s="121" t="s">
        <v>241</v>
      </c>
      <c r="BK90" s="121" t="s">
        <v>69</v>
      </c>
      <c r="BL90" s="121" t="s">
        <v>241</v>
      </c>
      <c r="BM90" s="121" t="s">
        <v>69</v>
      </c>
      <c r="BN90" s="121" t="s">
        <v>69</v>
      </c>
      <c r="BO90" s="121" t="s">
        <v>69</v>
      </c>
      <c r="BP90" s="121" t="s">
        <v>241</v>
      </c>
      <c r="BQ90" s="121" t="s">
        <v>241</v>
      </c>
      <c r="BR90" s="121" t="s">
        <v>241</v>
      </c>
      <c r="BS90" s="121" t="s">
        <v>241</v>
      </c>
      <c r="BT90" s="111" t="s">
        <v>6</v>
      </c>
      <c r="BU90" s="111" t="s">
        <v>6</v>
      </c>
    </row>
    <row r="91" spans="1:73" x14ac:dyDescent="0.25">
      <c r="A91" s="91" t="s">
        <v>109</v>
      </c>
      <c r="B91" s="178" t="s">
        <v>13</v>
      </c>
      <c r="C91" s="123" t="s">
        <v>6</v>
      </c>
      <c r="D91" s="62"/>
      <c r="E91" s="121">
        <v>2.9999999999999997E-4</v>
      </c>
      <c r="F91" s="121">
        <v>2.5999999999999998E-4</v>
      </c>
      <c r="G91" s="121">
        <v>2.0000000000000001E-4</v>
      </c>
      <c r="H91" s="121">
        <v>1.1000000000000001E-3</v>
      </c>
      <c r="I91" s="121">
        <v>1.41E-3</v>
      </c>
      <c r="J91" s="121">
        <v>1.17E-3</v>
      </c>
      <c r="K91" s="121">
        <v>8.0000000000000004E-4</v>
      </c>
      <c r="L91" s="121">
        <v>9.3000000000000005E-4</v>
      </c>
      <c r="M91" s="121">
        <v>1.1100000000000001E-3</v>
      </c>
      <c r="N91" s="121">
        <v>9.3000000000000005E-4</v>
      </c>
      <c r="O91" s="121">
        <v>1.64E-3</v>
      </c>
      <c r="P91" s="121">
        <v>8.7000000000000001E-4</v>
      </c>
      <c r="Q91" s="121">
        <v>3.2000000000000003E-4</v>
      </c>
      <c r="R91" s="121">
        <v>1.8000000000000001E-4</v>
      </c>
      <c r="S91" s="121">
        <v>2.9E-4</v>
      </c>
      <c r="T91" s="121">
        <v>4.2000000000000002E-4</v>
      </c>
      <c r="U91" s="121" t="s">
        <v>56</v>
      </c>
      <c r="V91" s="121">
        <v>2.4000000000000001E-4</v>
      </c>
      <c r="W91" s="121">
        <v>2.0000000000000001E-4</v>
      </c>
      <c r="X91" s="121">
        <v>1.2E-4</v>
      </c>
      <c r="Y91" s="121">
        <v>1.6000000000000001E-4</v>
      </c>
      <c r="Z91" s="121">
        <v>3.2000000000000003E-4</v>
      </c>
      <c r="AA91" s="121">
        <v>1.3999999999999999E-4</v>
      </c>
      <c r="AB91" s="121">
        <v>2.6099999999999999E-3</v>
      </c>
      <c r="AC91" s="121">
        <v>2.5999999999999998E-4</v>
      </c>
      <c r="AD91" s="121">
        <v>3.1E-4</v>
      </c>
      <c r="AE91" s="121">
        <v>2.5999999999999998E-4</v>
      </c>
      <c r="AF91" s="121">
        <v>2.5999999999999998E-4</v>
      </c>
      <c r="AG91" s="121">
        <v>2.5000000000000001E-4</v>
      </c>
      <c r="AH91" s="121">
        <v>6.8000000000000005E-4</v>
      </c>
      <c r="AI91" s="121">
        <v>2.0000000000000001E-4</v>
      </c>
      <c r="AJ91" s="121">
        <v>6.4999999999999997E-4</v>
      </c>
      <c r="AK91" s="121">
        <v>4.2000000000000002E-4</v>
      </c>
      <c r="AL91" s="121">
        <v>3.6999999999999999E-4</v>
      </c>
      <c r="AM91" s="121">
        <v>6.9999999999999999E-4</v>
      </c>
      <c r="AN91" s="121">
        <v>3.2000000000000003E-4</v>
      </c>
      <c r="AO91" s="121">
        <v>4.0000000000000002E-4</v>
      </c>
      <c r="AP91" s="121">
        <v>2.5000000000000001E-4</v>
      </c>
      <c r="AQ91" s="122">
        <v>5.1999999999999995E-4</v>
      </c>
      <c r="AR91" s="122">
        <v>5.0000000000000001E-4</v>
      </c>
      <c r="AS91" s="122">
        <v>2.7999999999999998E-4</v>
      </c>
      <c r="AT91" s="122">
        <v>6.6E-4</v>
      </c>
      <c r="AU91" s="122">
        <v>4.2999999999999999E-4</v>
      </c>
      <c r="AV91" s="122">
        <v>2.5999999999999998E-4</v>
      </c>
      <c r="AW91" s="174">
        <v>2.0000000000000002E-5</v>
      </c>
      <c r="AX91" s="174">
        <v>8.0000000000000007E-5</v>
      </c>
      <c r="AY91" s="122">
        <v>6.4000000000000005E-4</v>
      </c>
      <c r="AZ91" s="121" t="s">
        <v>241</v>
      </c>
      <c r="BA91" s="122">
        <v>1.4999999999999999E-4</v>
      </c>
      <c r="BB91" s="121" t="s">
        <v>69</v>
      </c>
      <c r="BC91" s="121" t="s">
        <v>69</v>
      </c>
      <c r="BD91" s="121" t="s">
        <v>69</v>
      </c>
      <c r="BE91" s="121" t="s">
        <v>241</v>
      </c>
      <c r="BF91" s="121" t="s">
        <v>241</v>
      </c>
      <c r="BG91" s="121" t="s">
        <v>241</v>
      </c>
      <c r="BH91" s="121" t="s">
        <v>241</v>
      </c>
      <c r="BI91" s="121" t="s">
        <v>241</v>
      </c>
      <c r="BJ91" s="121" t="s">
        <v>241</v>
      </c>
      <c r="BK91" s="121" t="s">
        <v>69</v>
      </c>
      <c r="BL91" s="121" t="s">
        <v>241</v>
      </c>
      <c r="BM91" s="121" t="s">
        <v>69</v>
      </c>
      <c r="BN91" s="121" t="s">
        <v>69</v>
      </c>
      <c r="BO91" s="121" t="s">
        <v>69</v>
      </c>
      <c r="BP91" s="121" t="s">
        <v>241</v>
      </c>
      <c r="BQ91" s="121" t="s">
        <v>241</v>
      </c>
      <c r="BR91" s="121" t="s">
        <v>241</v>
      </c>
      <c r="BS91" s="121" t="s">
        <v>241</v>
      </c>
      <c r="BT91" s="111" t="s">
        <v>6</v>
      </c>
      <c r="BU91" s="111" t="s">
        <v>6</v>
      </c>
    </row>
    <row r="92" spans="1:73" x14ac:dyDescent="0.25">
      <c r="A92" s="91" t="s">
        <v>110</v>
      </c>
      <c r="B92" s="178" t="s">
        <v>13</v>
      </c>
      <c r="C92" s="123" t="s">
        <v>6</v>
      </c>
      <c r="D92" s="62"/>
      <c r="E92" s="121">
        <v>8.0000000000000002E-3</v>
      </c>
      <c r="F92" s="121">
        <v>1.2E-2</v>
      </c>
      <c r="G92" s="121">
        <v>1.6E-2</v>
      </c>
      <c r="H92" s="121">
        <v>0.03</v>
      </c>
      <c r="I92" s="121">
        <v>5.8000000000000003E-2</v>
      </c>
      <c r="J92" s="121">
        <v>5.3999999999999999E-2</v>
      </c>
      <c r="K92" s="121">
        <v>5.8000000000000003E-2</v>
      </c>
      <c r="L92" s="121">
        <v>5.6000000000000001E-2</v>
      </c>
      <c r="M92" s="121">
        <v>6.2E-2</v>
      </c>
      <c r="N92" s="121">
        <v>5.8999999999999997E-2</v>
      </c>
      <c r="O92" s="121">
        <v>1.2E-2</v>
      </c>
      <c r="P92" s="121">
        <v>1.4E-2</v>
      </c>
      <c r="Q92" s="121">
        <v>5.0000000000000001E-3</v>
      </c>
      <c r="R92" s="121">
        <v>4.0000000000000001E-3</v>
      </c>
      <c r="S92" s="121">
        <v>5.0000000000000001E-3</v>
      </c>
      <c r="T92" s="121">
        <v>7.0000000000000001E-3</v>
      </c>
      <c r="U92" s="121" t="s">
        <v>35</v>
      </c>
      <c r="V92" s="121">
        <v>6.0000000000000001E-3</v>
      </c>
      <c r="W92" s="121">
        <v>6.0000000000000001E-3</v>
      </c>
      <c r="X92" s="121">
        <v>4.0000000000000001E-3</v>
      </c>
      <c r="Y92" s="121">
        <v>5.0000000000000001E-3</v>
      </c>
      <c r="Z92" s="121">
        <v>3.0000000000000001E-3</v>
      </c>
      <c r="AA92" s="121">
        <v>3.0000000000000001E-3</v>
      </c>
      <c r="AB92" s="121">
        <v>5.0000000000000001E-3</v>
      </c>
      <c r="AC92" s="121">
        <v>5.0000000000000001E-3</v>
      </c>
      <c r="AD92" s="121">
        <v>5.0000000000000001E-3</v>
      </c>
      <c r="AE92" s="121">
        <v>7.0000000000000001E-3</v>
      </c>
      <c r="AF92" s="121">
        <v>8.0000000000000002E-3</v>
      </c>
      <c r="AG92" s="121">
        <v>7.0000000000000001E-3</v>
      </c>
      <c r="AH92" s="121">
        <v>3.0000000000000001E-3</v>
      </c>
      <c r="AI92" s="121">
        <v>6.0000000000000001E-3</v>
      </c>
      <c r="AJ92" s="121">
        <v>8.0000000000000002E-3</v>
      </c>
      <c r="AK92" s="121">
        <v>5.0000000000000001E-3</v>
      </c>
      <c r="AL92" s="121">
        <v>4.0000000000000001E-3</v>
      </c>
      <c r="AM92" s="121">
        <v>6.0000000000000001E-3</v>
      </c>
      <c r="AN92" s="121">
        <v>5.0000000000000001E-3</v>
      </c>
      <c r="AO92" s="121">
        <v>5.0000000000000001E-3</v>
      </c>
      <c r="AP92" s="121">
        <v>5.0000000000000001E-3</v>
      </c>
      <c r="AQ92" s="122">
        <v>3.0000000000000001E-3</v>
      </c>
      <c r="AR92" s="122">
        <v>4.0000000000000001E-3</v>
      </c>
      <c r="AS92" s="122">
        <v>2E-3</v>
      </c>
      <c r="AT92" s="122">
        <v>3.0000000000000001E-3</v>
      </c>
      <c r="AU92" s="122">
        <v>3.0000000000000001E-3</v>
      </c>
      <c r="AV92" s="122">
        <v>3.0000000000000001E-3</v>
      </c>
      <c r="AW92" s="122">
        <v>3.0000000000000001E-3</v>
      </c>
      <c r="AX92" s="122">
        <v>3.0000000000000001E-3</v>
      </c>
      <c r="AY92" s="122">
        <v>2E-3</v>
      </c>
      <c r="AZ92" s="122">
        <v>2.1099999999999999E-3</v>
      </c>
      <c r="BA92" s="122">
        <v>1.66E-3</v>
      </c>
      <c r="BB92" s="122">
        <v>1.72E-3</v>
      </c>
      <c r="BC92" s="122">
        <v>1.3699999999999999E-3</v>
      </c>
      <c r="BD92" s="122">
        <v>1.8E-3</v>
      </c>
      <c r="BE92" s="122">
        <v>2.49E-3</v>
      </c>
      <c r="BF92" s="122">
        <v>2.1700000000000001E-3</v>
      </c>
      <c r="BG92" s="122">
        <v>2.1800000000000001E-3</v>
      </c>
      <c r="BH92" s="122">
        <v>2.3400000000000001E-3</v>
      </c>
      <c r="BI92" s="122">
        <v>2.2599999999999999E-3</v>
      </c>
      <c r="BJ92" s="122">
        <v>2.1700000000000001E-3</v>
      </c>
      <c r="BK92" s="122">
        <v>2.5799999999999998E-3</v>
      </c>
      <c r="BL92" s="122">
        <v>1.8E-3</v>
      </c>
      <c r="BM92" s="122">
        <v>1.97E-3</v>
      </c>
      <c r="BN92" s="122">
        <v>1.7099999999999999E-3</v>
      </c>
      <c r="BO92" s="122">
        <v>2.5699999999999998E-3</v>
      </c>
      <c r="BP92" s="122">
        <v>3.0599999999999998E-3</v>
      </c>
      <c r="BQ92" s="122">
        <v>2.9199999999999999E-3</v>
      </c>
      <c r="BR92" s="122">
        <v>3.0999999999999999E-3</v>
      </c>
      <c r="BS92" s="122">
        <v>2.4099999999999998E-3</v>
      </c>
      <c r="BT92" s="111" t="s">
        <v>6</v>
      </c>
      <c r="BU92" s="111" t="s">
        <v>6</v>
      </c>
    </row>
    <row r="93" spans="1:73" x14ac:dyDescent="0.25">
      <c r="A93" s="91" t="s">
        <v>111</v>
      </c>
      <c r="B93" s="178" t="s">
        <v>13</v>
      </c>
      <c r="C93" s="123" t="s">
        <v>6</v>
      </c>
      <c r="D93" s="62"/>
      <c r="E93" s="121" t="s">
        <v>35</v>
      </c>
      <c r="F93" s="121" t="s">
        <v>35</v>
      </c>
      <c r="G93" s="121" t="s">
        <v>35</v>
      </c>
      <c r="H93" s="121" t="s">
        <v>35</v>
      </c>
      <c r="I93" s="121" t="s">
        <v>42</v>
      </c>
      <c r="J93" s="121" t="s">
        <v>35</v>
      </c>
      <c r="K93" s="121" t="s">
        <v>35</v>
      </c>
      <c r="L93" s="121" t="s">
        <v>42</v>
      </c>
      <c r="M93" s="121" t="s">
        <v>42</v>
      </c>
      <c r="N93" s="121" t="s">
        <v>35</v>
      </c>
      <c r="O93" s="121" t="s">
        <v>35</v>
      </c>
      <c r="P93" s="121" t="s">
        <v>35</v>
      </c>
      <c r="Q93" s="121">
        <v>0.08</v>
      </c>
      <c r="R93" s="121" t="s">
        <v>35</v>
      </c>
      <c r="S93" s="121">
        <v>0.01</v>
      </c>
      <c r="T93" s="121" t="s">
        <v>35</v>
      </c>
      <c r="U93" s="121" t="s">
        <v>38</v>
      </c>
      <c r="V93" s="121" t="s">
        <v>35</v>
      </c>
      <c r="W93" s="121" t="s">
        <v>35</v>
      </c>
      <c r="X93" s="121" t="s">
        <v>35</v>
      </c>
      <c r="Y93" s="121" t="s">
        <v>35</v>
      </c>
      <c r="Z93" s="121" t="s">
        <v>35</v>
      </c>
      <c r="AA93" s="121" t="s">
        <v>35</v>
      </c>
      <c r="AB93" s="121">
        <v>0.01</v>
      </c>
      <c r="AC93" s="121" t="s">
        <v>35</v>
      </c>
      <c r="AD93" s="121" t="s">
        <v>40</v>
      </c>
      <c r="AE93" s="121">
        <v>7.0000000000000001E-3</v>
      </c>
      <c r="AF93" s="121" t="s">
        <v>40</v>
      </c>
      <c r="AG93" s="121" t="s">
        <v>40</v>
      </c>
      <c r="AH93" s="121">
        <v>8.0000000000000002E-3</v>
      </c>
      <c r="AI93" s="121">
        <v>1.4E-2</v>
      </c>
      <c r="AJ93" s="121">
        <v>0.01</v>
      </c>
      <c r="AK93" s="121">
        <v>0.01</v>
      </c>
      <c r="AL93" s="121" t="s">
        <v>40</v>
      </c>
      <c r="AM93" s="121">
        <v>1.4E-2</v>
      </c>
      <c r="AN93" s="121">
        <v>1.7000000000000001E-2</v>
      </c>
      <c r="AO93" s="121">
        <v>1.2E-2</v>
      </c>
      <c r="AP93" s="121" t="s">
        <v>40</v>
      </c>
      <c r="AQ93" s="122">
        <v>1.2E-2</v>
      </c>
      <c r="AR93" s="121" t="s">
        <v>35</v>
      </c>
      <c r="AS93" s="122">
        <v>5.0000000000000001E-3</v>
      </c>
      <c r="AT93" s="122">
        <v>6.0000000000000001E-3</v>
      </c>
      <c r="AU93" s="122">
        <v>6.0000000000000001E-3</v>
      </c>
      <c r="AV93" s="122">
        <v>8.9999999999999993E-3</v>
      </c>
      <c r="AW93" s="122">
        <v>8.0000000000000002E-3</v>
      </c>
      <c r="AX93" s="121" t="s">
        <v>40</v>
      </c>
      <c r="AY93" s="122">
        <v>1.7000000000000001E-2</v>
      </c>
      <c r="AZ93" s="121" t="s">
        <v>42</v>
      </c>
      <c r="BA93" s="121" t="s">
        <v>42</v>
      </c>
      <c r="BB93" s="121" t="s">
        <v>42</v>
      </c>
      <c r="BC93" s="121" t="s">
        <v>42</v>
      </c>
      <c r="BD93" s="121" t="s">
        <v>42</v>
      </c>
      <c r="BE93" s="121" t="s">
        <v>42</v>
      </c>
      <c r="BF93" s="121" t="s">
        <v>42</v>
      </c>
      <c r="BG93" s="121" t="s">
        <v>42</v>
      </c>
      <c r="BH93" s="121" t="s">
        <v>42</v>
      </c>
      <c r="BI93" s="121" t="s">
        <v>42</v>
      </c>
      <c r="BJ93" s="121" t="s">
        <v>42</v>
      </c>
      <c r="BK93" s="121" t="s">
        <v>42</v>
      </c>
      <c r="BL93" s="121" t="s">
        <v>42</v>
      </c>
      <c r="BM93" s="121" t="s">
        <v>42</v>
      </c>
      <c r="BN93" s="121" t="s">
        <v>42</v>
      </c>
      <c r="BO93" s="121" t="s">
        <v>42</v>
      </c>
      <c r="BP93" s="121" t="s">
        <v>42</v>
      </c>
      <c r="BQ93" s="121" t="s">
        <v>42</v>
      </c>
      <c r="BR93" s="121" t="s">
        <v>42</v>
      </c>
      <c r="BS93" s="121" t="s">
        <v>42</v>
      </c>
      <c r="BT93" s="111" t="s">
        <v>6</v>
      </c>
      <c r="BU93" s="111" t="s">
        <v>6</v>
      </c>
    </row>
    <row r="94" spans="1:73" x14ac:dyDescent="0.25">
      <c r="A94" s="91" t="s">
        <v>112</v>
      </c>
      <c r="B94" s="178" t="s">
        <v>13</v>
      </c>
      <c r="C94" s="123" t="s">
        <v>6</v>
      </c>
      <c r="D94" s="62"/>
      <c r="E94" s="121">
        <v>2.0000000000000001E-4</v>
      </c>
      <c r="F94" s="121">
        <v>2.0000000000000001E-4</v>
      </c>
      <c r="G94" s="121">
        <v>5.0000000000000001E-4</v>
      </c>
      <c r="H94" s="121">
        <v>4.0000000000000002E-4</v>
      </c>
      <c r="I94" s="121">
        <v>4.0000000000000002E-4</v>
      </c>
      <c r="J94" s="121">
        <v>2.0000000000000001E-4</v>
      </c>
      <c r="K94" s="121">
        <v>2.0000000000000001E-4</v>
      </c>
      <c r="L94" s="121" t="s">
        <v>61</v>
      </c>
      <c r="M94" s="121">
        <v>1E-4</v>
      </c>
      <c r="N94" s="121" t="s">
        <v>61</v>
      </c>
      <c r="O94" s="121">
        <v>1.1000000000000001E-3</v>
      </c>
      <c r="P94" s="121">
        <v>4.0000000000000002E-4</v>
      </c>
      <c r="Q94" s="121">
        <v>1E-4</v>
      </c>
      <c r="R94" s="121">
        <v>1E-4</v>
      </c>
      <c r="S94" s="121">
        <v>4.0000000000000002E-4</v>
      </c>
      <c r="T94" s="121" t="s">
        <v>61</v>
      </c>
      <c r="U94" s="121" t="s">
        <v>57</v>
      </c>
      <c r="V94" s="121" t="s">
        <v>61</v>
      </c>
      <c r="W94" s="121" t="s">
        <v>61</v>
      </c>
      <c r="X94" s="121" t="s">
        <v>61</v>
      </c>
      <c r="Y94" s="121" t="s">
        <v>61</v>
      </c>
      <c r="Z94" s="121">
        <v>4.0000000000000002E-4</v>
      </c>
      <c r="AA94" s="121">
        <v>2.9999999999999997E-4</v>
      </c>
      <c r="AB94" s="121" t="s">
        <v>61</v>
      </c>
      <c r="AC94" s="121">
        <v>2.0000000000000001E-4</v>
      </c>
      <c r="AD94" s="121">
        <v>2.9999999999999997E-4</v>
      </c>
      <c r="AE94" s="121">
        <v>2.0000000000000001E-4</v>
      </c>
      <c r="AF94" s="121" t="s">
        <v>61</v>
      </c>
      <c r="AG94" s="121" t="s">
        <v>61</v>
      </c>
      <c r="AH94" s="121" t="s">
        <v>61</v>
      </c>
      <c r="AI94" s="121" t="s">
        <v>61</v>
      </c>
      <c r="AJ94" s="121">
        <v>2.0000000000000001E-4</v>
      </c>
      <c r="AK94" s="121">
        <v>1E-4</v>
      </c>
      <c r="AL94" s="121">
        <v>1E-4</v>
      </c>
      <c r="AM94" s="121" t="s">
        <v>61</v>
      </c>
      <c r="AN94" s="121" t="s">
        <v>61</v>
      </c>
      <c r="AO94" s="121" t="s">
        <v>61</v>
      </c>
      <c r="AP94" s="121" t="s">
        <v>61</v>
      </c>
      <c r="AQ94" s="122">
        <v>4.0000000000000002E-4</v>
      </c>
      <c r="AR94" s="122">
        <v>2.0000000000000001E-4</v>
      </c>
      <c r="AS94" s="122">
        <v>1E-4</v>
      </c>
      <c r="AT94" s="122">
        <v>2.0000000000000001E-4</v>
      </c>
      <c r="AU94" s="122">
        <v>2.0000000000000001E-4</v>
      </c>
      <c r="AV94" s="121" t="s">
        <v>61</v>
      </c>
      <c r="AW94" s="121" t="s">
        <v>61</v>
      </c>
      <c r="AX94" s="121" t="s">
        <v>61</v>
      </c>
      <c r="AY94" s="121" t="s">
        <v>61</v>
      </c>
      <c r="AZ94" s="121" t="s">
        <v>69</v>
      </c>
      <c r="BA94" s="122">
        <v>1.74E-4</v>
      </c>
      <c r="BB94" s="122">
        <v>1.95E-4</v>
      </c>
      <c r="BC94" s="174">
        <v>6.2000000000000003E-5</v>
      </c>
      <c r="BD94" s="122">
        <v>1E-4</v>
      </c>
      <c r="BE94" s="121" t="s">
        <v>69</v>
      </c>
      <c r="BF94" s="121" t="s">
        <v>69</v>
      </c>
      <c r="BG94" s="121" t="s">
        <v>69</v>
      </c>
      <c r="BH94" s="121" t="s">
        <v>69</v>
      </c>
      <c r="BI94" s="121" t="s">
        <v>69</v>
      </c>
      <c r="BJ94" s="121" t="s">
        <v>69</v>
      </c>
      <c r="BK94" s="121" t="s">
        <v>225</v>
      </c>
      <c r="BL94" s="121" t="s">
        <v>69</v>
      </c>
      <c r="BM94" s="122">
        <v>1.08E-4</v>
      </c>
      <c r="BN94" s="122">
        <v>7.6000000000000004E-5</v>
      </c>
      <c r="BO94" s="121" t="s">
        <v>225</v>
      </c>
      <c r="BP94" s="121" t="s">
        <v>69</v>
      </c>
      <c r="BQ94" s="121" t="s">
        <v>69</v>
      </c>
      <c r="BR94" s="121" t="s">
        <v>69</v>
      </c>
      <c r="BS94" s="121" t="s">
        <v>69</v>
      </c>
      <c r="BT94" s="111" t="s">
        <v>6</v>
      </c>
      <c r="BU94" s="111" t="s">
        <v>6</v>
      </c>
    </row>
    <row r="95" spans="1:73" x14ac:dyDescent="0.25">
      <c r="A95" s="91" t="s">
        <v>113</v>
      </c>
      <c r="B95" s="178" t="s">
        <v>13</v>
      </c>
      <c r="C95" s="123" t="s">
        <v>6</v>
      </c>
      <c r="D95" s="62"/>
      <c r="E95" s="121">
        <v>6.0000000000000001E-3</v>
      </c>
      <c r="F95" s="121">
        <v>6.0000000000000001E-3</v>
      </c>
      <c r="G95" s="121">
        <v>8.0000000000000002E-3</v>
      </c>
      <c r="H95" s="121">
        <v>8.0000000000000002E-3</v>
      </c>
      <c r="I95" s="121">
        <v>0.01</v>
      </c>
      <c r="J95" s="121">
        <v>8.0000000000000002E-3</v>
      </c>
      <c r="K95" s="121">
        <v>1.0999999999999999E-2</v>
      </c>
      <c r="L95" s="121">
        <v>8.9999999999999993E-3</v>
      </c>
      <c r="M95" s="121">
        <v>0.01</v>
      </c>
      <c r="N95" s="121">
        <v>1.0999999999999999E-2</v>
      </c>
      <c r="O95" s="121">
        <v>7.0000000000000001E-3</v>
      </c>
      <c r="P95" s="121">
        <v>0.01</v>
      </c>
      <c r="Q95" s="121">
        <v>7.0000000000000001E-3</v>
      </c>
      <c r="R95" s="121">
        <v>8.0000000000000002E-3</v>
      </c>
      <c r="S95" s="121">
        <v>8.0000000000000002E-3</v>
      </c>
      <c r="T95" s="121">
        <v>0.01</v>
      </c>
      <c r="U95" s="121">
        <v>0.01</v>
      </c>
      <c r="V95" s="121">
        <v>8.9999999999999993E-3</v>
      </c>
      <c r="W95" s="121">
        <v>8.9999999999999993E-3</v>
      </c>
      <c r="X95" s="121">
        <v>8.9999999999999993E-3</v>
      </c>
      <c r="Y95" s="121">
        <v>8.9999999999999993E-3</v>
      </c>
      <c r="Z95" s="121">
        <v>7.0000000000000001E-3</v>
      </c>
      <c r="AA95" s="121">
        <v>7.0000000000000001E-3</v>
      </c>
      <c r="AB95" s="121">
        <v>1.2E-2</v>
      </c>
      <c r="AC95" s="121">
        <v>8.0000000000000002E-3</v>
      </c>
      <c r="AD95" s="121">
        <v>8.0000000000000002E-3</v>
      </c>
      <c r="AE95" s="121">
        <v>0.01</v>
      </c>
      <c r="AF95" s="121">
        <v>1.0999999999999999E-2</v>
      </c>
      <c r="AG95" s="121">
        <v>8.0000000000000002E-3</v>
      </c>
      <c r="AH95" s="121">
        <v>0.01</v>
      </c>
      <c r="AI95" s="121">
        <v>0.01</v>
      </c>
      <c r="AJ95" s="121">
        <v>0.01</v>
      </c>
      <c r="AK95" s="121">
        <v>0.01</v>
      </c>
      <c r="AL95" s="121">
        <v>8.0000000000000002E-3</v>
      </c>
      <c r="AM95" s="121">
        <v>1.0999999999999999E-2</v>
      </c>
      <c r="AN95" s="121">
        <v>0.01</v>
      </c>
      <c r="AO95" s="121">
        <v>1.0999999999999999E-2</v>
      </c>
      <c r="AP95" s="121">
        <v>1.0999999999999999E-2</v>
      </c>
      <c r="AQ95" s="122">
        <v>8.9999999999999993E-3</v>
      </c>
      <c r="AR95" s="122">
        <v>1.2E-2</v>
      </c>
      <c r="AS95" s="122">
        <v>8.0000000000000002E-3</v>
      </c>
      <c r="AT95" s="122">
        <v>8.0000000000000002E-3</v>
      </c>
      <c r="AU95" s="122">
        <v>0.01</v>
      </c>
      <c r="AV95" s="122">
        <v>1.2E-2</v>
      </c>
      <c r="AW95" s="122">
        <v>0.01</v>
      </c>
      <c r="AX95" s="122">
        <v>1.2E-2</v>
      </c>
      <c r="AY95" s="122">
        <v>1.2E-2</v>
      </c>
      <c r="AZ95" s="122">
        <v>9.4000000000000004E-3</v>
      </c>
      <c r="BA95" s="122">
        <v>4.9699999999999996E-3</v>
      </c>
      <c r="BB95" s="122">
        <v>7.4799999999999997E-3</v>
      </c>
      <c r="BC95" s="122">
        <v>6.3899999999999998E-3</v>
      </c>
      <c r="BD95" s="122">
        <v>7.8700000000000003E-3</v>
      </c>
      <c r="BE95" s="122">
        <v>9.4000000000000004E-3</v>
      </c>
      <c r="BF95" s="122">
        <v>9.1999999999999998E-3</v>
      </c>
      <c r="BG95" s="122">
        <v>9.1999999999999998E-3</v>
      </c>
      <c r="BH95" s="122">
        <v>8.9999999999999993E-3</v>
      </c>
      <c r="BI95" s="122">
        <v>9.7999999999999997E-3</v>
      </c>
      <c r="BJ95" s="122">
        <v>9.7999999999999997E-3</v>
      </c>
      <c r="BK95" s="122">
        <v>6.8300000000000001E-3</v>
      </c>
      <c r="BL95" s="122">
        <v>9.5999999999999992E-3</v>
      </c>
      <c r="BM95" s="122">
        <v>8.0099999999999998E-3</v>
      </c>
      <c r="BN95" s="122">
        <v>8.8400000000000006E-3</v>
      </c>
      <c r="BO95" s="122">
        <v>6.7400000000000003E-3</v>
      </c>
      <c r="BP95" s="122">
        <v>8.6999999999999994E-3</v>
      </c>
      <c r="BQ95" s="122">
        <v>9.1999999999999998E-3</v>
      </c>
      <c r="BR95" s="122">
        <v>7.9000000000000008E-3</v>
      </c>
      <c r="BS95" s="122">
        <v>8.3999999999999995E-3</v>
      </c>
      <c r="BT95" s="111" t="s">
        <v>6</v>
      </c>
      <c r="BU95" s="111" t="s">
        <v>6</v>
      </c>
    </row>
    <row r="96" spans="1:73" x14ac:dyDescent="0.25">
      <c r="A96" s="91" t="s">
        <v>78</v>
      </c>
      <c r="B96" s="178" t="s">
        <v>13</v>
      </c>
      <c r="C96" s="123" t="s">
        <v>6</v>
      </c>
      <c r="D96" s="62"/>
      <c r="E96" s="111" t="s">
        <v>6</v>
      </c>
      <c r="F96" s="111" t="s">
        <v>6</v>
      </c>
      <c r="G96" s="111" t="s">
        <v>6</v>
      </c>
      <c r="H96" s="111" t="s">
        <v>6</v>
      </c>
      <c r="I96" s="111" t="s">
        <v>6</v>
      </c>
      <c r="J96" s="111" t="s">
        <v>6</v>
      </c>
      <c r="K96" s="111" t="s">
        <v>6</v>
      </c>
      <c r="L96" s="111" t="s">
        <v>6</v>
      </c>
      <c r="M96" s="111" t="s">
        <v>6</v>
      </c>
      <c r="N96" s="111" t="s">
        <v>6</v>
      </c>
      <c r="O96" s="111" t="s">
        <v>6</v>
      </c>
      <c r="P96" s="111" t="s">
        <v>6</v>
      </c>
      <c r="Q96" s="111" t="s">
        <v>6</v>
      </c>
      <c r="R96" s="111" t="s">
        <v>6</v>
      </c>
      <c r="S96" s="111" t="s">
        <v>6</v>
      </c>
      <c r="T96" s="111" t="s">
        <v>6</v>
      </c>
      <c r="U96" s="111" t="s">
        <v>6</v>
      </c>
      <c r="V96" s="111" t="s">
        <v>6</v>
      </c>
      <c r="W96" s="111" t="s">
        <v>6</v>
      </c>
      <c r="X96" s="111" t="s">
        <v>6</v>
      </c>
      <c r="Y96" s="111" t="s">
        <v>6</v>
      </c>
      <c r="Z96" s="111" t="s">
        <v>6</v>
      </c>
      <c r="AA96" s="111" t="s">
        <v>6</v>
      </c>
      <c r="AB96" s="111" t="s">
        <v>6</v>
      </c>
      <c r="AC96" s="111" t="s">
        <v>6</v>
      </c>
      <c r="AD96" s="111" t="s">
        <v>6</v>
      </c>
      <c r="AE96" s="111" t="s">
        <v>6</v>
      </c>
      <c r="AF96" s="111" t="s">
        <v>6</v>
      </c>
      <c r="AG96" s="111" t="s">
        <v>6</v>
      </c>
      <c r="AH96" s="111" t="s">
        <v>6</v>
      </c>
      <c r="AI96" s="111" t="s">
        <v>6</v>
      </c>
      <c r="AJ96" s="111" t="s">
        <v>6</v>
      </c>
      <c r="AK96" s="111" t="s">
        <v>6</v>
      </c>
      <c r="AL96" s="111" t="s">
        <v>6</v>
      </c>
      <c r="AM96" s="111" t="s">
        <v>6</v>
      </c>
      <c r="AN96" s="111" t="s">
        <v>6</v>
      </c>
      <c r="AO96" s="111" t="s">
        <v>6</v>
      </c>
      <c r="AP96" s="111" t="s">
        <v>6</v>
      </c>
      <c r="AQ96" s="122">
        <v>96.4</v>
      </c>
      <c r="AR96" s="122">
        <v>90.9</v>
      </c>
      <c r="AS96" s="122">
        <v>74.3</v>
      </c>
      <c r="AT96" s="122">
        <v>77.400000000000006</v>
      </c>
      <c r="AU96" s="122">
        <v>94.7</v>
      </c>
      <c r="AV96" s="122">
        <v>92.9</v>
      </c>
      <c r="AW96" s="122">
        <v>96.3</v>
      </c>
      <c r="AX96" s="122">
        <v>101</v>
      </c>
      <c r="AY96" s="122">
        <v>101</v>
      </c>
      <c r="AZ96" s="122">
        <v>115</v>
      </c>
      <c r="BA96" s="122">
        <v>53.9</v>
      </c>
      <c r="BB96" s="122">
        <v>70.099999999999994</v>
      </c>
      <c r="BC96" s="122">
        <v>73.3</v>
      </c>
      <c r="BD96" s="122">
        <v>86.7</v>
      </c>
      <c r="BE96" s="122">
        <v>92.6</v>
      </c>
      <c r="BF96" s="122">
        <v>95.7</v>
      </c>
      <c r="BG96" s="122">
        <v>98.2</v>
      </c>
      <c r="BH96" s="122">
        <v>97</v>
      </c>
      <c r="BI96" s="122">
        <v>101</v>
      </c>
      <c r="BJ96" s="122">
        <v>108</v>
      </c>
      <c r="BK96" s="122">
        <v>60.5</v>
      </c>
      <c r="BL96" s="122">
        <v>117</v>
      </c>
      <c r="BM96" s="122">
        <v>77.2</v>
      </c>
      <c r="BN96" s="122">
        <v>79.599999999999994</v>
      </c>
      <c r="BO96" s="122">
        <v>82.1</v>
      </c>
      <c r="BP96" s="122">
        <v>84.2</v>
      </c>
      <c r="BQ96" s="122">
        <v>84.1</v>
      </c>
      <c r="BR96" s="122">
        <v>86.8</v>
      </c>
      <c r="BS96" s="122">
        <v>92</v>
      </c>
      <c r="BT96" s="111" t="s">
        <v>6</v>
      </c>
      <c r="BU96" s="111" t="s">
        <v>6</v>
      </c>
    </row>
    <row r="97" spans="1:73" x14ac:dyDescent="0.25">
      <c r="A97" s="91" t="s">
        <v>114</v>
      </c>
      <c r="B97" s="178" t="s">
        <v>13</v>
      </c>
      <c r="C97" s="123" t="s">
        <v>6</v>
      </c>
      <c r="D97" s="62"/>
      <c r="E97" s="121">
        <v>0.20799999999999999</v>
      </c>
      <c r="F97" s="121">
        <v>0.15</v>
      </c>
      <c r="G97" s="121">
        <v>0.156</v>
      </c>
      <c r="H97" s="121">
        <v>0.82599999999999996</v>
      </c>
      <c r="I97" s="121">
        <v>1.29</v>
      </c>
      <c r="J97" s="121">
        <v>1.23</v>
      </c>
      <c r="K97" s="121">
        <v>1.28</v>
      </c>
      <c r="L97" s="121">
        <v>1.7</v>
      </c>
      <c r="M97" s="121">
        <v>3.7</v>
      </c>
      <c r="N97" s="121"/>
      <c r="O97" s="121">
        <v>1.47</v>
      </c>
      <c r="P97" s="121">
        <v>1.53</v>
      </c>
      <c r="Q97" s="121">
        <v>0.17100000000000001</v>
      </c>
      <c r="R97" s="121">
        <v>0.19700000000000001</v>
      </c>
      <c r="S97" s="121">
        <v>0.13800000000000001</v>
      </c>
      <c r="T97" s="121">
        <v>0.13200000000000001</v>
      </c>
      <c r="U97" s="121">
        <v>7.1999999999999995E-2</v>
      </c>
      <c r="V97" s="121">
        <v>6.8900000000000003E-2</v>
      </c>
      <c r="W97" s="121">
        <v>1.95E-2</v>
      </c>
      <c r="X97" s="121">
        <v>6.6E-3</v>
      </c>
      <c r="Y97" s="121">
        <v>5.1999999999999998E-3</v>
      </c>
      <c r="Z97" s="121"/>
      <c r="AA97" s="121"/>
      <c r="AB97" s="121"/>
      <c r="AC97" s="121">
        <v>0.13700000000000001</v>
      </c>
      <c r="AD97" s="121">
        <v>0.13700000000000001</v>
      </c>
      <c r="AE97" s="121">
        <v>0.14299999999999999</v>
      </c>
      <c r="AF97" s="121">
        <v>0.14299999999999999</v>
      </c>
      <c r="AG97" s="121">
        <v>0.17399999999999999</v>
      </c>
      <c r="AH97" s="121">
        <v>1.23</v>
      </c>
      <c r="AI97" s="121">
        <v>0.245</v>
      </c>
      <c r="AJ97" s="121">
        <v>0.443</v>
      </c>
      <c r="AK97" s="121">
        <v>3.06</v>
      </c>
      <c r="AL97" s="121">
        <v>0.217</v>
      </c>
      <c r="AM97" s="121">
        <v>0.16200000000000001</v>
      </c>
      <c r="AN97" s="121">
        <v>0.24</v>
      </c>
      <c r="AO97" s="121">
        <v>0.61499999999999999</v>
      </c>
      <c r="AP97" s="121">
        <v>0.16600000000000001</v>
      </c>
      <c r="AQ97" s="122">
        <v>0.39400000000000002</v>
      </c>
      <c r="AR97" s="122">
        <v>0.21199999999999999</v>
      </c>
      <c r="AS97" s="122">
        <v>6.3E-2</v>
      </c>
      <c r="AT97" s="122">
        <v>8.1000000000000003E-2</v>
      </c>
      <c r="AU97" s="122">
        <v>0.11</v>
      </c>
      <c r="AV97" s="122">
        <v>0.121</v>
      </c>
      <c r="AW97" s="122">
        <v>0.125</v>
      </c>
      <c r="AX97" s="122">
        <v>0.123</v>
      </c>
      <c r="AY97" s="122">
        <v>8.6999999999999994E-2</v>
      </c>
      <c r="AZ97" s="122">
        <v>9.1999999999999998E-2</v>
      </c>
      <c r="BA97" s="122">
        <v>0.17699999999999999</v>
      </c>
      <c r="BB97" s="122">
        <v>2.87E-2</v>
      </c>
      <c r="BC97" s="122">
        <v>2.41E-2</v>
      </c>
      <c r="BD97" s="122">
        <v>4.7699999999999999E-2</v>
      </c>
      <c r="BE97" s="122">
        <v>6.7000000000000004E-2</v>
      </c>
      <c r="BF97" s="122">
        <v>9.1899999999999996E-2</v>
      </c>
      <c r="BG97" s="122">
        <v>0.104</v>
      </c>
      <c r="BH97" s="122">
        <v>0.10100000000000001</v>
      </c>
      <c r="BI97" s="122">
        <v>0.113</v>
      </c>
      <c r="BJ97" s="122">
        <v>0.10299999999999999</v>
      </c>
      <c r="BK97" s="122">
        <v>2.1499999999999998E-2</v>
      </c>
      <c r="BL97" s="122">
        <v>0.21299999999999999</v>
      </c>
      <c r="BM97" s="122">
        <v>4.8300000000000003E-2</v>
      </c>
      <c r="BN97" s="122">
        <v>4.1599999999999998E-2</v>
      </c>
      <c r="BO97" s="122">
        <v>3.4000000000000002E-2</v>
      </c>
      <c r="BP97" s="122">
        <v>3.9600000000000003E-2</v>
      </c>
      <c r="BQ97" s="122">
        <v>2.9600000000000001E-2</v>
      </c>
      <c r="BR97" s="122">
        <v>5.7500000000000002E-2</v>
      </c>
      <c r="BS97" s="122">
        <v>0.16700000000000001</v>
      </c>
      <c r="BT97" s="111" t="s">
        <v>6</v>
      </c>
      <c r="BU97" s="111" t="s">
        <v>6</v>
      </c>
    </row>
    <row r="98" spans="1:73" x14ac:dyDescent="0.25">
      <c r="A98" s="63" t="s">
        <v>161</v>
      </c>
      <c r="B98" s="178" t="s">
        <v>13</v>
      </c>
      <c r="C98" s="123" t="s">
        <v>6</v>
      </c>
      <c r="D98" s="62"/>
      <c r="E98" s="111" t="s">
        <v>6</v>
      </c>
      <c r="F98" s="111" t="s">
        <v>6</v>
      </c>
      <c r="G98" s="111" t="s">
        <v>6</v>
      </c>
      <c r="H98" s="111" t="s">
        <v>6</v>
      </c>
      <c r="I98" s="111" t="s">
        <v>6</v>
      </c>
      <c r="J98" s="111" t="s">
        <v>6</v>
      </c>
      <c r="K98" s="111" t="s">
        <v>6</v>
      </c>
      <c r="L98" s="111" t="s">
        <v>6</v>
      </c>
      <c r="M98" s="111" t="s">
        <v>6</v>
      </c>
      <c r="N98" s="111" t="s">
        <v>6</v>
      </c>
      <c r="O98" s="111" t="s">
        <v>6</v>
      </c>
      <c r="P98" s="111" t="s">
        <v>6</v>
      </c>
      <c r="Q98" s="111" t="s">
        <v>6</v>
      </c>
      <c r="R98" s="111" t="s">
        <v>6</v>
      </c>
      <c r="S98" s="111" t="s">
        <v>6</v>
      </c>
      <c r="T98" s="111" t="s">
        <v>6</v>
      </c>
      <c r="U98" s="111" t="s">
        <v>6</v>
      </c>
      <c r="V98" s="111" t="s">
        <v>6</v>
      </c>
      <c r="W98" s="111" t="s">
        <v>6</v>
      </c>
      <c r="X98" s="111" t="s">
        <v>6</v>
      </c>
      <c r="Y98" s="111" t="s">
        <v>6</v>
      </c>
      <c r="Z98" s="111" t="s">
        <v>6</v>
      </c>
      <c r="AA98" s="111" t="s">
        <v>6</v>
      </c>
      <c r="AB98" s="111" t="s">
        <v>6</v>
      </c>
      <c r="AC98" s="111" t="s">
        <v>6</v>
      </c>
      <c r="AD98" s="111" t="s">
        <v>6</v>
      </c>
      <c r="AE98" s="111" t="s">
        <v>6</v>
      </c>
      <c r="AF98" s="111" t="s">
        <v>6</v>
      </c>
      <c r="AG98" s="111" t="s">
        <v>6</v>
      </c>
      <c r="AH98" s="111" t="s">
        <v>6</v>
      </c>
      <c r="AI98" s="111" t="s">
        <v>6</v>
      </c>
      <c r="AJ98" s="111" t="s">
        <v>6</v>
      </c>
      <c r="AK98" s="111" t="s">
        <v>6</v>
      </c>
      <c r="AL98" s="111" t="s">
        <v>6</v>
      </c>
      <c r="AM98" s="111" t="s">
        <v>6</v>
      </c>
      <c r="AN98" s="111" t="s">
        <v>6</v>
      </c>
      <c r="AO98" s="111" t="s">
        <v>6</v>
      </c>
      <c r="AP98" s="111" t="s">
        <v>6</v>
      </c>
      <c r="AQ98" s="111" t="s">
        <v>6</v>
      </c>
      <c r="AR98" s="111" t="s">
        <v>6</v>
      </c>
      <c r="AS98" s="111" t="s">
        <v>6</v>
      </c>
      <c r="AT98" s="111" t="s">
        <v>6</v>
      </c>
      <c r="AU98" s="111" t="s">
        <v>6</v>
      </c>
      <c r="AV98" s="111" t="s">
        <v>6</v>
      </c>
      <c r="AW98" s="111" t="s">
        <v>6</v>
      </c>
      <c r="AX98" s="111" t="s">
        <v>6</v>
      </c>
      <c r="AY98" s="111" t="s">
        <v>6</v>
      </c>
      <c r="AZ98" s="121" t="s">
        <v>226</v>
      </c>
      <c r="BA98" s="121" t="s">
        <v>226</v>
      </c>
      <c r="BB98" s="121" t="s">
        <v>226</v>
      </c>
      <c r="BC98" s="121" t="s">
        <v>226</v>
      </c>
      <c r="BD98" s="121" t="s">
        <v>226</v>
      </c>
      <c r="BE98" s="121" t="s">
        <v>226</v>
      </c>
      <c r="BF98" s="121" t="s">
        <v>226</v>
      </c>
      <c r="BG98" s="121" t="s">
        <v>226</v>
      </c>
      <c r="BH98" s="121" t="s">
        <v>226</v>
      </c>
      <c r="BI98" s="121" t="s">
        <v>226</v>
      </c>
      <c r="BJ98" s="121" t="s">
        <v>226</v>
      </c>
      <c r="BK98" s="121" t="s">
        <v>226</v>
      </c>
      <c r="BL98" s="121" t="s">
        <v>226</v>
      </c>
      <c r="BM98" s="121" t="s">
        <v>226</v>
      </c>
      <c r="BN98" s="121" t="s">
        <v>226</v>
      </c>
      <c r="BO98" s="121" t="s">
        <v>226</v>
      </c>
      <c r="BP98" s="121" t="s">
        <v>226</v>
      </c>
      <c r="BQ98" s="121" t="s">
        <v>226</v>
      </c>
      <c r="BR98" s="121" t="s">
        <v>226</v>
      </c>
      <c r="BS98" s="121" t="s">
        <v>226</v>
      </c>
      <c r="BT98" s="111" t="s">
        <v>6</v>
      </c>
      <c r="BU98" s="111" t="s">
        <v>6</v>
      </c>
    </row>
    <row r="99" spans="1:73" x14ac:dyDescent="0.25">
      <c r="A99" s="91" t="s">
        <v>115</v>
      </c>
      <c r="B99" s="178" t="s">
        <v>13</v>
      </c>
      <c r="C99" s="123" t="s">
        <v>6</v>
      </c>
      <c r="D99" s="62"/>
      <c r="E99" s="121" t="s">
        <v>57</v>
      </c>
      <c r="F99" s="121">
        <v>1.2999999999999999E-4</v>
      </c>
      <c r="G99" s="121" t="s">
        <v>57</v>
      </c>
      <c r="H99" s="121" t="s">
        <v>57</v>
      </c>
      <c r="I99" s="121">
        <v>1E-4</v>
      </c>
      <c r="J99" s="121">
        <v>4.0000000000000003E-5</v>
      </c>
      <c r="K99" s="121" t="s">
        <v>57</v>
      </c>
      <c r="L99" s="121">
        <v>3.0000000000000001E-5</v>
      </c>
      <c r="M99" s="121">
        <v>1.1E-4</v>
      </c>
      <c r="N99" s="121">
        <v>5.0000000000000002E-5</v>
      </c>
      <c r="O99" s="121">
        <v>2.0000000000000001E-4</v>
      </c>
      <c r="P99" s="121">
        <v>1.2E-4</v>
      </c>
      <c r="Q99" s="121">
        <v>1E-4</v>
      </c>
      <c r="R99" s="121">
        <v>1E-4</v>
      </c>
      <c r="S99" s="121">
        <v>2.0000000000000001E-4</v>
      </c>
      <c r="T99" s="121">
        <v>2.0000000000000001E-4</v>
      </c>
      <c r="U99" s="121" t="s">
        <v>57</v>
      </c>
      <c r="V99" s="121">
        <v>2.0000000000000001E-4</v>
      </c>
      <c r="W99" s="121" t="s">
        <v>61</v>
      </c>
      <c r="X99" s="121">
        <v>2.0000000000000001E-4</v>
      </c>
      <c r="Y99" s="121">
        <v>1E-4</v>
      </c>
      <c r="Z99" s="121">
        <v>2.0000000000000001E-4</v>
      </c>
      <c r="AA99" s="121">
        <v>2.0000000000000001E-4</v>
      </c>
      <c r="AB99" s="121" t="s">
        <v>61</v>
      </c>
      <c r="AC99" s="121" t="s">
        <v>61</v>
      </c>
      <c r="AD99" s="121">
        <v>1E-4</v>
      </c>
      <c r="AE99" s="121" t="s">
        <v>61</v>
      </c>
      <c r="AF99" s="121">
        <v>1E-4</v>
      </c>
      <c r="AG99" s="121" t="s">
        <v>61</v>
      </c>
      <c r="AH99" s="121">
        <v>2.0000000000000001E-4</v>
      </c>
      <c r="AI99" s="121">
        <v>2.0000000000000001E-4</v>
      </c>
      <c r="AJ99" s="121">
        <v>1E-4</v>
      </c>
      <c r="AK99" s="121">
        <v>1E-4</v>
      </c>
      <c r="AL99" s="121" t="s">
        <v>61</v>
      </c>
      <c r="AM99" s="121">
        <v>1E-4</v>
      </c>
      <c r="AN99" s="121">
        <v>1E-4</v>
      </c>
      <c r="AO99" s="121" t="s">
        <v>61</v>
      </c>
      <c r="AP99" s="121" t="s">
        <v>61</v>
      </c>
      <c r="AQ99" s="121" t="s">
        <v>61</v>
      </c>
      <c r="AR99" s="121" t="s">
        <v>57</v>
      </c>
      <c r="AS99" s="121" t="s">
        <v>61</v>
      </c>
      <c r="AT99" s="121" t="s">
        <v>69</v>
      </c>
      <c r="AU99" s="121" t="s">
        <v>69</v>
      </c>
      <c r="AV99" s="121" t="s">
        <v>69</v>
      </c>
      <c r="AW99" s="122">
        <v>1.9000000000000001E-4</v>
      </c>
      <c r="AX99" s="122">
        <v>1.2E-4</v>
      </c>
      <c r="AY99" s="122">
        <v>6.3000000000000003E-4</v>
      </c>
      <c r="AZ99" s="122">
        <v>1.2999999999999999E-4</v>
      </c>
      <c r="BA99" s="122">
        <v>1.07E-4</v>
      </c>
      <c r="BB99" s="122">
        <v>1.64E-4</v>
      </c>
      <c r="BC99" s="122">
        <v>1.5799999999999999E-4</v>
      </c>
      <c r="BD99" s="122">
        <v>1.4899999999999999E-4</v>
      </c>
      <c r="BE99" s="122">
        <v>1.6000000000000001E-4</v>
      </c>
      <c r="BF99" s="122">
        <v>1.4999999999999999E-4</v>
      </c>
      <c r="BG99" s="122">
        <v>1.4999999999999999E-4</v>
      </c>
      <c r="BH99" s="122">
        <v>1.3999999999999999E-4</v>
      </c>
      <c r="BI99" s="122">
        <v>1.2999999999999999E-4</v>
      </c>
      <c r="BJ99" s="121" t="s">
        <v>69</v>
      </c>
      <c r="BK99" s="122">
        <v>1.2899999999999999E-4</v>
      </c>
      <c r="BL99" s="121" t="s">
        <v>69</v>
      </c>
      <c r="BM99" s="122">
        <v>1.76E-4</v>
      </c>
      <c r="BN99" s="122">
        <v>1.4200000000000001E-4</v>
      </c>
      <c r="BO99" s="122">
        <v>1.3100000000000001E-4</v>
      </c>
      <c r="BP99" s="122">
        <v>1.3999999999999999E-4</v>
      </c>
      <c r="BQ99" s="122">
        <v>1.4999999999999999E-4</v>
      </c>
      <c r="BR99" s="122">
        <v>1.6000000000000001E-4</v>
      </c>
      <c r="BS99" s="122">
        <v>1.9000000000000001E-4</v>
      </c>
      <c r="BT99" s="111" t="s">
        <v>6</v>
      </c>
      <c r="BU99" s="111" t="s">
        <v>6</v>
      </c>
    </row>
    <row r="100" spans="1:73" x14ac:dyDescent="0.25">
      <c r="A100" s="91" t="s">
        <v>116</v>
      </c>
      <c r="B100" s="178" t="s">
        <v>13</v>
      </c>
      <c r="C100" s="123" t="s">
        <v>6</v>
      </c>
      <c r="D100" s="62"/>
      <c r="E100" s="121">
        <v>1.1000000000000001E-3</v>
      </c>
      <c r="F100" s="121">
        <v>1E-3</v>
      </c>
      <c r="G100" s="121">
        <v>1.6000000000000001E-3</v>
      </c>
      <c r="H100" s="121">
        <v>2.5000000000000001E-3</v>
      </c>
      <c r="I100" s="121">
        <v>4.0000000000000001E-3</v>
      </c>
      <c r="J100" s="121">
        <v>4.0000000000000001E-3</v>
      </c>
      <c r="K100" s="121">
        <v>3.5999999999999999E-3</v>
      </c>
      <c r="L100" s="121">
        <v>4.0000000000000001E-3</v>
      </c>
      <c r="M100" s="121">
        <v>6.0000000000000001E-3</v>
      </c>
      <c r="N100" s="121">
        <v>4.0000000000000001E-3</v>
      </c>
      <c r="O100" s="121">
        <v>7.0000000000000001E-3</v>
      </c>
      <c r="P100" s="121">
        <v>5.0000000000000001E-3</v>
      </c>
      <c r="Q100" s="121">
        <v>4.0000000000000001E-3</v>
      </c>
      <c r="R100" s="121">
        <v>2E-3</v>
      </c>
      <c r="S100" s="121">
        <v>5.0000000000000001E-3</v>
      </c>
      <c r="T100" s="121">
        <v>8.0000000000000002E-3</v>
      </c>
      <c r="U100" s="121" t="s">
        <v>35</v>
      </c>
      <c r="V100" s="121">
        <v>4.0000000000000001E-3</v>
      </c>
      <c r="W100" s="121">
        <v>5.0000000000000001E-3</v>
      </c>
      <c r="X100" s="121">
        <v>3.0000000000000001E-3</v>
      </c>
      <c r="Y100" s="121">
        <v>4.0000000000000001E-3</v>
      </c>
      <c r="Z100" s="121">
        <v>3.0000000000000001E-3</v>
      </c>
      <c r="AA100" s="121">
        <v>2E-3</v>
      </c>
      <c r="AB100" s="121">
        <v>1.0999999999999999E-2</v>
      </c>
      <c r="AC100" s="121">
        <v>3.0000000000000001E-3</v>
      </c>
      <c r="AD100" s="121">
        <v>3.0000000000000001E-3</v>
      </c>
      <c r="AE100" s="121">
        <v>4.0000000000000001E-3</v>
      </c>
      <c r="AF100" s="121">
        <v>4.0000000000000001E-3</v>
      </c>
      <c r="AG100" s="121">
        <v>4.0000000000000001E-3</v>
      </c>
      <c r="AH100" s="121">
        <v>5.0000000000000001E-3</v>
      </c>
      <c r="AI100" s="121">
        <v>4.0000000000000001E-3</v>
      </c>
      <c r="AJ100" s="121">
        <v>6.0000000000000001E-3</v>
      </c>
      <c r="AK100" s="121">
        <v>4.0000000000000001E-3</v>
      </c>
      <c r="AL100" s="121">
        <v>3.0000000000000001E-3</v>
      </c>
      <c r="AM100" s="121">
        <v>1.0999999999999999E-2</v>
      </c>
      <c r="AN100" s="121">
        <v>3.0000000000000001E-3</v>
      </c>
      <c r="AO100" s="121">
        <v>4.0000000000000001E-3</v>
      </c>
      <c r="AP100" s="121">
        <v>4.0000000000000001E-3</v>
      </c>
      <c r="AQ100" s="122">
        <v>5.0000000000000001E-3</v>
      </c>
      <c r="AR100" s="121" t="s">
        <v>65</v>
      </c>
      <c r="AS100" s="122">
        <v>4.0000000000000001E-3</v>
      </c>
      <c r="AT100" s="122">
        <v>5.0000000000000001E-3</v>
      </c>
      <c r="AU100" s="122">
        <v>6.0000000000000001E-3</v>
      </c>
      <c r="AV100" s="122">
        <v>4.0000000000000001E-3</v>
      </c>
      <c r="AW100" s="122">
        <v>6.0000000000000001E-3</v>
      </c>
      <c r="AX100" s="122">
        <v>6.0000000000000001E-3</v>
      </c>
      <c r="AY100" s="122">
        <v>5.0000000000000001E-3</v>
      </c>
      <c r="AZ100" s="121" t="s">
        <v>96</v>
      </c>
      <c r="BA100" s="122">
        <v>1.0300000000000001E-3</v>
      </c>
      <c r="BB100" s="121" t="s">
        <v>224</v>
      </c>
      <c r="BC100" s="121" t="s">
        <v>224</v>
      </c>
      <c r="BD100" s="121" t="s">
        <v>224</v>
      </c>
      <c r="BE100" s="121" t="s">
        <v>96</v>
      </c>
      <c r="BF100" s="121" t="s">
        <v>96</v>
      </c>
      <c r="BG100" s="121" t="s">
        <v>96</v>
      </c>
      <c r="BH100" s="121" t="s">
        <v>96</v>
      </c>
      <c r="BI100" s="121" t="s">
        <v>96</v>
      </c>
      <c r="BJ100" s="121" t="s">
        <v>96</v>
      </c>
      <c r="BK100" s="122">
        <v>5.2999999999999998E-4</v>
      </c>
      <c r="BL100" s="121" t="s">
        <v>96</v>
      </c>
      <c r="BM100" s="121" t="s">
        <v>224</v>
      </c>
      <c r="BN100" s="121" t="s">
        <v>224</v>
      </c>
      <c r="BO100" s="121" t="s">
        <v>224</v>
      </c>
      <c r="BP100" s="121" t="s">
        <v>96</v>
      </c>
      <c r="BQ100" s="121" t="s">
        <v>96</v>
      </c>
      <c r="BR100" s="121" t="s">
        <v>96</v>
      </c>
      <c r="BS100" s="121" t="s">
        <v>96</v>
      </c>
      <c r="BT100" s="111" t="s">
        <v>6</v>
      </c>
      <c r="BU100" s="111" t="s">
        <v>6</v>
      </c>
    </row>
    <row r="101" spans="1:73" x14ac:dyDescent="0.25">
      <c r="A101" s="91" t="s">
        <v>82</v>
      </c>
      <c r="B101" s="178" t="s">
        <v>13</v>
      </c>
      <c r="C101" s="123" t="s">
        <v>6</v>
      </c>
      <c r="D101" s="62"/>
      <c r="E101" s="111" t="s">
        <v>6</v>
      </c>
      <c r="F101" s="111" t="s">
        <v>6</v>
      </c>
      <c r="G101" s="111" t="s">
        <v>6</v>
      </c>
      <c r="H101" s="111" t="s">
        <v>6</v>
      </c>
      <c r="I101" s="111" t="s">
        <v>6</v>
      </c>
      <c r="J101" s="111" t="s">
        <v>6</v>
      </c>
      <c r="K101" s="111" t="s">
        <v>6</v>
      </c>
      <c r="L101" s="111" t="s">
        <v>6</v>
      </c>
      <c r="M101" s="111" t="s">
        <v>6</v>
      </c>
      <c r="N101" s="111" t="s">
        <v>6</v>
      </c>
      <c r="O101" s="111" t="s">
        <v>6</v>
      </c>
      <c r="P101" s="111" t="s">
        <v>6</v>
      </c>
      <c r="Q101" s="111" t="s">
        <v>6</v>
      </c>
      <c r="R101" s="111" t="s">
        <v>6</v>
      </c>
      <c r="S101" s="111" t="s">
        <v>6</v>
      </c>
      <c r="T101" s="111" t="s">
        <v>6</v>
      </c>
      <c r="U101" s="111" t="s">
        <v>6</v>
      </c>
      <c r="V101" s="111" t="s">
        <v>6</v>
      </c>
      <c r="W101" s="111" t="s">
        <v>6</v>
      </c>
      <c r="X101" s="111" t="s">
        <v>6</v>
      </c>
      <c r="Y101" s="111" t="s">
        <v>6</v>
      </c>
      <c r="Z101" s="111" t="s">
        <v>6</v>
      </c>
      <c r="AA101" s="111" t="s">
        <v>6</v>
      </c>
      <c r="AB101" s="111" t="s">
        <v>6</v>
      </c>
      <c r="AC101" s="111" t="s">
        <v>6</v>
      </c>
      <c r="AD101" s="111" t="s">
        <v>6</v>
      </c>
      <c r="AE101" s="111" t="s">
        <v>6</v>
      </c>
      <c r="AF101" s="111" t="s">
        <v>6</v>
      </c>
      <c r="AG101" s="111" t="s">
        <v>6</v>
      </c>
      <c r="AH101" s="111" t="s">
        <v>6</v>
      </c>
      <c r="AI101" s="111" t="s">
        <v>6</v>
      </c>
      <c r="AJ101" s="111" t="s">
        <v>6</v>
      </c>
      <c r="AK101" s="111" t="s">
        <v>6</v>
      </c>
      <c r="AL101" s="111" t="s">
        <v>6</v>
      </c>
      <c r="AM101" s="111" t="s">
        <v>6</v>
      </c>
      <c r="AN101" s="111" t="s">
        <v>6</v>
      </c>
      <c r="AO101" s="111" t="s">
        <v>6</v>
      </c>
      <c r="AP101" s="111" t="s">
        <v>6</v>
      </c>
      <c r="AQ101" s="121" t="s">
        <v>35</v>
      </c>
      <c r="AR101" s="121" t="s">
        <v>34</v>
      </c>
      <c r="AS101" s="121" t="s">
        <v>6</v>
      </c>
      <c r="AT101" s="121" t="s">
        <v>6</v>
      </c>
      <c r="AU101" s="121" t="s">
        <v>6</v>
      </c>
      <c r="AV101" s="121" t="s">
        <v>6</v>
      </c>
      <c r="AW101" s="121" t="s">
        <v>6</v>
      </c>
      <c r="AX101" s="121" t="s">
        <v>6</v>
      </c>
      <c r="AY101" s="121" t="s">
        <v>6</v>
      </c>
      <c r="AZ101" s="121" t="s">
        <v>102</v>
      </c>
      <c r="BA101" s="121" t="s">
        <v>102</v>
      </c>
      <c r="BB101" s="121" t="s">
        <v>102</v>
      </c>
      <c r="BC101" s="121" t="s">
        <v>102</v>
      </c>
      <c r="BD101" s="121" t="s">
        <v>102</v>
      </c>
      <c r="BE101" s="121" t="s">
        <v>102</v>
      </c>
      <c r="BF101" s="121" t="s">
        <v>102</v>
      </c>
      <c r="BG101" s="121" t="s">
        <v>102</v>
      </c>
      <c r="BH101" s="121" t="s">
        <v>102</v>
      </c>
      <c r="BI101" s="121" t="s">
        <v>102</v>
      </c>
      <c r="BJ101" s="121" t="s">
        <v>102</v>
      </c>
      <c r="BK101" s="121" t="s">
        <v>102</v>
      </c>
      <c r="BL101" s="121" t="s">
        <v>102</v>
      </c>
      <c r="BM101" s="121" t="s">
        <v>102</v>
      </c>
      <c r="BN101" s="121" t="s">
        <v>102</v>
      </c>
      <c r="BO101" s="121" t="s">
        <v>102</v>
      </c>
      <c r="BP101" s="121" t="s">
        <v>102</v>
      </c>
      <c r="BQ101" s="121" t="s">
        <v>102</v>
      </c>
      <c r="BR101" s="121" t="s">
        <v>102</v>
      </c>
      <c r="BS101" s="121" t="s">
        <v>102</v>
      </c>
      <c r="BT101" s="111" t="s">
        <v>6</v>
      </c>
      <c r="BU101" s="111" t="s">
        <v>6</v>
      </c>
    </row>
    <row r="102" spans="1:73" x14ac:dyDescent="0.25">
      <c r="A102" s="91" t="s">
        <v>118</v>
      </c>
      <c r="B102" s="178" t="s">
        <v>13</v>
      </c>
      <c r="C102" s="123" t="s">
        <v>6</v>
      </c>
      <c r="D102" s="62"/>
      <c r="E102" s="121">
        <v>2.0000000000000001E-4</v>
      </c>
      <c r="F102" s="121" t="s">
        <v>84</v>
      </c>
      <c r="G102" s="121" t="s">
        <v>56</v>
      </c>
      <c r="H102" s="121" t="s">
        <v>56</v>
      </c>
      <c r="I102" s="121" t="s">
        <v>84</v>
      </c>
      <c r="J102" s="121" t="s">
        <v>84</v>
      </c>
      <c r="K102" s="121">
        <v>4.0000000000000002E-4</v>
      </c>
      <c r="L102" s="121" t="s">
        <v>84</v>
      </c>
      <c r="M102" s="121" t="s">
        <v>84</v>
      </c>
      <c r="N102" s="121" t="s">
        <v>84</v>
      </c>
      <c r="O102" s="121" t="s">
        <v>84</v>
      </c>
      <c r="P102" s="121" t="s">
        <v>84</v>
      </c>
      <c r="Q102" s="121" t="s">
        <v>84</v>
      </c>
      <c r="R102" s="121" t="s">
        <v>84</v>
      </c>
      <c r="S102" s="121" t="s">
        <v>84</v>
      </c>
      <c r="T102" s="121" t="s">
        <v>84</v>
      </c>
      <c r="U102" s="121" t="s">
        <v>86</v>
      </c>
      <c r="V102" s="121" t="s">
        <v>84</v>
      </c>
      <c r="W102" s="121" t="s">
        <v>84</v>
      </c>
      <c r="X102" s="121" t="s">
        <v>84</v>
      </c>
      <c r="Y102" s="121" t="s">
        <v>84</v>
      </c>
      <c r="Z102" s="121" t="s">
        <v>84</v>
      </c>
      <c r="AA102" s="121" t="s">
        <v>84</v>
      </c>
      <c r="AB102" s="121" t="s">
        <v>84</v>
      </c>
      <c r="AC102" s="121" t="s">
        <v>84</v>
      </c>
      <c r="AD102" s="121" t="s">
        <v>84</v>
      </c>
      <c r="AE102" s="121" t="s">
        <v>84</v>
      </c>
      <c r="AF102" s="121" t="s">
        <v>84</v>
      </c>
      <c r="AG102" s="121" t="s">
        <v>84</v>
      </c>
      <c r="AH102" s="121" t="s">
        <v>84</v>
      </c>
      <c r="AI102" s="121" t="s">
        <v>84</v>
      </c>
      <c r="AJ102" s="121" t="s">
        <v>84</v>
      </c>
      <c r="AK102" s="121" t="s">
        <v>84</v>
      </c>
      <c r="AL102" s="121" t="s">
        <v>84</v>
      </c>
      <c r="AM102" s="121" t="s">
        <v>84</v>
      </c>
      <c r="AN102" s="121" t="s">
        <v>84</v>
      </c>
      <c r="AO102" s="121" t="s">
        <v>84</v>
      </c>
      <c r="AP102" s="121" t="s">
        <v>84</v>
      </c>
      <c r="AQ102" s="121" t="s">
        <v>84</v>
      </c>
      <c r="AR102" s="122">
        <v>2.0000000000000001E-4</v>
      </c>
      <c r="AS102" s="121" t="s">
        <v>84</v>
      </c>
      <c r="AT102" s="121" t="s">
        <v>84</v>
      </c>
      <c r="AU102" s="121" t="s">
        <v>84</v>
      </c>
      <c r="AV102" s="121" t="s">
        <v>84</v>
      </c>
      <c r="AW102" s="121" t="s">
        <v>84</v>
      </c>
      <c r="AX102" s="121" t="s">
        <v>84</v>
      </c>
      <c r="AY102" s="121" t="s">
        <v>84</v>
      </c>
      <c r="AZ102" s="121" t="s">
        <v>241</v>
      </c>
      <c r="BA102" s="121" t="s">
        <v>69</v>
      </c>
      <c r="BB102" s="121" t="s">
        <v>69</v>
      </c>
      <c r="BC102" s="121" t="s">
        <v>69</v>
      </c>
      <c r="BD102" s="121" t="s">
        <v>69</v>
      </c>
      <c r="BE102" s="121" t="s">
        <v>241</v>
      </c>
      <c r="BF102" s="121" t="s">
        <v>241</v>
      </c>
      <c r="BG102" s="121" t="s">
        <v>241</v>
      </c>
      <c r="BH102" s="121" t="s">
        <v>241</v>
      </c>
      <c r="BI102" s="121" t="s">
        <v>241</v>
      </c>
      <c r="BJ102" s="121" t="s">
        <v>241</v>
      </c>
      <c r="BK102" s="121" t="s">
        <v>69</v>
      </c>
      <c r="BL102" s="121" t="s">
        <v>241</v>
      </c>
      <c r="BM102" s="121" t="s">
        <v>69</v>
      </c>
      <c r="BN102" s="121" t="s">
        <v>69</v>
      </c>
      <c r="BO102" s="121" t="s">
        <v>69</v>
      </c>
      <c r="BP102" s="121" t="s">
        <v>241</v>
      </c>
      <c r="BQ102" s="121" t="s">
        <v>241</v>
      </c>
      <c r="BR102" s="121" t="s">
        <v>241</v>
      </c>
      <c r="BS102" s="121" t="s">
        <v>241</v>
      </c>
      <c r="BT102" s="111" t="s">
        <v>6</v>
      </c>
      <c r="BU102" s="111" t="s">
        <v>6</v>
      </c>
    </row>
    <row r="103" spans="1:73" x14ac:dyDescent="0.25">
      <c r="A103" s="91" t="s">
        <v>119</v>
      </c>
      <c r="B103" s="178" t="s">
        <v>13</v>
      </c>
      <c r="C103" s="123" t="s">
        <v>6</v>
      </c>
      <c r="D103" s="62"/>
      <c r="E103" s="121">
        <v>2.89</v>
      </c>
      <c r="F103" s="121">
        <v>2.3199999999999998</v>
      </c>
      <c r="G103" s="121">
        <v>3.7</v>
      </c>
      <c r="H103" s="121">
        <v>4.5599999999999996</v>
      </c>
      <c r="I103" s="121">
        <v>4.55</v>
      </c>
      <c r="J103" s="121">
        <v>4.9000000000000004</v>
      </c>
      <c r="K103" s="121">
        <v>5.14</v>
      </c>
      <c r="L103" s="121">
        <v>3.42</v>
      </c>
      <c r="M103" s="121" t="s">
        <v>34</v>
      </c>
      <c r="N103" s="121">
        <v>4.0999999999999996</v>
      </c>
      <c r="O103" s="121">
        <v>3.88</v>
      </c>
      <c r="P103" s="121">
        <v>3.62</v>
      </c>
      <c r="Q103" s="121">
        <v>4.25</v>
      </c>
      <c r="R103" s="121">
        <v>3.85</v>
      </c>
      <c r="S103" s="121">
        <v>3.98</v>
      </c>
      <c r="T103" s="121">
        <v>4.25</v>
      </c>
      <c r="U103" s="121">
        <v>4.3099999999999996</v>
      </c>
      <c r="V103" s="121">
        <v>4.1399999999999997</v>
      </c>
      <c r="W103" s="121">
        <v>4.05</v>
      </c>
      <c r="X103" s="121">
        <v>4.1399999999999997</v>
      </c>
      <c r="Y103" s="121">
        <v>3.14</v>
      </c>
      <c r="Z103" s="121">
        <v>2.85</v>
      </c>
      <c r="AA103" s="121">
        <v>2.94</v>
      </c>
      <c r="AB103" s="121">
        <v>3.94</v>
      </c>
      <c r="AC103" s="121">
        <v>3.4</v>
      </c>
      <c r="AD103" s="121">
        <v>3.32</v>
      </c>
      <c r="AE103" s="121">
        <v>3.41</v>
      </c>
      <c r="AF103" s="121">
        <v>4.2699999999999996</v>
      </c>
      <c r="AG103" s="121">
        <v>4.68</v>
      </c>
      <c r="AH103" s="121">
        <v>3.86</v>
      </c>
      <c r="AI103" s="121">
        <v>4.79</v>
      </c>
      <c r="AJ103" s="121">
        <v>4.26</v>
      </c>
      <c r="AK103" s="121">
        <v>3.95</v>
      </c>
      <c r="AL103" s="121">
        <v>3.64</v>
      </c>
      <c r="AM103" s="121">
        <v>2.2400000000000002</v>
      </c>
      <c r="AN103" s="121">
        <v>2.6</v>
      </c>
      <c r="AO103" s="121">
        <v>3.65</v>
      </c>
      <c r="AP103" s="121">
        <v>3.92</v>
      </c>
      <c r="AQ103" s="122">
        <v>3.1</v>
      </c>
      <c r="AR103" s="122">
        <v>3.4</v>
      </c>
      <c r="AS103" s="122">
        <v>2.8</v>
      </c>
      <c r="AT103" s="122">
        <v>2.7</v>
      </c>
      <c r="AU103" s="122">
        <v>2.8</v>
      </c>
      <c r="AV103" s="122">
        <v>3.3</v>
      </c>
      <c r="AW103" s="122">
        <v>2.7</v>
      </c>
      <c r="AX103" s="122">
        <v>3.9</v>
      </c>
      <c r="AY103" s="122">
        <v>3.7</v>
      </c>
      <c r="AZ103" s="122">
        <v>4.0599999999999996</v>
      </c>
      <c r="BA103" s="122">
        <v>2.11</v>
      </c>
      <c r="BB103" s="122">
        <v>3.05</v>
      </c>
      <c r="BC103" s="122">
        <v>3.1</v>
      </c>
      <c r="BD103" s="122">
        <v>3.83</v>
      </c>
      <c r="BE103" s="122">
        <v>3.83</v>
      </c>
      <c r="BF103" s="122">
        <v>3.83</v>
      </c>
      <c r="BG103" s="122">
        <v>4.07</v>
      </c>
      <c r="BH103" s="122">
        <v>4.05</v>
      </c>
      <c r="BI103" s="122">
        <v>4.1900000000000004</v>
      </c>
      <c r="BJ103" s="122">
        <v>4.3099999999999996</v>
      </c>
      <c r="BK103" s="122">
        <v>2.67</v>
      </c>
      <c r="BL103" s="122">
        <v>4.87</v>
      </c>
      <c r="BM103" s="122">
        <v>3.32</v>
      </c>
      <c r="BN103" s="122">
        <v>3.55</v>
      </c>
      <c r="BO103" s="122">
        <v>4</v>
      </c>
      <c r="BP103" s="122">
        <v>3.86</v>
      </c>
      <c r="BQ103" s="122">
        <v>3.6</v>
      </c>
      <c r="BR103" s="122">
        <v>3.84</v>
      </c>
      <c r="BS103" s="122">
        <v>3.97</v>
      </c>
      <c r="BT103" s="111" t="s">
        <v>6</v>
      </c>
      <c r="BU103" s="111" t="s">
        <v>6</v>
      </c>
    </row>
    <row r="104" spans="1:73" x14ac:dyDescent="0.25">
      <c r="A104" s="91" t="s">
        <v>120</v>
      </c>
      <c r="B104" s="178" t="s">
        <v>13</v>
      </c>
      <c r="C104" s="123" t="s">
        <v>6</v>
      </c>
      <c r="D104" s="62"/>
      <c r="E104" s="121" t="s">
        <v>68</v>
      </c>
      <c r="F104" s="121" t="s">
        <v>68</v>
      </c>
      <c r="G104" s="121" t="s">
        <v>68</v>
      </c>
      <c r="H104" s="121" t="s">
        <v>68</v>
      </c>
      <c r="I104" s="121" t="s">
        <v>68</v>
      </c>
      <c r="J104" s="121" t="s">
        <v>68</v>
      </c>
      <c r="K104" s="121">
        <v>4.0000000000000003E-5</v>
      </c>
      <c r="L104" s="121" t="s">
        <v>68</v>
      </c>
      <c r="M104" s="121" t="s">
        <v>68</v>
      </c>
      <c r="N104" s="121" t="s">
        <v>68</v>
      </c>
      <c r="O104" s="121" t="s">
        <v>68</v>
      </c>
      <c r="P104" s="121" t="s">
        <v>68</v>
      </c>
      <c r="Q104" s="121">
        <v>2.0000000000000002E-5</v>
      </c>
      <c r="R104" s="121" t="s">
        <v>68</v>
      </c>
      <c r="S104" s="121" t="s">
        <v>68</v>
      </c>
      <c r="T104" s="121" t="s">
        <v>68</v>
      </c>
      <c r="U104" s="121" t="s">
        <v>61</v>
      </c>
      <c r="V104" s="121" t="s">
        <v>68</v>
      </c>
      <c r="W104" s="121" t="s">
        <v>68</v>
      </c>
      <c r="X104" s="121" t="s">
        <v>68</v>
      </c>
      <c r="Y104" s="121" t="s">
        <v>68</v>
      </c>
      <c r="Z104" s="121" t="s">
        <v>68</v>
      </c>
      <c r="AA104" s="121" t="s">
        <v>68</v>
      </c>
      <c r="AB104" s="121" t="s">
        <v>68</v>
      </c>
      <c r="AC104" s="121" t="s">
        <v>68</v>
      </c>
      <c r="AD104" s="121" t="s">
        <v>68</v>
      </c>
      <c r="AE104" s="121" t="s">
        <v>68</v>
      </c>
      <c r="AF104" s="121" t="s">
        <v>68</v>
      </c>
      <c r="AG104" s="121" t="s">
        <v>68</v>
      </c>
      <c r="AH104" s="121" t="s">
        <v>68</v>
      </c>
      <c r="AI104" s="121" t="s">
        <v>68</v>
      </c>
      <c r="AJ104" s="121" t="s">
        <v>68</v>
      </c>
      <c r="AK104" s="121" t="s">
        <v>68</v>
      </c>
      <c r="AL104" s="121" t="s">
        <v>68</v>
      </c>
      <c r="AM104" s="121" t="s">
        <v>68</v>
      </c>
      <c r="AN104" s="121" t="s">
        <v>68</v>
      </c>
      <c r="AO104" s="121" t="s">
        <v>68</v>
      </c>
      <c r="AP104" s="121" t="s">
        <v>68</v>
      </c>
      <c r="AQ104" s="121" t="s">
        <v>68</v>
      </c>
      <c r="AR104" s="121" t="s">
        <v>68</v>
      </c>
      <c r="AS104" s="121" t="s">
        <v>68</v>
      </c>
      <c r="AT104" s="121" t="s">
        <v>68</v>
      </c>
      <c r="AU104" s="121" t="s">
        <v>68</v>
      </c>
      <c r="AV104" s="121" t="s">
        <v>68</v>
      </c>
      <c r="AW104" s="121" t="s">
        <v>68</v>
      </c>
      <c r="AX104" s="121" t="s">
        <v>68</v>
      </c>
      <c r="AY104" s="121" t="s">
        <v>68</v>
      </c>
      <c r="AZ104" s="121" t="s">
        <v>242</v>
      </c>
      <c r="BA104" s="121" t="s">
        <v>226</v>
      </c>
      <c r="BB104" s="121" t="s">
        <v>226</v>
      </c>
      <c r="BC104" s="121" t="s">
        <v>226</v>
      </c>
      <c r="BD104" s="121" t="s">
        <v>226</v>
      </c>
      <c r="BE104" s="121" t="s">
        <v>242</v>
      </c>
      <c r="BF104" s="121" t="s">
        <v>242</v>
      </c>
      <c r="BG104" s="121" t="s">
        <v>242</v>
      </c>
      <c r="BH104" s="121" t="s">
        <v>242</v>
      </c>
      <c r="BI104" s="121" t="s">
        <v>242</v>
      </c>
      <c r="BJ104" s="121" t="s">
        <v>242</v>
      </c>
      <c r="BK104" s="121" t="s">
        <v>226</v>
      </c>
      <c r="BL104" s="121" t="s">
        <v>242</v>
      </c>
      <c r="BM104" s="121" t="s">
        <v>226</v>
      </c>
      <c r="BN104" s="121" t="s">
        <v>226</v>
      </c>
      <c r="BO104" s="121" t="s">
        <v>226</v>
      </c>
      <c r="BP104" s="121" t="s">
        <v>242</v>
      </c>
      <c r="BQ104" s="121" t="s">
        <v>242</v>
      </c>
      <c r="BR104" s="121" t="s">
        <v>242</v>
      </c>
      <c r="BS104" s="121" t="s">
        <v>242</v>
      </c>
      <c r="BT104" s="111" t="s">
        <v>6</v>
      </c>
      <c r="BU104" s="111" t="s">
        <v>6</v>
      </c>
    </row>
    <row r="105" spans="1:73" x14ac:dyDescent="0.25">
      <c r="A105" s="91"/>
      <c r="B105" s="178"/>
      <c r="C105" s="123" t="s">
        <v>6</v>
      </c>
      <c r="D105" s="62"/>
      <c r="E105" s="121"/>
      <c r="F105" s="121"/>
      <c r="G105" s="121"/>
      <c r="H105" s="121"/>
      <c r="I105" s="121"/>
      <c r="J105" s="121"/>
      <c r="K105" s="121"/>
      <c r="L105" s="121"/>
      <c r="M105" s="121"/>
      <c r="N105" s="121"/>
      <c r="O105" s="121"/>
      <c r="P105" s="121"/>
      <c r="Q105" s="121"/>
      <c r="R105" s="121"/>
      <c r="S105" s="121"/>
      <c r="T105" s="121"/>
      <c r="U105" s="121"/>
      <c r="V105" s="121"/>
      <c r="W105" s="121"/>
      <c r="X105" s="121"/>
      <c r="Y105" s="121"/>
      <c r="Z105" s="121"/>
      <c r="AA105" s="121"/>
      <c r="AB105" s="121"/>
      <c r="AC105" s="121"/>
      <c r="AD105" s="121"/>
      <c r="AE105" s="121"/>
      <c r="AF105" s="121"/>
      <c r="AG105" s="121"/>
      <c r="AH105" s="121"/>
      <c r="AI105" s="121"/>
      <c r="AJ105" s="121"/>
      <c r="AK105" s="121"/>
      <c r="AL105" s="121"/>
      <c r="AM105" s="121"/>
      <c r="AN105" s="121"/>
      <c r="AO105" s="121"/>
      <c r="AP105" s="121"/>
      <c r="AQ105" s="122"/>
      <c r="AR105" s="122"/>
      <c r="AS105" s="122"/>
      <c r="AT105" s="122"/>
      <c r="AU105" s="122"/>
      <c r="AV105" s="122"/>
      <c r="AW105" s="122"/>
      <c r="AX105" s="122"/>
      <c r="AY105" s="122"/>
      <c r="AZ105" s="122"/>
      <c r="BA105" s="122"/>
      <c r="BB105" s="122"/>
      <c r="BC105" s="122"/>
      <c r="BD105" s="122"/>
      <c r="BE105" s="122"/>
      <c r="BF105" s="122"/>
      <c r="BG105" s="122"/>
      <c r="BH105" s="122"/>
      <c r="BI105" s="122"/>
      <c r="BJ105" s="122"/>
      <c r="BK105" s="122"/>
      <c r="BL105" s="122"/>
      <c r="BM105" s="122"/>
      <c r="BN105" s="122"/>
      <c r="BO105" s="122"/>
      <c r="BP105" s="122"/>
      <c r="BQ105" s="122"/>
      <c r="BR105" s="122"/>
      <c r="BS105" s="122"/>
      <c r="BT105" s="111"/>
      <c r="BU105" s="111"/>
    </row>
    <row r="106" spans="1:73" x14ac:dyDescent="0.25">
      <c r="A106" s="91" t="s">
        <v>121</v>
      </c>
      <c r="B106" s="178" t="s">
        <v>13</v>
      </c>
      <c r="C106" s="123" t="s">
        <v>6</v>
      </c>
      <c r="D106" s="62"/>
      <c r="E106" s="121">
        <v>0.61199999999999999</v>
      </c>
      <c r="F106" s="121">
        <v>0.65200000000000002</v>
      </c>
      <c r="G106" s="121">
        <v>0.74199999999999999</v>
      </c>
      <c r="H106" s="121">
        <v>0.875</v>
      </c>
      <c r="I106" s="121">
        <v>0.93700000000000006</v>
      </c>
      <c r="J106" s="121">
        <v>1.02</v>
      </c>
      <c r="K106" s="121">
        <v>1.05</v>
      </c>
      <c r="L106" s="121">
        <v>1.04</v>
      </c>
      <c r="M106" s="121">
        <v>1.1399999999999999</v>
      </c>
      <c r="N106" s="121">
        <v>1.1599999999999999</v>
      </c>
      <c r="O106" s="121">
        <v>0.93200000000000005</v>
      </c>
      <c r="P106" s="121">
        <v>1.07</v>
      </c>
      <c r="Q106" s="121">
        <v>0.84199999999999997</v>
      </c>
      <c r="R106" s="121">
        <v>0.92</v>
      </c>
      <c r="S106" s="121">
        <v>0.96</v>
      </c>
      <c r="T106" s="121">
        <v>1.03</v>
      </c>
      <c r="U106" s="121">
        <v>0.95</v>
      </c>
      <c r="V106" s="121">
        <v>1.08</v>
      </c>
      <c r="W106" s="121">
        <v>1.1299999999999999</v>
      </c>
      <c r="X106" s="121">
        <v>1.1399999999999999</v>
      </c>
      <c r="Y106" s="121">
        <v>1.1299999999999999</v>
      </c>
      <c r="Z106" s="121">
        <v>0.85199999999999998</v>
      </c>
      <c r="AA106" s="121">
        <v>0.91800000000000004</v>
      </c>
      <c r="AB106" s="121">
        <v>1.54</v>
      </c>
      <c r="AC106" s="121">
        <v>1.03</v>
      </c>
      <c r="AD106" s="121">
        <v>1.1200000000000001</v>
      </c>
      <c r="AE106" s="121">
        <v>1.18</v>
      </c>
      <c r="AF106" s="121">
        <v>1.2</v>
      </c>
      <c r="AG106" s="121">
        <v>1.24</v>
      </c>
      <c r="AH106" s="121">
        <v>1.37</v>
      </c>
      <c r="AI106" s="121">
        <v>1.29</v>
      </c>
      <c r="AJ106" s="121">
        <v>1.18</v>
      </c>
      <c r="AK106" s="121">
        <v>1.07</v>
      </c>
      <c r="AL106" s="121">
        <v>0.85799999999999998</v>
      </c>
      <c r="AM106" s="121">
        <v>1.1599999999999999</v>
      </c>
      <c r="AN106" s="121">
        <v>1.1200000000000001</v>
      </c>
      <c r="AO106" s="121">
        <v>1.29</v>
      </c>
      <c r="AP106" s="121">
        <v>1.25</v>
      </c>
      <c r="AQ106" s="122">
        <v>1.17</v>
      </c>
      <c r="AR106" s="122">
        <v>1.08</v>
      </c>
      <c r="AS106" s="122">
        <v>0.91300000000000003</v>
      </c>
      <c r="AT106" s="122">
        <v>0.96899999999999997</v>
      </c>
      <c r="AU106" s="122">
        <v>1.05</v>
      </c>
      <c r="AV106" s="122">
        <v>1.17</v>
      </c>
      <c r="AW106" s="122">
        <v>1.19</v>
      </c>
      <c r="AX106" s="122">
        <v>1.27</v>
      </c>
      <c r="AY106" s="122">
        <v>1.26</v>
      </c>
      <c r="AZ106" s="122">
        <v>1.1299999999999999</v>
      </c>
      <c r="BA106" s="122">
        <v>0.57699999999999996</v>
      </c>
      <c r="BB106" s="122">
        <v>0.8</v>
      </c>
      <c r="BC106" s="122">
        <v>0.73</v>
      </c>
      <c r="BD106" s="122">
        <v>0.96799999999999997</v>
      </c>
      <c r="BE106" s="122">
        <v>1.05</v>
      </c>
      <c r="BF106" s="122">
        <v>1.1000000000000001</v>
      </c>
      <c r="BG106" s="122">
        <v>1.1100000000000001</v>
      </c>
      <c r="BH106" s="122">
        <v>1.1399999999999999</v>
      </c>
      <c r="BI106" s="122">
        <v>1.21</v>
      </c>
      <c r="BJ106" s="122">
        <v>1.26</v>
      </c>
      <c r="BK106" s="122">
        <v>0.79700000000000004</v>
      </c>
      <c r="BL106" s="122">
        <v>1.29</v>
      </c>
      <c r="BM106" s="122">
        <v>0.97499999999999998</v>
      </c>
      <c r="BN106" s="122">
        <v>0.99</v>
      </c>
      <c r="BO106" s="122">
        <v>0.99199999999999999</v>
      </c>
      <c r="BP106" s="122">
        <v>1.07</v>
      </c>
      <c r="BQ106" s="122">
        <v>1.02</v>
      </c>
      <c r="BR106" s="122">
        <v>1.21</v>
      </c>
      <c r="BS106" s="122">
        <v>1.22</v>
      </c>
      <c r="BT106" s="111" t="s">
        <v>6</v>
      </c>
      <c r="BU106" s="111" t="s">
        <v>6</v>
      </c>
    </row>
    <row r="107" spans="1:73" x14ac:dyDescent="0.25">
      <c r="A107" s="91" t="s">
        <v>91</v>
      </c>
      <c r="B107" s="178" t="s">
        <v>13</v>
      </c>
      <c r="C107" s="123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6</v>
      </c>
      <c r="Q107" s="121" t="s">
        <v>6</v>
      </c>
      <c r="R107" s="121" t="s">
        <v>6</v>
      </c>
      <c r="S107" s="121" t="s">
        <v>6</v>
      </c>
      <c r="T107" s="121" t="s">
        <v>6</v>
      </c>
      <c r="U107" s="121" t="s">
        <v>6</v>
      </c>
      <c r="V107" s="121" t="s">
        <v>6</v>
      </c>
      <c r="W107" s="121" t="s">
        <v>6</v>
      </c>
      <c r="X107" s="121" t="s">
        <v>6</v>
      </c>
      <c r="Y107" s="121" t="s">
        <v>6</v>
      </c>
      <c r="Z107" s="121" t="s">
        <v>6</v>
      </c>
      <c r="AA107" s="121" t="s">
        <v>6</v>
      </c>
      <c r="AB107" s="121" t="s">
        <v>6</v>
      </c>
      <c r="AC107" s="121" t="s">
        <v>6</v>
      </c>
      <c r="AD107" s="121" t="s">
        <v>6</v>
      </c>
      <c r="AE107" s="121" t="s">
        <v>6</v>
      </c>
      <c r="AF107" s="121" t="s">
        <v>6</v>
      </c>
      <c r="AG107" s="121" t="s">
        <v>6</v>
      </c>
      <c r="AH107" s="121" t="s">
        <v>6</v>
      </c>
      <c r="AI107" s="121" t="s">
        <v>6</v>
      </c>
      <c r="AJ107" s="121" t="s">
        <v>6</v>
      </c>
      <c r="AK107" s="121" t="s">
        <v>6</v>
      </c>
      <c r="AL107" s="121" t="s">
        <v>6</v>
      </c>
      <c r="AM107" s="121" t="s">
        <v>6</v>
      </c>
      <c r="AN107" s="121" t="s">
        <v>6</v>
      </c>
      <c r="AO107" s="121" t="s">
        <v>6</v>
      </c>
      <c r="AP107" s="121" t="s">
        <v>6</v>
      </c>
      <c r="AQ107" s="122">
        <v>365</v>
      </c>
      <c r="AR107" s="122">
        <v>331</v>
      </c>
      <c r="AS107" s="122">
        <v>250</v>
      </c>
      <c r="AT107" s="122">
        <v>306</v>
      </c>
      <c r="AU107" s="122">
        <v>318</v>
      </c>
      <c r="AV107" s="122">
        <v>350</v>
      </c>
      <c r="AW107" s="122">
        <v>341</v>
      </c>
      <c r="AX107" s="122">
        <v>375</v>
      </c>
      <c r="AY107" s="122">
        <v>355</v>
      </c>
      <c r="AZ107" s="122">
        <v>393</v>
      </c>
      <c r="BA107" s="122">
        <v>208</v>
      </c>
      <c r="BB107" s="122">
        <v>264</v>
      </c>
      <c r="BC107" s="122">
        <v>269</v>
      </c>
      <c r="BD107" s="122">
        <v>328</v>
      </c>
      <c r="BE107" s="122">
        <v>323</v>
      </c>
      <c r="BF107" s="122">
        <v>343</v>
      </c>
      <c r="BG107" s="122">
        <v>337</v>
      </c>
      <c r="BH107" s="122">
        <v>362</v>
      </c>
      <c r="BI107" s="122">
        <v>365</v>
      </c>
      <c r="BJ107" s="122">
        <v>372</v>
      </c>
      <c r="BK107" s="122">
        <v>231</v>
      </c>
      <c r="BL107" s="122">
        <v>426</v>
      </c>
      <c r="BM107" s="122">
        <v>275</v>
      </c>
      <c r="BN107" s="122">
        <v>313</v>
      </c>
      <c r="BO107" s="122">
        <v>303</v>
      </c>
      <c r="BP107" s="122">
        <v>305</v>
      </c>
      <c r="BQ107" s="122">
        <v>294</v>
      </c>
      <c r="BR107" s="122">
        <v>314</v>
      </c>
      <c r="BS107" s="122">
        <v>328</v>
      </c>
      <c r="BT107" s="111" t="s">
        <v>6</v>
      </c>
      <c r="BU107" s="111" t="s">
        <v>6</v>
      </c>
    </row>
    <row r="108" spans="1:73" x14ac:dyDescent="0.25">
      <c r="A108" s="91" t="s">
        <v>122</v>
      </c>
      <c r="B108" s="178" t="s">
        <v>13</v>
      </c>
      <c r="C108" s="192" t="s">
        <v>528</v>
      </c>
      <c r="D108" s="62"/>
      <c r="E108" s="121">
        <v>6.9999999999999994E-5</v>
      </c>
      <c r="F108" s="121">
        <v>3.0000000000000001E-5</v>
      </c>
      <c r="G108" s="121">
        <v>1E-4</v>
      </c>
      <c r="H108" s="121">
        <v>1E-4</v>
      </c>
      <c r="I108" s="121">
        <v>6.9999999999999994E-5</v>
      </c>
      <c r="J108" s="121">
        <v>1.2E-4</v>
      </c>
      <c r="K108" s="121">
        <v>1.3999999999999999E-4</v>
      </c>
      <c r="L108" s="121">
        <v>8.0000000000000007E-5</v>
      </c>
      <c r="M108" s="121">
        <v>1.2999999999999999E-4</v>
      </c>
      <c r="N108" s="121">
        <v>1.3999999999999999E-4</v>
      </c>
      <c r="O108" s="121">
        <v>1.2E-4</v>
      </c>
      <c r="P108" s="121">
        <v>1.2999999999999999E-4</v>
      </c>
      <c r="Q108" s="121">
        <v>1.2E-4</v>
      </c>
      <c r="R108" s="121">
        <v>1E-4</v>
      </c>
      <c r="S108" s="121">
        <v>1E-4</v>
      </c>
      <c r="T108" s="121">
        <v>1.1E-4</v>
      </c>
      <c r="U108" s="121" t="s">
        <v>61</v>
      </c>
      <c r="V108" s="121">
        <v>1.2E-4</v>
      </c>
      <c r="W108" s="121">
        <v>1E-4</v>
      </c>
      <c r="X108" s="121">
        <v>1.2E-4</v>
      </c>
      <c r="Y108" s="121">
        <v>1E-4</v>
      </c>
      <c r="Z108" s="121">
        <v>9.0000000000000006E-5</v>
      </c>
      <c r="AA108" s="121">
        <v>1E-4</v>
      </c>
      <c r="AB108" s="121">
        <v>1.6000000000000001E-4</v>
      </c>
      <c r="AC108" s="121">
        <v>1E-4</v>
      </c>
      <c r="AD108" s="121">
        <v>9.0000000000000006E-5</v>
      </c>
      <c r="AE108" s="121">
        <v>1E-4</v>
      </c>
      <c r="AF108" s="121">
        <v>1.1E-4</v>
      </c>
      <c r="AG108" s="121">
        <v>1E-4</v>
      </c>
      <c r="AH108" s="121">
        <v>1E-4</v>
      </c>
      <c r="AI108" s="121">
        <v>8.0000000000000007E-5</v>
      </c>
      <c r="AJ108" s="121">
        <v>1E-4</v>
      </c>
      <c r="AK108" s="121">
        <v>1.2E-4</v>
      </c>
      <c r="AL108" s="121">
        <v>1E-4</v>
      </c>
      <c r="AM108" s="121">
        <v>1E-4</v>
      </c>
      <c r="AN108" s="121">
        <v>8.0000000000000007E-5</v>
      </c>
      <c r="AO108" s="121">
        <v>1.1E-4</v>
      </c>
      <c r="AP108" s="121">
        <v>1E-4</v>
      </c>
      <c r="AQ108" s="174">
        <v>8.0000000000000007E-5</v>
      </c>
      <c r="AR108" s="122">
        <v>1E-4</v>
      </c>
      <c r="AS108" s="174">
        <v>8.0000000000000007E-5</v>
      </c>
      <c r="AT108" s="174">
        <v>9.0000000000000006E-5</v>
      </c>
      <c r="AU108" s="174">
        <v>8.0000000000000007E-5</v>
      </c>
      <c r="AV108" s="174">
        <v>8.0000000000000007E-5</v>
      </c>
      <c r="AW108" s="174">
        <v>8.0000000000000007E-5</v>
      </c>
      <c r="AX108" s="122">
        <v>1E-4</v>
      </c>
      <c r="AY108" s="174">
        <v>8.0000000000000007E-5</v>
      </c>
      <c r="AZ108" s="122">
        <v>9.0000000000000006E-5</v>
      </c>
      <c r="BA108" s="122">
        <v>4.8999999999999998E-5</v>
      </c>
      <c r="BB108" s="174">
        <v>8.0000000000000007E-5</v>
      </c>
      <c r="BC108" s="174">
        <v>7.4999999999999993E-5</v>
      </c>
      <c r="BD108" s="174">
        <v>7.1000000000000005E-5</v>
      </c>
      <c r="BE108" s="122">
        <v>5.8999999999999998E-5</v>
      </c>
      <c r="BF108" s="122">
        <v>6.7000000000000002E-5</v>
      </c>
      <c r="BG108" s="122">
        <v>6.7000000000000002E-5</v>
      </c>
      <c r="BH108" s="122">
        <v>6.9999999999999994E-5</v>
      </c>
      <c r="BI108" s="122">
        <v>7.7999999999999999E-5</v>
      </c>
      <c r="BJ108" s="122">
        <v>7.3999999999999996E-5</v>
      </c>
      <c r="BK108" s="122">
        <v>5.1999999999999997E-5</v>
      </c>
      <c r="BL108" s="122">
        <v>9.1000000000000003E-5</v>
      </c>
      <c r="BM108" s="122">
        <v>6.9999999999999994E-5</v>
      </c>
      <c r="BN108" s="122">
        <v>5.8999999999999998E-5</v>
      </c>
      <c r="BO108" s="122">
        <v>5.5999999999999999E-5</v>
      </c>
      <c r="BP108" s="122">
        <v>6.0000000000000002E-5</v>
      </c>
      <c r="BQ108" s="122">
        <v>6.2000000000000003E-5</v>
      </c>
      <c r="BR108" s="122">
        <v>7.2999999999999999E-5</v>
      </c>
      <c r="BS108" s="122">
        <v>7.1000000000000005E-5</v>
      </c>
      <c r="BT108" s="111" t="s">
        <v>6</v>
      </c>
      <c r="BU108" s="111" t="s">
        <v>6</v>
      </c>
    </row>
    <row r="109" spans="1:73" x14ac:dyDescent="0.25">
      <c r="A109" s="91" t="s">
        <v>163</v>
      </c>
      <c r="B109" s="178" t="s">
        <v>13</v>
      </c>
      <c r="C109" s="123" t="s">
        <v>6</v>
      </c>
      <c r="D109" s="62"/>
      <c r="E109" s="121" t="s">
        <v>6</v>
      </c>
      <c r="F109" s="121" t="s">
        <v>6</v>
      </c>
      <c r="G109" s="121" t="s">
        <v>6</v>
      </c>
      <c r="H109" s="121" t="s">
        <v>6</v>
      </c>
      <c r="I109" s="121" t="s">
        <v>6</v>
      </c>
      <c r="J109" s="121" t="s">
        <v>6</v>
      </c>
      <c r="K109" s="121" t="s">
        <v>6</v>
      </c>
      <c r="L109" s="121" t="s">
        <v>6</v>
      </c>
      <c r="M109" s="121" t="s">
        <v>6</v>
      </c>
      <c r="N109" s="121" t="s">
        <v>6</v>
      </c>
      <c r="O109" s="121" t="s">
        <v>6</v>
      </c>
      <c r="P109" s="121" t="s">
        <v>6</v>
      </c>
      <c r="Q109" s="121" t="s">
        <v>6</v>
      </c>
      <c r="R109" s="121" t="s">
        <v>6</v>
      </c>
      <c r="S109" s="121" t="s">
        <v>6</v>
      </c>
      <c r="T109" s="121" t="s">
        <v>6</v>
      </c>
      <c r="U109" s="121" t="s">
        <v>6</v>
      </c>
      <c r="V109" s="121" t="s">
        <v>6</v>
      </c>
      <c r="W109" s="121" t="s">
        <v>6</v>
      </c>
      <c r="X109" s="121" t="s">
        <v>6</v>
      </c>
      <c r="Y109" s="121" t="s">
        <v>6</v>
      </c>
      <c r="Z109" s="121" t="s">
        <v>6</v>
      </c>
      <c r="AA109" s="121" t="s">
        <v>6</v>
      </c>
      <c r="AB109" s="121" t="s">
        <v>6</v>
      </c>
      <c r="AC109" s="121" t="s">
        <v>6</v>
      </c>
      <c r="AD109" s="121" t="s">
        <v>6</v>
      </c>
      <c r="AE109" s="121" t="s">
        <v>6</v>
      </c>
      <c r="AF109" s="121" t="s">
        <v>6</v>
      </c>
      <c r="AG109" s="121" t="s">
        <v>6</v>
      </c>
      <c r="AH109" s="121" t="s">
        <v>6</v>
      </c>
      <c r="AI109" s="121" t="s">
        <v>6</v>
      </c>
      <c r="AJ109" s="121" t="s">
        <v>6</v>
      </c>
      <c r="AK109" s="121" t="s">
        <v>6</v>
      </c>
      <c r="AL109" s="121" t="s">
        <v>6</v>
      </c>
      <c r="AM109" s="121" t="s">
        <v>6</v>
      </c>
      <c r="AN109" s="121" t="s">
        <v>6</v>
      </c>
      <c r="AO109" s="121" t="s">
        <v>6</v>
      </c>
      <c r="AP109" s="121" t="s">
        <v>6</v>
      </c>
      <c r="AQ109" s="121" t="s">
        <v>63</v>
      </c>
      <c r="AR109" s="234" t="s">
        <v>6</v>
      </c>
      <c r="AS109" s="121" t="s">
        <v>63</v>
      </c>
      <c r="AT109" s="121" t="s">
        <v>63</v>
      </c>
      <c r="AU109" s="121" t="s">
        <v>63</v>
      </c>
      <c r="AV109" s="121" t="s">
        <v>63</v>
      </c>
      <c r="AW109" s="121" t="s">
        <v>63</v>
      </c>
      <c r="AX109" s="121" t="s">
        <v>63</v>
      </c>
      <c r="AY109" s="121" t="s">
        <v>63</v>
      </c>
      <c r="AZ109" s="121"/>
      <c r="BA109" s="121"/>
      <c r="BB109" s="121"/>
      <c r="BC109" s="121"/>
      <c r="BD109" s="121"/>
      <c r="BE109" s="121"/>
      <c r="BF109" s="121"/>
      <c r="BG109" s="121"/>
      <c r="BH109" s="121"/>
      <c r="BI109" s="121"/>
      <c r="BJ109" s="121"/>
      <c r="BK109" s="121"/>
      <c r="BL109" s="121"/>
      <c r="BM109" s="121"/>
      <c r="BN109" s="121"/>
      <c r="BO109" s="121"/>
      <c r="BP109" s="121"/>
      <c r="BQ109" s="121"/>
      <c r="BR109" s="121"/>
      <c r="BS109" s="121"/>
      <c r="BT109" s="111" t="s">
        <v>6</v>
      </c>
      <c r="BU109" s="111" t="s">
        <v>6</v>
      </c>
    </row>
    <row r="110" spans="1:73" x14ac:dyDescent="0.25">
      <c r="A110" s="91" t="s">
        <v>123</v>
      </c>
      <c r="B110" s="178" t="s">
        <v>13</v>
      </c>
      <c r="C110" s="123" t="s">
        <v>6</v>
      </c>
      <c r="D110" s="62"/>
      <c r="E110" s="121" t="s">
        <v>57</v>
      </c>
      <c r="F110" s="121" t="s">
        <v>61</v>
      </c>
      <c r="G110" s="121" t="s">
        <v>57</v>
      </c>
      <c r="H110" s="121" t="s">
        <v>57</v>
      </c>
      <c r="I110" s="121" t="s">
        <v>61</v>
      </c>
      <c r="J110" s="121" t="s">
        <v>61</v>
      </c>
      <c r="K110" s="121" t="s">
        <v>57</v>
      </c>
      <c r="L110" s="121" t="s">
        <v>61</v>
      </c>
      <c r="M110" s="121" t="s">
        <v>61</v>
      </c>
      <c r="N110" s="121" t="s">
        <v>61</v>
      </c>
      <c r="O110" s="121" t="s">
        <v>61</v>
      </c>
      <c r="P110" s="121" t="s">
        <v>61</v>
      </c>
      <c r="Q110" s="121" t="s">
        <v>61</v>
      </c>
      <c r="R110" s="121" t="s">
        <v>61</v>
      </c>
      <c r="S110" s="121" t="s">
        <v>61</v>
      </c>
      <c r="T110" s="121" t="s">
        <v>61</v>
      </c>
      <c r="U110" s="121" t="s">
        <v>57</v>
      </c>
      <c r="V110" s="121" t="s">
        <v>61</v>
      </c>
      <c r="W110" s="121" t="s">
        <v>61</v>
      </c>
      <c r="X110" s="121" t="s">
        <v>61</v>
      </c>
      <c r="Y110" s="121" t="s">
        <v>61</v>
      </c>
      <c r="Z110" s="121" t="s">
        <v>61</v>
      </c>
      <c r="AA110" s="121" t="s">
        <v>61</v>
      </c>
      <c r="AB110" s="121" t="s">
        <v>61</v>
      </c>
      <c r="AC110" s="121" t="s">
        <v>61</v>
      </c>
      <c r="AD110" s="121" t="s">
        <v>61</v>
      </c>
      <c r="AE110" s="121" t="s">
        <v>61</v>
      </c>
      <c r="AF110" s="121" t="s">
        <v>61</v>
      </c>
      <c r="AG110" s="121" t="s">
        <v>61</v>
      </c>
      <c r="AH110" s="121" t="s">
        <v>61</v>
      </c>
      <c r="AI110" s="121" t="s">
        <v>61</v>
      </c>
      <c r="AJ110" s="121" t="s">
        <v>61</v>
      </c>
      <c r="AK110" s="121" t="s">
        <v>61</v>
      </c>
      <c r="AL110" s="121" t="s">
        <v>61</v>
      </c>
      <c r="AM110" s="121" t="s">
        <v>61</v>
      </c>
      <c r="AN110" s="121" t="s">
        <v>61</v>
      </c>
      <c r="AO110" s="121" t="s">
        <v>61</v>
      </c>
      <c r="AP110" s="121" t="s">
        <v>61</v>
      </c>
      <c r="AQ110" s="121" t="s">
        <v>61</v>
      </c>
      <c r="AR110" s="121" t="s">
        <v>57</v>
      </c>
      <c r="AS110" s="121" t="s">
        <v>61</v>
      </c>
      <c r="AT110" s="121" t="s">
        <v>61</v>
      </c>
      <c r="AU110" s="122">
        <v>5.0000000000000001E-4</v>
      </c>
      <c r="AV110" s="121" t="s">
        <v>61</v>
      </c>
      <c r="AW110" s="121" t="s">
        <v>61</v>
      </c>
      <c r="AX110" s="121" t="s">
        <v>61</v>
      </c>
      <c r="AY110" s="121" t="s">
        <v>61</v>
      </c>
      <c r="AZ110" s="121" t="s">
        <v>241</v>
      </c>
      <c r="BA110" s="121" t="s">
        <v>69</v>
      </c>
      <c r="BB110" s="121" t="s">
        <v>69</v>
      </c>
      <c r="BC110" s="121" t="s">
        <v>69</v>
      </c>
      <c r="BD110" s="121" t="s">
        <v>69</v>
      </c>
      <c r="BE110" s="121" t="s">
        <v>241</v>
      </c>
      <c r="BF110" s="121" t="s">
        <v>241</v>
      </c>
      <c r="BG110" s="121" t="s">
        <v>241</v>
      </c>
      <c r="BH110" s="121" t="s">
        <v>241</v>
      </c>
      <c r="BI110" s="121" t="s">
        <v>241</v>
      </c>
      <c r="BJ110" s="121" t="s">
        <v>241</v>
      </c>
      <c r="BK110" s="121" t="s">
        <v>69</v>
      </c>
      <c r="BL110" s="121" t="s">
        <v>241</v>
      </c>
      <c r="BM110" s="121" t="s">
        <v>69</v>
      </c>
      <c r="BN110" s="121" t="s">
        <v>69</v>
      </c>
      <c r="BO110" s="121" t="s">
        <v>69</v>
      </c>
      <c r="BP110" s="121" t="s">
        <v>241</v>
      </c>
      <c r="BQ110" s="121" t="s">
        <v>241</v>
      </c>
      <c r="BR110" s="121" t="s">
        <v>241</v>
      </c>
      <c r="BS110" s="121" t="s">
        <v>241</v>
      </c>
      <c r="BT110" s="111" t="s">
        <v>6</v>
      </c>
      <c r="BU110" s="111" t="s">
        <v>6</v>
      </c>
    </row>
    <row r="111" spans="1:73" x14ac:dyDescent="0.25">
      <c r="A111" s="91" t="s">
        <v>124</v>
      </c>
      <c r="B111" s="178" t="s">
        <v>13</v>
      </c>
      <c r="C111" s="123" t="s">
        <v>6</v>
      </c>
      <c r="D111" s="62"/>
      <c r="E111" s="121">
        <v>4.8999999999999998E-3</v>
      </c>
      <c r="F111" s="121">
        <v>4.0000000000000002E-4</v>
      </c>
      <c r="G111" s="121">
        <v>1.9199999999999998E-2</v>
      </c>
      <c r="H111" s="121">
        <v>1.03E-2</v>
      </c>
      <c r="I111" s="121">
        <v>2.9999999999999997E-4</v>
      </c>
      <c r="J111" s="121">
        <v>2.9999999999999997E-4</v>
      </c>
      <c r="K111" s="121">
        <v>2.0899999999999998E-2</v>
      </c>
      <c r="L111" s="121">
        <v>4.0000000000000002E-4</v>
      </c>
      <c r="M111" s="121">
        <v>2.9999999999999997E-4</v>
      </c>
      <c r="N111" s="121">
        <v>5.0000000000000001E-4</v>
      </c>
      <c r="O111" s="121">
        <v>5.9999999999999995E-4</v>
      </c>
      <c r="P111" s="121">
        <v>5.0000000000000001E-4</v>
      </c>
      <c r="Q111" s="121">
        <v>5.0000000000000001E-4</v>
      </c>
      <c r="R111" s="121" t="s">
        <v>63</v>
      </c>
      <c r="S111" s="121">
        <v>1.6000000000000001E-3</v>
      </c>
      <c r="T111" s="121">
        <v>5.9999999999999995E-4</v>
      </c>
      <c r="U111" s="121" t="s">
        <v>51</v>
      </c>
      <c r="V111" s="121">
        <v>4.0000000000000002E-4</v>
      </c>
      <c r="W111" s="121">
        <v>5.0000000000000001E-4</v>
      </c>
      <c r="X111" s="121">
        <v>5.0000000000000001E-4</v>
      </c>
      <c r="Y111" s="121">
        <v>5.9999999999999995E-4</v>
      </c>
      <c r="Z111" s="121" t="s">
        <v>63</v>
      </c>
      <c r="AA111" s="121" t="s">
        <v>63</v>
      </c>
      <c r="AB111" s="121">
        <v>6.9999999999999999E-4</v>
      </c>
      <c r="AC111" s="121">
        <v>4.0000000000000002E-4</v>
      </c>
      <c r="AD111" s="121">
        <v>5.0000000000000001E-4</v>
      </c>
      <c r="AE111" s="121">
        <v>8.6999999999999994E-3</v>
      </c>
      <c r="AF111" s="121">
        <v>6.7999999999999996E-3</v>
      </c>
      <c r="AG111" s="121">
        <v>7.6E-3</v>
      </c>
      <c r="AH111" s="121">
        <v>7.7000000000000002E-3</v>
      </c>
      <c r="AI111" s="121">
        <v>9.5999999999999992E-3</v>
      </c>
      <c r="AJ111" s="121">
        <v>1.55E-2</v>
      </c>
      <c r="AK111" s="121">
        <v>1.43E-2</v>
      </c>
      <c r="AL111" s="121">
        <v>9.5999999999999992E-3</v>
      </c>
      <c r="AM111" s="121">
        <v>3.3700000000000001E-2</v>
      </c>
      <c r="AN111" s="121">
        <v>1.34E-2</v>
      </c>
      <c r="AO111" s="121">
        <v>2.3900000000000001E-2</v>
      </c>
      <c r="AP111" s="121">
        <v>1.2200000000000001E-2</v>
      </c>
      <c r="AQ111" s="122">
        <v>1.09E-2</v>
      </c>
      <c r="AR111" s="122">
        <v>9.1999999999999998E-3</v>
      </c>
      <c r="AS111" s="122">
        <v>8.6E-3</v>
      </c>
      <c r="AT111" s="122">
        <v>1.26E-2</v>
      </c>
      <c r="AU111" s="122">
        <v>1.14E-2</v>
      </c>
      <c r="AV111" s="122">
        <v>1.01E-2</v>
      </c>
      <c r="AW111" s="122">
        <v>1.61E-2</v>
      </c>
      <c r="AX111" s="122">
        <v>1.3299999999999999E-2</v>
      </c>
      <c r="AY111" s="122">
        <v>1.18E-2</v>
      </c>
      <c r="AZ111" s="121" t="s">
        <v>232</v>
      </c>
      <c r="BA111" s="121" t="s">
        <v>42</v>
      </c>
      <c r="BB111" s="121" t="s">
        <v>42</v>
      </c>
      <c r="BC111" s="121" t="s">
        <v>42</v>
      </c>
      <c r="BD111" s="121" t="s">
        <v>42</v>
      </c>
      <c r="BE111" s="121" t="s">
        <v>232</v>
      </c>
      <c r="BF111" s="121" t="s">
        <v>232</v>
      </c>
      <c r="BG111" s="121" t="s">
        <v>232</v>
      </c>
      <c r="BH111" s="121" t="s">
        <v>232</v>
      </c>
      <c r="BI111" s="121" t="s">
        <v>232</v>
      </c>
      <c r="BJ111" s="121" t="s">
        <v>232</v>
      </c>
      <c r="BK111" s="121" t="s">
        <v>42</v>
      </c>
      <c r="BL111" s="121" t="s">
        <v>232</v>
      </c>
      <c r="BM111" s="121" t="s">
        <v>42</v>
      </c>
      <c r="BN111" s="121" t="s">
        <v>42</v>
      </c>
      <c r="BO111" s="121" t="s">
        <v>42</v>
      </c>
      <c r="BP111" s="121" t="s">
        <v>232</v>
      </c>
      <c r="BQ111" s="121" t="s">
        <v>232</v>
      </c>
      <c r="BR111" s="121" t="s">
        <v>232</v>
      </c>
      <c r="BS111" s="121" t="s">
        <v>232</v>
      </c>
      <c r="BT111" s="111" t="s">
        <v>6</v>
      </c>
      <c r="BU111" s="111" t="s">
        <v>6</v>
      </c>
    </row>
    <row r="112" spans="1:73" x14ac:dyDescent="0.25">
      <c r="A112" s="91" t="s">
        <v>97</v>
      </c>
      <c r="B112" s="178" t="s">
        <v>13</v>
      </c>
      <c r="C112" s="192" t="s">
        <v>527</v>
      </c>
      <c r="D112" s="62"/>
      <c r="E112" s="121">
        <v>2.0999999999999999E-3</v>
      </c>
      <c r="F112" s="121">
        <v>2E-3</v>
      </c>
      <c r="G112" s="121">
        <v>2.5999999999999999E-3</v>
      </c>
      <c r="H112" s="121" t="s">
        <v>6</v>
      </c>
      <c r="I112" s="121">
        <v>3.0000000000000001E-3</v>
      </c>
      <c r="J112" s="121">
        <v>3.5999999999999999E-3</v>
      </c>
      <c r="K112" s="121">
        <v>3.8E-3</v>
      </c>
      <c r="L112" s="121">
        <v>3.5000000000000001E-3</v>
      </c>
      <c r="M112" s="121">
        <v>3.8E-3</v>
      </c>
      <c r="N112" s="121">
        <v>4.4000000000000003E-3</v>
      </c>
      <c r="O112" s="121">
        <v>2.8E-3</v>
      </c>
      <c r="P112" s="121">
        <v>3.5999999999999999E-3</v>
      </c>
      <c r="Q112" s="121">
        <v>2.3999999999999998E-3</v>
      </c>
      <c r="R112" s="121">
        <v>3.0000000000000001E-3</v>
      </c>
      <c r="S112" s="121">
        <v>3.0999999999999999E-3</v>
      </c>
      <c r="T112" s="121">
        <v>3.5999999999999999E-3</v>
      </c>
      <c r="U112" s="121" t="s">
        <v>51</v>
      </c>
      <c r="V112" s="121">
        <v>4.0000000000000001E-3</v>
      </c>
      <c r="W112" s="121">
        <v>4.3E-3</v>
      </c>
      <c r="X112" s="121">
        <v>4.1000000000000003E-3</v>
      </c>
      <c r="Y112" s="121">
        <v>3.8E-3</v>
      </c>
      <c r="Z112" s="121">
        <v>3.0999999999999999E-3</v>
      </c>
      <c r="AA112" s="121">
        <v>3.0999999999999999E-3</v>
      </c>
      <c r="AB112" s="121">
        <v>4.1000000000000003E-3</v>
      </c>
      <c r="AC112" s="121">
        <v>3.8999999999999998E-3</v>
      </c>
      <c r="AD112" s="121">
        <v>3.8999999999999998E-3</v>
      </c>
      <c r="AE112" s="121">
        <v>4.1000000000000003E-3</v>
      </c>
      <c r="AF112" s="121">
        <v>4.1999999999999997E-3</v>
      </c>
      <c r="AG112" s="121">
        <v>4.4000000000000003E-3</v>
      </c>
      <c r="AH112" s="121">
        <v>5.3E-3</v>
      </c>
      <c r="AI112" s="121">
        <v>4.4000000000000003E-3</v>
      </c>
      <c r="AJ112" s="121">
        <v>4.3E-3</v>
      </c>
      <c r="AK112" s="121">
        <v>3.8999999999999998E-3</v>
      </c>
      <c r="AL112" s="121">
        <v>3.0999999999999999E-3</v>
      </c>
      <c r="AM112" s="121">
        <v>3.5999999999999999E-3</v>
      </c>
      <c r="AN112" s="121">
        <v>4.1000000000000003E-3</v>
      </c>
      <c r="AO112" s="121">
        <v>4.4999999999999997E-3</v>
      </c>
      <c r="AP112" s="121">
        <v>4.1000000000000003E-3</v>
      </c>
      <c r="AQ112" s="122">
        <v>4.1000000000000003E-3</v>
      </c>
      <c r="AR112" s="122">
        <v>4.1999999999999997E-3</v>
      </c>
      <c r="AS112" s="122">
        <v>3.5000000000000001E-3</v>
      </c>
      <c r="AT112" s="122">
        <v>3.5000000000000001E-3</v>
      </c>
      <c r="AU112" s="122">
        <v>3.5000000000000001E-3</v>
      </c>
      <c r="AV112" s="122">
        <v>4.1000000000000003E-3</v>
      </c>
      <c r="AW112" s="122">
        <v>4.0000000000000001E-3</v>
      </c>
      <c r="AX112" s="122">
        <v>4.1999999999999997E-3</v>
      </c>
      <c r="AY112" s="122">
        <v>4.4999999999999997E-3</v>
      </c>
      <c r="AZ112" s="122">
        <v>4.4099999999999999E-3</v>
      </c>
      <c r="BA112" s="122">
        <v>1.9400000000000001E-3</v>
      </c>
      <c r="BB112" s="122">
        <v>2.9199999999999999E-3</v>
      </c>
      <c r="BC112" s="122">
        <v>2.7200000000000002E-3</v>
      </c>
      <c r="BD112" s="122">
        <v>3.7399999999999998E-3</v>
      </c>
      <c r="BE112" s="122">
        <v>4.0899999999999999E-3</v>
      </c>
      <c r="BF112" s="122">
        <v>4.4000000000000003E-3</v>
      </c>
      <c r="BG112" s="122">
        <v>4.5399999999999998E-3</v>
      </c>
      <c r="BH112" s="122">
        <v>4.4400000000000004E-3</v>
      </c>
      <c r="BI112" s="122">
        <v>4.8199999999999996E-3</v>
      </c>
      <c r="BJ112" s="122">
        <v>4.9100000000000003E-3</v>
      </c>
      <c r="BK112" s="122">
        <v>2.98E-3</v>
      </c>
      <c r="BL112" s="122">
        <v>4.4200000000000003E-3</v>
      </c>
      <c r="BM112" s="122">
        <v>3.81E-3</v>
      </c>
      <c r="BN112" s="122">
        <v>3.8700000000000002E-3</v>
      </c>
      <c r="BO112" s="122">
        <v>3.9899999999999996E-3</v>
      </c>
      <c r="BP112" s="122">
        <v>4.1599999999999996E-3</v>
      </c>
      <c r="BQ112" s="122">
        <v>4.1700000000000001E-3</v>
      </c>
      <c r="BR112" s="122">
        <v>4.3699999999999998E-3</v>
      </c>
      <c r="BS112" s="122">
        <v>4.5300000000000002E-3</v>
      </c>
      <c r="BT112" s="111" t="s">
        <v>6</v>
      </c>
      <c r="BU112" s="111" t="s">
        <v>6</v>
      </c>
    </row>
    <row r="113" spans="1:73" x14ac:dyDescent="0.25">
      <c r="A113" s="91" t="s">
        <v>125</v>
      </c>
      <c r="B113" s="178" t="s">
        <v>13</v>
      </c>
      <c r="C113" s="123" t="s">
        <v>6</v>
      </c>
      <c r="D113" s="62"/>
      <c r="E113" s="121">
        <v>5.9999999999999995E-4</v>
      </c>
      <c r="F113" s="121">
        <v>3.6000000000000002E-4</v>
      </c>
      <c r="G113" s="121">
        <v>1.2999999999999999E-3</v>
      </c>
      <c r="H113" s="121">
        <v>2.0000000000000001E-4</v>
      </c>
      <c r="I113" s="121">
        <v>1.7000000000000001E-4</v>
      </c>
      <c r="J113" s="121">
        <v>2.5999999999999998E-4</v>
      </c>
      <c r="K113" s="121">
        <v>2.8E-3</v>
      </c>
      <c r="L113" s="121">
        <v>1.3999999999999999E-4</v>
      </c>
      <c r="M113" s="121">
        <v>1.2E-4</v>
      </c>
      <c r="N113" s="121">
        <v>6.9999999999999994E-5</v>
      </c>
      <c r="O113" s="121">
        <v>1.3999999999999999E-4</v>
      </c>
      <c r="P113" s="121">
        <v>1.7000000000000001E-4</v>
      </c>
      <c r="Q113" s="121">
        <v>1E-4</v>
      </c>
      <c r="R113" s="121">
        <v>2.0000000000000001E-4</v>
      </c>
      <c r="S113" s="121">
        <v>2.0000000000000001E-4</v>
      </c>
      <c r="T113" s="121">
        <v>2.9999999999999997E-4</v>
      </c>
      <c r="U113" s="121" t="s">
        <v>57</v>
      </c>
      <c r="V113" s="121">
        <v>2.9999999999999997E-4</v>
      </c>
      <c r="W113" s="121" t="s">
        <v>61</v>
      </c>
      <c r="X113" s="121">
        <v>2.0000000000000001E-4</v>
      </c>
      <c r="Y113" s="121">
        <v>2.0000000000000001E-4</v>
      </c>
      <c r="Z113" s="121">
        <v>2.0000000000000001E-4</v>
      </c>
      <c r="AA113" s="121">
        <v>2.0000000000000001E-4</v>
      </c>
      <c r="AB113" s="121" t="s">
        <v>61</v>
      </c>
      <c r="AC113" s="121">
        <v>2.0000000000000001E-4</v>
      </c>
      <c r="AD113" s="121">
        <v>2.0000000000000001E-4</v>
      </c>
      <c r="AE113" s="121" t="s">
        <v>61</v>
      </c>
      <c r="AF113" s="121">
        <v>2.0000000000000001E-4</v>
      </c>
      <c r="AG113" s="121" t="s">
        <v>61</v>
      </c>
      <c r="AH113" s="121">
        <v>1E-4</v>
      </c>
      <c r="AI113" s="121">
        <v>2.0000000000000001E-4</v>
      </c>
      <c r="AJ113" s="121">
        <v>5.9999999999999995E-4</v>
      </c>
      <c r="AK113" s="121">
        <v>2.0000000000000001E-4</v>
      </c>
      <c r="AL113" s="121">
        <v>2.0000000000000001E-4</v>
      </c>
      <c r="AM113" s="121">
        <v>1E-4</v>
      </c>
      <c r="AN113" s="121" t="s">
        <v>61</v>
      </c>
      <c r="AO113" s="121">
        <v>4.0000000000000002E-4</v>
      </c>
      <c r="AP113" s="121">
        <v>2.9999999999999997E-4</v>
      </c>
      <c r="AQ113" s="122">
        <v>2.0000000000000001E-4</v>
      </c>
      <c r="AR113" s="122">
        <v>8.0000000000000004E-4</v>
      </c>
      <c r="AS113" s="122">
        <v>2.9999999999999997E-4</v>
      </c>
      <c r="AT113" s="122">
        <v>2.7999999999999998E-4</v>
      </c>
      <c r="AU113" s="122">
        <v>4.8000000000000001E-4</v>
      </c>
      <c r="AV113" s="122">
        <v>2.0000000000000001E-4</v>
      </c>
      <c r="AW113" s="122">
        <v>6.3000000000000003E-4</v>
      </c>
      <c r="AX113" s="122">
        <v>3.6999999999999999E-4</v>
      </c>
      <c r="AY113" s="122">
        <v>7.2000000000000005E-4</v>
      </c>
      <c r="AZ113" s="121" t="s">
        <v>240</v>
      </c>
      <c r="BA113" s="121" t="s">
        <v>96</v>
      </c>
      <c r="BB113" s="121" t="s">
        <v>96</v>
      </c>
      <c r="BC113" s="121" t="s">
        <v>96</v>
      </c>
      <c r="BD113" s="121" t="s">
        <v>96</v>
      </c>
      <c r="BE113" s="121" t="s">
        <v>240</v>
      </c>
      <c r="BF113" s="121" t="s">
        <v>240</v>
      </c>
      <c r="BG113" s="121" t="s">
        <v>240</v>
      </c>
      <c r="BH113" s="121" t="s">
        <v>240</v>
      </c>
      <c r="BI113" s="121" t="s">
        <v>240</v>
      </c>
      <c r="BJ113" s="121" t="s">
        <v>240</v>
      </c>
      <c r="BK113" s="121" t="s">
        <v>96</v>
      </c>
      <c r="BL113" s="121" t="s">
        <v>240</v>
      </c>
      <c r="BM113" s="121" t="s">
        <v>96</v>
      </c>
      <c r="BN113" s="121" t="s">
        <v>96</v>
      </c>
      <c r="BO113" s="121" t="s">
        <v>96</v>
      </c>
      <c r="BP113" s="121" t="s">
        <v>240</v>
      </c>
      <c r="BQ113" s="121" t="s">
        <v>240</v>
      </c>
      <c r="BR113" s="121" t="s">
        <v>240</v>
      </c>
      <c r="BS113" s="121" t="s">
        <v>240</v>
      </c>
      <c r="BT113" s="111" t="s">
        <v>6</v>
      </c>
      <c r="BU113" s="111" t="s">
        <v>6</v>
      </c>
    </row>
    <row r="114" spans="1:73" x14ac:dyDescent="0.25">
      <c r="A114" s="91" t="s">
        <v>126</v>
      </c>
      <c r="B114" s="178" t="s">
        <v>13</v>
      </c>
      <c r="C114" s="192" t="s">
        <v>528</v>
      </c>
      <c r="D114" s="62"/>
      <c r="E114" s="121">
        <v>0.80500000000000005</v>
      </c>
      <c r="F114" s="121">
        <v>0.69799999999999995</v>
      </c>
      <c r="G114" s="121">
        <v>0.35599999999999998</v>
      </c>
      <c r="H114" s="121">
        <v>1.38</v>
      </c>
      <c r="I114" s="121">
        <v>1.9</v>
      </c>
      <c r="J114" s="121">
        <v>1.86</v>
      </c>
      <c r="K114" s="121">
        <v>2.2200000000000002</v>
      </c>
      <c r="L114" s="121">
        <v>2.29</v>
      </c>
      <c r="M114" s="121">
        <v>2.72</v>
      </c>
      <c r="N114" s="121">
        <v>2.62</v>
      </c>
      <c r="O114" s="121">
        <v>2.83</v>
      </c>
      <c r="P114" s="121">
        <v>2.36</v>
      </c>
      <c r="Q114" s="121">
        <v>1.08</v>
      </c>
      <c r="R114" s="121">
        <v>1.1200000000000001</v>
      </c>
      <c r="S114" s="121">
        <v>1.04</v>
      </c>
      <c r="T114" s="121">
        <v>1.07</v>
      </c>
      <c r="U114" s="121">
        <v>1.28</v>
      </c>
      <c r="V114" s="121">
        <v>1.29</v>
      </c>
      <c r="W114" s="121">
        <v>1.28</v>
      </c>
      <c r="X114" s="121">
        <v>1.3</v>
      </c>
      <c r="Y114" s="121">
        <v>1.29</v>
      </c>
      <c r="Z114" s="121">
        <v>1.1200000000000001</v>
      </c>
      <c r="AA114" s="121">
        <v>0.71799999999999997</v>
      </c>
      <c r="AB114" s="121">
        <v>1.29</v>
      </c>
      <c r="AC114" s="121">
        <v>0.504</v>
      </c>
      <c r="AD114" s="121">
        <v>0.53500000000000003</v>
      </c>
      <c r="AE114" s="121">
        <v>0.82899999999999996</v>
      </c>
      <c r="AF114" s="121">
        <v>0.86899999999999999</v>
      </c>
      <c r="AG114" s="121">
        <v>0.94</v>
      </c>
      <c r="AH114" s="121">
        <v>1.1100000000000001</v>
      </c>
      <c r="AI114" s="121">
        <v>1.1200000000000001</v>
      </c>
      <c r="AJ114" s="121">
        <v>1.31</v>
      </c>
      <c r="AK114" s="121">
        <v>1.05</v>
      </c>
      <c r="AL114" s="121">
        <v>0.90700000000000003</v>
      </c>
      <c r="AM114" s="121">
        <v>1.1200000000000001</v>
      </c>
      <c r="AN114" s="121">
        <v>1.18</v>
      </c>
      <c r="AO114" s="121">
        <v>1.4</v>
      </c>
      <c r="AP114" s="121">
        <v>1.28</v>
      </c>
      <c r="AQ114" s="122">
        <v>1.19</v>
      </c>
      <c r="AR114" s="122">
        <v>0.94499999999999995</v>
      </c>
      <c r="AS114" s="122">
        <v>0.58299999999999996</v>
      </c>
      <c r="AT114" s="122">
        <v>0.57799999999999996</v>
      </c>
      <c r="AU114" s="122">
        <v>0.56200000000000006</v>
      </c>
      <c r="AV114" s="122">
        <v>0.61899999999999999</v>
      </c>
      <c r="AW114" s="122">
        <v>0.625</v>
      </c>
      <c r="AX114" s="122">
        <v>0.67300000000000004</v>
      </c>
      <c r="AY114" s="122">
        <v>0.73499999999999999</v>
      </c>
      <c r="AZ114" s="122">
        <v>0.69</v>
      </c>
      <c r="BA114" s="122">
        <v>0.55000000000000004</v>
      </c>
      <c r="BB114" s="122">
        <v>0.36</v>
      </c>
      <c r="BC114" s="122">
        <v>0.29199999999999998</v>
      </c>
      <c r="BD114" s="122">
        <v>0.27500000000000002</v>
      </c>
      <c r="BE114" s="122">
        <v>0.34599999999999997</v>
      </c>
      <c r="BF114" s="122">
        <v>0.39600000000000002</v>
      </c>
      <c r="BG114" s="122">
        <v>0.44600000000000001</v>
      </c>
      <c r="BH114" s="122">
        <v>0.51300000000000001</v>
      </c>
      <c r="BI114" s="122">
        <v>0.61399999999999999</v>
      </c>
      <c r="BJ114" s="122">
        <v>0.625</v>
      </c>
      <c r="BK114" s="122">
        <v>0.33400000000000002</v>
      </c>
      <c r="BL114" s="122">
        <v>0.44400000000000001</v>
      </c>
      <c r="BM114" s="122">
        <v>0.22500000000000001</v>
      </c>
      <c r="BN114" s="122">
        <v>0.19800000000000001</v>
      </c>
      <c r="BO114" s="122">
        <v>0.34300000000000003</v>
      </c>
      <c r="BP114" s="122">
        <v>0.432</v>
      </c>
      <c r="BQ114" s="122">
        <v>0.45800000000000002</v>
      </c>
      <c r="BR114" s="122">
        <v>0.51900000000000002</v>
      </c>
      <c r="BS114" s="122">
        <v>0.6</v>
      </c>
      <c r="BT114" s="111" t="s">
        <v>6</v>
      </c>
      <c r="BU114" s="111" t="s">
        <v>6</v>
      </c>
    </row>
    <row r="115" spans="1:73" x14ac:dyDescent="0.25">
      <c r="A115" s="91" t="s">
        <v>164</v>
      </c>
      <c r="B115" s="178" t="s">
        <v>13</v>
      </c>
      <c r="C115" s="178"/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61</v>
      </c>
      <c r="AR115" s="234" t="s">
        <v>6</v>
      </c>
      <c r="AS115" s="121" t="s">
        <v>61</v>
      </c>
      <c r="AT115" s="121" t="s">
        <v>69</v>
      </c>
      <c r="AU115" s="121" t="s">
        <v>69</v>
      </c>
      <c r="AV115" s="121" t="s">
        <v>69</v>
      </c>
      <c r="AW115" s="121" t="s">
        <v>69</v>
      </c>
      <c r="AX115" s="121" t="s">
        <v>69</v>
      </c>
      <c r="AY115" s="121" t="s">
        <v>219</v>
      </c>
      <c r="AZ115" s="121"/>
      <c r="BA115" s="121"/>
      <c r="BB115" s="121"/>
      <c r="BC115" s="121"/>
      <c r="BD115" s="121"/>
      <c r="BE115" s="121"/>
      <c r="BF115" s="121"/>
      <c r="BG115" s="121"/>
      <c r="BH115" s="121"/>
      <c r="BI115" s="121"/>
      <c r="BJ115" s="121"/>
      <c r="BK115" s="121"/>
      <c r="BL115" s="121"/>
      <c r="BM115" s="121"/>
      <c r="BN115" s="121"/>
      <c r="BO115" s="121"/>
      <c r="BP115" s="121"/>
      <c r="BQ115" s="121"/>
      <c r="BR115" s="121"/>
      <c r="BS115" s="121"/>
      <c r="BT115" s="111" t="s">
        <v>6</v>
      </c>
      <c r="BU115" s="111" t="s">
        <v>6</v>
      </c>
    </row>
    <row r="117" spans="1:73" x14ac:dyDescent="0.25">
      <c r="B117" s="189" t="s">
        <v>266</v>
      </c>
      <c r="C117" s="189"/>
      <c r="D117" s="189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</row>
    <row r="118" spans="1:73" ht="15.75" x14ac:dyDescent="0.25">
      <c r="B118" s="55" t="s">
        <v>268</v>
      </c>
      <c r="C118" s="58" t="s">
        <v>278</v>
      </c>
      <c r="D118" s="55"/>
      <c r="E118" s="28"/>
      <c r="F118" s="19"/>
      <c r="G118" s="14"/>
      <c r="H118" s="26"/>
      <c r="I118" s="14"/>
      <c r="J118" s="14"/>
      <c r="K118" s="14"/>
      <c r="L118" s="14"/>
      <c r="M118" s="14"/>
      <c r="N118" s="14"/>
      <c r="O118" s="14"/>
    </row>
    <row r="119" spans="1:73" ht="15.75" x14ac:dyDescent="0.25">
      <c r="B119" s="55" t="s">
        <v>269</v>
      </c>
      <c r="C119" s="59" t="s">
        <v>270</v>
      </c>
      <c r="D119" s="55"/>
      <c r="E119" s="28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73" ht="15.75" x14ac:dyDescent="0.25">
      <c r="B120" s="55" t="s">
        <v>272</v>
      </c>
      <c r="C120" s="59" t="s">
        <v>273</v>
      </c>
      <c r="D120" s="55"/>
      <c r="E120" s="26"/>
      <c r="F120" s="19"/>
      <c r="G120" s="19"/>
      <c r="H120" s="19"/>
      <c r="I120" s="19"/>
      <c r="J120" s="19"/>
      <c r="K120" s="19"/>
      <c r="L120" s="19"/>
      <c r="M120" s="19"/>
      <c r="N120" s="19"/>
      <c r="O120" s="19"/>
    </row>
    <row r="121" spans="1:73" ht="15.75" x14ac:dyDescent="0.25">
      <c r="B121" s="55" t="s">
        <v>274</v>
      </c>
      <c r="C121" s="59" t="s">
        <v>275</v>
      </c>
      <c r="D121" s="55"/>
      <c r="E121" s="26"/>
      <c r="F121" s="19"/>
      <c r="G121" s="19"/>
      <c r="H121" s="19"/>
      <c r="I121" s="19"/>
      <c r="J121" s="19"/>
      <c r="K121" s="19"/>
      <c r="L121" s="19"/>
      <c r="M121" s="19"/>
      <c r="N121" s="19"/>
      <c r="O121" s="19"/>
    </row>
    <row r="122" spans="1:73" x14ac:dyDescent="0.25">
      <c r="B122" s="166" t="s">
        <v>6</v>
      </c>
      <c r="C122" s="24" t="s">
        <v>267</v>
      </c>
      <c r="D122" s="166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</row>
    <row r="123" spans="1:73" x14ac:dyDescent="0.25">
      <c r="B123" s="173">
        <v>23</v>
      </c>
      <c r="C123" s="25" t="s">
        <v>128</v>
      </c>
      <c r="D123" s="173"/>
      <c r="E123" s="26"/>
      <c r="F123" s="28"/>
      <c r="G123" s="28"/>
      <c r="H123" s="28"/>
      <c r="I123" s="28"/>
      <c r="J123" s="28"/>
      <c r="K123" s="28"/>
      <c r="L123" s="28"/>
      <c r="M123" s="167"/>
      <c r="N123" s="28"/>
      <c r="O123" s="28"/>
    </row>
    <row r="124" spans="1:73" x14ac:dyDescent="0.25">
      <c r="B124" s="218">
        <v>23</v>
      </c>
      <c r="C124" s="25" t="s">
        <v>127</v>
      </c>
      <c r="D124" s="38"/>
      <c r="E124" s="26"/>
      <c r="F124" s="28"/>
      <c r="G124" s="28"/>
      <c r="H124" s="28"/>
      <c r="I124" s="28"/>
      <c r="J124" s="28"/>
      <c r="K124" s="28"/>
      <c r="L124" s="28"/>
      <c r="M124" s="167"/>
      <c r="N124" s="28"/>
      <c r="O124" s="28"/>
    </row>
    <row r="125" spans="1:73" x14ac:dyDescent="0.25">
      <c r="B125" s="280" t="s">
        <v>527</v>
      </c>
      <c r="C125" s="24" t="s">
        <v>529</v>
      </c>
      <c r="D125" s="38"/>
      <c r="E125" s="25"/>
      <c r="F125" s="28"/>
      <c r="G125" s="28"/>
      <c r="H125" s="28"/>
      <c r="I125" s="28"/>
      <c r="J125" s="28"/>
      <c r="K125" s="28"/>
      <c r="L125" s="28"/>
      <c r="M125" s="167"/>
      <c r="N125" s="28"/>
      <c r="O125" s="28"/>
    </row>
    <row r="126" spans="1:73" x14ac:dyDescent="0.25">
      <c r="B126" s="280" t="s">
        <v>528</v>
      </c>
      <c r="C126" s="24" t="s">
        <v>530</v>
      </c>
      <c r="D126" s="55"/>
      <c r="E126" s="26"/>
      <c r="F126" s="28"/>
      <c r="G126" s="28"/>
      <c r="H126" s="28"/>
      <c r="I126" s="28"/>
      <c r="J126" s="28"/>
      <c r="K126" s="28"/>
      <c r="L126" s="28"/>
      <c r="M126" s="28"/>
      <c r="N126" s="28"/>
      <c r="O126" s="28"/>
    </row>
    <row r="127" spans="1:73" ht="15.75" x14ac:dyDescent="0.25">
      <c r="B127" s="345" t="s">
        <v>277</v>
      </c>
      <c r="C127" s="345"/>
      <c r="D127" s="345"/>
      <c r="E127" s="345"/>
      <c r="F127" s="345"/>
      <c r="G127" s="345"/>
      <c r="H127" s="345"/>
      <c r="I127" s="345"/>
      <c r="J127" s="345"/>
      <c r="K127" s="345"/>
      <c r="L127" s="345"/>
      <c r="M127" s="345"/>
      <c r="N127" s="345"/>
      <c r="O127" s="345"/>
    </row>
    <row r="128" spans="1:73" x14ac:dyDescent="0.25">
      <c r="B128" s="157" t="s">
        <v>262</v>
      </c>
      <c r="C128" s="158" t="s">
        <v>262</v>
      </c>
      <c r="D128" s="270" t="s">
        <v>263</v>
      </c>
      <c r="E128" s="271"/>
      <c r="F128" s="271"/>
      <c r="G128" s="271"/>
      <c r="H128" s="271"/>
      <c r="I128" s="271"/>
      <c r="J128" s="271"/>
      <c r="K128" s="272"/>
      <c r="L128" s="26"/>
      <c r="M128" s="26"/>
      <c r="N128" s="56"/>
      <c r="O128" s="56"/>
    </row>
    <row r="129" spans="2:15" x14ac:dyDescent="0.25">
      <c r="B129" s="273" t="s">
        <v>262</v>
      </c>
      <c r="C129" s="274"/>
      <c r="D129" s="159">
        <v>6</v>
      </c>
      <c r="E129" s="159">
        <v>6.5</v>
      </c>
      <c r="F129" s="159">
        <v>7</v>
      </c>
      <c r="G129" s="159">
        <v>7.5</v>
      </c>
      <c r="H129" s="159">
        <v>8</v>
      </c>
      <c r="I129" s="159">
        <v>8.5</v>
      </c>
      <c r="J129" s="159">
        <v>9</v>
      </c>
      <c r="K129" s="159">
        <v>10</v>
      </c>
      <c r="L129" s="26"/>
      <c r="M129" s="26"/>
      <c r="N129" s="56"/>
      <c r="O129" s="56"/>
    </row>
    <row r="130" spans="2:15" x14ac:dyDescent="0.25">
      <c r="B130" s="338" t="s">
        <v>264</v>
      </c>
      <c r="C130" s="159">
        <v>0</v>
      </c>
      <c r="D130" s="160">
        <v>231</v>
      </c>
      <c r="E130" s="160">
        <v>73</v>
      </c>
      <c r="F130" s="160">
        <v>23.1</v>
      </c>
      <c r="G130" s="160">
        <v>7.32</v>
      </c>
      <c r="H130" s="160">
        <v>2.33</v>
      </c>
      <c r="I130" s="160">
        <v>0.749</v>
      </c>
      <c r="J130" s="160">
        <v>0.25</v>
      </c>
      <c r="K130" s="160">
        <v>4.2000000000000003E-2</v>
      </c>
      <c r="L130" s="26"/>
      <c r="M130" s="26"/>
      <c r="N130" s="56"/>
      <c r="O130" s="56"/>
    </row>
    <row r="131" spans="2:15" x14ac:dyDescent="0.25">
      <c r="B131" s="339"/>
      <c r="C131" s="159">
        <v>5</v>
      </c>
      <c r="D131" s="160">
        <v>153</v>
      </c>
      <c r="E131" s="160">
        <v>48.3</v>
      </c>
      <c r="F131" s="160">
        <v>15.3</v>
      </c>
      <c r="G131" s="160">
        <v>4.84</v>
      </c>
      <c r="H131" s="160">
        <v>1.54</v>
      </c>
      <c r="I131" s="160">
        <v>0.502</v>
      </c>
      <c r="J131" s="160">
        <v>0.17199999999999999</v>
      </c>
      <c r="K131" s="160">
        <v>3.4000000000000002E-2</v>
      </c>
      <c r="L131" s="26"/>
      <c r="M131" s="26"/>
      <c r="N131" s="56"/>
      <c r="O131" s="56"/>
    </row>
    <row r="132" spans="2:15" x14ac:dyDescent="0.25">
      <c r="B132" s="339"/>
      <c r="C132" s="159">
        <v>10</v>
      </c>
      <c r="D132" s="160">
        <v>102</v>
      </c>
      <c r="E132" s="160">
        <v>32.4</v>
      </c>
      <c r="F132" s="160">
        <v>10.3</v>
      </c>
      <c r="G132" s="160">
        <v>3.26</v>
      </c>
      <c r="H132" s="160">
        <v>1.04</v>
      </c>
      <c r="I132" s="160">
        <v>0.34300000000000003</v>
      </c>
      <c r="J132" s="160">
        <v>0.121</v>
      </c>
      <c r="K132" s="160">
        <v>2.9000000000000001E-2</v>
      </c>
      <c r="L132" s="26"/>
      <c r="M132" s="26"/>
      <c r="N132" s="56"/>
      <c r="O132" s="56"/>
    </row>
    <row r="133" spans="2:15" x14ac:dyDescent="0.25">
      <c r="B133" s="339"/>
      <c r="C133" s="159">
        <v>15</v>
      </c>
      <c r="D133" s="160">
        <v>69.7</v>
      </c>
      <c r="E133" s="160">
        <v>22</v>
      </c>
      <c r="F133" s="160">
        <v>6.98</v>
      </c>
      <c r="G133" s="160">
        <v>2.2200000000000002</v>
      </c>
      <c r="H133" s="160">
        <v>0.71499999999999997</v>
      </c>
      <c r="I133" s="160">
        <v>0.23899999999999999</v>
      </c>
      <c r="J133" s="160">
        <v>8.8999999999999996E-2</v>
      </c>
      <c r="K133" s="160">
        <v>2.5999999999999999E-2</v>
      </c>
      <c r="L133" s="26"/>
      <c r="M133" s="26"/>
      <c r="N133" s="56"/>
      <c r="O133" s="56"/>
    </row>
    <row r="134" spans="2:15" x14ac:dyDescent="0.25">
      <c r="B134" s="339"/>
      <c r="C134" s="159">
        <v>20</v>
      </c>
      <c r="D134" s="160">
        <v>48</v>
      </c>
      <c r="E134" s="160">
        <v>15.2</v>
      </c>
      <c r="F134" s="160">
        <v>4.82</v>
      </c>
      <c r="G134" s="160">
        <v>1.54</v>
      </c>
      <c r="H134" s="160">
        <v>0.499</v>
      </c>
      <c r="I134" s="160">
        <v>0.17100000000000001</v>
      </c>
      <c r="J134" s="160">
        <v>6.7000000000000004E-2</v>
      </c>
      <c r="K134" s="160">
        <v>2.4E-2</v>
      </c>
      <c r="L134" s="26"/>
      <c r="M134" s="26"/>
      <c r="N134" s="56"/>
      <c r="O134" s="56"/>
    </row>
    <row r="135" spans="2:15" x14ac:dyDescent="0.25">
      <c r="B135" s="339"/>
      <c r="C135" s="159">
        <v>25</v>
      </c>
      <c r="D135" s="160">
        <v>33.5</v>
      </c>
      <c r="E135" s="160">
        <v>10.6</v>
      </c>
      <c r="F135" s="160">
        <v>3.37</v>
      </c>
      <c r="G135" s="160">
        <v>1.08</v>
      </c>
      <c r="H135" s="160">
        <v>0.35399999999999998</v>
      </c>
      <c r="I135" s="160">
        <v>0.125</v>
      </c>
      <c r="J135" s="160">
        <v>5.2999999999999999E-2</v>
      </c>
      <c r="K135" s="160">
        <v>2.1999999999999999E-2</v>
      </c>
      <c r="L135" s="26"/>
      <c r="M135" s="26"/>
      <c r="N135" s="56"/>
      <c r="O135" s="56"/>
    </row>
    <row r="136" spans="2:15" x14ac:dyDescent="0.25">
      <c r="B136" s="340"/>
      <c r="C136" s="159">
        <v>30</v>
      </c>
      <c r="D136" s="160">
        <v>23.7</v>
      </c>
      <c r="E136" s="160">
        <v>7.5</v>
      </c>
      <c r="F136" s="160">
        <v>2.39</v>
      </c>
      <c r="G136" s="160">
        <v>0.76700000000000002</v>
      </c>
      <c r="H136" s="160">
        <v>0.25600000000000001</v>
      </c>
      <c r="I136" s="160">
        <v>9.4E-2</v>
      </c>
      <c r="J136" s="160">
        <v>4.2999999999999997E-2</v>
      </c>
      <c r="K136" s="160">
        <v>2.1000000000000001E-2</v>
      </c>
      <c r="L136" s="26"/>
      <c r="M136" s="26"/>
      <c r="N136" s="56"/>
      <c r="O136" s="56"/>
    </row>
    <row r="137" spans="2:15" x14ac:dyDescent="0.25">
      <c r="B137" s="23"/>
      <c r="C137" s="23"/>
      <c r="D137" s="23"/>
      <c r="E137" s="336" t="s">
        <v>276</v>
      </c>
      <c r="F137" s="336"/>
      <c r="G137" s="336"/>
      <c r="H137" s="336"/>
      <c r="I137" s="336"/>
      <c r="J137" s="336"/>
      <c r="K137" s="23"/>
      <c r="L137" s="23"/>
      <c r="M137" s="23"/>
      <c r="N137" s="23"/>
      <c r="O137" s="23"/>
    </row>
  </sheetData>
  <mergeCells count="13">
    <mergeCell ref="B3:B4"/>
    <mergeCell ref="BT51:BT52"/>
    <mergeCell ref="BT54:BT55"/>
    <mergeCell ref="BT61:BT62"/>
    <mergeCell ref="BU51:BU52"/>
    <mergeCell ref="BU54:BU55"/>
    <mergeCell ref="BU61:BU62"/>
    <mergeCell ref="C3:C4"/>
    <mergeCell ref="B127:O127"/>
    <mergeCell ref="B130:B136"/>
    <mergeCell ref="E137:J137"/>
    <mergeCell ref="BT46:BT47"/>
    <mergeCell ref="BU46:BU47"/>
  </mergeCells>
  <conditionalFormatting sqref="B124 D124">
    <cfRule type="cellIs" dxfId="53" priority="2" stopIfTrue="1" operator="greaterThan">
      <formula>""""""</formula>
    </cfRule>
  </conditionalFormatting>
  <conditionalFormatting sqref="D125">
    <cfRule type="cellIs" dxfId="52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horizontalDpi="1200" verticalDpi="1200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'PIT2'!E7:BS7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'PIT2'!E8:BS8</xm:f>
              <xm:sqref>D8</xm:sqref>
            </x14:sparkline>
            <x14:sparkline>
              <xm:f>'PIT2'!E9:BS9</xm:f>
              <xm:sqref>D9</xm:sqref>
            </x14:sparkline>
            <x14:sparkline>
              <xm:f>'PIT2'!E10:BS10</xm:f>
              <xm:sqref>D10</xm:sqref>
            </x14:sparkline>
            <x14:sparkline>
              <xm:f>'PIT2'!E11:BS11</xm:f>
              <xm:sqref>D11</xm:sqref>
            </x14:sparkline>
            <x14:sparkline>
              <xm:f>'PIT2'!E12:BS12</xm:f>
              <xm:sqref>D12</xm:sqref>
            </x14:sparkline>
            <x14:sparkline>
              <xm:f>'PIT2'!E13:BS13</xm:f>
              <xm:sqref>D13</xm:sqref>
            </x14:sparkline>
            <x14:sparkline>
              <xm:f>'PIT2'!E14:BS14</xm:f>
              <xm:sqref>D14</xm:sqref>
            </x14:sparkline>
            <x14:sparkline>
              <xm:f>'PIT2'!E15:BS15</xm:f>
              <xm:sqref>D15</xm:sqref>
            </x14:sparkline>
            <x14:sparkline>
              <xm:f>'PIT2'!E16:BS16</xm:f>
              <xm:sqref>D16</xm:sqref>
            </x14:sparkline>
            <x14:sparkline>
              <xm:f>'PIT2'!E17:BS17</xm:f>
              <xm:sqref>D17</xm:sqref>
            </x14:sparkline>
            <x14:sparkline>
              <xm:f>'PIT2'!E18:BS18</xm:f>
              <xm:sqref>D18</xm:sqref>
            </x14:sparkline>
            <x14:sparkline>
              <xm:f>'PIT2'!E19:BS19</xm:f>
              <xm:sqref>D19</xm:sqref>
            </x14:sparkline>
            <x14:sparkline>
              <xm:f>'PIT2'!E20:BS20</xm:f>
              <xm:sqref>D20</xm:sqref>
            </x14:sparkline>
            <x14:sparkline>
              <xm:f>'PIT2'!E21:BS21</xm:f>
              <xm:sqref>D21</xm:sqref>
            </x14:sparkline>
            <x14:sparkline>
              <xm:f>'PIT2'!E22:BS22</xm:f>
              <xm:sqref>D22</xm:sqref>
            </x14:sparkline>
            <x14:sparkline>
              <xm:f>'PIT2'!E23:BS23</xm:f>
              <xm:sqref>D23</xm:sqref>
            </x14:sparkline>
            <x14:sparkline>
              <xm:f>'PIT2'!E24:BS24</xm:f>
              <xm:sqref>D24</xm:sqref>
            </x14:sparkline>
            <x14:sparkline>
              <xm:f>'PIT2'!E25:BS25</xm:f>
              <xm:sqref>D25</xm:sqref>
            </x14:sparkline>
            <x14:sparkline>
              <xm:f>'PIT2'!E26:BS26</xm:f>
              <xm:sqref>D26</xm:sqref>
            </x14:sparkline>
            <x14:sparkline>
              <xm:f>'PIT2'!E27:BS27</xm:f>
              <xm:sqref>D27</xm:sqref>
            </x14:sparkline>
            <x14:sparkline>
              <xm:f>'PIT2'!E28:BS28</xm:f>
              <xm:sqref>D28</xm:sqref>
            </x14:sparkline>
            <x14:sparkline>
              <xm:f>'PIT2'!E29:BS29</xm:f>
              <xm:sqref>D29</xm:sqref>
            </x14:sparkline>
            <x14:sparkline>
              <xm:f>'PIT2'!E30:BS30</xm:f>
              <xm:sqref>D30</xm:sqref>
            </x14:sparkline>
            <x14:sparkline>
              <xm:f>'PIT2'!E31:BS31</xm:f>
              <xm:sqref>D31</xm:sqref>
            </x14:sparkline>
            <x14:sparkline>
              <xm:f>'PIT2'!E32:BS32</xm:f>
              <xm:sqref>D32</xm:sqref>
            </x14:sparkline>
            <x14:sparkline>
              <xm:f>'PIT2'!E33:BS33</xm:f>
              <xm:sqref>D33</xm:sqref>
            </x14:sparkline>
            <x14:sparkline>
              <xm:f>'PIT2'!E34:BS34</xm:f>
              <xm:sqref>D34</xm:sqref>
            </x14:sparkline>
            <x14:sparkline>
              <xm:f>'PIT2'!E35:BS35</xm:f>
              <xm:sqref>D35</xm:sqref>
            </x14:sparkline>
            <x14:sparkline>
              <xm:f>'PIT2'!E36:BS36</xm:f>
              <xm:sqref>D36</xm:sqref>
            </x14:sparkline>
            <x14:sparkline>
              <xm:f>'PIT2'!E37:BS37</xm:f>
              <xm:sqref>D37</xm:sqref>
            </x14:sparkline>
            <x14:sparkline>
              <xm:f>'PIT2'!E38:BS38</xm:f>
              <xm:sqref>D38</xm:sqref>
            </x14:sparkline>
            <x14:sparkline>
              <xm:f>'PIT2'!E39:BS39</xm:f>
              <xm:sqref>D39</xm:sqref>
            </x14:sparkline>
            <x14:sparkline>
              <xm:f>'PIT2'!E40:BS40</xm:f>
              <xm:sqref>D40</xm:sqref>
            </x14:sparkline>
            <x14:sparkline>
              <xm:f>'PIT2'!E41:BS41</xm:f>
              <xm:sqref>D41</xm:sqref>
            </x14:sparkline>
            <x14:sparkline>
              <xm:f>'PIT2'!E42:BS42</xm:f>
              <xm:sqref>D42</xm:sqref>
            </x14:sparkline>
            <x14:sparkline>
              <xm:f>'PIT2'!E43:BS43</xm:f>
              <xm:sqref>D43</xm:sqref>
            </x14:sparkline>
            <x14:sparkline>
              <xm:f>'PIT2'!E44:BS44</xm:f>
              <xm:sqref>D44</xm:sqref>
            </x14:sparkline>
            <x14:sparkline>
              <xm:f>'PIT2'!E45:BS45</xm:f>
              <xm:sqref>D45</xm:sqref>
            </x14:sparkline>
            <x14:sparkline>
              <xm:f>'PIT2'!E46:BS46</xm:f>
              <xm:sqref>D46</xm:sqref>
            </x14:sparkline>
            <x14:sparkline>
              <xm:f>'PIT2'!E47:BS47</xm:f>
              <xm:sqref>D47</xm:sqref>
            </x14:sparkline>
            <x14:sparkline>
              <xm:f>'PIT2'!E48:BS48</xm:f>
              <xm:sqref>D48</xm:sqref>
            </x14:sparkline>
            <x14:sparkline>
              <xm:f>'PIT2'!E49:BS49</xm:f>
              <xm:sqref>D49</xm:sqref>
            </x14:sparkline>
            <x14:sparkline>
              <xm:f>'PIT2'!E50:BS50</xm:f>
              <xm:sqref>D50</xm:sqref>
            </x14:sparkline>
            <x14:sparkline>
              <xm:f>'PIT2'!E51:BS51</xm:f>
              <xm:sqref>D51</xm:sqref>
            </x14:sparkline>
            <x14:sparkline>
              <xm:f>'PIT2'!E52:BS52</xm:f>
              <xm:sqref>D52</xm:sqref>
            </x14:sparkline>
            <x14:sparkline>
              <xm:f>'PIT2'!E53:BS53</xm:f>
              <xm:sqref>D53</xm:sqref>
            </x14:sparkline>
            <x14:sparkline>
              <xm:f>'PIT2'!E54:BS54</xm:f>
              <xm:sqref>D54</xm:sqref>
            </x14:sparkline>
            <x14:sparkline>
              <xm:f>'PIT2'!E55:BS55</xm:f>
              <xm:sqref>D55</xm:sqref>
            </x14:sparkline>
            <x14:sparkline>
              <xm:f>'PIT2'!E56:BS56</xm:f>
              <xm:sqref>D56</xm:sqref>
            </x14:sparkline>
            <x14:sparkline>
              <xm:f>'PIT2'!E57:BS57</xm:f>
              <xm:sqref>D57</xm:sqref>
            </x14:sparkline>
            <x14:sparkline>
              <xm:f>'PIT2'!E58:BS58</xm:f>
              <xm:sqref>D58</xm:sqref>
            </x14:sparkline>
            <x14:sparkline>
              <xm:f>'PIT2'!E59:BS59</xm:f>
              <xm:sqref>D59</xm:sqref>
            </x14:sparkline>
            <x14:sparkline>
              <xm:f>'PIT2'!E60:BS60</xm:f>
              <xm:sqref>D60</xm:sqref>
            </x14:sparkline>
            <x14:sparkline>
              <xm:f>'PIT2'!E61:BS61</xm:f>
              <xm:sqref>D61</xm:sqref>
            </x14:sparkline>
            <x14:sparkline>
              <xm:f>'PIT2'!E62:BS62</xm:f>
              <xm:sqref>D62</xm:sqref>
            </x14:sparkline>
            <x14:sparkline>
              <xm:f>'PIT2'!E63:BS63</xm:f>
              <xm:sqref>D63</xm:sqref>
            </x14:sparkline>
            <x14:sparkline>
              <xm:f>'PIT2'!E64:BS64</xm:f>
              <xm:sqref>D64</xm:sqref>
            </x14:sparkline>
            <x14:sparkline>
              <xm:f>'PIT2'!E65:BS65</xm:f>
              <xm:sqref>D65</xm:sqref>
            </x14:sparkline>
            <x14:sparkline>
              <xm:f>'PIT2'!E66:BS66</xm:f>
              <xm:sqref>D66</xm:sqref>
            </x14:sparkline>
            <x14:sparkline>
              <xm:f>'PIT2'!E67:BS67</xm:f>
              <xm:sqref>D67</xm:sqref>
            </x14:sparkline>
            <x14:sparkline>
              <xm:f>'PIT2'!E68:BS68</xm:f>
              <xm:sqref>D68</xm:sqref>
            </x14:sparkline>
            <x14:sparkline>
              <xm:f>'PIT2'!E69:BS69</xm:f>
              <xm:sqref>D69</xm:sqref>
            </x14:sparkline>
            <x14:sparkline>
              <xm:f>'PIT2'!E70:BS70</xm:f>
              <xm:sqref>D70</xm:sqref>
            </x14:sparkline>
            <x14:sparkline>
              <xm:f>'PIT2'!E71:BS71</xm:f>
              <xm:sqref>D71</xm:sqref>
            </x14:sparkline>
            <x14:sparkline>
              <xm:f>'PIT2'!E72:BS72</xm:f>
              <xm:sqref>D72</xm:sqref>
            </x14:sparkline>
            <x14:sparkline>
              <xm:f>'PIT2'!E73:BS73</xm:f>
              <xm:sqref>D73</xm:sqref>
            </x14:sparkline>
            <x14:sparkline>
              <xm:f>'PIT2'!E74:BS74</xm:f>
              <xm:sqref>D74</xm:sqref>
            </x14:sparkline>
            <x14:sparkline>
              <xm:f>'PIT2'!E75:BS75</xm:f>
              <xm:sqref>D75</xm:sqref>
            </x14:sparkline>
            <x14:sparkline>
              <xm:f>'PIT2'!E76:BS76</xm:f>
              <xm:sqref>D76</xm:sqref>
            </x14:sparkline>
            <x14:sparkline>
              <xm:f>'PIT2'!E77:BS77</xm:f>
              <xm:sqref>D77</xm:sqref>
            </x14:sparkline>
            <x14:sparkline>
              <xm:f>'PIT2'!E78:BS78</xm:f>
              <xm:sqref>D78</xm:sqref>
            </x14:sparkline>
            <x14:sparkline>
              <xm:f>'PIT2'!E79:BS79</xm:f>
              <xm:sqref>D79</xm:sqref>
            </x14:sparkline>
            <x14:sparkline>
              <xm:f>'PIT2'!E80:BS80</xm:f>
              <xm:sqref>D80</xm:sqref>
            </x14:sparkline>
            <x14:sparkline>
              <xm:f>'PIT2'!E81:BS81</xm:f>
              <xm:sqref>D81</xm:sqref>
            </x14:sparkline>
            <x14:sparkline>
              <xm:f>'PIT2'!E82:BS82</xm:f>
              <xm:sqref>D82</xm:sqref>
            </x14:sparkline>
            <x14:sparkline>
              <xm:f>'PIT2'!E83:BS83</xm:f>
              <xm:sqref>D83</xm:sqref>
            </x14:sparkline>
            <x14:sparkline>
              <xm:f>'PIT2'!E84:BS84</xm:f>
              <xm:sqref>D84</xm:sqref>
            </x14:sparkline>
            <x14:sparkline>
              <xm:f>'PIT2'!E85:BS85</xm:f>
              <xm:sqref>D85</xm:sqref>
            </x14:sparkline>
            <x14:sparkline>
              <xm:f>'PIT2'!E86:BS86</xm:f>
              <xm:sqref>D86</xm:sqref>
            </x14:sparkline>
            <x14:sparkline>
              <xm:f>'PIT2'!E87:BS87</xm:f>
              <xm:sqref>D87</xm:sqref>
            </x14:sparkline>
            <x14:sparkline>
              <xm:f>'PIT2'!E88:BS88</xm:f>
              <xm:sqref>D88</xm:sqref>
            </x14:sparkline>
            <x14:sparkline>
              <xm:f>'PIT2'!E89:BS89</xm:f>
              <xm:sqref>D89</xm:sqref>
            </x14:sparkline>
            <x14:sparkline>
              <xm:f>'PIT2'!E90:BS90</xm:f>
              <xm:sqref>D90</xm:sqref>
            </x14:sparkline>
            <x14:sparkline>
              <xm:f>'PIT2'!E91:BS91</xm:f>
              <xm:sqref>D91</xm:sqref>
            </x14:sparkline>
            <x14:sparkline>
              <xm:f>'PIT2'!E92:BS92</xm:f>
              <xm:sqref>D92</xm:sqref>
            </x14:sparkline>
            <x14:sparkline>
              <xm:f>'PIT2'!E93:BS93</xm:f>
              <xm:sqref>D93</xm:sqref>
            </x14:sparkline>
            <x14:sparkline>
              <xm:f>'PIT2'!E94:BS94</xm:f>
              <xm:sqref>D94</xm:sqref>
            </x14:sparkline>
            <x14:sparkline>
              <xm:f>'PIT2'!E95:BS95</xm:f>
              <xm:sqref>D95</xm:sqref>
            </x14:sparkline>
            <x14:sparkline>
              <xm:f>'PIT2'!E96:BS96</xm:f>
              <xm:sqref>D96</xm:sqref>
            </x14:sparkline>
            <x14:sparkline>
              <xm:f>'PIT2'!E97:BS97</xm:f>
              <xm:sqref>D97</xm:sqref>
            </x14:sparkline>
            <x14:sparkline>
              <xm:f>'PIT2'!E98:BS98</xm:f>
              <xm:sqref>D98</xm:sqref>
            </x14:sparkline>
            <x14:sparkline>
              <xm:f>'PIT2'!E99:BS99</xm:f>
              <xm:sqref>D99</xm:sqref>
            </x14:sparkline>
            <x14:sparkline>
              <xm:f>'PIT2'!E100:BS100</xm:f>
              <xm:sqref>D100</xm:sqref>
            </x14:sparkline>
            <x14:sparkline>
              <xm:f>'PIT2'!E101:BS101</xm:f>
              <xm:sqref>D101</xm:sqref>
            </x14:sparkline>
            <x14:sparkline>
              <xm:f>'PIT2'!E102:BS102</xm:f>
              <xm:sqref>D102</xm:sqref>
            </x14:sparkline>
            <x14:sparkline>
              <xm:f>'PIT2'!E103:BS103</xm:f>
              <xm:sqref>D103</xm:sqref>
            </x14:sparkline>
            <x14:sparkline>
              <xm:f>'PIT2'!E104:BS104</xm:f>
              <xm:sqref>D104</xm:sqref>
            </x14:sparkline>
            <x14:sparkline>
              <xm:f>'PIT2'!E105:BS105</xm:f>
              <xm:sqref>D105</xm:sqref>
            </x14:sparkline>
            <x14:sparkline>
              <xm:f>'PIT2'!E106:BS106</xm:f>
              <xm:sqref>D106</xm:sqref>
            </x14:sparkline>
            <x14:sparkline>
              <xm:f>'PIT2'!E107:BS107</xm:f>
              <xm:sqref>D107</xm:sqref>
            </x14:sparkline>
            <x14:sparkline>
              <xm:f>'PIT2'!E108:BS108</xm:f>
              <xm:sqref>D108</xm:sqref>
            </x14:sparkline>
            <x14:sparkline>
              <xm:f>'PIT2'!E109:BS109</xm:f>
              <xm:sqref>D109</xm:sqref>
            </x14:sparkline>
            <x14:sparkline>
              <xm:f>'PIT2'!E110:BS110</xm:f>
              <xm:sqref>D110</xm:sqref>
            </x14:sparkline>
            <x14:sparkline>
              <xm:f>'PIT2'!E111:BS111</xm:f>
              <xm:sqref>D111</xm:sqref>
            </x14:sparkline>
            <x14:sparkline>
              <xm:f>'PIT2'!E112:BS112</xm:f>
              <xm:sqref>D112</xm:sqref>
            </x14:sparkline>
            <x14:sparkline>
              <xm:f>'PIT2'!E113:BS113</xm:f>
              <xm:sqref>D113</xm:sqref>
            </x14:sparkline>
            <x14:sparkline>
              <xm:f>'PIT2'!E114:BS114</xm:f>
              <xm:sqref>D114</xm:sqref>
            </x14:sparkline>
            <x14:sparkline>
              <xm:f>'PIT2'!E115:BS115</xm:f>
              <xm:sqref>D115</xm:sqref>
            </x14:sparkline>
          </x14:sparklines>
        </x14:sparklineGroup>
      </x14:sparklineGroup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U135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5" x14ac:dyDescent="0.25"/>
  <cols>
    <col min="1" max="1" width="29.7109375" style="6" customWidth="1"/>
    <col min="2" max="3" width="8.85546875" style="54"/>
    <col min="4" max="4" width="10.7109375" style="54" customWidth="1"/>
    <col min="5" max="13" width="9.7109375" style="29" customWidth="1"/>
    <col min="14" max="15" width="9.7109375" style="46" customWidth="1"/>
    <col min="16" max="26" width="9.7109375" style="29" customWidth="1"/>
    <col min="27" max="71" width="9.7109375" style="54" customWidth="1"/>
    <col min="72" max="72" width="40.7109375" style="54" customWidth="1"/>
    <col min="73" max="73" width="12.7109375" style="54" customWidth="1"/>
    <col min="74" max="16384" width="8.85546875" style="54"/>
  </cols>
  <sheetData>
    <row r="1" spans="1:73" x14ac:dyDescent="0.25">
      <c r="A1" s="75" t="s">
        <v>373</v>
      </c>
      <c r="B1" s="75"/>
      <c r="C1" s="75"/>
      <c r="D1" s="75"/>
    </row>
    <row r="2" spans="1:73" x14ac:dyDescent="0.25">
      <c r="E2" s="29">
        <v>1</v>
      </c>
      <c r="F2" s="29">
        <v>2</v>
      </c>
      <c r="G2" s="29">
        <v>3</v>
      </c>
      <c r="H2" s="29">
        <v>4</v>
      </c>
      <c r="I2" s="29">
        <v>5</v>
      </c>
      <c r="J2" s="29">
        <v>6</v>
      </c>
      <c r="K2" s="29">
        <v>7</v>
      </c>
      <c r="L2" s="29">
        <v>8</v>
      </c>
      <c r="M2" s="29">
        <v>9</v>
      </c>
      <c r="N2" s="29">
        <v>10</v>
      </c>
      <c r="O2" s="29">
        <v>11</v>
      </c>
      <c r="P2" s="29">
        <v>12</v>
      </c>
      <c r="Q2" s="29">
        <v>13</v>
      </c>
      <c r="R2" s="29">
        <v>14</v>
      </c>
      <c r="S2" s="29">
        <v>15</v>
      </c>
      <c r="T2" s="29">
        <v>16</v>
      </c>
      <c r="U2" s="29">
        <v>17</v>
      </c>
      <c r="V2" s="29">
        <v>18</v>
      </c>
      <c r="W2" s="29">
        <v>19</v>
      </c>
      <c r="X2" s="29">
        <v>20</v>
      </c>
      <c r="Y2" s="29">
        <v>21</v>
      </c>
      <c r="Z2" s="29">
        <v>22</v>
      </c>
      <c r="AA2" s="29">
        <v>23</v>
      </c>
      <c r="AB2" s="29">
        <v>24</v>
      </c>
      <c r="AC2" s="29">
        <v>25</v>
      </c>
      <c r="AD2" s="29">
        <v>26</v>
      </c>
      <c r="AE2" s="29">
        <v>27</v>
      </c>
      <c r="AF2" s="29">
        <v>28</v>
      </c>
      <c r="AG2" s="29">
        <v>29</v>
      </c>
      <c r="AH2" s="29">
        <v>30</v>
      </c>
      <c r="AI2" s="29">
        <v>31</v>
      </c>
      <c r="AJ2" s="29">
        <v>32</v>
      </c>
      <c r="AK2" s="29">
        <v>33</v>
      </c>
      <c r="AL2" s="29">
        <v>34</v>
      </c>
      <c r="AM2" s="29">
        <v>35</v>
      </c>
      <c r="AN2" s="29">
        <v>36</v>
      </c>
      <c r="AO2" s="29">
        <v>37</v>
      </c>
      <c r="AP2" s="29">
        <v>38</v>
      </c>
      <c r="AQ2" s="29">
        <v>39</v>
      </c>
      <c r="AR2" s="29">
        <v>40</v>
      </c>
      <c r="AS2" s="29">
        <v>41</v>
      </c>
      <c r="AT2" s="29">
        <v>42</v>
      </c>
      <c r="AU2" s="29">
        <v>43</v>
      </c>
      <c r="AV2" s="29">
        <v>44</v>
      </c>
      <c r="AW2" s="29">
        <v>45</v>
      </c>
      <c r="AX2" s="29">
        <v>46</v>
      </c>
      <c r="AY2" s="29">
        <v>47</v>
      </c>
      <c r="AZ2" s="29">
        <v>48</v>
      </c>
      <c r="BA2" s="29">
        <v>49</v>
      </c>
      <c r="BB2" s="29">
        <v>50</v>
      </c>
      <c r="BC2" s="29">
        <v>51</v>
      </c>
      <c r="BD2" s="29">
        <v>52</v>
      </c>
      <c r="BE2" s="29">
        <v>53</v>
      </c>
      <c r="BF2" s="29">
        <v>54</v>
      </c>
      <c r="BG2" s="29">
        <v>55</v>
      </c>
      <c r="BH2" s="29">
        <v>56</v>
      </c>
      <c r="BI2" s="29">
        <v>57</v>
      </c>
      <c r="BJ2" s="29">
        <v>58</v>
      </c>
      <c r="BK2" s="29">
        <v>59</v>
      </c>
      <c r="BL2" s="29">
        <v>60</v>
      </c>
      <c r="BM2" s="29">
        <v>61</v>
      </c>
      <c r="BN2" s="29">
        <v>62</v>
      </c>
      <c r="BO2" s="29">
        <v>63</v>
      </c>
      <c r="BP2" s="29">
        <v>64</v>
      </c>
      <c r="BQ2" s="29">
        <v>65</v>
      </c>
      <c r="BR2" s="29">
        <v>66</v>
      </c>
      <c r="BS2" s="29">
        <v>67</v>
      </c>
    </row>
    <row r="3" spans="1:73" s="22" customFormat="1" ht="48.75" customHeight="1" x14ac:dyDescent="0.25">
      <c r="A3" s="98" t="s">
        <v>0</v>
      </c>
      <c r="B3" s="350" t="s">
        <v>1</v>
      </c>
      <c r="C3" s="341" t="s">
        <v>463</v>
      </c>
      <c r="D3" s="268" t="s">
        <v>462</v>
      </c>
      <c r="E3" s="84" t="s">
        <v>338</v>
      </c>
      <c r="F3" s="84" t="s">
        <v>338</v>
      </c>
      <c r="G3" s="84" t="s">
        <v>338</v>
      </c>
      <c r="H3" s="84" t="s">
        <v>338</v>
      </c>
      <c r="I3" s="84" t="s">
        <v>338</v>
      </c>
      <c r="J3" s="84" t="s">
        <v>338</v>
      </c>
      <c r="K3" s="84" t="s">
        <v>338</v>
      </c>
      <c r="L3" s="84" t="s">
        <v>338</v>
      </c>
      <c r="M3" s="84" t="s">
        <v>338</v>
      </c>
      <c r="N3" s="84" t="s">
        <v>338</v>
      </c>
      <c r="O3" s="84" t="s">
        <v>338</v>
      </c>
      <c r="P3" s="84" t="s">
        <v>338</v>
      </c>
      <c r="Q3" s="84" t="s">
        <v>338</v>
      </c>
      <c r="R3" s="84" t="s">
        <v>338</v>
      </c>
      <c r="S3" s="84" t="s">
        <v>338</v>
      </c>
      <c r="T3" s="84" t="s">
        <v>338</v>
      </c>
      <c r="U3" s="84" t="s">
        <v>338</v>
      </c>
      <c r="V3" s="84" t="s">
        <v>338</v>
      </c>
      <c r="W3" s="84" t="s">
        <v>338</v>
      </c>
      <c r="X3" s="84" t="s">
        <v>338</v>
      </c>
      <c r="Y3" s="84" t="s">
        <v>338</v>
      </c>
      <c r="Z3" s="84" t="s">
        <v>338</v>
      </c>
      <c r="AA3" s="84" t="s">
        <v>338</v>
      </c>
      <c r="AB3" s="84" t="s">
        <v>338</v>
      </c>
      <c r="AC3" s="84" t="s">
        <v>338</v>
      </c>
      <c r="AD3" s="84" t="s">
        <v>338</v>
      </c>
      <c r="AE3" s="84" t="s">
        <v>338</v>
      </c>
      <c r="AF3" s="84" t="s">
        <v>338</v>
      </c>
      <c r="AG3" s="84" t="s">
        <v>338</v>
      </c>
      <c r="AH3" s="84" t="s">
        <v>338</v>
      </c>
      <c r="AI3" s="84" t="s">
        <v>338</v>
      </c>
      <c r="AJ3" s="84" t="s">
        <v>338</v>
      </c>
      <c r="AK3" s="84" t="s">
        <v>338</v>
      </c>
      <c r="AL3" s="84" t="s">
        <v>338</v>
      </c>
      <c r="AM3" s="84" t="s">
        <v>338</v>
      </c>
      <c r="AN3" s="84" t="s">
        <v>338</v>
      </c>
      <c r="AO3" s="84" t="s">
        <v>338</v>
      </c>
      <c r="AP3" s="84" t="s">
        <v>338</v>
      </c>
      <c r="AQ3" s="84" t="s">
        <v>338</v>
      </c>
      <c r="AR3" s="84" t="s">
        <v>338</v>
      </c>
      <c r="AS3" s="84" t="s">
        <v>338</v>
      </c>
      <c r="AT3" s="84" t="s">
        <v>338</v>
      </c>
      <c r="AU3" s="84" t="s">
        <v>338</v>
      </c>
      <c r="AV3" s="84" t="s">
        <v>338</v>
      </c>
      <c r="AW3" s="84" t="s">
        <v>338</v>
      </c>
      <c r="AX3" s="84" t="s">
        <v>338</v>
      </c>
      <c r="AY3" s="84" t="s">
        <v>338</v>
      </c>
      <c r="AZ3" s="84" t="s">
        <v>338</v>
      </c>
      <c r="BA3" s="84" t="s">
        <v>338</v>
      </c>
      <c r="BB3" s="84" t="s">
        <v>338</v>
      </c>
      <c r="BC3" s="84" t="s">
        <v>338</v>
      </c>
      <c r="BD3" s="84" t="s">
        <v>338</v>
      </c>
      <c r="BE3" s="84" t="s">
        <v>338</v>
      </c>
      <c r="BF3" s="84" t="s">
        <v>338</v>
      </c>
      <c r="BG3" s="84" t="s">
        <v>338</v>
      </c>
      <c r="BH3" s="84" t="s">
        <v>338</v>
      </c>
      <c r="BI3" s="84" t="s">
        <v>338</v>
      </c>
      <c r="BJ3" s="84" t="s">
        <v>338</v>
      </c>
      <c r="BK3" s="84" t="s">
        <v>338</v>
      </c>
      <c r="BL3" s="84" t="s">
        <v>338</v>
      </c>
      <c r="BM3" s="84" t="s">
        <v>338</v>
      </c>
      <c r="BN3" s="84" t="s">
        <v>338</v>
      </c>
      <c r="BO3" s="84" t="s">
        <v>338</v>
      </c>
      <c r="BP3" s="84" t="s">
        <v>338</v>
      </c>
      <c r="BQ3" s="84" t="s">
        <v>338</v>
      </c>
      <c r="BR3" s="84" t="s">
        <v>338</v>
      </c>
      <c r="BS3" s="84" t="s">
        <v>338</v>
      </c>
      <c r="BT3" s="154" t="s">
        <v>271</v>
      </c>
      <c r="BU3" s="316" t="s">
        <v>526</v>
      </c>
    </row>
    <row r="4" spans="1:73" s="2" customFormat="1" x14ac:dyDescent="0.25">
      <c r="A4" s="99" t="s">
        <v>3</v>
      </c>
      <c r="B4" s="350"/>
      <c r="C4" s="341"/>
      <c r="D4" s="266"/>
      <c r="E4" s="137">
        <v>39618</v>
      </c>
      <c r="F4" s="137">
        <v>39645</v>
      </c>
      <c r="G4" s="137">
        <v>39674</v>
      </c>
      <c r="H4" s="137">
        <v>39723</v>
      </c>
      <c r="I4" s="137">
        <v>39764</v>
      </c>
      <c r="J4" s="137">
        <v>39792</v>
      </c>
      <c r="K4" s="137">
        <v>39827</v>
      </c>
      <c r="L4" s="137">
        <v>39856</v>
      </c>
      <c r="M4" s="137">
        <v>39890</v>
      </c>
      <c r="N4" s="137">
        <v>39918</v>
      </c>
      <c r="O4" s="137">
        <v>39974</v>
      </c>
      <c r="P4" s="137">
        <v>40002</v>
      </c>
      <c r="Q4" s="137">
        <v>40031</v>
      </c>
      <c r="R4" s="137">
        <v>40059</v>
      </c>
      <c r="S4" s="137">
        <v>40087</v>
      </c>
      <c r="T4" s="137">
        <v>40129</v>
      </c>
      <c r="U4" s="137">
        <v>40157</v>
      </c>
      <c r="V4" s="137">
        <v>40198</v>
      </c>
      <c r="W4" s="137">
        <v>40226</v>
      </c>
      <c r="X4" s="138">
        <v>40282</v>
      </c>
      <c r="Y4" s="138">
        <v>40254</v>
      </c>
      <c r="Z4" s="138">
        <v>40332</v>
      </c>
      <c r="AA4" s="138">
        <v>40359</v>
      </c>
      <c r="AB4" s="138">
        <v>40388</v>
      </c>
      <c r="AC4" s="139">
        <v>40415</v>
      </c>
      <c r="AD4" s="138">
        <v>40443</v>
      </c>
      <c r="AE4" s="139">
        <v>40527</v>
      </c>
      <c r="AF4" s="139">
        <v>40556</v>
      </c>
      <c r="AG4" s="139">
        <v>40598</v>
      </c>
      <c r="AH4" s="139">
        <v>40618</v>
      </c>
      <c r="AI4" s="139">
        <v>40646</v>
      </c>
      <c r="AJ4" s="139">
        <v>40702</v>
      </c>
      <c r="AK4" s="139">
        <v>40745</v>
      </c>
      <c r="AL4" s="139">
        <v>40787</v>
      </c>
      <c r="AM4" s="139">
        <v>40892</v>
      </c>
      <c r="AN4" s="139">
        <v>40920</v>
      </c>
      <c r="AO4" s="139">
        <v>40941</v>
      </c>
      <c r="AP4" s="139">
        <v>40975</v>
      </c>
      <c r="AQ4" s="139">
        <v>41073</v>
      </c>
      <c r="AR4" s="139">
        <v>41101</v>
      </c>
      <c r="AS4" s="139">
        <v>41129</v>
      </c>
      <c r="AT4" s="139">
        <v>41158</v>
      </c>
      <c r="AU4" s="139">
        <v>41186</v>
      </c>
      <c r="AV4" s="139">
        <v>41255</v>
      </c>
      <c r="AW4" s="139">
        <v>41290</v>
      </c>
      <c r="AX4" s="139">
        <v>41318</v>
      </c>
      <c r="AY4" s="139">
        <v>41346</v>
      </c>
      <c r="AZ4" s="139">
        <v>41381</v>
      </c>
      <c r="BA4" s="139">
        <v>41436</v>
      </c>
      <c r="BB4" s="139">
        <v>41472</v>
      </c>
      <c r="BC4" s="139">
        <v>41500</v>
      </c>
      <c r="BD4" s="139">
        <v>41541</v>
      </c>
      <c r="BE4" s="139">
        <v>41592</v>
      </c>
      <c r="BF4" s="139">
        <v>41626</v>
      </c>
      <c r="BG4" s="139">
        <v>41653</v>
      </c>
      <c r="BH4" s="139">
        <v>41682</v>
      </c>
      <c r="BI4" s="139">
        <v>41709</v>
      </c>
      <c r="BJ4" s="139">
        <v>41743</v>
      </c>
      <c r="BK4" s="139">
        <v>41815</v>
      </c>
      <c r="BL4" s="139">
        <v>41836</v>
      </c>
      <c r="BM4" s="139">
        <v>41863</v>
      </c>
      <c r="BN4" s="139">
        <v>41899</v>
      </c>
      <c r="BO4" s="139">
        <v>41957</v>
      </c>
      <c r="BP4" s="139">
        <v>41989</v>
      </c>
      <c r="BQ4" s="139">
        <v>42017</v>
      </c>
      <c r="BR4" s="139">
        <v>42052</v>
      </c>
      <c r="BS4" s="139">
        <v>42080</v>
      </c>
      <c r="BT4" s="113"/>
      <c r="BU4" s="113"/>
    </row>
    <row r="5" spans="1:73" s="2" customFormat="1" x14ac:dyDescent="0.25">
      <c r="A5" s="99"/>
      <c r="B5" s="190"/>
      <c r="C5" s="275"/>
      <c r="D5" s="266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8"/>
      <c r="Y5" s="138"/>
      <c r="Z5" s="138"/>
      <c r="AA5" s="138"/>
      <c r="AB5" s="138"/>
      <c r="AC5" s="139"/>
      <c r="AD5" s="138"/>
      <c r="AE5" s="139"/>
      <c r="AF5" s="139"/>
      <c r="AG5" s="139"/>
      <c r="AH5" s="139"/>
      <c r="AI5" s="139"/>
      <c r="AJ5" s="139"/>
      <c r="AK5" s="139"/>
      <c r="AL5" s="139"/>
      <c r="AM5" s="139"/>
      <c r="AN5" s="139"/>
      <c r="AO5" s="139"/>
      <c r="AP5" s="139"/>
      <c r="AQ5" s="124"/>
      <c r="AR5" s="124"/>
      <c r="AS5" s="124"/>
      <c r="AT5" s="124"/>
      <c r="AU5" s="124"/>
      <c r="AV5" s="124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13"/>
      <c r="BU5" s="113"/>
    </row>
    <row r="6" spans="1:73" s="2" customFormat="1" x14ac:dyDescent="0.25">
      <c r="A6" s="76" t="s">
        <v>165</v>
      </c>
      <c r="B6" s="188"/>
      <c r="C6" s="269"/>
      <c r="D6" s="264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8"/>
      <c r="Y6" s="138"/>
      <c r="Z6" s="138"/>
      <c r="AA6" s="138"/>
      <c r="AB6" s="138"/>
      <c r="AC6" s="139"/>
      <c r="AD6" s="138"/>
      <c r="AE6" s="139"/>
      <c r="AF6" s="139"/>
      <c r="AG6" s="139"/>
      <c r="AH6" s="139"/>
      <c r="AI6" s="139"/>
      <c r="AJ6" s="139"/>
      <c r="AK6" s="139"/>
      <c r="AL6" s="139"/>
      <c r="AM6" s="139"/>
      <c r="AN6" s="139"/>
      <c r="AO6" s="139"/>
      <c r="AP6" s="139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13"/>
      <c r="BU6" s="113"/>
    </row>
    <row r="7" spans="1:73" s="2" customFormat="1" x14ac:dyDescent="0.25">
      <c r="A7" s="63" t="s">
        <v>4</v>
      </c>
      <c r="B7" s="62" t="s">
        <v>5</v>
      </c>
      <c r="C7" s="123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5">
        <v>7.32</v>
      </c>
      <c r="AR7" s="125">
        <v>7.45</v>
      </c>
      <c r="AS7" s="125">
        <v>6.95</v>
      </c>
      <c r="AT7" s="125">
        <v>7.04</v>
      </c>
      <c r="AU7" s="125">
        <v>7.91</v>
      </c>
      <c r="AV7" s="125">
        <v>6.73</v>
      </c>
      <c r="AW7" s="125">
        <v>6.7</v>
      </c>
      <c r="AX7" s="125">
        <v>7.09</v>
      </c>
      <c r="AY7" s="125">
        <v>7.48</v>
      </c>
      <c r="AZ7" s="125">
        <v>6.72</v>
      </c>
      <c r="BA7" s="125">
        <v>7.14</v>
      </c>
      <c r="BB7" s="125">
        <v>7</v>
      </c>
      <c r="BC7" s="125">
        <v>8.02</v>
      </c>
      <c r="BD7" s="125">
        <v>6.66</v>
      </c>
      <c r="BE7" s="184">
        <v>6.2</v>
      </c>
      <c r="BF7" s="125">
        <v>7.04</v>
      </c>
      <c r="BG7" s="125">
        <v>6.81</v>
      </c>
      <c r="BH7" s="125">
        <v>7.1</v>
      </c>
      <c r="BI7" s="125">
        <v>6.8</v>
      </c>
      <c r="BJ7" s="125">
        <v>6.92</v>
      </c>
      <c r="BK7" s="125">
        <v>6.65</v>
      </c>
      <c r="BL7" s="125">
        <v>6.9</v>
      </c>
      <c r="BM7" s="125">
        <v>6.46</v>
      </c>
      <c r="BN7" s="125">
        <v>7.93</v>
      </c>
      <c r="BO7" s="125">
        <v>6.84</v>
      </c>
      <c r="BP7" s="125">
        <v>7.13</v>
      </c>
      <c r="BQ7" s="125">
        <v>7.06</v>
      </c>
      <c r="BR7" s="125">
        <v>7.19</v>
      </c>
      <c r="BS7" s="125">
        <v>7.44</v>
      </c>
      <c r="BT7" s="121" t="s">
        <v>7</v>
      </c>
      <c r="BU7" s="121" t="s">
        <v>8</v>
      </c>
    </row>
    <row r="8" spans="1:73" s="2" customFormat="1" x14ac:dyDescent="0.25">
      <c r="A8" s="63" t="s">
        <v>9</v>
      </c>
      <c r="B8" s="62" t="s">
        <v>10</v>
      </c>
      <c r="C8" s="123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5">
        <v>2441</v>
      </c>
      <c r="AR8" s="125">
        <v>2223</v>
      </c>
      <c r="AS8" s="125">
        <v>2179</v>
      </c>
      <c r="AT8" s="125">
        <v>2045</v>
      </c>
      <c r="AU8" s="125">
        <v>1852</v>
      </c>
      <c r="AV8" s="125">
        <v>2910</v>
      </c>
      <c r="AW8" s="125">
        <v>2778</v>
      </c>
      <c r="AX8" s="125">
        <v>2484</v>
      </c>
      <c r="AY8" s="125">
        <v>2318</v>
      </c>
      <c r="AZ8" s="125">
        <v>2808</v>
      </c>
      <c r="BA8" s="125">
        <v>2071</v>
      </c>
      <c r="BB8" s="125">
        <v>2462</v>
      </c>
      <c r="BC8" s="125">
        <v>1295</v>
      </c>
      <c r="BD8" s="125">
        <v>2664</v>
      </c>
      <c r="BE8" s="125">
        <v>1977</v>
      </c>
      <c r="BF8" s="125">
        <v>2650</v>
      </c>
      <c r="BG8" s="125">
        <v>2687</v>
      </c>
      <c r="BH8" s="125">
        <v>1991</v>
      </c>
      <c r="BI8" s="125">
        <v>2695</v>
      </c>
      <c r="BJ8" s="125">
        <v>2531</v>
      </c>
      <c r="BK8" s="125">
        <v>2346</v>
      </c>
      <c r="BL8" s="125">
        <v>2655</v>
      </c>
      <c r="BM8" s="125">
        <v>2531</v>
      </c>
      <c r="BN8" s="125">
        <v>1709</v>
      </c>
      <c r="BO8" s="125">
        <v>2185</v>
      </c>
      <c r="BP8" s="125">
        <v>1866</v>
      </c>
      <c r="BQ8" s="125">
        <v>2416</v>
      </c>
      <c r="BR8" s="125">
        <v>1938</v>
      </c>
      <c r="BS8" s="125">
        <v>1534</v>
      </c>
      <c r="BT8" s="111" t="s">
        <v>6</v>
      </c>
      <c r="BU8" s="111" t="s">
        <v>6</v>
      </c>
    </row>
    <row r="9" spans="1:73" s="2" customFormat="1" x14ac:dyDescent="0.25">
      <c r="A9" s="63" t="s">
        <v>30</v>
      </c>
      <c r="B9" s="62" t="s">
        <v>31</v>
      </c>
      <c r="C9" s="123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5">
        <v>5.47</v>
      </c>
      <c r="AR9" s="125">
        <v>8.84</v>
      </c>
      <c r="AS9" s="125">
        <v>0.85</v>
      </c>
      <c r="AT9" s="125">
        <v>2.92</v>
      </c>
      <c r="AU9" s="125">
        <v>2.58</v>
      </c>
      <c r="AV9" s="125">
        <v>14.46</v>
      </c>
      <c r="AW9" s="125">
        <v>3.42</v>
      </c>
      <c r="AX9" s="125">
        <v>0.86</v>
      </c>
      <c r="AY9" s="125">
        <v>5.36</v>
      </c>
      <c r="AZ9" s="125">
        <v>0.66</v>
      </c>
      <c r="BA9" s="125">
        <v>3.64</v>
      </c>
      <c r="BB9" s="123" t="s">
        <v>6</v>
      </c>
      <c r="BC9" s="125">
        <v>1.23</v>
      </c>
      <c r="BD9" s="123" t="s">
        <v>6</v>
      </c>
      <c r="BE9" s="125">
        <v>2.36</v>
      </c>
      <c r="BF9" s="125">
        <v>36.700000000000003</v>
      </c>
      <c r="BG9" s="125">
        <v>1.43</v>
      </c>
      <c r="BH9" s="123" t="s">
        <v>6</v>
      </c>
      <c r="BI9" s="125">
        <v>1.36</v>
      </c>
      <c r="BJ9" s="125">
        <v>2.87</v>
      </c>
      <c r="BK9" s="125">
        <v>2.88</v>
      </c>
      <c r="BL9" s="125">
        <v>6.98</v>
      </c>
      <c r="BM9" s="125">
        <v>2.88</v>
      </c>
      <c r="BN9" s="125">
        <v>1.43</v>
      </c>
      <c r="BO9" s="125">
        <v>0.72</v>
      </c>
      <c r="BP9" s="125">
        <v>0.62</v>
      </c>
      <c r="BQ9" s="125">
        <v>7.75</v>
      </c>
      <c r="BR9" s="125">
        <v>0.56000000000000005</v>
      </c>
      <c r="BS9" s="125">
        <v>0.74</v>
      </c>
      <c r="BT9" s="111" t="s">
        <v>6</v>
      </c>
      <c r="BU9" s="111" t="s">
        <v>6</v>
      </c>
    </row>
    <row r="10" spans="1:73" x14ac:dyDescent="0.25">
      <c r="A10" s="63" t="s">
        <v>166</v>
      </c>
      <c r="B10" s="62" t="s">
        <v>167</v>
      </c>
      <c r="C10" s="123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5">
        <v>4.8</v>
      </c>
      <c r="AR10" s="125">
        <v>8.4</v>
      </c>
      <c r="AS10" s="125">
        <v>12.3</v>
      </c>
      <c r="AT10" s="125">
        <v>10.8</v>
      </c>
      <c r="AU10" s="125">
        <v>2.9</v>
      </c>
      <c r="AV10" s="125">
        <v>4.0999999999999996</v>
      </c>
      <c r="AW10" s="125">
        <v>4.7</v>
      </c>
      <c r="AX10" s="125">
        <v>2.4</v>
      </c>
      <c r="AY10" s="125">
        <v>2.2999999999999998</v>
      </c>
      <c r="AZ10" s="125">
        <v>4.4000000000000004</v>
      </c>
      <c r="BA10" s="125">
        <v>4.5</v>
      </c>
      <c r="BB10" s="125">
        <v>11</v>
      </c>
      <c r="BC10" s="125">
        <v>14.7</v>
      </c>
      <c r="BD10" s="125">
        <v>6.8</v>
      </c>
      <c r="BE10" s="125">
        <v>4.8</v>
      </c>
      <c r="BF10" s="125">
        <v>5.6</v>
      </c>
      <c r="BG10" s="125">
        <v>5.2</v>
      </c>
      <c r="BH10" s="125">
        <v>3.9</v>
      </c>
      <c r="BI10" s="125">
        <v>4.5999999999999996</v>
      </c>
      <c r="BJ10" s="125">
        <v>3.8</v>
      </c>
      <c r="BK10" s="125">
        <v>8.1999999999999993</v>
      </c>
      <c r="BL10" s="125">
        <v>7.5</v>
      </c>
      <c r="BM10" s="125">
        <v>11.6</v>
      </c>
      <c r="BN10" s="125">
        <v>7.6</v>
      </c>
      <c r="BO10" s="125">
        <v>4</v>
      </c>
      <c r="BP10" s="125">
        <v>3.2</v>
      </c>
      <c r="BQ10" s="125">
        <v>4.4000000000000004</v>
      </c>
      <c r="BR10" s="125">
        <v>3.9</v>
      </c>
      <c r="BS10" s="125">
        <v>1.3</v>
      </c>
      <c r="BT10" s="111" t="s">
        <v>6</v>
      </c>
      <c r="BU10" s="111" t="s">
        <v>6</v>
      </c>
    </row>
    <row r="11" spans="1:73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3"/>
      <c r="Y11" s="143"/>
      <c r="Z11" s="143"/>
      <c r="AA11" s="143"/>
      <c r="AB11" s="143"/>
      <c r="AC11" s="123"/>
      <c r="AD11" s="123"/>
      <c r="AE11" s="123"/>
      <c r="AF11" s="123"/>
      <c r="AG11" s="123"/>
      <c r="AH11" s="123"/>
      <c r="AI11" s="123"/>
      <c r="AJ11" s="123"/>
      <c r="AK11" s="123"/>
      <c r="AL11" s="123"/>
      <c r="AM11" s="123"/>
      <c r="AN11" s="123"/>
      <c r="AO11" s="123"/>
      <c r="AP11" s="123"/>
      <c r="AQ11" s="124"/>
      <c r="AR11" s="124"/>
      <c r="AS11" s="124"/>
      <c r="AT11" s="124"/>
      <c r="AU11" s="124"/>
      <c r="AV11" s="124"/>
      <c r="AW11" s="124"/>
      <c r="AX11" s="124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11"/>
      <c r="BU11" s="111"/>
    </row>
    <row r="12" spans="1:73" x14ac:dyDescent="0.25">
      <c r="A12" s="63" t="s">
        <v>4</v>
      </c>
      <c r="B12" s="177" t="s">
        <v>5</v>
      </c>
      <c r="C12" s="123" t="s">
        <v>6</v>
      </c>
      <c r="D12" s="62"/>
      <c r="E12" s="121">
        <v>7.58</v>
      </c>
      <c r="F12" s="121">
        <v>7.51</v>
      </c>
      <c r="G12" s="121">
        <v>7.5</v>
      </c>
      <c r="H12" s="121">
        <v>7.94</v>
      </c>
      <c r="I12" s="121">
        <v>7.01</v>
      </c>
      <c r="J12" s="121">
        <v>7.05</v>
      </c>
      <c r="K12" s="121">
        <v>7.26</v>
      </c>
      <c r="L12" s="121">
        <v>7.06</v>
      </c>
      <c r="M12" s="121">
        <v>7.02</v>
      </c>
      <c r="N12" s="121">
        <v>7.12</v>
      </c>
      <c r="O12" s="121">
        <v>7.16</v>
      </c>
      <c r="P12" s="121">
        <v>7.25</v>
      </c>
      <c r="Q12" s="121">
        <v>7.16</v>
      </c>
      <c r="R12" s="121">
        <v>7.3</v>
      </c>
      <c r="S12" s="121">
        <v>7.45</v>
      </c>
      <c r="T12" s="121">
        <v>7.53</v>
      </c>
      <c r="U12" s="121">
        <v>7.68</v>
      </c>
      <c r="V12" s="121">
        <v>7.41</v>
      </c>
      <c r="W12" s="121">
        <v>7.47</v>
      </c>
      <c r="X12" s="121">
        <v>7.26</v>
      </c>
      <c r="Y12" s="121">
        <v>7.08</v>
      </c>
      <c r="Z12" s="121">
        <v>7.22</v>
      </c>
      <c r="AA12" s="121">
        <v>7.2</v>
      </c>
      <c r="AB12" s="121">
        <v>8</v>
      </c>
      <c r="AC12" s="121">
        <v>7.17</v>
      </c>
      <c r="AD12" s="121">
        <v>8.0399999999999991</v>
      </c>
      <c r="AE12" s="121">
        <v>7.4</v>
      </c>
      <c r="AF12" s="121">
        <v>7.41</v>
      </c>
      <c r="AG12" s="121">
        <v>7.34</v>
      </c>
      <c r="AH12" s="121">
        <v>7.51</v>
      </c>
      <c r="AI12" s="121">
        <v>7.63</v>
      </c>
      <c r="AJ12" s="121">
        <v>7.38</v>
      </c>
      <c r="AK12" s="121">
        <v>7.15</v>
      </c>
      <c r="AL12" s="121">
        <v>7.3</v>
      </c>
      <c r="AM12" s="121">
        <v>6.9</v>
      </c>
      <c r="AN12" s="121">
        <v>7.15</v>
      </c>
      <c r="AO12" s="121">
        <v>6.77</v>
      </c>
      <c r="AP12" s="121">
        <v>7.42</v>
      </c>
      <c r="AQ12" s="122">
        <v>6.96</v>
      </c>
      <c r="AR12" s="122">
        <v>7.64</v>
      </c>
      <c r="AS12" s="122">
        <v>7.31</v>
      </c>
      <c r="AT12" s="122">
        <v>6.8</v>
      </c>
      <c r="AU12" s="122">
        <v>7.58</v>
      </c>
      <c r="AV12" s="122">
        <v>6.78</v>
      </c>
      <c r="AW12" s="122">
        <v>7.02</v>
      </c>
      <c r="AX12" s="122">
        <v>6.99</v>
      </c>
      <c r="AY12" s="122">
        <v>6.7</v>
      </c>
      <c r="AZ12" s="122">
        <v>7.6</v>
      </c>
      <c r="BA12" s="122">
        <v>7.94</v>
      </c>
      <c r="BB12" s="122">
        <v>7.4</v>
      </c>
      <c r="BC12" s="122">
        <v>8.0500000000000007</v>
      </c>
      <c r="BD12" s="122">
        <v>7.88</v>
      </c>
      <c r="BE12" s="122">
        <v>7.36</v>
      </c>
      <c r="BF12" s="122">
        <v>7.66</v>
      </c>
      <c r="BG12" s="122">
        <v>7.72</v>
      </c>
      <c r="BH12" s="122">
        <v>7.95</v>
      </c>
      <c r="BI12" s="122">
        <v>7.93</v>
      </c>
      <c r="BJ12" s="122">
        <v>7.43</v>
      </c>
      <c r="BK12" s="122">
        <v>7.46</v>
      </c>
      <c r="BL12" s="122">
        <v>7.71</v>
      </c>
      <c r="BM12" s="122">
        <v>7.01</v>
      </c>
      <c r="BN12" s="122">
        <v>8.2100000000000009</v>
      </c>
      <c r="BO12" s="121">
        <v>8.11</v>
      </c>
      <c r="BP12" s="121">
        <v>7.93</v>
      </c>
      <c r="BQ12" s="121">
        <v>7.77</v>
      </c>
      <c r="BR12" s="121">
        <v>8.11</v>
      </c>
      <c r="BS12" s="121">
        <v>7.9</v>
      </c>
      <c r="BT12" s="111" t="s">
        <v>7</v>
      </c>
      <c r="BU12" s="111" t="s">
        <v>8</v>
      </c>
    </row>
    <row r="13" spans="1:73" x14ac:dyDescent="0.25">
      <c r="A13" s="63" t="s">
        <v>9</v>
      </c>
      <c r="B13" s="177" t="s">
        <v>10</v>
      </c>
      <c r="C13" s="123" t="s">
        <v>6</v>
      </c>
      <c r="D13" s="62"/>
      <c r="E13" s="121">
        <v>2190</v>
      </c>
      <c r="F13" s="121">
        <v>1700</v>
      </c>
      <c r="G13" s="121">
        <v>2320</v>
      </c>
      <c r="H13" s="121">
        <v>1660</v>
      </c>
      <c r="I13" s="121">
        <v>2340</v>
      </c>
      <c r="J13" s="121">
        <v>2500</v>
      </c>
      <c r="K13" s="121">
        <v>2550</v>
      </c>
      <c r="L13" s="121">
        <v>2610</v>
      </c>
      <c r="M13" s="121">
        <v>2690</v>
      </c>
      <c r="N13" s="121">
        <v>2300</v>
      </c>
      <c r="O13" s="121">
        <v>2040</v>
      </c>
      <c r="P13" s="121">
        <v>2140</v>
      </c>
      <c r="Q13" s="121">
        <v>2260</v>
      </c>
      <c r="R13" s="121">
        <v>2290</v>
      </c>
      <c r="S13" s="121">
        <v>2040</v>
      </c>
      <c r="T13" s="121">
        <v>1780</v>
      </c>
      <c r="U13" s="121">
        <v>1620</v>
      </c>
      <c r="V13" s="121">
        <v>1790</v>
      </c>
      <c r="W13" s="121">
        <v>1790</v>
      </c>
      <c r="X13" s="121">
        <v>1970</v>
      </c>
      <c r="Y13" s="121">
        <v>2480</v>
      </c>
      <c r="Z13" s="121">
        <v>2140</v>
      </c>
      <c r="AA13" s="121">
        <v>2340</v>
      </c>
      <c r="AB13" s="121">
        <v>1550</v>
      </c>
      <c r="AC13" s="121">
        <v>2370</v>
      </c>
      <c r="AD13" s="121">
        <v>1630</v>
      </c>
      <c r="AE13" s="121">
        <v>1900</v>
      </c>
      <c r="AF13" s="121">
        <v>1760</v>
      </c>
      <c r="AG13" s="121">
        <v>1740</v>
      </c>
      <c r="AH13" s="121">
        <v>1780</v>
      </c>
      <c r="AI13" s="121">
        <v>1790</v>
      </c>
      <c r="AJ13" s="121">
        <v>2510</v>
      </c>
      <c r="AK13" s="121">
        <v>2620</v>
      </c>
      <c r="AL13" s="121">
        <v>2000</v>
      </c>
      <c r="AM13" s="121">
        <v>1.79</v>
      </c>
      <c r="AN13" s="121">
        <v>2.29</v>
      </c>
      <c r="AO13" s="121">
        <v>2.5</v>
      </c>
      <c r="AP13" s="121">
        <v>2.0099999999999998</v>
      </c>
      <c r="AQ13" s="122">
        <v>915</v>
      </c>
      <c r="AR13" s="122">
        <v>145</v>
      </c>
      <c r="AS13" s="122">
        <v>46</v>
      </c>
      <c r="AT13" s="122">
        <v>2110</v>
      </c>
      <c r="AU13" s="122">
        <v>1680</v>
      </c>
      <c r="AV13" s="122">
        <v>2850</v>
      </c>
      <c r="AW13" s="122">
        <v>2</v>
      </c>
      <c r="AX13" s="122">
        <v>1400</v>
      </c>
      <c r="AY13" s="122">
        <v>2440</v>
      </c>
      <c r="AZ13" s="122">
        <v>2700</v>
      </c>
      <c r="BA13" s="122">
        <v>1700</v>
      </c>
      <c r="BB13" s="122">
        <v>2090</v>
      </c>
      <c r="BC13" s="122">
        <v>1550</v>
      </c>
      <c r="BD13" s="122">
        <v>1570</v>
      </c>
      <c r="BE13" s="122">
        <v>2070</v>
      </c>
      <c r="BF13" s="122">
        <v>2520</v>
      </c>
      <c r="BG13" s="122">
        <v>2520</v>
      </c>
      <c r="BH13" s="122">
        <v>1980</v>
      </c>
      <c r="BI13" s="122">
        <v>2020</v>
      </c>
      <c r="BJ13" s="122">
        <v>2290</v>
      </c>
      <c r="BK13" s="122">
        <v>2200</v>
      </c>
      <c r="BL13" s="122">
        <v>2560</v>
      </c>
      <c r="BM13" s="122">
        <v>1840</v>
      </c>
      <c r="BN13" s="122">
        <v>1670</v>
      </c>
      <c r="BO13" s="121">
        <v>2090</v>
      </c>
      <c r="BP13" s="121">
        <v>1900</v>
      </c>
      <c r="BQ13" s="121">
        <v>2440</v>
      </c>
      <c r="BR13" s="121">
        <v>1950</v>
      </c>
      <c r="BS13" s="121">
        <v>2150</v>
      </c>
      <c r="BT13" s="111" t="s">
        <v>6</v>
      </c>
      <c r="BU13" s="111" t="s">
        <v>6</v>
      </c>
    </row>
    <row r="14" spans="1:73" x14ac:dyDescent="0.25">
      <c r="A14" s="101"/>
      <c r="B14" s="178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11"/>
      <c r="BU14" s="111"/>
    </row>
    <row r="15" spans="1:73" x14ac:dyDescent="0.25">
      <c r="A15" s="217" t="s">
        <v>11</v>
      </c>
      <c r="B15" s="178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11"/>
      <c r="BU15" s="111"/>
    </row>
    <row r="16" spans="1:73" x14ac:dyDescent="0.25">
      <c r="A16" s="186" t="s">
        <v>362</v>
      </c>
      <c r="B16" s="178" t="s">
        <v>13</v>
      </c>
      <c r="C16" s="123" t="s">
        <v>6</v>
      </c>
      <c r="D16" s="62"/>
      <c r="E16" s="225">
        <v>374</v>
      </c>
      <c r="F16" s="121" t="s">
        <v>14</v>
      </c>
      <c r="G16" s="121">
        <v>11</v>
      </c>
      <c r="H16" s="121">
        <v>5</v>
      </c>
      <c r="I16" s="121" t="s">
        <v>6</v>
      </c>
      <c r="J16" s="121">
        <v>4</v>
      </c>
      <c r="K16" s="121">
        <v>2</v>
      </c>
      <c r="L16" s="121">
        <v>2</v>
      </c>
      <c r="M16" s="121">
        <v>2</v>
      </c>
      <c r="N16" s="121">
        <v>35</v>
      </c>
      <c r="O16" s="121">
        <v>4</v>
      </c>
      <c r="P16" s="121">
        <v>6</v>
      </c>
      <c r="Q16" s="121">
        <v>4</v>
      </c>
      <c r="R16" s="121">
        <v>5</v>
      </c>
      <c r="S16" s="121">
        <v>6</v>
      </c>
      <c r="T16" s="121">
        <v>4</v>
      </c>
      <c r="U16" s="121" t="s">
        <v>14</v>
      </c>
      <c r="V16" s="121">
        <v>8</v>
      </c>
      <c r="W16" s="121" t="s">
        <v>14</v>
      </c>
      <c r="X16" s="121" t="s">
        <v>14</v>
      </c>
      <c r="Y16" s="121">
        <v>48</v>
      </c>
      <c r="Z16" s="121">
        <v>6</v>
      </c>
      <c r="AA16" s="121">
        <v>4</v>
      </c>
      <c r="AB16" s="121" t="s">
        <v>14</v>
      </c>
      <c r="AC16" s="121">
        <v>6</v>
      </c>
      <c r="AD16" s="121" t="s">
        <v>14</v>
      </c>
      <c r="AE16" s="121" t="s">
        <v>14</v>
      </c>
      <c r="AF16" s="121" t="s">
        <v>14</v>
      </c>
      <c r="AG16" s="121" t="s">
        <v>14</v>
      </c>
      <c r="AH16" s="121" t="s">
        <v>14</v>
      </c>
      <c r="AI16" s="121" t="s">
        <v>14</v>
      </c>
      <c r="AJ16" s="225">
        <v>74</v>
      </c>
      <c r="AK16" s="121">
        <v>6</v>
      </c>
      <c r="AL16" s="121">
        <v>4</v>
      </c>
      <c r="AM16" s="225">
        <v>62</v>
      </c>
      <c r="AN16" s="121" t="s">
        <v>14</v>
      </c>
      <c r="AO16" s="121">
        <v>6</v>
      </c>
      <c r="AP16" s="121">
        <v>3</v>
      </c>
      <c r="AQ16" s="122">
        <v>4</v>
      </c>
      <c r="AR16" s="121" t="s">
        <v>130</v>
      </c>
      <c r="AS16" s="121" t="s">
        <v>14</v>
      </c>
      <c r="AT16" s="121" t="s">
        <v>14</v>
      </c>
      <c r="AU16" s="122">
        <v>6</v>
      </c>
      <c r="AV16" s="122">
        <v>5</v>
      </c>
      <c r="AW16" s="122">
        <v>32</v>
      </c>
      <c r="AX16" s="122">
        <v>4</v>
      </c>
      <c r="AY16" s="122">
        <v>26</v>
      </c>
      <c r="AZ16" s="122">
        <v>3.6</v>
      </c>
      <c r="BA16" s="122">
        <v>6</v>
      </c>
      <c r="BB16" s="122">
        <v>4</v>
      </c>
      <c r="BC16" s="121" t="s">
        <v>220</v>
      </c>
      <c r="BD16" s="122">
        <v>3.3</v>
      </c>
      <c r="BE16" s="122">
        <v>4.7</v>
      </c>
      <c r="BF16" s="219">
        <v>56.7</v>
      </c>
      <c r="BG16" s="122">
        <v>3.1</v>
      </c>
      <c r="BH16" s="122">
        <v>6</v>
      </c>
      <c r="BI16" s="122">
        <v>12</v>
      </c>
      <c r="BJ16" s="122">
        <v>14.7</v>
      </c>
      <c r="BK16" s="122">
        <v>10.7</v>
      </c>
      <c r="BL16" s="122">
        <v>5.3</v>
      </c>
      <c r="BM16" s="121" t="s">
        <v>220</v>
      </c>
      <c r="BN16" s="219">
        <v>74.7</v>
      </c>
      <c r="BO16" s="121" t="s">
        <v>220</v>
      </c>
      <c r="BP16" s="121" t="s">
        <v>220</v>
      </c>
      <c r="BQ16" s="121" t="s">
        <v>220</v>
      </c>
      <c r="BR16" s="121" t="s">
        <v>220</v>
      </c>
      <c r="BS16" s="121" t="s">
        <v>220</v>
      </c>
      <c r="BT16" s="111" t="s">
        <v>6</v>
      </c>
      <c r="BU16" s="111">
        <v>50</v>
      </c>
    </row>
    <row r="17" spans="1:73" x14ac:dyDescent="0.25">
      <c r="A17" s="101" t="s">
        <v>15</v>
      </c>
      <c r="B17" s="178" t="s">
        <v>13</v>
      </c>
      <c r="C17" s="123" t="s">
        <v>6</v>
      </c>
      <c r="D17" s="62"/>
      <c r="E17" s="121">
        <v>1860</v>
      </c>
      <c r="F17" s="121" t="s">
        <v>6</v>
      </c>
      <c r="G17" s="121">
        <v>1990</v>
      </c>
      <c r="H17" s="121">
        <v>1320</v>
      </c>
      <c r="I17" s="121">
        <v>2230</v>
      </c>
      <c r="J17" s="121">
        <v>2270</v>
      </c>
      <c r="K17" s="121">
        <v>2250</v>
      </c>
      <c r="L17" s="121">
        <v>2230</v>
      </c>
      <c r="M17" s="121">
        <v>2260</v>
      </c>
      <c r="N17" s="121">
        <v>1980</v>
      </c>
      <c r="O17" s="121">
        <v>1820</v>
      </c>
      <c r="P17" s="121">
        <v>1760</v>
      </c>
      <c r="Q17" s="121">
        <v>1810</v>
      </c>
      <c r="R17" s="121">
        <v>2060</v>
      </c>
      <c r="S17" s="121">
        <v>1550</v>
      </c>
      <c r="T17" s="121">
        <v>1470</v>
      </c>
      <c r="U17" s="121">
        <v>1410</v>
      </c>
      <c r="V17" s="121">
        <v>1520</v>
      </c>
      <c r="W17" s="121">
        <v>1390</v>
      </c>
      <c r="X17" s="121">
        <v>1670</v>
      </c>
      <c r="Y17" s="121">
        <v>2110</v>
      </c>
      <c r="Z17" s="121">
        <v>2180</v>
      </c>
      <c r="AA17" s="121">
        <v>1940</v>
      </c>
      <c r="AB17" s="121">
        <v>1260</v>
      </c>
      <c r="AC17" s="121">
        <v>1990</v>
      </c>
      <c r="AD17" s="121">
        <v>1300</v>
      </c>
      <c r="AE17" s="121">
        <v>1490</v>
      </c>
      <c r="AF17" s="121">
        <v>1770</v>
      </c>
      <c r="AG17" s="121">
        <v>1670</v>
      </c>
      <c r="AH17" s="121">
        <v>1510</v>
      </c>
      <c r="AI17" s="121">
        <v>2150</v>
      </c>
      <c r="AJ17" s="121">
        <v>2270</v>
      </c>
      <c r="AK17" s="121">
        <v>147</v>
      </c>
      <c r="AL17" s="121">
        <v>1820</v>
      </c>
      <c r="AM17" s="121">
        <v>1650</v>
      </c>
      <c r="AN17" s="121">
        <v>2440</v>
      </c>
      <c r="AO17" s="121">
        <v>2410</v>
      </c>
      <c r="AP17" s="121">
        <v>1610</v>
      </c>
      <c r="AQ17" s="122">
        <v>1990</v>
      </c>
      <c r="AR17" s="122">
        <v>1830</v>
      </c>
      <c r="AS17" s="122">
        <v>1860</v>
      </c>
      <c r="AT17" s="122">
        <v>2140</v>
      </c>
      <c r="AU17" s="122">
        <v>1530</v>
      </c>
      <c r="AV17" s="122">
        <v>2820</v>
      </c>
      <c r="AW17" s="122">
        <v>2680</v>
      </c>
      <c r="AX17" s="122">
        <v>2480</v>
      </c>
      <c r="AY17" s="122">
        <v>2450</v>
      </c>
      <c r="AZ17" s="122">
        <v>2750</v>
      </c>
      <c r="BA17" s="122">
        <v>1540</v>
      </c>
      <c r="BB17" s="122">
        <v>1990</v>
      </c>
      <c r="BC17" s="122">
        <v>1420</v>
      </c>
      <c r="BD17" s="122">
        <v>1520</v>
      </c>
      <c r="BE17" s="122">
        <v>2180</v>
      </c>
      <c r="BF17" s="122">
        <v>2400</v>
      </c>
      <c r="BG17" s="122">
        <v>2490</v>
      </c>
      <c r="BH17" s="122">
        <v>1690</v>
      </c>
      <c r="BI17" s="122">
        <v>1800</v>
      </c>
      <c r="BJ17" s="122">
        <v>2120</v>
      </c>
      <c r="BK17" s="122">
        <v>2090</v>
      </c>
      <c r="BL17" s="122">
        <v>2420</v>
      </c>
      <c r="BM17" s="122">
        <v>2360</v>
      </c>
      <c r="BN17" s="122">
        <v>1400</v>
      </c>
      <c r="BO17" s="121">
        <v>1750</v>
      </c>
      <c r="BP17" s="121">
        <v>1600</v>
      </c>
      <c r="BQ17" s="121">
        <v>2280</v>
      </c>
      <c r="BR17" s="121">
        <v>1640</v>
      </c>
      <c r="BS17" s="121">
        <v>1900</v>
      </c>
      <c r="BT17" s="111" t="s">
        <v>6</v>
      </c>
      <c r="BU17" s="111" t="s">
        <v>6</v>
      </c>
    </row>
    <row r="18" spans="1:73" s="8" customFormat="1" x14ac:dyDescent="0.25">
      <c r="A18" s="102" t="s">
        <v>16</v>
      </c>
      <c r="B18" s="194" t="s">
        <v>13</v>
      </c>
      <c r="C18" s="123" t="s">
        <v>6</v>
      </c>
      <c r="D18" s="62"/>
      <c r="E18" s="121">
        <v>1390</v>
      </c>
      <c r="F18" s="121">
        <v>1250</v>
      </c>
      <c r="G18" s="121">
        <v>1540</v>
      </c>
      <c r="H18" s="121">
        <v>1020</v>
      </c>
      <c r="I18" s="121" t="s">
        <v>6</v>
      </c>
      <c r="J18" s="121" t="s">
        <v>6</v>
      </c>
      <c r="K18" s="121">
        <v>1720</v>
      </c>
      <c r="L18" s="121"/>
      <c r="M18" s="121"/>
      <c r="N18" s="121"/>
      <c r="O18" s="121">
        <v>1570</v>
      </c>
      <c r="P18" s="121">
        <v>1380</v>
      </c>
      <c r="Q18" s="121">
        <v>1530</v>
      </c>
      <c r="R18" s="121">
        <v>1630</v>
      </c>
      <c r="S18" s="121">
        <v>1240</v>
      </c>
      <c r="T18" s="121">
        <v>1200</v>
      </c>
      <c r="U18" s="121">
        <v>1180</v>
      </c>
      <c r="V18" s="121">
        <v>1260</v>
      </c>
      <c r="W18" s="121">
        <v>1150</v>
      </c>
      <c r="X18" s="121">
        <v>1430</v>
      </c>
      <c r="Y18" s="121">
        <v>1650</v>
      </c>
      <c r="Z18" s="121">
        <v>1800</v>
      </c>
      <c r="AA18" s="121">
        <v>1420</v>
      </c>
      <c r="AB18" s="121">
        <v>972</v>
      </c>
      <c r="AC18" s="121">
        <v>1570</v>
      </c>
      <c r="AD18" s="121">
        <v>1030</v>
      </c>
      <c r="AE18" s="121">
        <v>1200</v>
      </c>
      <c r="AF18" s="121">
        <v>1440</v>
      </c>
      <c r="AG18" s="121">
        <v>1350</v>
      </c>
      <c r="AH18" s="121">
        <v>1240</v>
      </c>
      <c r="AI18" s="121">
        <v>1690</v>
      </c>
      <c r="AJ18" s="121">
        <v>1730</v>
      </c>
      <c r="AK18" s="121" t="s">
        <v>22</v>
      </c>
      <c r="AL18" s="121">
        <v>1550</v>
      </c>
      <c r="AM18" s="121">
        <v>1320</v>
      </c>
      <c r="AN18" s="121">
        <v>2000</v>
      </c>
      <c r="AO18" s="121">
        <v>1900</v>
      </c>
      <c r="AP18" s="121">
        <v>1390</v>
      </c>
      <c r="AQ18" s="122">
        <v>1550</v>
      </c>
      <c r="AR18" s="122">
        <v>1410</v>
      </c>
      <c r="AS18" s="122">
        <v>1510</v>
      </c>
      <c r="AT18" s="122">
        <v>1660</v>
      </c>
      <c r="AU18" s="122">
        <v>1220</v>
      </c>
      <c r="AV18" s="122">
        <v>2200</v>
      </c>
      <c r="AW18" s="122">
        <v>2020</v>
      </c>
      <c r="AX18" s="122">
        <v>1710</v>
      </c>
      <c r="AY18" s="122">
        <v>1780</v>
      </c>
      <c r="AZ18" s="122">
        <v>1900</v>
      </c>
      <c r="BA18" s="122">
        <v>1070</v>
      </c>
      <c r="BB18" s="122">
        <v>1450</v>
      </c>
      <c r="BC18" s="122">
        <v>1300</v>
      </c>
      <c r="BD18" s="122">
        <v>1170</v>
      </c>
      <c r="BE18" s="122">
        <v>1620</v>
      </c>
      <c r="BF18" s="122">
        <v>1710</v>
      </c>
      <c r="BG18" s="122">
        <v>1690</v>
      </c>
      <c r="BH18" s="122">
        <v>1280</v>
      </c>
      <c r="BI18" s="122">
        <v>1380</v>
      </c>
      <c r="BJ18" s="122">
        <v>1660</v>
      </c>
      <c r="BK18" s="122">
        <v>1530</v>
      </c>
      <c r="BL18" s="122">
        <v>1860</v>
      </c>
      <c r="BM18" s="122">
        <v>1710</v>
      </c>
      <c r="BN18" s="122">
        <v>1070</v>
      </c>
      <c r="BO18" s="121">
        <v>1260</v>
      </c>
      <c r="BP18" s="121">
        <v>1210</v>
      </c>
      <c r="BQ18" s="121">
        <v>1680</v>
      </c>
      <c r="BR18" s="121">
        <v>1240</v>
      </c>
      <c r="BS18" s="121">
        <v>1480</v>
      </c>
      <c r="BT18" s="111" t="s">
        <v>6</v>
      </c>
      <c r="BU18" s="111" t="s">
        <v>6</v>
      </c>
    </row>
    <row r="19" spans="1:73" x14ac:dyDescent="0.25">
      <c r="A19" s="101" t="s">
        <v>17</v>
      </c>
      <c r="B19" s="178" t="s">
        <v>13</v>
      </c>
      <c r="C19" s="123" t="s">
        <v>6</v>
      </c>
      <c r="D19" s="62"/>
      <c r="E19" s="121">
        <v>221</v>
      </c>
      <c r="F19" s="121">
        <v>164</v>
      </c>
      <c r="G19" s="121">
        <v>231</v>
      </c>
      <c r="H19" s="121">
        <v>162</v>
      </c>
      <c r="I19" s="121">
        <v>231</v>
      </c>
      <c r="J19" s="121">
        <v>250</v>
      </c>
      <c r="K19" s="121">
        <v>246</v>
      </c>
      <c r="L19" s="121">
        <v>283</v>
      </c>
      <c r="M19" s="121">
        <v>265</v>
      </c>
      <c r="N19" s="121">
        <v>230</v>
      </c>
      <c r="O19" s="121">
        <v>197</v>
      </c>
      <c r="P19" s="121">
        <v>205</v>
      </c>
      <c r="Q19" s="121">
        <v>228</v>
      </c>
      <c r="R19" s="121">
        <v>227</v>
      </c>
      <c r="S19" s="121">
        <v>202</v>
      </c>
      <c r="T19" s="121">
        <v>194</v>
      </c>
      <c r="U19" s="121">
        <v>188</v>
      </c>
      <c r="V19" s="121">
        <v>218</v>
      </c>
      <c r="W19" s="121">
        <v>208</v>
      </c>
      <c r="X19" s="121">
        <v>232</v>
      </c>
      <c r="Y19" s="121">
        <v>262</v>
      </c>
      <c r="Z19" s="121">
        <v>217</v>
      </c>
      <c r="AA19" s="121">
        <v>228</v>
      </c>
      <c r="AB19" s="121">
        <v>152</v>
      </c>
      <c r="AC19" s="121">
        <v>222</v>
      </c>
      <c r="AD19" s="121">
        <v>166</v>
      </c>
      <c r="AE19" s="121">
        <v>224</v>
      </c>
      <c r="AF19" s="121">
        <v>227</v>
      </c>
      <c r="AG19" s="121">
        <v>228</v>
      </c>
      <c r="AH19" s="121">
        <v>218</v>
      </c>
      <c r="AI19" s="121">
        <v>238</v>
      </c>
      <c r="AJ19" s="121">
        <v>249</v>
      </c>
      <c r="AK19" s="121">
        <v>242</v>
      </c>
      <c r="AL19" s="121">
        <v>212</v>
      </c>
      <c r="AM19" s="121">
        <v>169</v>
      </c>
      <c r="AN19" s="121">
        <v>243</v>
      </c>
      <c r="AO19" s="121">
        <v>280</v>
      </c>
      <c r="AP19" s="121">
        <v>191</v>
      </c>
      <c r="AQ19" s="122">
        <v>214</v>
      </c>
      <c r="AR19" s="122">
        <v>208</v>
      </c>
      <c r="AS19" s="122">
        <v>197</v>
      </c>
      <c r="AT19" s="122">
        <v>215</v>
      </c>
      <c r="AU19" s="122">
        <v>155</v>
      </c>
      <c r="AV19" s="122">
        <v>253</v>
      </c>
      <c r="AW19" s="122">
        <v>245</v>
      </c>
      <c r="AX19" s="122">
        <v>226</v>
      </c>
      <c r="AY19" s="122">
        <v>240</v>
      </c>
      <c r="AZ19" s="122">
        <v>258</v>
      </c>
      <c r="BA19" s="122">
        <v>158</v>
      </c>
      <c r="BB19" s="122">
        <v>191</v>
      </c>
      <c r="BC19" s="122">
        <v>148</v>
      </c>
      <c r="BD19" s="122">
        <v>171</v>
      </c>
      <c r="BE19" s="122">
        <v>191</v>
      </c>
      <c r="BF19" s="122">
        <v>220</v>
      </c>
      <c r="BG19" s="122">
        <v>216</v>
      </c>
      <c r="BH19" s="122">
        <v>185</v>
      </c>
      <c r="BI19" s="122">
        <v>217</v>
      </c>
      <c r="BJ19" s="122">
        <v>207</v>
      </c>
      <c r="BK19" s="122">
        <v>214</v>
      </c>
      <c r="BL19" s="122">
        <v>211</v>
      </c>
      <c r="BM19" s="122">
        <v>211</v>
      </c>
      <c r="BN19" s="122">
        <v>170</v>
      </c>
      <c r="BO19" s="121">
        <v>206</v>
      </c>
      <c r="BP19" s="121">
        <v>216</v>
      </c>
      <c r="BQ19" s="121">
        <v>211</v>
      </c>
      <c r="BR19" s="121">
        <v>216</v>
      </c>
      <c r="BS19" s="121">
        <v>220</v>
      </c>
      <c r="BT19" s="111" t="s">
        <v>6</v>
      </c>
      <c r="BU19" s="111" t="s">
        <v>6</v>
      </c>
    </row>
    <row r="20" spans="1:73" x14ac:dyDescent="0.25">
      <c r="A20" s="101" t="s">
        <v>18</v>
      </c>
      <c r="B20" s="178" t="s">
        <v>13</v>
      </c>
      <c r="C20" s="192" t="s">
        <v>528</v>
      </c>
      <c r="D20" s="62"/>
      <c r="E20" s="121">
        <v>270</v>
      </c>
      <c r="F20" s="121">
        <v>200</v>
      </c>
      <c r="G20" s="121">
        <v>282</v>
      </c>
      <c r="H20" s="121">
        <v>197</v>
      </c>
      <c r="I20" s="121">
        <v>280</v>
      </c>
      <c r="J20" s="121">
        <v>300</v>
      </c>
      <c r="K20" s="121">
        <v>300</v>
      </c>
      <c r="L20" s="121">
        <v>340</v>
      </c>
      <c r="M20" s="121">
        <v>320</v>
      </c>
      <c r="N20" s="121">
        <v>280</v>
      </c>
      <c r="O20" s="121">
        <v>240</v>
      </c>
      <c r="P20" s="121">
        <v>250</v>
      </c>
      <c r="Q20" s="121">
        <v>280</v>
      </c>
      <c r="R20" s="121">
        <v>280</v>
      </c>
      <c r="S20" s="121">
        <v>250</v>
      </c>
      <c r="T20" s="121">
        <v>240</v>
      </c>
      <c r="U20" s="121">
        <v>230</v>
      </c>
      <c r="V20" s="121">
        <v>270</v>
      </c>
      <c r="W20" s="121">
        <v>250</v>
      </c>
      <c r="X20" s="121">
        <v>280</v>
      </c>
      <c r="Y20" s="121">
        <v>320</v>
      </c>
      <c r="Z20" s="121">
        <v>260</v>
      </c>
      <c r="AA20" s="121">
        <v>280</v>
      </c>
      <c r="AB20" s="121">
        <v>180</v>
      </c>
      <c r="AC20" s="121">
        <v>270</v>
      </c>
      <c r="AD20" s="121">
        <v>200</v>
      </c>
      <c r="AE20" s="121">
        <v>270</v>
      </c>
      <c r="AF20" s="121">
        <v>280</v>
      </c>
      <c r="AG20" s="121">
        <v>280</v>
      </c>
      <c r="AH20" s="121">
        <v>260</v>
      </c>
      <c r="AI20" s="121">
        <v>290</v>
      </c>
      <c r="AJ20" s="121">
        <v>300</v>
      </c>
      <c r="AK20" s="121">
        <v>300</v>
      </c>
      <c r="AL20" s="121">
        <v>260</v>
      </c>
      <c r="AM20" s="121">
        <v>210</v>
      </c>
      <c r="AN20" s="121">
        <v>300</v>
      </c>
      <c r="AO20" s="121">
        <v>340</v>
      </c>
      <c r="AP20" s="121">
        <v>230</v>
      </c>
      <c r="AQ20" s="122">
        <v>260</v>
      </c>
      <c r="AR20" s="122">
        <v>254</v>
      </c>
      <c r="AS20" s="122">
        <v>241</v>
      </c>
      <c r="AT20" s="122">
        <v>262</v>
      </c>
      <c r="AU20" s="122">
        <v>189</v>
      </c>
      <c r="AV20" s="122">
        <v>308</v>
      </c>
      <c r="AW20" s="122">
        <v>299</v>
      </c>
      <c r="AX20" s="122">
        <v>276</v>
      </c>
      <c r="AY20" s="122">
        <v>292</v>
      </c>
      <c r="AZ20" s="122">
        <v>258</v>
      </c>
      <c r="BA20" s="122">
        <v>158</v>
      </c>
      <c r="BB20" s="122">
        <v>191</v>
      </c>
      <c r="BC20" s="122">
        <v>148</v>
      </c>
      <c r="BD20" s="122">
        <v>171</v>
      </c>
      <c r="BE20" s="122">
        <v>191</v>
      </c>
      <c r="BF20" s="122">
        <v>220</v>
      </c>
      <c r="BG20" s="122">
        <v>216</v>
      </c>
      <c r="BH20" s="122">
        <v>185</v>
      </c>
      <c r="BI20" s="122">
        <v>217</v>
      </c>
      <c r="BJ20" s="122">
        <v>207</v>
      </c>
      <c r="BK20" s="122">
        <v>214</v>
      </c>
      <c r="BL20" s="122">
        <v>211</v>
      </c>
      <c r="BM20" s="122">
        <v>211</v>
      </c>
      <c r="BN20" s="122">
        <v>170</v>
      </c>
      <c r="BO20" s="121">
        <v>206</v>
      </c>
      <c r="BP20" s="121">
        <v>216</v>
      </c>
      <c r="BQ20" s="121">
        <v>211</v>
      </c>
      <c r="BR20" s="121">
        <v>216</v>
      </c>
      <c r="BS20" s="121">
        <v>220</v>
      </c>
      <c r="BT20" s="111" t="s">
        <v>6</v>
      </c>
      <c r="BU20" s="111" t="s">
        <v>6</v>
      </c>
    </row>
    <row r="21" spans="1:73" x14ac:dyDescent="0.25">
      <c r="A21" s="101" t="s">
        <v>19</v>
      </c>
      <c r="B21" s="178" t="s">
        <v>13</v>
      </c>
      <c r="C21" s="123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221</v>
      </c>
      <c r="BA21" s="121" t="s">
        <v>221</v>
      </c>
      <c r="BB21" s="121" t="s">
        <v>221</v>
      </c>
      <c r="BC21" s="121" t="s">
        <v>221</v>
      </c>
      <c r="BD21" s="121" t="s">
        <v>221</v>
      </c>
      <c r="BE21" s="121" t="s">
        <v>221</v>
      </c>
      <c r="BF21" s="121" t="s">
        <v>221</v>
      </c>
      <c r="BG21" s="121" t="s">
        <v>221</v>
      </c>
      <c r="BH21" s="121" t="s">
        <v>221</v>
      </c>
      <c r="BI21" s="121" t="s">
        <v>221</v>
      </c>
      <c r="BJ21" s="121" t="s">
        <v>221</v>
      </c>
      <c r="BK21" s="121" t="s">
        <v>221</v>
      </c>
      <c r="BL21" s="121" t="s">
        <v>221</v>
      </c>
      <c r="BM21" s="121" t="s">
        <v>221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11" t="s">
        <v>6</v>
      </c>
      <c r="BU21" s="111" t="s">
        <v>6</v>
      </c>
    </row>
    <row r="22" spans="1:73" x14ac:dyDescent="0.25">
      <c r="A22" s="101" t="s">
        <v>21</v>
      </c>
      <c r="B22" s="178" t="s">
        <v>13</v>
      </c>
      <c r="C22" s="123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221</v>
      </c>
      <c r="BA22" s="121" t="s">
        <v>221</v>
      </c>
      <c r="BB22" s="121" t="s">
        <v>221</v>
      </c>
      <c r="BC22" s="121" t="s">
        <v>221</v>
      </c>
      <c r="BD22" s="121" t="s">
        <v>221</v>
      </c>
      <c r="BE22" s="121" t="s">
        <v>221</v>
      </c>
      <c r="BF22" s="121" t="s">
        <v>221</v>
      </c>
      <c r="BG22" s="121" t="s">
        <v>221</v>
      </c>
      <c r="BH22" s="121" t="s">
        <v>221</v>
      </c>
      <c r="BI22" s="121" t="s">
        <v>221</v>
      </c>
      <c r="BJ22" s="121" t="s">
        <v>221</v>
      </c>
      <c r="BK22" s="121" t="s">
        <v>221</v>
      </c>
      <c r="BL22" s="121" t="s">
        <v>221</v>
      </c>
      <c r="BM22" s="121" t="s">
        <v>221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11" t="s">
        <v>6</v>
      </c>
      <c r="BU22" s="111" t="s">
        <v>6</v>
      </c>
    </row>
    <row r="23" spans="1:73" x14ac:dyDescent="0.25">
      <c r="A23" s="101" t="s">
        <v>23</v>
      </c>
      <c r="B23" s="178" t="s">
        <v>13</v>
      </c>
      <c r="C23" s="123" t="s">
        <v>6</v>
      </c>
      <c r="D23" s="62"/>
      <c r="E23" s="121">
        <v>365</v>
      </c>
      <c r="F23" s="121">
        <v>342</v>
      </c>
      <c r="G23" s="121">
        <v>403</v>
      </c>
      <c r="H23" s="121">
        <v>269</v>
      </c>
      <c r="I23" s="121">
        <v>408</v>
      </c>
      <c r="J23" s="121">
        <v>396</v>
      </c>
      <c r="K23" s="121">
        <v>444</v>
      </c>
      <c r="L23" s="121">
        <v>385</v>
      </c>
      <c r="M23" s="121">
        <v>358</v>
      </c>
      <c r="N23" s="121">
        <v>292</v>
      </c>
      <c r="O23" s="121">
        <v>386</v>
      </c>
      <c r="P23" s="121">
        <v>340</v>
      </c>
      <c r="Q23" s="121">
        <v>394</v>
      </c>
      <c r="R23" s="121">
        <v>420</v>
      </c>
      <c r="S23" s="121">
        <v>358</v>
      </c>
      <c r="T23" s="121">
        <v>314</v>
      </c>
      <c r="U23" s="121">
        <v>308</v>
      </c>
      <c r="V23" s="121">
        <v>333</v>
      </c>
      <c r="W23" s="121">
        <v>304</v>
      </c>
      <c r="X23" s="121">
        <v>351</v>
      </c>
      <c r="Y23" s="121">
        <v>427</v>
      </c>
      <c r="Z23" s="121">
        <v>471</v>
      </c>
      <c r="AA23" s="121">
        <v>378</v>
      </c>
      <c r="AB23" s="121">
        <v>270</v>
      </c>
      <c r="AC23" s="121">
        <v>433</v>
      </c>
      <c r="AD23" s="121">
        <v>295</v>
      </c>
      <c r="AE23" s="121">
        <v>333</v>
      </c>
      <c r="AF23" s="121">
        <v>392</v>
      </c>
      <c r="AG23" s="121">
        <v>379</v>
      </c>
      <c r="AH23" s="121">
        <v>342</v>
      </c>
      <c r="AI23" s="121">
        <v>464</v>
      </c>
      <c r="AJ23" s="121">
        <v>454</v>
      </c>
      <c r="AK23" s="121">
        <v>0.2</v>
      </c>
      <c r="AL23" s="121">
        <v>417</v>
      </c>
      <c r="AM23" s="121">
        <v>374</v>
      </c>
      <c r="AN23" s="121">
        <v>527</v>
      </c>
      <c r="AO23" s="121">
        <v>475</v>
      </c>
      <c r="AP23" s="121">
        <v>381</v>
      </c>
      <c r="AQ23" s="122">
        <v>425</v>
      </c>
      <c r="AR23" s="122">
        <v>380</v>
      </c>
      <c r="AS23" s="122">
        <v>406</v>
      </c>
      <c r="AT23" s="122">
        <v>446</v>
      </c>
      <c r="AU23" s="122">
        <v>330</v>
      </c>
      <c r="AV23" s="122">
        <v>558</v>
      </c>
      <c r="AW23" s="122">
        <v>529</v>
      </c>
      <c r="AX23" s="122">
        <v>446</v>
      </c>
      <c r="AY23" s="122">
        <v>478</v>
      </c>
      <c r="AZ23" s="122">
        <v>487</v>
      </c>
      <c r="BA23" s="122">
        <v>295</v>
      </c>
      <c r="BB23" s="122">
        <v>395</v>
      </c>
      <c r="BC23" s="122">
        <v>360</v>
      </c>
      <c r="BD23" s="122">
        <v>319</v>
      </c>
      <c r="BE23" s="122">
        <v>443</v>
      </c>
      <c r="BF23" s="122">
        <v>474</v>
      </c>
      <c r="BG23" s="122">
        <v>461</v>
      </c>
      <c r="BH23" s="122">
        <v>357</v>
      </c>
      <c r="BI23" s="122">
        <v>386</v>
      </c>
      <c r="BJ23" s="122">
        <v>455</v>
      </c>
      <c r="BK23" s="122">
        <v>429</v>
      </c>
      <c r="BL23" s="122">
        <v>533</v>
      </c>
      <c r="BM23" s="122">
        <v>498</v>
      </c>
      <c r="BN23" s="122">
        <v>298</v>
      </c>
      <c r="BO23" s="121">
        <v>346</v>
      </c>
      <c r="BP23" s="121">
        <v>341</v>
      </c>
      <c r="BQ23" s="121">
        <v>501</v>
      </c>
      <c r="BR23" s="121">
        <v>342</v>
      </c>
      <c r="BS23" s="121">
        <v>414</v>
      </c>
      <c r="BT23" s="111" t="s">
        <v>6</v>
      </c>
      <c r="BU23" s="111" t="s">
        <v>6</v>
      </c>
    </row>
    <row r="24" spans="1:73" x14ac:dyDescent="0.25">
      <c r="A24" s="101" t="s">
        <v>24</v>
      </c>
      <c r="B24" s="178" t="s">
        <v>13</v>
      </c>
      <c r="C24" s="123" t="s">
        <v>6</v>
      </c>
      <c r="D24" s="62"/>
      <c r="E24" s="121">
        <v>0.6</v>
      </c>
      <c r="F24" s="121">
        <v>0.61</v>
      </c>
      <c r="G24" s="121">
        <v>0.9</v>
      </c>
      <c r="H24" s="121">
        <v>1.3</v>
      </c>
      <c r="I24" s="121">
        <v>1.23</v>
      </c>
      <c r="J24" s="121">
        <v>1.37</v>
      </c>
      <c r="K24" s="121">
        <v>0.7</v>
      </c>
      <c r="L24" s="121">
        <v>1.26</v>
      </c>
      <c r="M24" s="121">
        <v>0.8</v>
      </c>
      <c r="N24" s="121">
        <v>1</v>
      </c>
      <c r="O24" s="121">
        <v>4</v>
      </c>
      <c r="P24" s="121">
        <v>0.71</v>
      </c>
      <c r="Q24" s="121">
        <v>2.2599999999999998</v>
      </c>
      <c r="R24" s="121">
        <v>0.91</v>
      </c>
      <c r="S24" s="121">
        <v>0.75</v>
      </c>
      <c r="T24" s="121">
        <v>1.0900000000000001</v>
      </c>
      <c r="U24" s="121">
        <v>0.97</v>
      </c>
      <c r="V24" s="121">
        <v>1.29</v>
      </c>
      <c r="W24" s="121">
        <v>1.03</v>
      </c>
      <c r="X24" s="121">
        <v>1.1499999999999999</v>
      </c>
      <c r="Y24" s="121">
        <v>1.28</v>
      </c>
      <c r="Z24" s="121">
        <v>1.08</v>
      </c>
      <c r="AA24" s="121">
        <v>2.4</v>
      </c>
      <c r="AB24" s="121">
        <v>0.9</v>
      </c>
      <c r="AC24" s="121">
        <v>1.03</v>
      </c>
      <c r="AD24" s="121">
        <v>1.48</v>
      </c>
      <c r="AE24" s="121">
        <v>1.02</v>
      </c>
      <c r="AF24" s="121">
        <v>1.32</v>
      </c>
      <c r="AG24" s="121">
        <v>1.23</v>
      </c>
      <c r="AH24" s="121">
        <v>1.02</v>
      </c>
      <c r="AI24" s="121">
        <v>1.06</v>
      </c>
      <c r="AJ24" s="121">
        <v>14.3</v>
      </c>
      <c r="AK24" s="121">
        <v>1.1499999999999999</v>
      </c>
      <c r="AL24" s="121">
        <v>2.5</v>
      </c>
      <c r="AM24" s="121">
        <v>1.1599999999999999</v>
      </c>
      <c r="AN24" s="121">
        <v>1</v>
      </c>
      <c r="AO24" s="121">
        <v>1.24</v>
      </c>
      <c r="AP24" s="121">
        <v>0.89</v>
      </c>
      <c r="AQ24" s="122">
        <v>1</v>
      </c>
      <c r="AR24" s="122">
        <v>1.1000000000000001</v>
      </c>
      <c r="AS24" s="122">
        <v>1</v>
      </c>
      <c r="AT24" s="122">
        <v>1.03</v>
      </c>
      <c r="AU24" s="121" t="s">
        <v>159</v>
      </c>
      <c r="AV24" s="122">
        <v>1.21</v>
      </c>
      <c r="AW24" s="122">
        <v>1.02</v>
      </c>
      <c r="AX24" s="122">
        <v>0.97</v>
      </c>
      <c r="AY24" s="122">
        <v>2.42</v>
      </c>
      <c r="AZ24" s="121" t="s">
        <v>238</v>
      </c>
      <c r="BA24" s="121" t="s">
        <v>237</v>
      </c>
      <c r="BB24" s="121" t="s">
        <v>238</v>
      </c>
      <c r="BC24" s="121" t="s">
        <v>237</v>
      </c>
      <c r="BD24" s="121" t="s">
        <v>237</v>
      </c>
      <c r="BE24" s="121" t="s">
        <v>238</v>
      </c>
      <c r="BF24" s="121" t="s">
        <v>238</v>
      </c>
      <c r="BG24" s="122">
        <v>11</v>
      </c>
      <c r="BH24" s="121" t="s">
        <v>237</v>
      </c>
      <c r="BI24" s="121" t="s">
        <v>237</v>
      </c>
      <c r="BJ24" s="121" t="s">
        <v>238</v>
      </c>
      <c r="BK24" s="121" t="s">
        <v>238</v>
      </c>
      <c r="BL24" s="121" t="s">
        <v>238</v>
      </c>
      <c r="BM24" s="121" t="s">
        <v>238</v>
      </c>
      <c r="BN24" s="121" t="s">
        <v>237</v>
      </c>
      <c r="BO24" s="121" t="s">
        <v>237</v>
      </c>
      <c r="BP24" s="121" t="s">
        <v>237</v>
      </c>
      <c r="BQ24" s="121" t="s">
        <v>237</v>
      </c>
      <c r="BR24" s="121" t="s">
        <v>236</v>
      </c>
      <c r="BS24" s="121" t="s">
        <v>237</v>
      </c>
      <c r="BT24" s="111">
        <v>120</v>
      </c>
      <c r="BU24" s="111" t="s">
        <v>6</v>
      </c>
    </row>
    <row r="25" spans="1:73" x14ac:dyDescent="0.25">
      <c r="A25" s="63" t="s">
        <v>169</v>
      </c>
      <c r="B25" s="178" t="s">
        <v>13</v>
      </c>
      <c r="C25" s="123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3" t="s">
        <v>239</v>
      </c>
      <c r="BA25" s="184">
        <v>0.24</v>
      </c>
      <c r="BB25" s="123" t="s">
        <v>239</v>
      </c>
      <c r="BC25" s="184">
        <v>0.28000000000000003</v>
      </c>
      <c r="BD25" s="184">
        <v>0.22</v>
      </c>
      <c r="BE25" s="123" t="s">
        <v>239</v>
      </c>
      <c r="BF25" s="123" t="s">
        <v>239</v>
      </c>
      <c r="BG25" s="123" t="s">
        <v>239</v>
      </c>
      <c r="BH25" s="184">
        <v>0.35</v>
      </c>
      <c r="BI25" s="184">
        <v>0.38</v>
      </c>
      <c r="BJ25" s="184">
        <v>0.54</v>
      </c>
      <c r="BK25" s="123" t="s">
        <v>239</v>
      </c>
      <c r="BL25" s="123" t="s">
        <v>239</v>
      </c>
      <c r="BM25" s="123" t="s">
        <v>239</v>
      </c>
      <c r="BN25" s="184">
        <v>0.21</v>
      </c>
      <c r="BO25" s="123" t="s">
        <v>223</v>
      </c>
      <c r="BP25" s="223">
        <v>0.2</v>
      </c>
      <c r="BQ25" s="223">
        <v>0.56000000000000005</v>
      </c>
      <c r="BR25" s="223">
        <v>0.3</v>
      </c>
      <c r="BS25" s="123" t="s">
        <v>223</v>
      </c>
      <c r="BT25" s="111">
        <v>0.12</v>
      </c>
      <c r="BU25" s="111" t="s">
        <v>6</v>
      </c>
    </row>
    <row r="26" spans="1:73" x14ac:dyDescent="0.25">
      <c r="A26" s="101" t="s">
        <v>26</v>
      </c>
      <c r="B26" s="178" t="s">
        <v>13</v>
      </c>
      <c r="C26" s="123" t="s">
        <v>6</v>
      </c>
      <c r="D26" s="62"/>
      <c r="E26" s="121">
        <v>118</v>
      </c>
      <c r="F26" s="121">
        <v>97.1</v>
      </c>
      <c r="G26" s="121">
        <v>130</v>
      </c>
      <c r="H26" s="121">
        <v>84.1</v>
      </c>
      <c r="I26" s="121">
        <v>144</v>
      </c>
      <c r="J26" s="121">
        <v>141</v>
      </c>
      <c r="K26" s="121">
        <v>148</v>
      </c>
      <c r="L26" s="121">
        <v>153</v>
      </c>
      <c r="M26" s="121">
        <v>138</v>
      </c>
      <c r="N26" s="121">
        <v>101</v>
      </c>
      <c r="O26" s="121">
        <v>148</v>
      </c>
      <c r="P26" s="121">
        <v>130</v>
      </c>
      <c r="Q26" s="121">
        <v>133</v>
      </c>
      <c r="R26" s="121">
        <v>142</v>
      </c>
      <c r="S26" s="121">
        <v>83</v>
      </c>
      <c r="T26" s="121">
        <v>102</v>
      </c>
      <c r="U26" s="121">
        <v>101</v>
      </c>
      <c r="V26" s="121">
        <v>105</v>
      </c>
      <c r="W26" s="121">
        <v>95.7</v>
      </c>
      <c r="X26" s="121">
        <v>134</v>
      </c>
      <c r="Y26" s="121">
        <v>142</v>
      </c>
      <c r="Z26" s="121">
        <v>152</v>
      </c>
      <c r="AA26" s="121">
        <v>116</v>
      </c>
      <c r="AB26" s="121">
        <v>72.599999999999994</v>
      </c>
      <c r="AC26" s="121">
        <v>120</v>
      </c>
      <c r="AD26" s="121">
        <v>72.3</v>
      </c>
      <c r="AE26" s="121">
        <v>89.2</v>
      </c>
      <c r="AF26" s="121">
        <v>112</v>
      </c>
      <c r="AG26" s="121">
        <v>99.2</v>
      </c>
      <c r="AH26" s="121">
        <v>93.1</v>
      </c>
      <c r="AI26" s="121">
        <v>130</v>
      </c>
      <c r="AJ26" s="121">
        <v>145</v>
      </c>
      <c r="AK26" s="121" t="s">
        <v>38</v>
      </c>
      <c r="AL26" s="121">
        <v>124</v>
      </c>
      <c r="AM26" s="121">
        <v>94.7</v>
      </c>
      <c r="AN26" s="121">
        <v>165</v>
      </c>
      <c r="AO26" s="121">
        <v>174</v>
      </c>
      <c r="AP26" s="121">
        <v>108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27" t="s">
        <v>6</v>
      </c>
      <c r="BU26" s="27" t="s">
        <v>6</v>
      </c>
    </row>
    <row r="27" spans="1:73" x14ac:dyDescent="0.25">
      <c r="A27" s="101" t="s">
        <v>27</v>
      </c>
      <c r="B27" s="178" t="s">
        <v>13</v>
      </c>
      <c r="C27" s="123" t="s">
        <v>6</v>
      </c>
      <c r="D27" s="62"/>
      <c r="E27" s="121">
        <v>3.9</v>
      </c>
      <c r="F27" s="121">
        <v>3.36</v>
      </c>
      <c r="G27" s="121">
        <v>4.5999999999999996</v>
      </c>
      <c r="H27" s="121">
        <v>2.6</v>
      </c>
      <c r="I27" s="121">
        <v>4.7</v>
      </c>
      <c r="J27" s="121">
        <v>4.8</v>
      </c>
      <c r="K27" s="121">
        <v>5</v>
      </c>
      <c r="L27" s="121">
        <v>4.7</v>
      </c>
      <c r="M27" s="121">
        <v>4.3</v>
      </c>
      <c r="N27" s="121">
        <v>4.5</v>
      </c>
      <c r="O27" s="121">
        <v>3.7</v>
      </c>
      <c r="P27" s="121">
        <v>3.2</v>
      </c>
      <c r="Q27" s="121">
        <v>4.4000000000000004</v>
      </c>
      <c r="R27" s="121">
        <v>4.3</v>
      </c>
      <c r="S27" s="121">
        <v>2.8</v>
      </c>
      <c r="T27" s="121">
        <v>3</v>
      </c>
      <c r="U27" s="121">
        <v>2.9</v>
      </c>
      <c r="V27" s="121">
        <v>3.2</v>
      </c>
      <c r="W27" s="121">
        <v>3.1</v>
      </c>
      <c r="X27" s="121">
        <v>3.4</v>
      </c>
      <c r="Y27" s="121">
        <v>5.4</v>
      </c>
      <c r="Z27" s="121">
        <v>6</v>
      </c>
      <c r="AA27" s="121">
        <v>7</v>
      </c>
      <c r="AB27" s="121">
        <v>3</v>
      </c>
      <c r="AC27" s="121">
        <v>5.5</v>
      </c>
      <c r="AD27" s="121">
        <v>2.8</v>
      </c>
      <c r="AE27" s="121">
        <v>2.9</v>
      </c>
      <c r="AF27" s="121">
        <v>3.7</v>
      </c>
      <c r="AG27" s="121">
        <v>3.7</v>
      </c>
      <c r="AH27" s="121">
        <v>3.3</v>
      </c>
      <c r="AI27" s="121">
        <v>4.0999999999999996</v>
      </c>
      <c r="AJ27" s="121">
        <v>5.6</v>
      </c>
      <c r="AK27" s="121" t="s">
        <v>38</v>
      </c>
      <c r="AL27" s="121">
        <v>4</v>
      </c>
      <c r="AM27" s="121">
        <v>3.4</v>
      </c>
      <c r="AN27" s="121">
        <v>5.3</v>
      </c>
      <c r="AO27" s="121">
        <v>6.1</v>
      </c>
      <c r="AP27" s="121">
        <v>3.8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27" t="s">
        <v>6</v>
      </c>
      <c r="BU27" s="27" t="s">
        <v>6</v>
      </c>
    </row>
    <row r="28" spans="1:73" x14ac:dyDescent="0.25">
      <c r="A28" s="101" t="s">
        <v>28</v>
      </c>
      <c r="B28" s="178" t="s">
        <v>13</v>
      </c>
      <c r="C28" s="123" t="s">
        <v>6</v>
      </c>
      <c r="D28" s="62"/>
      <c r="E28" s="121">
        <v>12.1</v>
      </c>
      <c r="F28" s="121">
        <v>9.16</v>
      </c>
      <c r="G28" s="121">
        <v>13.5</v>
      </c>
      <c r="H28" s="121">
        <v>9.6999999999999993</v>
      </c>
      <c r="I28" s="121">
        <v>14.8</v>
      </c>
      <c r="J28" s="121">
        <v>14.4</v>
      </c>
      <c r="K28" s="121">
        <v>18.899999999999999</v>
      </c>
      <c r="L28" s="121">
        <v>14</v>
      </c>
      <c r="M28" s="121">
        <v>15</v>
      </c>
      <c r="N28" s="121">
        <v>13.8</v>
      </c>
      <c r="O28" s="121">
        <v>12.8</v>
      </c>
      <c r="P28" s="121">
        <v>11.7</v>
      </c>
      <c r="Q28" s="121">
        <v>14.8</v>
      </c>
      <c r="R28" s="121">
        <v>13.4</v>
      </c>
      <c r="S28" s="121">
        <v>9.3000000000000007</v>
      </c>
      <c r="T28" s="121">
        <v>12.3</v>
      </c>
      <c r="U28" s="121">
        <v>10.9</v>
      </c>
      <c r="V28" s="121">
        <v>11.5</v>
      </c>
      <c r="W28" s="121">
        <v>10.4</v>
      </c>
      <c r="X28" s="121">
        <v>11</v>
      </c>
      <c r="Y28" s="121">
        <v>14.3</v>
      </c>
      <c r="Z28" s="121">
        <v>14</v>
      </c>
      <c r="AA28" s="121">
        <v>15</v>
      </c>
      <c r="AB28" s="121">
        <v>9.9</v>
      </c>
      <c r="AC28" s="121">
        <v>14.3</v>
      </c>
      <c r="AD28" s="121">
        <v>9.6</v>
      </c>
      <c r="AE28" s="121">
        <v>12</v>
      </c>
      <c r="AF28" s="121">
        <v>13.3</v>
      </c>
      <c r="AG28" s="121">
        <v>12.6</v>
      </c>
      <c r="AH28" s="121">
        <v>14.6</v>
      </c>
      <c r="AI28" s="121">
        <v>19</v>
      </c>
      <c r="AJ28" s="121">
        <v>15.5</v>
      </c>
      <c r="AK28" s="121" t="s">
        <v>38</v>
      </c>
      <c r="AL28" s="121">
        <v>13.5</v>
      </c>
      <c r="AM28" s="121">
        <v>9.8000000000000007</v>
      </c>
      <c r="AN28" s="121">
        <v>16.399999999999999</v>
      </c>
      <c r="AO28" s="121">
        <v>19.5</v>
      </c>
      <c r="AP28" s="121">
        <v>12</v>
      </c>
      <c r="AQ28" s="122">
        <v>12.1</v>
      </c>
      <c r="AR28" s="122">
        <v>14</v>
      </c>
      <c r="AS28" s="122">
        <v>14.8</v>
      </c>
      <c r="AT28" s="122">
        <v>13.3</v>
      </c>
      <c r="AU28" s="122">
        <v>9.6999999999999993</v>
      </c>
      <c r="AV28" s="122">
        <v>21.4</v>
      </c>
      <c r="AW28" s="122">
        <v>16.5</v>
      </c>
      <c r="AX28" s="122">
        <v>17.399999999999999</v>
      </c>
      <c r="AY28" s="122">
        <v>15.5</v>
      </c>
      <c r="AZ28" s="122">
        <v>14.8</v>
      </c>
      <c r="BA28" s="122">
        <v>11</v>
      </c>
      <c r="BB28" s="122">
        <v>14.3</v>
      </c>
      <c r="BC28" s="122">
        <v>13</v>
      </c>
      <c r="BD28" s="122">
        <v>11.6</v>
      </c>
      <c r="BE28" s="122">
        <v>15.2</v>
      </c>
      <c r="BF28" s="122">
        <v>14.2</v>
      </c>
      <c r="BG28" s="122">
        <v>16.7</v>
      </c>
      <c r="BH28" s="122">
        <v>13.7</v>
      </c>
      <c r="BI28" s="122">
        <v>14.2</v>
      </c>
      <c r="BJ28" s="122">
        <v>13.8</v>
      </c>
      <c r="BK28" s="122">
        <v>14.4</v>
      </c>
      <c r="BL28" s="122">
        <v>15.1</v>
      </c>
      <c r="BM28" s="122">
        <v>14.4</v>
      </c>
      <c r="BN28" s="122">
        <v>10.5</v>
      </c>
      <c r="BO28" s="121">
        <v>14.9</v>
      </c>
      <c r="BP28" s="121">
        <v>14.6</v>
      </c>
      <c r="BQ28" s="121">
        <v>13.6</v>
      </c>
      <c r="BR28" s="121">
        <v>14.2</v>
      </c>
      <c r="BS28" s="121">
        <v>14.7</v>
      </c>
      <c r="BT28" s="111" t="s">
        <v>6</v>
      </c>
      <c r="BU28" s="111" t="s">
        <v>6</v>
      </c>
    </row>
    <row r="29" spans="1:73" x14ac:dyDescent="0.25">
      <c r="A29" s="101" t="s">
        <v>29</v>
      </c>
      <c r="B29" s="178" t="s">
        <v>13</v>
      </c>
      <c r="C29" s="123" t="s">
        <v>6</v>
      </c>
      <c r="D29" s="62"/>
      <c r="E29" s="121">
        <v>1220</v>
      </c>
      <c r="F29" s="121">
        <v>944</v>
      </c>
      <c r="G29" s="121">
        <v>1300</v>
      </c>
      <c r="H29" s="121">
        <v>862</v>
      </c>
      <c r="I29" s="121">
        <v>1500</v>
      </c>
      <c r="J29" s="121">
        <v>1510</v>
      </c>
      <c r="K29" s="121">
        <v>1480</v>
      </c>
      <c r="L29" s="121">
        <v>1490</v>
      </c>
      <c r="M29" s="121">
        <v>1570</v>
      </c>
      <c r="N29" s="121">
        <v>1250</v>
      </c>
      <c r="O29" s="121">
        <v>1130</v>
      </c>
      <c r="P29" s="121">
        <v>1140</v>
      </c>
      <c r="Q29" s="121">
        <v>1110</v>
      </c>
      <c r="R29" s="121">
        <v>1330</v>
      </c>
      <c r="S29" s="121">
        <v>962</v>
      </c>
      <c r="T29" s="121">
        <v>901</v>
      </c>
      <c r="U29" s="121">
        <v>857</v>
      </c>
      <c r="V29" s="121">
        <v>920</v>
      </c>
      <c r="W29" s="121">
        <v>838</v>
      </c>
      <c r="X29" s="121">
        <v>1020</v>
      </c>
      <c r="Y29" s="121">
        <v>1350</v>
      </c>
      <c r="Z29" s="121">
        <v>1390</v>
      </c>
      <c r="AA29" s="121">
        <v>1270</v>
      </c>
      <c r="AB29" s="121">
        <v>804</v>
      </c>
      <c r="AC29" s="121">
        <v>1270</v>
      </c>
      <c r="AD29" s="121">
        <v>805</v>
      </c>
      <c r="AE29" s="121">
        <v>905</v>
      </c>
      <c r="AF29" s="121">
        <v>1100</v>
      </c>
      <c r="AG29" s="121">
        <v>1020</v>
      </c>
      <c r="AH29" s="121">
        <v>912</v>
      </c>
      <c r="AI29" s="121">
        <v>1370</v>
      </c>
      <c r="AJ29" s="121">
        <v>1460</v>
      </c>
      <c r="AK29" s="121">
        <v>0.8</v>
      </c>
      <c r="AL29" s="121">
        <v>1120</v>
      </c>
      <c r="AM29" s="121">
        <v>1060</v>
      </c>
      <c r="AN29" s="121">
        <v>1580</v>
      </c>
      <c r="AO29" s="121">
        <v>1560</v>
      </c>
      <c r="AP29" s="121">
        <v>982</v>
      </c>
      <c r="AQ29" s="122">
        <v>1280</v>
      </c>
      <c r="AR29" s="122">
        <v>1190</v>
      </c>
      <c r="AS29" s="122">
        <v>1180</v>
      </c>
      <c r="AT29" s="122">
        <v>1410</v>
      </c>
      <c r="AU29" s="122">
        <v>955</v>
      </c>
      <c r="AV29" s="122">
        <v>1750</v>
      </c>
      <c r="AW29" s="122">
        <v>1610</v>
      </c>
      <c r="AX29" s="122">
        <v>1500</v>
      </c>
      <c r="AY29" s="122">
        <v>1440</v>
      </c>
      <c r="AZ29" s="122">
        <v>1640</v>
      </c>
      <c r="BA29" s="122">
        <v>972</v>
      </c>
      <c r="BB29" s="122">
        <v>1350</v>
      </c>
      <c r="BC29" s="122">
        <v>855</v>
      </c>
      <c r="BD29" s="122">
        <v>994</v>
      </c>
      <c r="BE29" s="122">
        <v>1470</v>
      </c>
      <c r="BF29" s="122">
        <v>1640</v>
      </c>
      <c r="BG29" s="122">
        <v>1600</v>
      </c>
      <c r="BH29" s="122">
        <v>1100</v>
      </c>
      <c r="BI29" s="122">
        <v>1160</v>
      </c>
      <c r="BJ29" s="122">
        <v>1380</v>
      </c>
      <c r="BK29" s="122">
        <v>1400</v>
      </c>
      <c r="BL29" s="122">
        <v>1610</v>
      </c>
      <c r="BM29" s="122">
        <v>1600</v>
      </c>
      <c r="BN29" s="122">
        <v>910</v>
      </c>
      <c r="BO29" s="121">
        <v>1170</v>
      </c>
      <c r="BP29" s="121">
        <v>1020</v>
      </c>
      <c r="BQ29" s="121">
        <v>1530</v>
      </c>
      <c r="BR29" s="121">
        <v>1050</v>
      </c>
      <c r="BS29" s="121">
        <v>1230</v>
      </c>
      <c r="BT29" s="111" t="s">
        <v>6</v>
      </c>
      <c r="BU29" s="111" t="s">
        <v>6</v>
      </c>
    </row>
    <row r="30" spans="1:73" x14ac:dyDescent="0.25">
      <c r="A30" s="101" t="s">
        <v>30</v>
      </c>
      <c r="B30" s="178" t="s">
        <v>31</v>
      </c>
      <c r="C30" s="123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2">
        <v>1.19</v>
      </c>
      <c r="BC30" s="121" t="s">
        <v>6</v>
      </c>
      <c r="BD30" s="122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11" t="s">
        <v>6</v>
      </c>
      <c r="BU30" s="111" t="s">
        <v>6</v>
      </c>
    </row>
    <row r="31" spans="1:73" x14ac:dyDescent="0.25">
      <c r="A31" s="101"/>
      <c r="B31" s="178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11"/>
      <c r="BU31" s="111"/>
    </row>
    <row r="32" spans="1:73" x14ac:dyDescent="0.25">
      <c r="A32" s="217" t="s">
        <v>32</v>
      </c>
      <c r="B32" s="178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11"/>
      <c r="BU32" s="111"/>
    </row>
    <row r="33" spans="1:73" x14ac:dyDescent="0.25">
      <c r="A33" s="101" t="s">
        <v>33</v>
      </c>
      <c r="B33" s="178" t="s">
        <v>13</v>
      </c>
      <c r="C33" s="123" t="s">
        <v>6</v>
      </c>
      <c r="D33" s="62"/>
      <c r="E33" s="121">
        <v>0.2</v>
      </c>
      <c r="F33" s="121">
        <v>6.0000000000000001E-3</v>
      </c>
      <c r="G33" s="121">
        <v>0.06</v>
      </c>
      <c r="H33" s="121" t="s">
        <v>34</v>
      </c>
      <c r="I33" s="121">
        <v>0.24</v>
      </c>
      <c r="J33" s="121">
        <v>0.34</v>
      </c>
      <c r="K33" s="121">
        <v>0.3</v>
      </c>
      <c r="L33" s="121">
        <v>0.44</v>
      </c>
      <c r="M33" s="121">
        <v>0.19</v>
      </c>
      <c r="N33" s="121">
        <v>0.15</v>
      </c>
      <c r="O33" s="121">
        <v>0.03</v>
      </c>
      <c r="P33" s="121" t="s">
        <v>35</v>
      </c>
      <c r="Q33" s="121" t="s">
        <v>35</v>
      </c>
      <c r="R33" s="121" t="s">
        <v>35</v>
      </c>
      <c r="S33" s="121" t="s">
        <v>35</v>
      </c>
      <c r="T33" s="121" t="s">
        <v>35</v>
      </c>
      <c r="U33" s="121" t="s">
        <v>35</v>
      </c>
      <c r="V33" s="121">
        <v>0.05</v>
      </c>
      <c r="W33" s="121">
        <v>0.17</v>
      </c>
      <c r="X33" s="121">
        <v>7.0000000000000007E-2</v>
      </c>
      <c r="Y33" s="121">
        <v>0.08</v>
      </c>
      <c r="Z33" s="121">
        <v>0.15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>
        <v>0.04</v>
      </c>
      <c r="AG33" s="121">
        <v>0.01</v>
      </c>
      <c r="AH33" s="121">
        <v>7.0000000000000007E-2</v>
      </c>
      <c r="AI33" s="121" t="s">
        <v>35</v>
      </c>
      <c r="AJ33" s="121">
        <v>0.3</v>
      </c>
      <c r="AK33" s="121">
        <v>0.04</v>
      </c>
      <c r="AL33" s="121">
        <v>0.01</v>
      </c>
      <c r="AM33" s="121" t="s">
        <v>35</v>
      </c>
      <c r="AN33" s="121">
        <v>0.16</v>
      </c>
      <c r="AO33" s="121">
        <v>0.43</v>
      </c>
      <c r="AP33" s="121">
        <v>0.05</v>
      </c>
      <c r="AQ33" s="121" t="s">
        <v>6</v>
      </c>
      <c r="AR33" s="121" t="s">
        <v>35</v>
      </c>
      <c r="AS33" s="122">
        <v>0.02</v>
      </c>
      <c r="AT33" s="122">
        <v>0.05</v>
      </c>
      <c r="AU33" s="122">
        <v>0.04</v>
      </c>
      <c r="AV33" s="121" t="s">
        <v>6</v>
      </c>
      <c r="AW33" s="121" t="s">
        <v>6</v>
      </c>
      <c r="AX33" s="121" t="s">
        <v>6</v>
      </c>
      <c r="AY33" s="121" t="s">
        <v>6</v>
      </c>
      <c r="AZ33" s="122">
        <v>0.05</v>
      </c>
      <c r="BA33" s="121" t="s">
        <v>222</v>
      </c>
      <c r="BB33" s="121" t="s">
        <v>222</v>
      </c>
      <c r="BC33" s="122">
        <v>5.0000000000000001E-3</v>
      </c>
      <c r="BD33" s="122">
        <v>7.3000000000000001E-3</v>
      </c>
      <c r="BE33" s="122">
        <v>1.9599999999999999E-2</v>
      </c>
      <c r="BF33" s="122">
        <v>4.5999999999999999E-2</v>
      </c>
      <c r="BG33" s="122">
        <v>4.02E-2</v>
      </c>
      <c r="BH33" s="122">
        <v>1.7299999999999999E-2</v>
      </c>
      <c r="BI33" s="122">
        <v>1.21E-2</v>
      </c>
      <c r="BJ33" s="122">
        <v>0.22600000000000001</v>
      </c>
      <c r="BK33" s="121" t="s">
        <v>222</v>
      </c>
      <c r="BL33" s="121" t="s">
        <v>222</v>
      </c>
      <c r="BM33" s="121" t="s">
        <v>222</v>
      </c>
      <c r="BN33" s="121" t="s">
        <v>222</v>
      </c>
      <c r="BO33" s="121">
        <v>1.6400000000000001E-2</v>
      </c>
      <c r="BP33" s="121">
        <v>8.0000000000000002E-3</v>
      </c>
      <c r="BQ33" s="121">
        <v>3.95E-2</v>
      </c>
      <c r="BR33" s="121">
        <v>1.9699999999999999E-2</v>
      </c>
      <c r="BS33" s="121">
        <v>1.9699999999999999E-2</v>
      </c>
      <c r="BT33" s="111" t="s">
        <v>265</v>
      </c>
      <c r="BU33" s="111" t="s">
        <v>6</v>
      </c>
    </row>
    <row r="34" spans="1:73" x14ac:dyDescent="0.25">
      <c r="A34" s="101" t="s">
        <v>36</v>
      </c>
      <c r="B34" s="178" t="s">
        <v>13</v>
      </c>
      <c r="C34" s="123" t="s">
        <v>6</v>
      </c>
      <c r="D34" s="62"/>
      <c r="E34" s="121">
        <v>0.17</v>
      </c>
      <c r="F34" s="121">
        <v>0.32</v>
      </c>
      <c r="G34" s="121">
        <v>0.22</v>
      </c>
      <c r="H34" s="121">
        <v>1.68</v>
      </c>
      <c r="I34" s="121">
        <v>0.59</v>
      </c>
      <c r="J34" s="121">
        <v>0.53</v>
      </c>
      <c r="K34" s="121">
        <v>0.4</v>
      </c>
      <c r="L34" s="121">
        <v>0.67</v>
      </c>
      <c r="M34" s="121">
        <v>0.39</v>
      </c>
      <c r="N34" s="121">
        <v>0.95</v>
      </c>
      <c r="O34" s="121">
        <v>1.42</v>
      </c>
      <c r="P34" s="121">
        <v>0.94</v>
      </c>
      <c r="Q34" s="121">
        <v>0.57999999999999996</v>
      </c>
      <c r="R34" s="121">
        <v>0.45</v>
      </c>
      <c r="S34" s="121">
        <v>0.74</v>
      </c>
      <c r="T34" s="121">
        <v>1.35</v>
      </c>
      <c r="U34" s="121">
        <v>1.56</v>
      </c>
      <c r="V34" s="121">
        <v>0.99</v>
      </c>
      <c r="W34" s="121">
        <v>1.1399999999999999</v>
      </c>
      <c r="X34" s="121">
        <v>0.84</v>
      </c>
      <c r="Y34" s="121">
        <v>0.15</v>
      </c>
      <c r="Z34" s="121">
        <v>0.65</v>
      </c>
      <c r="AA34" s="121">
        <v>1.17</v>
      </c>
      <c r="AB34" s="121">
        <v>0.46</v>
      </c>
      <c r="AC34" s="121">
        <v>0.25</v>
      </c>
      <c r="AD34" s="121">
        <v>0.77</v>
      </c>
      <c r="AE34" s="121">
        <v>1</v>
      </c>
      <c r="AF34" s="121">
        <v>0.98</v>
      </c>
      <c r="AG34" s="121">
        <v>0.98</v>
      </c>
      <c r="AH34" s="121">
        <v>1.36</v>
      </c>
      <c r="AI34" s="121">
        <v>1.0900000000000001</v>
      </c>
      <c r="AJ34" s="121">
        <v>1.48</v>
      </c>
      <c r="AK34" s="121">
        <v>0.02</v>
      </c>
      <c r="AL34" s="121" t="s">
        <v>38</v>
      </c>
      <c r="AM34" s="121">
        <v>0.5</v>
      </c>
      <c r="AN34" s="121">
        <v>0.13</v>
      </c>
      <c r="AO34" s="121">
        <v>0.02</v>
      </c>
      <c r="AP34" s="121">
        <v>0.69</v>
      </c>
      <c r="AQ34" s="122">
        <v>0.36</v>
      </c>
      <c r="AR34" s="122">
        <v>0.23</v>
      </c>
      <c r="AS34" s="122">
        <v>0.37</v>
      </c>
      <c r="AT34" s="121" t="s">
        <v>150</v>
      </c>
      <c r="AU34" s="121" t="s">
        <v>150</v>
      </c>
      <c r="AV34" s="121" t="s">
        <v>150</v>
      </c>
      <c r="AW34" s="122">
        <v>0.11</v>
      </c>
      <c r="AX34" s="122">
        <v>0.5</v>
      </c>
      <c r="AY34" s="121" t="s">
        <v>150</v>
      </c>
      <c r="AZ34" s="121" t="s">
        <v>150</v>
      </c>
      <c r="BA34" s="121" t="s">
        <v>102</v>
      </c>
      <c r="BB34" s="121" t="s">
        <v>150</v>
      </c>
      <c r="BC34" s="121" t="s">
        <v>102</v>
      </c>
      <c r="BD34" s="121" t="s">
        <v>102</v>
      </c>
      <c r="BE34" s="121" t="s">
        <v>150</v>
      </c>
      <c r="BF34" s="121" t="s">
        <v>150</v>
      </c>
      <c r="BG34" s="122">
        <v>0.12</v>
      </c>
      <c r="BH34" s="122">
        <v>0.20699999999999999</v>
      </c>
      <c r="BI34" s="122">
        <v>6.4000000000000001E-2</v>
      </c>
      <c r="BJ34" s="122">
        <v>0.2</v>
      </c>
      <c r="BK34" s="121" t="s">
        <v>150</v>
      </c>
      <c r="BL34" s="121" t="s">
        <v>150</v>
      </c>
      <c r="BM34" s="122">
        <v>0.18</v>
      </c>
      <c r="BN34" s="121" t="s">
        <v>102</v>
      </c>
      <c r="BO34" s="121" t="s">
        <v>102</v>
      </c>
      <c r="BP34" s="121">
        <v>6.5000000000000002E-2</v>
      </c>
      <c r="BQ34" s="121" t="s">
        <v>6</v>
      </c>
      <c r="BR34" s="121">
        <v>5.1999999999999998E-2</v>
      </c>
      <c r="BS34" s="121">
        <v>6.9000000000000006E-2</v>
      </c>
      <c r="BT34" s="111">
        <v>13</v>
      </c>
      <c r="BU34" s="111" t="s">
        <v>6</v>
      </c>
    </row>
    <row r="35" spans="1:73" x14ac:dyDescent="0.25">
      <c r="A35" s="101" t="s">
        <v>39</v>
      </c>
      <c r="B35" s="178" t="s">
        <v>13</v>
      </c>
      <c r="C35" s="123" t="s">
        <v>6</v>
      </c>
      <c r="D35" s="62"/>
      <c r="E35" s="121" t="s">
        <v>37</v>
      </c>
      <c r="F35" s="220">
        <v>0.09</v>
      </c>
      <c r="G35" s="121" t="s">
        <v>37</v>
      </c>
      <c r="H35" s="121" t="s">
        <v>40</v>
      </c>
      <c r="I35" s="220">
        <v>0.28999999999999998</v>
      </c>
      <c r="J35" s="121" t="s">
        <v>35</v>
      </c>
      <c r="K35" s="121" t="s">
        <v>37</v>
      </c>
      <c r="L35" s="121" t="s">
        <v>35</v>
      </c>
      <c r="M35" s="121" t="s">
        <v>38</v>
      </c>
      <c r="N35" s="220">
        <v>0.14000000000000001</v>
      </c>
      <c r="O35" s="121" t="s">
        <v>38</v>
      </c>
      <c r="P35" s="121" t="s">
        <v>35</v>
      </c>
      <c r="Q35" s="121" t="s">
        <v>35</v>
      </c>
      <c r="R35" s="220">
        <v>0.46</v>
      </c>
      <c r="S35" s="121" t="s">
        <v>35</v>
      </c>
      <c r="T35" s="220">
        <v>0.13</v>
      </c>
      <c r="U35" s="121" t="s">
        <v>35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1" t="s">
        <v>35</v>
      </c>
      <c r="AA35" s="121" t="s">
        <v>38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38</v>
      </c>
      <c r="AK35" s="121" t="s">
        <v>35</v>
      </c>
      <c r="AL35" s="121" t="s">
        <v>38</v>
      </c>
      <c r="AM35" s="121" t="s">
        <v>35</v>
      </c>
      <c r="AN35" s="121" t="s">
        <v>38</v>
      </c>
      <c r="AO35" s="121" t="s">
        <v>35</v>
      </c>
      <c r="AP35" s="121" t="s">
        <v>35</v>
      </c>
      <c r="AQ35" s="222">
        <v>0.45</v>
      </c>
      <c r="AR35" s="121" t="s">
        <v>37</v>
      </c>
      <c r="AS35" s="222">
        <v>0.22</v>
      </c>
      <c r="AT35" s="121" t="s">
        <v>150</v>
      </c>
      <c r="AU35" s="121" t="s">
        <v>150</v>
      </c>
      <c r="AV35" s="121" t="s">
        <v>150</v>
      </c>
      <c r="AW35" s="121" t="s">
        <v>150</v>
      </c>
      <c r="AX35" s="121" t="s">
        <v>150</v>
      </c>
      <c r="AY35" s="222">
        <v>0.25</v>
      </c>
      <c r="AZ35" s="121" t="s">
        <v>232</v>
      </c>
      <c r="BA35" s="121" t="s">
        <v>42</v>
      </c>
      <c r="BB35" s="121" t="s">
        <v>232</v>
      </c>
      <c r="BC35" s="121" t="s">
        <v>42</v>
      </c>
      <c r="BD35" s="121" t="s">
        <v>42</v>
      </c>
      <c r="BE35" s="121" t="s">
        <v>232</v>
      </c>
      <c r="BF35" s="121" t="s">
        <v>232</v>
      </c>
      <c r="BG35" s="121" t="s">
        <v>232</v>
      </c>
      <c r="BH35" s="121" t="s">
        <v>42</v>
      </c>
      <c r="BI35" s="121" t="s">
        <v>42</v>
      </c>
      <c r="BJ35" s="121" t="s">
        <v>232</v>
      </c>
      <c r="BK35" s="121" t="s">
        <v>232</v>
      </c>
      <c r="BL35" s="121" t="s">
        <v>232</v>
      </c>
      <c r="BM35" s="121" t="s">
        <v>232</v>
      </c>
      <c r="BN35" s="121" t="s">
        <v>42</v>
      </c>
      <c r="BO35" s="121" t="s">
        <v>42</v>
      </c>
      <c r="BP35" s="121" t="s">
        <v>42</v>
      </c>
      <c r="BQ35" s="121" t="s">
        <v>42</v>
      </c>
      <c r="BR35" s="121" t="s">
        <v>222</v>
      </c>
      <c r="BS35" s="121" t="s">
        <v>42</v>
      </c>
      <c r="BT35" s="111">
        <v>0.06</v>
      </c>
      <c r="BU35" s="111" t="s">
        <v>6</v>
      </c>
    </row>
    <row r="36" spans="1:73" x14ac:dyDescent="0.25">
      <c r="A36" s="101" t="s">
        <v>41</v>
      </c>
      <c r="B36" s="178" t="s">
        <v>13</v>
      </c>
      <c r="C36" s="123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35</v>
      </c>
      <c r="M36" s="121">
        <v>1.0999999999999999E-2</v>
      </c>
      <c r="N36" s="121" t="s">
        <v>35</v>
      </c>
      <c r="O36" s="121" t="s">
        <v>35</v>
      </c>
      <c r="P36" s="121" t="s">
        <v>35</v>
      </c>
      <c r="Q36" s="121">
        <v>1.2999999999999999E-2</v>
      </c>
      <c r="R36" s="121">
        <v>2.1999999999999999E-2</v>
      </c>
      <c r="S36" s="121">
        <v>0.01</v>
      </c>
      <c r="T36" s="121">
        <v>2.1000000000000001E-2</v>
      </c>
      <c r="U36" s="121" t="s">
        <v>35</v>
      </c>
      <c r="V36" s="121" t="s">
        <v>35</v>
      </c>
      <c r="W36" s="121" t="s">
        <v>42</v>
      </c>
      <c r="X36" s="121" t="s">
        <v>35</v>
      </c>
      <c r="Y36" s="121" t="s">
        <v>35</v>
      </c>
      <c r="Z36" s="121" t="s">
        <v>38</v>
      </c>
      <c r="AA36" s="121" t="s">
        <v>35</v>
      </c>
      <c r="AB36" s="121" t="s">
        <v>35</v>
      </c>
      <c r="AC36" s="121" t="s">
        <v>35</v>
      </c>
      <c r="AD36" s="121" t="s">
        <v>35</v>
      </c>
      <c r="AE36" s="121" t="s">
        <v>35</v>
      </c>
      <c r="AF36" s="121">
        <v>2.3E-2</v>
      </c>
      <c r="AG36" s="121" t="s">
        <v>35</v>
      </c>
      <c r="AH36" s="121" t="s">
        <v>35</v>
      </c>
      <c r="AI36" s="121" t="s">
        <v>35</v>
      </c>
      <c r="AJ36" s="121">
        <v>1.2E-2</v>
      </c>
      <c r="AK36" s="121" t="s">
        <v>35</v>
      </c>
      <c r="AL36" s="121" t="s">
        <v>35</v>
      </c>
      <c r="AM36" s="121">
        <v>2.4E-2</v>
      </c>
      <c r="AN36" s="121" t="s">
        <v>35</v>
      </c>
      <c r="AO36" s="121" t="s">
        <v>35</v>
      </c>
      <c r="AP36" s="121">
        <v>2.4E-2</v>
      </c>
      <c r="AQ36" s="121" t="s">
        <v>35</v>
      </c>
      <c r="AR36" s="122">
        <v>5.0000000000000001E-3</v>
      </c>
      <c r="AS36" s="121" t="s">
        <v>6</v>
      </c>
      <c r="AT36" s="121" t="s">
        <v>6</v>
      </c>
      <c r="AU36" s="121" t="s">
        <v>6</v>
      </c>
      <c r="AV36" s="121" t="s">
        <v>6</v>
      </c>
      <c r="AW36" s="121" t="s">
        <v>6</v>
      </c>
      <c r="AX36" s="121" t="s">
        <v>6</v>
      </c>
      <c r="AY36" s="121" t="s">
        <v>6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102</v>
      </c>
      <c r="BH36" s="121" t="s">
        <v>102</v>
      </c>
      <c r="BI36" s="121" t="s">
        <v>102</v>
      </c>
      <c r="BJ36" s="121" t="s">
        <v>102</v>
      </c>
      <c r="BK36" s="121" t="s">
        <v>102</v>
      </c>
      <c r="BL36" s="121" t="s">
        <v>102</v>
      </c>
      <c r="BM36" s="121" t="s">
        <v>102</v>
      </c>
      <c r="BN36" s="121" t="s">
        <v>102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403</v>
      </c>
      <c r="BU36" s="111" t="s">
        <v>6</v>
      </c>
    </row>
    <row r="37" spans="1:73" x14ac:dyDescent="0.25">
      <c r="A37" s="101"/>
      <c r="B37" s="178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11"/>
      <c r="BU37" s="111"/>
    </row>
    <row r="38" spans="1:73" x14ac:dyDescent="0.25">
      <c r="A38" s="217" t="s">
        <v>53</v>
      </c>
      <c r="B38" s="178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11"/>
      <c r="BU38" s="111"/>
    </row>
    <row r="39" spans="1:73" x14ac:dyDescent="0.25">
      <c r="A39" s="91" t="s">
        <v>54</v>
      </c>
      <c r="B39" s="178" t="s">
        <v>13</v>
      </c>
      <c r="C39" s="123" t="s">
        <v>6</v>
      </c>
      <c r="D39" s="62"/>
      <c r="E39" s="220">
        <v>0.51500000000000001</v>
      </c>
      <c r="F39" s="121">
        <v>8.7999999999999995E-2</v>
      </c>
      <c r="G39" s="220">
        <v>0.12</v>
      </c>
      <c r="H39" s="121">
        <v>7.1999999999999995E-2</v>
      </c>
      <c r="I39" s="121">
        <v>3.9E-2</v>
      </c>
      <c r="J39" s="121">
        <v>4.1000000000000002E-2</v>
      </c>
      <c r="K39" s="121">
        <v>2.8000000000000001E-2</v>
      </c>
      <c r="L39" s="121">
        <v>4.1000000000000002E-2</v>
      </c>
      <c r="M39" s="121">
        <v>2.3E-2</v>
      </c>
      <c r="N39" s="121">
        <v>7.8E-2</v>
      </c>
      <c r="O39" s="121">
        <v>3.9E-2</v>
      </c>
      <c r="P39" s="121">
        <v>1.7000000000000001E-2</v>
      </c>
      <c r="Q39" s="121">
        <v>8.9999999999999993E-3</v>
      </c>
      <c r="R39" s="121">
        <v>1.7999999999999999E-2</v>
      </c>
      <c r="S39" s="121">
        <v>1.2999999999999999E-2</v>
      </c>
      <c r="T39" s="121">
        <v>1.4E-2</v>
      </c>
      <c r="U39" s="121">
        <v>1.7000000000000001E-2</v>
      </c>
      <c r="V39" s="121">
        <v>1.2E-2</v>
      </c>
      <c r="W39" s="121">
        <v>2.3E-2</v>
      </c>
      <c r="X39" s="121">
        <v>8.9999999999999993E-3</v>
      </c>
      <c r="Y39" s="121">
        <v>8.0000000000000002E-3</v>
      </c>
      <c r="Z39" s="121">
        <v>5.6000000000000001E-2</v>
      </c>
      <c r="AA39" s="121">
        <v>1.2999999999999999E-2</v>
      </c>
      <c r="AB39" s="121">
        <v>8.9999999999999993E-3</v>
      </c>
      <c r="AC39" s="121">
        <v>5.0999999999999997E-2</v>
      </c>
      <c r="AD39" s="121">
        <v>2.1999999999999999E-2</v>
      </c>
      <c r="AE39" s="121" t="s">
        <v>40</v>
      </c>
      <c r="AF39" s="121">
        <v>1.4999999999999999E-2</v>
      </c>
      <c r="AG39" s="121" t="s">
        <v>40</v>
      </c>
      <c r="AH39" s="121" t="s">
        <v>40</v>
      </c>
      <c r="AI39" s="121" t="s">
        <v>40</v>
      </c>
      <c r="AJ39" s="220">
        <v>0.127</v>
      </c>
      <c r="AK39" s="121">
        <v>3.5000000000000003E-2</v>
      </c>
      <c r="AL39" s="220">
        <v>0.13500000000000001</v>
      </c>
      <c r="AM39" s="121">
        <v>8.9999999999999993E-3</v>
      </c>
      <c r="AN39" s="121" t="s">
        <v>40</v>
      </c>
      <c r="AO39" s="121" t="s">
        <v>40</v>
      </c>
      <c r="AP39" s="121">
        <v>0.01</v>
      </c>
      <c r="AQ39" s="122">
        <v>3.2000000000000001E-2</v>
      </c>
      <c r="AR39" s="121" t="s">
        <v>107</v>
      </c>
      <c r="AS39" s="122">
        <v>5.0000000000000001E-3</v>
      </c>
      <c r="AT39" s="122">
        <v>2.7E-2</v>
      </c>
      <c r="AU39" s="122">
        <v>4.3999999999999997E-2</v>
      </c>
      <c r="AV39" s="222">
        <v>0.21299999999999999</v>
      </c>
      <c r="AW39" s="222">
        <v>0.28799999999999998</v>
      </c>
      <c r="AX39" s="121" t="s">
        <v>35</v>
      </c>
      <c r="AY39" s="121" t="s">
        <v>40</v>
      </c>
      <c r="AZ39" s="121" t="s">
        <v>153</v>
      </c>
      <c r="BA39" s="122">
        <v>6.2399999999999997E-2</v>
      </c>
      <c r="BB39" s="122">
        <v>1.5599999999999999E-2</v>
      </c>
      <c r="BC39" s="122">
        <v>9.7000000000000003E-3</v>
      </c>
      <c r="BD39" s="122">
        <v>1.3299999999999999E-2</v>
      </c>
      <c r="BE39" s="122">
        <v>3.6900000000000002E-2</v>
      </c>
      <c r="BF39" s="222">
        <v>0.86199999999999999</v>
      </c>
      <c r="BG39" s="122">
        <v>7.1999999999999998E-3</v>
      </c>
      <c r="BH39" s="122">
        <v>3.7199999999999997E-2</v>
      </c>
      <c r="BI39" s="122">
        <v>9.1000000000000004E-3</v>
      </c>
      <c r="BJ39" s="122">
        <v>1.2E-2</v>
      </c>
      <c r="BK39" s="122">
        <v>1.8200000000000001E-2</v>
      </c>
      <c r="BL39" s="122">
        <v>1.18E-2</v>
      </c>
      <c r="BM39" s="122">
        <v>7.0000000000000001E-3</v>
      </c>
      <c r="BN39" s="122">
        <v>1.11E-2</v>
      </c>
      <c r="BO39" s="121" t="s">
        <v>153</v>
      </c>
      <c r="BP39" s="121" t="s">
        <v>153</v>
      </c>
      <c r="BQ39" s="121">
        <v>8.3999999999999995E-3</v>
      </c>
      <c r="BR39" s="121" t="s">
        <v>153</v>
      </c>
      <c r="BS39" s="121" t="s">
        <v>153</v>
      </c>
      <c r="BT39" s="111" t="s">
        <v>261</v>
      </c>
      <c r="BU39" s="111"/>
    </row>
    <row r="40" spans="1:73" x14ac:dyDescent="0.25">
      <c r="A40" s="91" t="s">
        <v>55</v>
      </c>
      <c r="B40" s="178" t="s">
        <v>13</v>
      </c>
      <c r="C40" s="123" t="s">
        <v>6</v>
      </c>
      <c r="D40" s="62"/>
      <c r="E40" s="121">
        <v>3.7000000000000002E-3</v>
      </c>
      <c r="F40" s="121">
        <v>4.1999999999999997E-3</v>
      </c>
      <c r="G40" s="121">
        <v>2.5000000000000001E-3</v>
      </c>
      <c r="H40" s="121">
        <v>5.4000000000000003E-3</v>
      </c>
      <c r="I40" s="121">
        <v>2.2000000000000001E-3</v>
      </c>
      <c r="J40" s="121">
        <v>2.8E-3</v>
      </c>
      <c r="K40" s="121">
        <v>2.3999999999999998E-3</v>
      </c>
      <c r="L40" s="121">
        <v>2.3E-3</v>
      </c>
      <c r="M40" s="121">
        <v>2.5999999999999999E-3</v>
      </c>
      <c r="N40" s="121">
        <v>4.3E-3</v>
      </c>
      <c r="O40" s="121">
        <v>4.7999999999999996E-3</v>
      </c>
      <c r="P40" s="121">
        <v>3.5000000000000001E-3</v>
      </c>
      <c r="Q40" s="121">
        <v>2.5999999999999999E-3</v>
      </c>
      <c r="R40" s="121">
        <v>2.3999999999999998E-3</v>
      </c>
      <c r="S40" s="121">
        <v>3.8999999999999998E-3</v>
      </c>
      <c r="T40" s="121">
        <v>6.7000000000000002E-3</v>
      </c>
      <c r="U40" s="121">
        <v>8.0000000000000002E-3</v>
      </c>
      <c r="V40" s="121">
        <v>5.8999999999999999E-3</v>
      </c>
      <c r="W40" s="121">
        <v>6.4000000000000003E-3</v>
      </c>
      <c r="X40" s="121">
        <v>4.1999999999999997E-3</v>
      </c>
      <c r="Y40" s="121">
        <v>2E-3</v>
      </c>
      <c r="Z40" s="121">
        <v>3.5999999999999999E-3</v>
      </c>
      <c r="AA40" s="121">
        <v>1.6999999999999999E-3</v>
      </c>
      <c r="AB40" s="121">
        <v>6.4999999999999997E-3</v>
      </c>
      <c r="AC40" s="121">
        <v>2.7000000000000001E-3</v>
      </c>
      <c r="AD40" s="121">
        <v>6.3E-3</v>
      </c>
      <c r="AE40" s="121">
        <v>6.6E-3</v>
      </c>
      <c r="AF40" s="121">
        <v>6.6E-3</v>
      </c>
      <c r="AG40" s="121">
        <v>5.4000000000000003E-3</v>
      </c>
      <c r="AH40" s="121">
        <v>7.7000000000000002E-3</v>
      </c>
      <c r="AI40" s="121">
        <v>7.4000000000000003E-3</v>
      </c>
      <c r="AJ40" s="121">
        <v>2.5999999999999999E-3</v>
      </c>
      <c r="AK40" s="121">
        <v>1.6000000000000001E-3</v>
      </c>
      <c r="AL40" s="121">
        <v>3.0000000000000001E-3</v>
      </c>
      <c r="AM40" s="121">
        <v>3.0000000000000001E-3</v>
      </c>
      <c r="AN40" s="121">
        <v>5.9999999999999995E-4</v>
      </c>
      <c r="AO40" s="121" t="s">
        <v>56</v>
      </c>
      <c r="AP40" s="121">
        <v>5.0000000000000001E-3</v>
      </c>
      <c r="AQ40" s="122">
        <v>1.6000000000000001E-3</v>
      </c>
      <c r="AR40" s="122">
        <v>3.0000000000000001E-3</v>
      </c>
      <c r="AS40" s="122">
        <v>3.0000000000000001E-3</v>
      </c>
      <c r="AT40" s="122">
        <v>1.4E-3</v>
      </c>
      <c r="AU40" s="122">
        <v>4.0000000000000001E-3</v>
      </c>
      <c r="AV40" s="122">
        <v>1.4E-3</v>
      </c>
      <c r="AW40" s="122">
        <v>1.1000000000000001E-3</v>
      </c>
      <c r="AX40" s="122">
        <v>1E-3</v>
      </c>
      <c r="AY40" s="122">
        <v>2E-3</v>
      </c>
      <c r="AZ40" s="122">
        <v>9.5E-4</v>
      </c>
      <c r="BA40" s="122">
        <v>3.13E-3</v>
      </c>
      <c r="BB40" s="122">
        <v>1.5200000000000001E-3</v>
      </c>
      <c r="BC40" s="122">
        <v>4.5799999999999999E-3</v>
      </c>
      <c r="BD40" s="122">
        <v>3.4199999999999999E-3</v>
      </c>
      <c r="BE40" s="122">
        <v>2.0300000000000001E-3</v>
      </c>
      <c r="BF40" s="122">
        <v>5.9699999999999996E-3</v>
      </c>
      <c r="BG40" s="122">
        <v>8.8000000000000003E-4</v>
      </c>
      <c r="BH40" s="122">
        <v>2.7000000000000001E-3</v>
      </c>
      <c r="BI40" s="122">
        <v>3.5999999999999999E-3</v>
      </c>
      <c r="BJ40" s="122">
        <v>1.42E-3</v>
      </c>
      <c r="BK40" s="122">
        <v>1.0499999999999999E-3</v>
      </c>
      <c r="BL40" s="122">
        <v>1.0399999999999999E-3</v>
      </c>
      <c r="BM40" s="122">
        <v>8.5999999999999998E-4</v>
      </c>
      <c r="BN40" s="122">
        <v>3.2699999999999999E-3</v>
      </c>
      <c r="BO40" s="121">
        <v>1.5499999999999999E-3</v>
      </c>
      <c r="BP40" s="121">
        <v>1.9E-3</v>
      </c>
      <c r="BQ40" s="121">
        <v>1.57E-3</v>
      </c>
      <c r="BR40" s="121">
        <v>1.56E-3</v>
      </c>
      <c r="BS40" s="121">
        <v>1.5499999999999999E-3</v>
      </c>
      <c r="BT40" s="111" t="s">
        <v>6</v>
      </c>
      <c r="BU40" s="111">
        <v>0.15</v>
      </c>
    </row>
    <row r="41" spans="1:73" x14ac:dyDescent="0.25">
      <c r="A41" s="91" t="s">
        <v>58</v>
      </c>
      <c r="B41" s="178" t="s">
        <v>13</v>
      </c>
      <c r="C41" s="123" t="s">
        <v>6</v>
      </c>
      <c r="D41" s="62"/>
      <c r="E41" s="220">
        <v>4.4299999999999999E-2</v>
      </c>
      <c r="F41" s="220">
        <v>1.3899999999999999E-2</v>
      </c>
      <c r="G41" s="220">
        <v>2.3800000000000002E-2</v>
      </c>
      <c r="H41" s="220">
        <v>8.0999999999999996E-3</v>
      </c>
      <c r="I41" s="220">
        <v>6.0000000000000001E-3</v>
      </c>
      <c r="J41" s="220">
        <v>6.1999999999999998E-3</v>
      </c>
      <c r="K41" s="220">
        <v>6.1999999999999998E-3</v>
      </c>
      <c r="L41" s="220">
        <v>5.1000000000000004E-3</v>
      </c>
      <c r="M41" s="220">
        <v>7.4999999999999997E-3</v>
      </c>
      <c r="N41" s="220">
        <v>1.18E-2</v>
      </c>
      <c r="O41" s="220">
        <v>5.7999999999999996E-3</v>
      </c>
      <c r="P41" s="220">
        <v>5.4000000000000003E-3</v>
      </c>
      <c r="Q41" s="220">
        <v>6.7000000000000002E-3</v>
      </c>
      <c r="R41" s="220">
        <v>7.3000000000000001E-3</v>
      </c>
      <c r="S41" s="220">
        <v>1.34E-2</v>
      </c>
      <c r="T41" s="220">
        <v>9.7999999999999997E-3</v>
      </c>
      <c r="U41" s="220">
        <v>9.2999999999999992E-3</v>
      </c>
      <c r="V41" s="220">
        <v>1.3299999999999999E-2</v>
      </c>
      <c r="W41" s="220">
        <v>1.0999999999999999E-2</v>
      </c>
      <c r="X41" s="220">
        <v>7.7000000000000002E-3</v>
      </c>
      <c r="Y41" s="220">
        <v>1.0999999999999999E-2</v>
      </c>
      <c r="Z41" s="220">
        <v>8.5000000000000006E-3</v>
      </c>
      <c r="AA41" s="220">
        <v>8.2000000000000007E-3</v>
      </c>
      <c r="AB41" s="220">
        <v>9.7999999999999997E-3</v>
      </c>
      <c r="AC41" s="220">
        <v>1.9199999999999998E-2</v>
      </c>
      <c r="AD41" s="220">
        <v>1.04E-2</v>
      </c>
      <c r="AE41" s="220">
        <v>1.54E-2</v>
      </c>
      <c r="AF41" s="220">
        <v>1.4800000000000001E-2</v>
      </c>
      <c r="AG41" s="220">
        <v>6.7100000000000007E-2</v>
      </c>
      <c r="AH41" s="220">
        <v>9.4000000000000004E-3</v>
      </c>
      <c r="AI41" s="220">
        <v>9.9000000000000008E-3</v>
      </c>
      <c r="AJ41" s="220">
        <v>3.4299999999999997E-2</v>
      </c>
      <c r="AK41" s="220">
        <v>1.72E-2</v>
      </c>
      <c r="AL41" s="220">
        <v>8.9999999999999993E-3</v>
      </c>
      <c r="AM41" s="220">
        <v>2.93E-2</v>
      </c>
      <c r="AN41" s="220">
        <v>6.6E-3</v>
      </c>
      <c r="AO41" s="220">
        <v>9.1899999999999996E-2</v>
      </c>
      <c r="AP41" s="220">
        <v>7.1000000000000004E-3</v>
      </c>
      <c r="AQ41" s="222">
        <v>5.5999999999999999E-3</v>
      </c>
      <c r="AR41" s="222">
        <v>7.4999999999999997E-3</v>
      </c>
      <c r="AS41" s="222">
        <v>7.7999999999999996E-3</v>
      </c>
      <c r="AT41" s="222">
        <v>8.3400000000000002E-3</v>
      </c>
      <c r="AU41" s="222">
        <v>1.32E-2</v>
      </c>
      <c r="AV41" s="222">
        <v>7.0599999999999996E-2</v>
      </c>
      <c r="AW41" s="222">
        <v>0.10100000000000001</v>
      </c>
      <c r="AX41" s="222">
        <v>1.0200000000000001E-2</v>
      </c>
      <c r="AY41" s="222">
        <v>1.4800000000000001E-2</v>
      </c>
      <c r="AZ41" s="222">
        <v>1.0500000000000001E-2</v>
      </c>
      <c r="BA41" s="222">
        <v>6.1399999999999996E-3</v>
      </c>
      <c r="BB41" s="222">
        <v>2.6700000000000002E-2</v>
      </c>
      <c r="BC41" s="222">
        <v>8.7100000000000007E-3</v>
      </c>
      <c r="BD41" s="222">
        <v>1.2E-2</v>
      </c>
      <c r="BE41" s="222">
        <v>4.1099999999999998E-2</v>
      </c>
      <c r="BF41" s="222">
        <v>8.4500000000000006E-2</v>
      </c>
      <c r="BG41" s="222">
        <v>1.6899999999999998E-2</v>
      </c>
      <c r="BH41" s="222">
        <v>1.23E-2</v>
      </c>
      <c r="BI41" s="222">
        <v>1.09E-2</v>
      </c>
      <c r="BJ41" s="222">
        <v>0.27</v>
      </c>
      <c r="BK41" s="222">
        <v>2.7099999999999999E-2</v>
      </c>
      <c r="BL41" s="222">
        <v>2.29E-2</v>
      </c>
      <c r="BM41" s="222">
        <v>1.03E-2</v>
      </c>
      <c r="BN41" s="222">
        <v>1.15E-2</v>
      </c>
      <c r="BO41" s="220">
        <v>1.4E-2</v>
      </c>
      <c r="BP41" s="220">
        <v>8.5699999999999995E-3</v>
      </c>
      <c r="BQ41" s="220">
        <v>1.52E-2</v>
      </c>
      <c r="BR41" s="220">
        <v>1.09E-2</v>
      </c>
      <c r="BS41" s="220">
        <v>1.9099999999999999E-2</v>
      </c>
      <c r="BT41" s="111">
        <v>5.0000000000000001E-3</v>
      </c>
      <c r="BU41" s="111" t="s">
        <v>6</v>
      </c>
    </row>
    <row r="42" spans="1:73" x14ac:dyDescent="0.25">
      <c r="A42" s="91" t="s">
        <v>59</v>
      </c>
      <c r="B42" s="178" t="s">
        <v>13</v>
      </c>
      <c r="C42" s="123" t="s">
        <v>6</v>
      </c>
      <c r="D42" s="62"/>
      <c r="E42" s="121">
        <v>2.5999999999999999E-2</v>
      </c>
      <c r="F42" s="121">
        <v>1.4E-2</v>
      </c>
      <c r="G42" s="121">
        <v>0.02</v>
      </c>
      <c r="H42" s="121">
        <v>1.9E-2</v>
      </c>
      <c r="I42" s="121">
        <v>1.7000000000000001E-2</v>
      </c>
      <c r="J42" s="121">
        <v>1.7000000000000001E-2</v>
      </c>
      <c r="K42" s="121">
        <v>0.01</v>
      </c>
      <c r="L42" s="121">
        <v>1.2E-2</v>
      </c>
      <c r="M42" s="121">
        <v>1.2E-2</v>
      </c>
      <c r="N42" s="121">
        <v>1.6E-2</v>
      </c>
      <c r="O42" s="121">
        <v>2.5999999999999999E-2</v>
      </c>
      <c r="P42" s="121">
        <v>1.9E-2</v>
      </c>
      <c r="Q42" s="121">
        <v>1.4E-2</v>
      </c>
      <c r="R42" s="121">
        <v>1.2E-2</v>
      </c>
      <c r="S42" s="121">
        <v>1.2E-2</v>
      </c>
      <c r="T42" s="121">
        <v>1.2999999999999999E-2</v>
      </c>
      <c r="U42" s="121">
        <v>1.4999999999999999E-2</v>
      </c>
      <c r="V42" s="121">
        <v>1.0999999999999999E-2</v>
      </c>
      <c r="W42" s="121">
        <v>1.0999999999999999E-2</v>
      </c>
      <c r="X42" s="121">
        <v>1.0999999999999999E-2</v>
      </c>
      <c r="Y42" s="121">
        <v>1.2E-2</v>
      </c>
      <c r="Z42" s="121">
        <v>1.7999999999999999E-2</v>
      </c>
      <c r="AA42" s="121">
        <v>1.4E-2</v>
      </c>
      <c r="AB42" s="121">
        <v>1.4E-2</v>
      </c>
      <c r="AC42" s="121">
        <v>1.0999999999999999E-2</v>
      </c>
      <c r="AD42" s="121">
        <v>1.2E-2</v>
      </c>
      <c r="AE42" s="121">
        <v>0.01</v>
      </c>
      <c r="AF42" s="121">
        <v>1.0999999999999999E-2</v>
      </c>
      <c r="AG42" s="121">
        <v>1.7999999999999999E-2</v>
      </c>
      <c r="AH42" s="121">
        <v>1.4999999999999999E-2</v>
      </c>
      <c r="AI42" s="121">
        <v>1.4E-2</v>
      </c>
      <c r="AJ42" s="121">
        <v>2.5999999999999999E-2</v>
      </c>
      <c r="AK42" s="121">
        <v>1.4999999999999999E-2</v>
      </c>
      <c r="AL42" s="121">
        <v>0.02</v>
      </c>
      <c r="AM42" s="121">
        <v>1.2999999999999999E-2</v>
      </c>
      <c r="AN42" s="121">
        <v>1.4E-2</v>
      </c>
      <c r="AO42" s="121">
        <v>1.6E-2</v>
      </c>
      <c r="AP42" s="121">
        <v>1.2E-2</v>
      </c>
      <c r="AQ42" s="122">
        <v>2.5000000000000001E-2</v>
      </c>
      <c r="AR42" s="122">
        <v>2.1999999999999999E-2</v>
      </c>
      <c r="AS42" s="122">
        <v>1.7000000000000001E-2</v>
      </c>
      <c r="AT42" s="122">
        <v>1.54E-2</v>
      </c>
      <c r="AU42" s="122">
        <v>1.67E-2</v>
      </c>
      <c r="AV42" s="122">
        <v>1.6500000000000001E-2</v>
      </c>
      <c r="AW42" s="122">
        <v>3.0099999999999998E-2</v>
      </c>
      <c r="AX42" s="122">
        <v>9.5600000000000008E-3</v>
      </c>
      <c r="AY42" s="122">
        <v>1.0200000000000001E-2</v>
      </c>
      <c r="AZ42" s="122">
        <v>9.9000000000000008E-3</v>
      </c>
      <c r="BA42" s="122">
        <v>2.3699999999999999E-2</v>
      </c>
      <c r="BB42" s="122">
        <v>1.44E-2</v>
      </c>
      <c r="BC42" s="122">
        <v>1.41E-2</v>
      </c>
      <c r="BD42" s="122">
        <v>1.12E-2</v>
      </c>
      <c r="BE42" s="122">
        <v>8.6099999999999996E-3</v>
      </c>
      <c r="BF42" s="122">
        <v>2.0799999999999999E-2</v>
      </c>
      <c r="BG42" s="122">
        <v>7.6499999999999997E-3</v>
      </c>
      <c r="BH42" s="122">
        <v>1.54E-2</v>
      </c>
      <c r="BI42" s="122">
        <v>1.34E-2</v>
      </c>
      <c r="BJ42" s="122">
        <v>1.23E-2</v>
      </c>
      <c r="BK42" s="122">
        <v>1.18E-2</v>
      </c>
      <c r="BL42" s="122">
        <v>9.4500000000000001E-3</v>
      </c>
      <c r="BM42" s="122">
        <v>1.0999999999999999E-2</v>
      </c>
      <c r="BN42" s="122">
        <v>1.3100000000000001E-2</v>
      </c>
      <c r="BO42" s="121">
        <v>6.45E-3</v>
      </c>
      <c r="BP42" s="121">
        <v>1.1299999999999999E-2</v>
      </c>
      <c r="BQ42" s="121">
        <v>6.8399999999999997E-3</v>
      </c>
      <c r="BR42" s="121">
        <v>8.6800000000000002E-3</v>
      </c>
      <c r="BS42" s="121">
        <v>8.09E-3</v>
      </c>
      <c r="BT42" s="111" t="s">
        <v>6</v>
      </c>
      <c r="BU42" s="111">
        <v>1</v>
      </c>
    </row>
    <row r="43" spans="1:73" x14ac:dyDescent="0.25">
      <c r="A43" s="91" t="s">
        <v>60</v>
      </c>
      <c r="B43" s="178" t="s">
        <v>13</v>
      </c>
      <c r="C43" s="123" t="s">
        <v>6</v>
      </c>
      <c r="D43" s="62"/>
      <c r="E43" s="121" t="s">
        <v>61</v>
      </c>
      <c r="F43" s="121" t="s">
        <v>61</v>
      </c>
      <c r="G43" s="121" t="s">
        <v>56</v>
      </c>
      <c r="H43" s="121" t="s">
        <v>61</v>
      </c>
      <c r="I43" s="121" t="s">
        <v>61</v>
      </c>
      <c r="J43" s="121" t="s">
        <v>61</v>
      </c>
      <c r="K43" s="121" t="s">
        <v>56</v>
      </c>
      <c r="L43" s="121" t="s">
        <v>62</v>
      </c>
      <c r="M43" s="121" t="s">
        <v>62</v>
      </c>
      <c r="N43" s="121">
        <v>5.0000000000000002E-5</v>
      </c>
      <c r="O43" s="121" t="s">
        <v>62</v>
      </c>
      <c r="P43" s="121" t="s">
        <v>62</v>
      </c>
      <c r="Q43" s="121" t="s">
        <v>62</v>
      </c>
      <c r="R43" s="121" t="s">
        <v>62</v>
      </c>
      <c r="S43" s="121" t="s">
        <v>62</v>
      </c>
      <c r="T43" s="121" t="s">
        <v>62</v>
      </c>
      <c r="U43" s="121">
        <v>6.0000000000000002E-5</v>
      </c>
      <c r="V43" s="121" t="s">
        <v>62</v>
      </c>
      <c r="W43" s="121" t="s">
        <v>62</v>
      </c>
      <c r="X43" s="121" t="s">
        <v>62</v>
      </c>
      <c r="Y43" s="121" t="s">
        <v>62</v>
      </c>
      <c r="Z43" s="121" t="s">
        <v>62</v>
      </c>
      <c r="AA43" s="121" t="s">
        <v>62</v>
      </c>
      <c r="AB43" s="121" t="s">
        <v>62</v>
      </c>
      <c r="AC43" s="121" t="s">
        <v>62</v>
      </c>
      <c r="AD43" s="121" t="s">
        <v>62</v>
      </c>
      <c r="AE43" s="121" t="s">
        <v>62</v>
      </c>
      <c r="AF43" s="121" t="s">
        <v>62</v>
      </c>
      <c r="AG43" s="121" t="s">
        <v>62</v>
      </c>
      <c r="AH43" s="121" t="s">
        <v>62</v>
      </c>
      <c r="AI43" s="121" t="s">
        <v>62</v>
      </c>
      <c r="AJ43" s="121" t="s">
        <v>62</v>
      </c>
      <c r="AK43" s="121" t="s">
        <v>62</v>
      </c>
      <c r="AL43" s="121" t="s">
        <v>63</v>
      </c>
      <c r="AM43" s="121" t="s">
        <v>62</v>
      </c>
      <c r="AN43" s="121" t="s">
        <v>62</v>
      </c>
      <c r="AO43" s="121" t="s">
        <v>62</v>
      </c>
      <c r="AP43" s="121" t="s">
        <v>62</v>
      </c>
      <c r="AQ43" s="121" t="s">
        <v>62</v>
      </c>
      <c r="AR43" s="121" t="s">
        <v>56</v>
      </c>
      <c r="AS43" s="121" t="s">
        <v>62</v>
      </c>
      <c r="AT43" s="121" t="s">
        <v>93</v>
      </c>
      <c r="AU43" s="121" t="s">
        <v>93</v>
      </c>
      <c r="AV43" s="121" t="s">
        <v>93</v>
      </c>
      <c r="AW43" s="121" t="s">
        <v>93</v>
      </c>
      <c r="AX43" s="121" t="s">
        <v>61</v>
      </c>
      <c r="AY43" s="121" t="s">
        <v>93</v>
      </c>
      <c r="AZ43" s="121" t="s">
        <v>241</v>
      </c>
      <c r="BA43" s="121" t="s">
        <v>69</v>
      </c>
      <c r="BB43" s="121" t="s">
        <v>241</v>
      </c>
      <c r="BC43" s="121" t="s">
        <v>69</v>
      </c>
      <c r="BD43" s="121" t="s">
        <v>69</v>
      </c>
      <c r="BE43" s="121" t="s">
        <v>241</v>
      </c>
      <c r="BF43" s="121" t="s">
        <v>241</v>
      </c>
      <c r="BG43" s="121" t="s">
        <v>241</v>
      </c>
      <c r="BH43" s="121" t="s">
        <v>241</v>
      </c>
      <c r="BI43" s="121" t="s">
        <v>241</v>
      </c>
      <c r="BJ43" s="121" t="s">
        <v>241</v>
      </c>
      <c r="BK43" s="121" t="s">
        <v>241</v>
      </c>
      <c r="BL43" s="121" t="s">
        <v>241</v>
      </c>
      <c r="BM43" s="121" t="s">
        <v>241</v>
      </c>
      <c r="BN43" s="121" t="s">
        <v>69</v>
      </c>
      <c r="BO43" s="121" t="s">
        <v>241</v>
      </c>
      <c r="BP43" s="121" t="s">
        <v>241</v>
      </c>
      <c r="BQ43" s="121" t="s">
        <v>241</v>
      </c>
      <c r="BR43" s="121" t="s">
        <v>241</v>
      </c>
      <c r="BS43" s="121" t="s">
        <v>241</v>
      </c>
      <c r="BT43" s="111" t="s">
        <v>6</v>
      </c>
      <c r="BU43" s="111" t="s">
        <v>6</v>
      </c>
    </row>
    <row r="44" spans="1:73" x14ac:dyDescent="0.25">
      <c r="A44" s="91" t="s">
        <v>64</v>
      </c>
      <c r="B44" s="178" t="s">
        <v>13</v>
      </c>
      <c r="C44" s="123" t="s">
        <v>6</v>
      </c>
      <c r="D44" s="62"/>
      <c r="E44" s="121" t="s">
        <v>65</v>
      </c>
      <c r="F44" s="121" t="s">
        <v>65</v>
      </c>
      <c r="G44" s="121" t="s">
        <v>57</v>
      </c>
      <c r="H44" s="121" t="s">
        <v>65</v>
      </c>
      <c r="I44" s="121" t="s">
        <v>65</v>
      </c>
      <c r="J44" s="121" t="s">
        <v>65</v>
      </c>
      <c r="K44" s="121" t="s">
        <v>57</v>
      </c>
      <c r="L44" s="121" t="s">
        <v>61</v>
      </c>
      <c r="M44" s="121" t="s">
        <v>61</v>
      </c>
      <c r="N44" s="121" t="s">
        <v>61</v>
      </c>
      <c r="O44" s="121" t="s">
        <v>61</v>
      </c>
      <c r="P44" s="121" t="s">
        <v>61</v>
      </c>
      <c r="Q44" s="121" t="s">
        <v>57</v>
      </c>
      <c r="R44" s="121" t="s">
        <v>57</v>
      </c>
      <c r="S44" s="121" t="s">
        <v>57</v>
      </c>
      <c r="T44" s="121" t="s">
        <v>57</v>
      </c>
      <c r="U44" s="121" t="s">
        <v>57</v>
      </c>
      <c r="V44" s="121" t="s">
        <v>57</v>
      </c>
      <c r="W44" s="121" t="s">
        <v>57</v>
      </c>
      <c r="X44" s="121" t="s">
        <v>57</v>
      </c>
      <c r="Y44" s="121" t="s">
        <v>57</v>
      </c>
      <c r="Z44" s="121" t="s">
        <v>57</v>
      </c>
      <c r="AA44" s="121" t="s">
        <v>57</v>
      </c>
      <c r="AB44" s="121" t="s">
        <v>57</v>
      </c>
      <c r="AC44" s="121" t="s">
        <v>57</v>
      </c>
      <c r="AD44" s="121" t="s">
        <v>57</v>
      </c>
      <c r="AE44" s="121" t="s">
        <v>57</v>
      </c>
      <c r="AF44" s="121" t="s">
        <v>57</v>
      </c>
      <c r="AG44" s="121" t="s">
        <v>57</v>
      </c>
      <c r="AH44" s="121" t="s">
        <v>57</v>
      </c>
      <c r="AI44" s="121" t="s">
        <v>57</v>
      </c>
      <c r="AJ44" s="121" t="s">
        <v>57</v>
      </c>
      <c r="AK44" s="121" t="s">
        <v>57</v>
      </c>
      <c r="AL44" s="121" t="s">
        <v>35</v>
      </c>
      <c r="AM44" s="121" t="s">
        <v>57</v>
      </c>
      <c r="AN44" s="121" t="s">
        <v>57</v>
      </c>
      <c r="AO44" s="121" t="s">
        <v>57</v>
      </c>
      <c r="AP44" s="121" t="s">
        <v>57</v>
      </c>
      <c r="AQ44" s="121" t="s">
        <v>57</v>
      </c>
      <c r="AR44" s="121" t="s">
        <v>57</v>
      </c>
      <c r="AS44" s="121" t="s">
        <v>57</v>
      </c>
      <c r="AT44" s="121" t="s">
        <v>61</v>
      </c>
      <c r="AU44" s="122">
        <v>2.0000000000000001E-4</v>
      </c>
      <c r="AV44" s="122">
        <v>2.0000000000000001E-4</v>
      </c>
      <c r="AW44" s="122">
        <v>1E-4</v>
      </c>
      <c r="AX44" s="121" t="s">
        <v>56</v>
      </c>
      <c r="AY44" s="121" t="s">
        <v>61</v>
      </c>
      <c r="AZ44" s="121" t="s">
        <v>96</v>
      </c>
      <c r="BA44" s="121" t="s">
        <v>224</v>
      </c>
      <c r="BB44" s="121" t="s">
        <v>96</v>
      </c>
      <c r="BC44" s="121" t="s">
        <v>224</v>
      </c>
      <c r="BD44" s="121" t="s">
        <v>224</v>
      </c>
      <c r="BE44" s="121" t="s">
        <v>96</v>
      </c>
      <c r="BF44" s="121" t="s">
        <v>96</v>
      </c>
      <c r="BG44" s="121" t="s">
        <v>96</v>
      </c>
      <c r="BH44" s="121" t="s">
        <v>96</v>
      </c>
      <c r="BI44" s="121" t="s">
        <v>96</v>
      </c>
      <c r="BJ44" s="121" t="s">
        <v>96</v>
      </c>
      <c r="BK44" s="121" t="s">
        <v>96</v>
      </c>
      <c r="BL44" s="121" t="s">
        <v>96</v>
      </c>
      <c r="BM44" s="121" t="s">
        <v>96</v>
      </c>
      <c r="BN44" s="121" t="s">
        <v>224</v>
      </c>
      <c r="BO44" s="121" t="s">
        <v>96</v>
      </c>
      <c r="BP44" s="121" t="s">
        <v>96</v>
      </c>
      <c r="BQ44" s="121" t="s">
        <v>96</v>
      </c>
      <c r="BR44" s="121" t="s">
        <v>96</v>
      </c>
      <c r="BS44" s="121" t="s">
        <v>96</v>
      </c>
      <c r="BT44" s="111" t="s">
        <v>6</v>
      </c>
      <c r="BU44" s="111" t="s">
        <v>6</v>
      </c>
    </row>
    <row r="45" spans="1:73" x14ac:dyDescent="0.25">
      <c r="A45" s="91" t="s">
        <v>66</v>
      </c>
      <c r="B45" s="178" t="s">
        <v>13</v>
      </c>
      <c r="C45" s="123" t="s">
        <v>6</v>
      </c>
      <c r="D45" s="62"/>
      <c r="E45" s="121">
        <v>4.0000000000000001E-3</v>
      </c>
      <c r="F45" s="121">
        <v>5.0000000000000001E-3</v>
      </c>
      <c r="G45" s="121">
        <v>8.9999999999999993E-3</v>
      </c>
      <c r="H45" s="121">
        <v>4.0000000000000001E-3</v>
      </c>
      <c r="I45" s="121">
        <v>5.0000000000000001E-3</v>
      </c>
      <c r="J45" s="121">
        <v>7.0000000000000001E-3</v>
      </c>
      <c r="K45" s="121">
        <v>7.0000000000000001E-3</v>
      </c>
      <c r="L45" s="121" t="s">
        <v>40</v>
      </c>
      <c r="M45" s="121" t="s">
        <v>40</v>
      </c>
      <c r="N45" s="121" t="s">
        <v>40</v>
      </c>
      <c r="O45" s="121" t="s">
        <v>40</v>
      </c>
      <c r="P45" s="121" t="s">
        <v>40</v>
      </c>
      <c r="Q45" s="121" t="s">
        <v>40</v>
      </c>
      <c r="R45" s="121" t="s">
        <v>40</v>
      </c>
      <c r="S45" s="121" t="s">
        <v>40</v>
      </c>
      <c r="T45" s="121" t="s">
        <v>40</v>
      </c>
      <c r="U45" s="121" t="s">
        <v>40</v>
      </c>
      <c r="V45" s="121" t="s">
        <v>40</v>
      </c>
      <c r="W45" s="121" t="s">
        <v>40</v>
      </c>
      <c r="X45" s="121">
        <v>6.0000000000000001E-3</v>
      </c>
      <c r="Y45" s="121" t="s">
        <v>40</v>
      </c>
      <c r="Z45" s="121">
        <v>7.0000000000000001E-3</v>
      </c>
      <c r="AA45" s="121" t="s">
        <v>40</v>
      </c>
      <c r="AB45" s="121" t="s">
        <v>40</v>
      </c>
      <c r="AC45" s="121" t="s">
        <v>40</v>
      </c>
      <c r="AD45" s="121" t="s">
        <v>40</v>
      </c>
      <c r="AE45" s="121" t="s">
        <v>40</v>
      </c>
      <c r="AF45" s="121">
        <v>5.0000000000000001E-3</v>
      </c>
      <c r="AG45" s="121" t="s">
        <v>40</v>
      </c>
      <c r="AH45" s="121" t="s">
        <v>40</v>
      </c>
      <c r="AI45" s="121" t="s">
        <v>40</v>
      </c>
      <c r="AJ45" s="121" t="s">
        <v>40</v>
      </c>
      <c r="AK45" s="121" t="s">
        <v>40</v>
      </c>
      <c r="AL45" s="121" t="s">
        <v>34</v>
      </c>
      <c r="AM45" s="121" t="s">
        <v>40</v>
      </c>
      <c r="AN45" s="121" t="s">
        <v>40</v>
      </c>
      <c r="AO45" s="121" t="s">
        <v>40</v>
      </c>
      <c r="AP45" s="121">
        <v>8.0000000000000002E-3</v>
      </c>
      <c r="AQ45" s="121" t="s">
        <v>40</v>
      </c>
      <c r="AR45" s="122">
        <v>0.01</v>
      </c>
      <c r="AS45" s="121" t="s">
        <v>40</v>
      </c>
      <c r="AT45" s="122">
        <v>8.0000000000000002E-3</v>
      </c>
      <c r="AU45" s="122">
        <v>3.0000000000000001E-3</v>
      </c>
      <c r="AV45" s="122">
        <v>3.0000000000000001E-3</v>
      </c>
      <c r="AW45" s="122">
        <v>6.0000000000000001E-3</v>
      </c>
      <c r="AX45" s="121" t="s">
        <v>51</v>
      </c>
      <c r="AY45" s="122">
        <v>4.0000000000000001E-3</v>
      </c>
      <c r="AZ45" s="121" t="s">
        <v>232</v>
      </c>
      <c r="BA45" s="121" t="s">
        <v>42</v>
      </c>
      <c r="BB45" s="121" t="s">
        <v>232</v>
      </c>
      <c r="BC45" s="121" t="s">
        <v>42</v>
      </c>
      <c r="BD45" s="121" t="s">
        <v>42</v>
      </c>
      <c r="BE45" s="121" t="s">
        <v>232</v>
      </c>
      <c r="BF45" s="121" t="s">
        <v>232</v>
      </c>
      <c r="BG45" s="121" t="s">
        <v>232</v>
      </c>
      <c r="BH45" s="121" t="s">
        <v>232</v>
      </c>
      <c r="BI45" s="121" t="s">
        <v>232</v>
      </c>
      <c r="BJ45" s="121" t="s">
        <v>232</v>
      </c>
      <c r="BK45" s="121" t="s">
        <v>232</v>
      </c>
      <c r="BL45" s="121" t="s">
        <v>232</v>
      </c>
      <c r="BM45" s="121" t="s">
        <v>232</v>
      </c>
      <c r="BN45" s="121" t="s">
        <v>42</v>
      </c>
      <c r="BO45" s="121" t="s">
        <v>232</v>
      </c>
      <c r="BP45" s="121" t="s">
        <v>232</v>
      </c>
      <c r="BQ45" s="121" t="s">
        <v>232</v>
      </c>
      <c r="BR45" s="121" t="s">
        <v>232</v>
      </c>
      <c r="BS45" s="121" t="s">
        <v>232</v>
      </c>
      <c r="BT45" s="111">
        <v>1.5</v>
      </c>
      <c r="BU45" s="111" t="s">
        <v>6</v>
      </c>
    </row>
    <row r="46" spans="1:73" ht="21.95" customHeight="1" x14ac:dyDescent="0.25">
      <c r="A46" s="91" t="s">
        <v>67</v>
      </c>
      <c r="B46" s="178" t="s">
        <v>13</v>
      </c>
      <c r="C46" s="192" t="s">
        <v>528</v>
      </c>
      <c r="D46" s="62"/>
      <c r="E46" s="220">
        <v>1.03E-2</v>
      </c>
      <c r="F46" s="220">
        <v>1.11E-2</v>
      </c>
      <c r="G46" s="220">
        <v>1.3599999999999999E-2</v>
      </c>
      <c r="H46" s="220">
        <v>2.24E-2</v>
      </c>
      <c r="I46" s="220">
        <v>0.03</v>
      </c>
      <c r="J46" s="220">
        <v>2.5999999999999999E-2</v>
      </c>
      <c r="K46" s="220">
        <v>2.9100000000000001E-2</v>
      </c>
      <c r="L46" s="220">
        <v>1.9E-2</v>
      </c>
      <c r="M46" s="220">
        <v>3.39E-2</v>
      </c>
      <c r="N46" s="220">
        <v>3.1099999999999999E-2</v>
      </c>
      <c r="O46" s="220">
        <v>2.8000000000000001E-2</v>
      </c>
      <c r="P46" s="220">
        <v>2.3400000000000001E-2</v>
      </c>
      <c r="Q46" s="220">
        <v>1.2500000000000001E-2</v>
      </c>
      <c r="R46" s="220">
        <v>1.2200000000000001E-2</v>
      </c>
      <c r="S46" s="220">
        <v>1.1299999999999999E-2</v>
      </c>
      <c r="T46" s="220">
        <v>7.62E-3</v>
      </c>
      <c r="U46" s="220">
        <v>8.3199999999999993E-3</v>
      </c>
      <c r="V46" s="220">
        <v>0.01</v>
      </c>
      <c r="W46" s="220">
        <v>9.6699999999999998E-3</v>
      </c>
      <c r="X46" s="220">
        <v>1.12E-2</v>
      </c>
      <c r="Y46" s="220">
        <v>1.6500000000000001E-2</v>
      </c>
      <c r="Z46" s="220">
        <v>1.11E-2</v>
      </c>
      <c r="AA46" s="220">
        <v>1.0500000000000001E-2</v>
      </c>
      <c r="AB46" s="220">
        <v>4.6800000000000001E-3</v>
      </c>
      <c r="AC46" s="220">
        <v>1.2200000000000001E-2</v>
      </c>
      <c r="AD46" s="220">
        <v>6.13E-3</v>
      </c>
      <c r="AE46" s="220">
        <v>7.6800000000000002E-3</v>
      </c>
      <c r="AF46" s="220">
        <v>8.3400000000000002E-3</v>
      </c>
      <c r="AG46" s="220">
        <v>7.3400000000000002E-3</v>
      </c>
      <c r="AH46" s="220">
        <v>7.5799999999999999E-3</v>
      </c>
      <c r="AI46" s="220">
        <v>7.2899999999999996E-3</v>
      </c>
      <c r="AJ46" s="220">
        <v>9.41E-3</v>
      </c>
      <c r="AK46" s="220">
        <v>1.1299999999999999E-2</v>
      </c>
      <c r="AL46" s="220">
        <v>1.0699999999999999E-2</v>
      </c>
      <c r="AM46" s="220">
        <v>1.4999999999999999E-2</v>
      </c>
      <c r="AN46" s="220">
        <v>1.46E-2</v>
      </c>
      <c r="AO46" s="220">
        <v>7.5399999999999998E-3</v>
      </c>
      <c r="AP46" s="220">
        <v>9.8600000000000007E-3</v>
      </c>
      <c r="AQ46" s="222">
        <v>9.7699999999999992E-3</v>
      </c>
      <c r="AR46" s="222">
        <v>7.5500000000000003E-3</v>
      </c>
      <c r="AS46" s="222">
        <v>6.2899999999999996E-3</v>
      </c>
      <c r="AT46" s="222">
        <v>6.77E-3</v>
      </c>
      <c r="AU46" s="222">
        <v>4.8999999999999998E-3</v>
      </c>
      <c r="AV46" s="222">
        <v>6.94E-3</v>
      </c>
      <c r="AW46" s="222">
        <v>9.3600000000000003E-3</v>
      </c>
      <c r="AX46" s="222">
        <v>1.52E-2</v>
      </c>
      <c r="AY46" s="222">
        <v>1.01E-2</v>
      </c>
      <c r="AZ46" s="222">
        <v>1.11E-2</v>
      </c>
      <c r="BA46" s="222">
        <v>5.6699999999999997E-3</v>
      </c>
      <c r="BB46" s="222">
        <v>6.0800000000000003E-3</v>
      </c>
      <c r="BC46" s="222">
        <v>3.0699999999999998E-3</v>
      </c>
      <c r="BD46" s="222">
        <v>3.1900000000000001E-3</v>
      </c>
      <c r="BE46" s="222">
        <v>9.3500000000000007E-3</v>
      </c>
      <c r="BF46" s="222">
        <v>8.2000000000000007E-3</v>
      </c>
      <c r="BG46" s="222">
        <v>1.0699999999999999E-2</v>
      </c>
      <c r="BH46" s="222">
        <v>4.7099999999999998E-3</v>
      </c>
      <c r="BI46" s="222">
        <v>4.3299999999999996E-3</v>
      </c>
      <c r="BJ46" s="222">
        <v>7.3800000000000003E-3</v>
      </c>
      <c r="BK46" s="222">
        <v>5.0299999999999997E-3</v>
      </c>
      <c r="BL46" s="222">
        <v>1.6799999999999999E-2</v>
      </c>
      <c r="BM46" s="222">
        <v>1.2699999999999999E-2</v>
      </c>
      <c r="BN46" s="222">
        <v>1.9499999999999999E-3</v>
      </c>
      <c r="BO46" s="220">
        <v>5.1799999999999997E-3</v>
      </c>
      <c r="BP46" s="220">
        <v>4.3E-3</v>
      </c>
      <c r="BQ46" s="220">
        <v>1.4200000000000001E-2</v>
      </c>
      <c r="BR46" s="220">
        <v>4.3699999999999998E-3</v>
      </c>
      <c r="BS46" s="220">
        <v>8.3800000000000003E-3</v>
      </c>
      <c r="BT46" s="334" t="s">
        <v>424</v>
      </c>
      <c r="BU46" s="348">
        <v>0.02</v>
      </c>
    </row>
    <row r="47" spans="1:73" ht="21.95" customHeight="1" x14ac:dyDescent="0.25">
      <c r="A47" s="236" t="s">
        <v>416</v>
      </c>
      <c r="B47" s="62" t="s">
        <v>13</v>
      </c>
      <c r="C47" s="62"/>
      <c r="D47" s="62"/>
      <c r="E47" s="237">
        <v>3.6999999999999999E-4</v>
      </c>
      <c r="F47" s="237">
        <v>3.6999999999999999E-4</v>
      </c>
      <c r="G47" s="237">
        <v>3.6999999999999999E-4</v>
      </c>
      <c r="H47" s="237">
        <v>3.6999999999999999E-4</v>
      </c>
      <c r="I47" s="237">
        <v>3.6999999999999999E-4</v>
      </c>
      <c r="J47" s="237">
        <v>3.6999999999999999E-4</v>
      </c>
      <c r="K47" s="237">
        <v>3.6999999999999999E-4</v>
      </c>
      <c r="L47" s="237">
        <v>3.6999999999999999E-4</v>
      </c>
      <c r="M47" s="237">
        <v>3.6999999999999999E-4</v>
      </c>
      <c r="N47" s="237">
        <v>3.6999999999999999E-4</v>
      </c>
      <c r="O47" s="237">
        <v>3.6999999999999999E-4</v>
      </c>
      <c r="P47" s="237">
        <v>3.6999999999999999E-4</v>
      </c>
      <c r="Q47" s="237">
        <v>3.6999999999999999E-4</v>
      </c>
      <c r="R47" s="237">
        <v>3.6999999999999999E-4</v>
      </c>
      <c r="S47" s="237">
        <v>3.6999999999999999E-4</v>
      </c>
      <c r="T47" s="237">
        <v>3.6999999999999999E-4</v>
      </c>
      <c r="U47" s="237">
        <v>3.6999999999999999E-4</v>
      </c>
      <c r="V47" s="237">
        <v>3.6999999999999999E-4</v>
      </c>
      <c r="W47" s="237">
        <v>3.6999999999999999E-4</v>
      </c>
      <c r="X47" s="237">
        <v>3.6999999999999999E-4</v>
      </c>
      <c r="Y47" s="237">
        <v>3.6999999999999999E-4</v>
      </c>
      <c r="Z47" s="237">
        <v>3.6999999999999999E-4</v>
      </c>
      <c r="AA47" s="237">
        <v>3.6999999999999999E-4</v>
      </c>
      <c r="AB47" s="237">
        <v>3.6999999999999999E-4</v>
      </c>
      <c r="AC47" s="237">
        <v>3.6999999999999999E-4</v>
      </c>
      <c r="AD47" s="237">
        <v>3.6999999999999999E-4</v>
      </c>
      <c r="AE47" s="237">
        <v>3.6999999999999999E-4</v>
      </c>
      <c r="AF47" s="237">
        <v>3.6999999999999999E-4</v>
      </c>
      <c r="AG47" s="237">
        <v>3.6999999999999999E-4</v>
      </c>
      <c r="AH47" s="237">
        <v>3.6999999999999999E-4</v>
      </c>
      <c r="AI47" s="237">
        <v>3.6999999999999999E-4</v>
      </c>
      <c r="AJ47" s="237">
        <v>3.6999999999999999E-4</v>
      </c>
      <c r="AK47" s="237">
        <v>3.6999999999999999E-4</v>
      </c>
      <c r="AL47" s="237">
        <v>3.6999999999999999E-4</v>
      </c>
      <c r="AM47" s="237">
        <v>3.6999999999999999E-4</v>
      </c>
      <c r="AN47" s="237">
        <v>3.6999999999999999E-4</v>
      </c>
      <c r="AO47" s="237">
        <v>3.6999999999999999E-4</v>
      </c>
      <c r="AP47" s="237">
        <v>3.6999999999999999E-4</v>
      </c>
      <c r="AQ47" s="237">
        <v>3.6999999999999999E-4</v>
      </c>
      <c r="AR47" s="237">
        <v>3.6999999999999999E-4</v>
      </c>
      <c r="AS47" s="237">
        <v>3.6999999999999999E-4</v>
      </c>
      <c r="AT47" s="237">
        <v>3.6999999999999999E-4</v>
      </c>
      <c r="AU47" s="237">
        <v>3.6999999999999999E-4</v>
      </c>
      <c r="AV47" s="237">
        <v>3.6999999999999999E-4</v>
      </c>
      <c r="AW47" s="237">
        <v>3.6999999999999999E-4</v>
      </c>
      <c r="AX47" s="237">
        <v>3.6999999999999999E-4</v>
      </c>
      <c r="AY47" s="237">
        <v>3.6999999999999999E-4</v>
      </c>
      <c r="AZ47" s="237">
        <v>3.6999999999999999E-4</v>
      </c>
      <c r="BA47" s="237">
        <v>3.6999999999999999E-4</v>
      </c>
      <c r="BB47" s="237">
        <v>3.6999999999999999E-4</v>
      </c>
      <c r="BC47" s="237">
        <v>3.6999999999999999E-4</v>
      </c>
      <c r="BD47" s="237">
        <v>3.6999999999999999E-4</v>
      </c>
      <c r="BE47" s="237">
        <v>3.6999999999999999E-4</v>
      </c>
      <c r="BF47" s="237">
        <v>3.6999999999999999E-4</v>
      </c>
      <c r="BG47" s="237">
        <v>3.6999999999999999E-4</v>
      </c>
      <c r="BH47" s="237">
        <v>3.6999999999999999E-4</v>
      </c>
      <c r="BI47" s="237">
        <v>3.6999999999999999E-4</v>
      </c>
      <c r="BJ47" s="237">
        <v>3.6999999999999999E-4</v>
      </c>
      <c r="BK47" s="237">
        <v>3.6999999999999999E-4</v>
      </c>
      <c r="BL47" s="237">
        <v>3.6999999999999999E-4</v>
      </c>
      <c r="BM47" s="237">
        <v>3.6999999999999999E-4</v>
      </c>
      <c r="BN47" s="237">
        <v>3.6999999999999999E-4</v>
      </c>
      <c r="BO47" s="237">
        <v>3.6999999999999999E-4</v>
      </c>
      <c r="BP47" s="237">
        <v>3.6999999999999999E-4</v>
      </c>
      <c r="BQ47" s="237">
        <v>3.6999999999999999E-4</v>
      </c>
      <c r="BR47" s="237">
        <v>3.6999999999999999E-4</v>
      </c>
      <c r="BS47" s="237">
        <v>3.6999999999999999E-4</v>
      </c>
      <c r="BT47" s="335"/>
      <c r="BU47" s="349"/>
    </row>
    <row r="48" spans="1:73" x14ac:dyDescent="0.25">
      <c r="A48" s="91" t="s">
        <v>71</v>
      </c>
      <c r="B48" s="178" t="s">
        <v>13</v>
      </c>
      <c r="C48" s="123" t="s">
        <v>6</v>
      </c>
      <c r="D48" s="62"/>
      <c r="E48" s="121">
        <v>342</v>
      </c>
      <c r="F48" s="121">
        <v>263</v>
      </c>
      <c r="G48" s="121">
        <v>406</v>
      </c>
      <c r="H48" s="121">
        <v>252</v>
      </c>
      <c r="I48" s="121">
        <v>438</v>
      </c>
      <c r="J48" s="121">
        <v>428</v>
      </c>
      <c r="K48" s="121">
        <v>423</v>
      </c>
      <c r="L48" s="121">
        <v>417</v>
      </c>
      <c r="M48" s="121">
        <v>406</v>
      </c>
      <c r="N48" s="121">
        <v>355</v>
      </c>
      <c r="O48" s="121">
        <v>393</v>
      </c>
      <c r="P48" s="121">
        <v>363</v>
      </c>
      <c r="Q48" s="121">
        <v>390</v>
      </c>
      <c r="R48" s="121">
        <v>430</v>
      </c>
      <c r="S48" s="121">
        <v>421</v>
      </c>
      <c r="T48" s="121">
        <v>324</v>
      </c>
      <c r="U48" s="121">
        <v>289</v>
      </c>
      <c r="V48" s="121">
        <v>354</v>
      </c>
      <c r="W48" s="121">
        <v>340</v>
      </c>
      <c r="X48" s="121">
        <v>377</v>
      </c>
      <c r="Y48" s="121">
        <v>433</v>
      </c>
      <c r="Z48" s="121">
        <v>381</v>
      </c>
      <c r="AA48" s="121">
        <v>461</v>
      </c>
      <c r="AB48" s="121">
        <v>285</v>
      </c>
      <c r="AC48" s="121">
        <v>434</v>
      </c>
      <c r="AD48" s="121">
        <v>320</v>
      </c>
      <c r="AE48" s="121">
        <v>329</v>
      </c>
      <c r="AF48" s="121">
        <v>367</v>
      </c>
      <c r="AG48" s="121">
        <v>369</v>
      </c>
      <c r="AH48" s="121">
        <v>343</v>
      </c>
      <c r="AI48" s="121">
        <v>302</v>
      </c>
      <c r="AJ48" s="121">
        <v>436</v>
      </c>
      <c r="AK48" s="121">
        <v>475</v>
      </c>
      <c r="AL48" s="121">
        <v>404</v>
      </c>
      <c r="AM48" s="121">
        <v>367</v>
      </c>
      <c r="AN48" s="121">
        <v>518</v>
      </c>
      <c r="AO48" s="121">
        <v>474</v>
      </c>
      <c r="AP48" s="121">
        <v>465</v>
      </c>
      <c r="AQ48" s="122">
        <v>446</v>
      </c>
      <c r="AR48" s="122">
        <v>352</v>
      </c>
      <c r="AS48" s="122">
        <v>378</v>
      </c>
      <c r="AT48" s="122">
        <v>420</v>
      </c>
      <c r="AU48" s="122">
        <v>321</v>
      </c>
      <c r="AV48" s="122">
        <v>567</v>
      </c>
      <c r="AW48" s="122">
        <v>498</v>
      </c>
      <c r="AX48" s="122">
        <v>486</v>
      </c>
      <c r="AY48" s="122">
        <v>391</v>
      </c>
      <c r="AZ48" s="122">
        <v>476</v>
      </c>
      <c r="BA48" s="122">
        <v>293</v>
      </c>
      <c r="BB48" s="122">
        <v>393</v>
      </c>
      <c r="BC48" s="122">
        <v>273</v>
      </c>
      <c r="BD48" s="122">
        <v>318</v>
      </c>
      <c r="BE48" s="122">
        <v>447</v>
      </c>
      <c r="BF48" s="122">
        <v>485</v>
      </c>
      <c r="BG48" s="122">
        <v>494</v>
      </c>
      <c r="BH48" s="122">
        <v>359</v>
      </c>
      <c r="BI48" s="122">
        <v>365</v>
      </c>
      <c r="BJ48" s="122">
        <v>447</v>
      </c>
      <c r="BK48" s="122">
        <v>429</v>
      </c>
      <c r="BL48" s="122">
        <v>531</v>
      </c>
      <c r="BM48" s="122">
        <v>503</v>
      </c>
      <c r="BN48" s="122">
        <v>292</v>
      </c>
      <c r="BO48" s="121">
        <v>347</v>
      </c>
      <c r="BP48" s="121">
        <v>329</v>
      </c>
      <c r="BQ48" s="121">
        <v>474</v>
      </c>
      <c r="BR48" s="121">
        <v>340</v>
      </c>
      <c r="BS48" s="121">
        <v>415</v>
      </c>
      <c r="BT48" s="121" t="s">
        <v>6</v>
      </c>
      <c r="BU48" s="111" t="s">
        <v>6</v>
      </c>
    </row>
    <row r="49" spans="1:73" x14ac:dyDescent="0.25">
      <c r="A49" s="91" t="s">
        <v>72</v>
      </c>
      <c r="B49" s="178" t="s">
        <v>13</v>
      </c>
      <c r="C49" s="123" t="s">
        <v>6</v>
      </c>
      <c r="D49" s="62"/>
      <c r="E49" s="121" t="s">
        <v>65</v>
      </c>
      <c r="F49" s="121">
        <v>4.0000000000000001E-3</v>
      </c>
      <c r="G49" s="121" t="s">
        <v>57</v>
      </c>
      <c r="H49" s="121" t="s">
        <v>65</v>
      </c>
      <c r="I49" s="121" t="s">
        <v>65</v>
      </c>
      <c r="J49" s="121" t="s">
        <v>65</v>
      </c>
      <c r="K49" s="121" t="s">
        <v>57</v>
      </c>
      <c r="L49" s="121">
        <v>8.0000000000000004E-4</v>
      </c>
      <c r="M49" s="121">
        <v>2.5999999999999999E-3</v>
      </c>
      <c r="N49" s="121" t="s">
        <v>63</v>
      </c>
      <c r="O49" s="121" t="s">
        <v>63</v>
      </c>
      <c r="P49" s="121" t="s">
        <v>63</v>
      </c>
      <c r="Q49" s="121" t="s">
        <v>63</v>
      </c>
      <c r="R49" s="121" t="s">
        <v>63</v>
      </c>
      <c r="S49" s="121" t="s">
        <v>63</v>
      </c>
      <c r="T49" s="121">
        <v>8.0000000000000004E-4</v>
      </c>
      <c r="U49" s="121">
        <v>5.0000000000000001E-4</v>
      </c>
      <c r="V49" s="121">
        <v>8.9999999999999998E-4</v>
      </c>
      <c r="W49" s="121">
        <v>5.9999999999999995E-4</v>
      </c>
      <c r="X49" s="121" t="s">
        <v>63</v>
      </c>
      <c r="Y49" s="121" t="s">
        <v>63</v>
      </c>
      <c r="Z49" s="121">
        <v>6.9999999999999999E-4</v>
      </c>
      <c r="AA49" s="121" t="s">
        <v>63</v>
      </c>
      <c r="AB49" s="121" t="s">
        <v>63</v>
      </c>
      <c r="AC49" s="121" t="s">
        <v>63</v>
      </c>
      <c r="AD49" s="121">
        <v>5.9999999999999995E-4</v>
      </c>
      <c r="AE49" s="121" t="s">
        <v>63</v>
      </c>
      <c r="AF49" s="121">
        <v>5.9999999999999995E-4</v>
      </c>
      <c r="AG49" s="121" t="s">
        <v>63</v>
      </c>
      <c r="AH49" s="121" t="s">
        <v>63</v>
      </c>
      <c r="AI49" s="121" t="s">
        <v>63</v>
      </c>
      <c r="AJ49" s="121" t="s">
        <v>63</v>
      </c>
      <c r="AK49" s="121" t="s">
        <v>63</v>
      </c>
      <c r="AL49" s="121" t="s">
        <v>51</v>
      </c>
      <c r="AM49" s="121" t="s">
        <v>63</v>
      </c>
      <c r="AN49" s="121" t="s">
        <v>63</v>
      </c>
      <c r="AO49" s="121">
        <v>5.0000000000000001E-4</v>
      </c>
      <c r="AP49" s="121" t="s">
        <v>63</v>
      </c>
      <c r="AQ49" s="121" t="s">
        <v>63</v>
      </c>
      <c r="AR49" s="121" t="s">
        <v>57</v>
      </c>
      <c r="AS49" s="121" t="s">
        <v>63</v>
      </c>
      <c r="AT49" s="121" t="s">
        <v>65</v>
      </c>
      <c r="AU49" s="121" t="s">
        <v>65</v>
      </c>
      <c r="AV49" s="121" t="s">
        <v>65</v>
      </c>
      <c r="AW49" s="121" t="s">
        <v>65</v>
      </c>
      <c r="AX49" s="121" t="s">
        <v>96</v>
      </c>
      <c r="AY49" s="121" t="s">
        <v>65</v>
      </c>
      <c r="AZ49" s="121" t="s">
        <v>241</v>
      </c>
      <c r="BA49" s="122">
        <v>8.0999999999999996E-4</v>
      </c>
      <c r="BB49" s="121" t="s">
        <v>69</v>
      </c>
      <c r="BC49" s="122">
        <v>2.0000000000000001E-4</v>
      </c>
      <c r="BD49" s="122">
        <v>1.1E-4</v>
      </c>
      <c r="BE49" s="121" t="s">
        <v>241</v>
      </c>
      <c r="BF49" s="122">
        <v>6.8999999999999997E-4</v>
      </c>
      <c r="BG49" s="121" t="s">
        <v>241</v>
      </c>
      <c r="BH49" s="121" t="s">
        <v>241</v>
      </c>
      <c r="BI49" s="121" t="s">
        <v>241</v>
      </c>
      <c r="BJ49" s="121" t="s">
        <v>241</v>
      </c>
      <c r="BK49" s="121" t="s">
        <v>241</v>
      </c>
      <c r="BL49" s="121" t="s">
        <v>241</v>
      </c>
      <c r="BM49" s="121" t="s">
        <v>241</v>
      </c>
      <c r="BN49" s="122">
        <v>1.2E-4</v>
      </c>
      <c r="BO49" s="121" t="s">
        <v>241</v>
      </c>
      <c r="BP49" s="121" t="s">
        <v>241</v>
      </c>
      <c r="BQ49" s="121" t="s">
        <v>241</v>
      </c>
      <c r="BR49" s="121" t="s">
        <v>241</v>
      </c>
      <c r="BS49" s="121" t="s">
        <v>241</v>
      </c>
      <c r="BT49" s="121" t="s">
        <v>6</v>
      </c>
      <c r="BU49" s="111">
        <v>0.04</v>
      </c>
    </row>
    <row r="50" spans="1:73" x14ac:dyDescent="0.25">
      <c r="A50" s="91" t="s">
        <v>73</v>
      </c>
      <c r="B50" s="178" t="s">
        <v>13</v>
      </c>
      <c r="C50" s="123" t="s">
        <v>6</v>
      </c>
      <c r="D50" s="62"/>
      <c r="E50" s="121">
        <v>2.5000000000000001E-3</v>
      </c>
      <c r="F50" s="121">
        <v>6.9999999999999999E-4</v>
      </c>
      <c r="G50" s="121">
        <v>2E-3</v>
      </c>
      <c r="H50" s="121">
        <v>1.8E-3</v>
      </c>
      <c r="I50" s="121">
        <v>3.7000000000000002E-3</v>
      </c>
      <c r="J50" s="121">
        <v>3.8E-3</v>
      </c>
      <c r="K50" s="121">
        <v>2.8E-3</v>
      </c>
      <c r="L50" s="121">
        <v>3.2599999999999999E-3</v>
      </c>
      <c r="M50" s="121">
        <v>2.5500000000000002E-3</v>
      </c>
      <c r="N50" s="121">
        <v>2.0300000000000001E-3</v>
      </c>
      <c r="O50" s="121">
        <v>1.73E-3</v>
      </c>
      <c r="P50" s="121">
        <v>1.1000000000000001E-3</v>
      </c>
      <c r="Q50" s="121">
        <v>5.9999999999999995E-4</v>
      </c>
      <c r="R50" s="121">
        <v>2.3000000000000001E-4</v>
      </c>
      <c r="S50" s="121">
        <v>4.8999999999999998E-4</v>
      </c>
      <c r="T50" s="121">
        <v>4.6000000000000001E-4</v>
      </c>
      <c r="U50" s="121">
        <v>2.5999999999999998E-4</v>
      </c>
      <c r="V50" s="121">
        <v>6.8999999999999997E-4</v>
      </c>
      <c r="W50" s="121">
        <v>3.1E-4</v>
      </c>
      <c r="X50" s="121">
        <v>6.3000000000000003E-4</v>
      </c>
      <c r="Y50" s="121">
        <v>9.8999999999999999E-4</v>
      </c>
      <c r="Z50" s="121">
        <v>8.4000000000000003E-4</v>
      </c>
      <c r="AA50" s="121">
        <v>1.0499999999999999E-3</v>
      </c>
      <c r="AB50" s="121">
        <v>2.7E-4</v>
      </c>
      <c r="AC50" s="121">
        <v>1.2700000000000001E-3</v>
      </c>
      <c r="AD50" s="121">
        <v>3.6999999999999999E-4</v>
      </c>
      <c r="AE50" s="121">
        <v>3.1E-4</v>
      </c>
      <c r="AF50" s="121">
        <v>4.2000000000000002E-4</v>
      </c>
      <c r="AG50" s="121">
        <v>1.9400000000000001E-3</v>
      </c>
      <c r="AH50" s="121">
        <v>4.0999999999999999E-4</v>
      </c>
      <c r="AI50" s="121">
        <v>3.8999999999999999E-4</v>
      </c>
      <c r="AJ50" s="121">
        <v>6.5199999999999998E-3</v>
      </c>
      <c r="AK50" s="121">
        <v>2.0400000000000001E-3</v>
      </c>
      <c r="AL50" s="121" t="s">
        <v>56</v>
      </c>
      <c r="AM50" s="121">
        <v>2.31E-3</v>
      </c>
      <c r="AN50" s="121">
        <v>2.2799999999999999E-3</v>
      </c>
      <c r="AO50" s="121">
        <v>9.0799999999999995E-3</v>
      </c>
      <c r="AP50" s="121">
        <v>4.2999999999999999E-4</v>
      </c>
      <c r="AQ50" s="122">
        <v>1.24E-3</v>
      </c>
      <c r="AR50" s="122">
        <v>6.9999999999999999E-4</v>
      </c>
      <c r="AS50" s="122">
        <v>4.0000000000000002E-4</v>
      </c>
      <c r="AT50" s="122">
        <v>2.9999999999999997E-4</v>
      </c>
      <c r="AU50" s="121" t="s">
        <v>61</v>
      </c>
      <c r="AV50" s="122">
        <v>1.04E-2</v>
      </c>
      <c r="AW50" s="122">
        <v>4.7000000000000002E-3</v>
      </c>
      <c r="AX50" s="122">
        <v>1.2999999999999999E-3</v>
      </c>
      <c r="AY50" s="122">
        <v>5.0000000000000001E-4</v>
      </c>
      <c r="AZ50" s="122">
        <v>1.83E-3</v>
      </c>
      <c r="BA50" s="122">
        <v>1.9000000000000001E-4</v>
      </c>
      <c r="BB50" s="121" t="s">
        <v>69</v>
      </c>
      <c r="BC50" s="121" t="s">
        <v>69</v>
      </c>
      <c r="BD50" s="122">
        <v>1E-4</v>
      </c>
      <c r="BE50" s="122">
        <v>1.0300000000000001E-3</v>
      </c>
      <c r="BF50" s="122">
        <v>2.1900000000000001E-3</v>
      </c>
      <c r="BG50" s="122">
        <v>1.2899999999999999E-3</v>
      </c>
      <c r="BH50" s="121" t="s">
        <v>241</v>
      </c>
      <c r="BI50" s="121" t="s">
        <v>241</v>
      </c>
      <c r="BJ50" s="122">
        <v>3.2200000000000002E-3</v>
      </c>
      <c r="BK50" s="122">
        <v>3.2000000000000003E-4</v>
      </c>
      <c r="BL50" s="122">
        <v>2.16E-3</v>
      </c>
      <c r="BM50" s="122">
        <v>1.8799999999999999E-3</v>
      </c>
      <c r="BN50" s="121" t="s">
        <v>69</v>
      </c>
      <c r="BO50" s="121">
        <v>3.6000000000000002E-4</v>
      </c>
      <c r="BP50" s="121" t="s">
        <v>241</v>
      </c>
      <c r="BQ50" s="121">
        <v>2.3E-3</v>
      </c>
      <c r="BR50" s="121">
        <v>2.5000000000000001E-4</v>
      </c>
      <c r="BS50" s="121">
        <v>8.8999999999999995E-4</v>
      </c>
      <c r="BT50" s="121" t="s">
        <v>6</v>
      </c>
      <c r="BU50" s="111" t="s">
        <v>6</v>
      </c>
    </row>
    <row r="51" spans="1:73" ht="21.95" customHeight="1" x14ac:dyDescent="0.25">
      <c r="A51" s="91" t="s">
        <v>74</v>
      </c>
      <c r="B51" s="178" t="s">
        <v>13</v>
      </c>
      <c r="C51" s="123" t="s">
        <v>6</v>
      </c>
      <c r="D51" s="62"/>
      <c r="E51" s="220">
        <v>3.5999999999999997E-2</v>
      </c>
      <c r="F51" s="220">
        <v>7.0000000000000007E-2</v>
      </c>
      <c r="G51" s="220">
        <v>4.1000000000000002E-2</v>
      </c>
      <c r="H51" s="220">
        <v>9.1999999999999998E-2</v>
      </c>
      <c r="I51" s="220">
        <v>0.10299999999999999</v>
      </c>
      <c r="J51" s="220">
        <v>0.06</v>
      </c>
      <c r="K51" s="220">
        <v>7.1999999999999995E-2</v>
      </c>
      <c r="L51" s="220">
        <v>2.9000000000000001E-2</v>
      </c>
      <c r="M51" s="220">
        <v>7.3999999999999996E-2</v>
      </c>
      <c r="N51" s="220">
        <v>7.1999999999999995E-2</v>
      </c>
      <c r="O51" s="220">
        <v>2.7E-2</v>
      </c>
      <c r="P51" s="220">
        <v>2.1000000000000001E-2</v>
      </c>
      <c r="Q51" s="220">
        <v>0.01</v>
      </c>
      <c r="R51" s="220">
        <v>8.9999999999999993E-3</v>
      </c>
      <c r="S51" s="220">
        <v>0.01</v>
      </c>
      <c r="T51" s="220">
        <v>8.9999999999999993E-3</v>
      </c>
      <c r="U51" s="220">
        <v>8.0000000000000002E-3</v>
      </c>
      <c r="V51" s="220">
        <v>8.0000000000000002E-3</v>
      </c>
      <c r="W51" s="220">
        <v>8.0000000000000002E-3</v>
      </c>
      <c r="X51" s="220">
        <v>6.0000000000000001E-3</v>
      </c>
      <c r="Y51" s="220">
        <v>8.9999999999999993E-3</v>
      </c>
      <c r="Z51" s="220">
        <v>6.0000000000000001E-3</v>
      </c>
      <c r="AA51" s="220">
        <v>4.0000000000000001E-3</v>
      </c>
      <c r="AB51" s="220">
        <v>4.0000000000000001E-3</v>
      </c>
      <c r="AC51" s="220">
        <v>8.0000000000000002E-3</v>
      </c>
      <c r="AD51" s="220">
        <v>8.9999999999999993E-3</v>
      </c>
      <c r="AE51" s="220">
        <v>8.9999999999999993E-3</v>
      </c>
      <c r="AF51" s="220">
        <v>0.01</v>
      </c>
      <c r="AG51" s="220">
        <v>7.0000000000000001E-3</v>
      </c>
      <c r="AH51" s="220">
        <v>8.0000000000000002E-3</v>
      </c>
      <c r="AI51" s="220">
        <v>8.0000000000000002E-3</v>
      </c>
      <c r="AJ51" s="220">
        <v>1.0999999999999999E-2</v>
      </c>
      <c r="AK51" s="220">
        <v>7.0000000000000001E-3</v>
      </c>
      <c r="AL51" s="121" t="s">
        <v>35</v>
      </c>
      <c r="AM51" s="220">
        <v>2.3E-2</v>
      </c>
      <c r="AN51" s="220">
        <v>5.0000000000000001E-3</v>
      </c>
      <c r="AO51" s="220">
        <v>3.0000000000000001E-3</v>
      </c>
      <c r="AP51" s="220">
        <v>7.0000000000000001E-3</v>
      </c>
      <c r="AQ51" s="222">
        <v>4.0000000000000001E-3</v>
      </c>
      <c r="AR51" s="222">
        <v>5.0000000000000001E-3</v>
      </c>
      <c r="AS51" s="222">
        <v>4.0000000000000001E-3</v>
      </c>
      <c r="AT51" s="122">
        <v>3.8999999999999998E-3</v>
      </c>
      <c r="AU51" s="222">
        <v>6.0000000000000001E-3</v>
      </c>
      <c r="AV51" s="222">
        <v>8.5000000000000006E-3</v>
      </c>
      <c r="AW51" s="222">
        <v>2.2599999999999999E-2</v>
      </c>
      <c r="AX51" s="222">
        <v>4.5999999999999999E-3</v>
      </c>
      <c r="AY51" s="122">
        <v>3.2000000000000002E-3</v>
      </c>
      <c r="AZ51" s="122">
        <v>2.5999999999999999E-3</v>
      </c>
      <c r="BA51" s="222">
        <v>4.0699999999999998E-3</v>
      </c>
      <c r="BB51" s="222">
        <v>4.4999999999999997E-3</v>
      </c>
      <c r="BC51" s="122">
        <v>2.1700000000000001E-3</v>
      </c>
      <c r="BD51" s="122">
        <v>2.64E-3</v>
      </c>
      <c r="BE51" s="222">
        <v>4.5999999999999999E-3</v>
      </c>
      <c r="BF51" s="222">
        <v>2.69E-2</v>
      </c>
      <c r="BG51" s="122">
        <v>2.5000000000000001E-3</v>
      </c>
      <c r="BH51" s="122">
        <v>3.5000000000000001E-3</v>
      </c>
      <c r="BI51" s="122">
        <v>3.0000000000000001E-3</v>
      </c>
      <c r="BJ51" s="122">
        <v>2.2000000000000001E-3</v>
      </c>
      <c r="BK51" s="122">
        <v>3.8999999999999998E-3</v>
      </c>
      <c r="BL51" s="222">
        <v>7.6E-3</v>
      </c>
      <c r="BM51" s="122">
        <v>2.8E-3</v>
      </c>
      <c r="BN51" s="122">
        <v>2.2100000000000002E-3</v>
      </c>
      <c r="BO51" s="121">
        <v>1.9E-3</v>
      </c>
      <c r="BP51" s="121">
        <v>2.3999999999999998E-3</v>
      </c>
      <c r="BQ51" s="121">
        <v>3.0000000000000001E-3</v>
      </c>
      <c r="BR51" s="121">
        <v>2.2000000000000001E-3</v>
      </c>
      <c r="BS51" s="121">
        <v>2.7000000000000001E-3</v>
      </c>
      <c r="BT51" s="334" t="s">
        <v>418</v>
      </c>
      <c r="BU51" s="348">
        <v>0.2</v>
      </c>
    </row>
    <row r="52" spans="1:73" ht="21.95" customHeight="1" x14ac:dyDescent="0.25">
      <c r="A52" s="240" t="s">
        <v>417</v>
      </c>
      <c r="B52" s="239" t="s">
        <v>13</v>
      </c>
      <c r="C52" s="269"/>
      <c r="D52" s="62"/>
      <c r="E52" s="237">
        <v>4.0000000000000001E-3</v>
      </c>
      <c r="F52" s="237">
        <v>4.0000000000000001E-3</v>
      </c>
      <c r="G52" s="237">
        <v>4.0000000000000001E-3</v>
      </c>
      <c r="H52" s="237">
        <v>4.0000000000000001E-3</v>
      </c>
      <c r="I52" s="237">
        <v>4.0000000000000001E-3</v>
      </c>
      <c r="J52" s="237">
        <v>4.0000000000000001E-3</v>
      </c>
      <c r="K52" s="237">
        <v>4.0000000000000001E-3</v>
      </c>
      <c r="L52" s="237">
        <v>4.0000000000000001E-3</v>
      </c>
      <c r="M52" s="237">
        <v>4.0000000000000001E-3</v>
      </c>
      <c r="N52" s="237">
        <v>4.0000000000000001E-3</v>
      </c>
      <c r="O52" s="237">
        <v>4.0000000000000001E-3</v>
      </c>
      <c r="P52" s="237">
        <v>4.0000000000000001E-3</v>
      </c>
      <c r="Q52" s="237">
        <v>4.0000000000000001E-3</v>
      </c>
      <c r="R52" s="237">
        <v>4.0000000000000001E-3</v>
      </c>
      <c r="S52" s="237">
        <v>4.0000000000000001E-3</v>
      </c>
      <c r="T52" s="237">
        <v>4.0000000000000001E-3</v>
      </c>
      <c r="U52" s="237">
        <v>4.0000000000000001E-3</v>
      </c>
      <c r="V52" s="237">
        <v>4.0000000000000001E-3</v>
      </c>
      <c r="W52" s="237">
        <v>4.0000000000000001E-3</v>
      </c>
      <c r="X52" s="237">
        <v>4.0000000000000001E-3</v>
      </c>
      <c r="Y52" s="237">
        <v>4.0000000000000001E-3</v>
      </c>
      <c r="Z52" s="237">
        <v>4.0000000000000001E-3</v>
      </c>
      <c r="AA52" s="237">
        <v>4.0000000000000001E-3</v>
      </c>
      <c r="AB52" s="237">
        <v>4.0000000000000001E-3</v>
      </c>
      <c r="AC52" s="237">
        <v>4.0000000000000001E-3</v>
      </c>
      <c r="AD52" s="237">
        <v>4.0000000000000001E-3</v>
      </c>
      <c r="AE52" s="237">
        <v>4.0000000000000001E-3</v>
      </c>
      <c r="AF52" s="237">
        <v>4.0000000000000001E-3</v>
      </c>
      <c r="AG52" s="237">
        <v>4.0000000000000001E-3</v>
      </c>
      <c r="AH52" s="237">
        <v>4.0000000000000001E-3</v>
      </c>
      <c r="AI52" s="237">
        <v>4.0000000000000001E-3</v>
      </c>
      <c r="AJ52" s="237">
        <v>4.0000000000000001E-3</v>
      </c>
      <c r="AK52" s="237">
        <v>4.0000000000000001E-3</v>
      </c>
      <c r="AL52" s="237">
        <v>4.0000000000000001E-3</v>
      </c>
      <c r="AM52" s="237">
        <v>4.0000000000000001E-3</v>
      </c>
      <c r="AN52" s="237">
        <v>4.0000000000000001E-3</v>
      </c>
      <c r="AO52" s="237">
        <v>4.0000000000000001E-3</v>
      </c>
      <c r="AP52" s="237">
        <v>4.0000000000000001E-3</v>
      </c>
      <c r="AQ52" s="237">
        <v>4.0000000000000001E-3</v>
      </c>
      <c r="AR52" s="237">
        <v>4.0000000000000001E-3</v>
      </c>
      <c r="AS52" s="237">
        <v>4.0000000000000001E-3</v>
      </c>
      <c r="AT52" s="237">
        <v>4.0000000000000001E-3</v>
      </c>
      <c r="AU52" s="237">
        <v>4.0000000000000001E-3</v>
      </c>
      <c r="AV52" s="237">
        <v>4.0000000000000001E-3</v>
      </c>
      <c r="AW52" s="237">
        <v>4.0000000000000001E-3</v>
      </c>
      <c r="AX52" s="237">
        <v>4.0000000000000001E-3</v>
      </c>
      <c r="AY52" s="237">
        <v>4.0000000000000001E-3</v>
      </c>
      <c r="AZ52" s="237">
        <v>4.0000000000000001E-3</v>
      </c>
      <c r="BA52" s="237">
        <v>4.0000000000000001E-3</v>
      </c>
      <c r="BB52" s="237">
        <v>4.0000000000000001E-3</v>
      </c>
      <c r="BC52" s="237">
        <v>4.0000000000000001E-3</v>
      </c>
      <c r="BD52" s="237">
        <v>4.0000000000000001E-3</v>
      </c>
      <c r="BE52" s="237">
        <v>4.0000000000000001E-3</v>
      </c>
      <c r="BF52" s="237">
        <v>4.0000000000000001E-3</v>
      </c>
      <c r="BG52" s="237">
        <v>4.0000000000000001E-3</v>
      </c>
      <c r="BH52" s="237">
        <v>4.0000000000000001E-3</v>
      </c>
      <c r="BI52" s="237">
        <v>4.0000000000000001E-3</v>
      </c>
      <c r="BJ52" s="237">
        <v>4.0000000000000001E-3</v>
      </c>
      <c r="BK52" s="237">
        <v>4.0000000000000001E-3</v>
      </c>
      <c r="BL52" s="237">
        <v>4.0000000000000001E-3</v>
      </c>
      <c r="BM52" s="237">
        <v>4.0000000000000001E-3</v>
      </c>
      <c r="BN52" s="237">
        <v>4.0000000000000001E-3</v>
      </c>
      <c r="BO52" s="237">
        <v>4.0000000000000001E-3</v>
      </c>
      <c r="BP52" s="237">
        <v>4.0000000000000001E-3</v>
      </c>
      <c r="BQ52" s="237">
        <v>4.0000000000000001E-3</v>
      </c>
      <c r="BR52" s="237">
        <v>4.0000000000000001E-3</v>
      </c>
      <c r="BS52" s="237">
        <v>4.0000000000000001E-3</v>
      </c>
      <c r="BT52" s="335"/>
      <c r="BU52" s="349"/>
    </row>
    <row r="53" spans="1:73" x14ac:dyDescent="0.25">
      <c r="A53" s="91" t="s">
        <v>75</v>
      </c>
      <c r="B53" s="178" t="s">
        <v>13</v>
      </c>
      <c r="C53" s="123" t="s">
        <v>6</v>
      </c>
      <c r="D53" s="62"/>
      <c r="E53" s="257">
        <v>1.5</v>
      </c>
      <c r="F53" s="121">
        <v>0.2</v>
      </c>
      <c r="G53" s="220">
        <v>0.47</v>
      </c>
      <c r="H53" s="121">
        <v>0.25</v>
      </c>
      <c r="I53" s="121">
        <v>0.17</v>
      </c>
      <c r="J53" s="121">
        <v>0.24</v>
      </c>
      <c r="K53" s="220">
        <v>0.37</v>
      </c>
      <c r="L53" s="220">
        <v>0.41</v>
      </c>
      <c r="M53" s="121">
        <v>0.15</v>
      </c>
      <c r="N53" s="220">
        <v>0.31</v>
      </c>
      <c r="O53" s="121">
        <v>0.05</v>
      </c>
      <c r="P53" s="121">
        <v>0.05</v>
      </c>
      <c r="Q53" s="121">
        <v>1.4E-2</v>
      </c>
      <c r="R53" s="121" t="s">
        <v>35</v>
      </c>
      <c r="S53" s="121">
        <v>5.2999999999999999E-2</v>
      </c>
      <c r="T53" s="121">
        <v>2.8000000000000001E-2</v>
      </c>
      <c r="U53" s="121">
        <v>0.02</v>
      </c>
      <c r="V53" s="121">
        <v>0.106</v>
      </c>
      <c r="W53" s="121">
        <v>0.05</v>
      </c>
      <c r="X53" s="121">
        <v>0.04</v>
      </c>
      <c r="Y53" s="121">
        <v>6.2E-2</v>
      </c>
      <c r="Z53" s="121" t="s">
        <v>38</v>
      </c>
      <c r="AA53" s="121">
        <v>4.2999999999999997E-2</v>
      </c>
      <c r="AB53" s="121">
        <v>1.4E-2</v>
      </c>
      <c r="AC53" s="121">
        <v>0.151</v>
      </c>
      <c r="AD53" s="121">
        <v>6.0999999999999999E-2</v>
      </c>
      <c r="AE53" s="121">
        <v>0.05</v>
      </c>
      <c r="AF53" s="121">
        <v>5.8000000000000003E-2</v>
      </c>
      <c r="AG53" s="257">
        <v>1.62</v>
      </c>
      <c r="AH53" s="121">
        <v>4.5999999999999999E-2</v>
      </c>
      <c r="AI53" s="121">
        <v>3.3000000000000002E-2</v>
      </c>
      <c r="AJ53" s="256">
        <v>0.59499999999999997</v>
      </c>
      <c r="AK53" s="121">
        <v>0.20899999999999999</v>
      </c>
      <c r="AL53" s="121">
        <v>6.9000000000000006E-2</v>
      </c>
      <c r="AM53" s="220">
        <v>0.52600000000000002</v>
      </c>
      <c r="AN53" s="121">
        <v>0.183</v>
      </c>
      <c r="AO53" s="257">
        <v>4.4800000000000004</v>
      </c>
      <c r="AP53" s="121">
        <v>7.1999999999999995E-2</v>
      </c>
      <c r="AQ53" s="122">
        <v>7.9000000000000001E-2</v>
      </c>
      <c r="AR53" s="121" t="s">
        <v>38</v>
      </c>
      <c r="AS53" s="122">
        <v>2.5000000000000001E-2</v>
      </c>
      <c r="AT53" s="122">
        <v>7.3999999999999996E-2</v>
      </c>
      <c r="AU53" s="122">
        <v>0.28000000000000003</v>
      </c>
      <c r="AV53" s="249">
        <v>3.69</v>
      </c>
      <c r="AW53" s="249">
        <v>5.18</v>
      </c>
      <c r="AX53" s="122">
        <v>8.5000000000000006E-2</v>
      </c>
      <c r="AY53" s="122">
        <v>7.3999999999999996E-2</v>
      </c>
      <c r="AZ53" s="122">
        <v>0.26400000000000001</v>
      </c>
      <c r="BA53" s="122">
        <v>7.8E-2</v>
      </c>
      <c r="BB53" s="122">
        <v>7.0999999999999994E-2</v>
      </c>
      <c r="BC53" s="122">
        <v>2.5000000000000001E-2</v>
      </c>
      <c r="BD53" s="122">
        <v>9.6000000000000002E-2</v>
      </c>
      <c r="BE53" s="222">
        <v>0.36599999999999999</v>
      </c>
      <c r="BF53" s="249">
        <v>2.38</v>
      </c>
      <c r="BG53" s="222">
        <v>0.29799999999999999</v>
      </c>
      <c r="BH53" s="122">
        <v>0.13700000000000001</v>
      </c>
      <c r="BI53" s="122">
        <v>4.5999999999999999E-2</v>
      </c>
      <c r="BJ53" s="249">
        <v>8.09</v>
      </c>
      <c r="BK53" s="122">
        <v>0.19800000000000001</v>
      </c>
      <c r="BL53" s="122">
        <v>0.73599999999999999</v>
      </c>
      <c r="BM53" s="122">
        <v>0.17399999999999999</v>
      </c>
      <c r="BN53" s="122">
        <v>3.5999999999999997E-2</v>
      </c>
      <c r="BO53" s="121">
        <v>2.7E-2</v>
      </c>
      <c r="BP53" s="121">
        <v>4.3999999999999997E-2</v>
      </c>
      <c r="BQ53" s="121">
        <v>8.5999999999999993E-2</v>
      </c>
      <c r="BR53" s="121">
        <v>3.9E-2</v>
      </c>
      <c r="BS53" s="121">
        <v>0.153</v>
      </c>
      <c r="BT53" s="121">
        <v>0.3</v>
      </c>
      <c r="BU53" s="111">
        <v>1</v>
      </c>
    </row>
    <row r="54" spans="1:73" ht="21.95" customHeight="1" x14ac:dyDescent="0.25">
      <c r="A54" s="91" t="s">
        <v>76</v>
      </c>
      <c r="B54" s="178" t="s">
        <v>13</v>
      </c>
      <c r="C54" s="123" t="s">
        <v>6</v>
      </c>
      <c r="D54" s="62"/>
      <c r="E54" s="220">
        <v>2.1999999999999999E-2</v>
      </c>
      <c r="F54" s="121">
        <v>3.7000000000000002E-3</v>
      </c>
      <c r="G54" s="220">
        <v>8.8999999999999999E-3</v>
      </c>
      <c r="H54" s="121">
        <v>5.1000000000000004E-3</v>
      </c>
      <c r="I54" s="121">
        <v>3.0999999999999999E-3</v>
      </c>
      <c r="J54" s="121">
        <v>1.9E-3</v>
      </c>
      <c r="K54" s="121">
        <v>2E-3</v>
      </c>
      <c r="L54" s="121">
        <v>3.0000000000000001E-3</v>
      </c>
      <c r="M54" s="121">
        <v>2.5000000000000001E-3</v>
      </c>
      <c r="N54" s="121">
        <v>6.3E-3</v>
      </c>
      <c r="O54" s="121">
        <v>4.0000000000000001E-3</v>
      </c>
      <c r="P54" s="121">
        <v>3.0000000000000001E-3</v>
      </c>
      <c r="Q54" s="121">
        <v>1.1000000000000001E-3</v>
      </c>
      <c r="R54" s="121">
        <v>1.1000000000000001E-3</v>
      </c>
      <c r="S54" s="121">
        <v>1.6000000000000001E-3</v>
      </c>
      <c r="T54" s="121">
        <v>1.6000000000000001E-3</v>
      </c>
      <c r="U54" s="121" t="s">
        <v>61</v>
      </c>
      <c r="V54" s="121">
        <v>1.1999999999999999E-3</v>
      </c>
      <c r="W54" s="121">
        <v>1.1000000000000001E-3</v>
      </c>
      <c r="X54" s="121">
        <v>1.1999999999999999E-3</v>
      </c>
      <c r="Y54" s="121">
        <v>5.0000000000000001E-4</v>
      </c>
      <c r="Z54" s="121">
        <v>4.1999999999999997E-3</v>
      </c>
      <c r="AA54" s="121">
        <v>2.5999999999999999E-3</v>
      </c>
      <c r="AB54" s="121">
        <v>2.0999999999999999E-3</v>
      </c>
      <c r="AC54" s="121">
        <v>4.4999999999999997E-3</v>
      </c>
      <c r="AD54" s="121">
        <v>1.9E-3</v>
      </c>
      <c r="AE54" s="121">
        <v>4.0000000000000002E-4</v>
      </c>
      <c r="AF54" s="121">
        <v>8.0000000000000004E-4</v>
      </c>
      <c r="AG54" s="121">
        <v>8.0000000000000004E-4</v>
      </c>
      <c r="AH54" s="121">
        <v>5.9999999999999995E-4</v>
      </c>
      <c r="AI54" s="121">
        <v>4.0000000000000002E-4</v>
      </c>
      <c r="AJ54" s="121">
        <v>6.4000000000000003E-3</v>
      </c>
      <c r="AK54" s="121">
        <v>4.3E-3</v>
      </c>
      <c r="AL54" s="121" t="s">
        <v>57</v>
      </c>
      <c r="AM54" s="121">
        <v>8.9999999999999998E-4</v>
      </c>
      <c r="AN54" s="121">
        <v>5.0000000000000001E-4</v>
      </c>
      <c r="AO54" s="121">
        <v>2.0000000000000001E-4</v>
      </c>
      <c r="AP54" s="121">
        <v>5.9999999999999995E-4</v>
      </c>
      <c r="AQ54" s="122">
        <v>1.4E-3</v>
      </c>
      <c r="AR54" s="122">
        <v>6.9999999999999999E-4</v>
      </c>
      <c r="AS54" s="122">
        <v>5.0000000000000001E-4</v>
      </c>
      <c r="AT54" s="122">
        <v>2.3E-3</v>
      </c>
      <c r="AU54" s="122">
        <v>2.8E-3</v>
      </c>
      <c r="AV54" s="222">
        <v>1.6899999999999998E-2</v>
      </c>
      <c r="AW54" s="222">
        <v>1.6199999999999999E-2</v>
      </c>
      <c r="AX54" s="122">
        <v>4.0000000000000002E-4</v>
      </c>
      <c r="AY54" s="122">
        <v>2.0000000000000001E-4</v>
      </c>
      <c r="AZ54" s="122">
        <v>1.7000000000000001E-4</v>
      </c>
      <c r="BA54" s="122">
        <v>1.6800000000000001E-3</v>
      </c>
      <c r="BB54" s="122">
        <v>1.5299999999999999E-3</v>
      </c>
      <c r="BC54" s="122">
        <v>4.15E-4</v>
      </c>
      <c r="BD54" s="122">
        <v>1.3799999999999999E-3</v>
      </c>
      <c r="BE54" s="122">
        <v>2.7200000000000002E-3</v>
      </c>
      <c r="BF54" s="222">
        <v>3.4099999999999998E-2</v>
      </c>
      <c r="BG54" s="122">
        <v>4.4000000000000002E-4</v>
      </c>
      <c r="BH54" s="122">
        <v>1.8E-3</v>
      </c>
      <c r="BI54" s="122">
        <v>5.1999999999999995E-4</v>
      </c>
      <c r="BJ54" s="122">
        <v>9.5E-4</v>
      </c>
      <c r="BK54" s="122">
        <v>9.6000000000000002E-4</v>
      </c>
      <c r="BL54" s="122">
        <v>1.1299999999999999E-3</v>
      </c>
      <c r="BM54" s="122">
        <v>6.3000000000000003E-4</v>
      </c>
      <c r="BN54" s="122">
        <v>5.4900000000000001E-4</v>
      </c>
      <c r="BO54" s="121">
        <v>2.5999999999999998E-4</v>
      </c>
      <c r="BP54" s="121">
        <v>3.1E-4</v>
      </c>
      <c r="BQ54" s="121">
        <v>5.1000000000000004E-4</v>
      </c>
      <c r="BR54" s="121">
        <v>1.6000000000000001E-4</v>
      </c>
      <c r="BS54" s="121">
        <v>2.5000000000000001E-4</v>
      </c>
      <c r="BT54" s="334" t="s">
        <v>422</v>
      </c>
      <c r="BU54" s="348">
        <v>0.1</v>
      </c>
    </row>
    <row r="55" spans="1:73" ht="21.95" customHeight="1" x14ac:dyDescent="0.25">
      <c r="A55" s="240" t="s">
        <v>420</v>
      </c>
      <c r="B55" s="239" t="s">
        <v>13</v>
      </c>
      <c r="C55" s="269"/>
      <c r="D55" s="62"/>
      <c r="E55" s="237">
        <v>7.0000000000000001E-3</v>
      </c>
      <c r="F55" s="237">
        <v>7.0000000000000001E-3</v>
      </c>
      <c r="G55" s="237">
        <v>7.0000000000000001E-3</v>
      </c>
      <c r="H55" s="237">
        <v>7.0000000000000001E-3</v>
      </c>
      <c r="I55" s="237">
        <v>7.0000000000000001E-3</v>
      </c>
      <c r="J55" s="237">
        <v>7.0000000000000001E-3</v>
      </c>
      <c r="K55" s="237">
        <v>7.0000000000000001E-3</v>
      </c>
      <c r="L55" s="237">
        <v>7.0000000000000001E-3</v>
      </c>
      <c r="M55" s="237">
        <v>7.0000000000000001E-3</v>
      </c>
      <c r="N55" s="237">
        <v>7.0000000000000001E-3</v>
      </c>
      <c r="O55" s="237">
        <v>7.0000000000000001E-3</v>
      </c>
      <c r="P55" s="237">
        <v>7.0000000000000001E-3</v>
      </c>
      <c r="Q55" s="237">
        <v>7.0000000000000001E-3</v>
      </c>
      <c r="R55" s="237">
        <v>7.0000000000000001E-3</v>
      </c>
      <c r="S55" s="237">
        <v>7.0000000000000001E-3</v>
      </c>
      <c r="T55" s="237">
        <v>7.0000000000000001E-3</v>
      </c>
      <c r="U55" s="237">
        <v>7.0000000000000001E-3</v>
      </c>
      <c r="V55" s="237">
        <v>7.0000000000000001E-3</v>
      </c>
      <c r="W55" s="237">
        <v>7.0000000000000001E-3</v>
      </c>
      <c r="X55" s="237">
        <v>7.0000000000000001E-3</v>
      </c>
      <c r="Y55" s="237">
        <v>7.0000000000000001E-3</v>
      </c>
      <c r="Z55" s="237">
        <v>7.0000000000000001E-3</v>
      </c>
      <c r="AA55" s="237">
        <v>7.0000000000000001E-3</v>
      </c>
      <c r="AB55" s="237">
        <v>7.0000000000000001E-3</v>
      </c>
      <c r="AC55" s="237">
        <v>7.0000000000000001E-3</v>
      </c>
      <c r="AD55" s="237">
        <v>7.0000000000000001E-3</v>
      </c>
      <c r="AE55" s="237">
        <v>7.0000000000000001E-3</v>
      </c>
      <c r="AF55" s="237">
        <v>7.0000000000000001E-3</v>
      </c>
      <c r="AG55" s="237">
        <v>7.0000000000000001E-3</v>
      </c>
      <c r="AH55" s="237">
        <v>7.0000000000000001E-3</v>
      </c>
      <c r="AI55" s="237">
        <v>7.0000000000000001E-3</v>
      </c>
      <c r="AJ55" s="237">
        <v>7.0000000000000001E-3</v>
      </c>
      <c r="AK55" s="237">
        <v>7.0000000000000001E-3</v>
      </c>
      <c r="AL55" s="237">
        <v>7.0000000000000001E-3</v>
      </c>
      <c r="AM55" s="237">
        <v>7.0000000000000001E-3</v>
      </c>
      <c r="AN55" s="237">
        <v>7.0000000000000001E-3</v>
      </c>
      <c r="AO55" s="237">
        <v>7.0000000000000001E-3</v>
      </c>
      <c r="AP55" s="237">
        <v>7.0000000000000001E-3</v>
      </c>
      <c r="AQ55" s="237">
        <v>7.0000000000000001E-3</v>
      </c>
      <c r="AR55" s="237">
        <v>7.0000000000000001E-3</v>
      </c>
      <c r="AS55" s="237">
        <v>7.0000000000000001E-3</v>
      </c>
      <c r="AT55" s="237">
        <v>7.0000000000000001E-3</v>
      </c>
      <c r="AU55" s="237">
        <v>7.0000000000000001E-3</v>
      </c>
      <c r="AV55" s="237">
        <v>7.0000000000000001E-3</v>
      </c>
      <c r="AW55" s="237">
        <v>7.0000000000000001E-3</v>
      </c>
      <c r="AX55" s="237">
        <v>7.0000000000000001E-3</v>
      </c>
      <c r="AY55" s="237">
        <v>7.0000000000000001E-3</v>
      </c>
      <c r="AZ55" s="237">
        <v>7.0000000000000001E-3</v>
      </c>
      <c r="BA55" s="237">
        <v>7.0000000000000001E-3</v>
      </c>
      <c r="BB55" s="237">
        <v>7.0000000000000001E-3</v>
      </c>
      <c r="BC55" s="237">
        <v>7.0000000000000001E-3</v>
      </c>
      <c r="BD55" s="237">
        <v>7.0000000000000001E-3</v>
      </c>
      <c r="BE55" s="237">
        <v>7.0000000000000001E-3</v>
      </c>
      <c r="BF55" s="237">
        <v>7.0000000000000001E-3</v>
      </c>
      <c r="BG55" s="237">
        <v>7.0000000000000001E-3</v>
      </c>
      <c r="BH55" s="237">
        <v>7.0000000000000001E-3</v>
      </c>
      <c r="BI55" s="237">
        <v>7.0000000000000001E-3</v>
      </c>
      <c r="BJ55" s="237">
        <v>7.0000000000000001E-3</v>
      </c>
      <c r="BK55" s="237">
        <v>7.0000000000000001E-3</v>
      </c>
      <c r="BL55" s="237">
        <v>7.0000000000000001E-3</v>
      </c>
      <c r="BM55" s="237">
        <v>7.0000000000000001E-3</v>
      </c>
      <c r="BN55" s="237">
        <v>7.0000000000000001E-3</v>
      </c>
      <c r="BO55" s="237">
        <v>7.0000000000000001E-3</v>
      </c>
      <c r="BP55" s="237">
        <v>7.0000000000000001E-3</v>
      </c>
      <c r="BQ55" s="237">
        <v>7.0000000000000001E-3</v>
      </c>
      <c r="BR55" s="237">
        <v>7.0000000000000001E-3</v>
      </c>
      <c r="BS55" s="237">
        <v>7.0000000000000001E-3</v>
      </c>
      <c r="BT55" s="335"/>
      <c r="BU55" s="349"/>
    </row>
    <row r="56" spans="1:73" x14ac:dyDescent="0.25">
      <c r="A56" s="91" t="s">
        <v>77</v>
      </c>
      <c r="B56" s="178" t="s">
        <v>13</v>
      </c>
      <c r="C56" s="123" t="s">
        <v>6</v>
      </c>
      <c r="D56" s="62"/>
      <c r="E56" s="121">
        <v>1.0999999999999999E-2</v>
      </c>
      <c r="F56" s="121">
        <v>0.01</v>
      </c>
      <c r="G56" s="121">
        <v>0.01</v>
      </c>
      <c r="H56" s="121">
        <v>1.0999999999999999E-2</v>
      </c>
      <c r="I56" s="121">
        <v>1.7000000000000001E-2</v>
      </c>
      <c r="J56" s="121">
        <v>1.7999999999999999E-2</v>
      </c>
      <c r="K56" s="121">
        <v>0.01</v>
      </c>
      <c r="L56" s="121">
        <v>1.2E-2</v>
      </c>
      <c r="M56" s="121">
        <v>1.0999999999999999E-2</v>
      </c>
      <c r="N56" s="121">
        <v>1.2E-2</v>
      </c>
      <c r="O56" s="121">
        <v>1.0999999999999999E-2</v>
      </c>
      <c r="P56" s="121">
        <v>1.0999999999999999E-2</v>
      </c>
      <c r="Q56" s="121">
        <v>1.0999999999999999E-2</v>
      </c>
      <c r="R56" s="121">
        <v>1.2999999999999999E-2</v>
      </c>
      <c r="S56" s="121">
        <v>0.01</v>
      </c>
      <c r="T56" s="121">
        <v>8.9999999999999993E-3</v>
      </c>
      <c r="U56" s="121">
        <v>8.9999999999999993E-3</v>
      </c>
      <c r="V56" s="121">
        <v>0.01</v>
      </c>
      <c r="W56" s="121">
        <v>0.01</v>
      </c>
      <c r="X56" s="121">
        <v>0.01</v>
      </c>
      <c r="Y56" s="121">
        <v>1.2E-2</v>
      </c>
      <c r="Z56" s="121">
        <v>0.01</v>
      </c>
      <c r="AA56" s="121">
        <v>1.0999999999999999E-2</v>
      </c>
      <c r="AB56" s="121">
        <v>8.0000000000000002E-3</v>
      </c>
      <c r="AC56" s="121">
        <v>1.2999999999999999E-2</v>
      </c>
      <c r="AD56" s="121">
        <v>8.0000000000000002E-3</v>
      </c>
      <c r="AE56" s="121">
        <v>1.0999999999999999E-2</v>
      </c>
      <c r="AF56" s="121">
        <v>0.01</v>
      </c>
      <c r="AG56" s="121">
        <v>0.01</v>
      </c>
      <c r="AH56" s="121">
        <v>0.01</v>
      </c>
      <c r="AI56" s="121">
        <v>0.01</v>
      </c>
      <c r="AJ56" s="121">
        <v>1.4999999999999999E-2</v>
      </c>
      <c r="AK56" s="121">
        <v>1.4E-2</v>
      </c>
      <c r="AL56" s="121">
        <v>0.01</v>
      </c>
      <c r="AM56" s="121">
        <v>0.01</v>
      </c>
      <c r="AN56" s="121">
        <v>1.2999999999999999E-2</v>
      </c>
      <c r="AO56" s="121">
        <v>1.2999999999999999E-2</v>
      </c>
      <c r="AP56" s="121">
        <v>1.0999999999999999E-2</v>
      </c>
      <c r="AQ56" s="122">
        <v>1.2E-2</v>
      </c>
      <c r="AR56" s="122">
        <v>0.01</v>
      </c>
      <c r="AS56" s="122">
        <v>0.01</v>
      </c>
      <c r="AT56" s="122">
        <v>1.0200000000000001E-2</v>
      </c>
      <c r="AU56" s="122">
        <v>8.6999999999999994E-3</v>
      </c>
      <c r="AV56" s="122">
        <v>1.14E-2</v>
      </c>
      <c r="AW56" s="122">
        <v>1.6899999999999998E-2</v>
      </c>
      <c r="AX56" s="122">
        <v>1.12E-2</v>
      </c>
      <c r="AY56" s="122">
        <v>8.2000000000000007E-3</v>
      </c>
      <c r="AZ56" s="122">
        <v>1.15E-2</v>
      </c>
      <c r="BA56" s="122">
        <v>7.8300000000000002E-3</v>
      </c>
      <c r="BB56" s="122">
        <v>1.0500000000000001E-2</v>
      </c>
      <c r="BC56" s="122">
        <v>5.6600000000000001E-3</v>
      </c>
      <c r="BD56" s="122">
        <v>8.3899999999999999E-3</v>
      </c>
      <c r="BE56" s="122">
        <v>1.14E-2</v>
      </c>
      <c r="BF56" s="122">
        <v>1.3100000000000001E-2</v>
      </c>
      <c r="BG56" s="122">
        <v>1.0999999999999999E-2</v>
      </c>
      <c r="BH56" s="122">
        <v>9.4000000000000004E-3</v>
      </c>
      <c r="BI56" s="122">
        <v>9.7000000000000003E-3</v>
      </c>
      <c r="BJ56" s="122">
        <v>8.8999999999999999E-3</v>
      </c>
      <c r="BK56" s="122">
        <v>1.01E-2</v>
      </c>
      <c r="BL56" s="122">
        <v>1.11E-2</v>
      </c>
      <c r="BM56" s="122">
        <v>1.2699999999999999E-2</v>
      </c>
      <c r="BN56" s="122">
        <v>8.9899999999999997E-3</v>
      </c>
      <c r="BO56" s="121">
        <v>8.9999999999999993E-3</v>
      </c>
      <c r="BP56" s="121">
        <v>9.1000000000000004E-3</v>
      </c>
      <c r="BQ56" s="121">
        <v>1.01E-2</v>
      </c>
      <c r="BR56" s="121">
        <v>7.1999999999999998E-3</v>
      </c>
      <c r="BS56" s="121">
        <v>9.9000000000000008E-3</v>
      </c>
      <c r="BT56" s="121" t="s">
        <v>6</v>
      </c>
      <c r="BU56" s="111" t="s">
        <v>6</v>
      </c>
    </row>
    <row r="57" spans="1:73" x14ac:dyDescent="0.25">
      <c r="A57" s="91" t="s">
        <v>78</v>
      </c>
      <c r="B57" s="178" t="s">
        <v>13</v>
      </c>
      <c r="C57" s="123" t="s">
        <v>6</v>
      </c>
      <c r="D57" s="62"/>
      <c r="E57" s="121">
        <v>114</v>
      </c>
      <c r="F57" s="121">
        <v>81.8</v>
      </c>
      <c r="G57" s="121">
        <v>130</v>
      </c>
      <c r="H57" s="121">
        <v>76.599999999999994</v>
      </c>
      <c r="I57" s="121">
        <v>149</v>
      </c>
      <c r="J57" s="121">
        <v>147</v>
      </c>
      <c r="K57" s="121">
        <v>139</v>
      </c>
      <c r="L57" s="121">
        <v>166</v>
      </c>
      <c r="M57" s="121">
        <v>160</v>
      </c>
      <c r="N57" s="121">
        <v>130</v>
      </c>
      <c r="O57" s="121">
        <v>149</v>
      </c>
      <c r="P57" s="121">
        <v>145</v>
      </c>
      <c r="Q57" s="121">
        <v>158</v>
      </c>
      <c r="R57" s="121" t="s">
        <v>34</v>
      </c>
      <c r="S57" s="121">
        <v>125</v>
      </c>
      <c r="T57" s="121">
        <v>92.3</v>
      </c>
      <c r="U57" s="121">
        <v>101</v>
      </c>
      <c r="V57" s="121">
        <v>113</v>
      </c>
      <c r="W57" s="121">
        <v>98.6</v>
      </c>
      <c r="X57" s="121">
        <v>168</v>
      </c>
      <c r="Y57" s="121">
        <v>112</v>
      </c>
      <c r="Z57" s="121">
        <v>117</v>
      </c>
      <c r="AA57" s="121">
        <v>125</v>
      </c>
      <c r="AB57" s="121">
        <v>74.599999999999994</v>
      </c>
      <c r="AC57" s="121">
        <v>127</v>
      </c>
      <c r="AD57" s="121">
        <v>83.1</v>
      </c>
      <c r="AE57" s="121">
        <v>100</v>
      </c>
      <c r="AF57" s="121">
        <v>96.4</v>
      </c>
      <c r="AG57" s="121">
        <v>107</v>
      </c>
      <c r="AH57" s="121">
        <v>94.1</v>
      </c>
      <c r="AI57" s="121">
        <v>84.4</v>
      </c>
      <c r="AJ57" s="121">
        <v>148</v>
      </c>
      <c r="AK57" s="121">
        <v>150</v>
      </c>
      <c r="AL57" s="121">
        <v>112</v>
      </c>
      <c r="AM57" s="121">
        <v>92.4</v>
      </c>
      <c r="AN57" s="121">
        <v>167</v>
      </c>
      <c r="AO57" s="121">
        <v>184</v>
      </c>
      <c r="AP57" s="121">
        <v>109</v>
      </c>
      <c r="AQ57" s="122">
        <v>134</v>
      </c>
      <c r="AR57" s="122">
        <v>103</v>
      </c>
      <c r="AS57" s="122">
        <v>104</v>
      </c>
      <c r="AT57" s="122">
        <v>132</v>
      </c>
      <c r="AU57" s="122">
        <v>88.9</v>
      </c>
      <c r="AV57" s="122">
        <v>189</v>
      </c>
      <c r="AW57" s="122">
        <v>165</v>
      </c>
      <c r="AX57" s="122">
        <v>141</v>
      </c>
      <c r="AY57" s="122">
        <v>115</v>
      </c>
      <c r="AZ57" s="122">
        <v>155</v>
      </c>
      <c r="BA57" s="122">
        <v>82.7</v>
      </c>
      <c r="BB57" s="122">
        <v>113</v>
      </c>
      <c r="BC57" s="122">
        <v>71.8</v>
      </c>
      <c r="BD57" s="122">
        <v>90.1</v>
      </c>
      <c r="BE57" s="122">
        <v>129</v>
      </c>
      <c r="BF57" s="122">
        <v>127</v>
      </c>
      <c r="BG57" s="122">
        <v>140</v>
      </c>
      <c r="BH57" s="122">
        <v>95.4</v>
      </c>
      <c r="BI57" s="122">
        <v>97.2</v>
      </c>
      <c r="BJ57" s="122">
        <v>119</v>
      </c>
      <c r="BK57" s="122">
        <v>110</v>
      </c>
      <c r="BL57" s="122">
        <v>135</v>
      </c>
      <c r="BM57" s="122">
        <v>118</v>
      </c>
      <c r="BN57" s="122">
        <v>80.2</v>
      </c>
      <c r="BO57" s="121">
        <v>97.3</v>
      </c>
      <c r="BP57" s="121">
        <v>87.7</v>
      </c>
      <c r="BQ57" s="121">
        <v>108</v>
      </c>
      <c r="BR57" s="121">
        <v>92.2</v>
      </c>
      <c r="BS57" s="121">
        <v>105</v>
      </c>
      <c r="BT57" s="121" t="s">
        <v>6</v>
      </c>
      <c r="BU57" s="111" t="s">
        <v>6</v>
      </c>
    </row>
    <row r="58" spans="1:73" x14ac:dyDescent="0.25">
      <c r="A58" s="91" t="s">
        <v>79</v>
      </c>
      <c r="B58" s="178" t="s">
        <v>13</v>
      </c>
      <c r="C58" s="123" t="s">
        <v>6</v>
      </c>
      <c r="D58" s="62"/>
      <c r="E58" s="250">
        <v>3.45</v>
      </c>
      <c r="F58" s="250">
        <v>0.52600000000000002</v>
      </c>
      <c r="G58" s="250">
        <v>2.87</v>
      </c>
      <c r="H58" s="250">
        <v>1.4</v>
      </c>
      <c r="I58" s="250">
        <v>6.32</v>
      </c>
      <c r="J58" s="250">
        <v>6.66</v>
      </c>
      <c r="K58" s="250">
        <v>6.23</v>
      </c>
      <c r="L58" s="250">
        <v>7.73</v>
      </c>
      <c r="M58" s="250">
        <v>6.03</v>
      </c>
      <c r="N58" s="250">
        <v>0.9</v>
      </c>
      <c r="O58" s="250">
        <v>3.46</v>
      </c>
      <c r="P58" s="250">
        <v>2.3199999999999998</v>
      </c>
      <c r="Q58" s="250">
        <v>1</v>
      </c>
      <c r="R58" s="250">
        <v>0.67700000000000005</v>
      </c>
      <c r="S58" s="250">
        <v>0.91600000000000004</v>
      </c>
      <c r="T58" s="250">
        <v>0.14099999999999999</v>
      </c>
      <c r="U58" s="250">
        <v>9.7000000000000003E-2</v>
      </c>
      <c r="V58" s="250">
        <v>1.44</v>
      </c>
      <c r="W58" s="250">
        <v>0.72699999999999998</v>
      </c>
      <c r="X58" s="234" t="s">
        <v>6</v>
      </c>
      <c r="Y58" s="250">
        <v>2.9</v>
      </c>
      <c r="Z58" s="250">
        <v>1.81</v>
      </c>
      <c r="AA58" s="250">
        <v>2.93</v>
      </c>
      <c r="AB58" s="121">
        <v>8.6800000000000002E-2</v>
      </c>
      <c r="AC58" s="250">
        <v>3.13</v>
      </c>
      <c r="AD58" s="121">
        <v>0.25700000000000001</v>
      </c>
      <c r="AE58" s="121">
        <v>0.376</v>
      </c>
      <c r="AF58" s="250">
        <v>0.55100000000000005</v>
      </c>
      <c r="AG58" s="250">
        <v>3.03</v>
      </c>
      <c r="AH58" s="121">
        <v>0.40500000000000003</v>
      </c>
      <c r="AI58" s="250">
        <v>0.504</v>
      </c>
      <c r="AJ58" s="250">
        <v>0.69599999999999995</v>
      </c>
      <c r="AK58" s="250">
        <v>2.77</v>
      </c>
      <c r="AL58" s="121">
        <v>0.45300000000000001</v>
      </c>
      <c r="AM58" s="250">
        <v>2.58</v>
      </c>
      <c r="AN58" s="250">
        <v>4.07</v>
      </c>
      <c r="AO58" s="250">
        <v>8.92</v>
      </c>
      <c r="AP58" s="121">
        <v>0.17799999999999999</v>
      </c>
      <c r="AQ58" s="248">
        <v>1.86</v>
      </c>
      <c r="AR58" s="122">
        <v>0.434</v>
      </c>
      <c r="AS58" s="122">
        <v>0.17799999999999999</v>
      </c>
      <c r="AT58" s="248">
        <v>0.624</v>
      </c>
      <c r="AU58" s="122">
        <v>0.13</v>
      </c>
      <c r="AV58" s="248">
        <v>9.77</v>
      </c>
      <c r="AW58" s="248">
        <v>5.75</v>
      </c>
      <c r="AX58" s="248">
        <v>2.84</v>
      </c>
      <c r="AY58" s="248">
        <v>1.53</v>
      </c>
      <c r="AZ58" s="248">
        <v>3.02</v>
      </c>
      <c r="BA58" s="122">
        <v>0.26800000000000002</v>
      </c>
      <c r="BB58" s="122">
        <v>0.39700000000000002</v>
      </c>
      <c r="BC58" s="122">
        <v>2.58E-2</v>
      </c>
      <c r="BD58" s="122">
        <v>0.126</v>
      </c>
      <c r="BE58" s="248">
        <v>2.0299999999999998</v>
      </c>
      <c r="BF58" s="248">
        <v>2.21</v>
      </c>
      <c r="BG58" s="248">
        <v>2.2400000000000002</v>
      </c>
      <c r="BH58" s="122">
        <v>0.23799999999999999</v>
      </c>
      <c r="BI58" s="122">
        <v>0.14899999999999999</v>
      </c>
      <c r="BJ58" s="248">
        <v>4.16</v>
      </c>
      <c r="BK58" s="248">
        <v>0.55200000000000005</v>
      </c>
      <c r="BL58" s="248">
        <v>3</v>
      </c>
      <c r="BM58" s="248">
        <v>2.31</v>
      </c>
      <c r="BN58" s="122">
        <v>5.4399999999999997E-2</v>
      </c>
      <c r="BO58" s="250">
        <v>0.80200000000000005</v>
      </c>
      <c r="BP58" s="121">
        <v>0.248</v>
      </c>
      <c r="BQ58" s="250">
        <v>3.36</v>
      </c>
      <c r="BR58" s="121">
        <v>0.42</v>
      </c>
      <c r="BS58" s="250">
        <v>1.9</v>
      </c>
      <c r="BT58" s="121" t="s">
        <v>6</v>
      </c>
      <c r="BU58" s="111">
        <v>0.5</v>
      </c>
    </row>
    <row r="59" spans="1:73" x14ac:dyDescent="0.25">
      <c r="A59" s="91" t="s">
        <v>161</v>
      </c>
      <c r="B59" s="178" t="s">
        <v>13</v>
      </c>
      <c r="C59" s="123" t="s">
        <v>6</v>
      </c>
      <c r="D59" s="62"/>
      <c r="E59" s="111" t="s">
        <v>6</v>
      </c>
      <c r="F59" s="111" t="s">
        <v>6</v>
      </c>
      <c r="G59" s="111" t="s">
        <v>6</v>
      </c>
      <c r="H59" s="111" t="s">
        <v>6</v>
      </c>
      <c r="I59" s="111" t="s">
        <v>6</v>
      </c>
      <c r="J59" s="111" t="s">
        <v>6</v>
      </c>
      <c r="K59" s="111" t="s">
        <v>6</v>
      </c>
      <c r="L59" s="111" t="s">
        <v>6</v>
      </c>
      <c r="M59" s="111" t="s">
        <v>6</v>
      </c>
      <c r="N59" s="111" t="s">
        <v>6</v>
      </c>
      <c r="O59" s="111" t="s">
        <v>6</v>
      </c>
      <c r="P59" s="111" t="s">
        <v>6</v>
      </c>
      <c r="Q59" s="111" t="s">
        <v>6</v>
      </c>
      <c r="R59" s="111" t="s">
        <v>6</v>
      </c>
      <c r="S59" s="111" t="s">
        <v>6</v>
      </c>
      <c r="T59" s="111" t="s">
        <v>6</v>
      </c>
      <c r="U59" s="111" t="s">
        <v>6</v>
      </c>
      <c r="V59" s="111" t="s">
        <v>6</v>
      </c>
      <c r="W59" s="111" t="s">
        <v>6</v>
      </c>
      <c r="X59" s="111" t="s">
        <v>6</v>
      </c>
      <c r="Y59" s="111" t="s">
        <v>6</v>
      </c>
      <c r="Z59" s="111" t="s">
        <v>6</v>
      </c>
      <c r="AA59" s="111" t="s">
        <v>6</v>
      </c>
      <c r="AB59" s="111" t="s">
        <v>6</v>
      </c>
      <c r="AC59" s="111" t="s">
        <v>6</v>
      </c>
      <c r="AD59" s="111" t="s">
        <v>6</v>
      </c>
      <c r="AE59" s="111" t="s">
        <v>6</v>
      </c>
      <c r="AF59" s="111" t="s">
        <v>6</v>
      </c>
      <c r="AG59" s="111" t="s">
        <v>6</v>
      </c>
      <c r="AH59" s="111" t="s">
        <v>6</v>
      </c>
      <c r="AI59" s="111" t="s">
        <v>6</v>
      </c>
      <c r="AJ59" s="111" t="s">
        <v>6</v>
      </c>
      <c r="AK59" s="111" t="s">
        <v>6</v>
      </c>
      <c r="AL59" s="111" t="s">
        <v>6</v>
      </c>
      <c r="AM59" s="111" t="s">
        <v>6</v>
      </c>
      <c r="AN59" s="111" t="s">
        <v>6</v>
      </c>
      <c r="AO59" s="111" t="s">
        <v>6</v>
      </c>
      <c r="AP59" s="111" t="s">
        <v>6</v>
      </c>
      <c r="AQ59" s="111" t="s">
        <v>6</v>
      </c>
      <c r="AR59" s="111" t="s">
        <v>6</v>
      </c>
      <c r="AS59" s="111" t="s">
        <v>6</v>
      </c>
      <c r="AT59" s="111" t="s">
        <v>6</v>
      </c>
      <c r="AU59" s="111" t="s">
        <v>6</v>
      </c>
      <c r="AV59" s="111" t="s">
        <v>6</v>
      </c>
      <c r="AW59" s="111" t="s">
        <v>6</v>
      </c>
      <c r="AX59" s="111" t="s">
        <v>6</v>
      </c>
      <c r="AY59" s="111" t="s">
        <v>6</v>
      </c>
      <c r="AZ59" s="111" t="s">
        <v>6</v>
      </c>
      <c r="BA59" s="111" t="s">
        <v>6</v>
      </c>
      <c r="BB59" s="111" t="s">
        <v>6</v>
      </c>
      <c r="BC59" s="111" t="s">
        <v>6</v>
      </c>
      <c r="BD59" s="111" t="s">
        <v>6</v>
      </c>
      <c r="BE59" s="111" t="s">
        <v>6</v>
      </c>
      <c r="BF59" s="111" t="s">
        <v>6</v>
      </c>
      <c r="BG59" s="111" t="s">
        <v>6</v>
      </c>
      <c r="BH59" s="111" t="s">
        <v>6</v>
      </c>
      <c r="BI59" s="111" t="s">
        <v>6</v>
      </c>
      <c r="BJ59" s="111" t="s">
        <v>6</v>
      </c>
      <c r="BK59" s="111" t="s">
        <v>6</v>
      </c>
      <c r="BL59" s="111" t="s">
        <v>6</v>
      </c>
      <c r="BM59" s="111" t="s">
        <v>6</v>
      </c>
      <c r="BN59" s="111" t="s">
        <v>6</v>
      </c>
      <c r="BO59" s="111" t="s">
        <v>6</v>
      </c>
      <c r="BP59" s="111" t="s">
        <v>6</v>
      </c>
      <c r="BQ59" s="111" t="s">
        <v>6</v>
      </c>
      <c r="BR59" s="111" t="s">
        <v>6</v>
      </c>
      <c r="BS59" s="111" t="s">
        <v>6</v>
      </c>
      <c r="BT59" s="121">
        <v>2.5999999999999998E-5</v>
      </c>
      <c r="BU59" s="111"/>
    </row>
    <row r="60" spans="1:73" x14ac:dyDescent="0.25">
      <c r="A60" s="91" t="s">
        <v>80</v>
      </c>
      <c r="B60" s="178" t="s">
        <v>13</v>
      </c>
      <c r="C60" s="192" t="s">
        <v>528</v>
      </c>
      <c r="D60" s="62"/>
      <c r="E60" s="121" t="s">
        <v>57</v>
      </c>
      <c r="F60" s="121" t="s">
        <v>57</v>
      </c>
      <c r="G60" s="121" t="s">
        <v>50</v>
      </c>
      <c r="H60" s="121" t="s">
        <v>57</v>
      </c>
      <c r="I60" s="121" t="s">
        <v>57</v>
      </c>
      <c r="J60" s="121" t="s">
        <v>57</v>
      </c>
      <c r="K60" s="121" t="s">
        <v>50</v>
      </c>
      <c r="L60" s="121">
        <v>4.0000000000000003E-5</v>
      </c>
      <c r="M60" s="121">
        <v>1.3999999999999999E-4</v>
      </c>
      <c r="N60" s="121">
        <v>1E-4</v>
      </c>
      <c r="O60" s="121">
        <v>1.9000000000000001E-4</v>
      </c>
      <c r="P60" s="121">
        <v>1.1E-4</v>
      </c>
      <c r="Q60" s="121" t="s">
        <v>61</v>
      </c>
      <c r="R60" s="121" t="s">
        <v>61</v>
      </c>
      <c r="S60" s="121" t="s">
        <v>61</v>
      </c>
      <c r="T60" s="121">
        <v>2.0000000000000001E-4</v>
      </c>
      <c r="U60" s="121">
        <v>2.0000000000000001E-4</v>
      </c>
      <c r="V60" s="121">
        <v>2.0000000000000001E-4</v>
      </c>
      <c r="W60" s="121" t="s">
        <v>61</v>
      </c>
      <c r="X60" s="121">
        <v>2.0000000000000001E-4</v>
      </c>
      <c r="Y60" s="121" t="s">
        <v>61</v>
      </c>
      <c r="Z60" s="121">
        <v>1E-4</v>
      </c>
      <c r="AA60" s="121" t="s">
        <v>61</v>
      </c>
      <c r="AB60" s="121">
        <v>1E-4</v>
      </c>
      <c r="AC60" s="121" t="s">
        <v>61</v>
      </c>
      <c r="AD60" s="121">
        <v>2.0000000000000001E-4</v>
      </c>
      <c r="AE60" s="121">
        <v>1E-4</v>
      </c>
      <c r="AF60" s="121">
        <v>2.0000000000000001E-4</v>
      </c>
      <c r="AG60" s="121">
        <v>4.0000000000000002E-4</v>
      </c>
      <c r="AH60" s="121">
        <v>1E-4</v>
      </c>
      <c r="AI60" s="121">
        <v>2.0000000000000001E-4</v>
      </c>
      <c r="AJ60" s="121">
        <v>1E-4</v>
      </c>
      <c r="AK60" s="121" t="s">
        <v>61</v>
      </c>
      <c r="AL60" s="121" t="s">
        <v>57</v>
      </c>
      <c r="AM60" s="121">
        <v>2.0000000000000001E-4</v>
      </c>
      <c r="AN60" s="121" t="s">
        <v>61</v>
      </c>
      <c r="AO60" s="121" t="s">
        <v>61</v>
      </c>
      <c r="AP60" s="121">
        <v>2.9999999999999997E-4</v>
      </c>
      <c r="AQ60" s="121" t="s">
        <v>68</v>
      </c>
      <c r="AR60" s="121" t="s">
        <v>61</v>
      </c>
      <c r="AS60" s="121" t="s">
        <v>68</v>
      </c>
      <c r="AT60" s="121" t="s">
        <v>68</v>
      </c>
      <c r="AU60" s="121" t="s">
        <v>68</v>
      </c>
      <c r="AV60" s="121" t="s">
        <v>68</v>
      </c>
      <c r="AW60" s="121" t="s">
        <v>68</v>
      </c>
      <c r="AX60" s="121" t="s">
        <v>68</v>
      </c>
      <c r="AY60" s="121" t="s">
        <v>68</v>
      </c>
      <c r="AZ60" s="121" t="s">
        <v>226</v>
      </c>
      <c r="BA60" s="121" t="s">
        <v>226</v>
      </c>
      <c r="BB60" s="121" t="s">
        <v>226</v>
      </c>
      <c r="BC60" s="121" t="s">
        <v>226</v>
      </c>
      <c r="BD60" s="121" t="s">
        <v>226</v>
      </c>
      <c r="BE60" s="121" t="s">
        <v>226</v>
      </c>
      <c r="BF60" s="122">
        <v>1.5999999999999999E-5</v>
      </c>
      <c r="BG60" s="121" t="s">
        <v>226</v>
      </c>
      <c r="BH60" s="121" t="s">
        <v>226</v>
      </c>
      <c r="BI60" s="121" t="s">
        <v>226</v>
      </c>
      <c r="BJ60" s="121" t="s">
        <v>226</v>
      </c>
      <c r="BK60" s="121" t="s">
        <v>226</v>
      </c>
      <c r="BL60" s="121" t="s">
        <v>226</v>
      </c>
      <c r="BM60" s="121" t="s">
        <v>226</v>
      </c>
      <c r="BN60" s="121" t="s">
        <v>226</v>
      </c>
      <c r="BO60" s="121" t="s">
        <v>226</v>
      </c>
      <c r="BP60" s="121" t="s">
        <v>226</v>
      </c>
      <c r="BQ60" s="121" t="s">
        <v>226</v>
      </c>
      <c r="BR60" s="121" t="s">
        <v>226</v>
      </c>
      <c r="BS60" s="121" t="s">
        <v>226</v>
      </c>
      <c r="BT60" s="121">
        <v>7.2999999999999995E-2</v>
      </c>
      <c r="BU60" s="111" t="s">
        <v>6</v>
      </c>
    </row>
    <row r="61" spans="1:73" ht="21.95" customHeight="1" x14ac:dyDescent="0.25">
      <c r="A61" s="91" t="s">
        <v>81</v>
      </c>
      <c r="B61" s="178" t="s">
        <v>13</v>
      </c>
      <c r="C61" s="192" t="s">
        <v>528</v>
      </c>
      <c r="D61" s="62"/>
      <c r="E61" s="121">
        <v>3.0999999999999999E-3</v>
      </c>
      <c r="F61" s="121">
        <v>3.5999999999999999E-3</v>
      </c>
      <c r="G61" s="121">
        <v>3.8E-3</v>
      </c>
      <c r="H61" s="121">
        <v>4.0000000000000001E-3</v>
      </c>
      <c r="I61" s="121">
        <v>5.7999999999999996E-3</v>
      </c>
      <c r="J61" s="121">
        <v>5.4999999999999997E-3</v>
      </c>
      <c r="K61" s="121">
        <v>5.5999999999999999E-3</v>
      </c>
      <c r="L61" s="121">
        <v>6.0000000000000001E-3</v>
      </c>
      <c r="M61" s="121">
        <v>6.0000000000000001E-3</v>
      </c>
      <c r="N61" s="121">
        <v>6.0000000000000001E-3</v>
      </c>
      <c r="O61" s="121">
        <v>8.0000000000000002E-3</v>
      </c>
      <c r="P61" s="121">
        <v>5.0000000000000001E-3</v>
      </c>
      <c r="Q61" s="121">
        <v>8.0000000000000002E-3</v>
      </c>
      <c r="R61" s="121">
        <v>3.0000000000000001E-3</v>
      </c>
      <c r="S61" s="121">
        <v>6.0000000000000001E-3</v>
      </c>
      <c r="T61" s="121">
        <v>8.9999999999999993E-3</v>
      </c>
      <c r="U61" s="121">
        <v>5.0000000000000001E-3</v>
      </c>
      <c r="V61" s="121">
        <v>5.0000000000000001E-3</v>
      </c>
      <c r="W61" s="121">
        <v>5.0000000000000001E-3</v>
      </c>
      <c r="X61" s="121">
        <v>5.0000000000000001E-3</v>
      </c>
      <c r="Y61" s="121">
        <v>7.0000000000000001E-3</v>
      </c>
      <c r="Z61" s="121">
        <v>6.0000000000000001E-3</v>
      </c>
      <c r="AA61" s="121">
        <v>4.0000000000000001E-3</v>
      </c>
      <c r="AB61" s="121">
        <v>6.0000000000000001E-3</v>
      </c>
      <c r="AC61" s="121">
        <v>5.0000000000000001E-3</v>
      </c>
      <c r="AD61" s="121">
        <v>4.0000000000000001E-3</v>
      </c>
      <c r="AE61" s="121">
        <v>4.0000000000000001E-3</v>
      </c>
      <c r="AF61" s="121">
        <v>5.0000000000000001E-3</v>
      </c>
      <c r="AG61" s="121">
        <v>6.0000000000000001E-3</v>
      </c>
      <c r="AH61" s="121">
        <v>4.0000000000000001E-3</v>
      </c>
      <c r="AI61" s="121">
        <v>4.0000000000000001E-3</v>
      </c>
      <c r="AJ61" s="121">
        <v>0.01</v>
      </c>
      <c r="AK61" s="121">
        <v>8.0000000000000002E-3</v>
      </c>
      <c r="AL61" s="121" t="s">
        <v>35</v>
      </c>
      <c r="AM61" s="121">
        <v>1.2999999999999999E-2</v>
      </c>
      <c r="AN61" s="121">
        <v>6.0000000000000001E-3</v>
      </c>
      <c r="AO61" s="121">
        <v>8.9999999999999993E-3</v>
      </c>
      <c r="AP61" s="121">
        <v>5.0000000000000001E-3</v>
      </c>
      <c r="AQ61" s="122">
        <v>2.0000000000000001E-4</v>
      </c>
      <c r="AR61" s="121" t="s">
        <v>50</v>
      </c>
      <c r="AS61" s="121" t="s">
        <v>61</v>
      </c>
      <c r="AT61" s="122">
        <v>1.8000000000000001E-4</v>
      </c>
      <c r="AU61" s="122">
        <v>1.8000000000000001E-4</v>
      </c>
      <c r="AV61" s="174">
        <v>6.0000000000000002E-5</v>
      </c>
      <c r="AW61" s="122">
        <v>1.1E-4</v>
      </c>
      <c r="AX61" s="121" t="s">
        <v>69</v>
      </c>
      <c r="AY61" s="122">
        <v>1.1E-4</v>
      </c>
      <c r="AZ61" s="121" t="s">
        <v>69</v>
      </c>
      <c r="BA61" s="122">
        <v>2.8299999999999999E-4</v>
      </c>
      <c r="BB61" s="121" t="s">
        <v>225</v>
      </c>
      <c r="BC61" s="122">
        <v>1.9599999999999999E-4</v>
      </c>
      <c r="BD61" s="122">
        <v>1.45E-4</v>
      </c>
      <c r="BE61" s="122">
        <v>1.4999999999999999E-4</v>
      </c>
      <c r="BF61" s="122">
        <v>1.2999999999999999E-4</v>
      </c>
      <c r="BG61" s="121" t="s">
        <v>69</v>
      </c>
      <c r="BH61" s="122">
        <v>1.1E-4</v>
      </c>
      <c r="BI61" s="122">
        <v>1.6000000000000001E-4</v>
      </c>
      <c r="BJ61" s="122">
        <v>1.8000000000000001E-4</v>
      </c>
      <c r="BK61" s="121" t="s">
        <v>69</v>
      </c>
      <c r="BL61" s="121" t="s">
        <v>69</v>
      </c>
      <c r="BM61" s="122">
        <v>1.3999999999999999E-4</v>
      </c>
      <c r="BN61" s="122">
        <v>1.63E-4</v>
      </c>
      <c r="BO61" s="121" t="s">
        <v>69</v>
      </c>
      <c r="BP61" s="121" t="s">
        <v>69</v>
      </c>
      <c r="BQ61" s="121" t="s">
        <v>69</v>
      </c>
      <c r="BR61" s="121" t="s">
        <v>69</v>
      </c>
      <c r="BS61" s="121">
        <v>2.2000000000000001E-4</v>
      </c>
      <c r="BT61" s="334" t="s">
        <v>423</v>
      </c>
      <c r="BU61" s="348">
        <v>0.3</v>
      </c>
    </row>
    <row r="62" spans="1:73" ht="21.95" customHeight="1" x14ac:dyDescent="0.25">
      <c r="A62" s="240" t="s">
        <v>421</v>
      </c>
      <c r="B62" s="239" t="s">
        <v>13</v>
      </c>
      <c r="C62" s="269"/>
      <c r="D62" s="62"/>
      <c r="E62" s="237">
        <v>0.15</v>
      </c>
      <c r="F62" s="237">
        <v>0.15</v>
      </c>
      <c r="G62" s="237">
        <v>0.15</v>
      </c>
      <c r="H62" s="237">
        <v>0.15</v>
      </c>
      <c r="I62" s="237">
        <v>0.15</v>
      </c>
      <c r="J62" s="237">
        <v>0.15</v>
      </c>
      <c r="K62" s="237">
        <v>0.15</v>
      </c>
      <c r="L62" s="237">
        <v>0.15</v>
      </c>
      <c r="M62" s="237">
        <v>0.15</v>
      </c>
      <c r="N62" s="237">
        <v>0.15</v>
      </c>
      <c r="O62" s="237">
        <v>0.15</v>
      </c>
      <c r="P62" s="237">
        <v>0.15</v>
      </c>
      <c r="Q62" s="237">
        <v>0.15</v>
      </c>
      <c r="R62" s="237">
        <v>0.15</v>
      </c>
      <c r="S62" s="237">
        <v>0.15</v>
      </c>
      <c r="T62" s="237">
        <v>0.15</v>
      </c>
      <c r="U62" s="237">
        <v>0.15</v>
      </c>
      <c r="V62" s="237">
        <v>0.15</v>
      </c>
      <c r="W62" s="237">
        <v>0.15</v>
      </c>
      <c r="X62" s="237">
        <v>0.15</v>
      </c>
      <c r="Y62" s="237">
        <v>0.15</v>
      </c>
      <c r="Z62" s="237">
        <v>0.15</v>
      </c>
      <c r="AA62" s="237">
        <v>0.15</v>
      </c>
      <c r="AB62" s="237">
        <v>0.15</v>
      </c>
      <c r="AC62" s="237">
        <v>0.15</v>
      </c>
      <c r="AD62" s="237">
        <v>0.15</v>
      </c>
      <c r="AE62" s="237">
        <v>0.15</v>
      </c>
      <c r="AF62" s="237">
        <v>0.15</v>
      </c>
      <c r="AG62" s="237">
        <v>0.15</v>
      </c>
      <c r="AH62" s="237">
        <v>0.15</v>
      </c>
      <c r="AI62" s="237">
        <v>0.15</v>
      </c>
      <c r="AJ62" s="237">
        <v>0.15</v>
      </c>
      <c r="AK62" s="237">
        <v>0.15</v>
      </c>
      <c r="AL62" s="237">
        <v>0.15</v>
      </c>
      <c r="AM62" s="237">
        <v>0.15</v>
      </c>
      <c r="AN62" s="237">
        <v>0.15</v>
      </c>
      <c r="AO62" s="237">
        <v>0.15</v>
      </c>
      <c r="AP62" s="237">
        <v>0.15</v>
      </c>
      <c r="AQ62" s="237">
        <v>0.15</v>
      </c>
      <c r="AR62" s="237">
        <v>0.15</v>
      </c>
      <c r="AS62" s="237">
        <v>0.15</v>
      </c>
      <c r="AT62" s="237">
        <v>0.15</v>
      </c>
      <c r="AU62" s="237">
        <v>0.15</v>
      </c>
      <c r="AV62" s="237">
        <v>0.15</v>
      </c>
      <c r="AW62" s="237">
        <v>0.15</v>
      </c>
      <c r="AX62" s="237">
        <v>0.15</v>
      </c>
      <c r="AY62" s="237">
        <v>0.15</v>
      </c>
      <c r="AZ62" s="237">
        <v>0.15</v>
      </c>
      <c r="BA62" s="237">
        <v>0.15</v>
      </c>
      <c r="BB62" s="237">
        <v>0.15</v>
      </c>
      <c r="BC62" s="237">
        <v>0.15</v>
      </c>
      <c r="BD62" s="237">
        <v>0.15</v>
      </c>
      <c r="BE62" s="237">
        <v>0.15</v>
      </c>
      <c r="BF62" s="237">
        <v>0.15</v>
      </c>
      <c r="BG62" s="237">
        <v>0.15</v>
      </c>
      <c r="BH62" s="237">
        <v>0.15</v>
      </c>
      <c r="BI62" s="237">
        <v>0.15</v>
      </c>
      <c r="BJ62" s="237">
        <v>0.15</v>
      </c>
      <c r="BK62" s="237">
        <v>0.15</v>
      </c>
      <c r="BL62" s="237">
        <v>0.15</v>
      </c>
      <c r="BM62" s="237">
        <v>0.15</v>
      </c>
      <c r="BN62" s="237">
        <v>0.15</v>
      </c>
      <c r="BO62" s="237">
        <v>0.15</v>
      </c>
      <c r="BP62" s="237">
        <v>0.15</v>
      </c>
      <c r="BQ62" s="237">
        <v>0.15</v>
      </c>
      <c r="BR62" s="237">
        <v>0.15</v>
      </c>
      <c r="BS62" s="237">
        <v>0.15</v>
      </c>
      <c r="BT62" s="335"/>
      <c r="BU62" s="349"/>
    </row>
    <row r="63" spans="1:73" x14ac:dyDescent="0.25">
      <c r="A63" s="63" t="s">
        <v>117</v>
      </c>
      <c r="B63" s="178" t="s">
        <v>13</v>
      </c>
      <c r="C63" s="123" t="s">
        <v>6</v>
      </c>
      <c r="D63" s="62"/>
      <c r="E63" s="111" t="s">
        <v>6</v>
      </c>
      <c r="F63" s="111" t="s">
        <v>6</v>
      </c>
      <c r="G63" s="111" t="s">
        <v>6</v>
      </c>
      <c r="H63" s="111" t="s">
        <v>6</v>
      </c>
      <c r="I63" s="111" t="s">
        <v>6</v>
      </c>
      <c r="J63" s="111" t="s">
        <v>6</v>
      </c>
      <c r="K63" s="111" t="s">
        <v>6</v>
      </c>
      <c r="L63" s="111" t="s">
        <v>6</v>
      </c>
      <c r="M63" s="111" t="s">
        <v>6</v>
      </c>
      <c r="N63" s="111" t="s">
        <v>6</v>
      </c>
      <c r="O63" s="111" t="s">
        <v>6</v>
      </c>
      <c r="P63" s="111" t="s">
        <v>6</v>
      </c>
      <c r="Q63" s="111" t="s">
        <v>6</v>
      </c>
      <c r="R63" s="111" t="s">
        <v>6</v>
      </c>
      <c r="S63" s="111" t="s">
        <v>6</v>
      </c>
      <c r="T63" s="111" t="s">
        <v>6</v>
      </c>
      <c r="U63" s="111" t="s">
        <v>6</v>
      </c>
      <c r="V63" s="111" t="s">
        <v>6</v>
      </c>
      <c r="W63" s="111" t="s">
        <v>6</v>
      </c>
      <c r="X63" s="111" t="s">
        <v>6</v>
      </c>
      <c r="Y63" s="111" t="s">
        <v>6</v>
      </c>
      <c r="Z63" s="111" t="s">
        <v>6</v>
      </c>
      <c r="AA63" s="111" t="s">
        <v>6</v>
      </c>
      <c r="AB63" s="111" t="s">
        <v>6</v>
      </c>
      <c r="AC63" s="111" t="s">
        <v>6</v>
      </c>
      <c r="AD63" s="111" t="s">
        <v>6</v>
      </c>
      <c r="AE63" s="111" t="s">
        <v>6</v>
      </c>
      <c r="AF63" s="111" t="s">
        <v>6</v>
      </c>
      <c r="AG63" s="111" t="s">
        <v>6</v>
      </c>
      <c r="AH63" s="111" t="s">
        <v>6</v>
      </c>
      <c r="AI63" s="111" t="s">
        <v>6</v>
      </c>
      <c r="AJ63" s="111" t="s">
        <v>6</v>
      </c>
      <c r="AK63" s="111" t="s">
        <v>6</v>
      </c>
      <c r="AL63" s="111" t="s">
        <v>6</v>
      </c>
      <c r="AM63" s="111" t="s">
        <v>6</v>
      </c>
      <c r="AN63" s="111" t="s">
        <v>6</v>
      </c>
      <c r="AO63" s="111" t="s">
        <v>6</v>
      </c>
      <c r="AP63" s="111" t="s">
        <v>6</v>
      </c>
      <c r="AQ63" s="122">
        <v>6.0000000000000001E-3</v>
      </c>
      <c r="AR63" s="122">
        <v>2.0999999999999999E-3</v>
      </c>
      <c r="AS63" s="122">
        <v>6.0000000000000001E-3</v>
      </c>
      <c r="AT63" s="122">
        <v>8.0000000000000004E-4</v>
      </c>
      <c r="AU63" s="122">
        <v>5.9999999999999995E-4</v>
      </c>
      <c r="AV63" s="122">
        <v>3.2000000000000002E-3</v>
      </c>
      <c r="AW63" s="122">
        <v>3.0000000000000001E-3</v>
      </c>
      <c r="AX63" s="122">
        <v>2E-3</v>
      </c>
      <c r="AY63" s="122">
        <v>1.5E-3</v>
      </c>
      <c r="AZ63" s="122">
        <v>2E-3</v>
      </c>
      <c r="BA63" s="122">
        <v>1.1900000000000001E-3</v>
      </c>
      <c r="BB63" s="122">
        <v>1.5E-3</v>
      </c>
      <c r="BC63" s="121" t="s">
        <v>224</v>
      </c>
      <c r="BD63" s="122">
        <v>5.8E-4</v>
      </c>
      <c r="BE63" s="122">
        <v>1.2999999999999999E-3</v>
      </c>
      <c r="BF63" s="122">
        <v>1.8E-3</v>
      </c>
      <c r="BG63" s="122">
        <v>1.4E-3</v>
      </c>
      <c r="BH63" s="121" t="s">
        <v>96</v>
      </c>
      <c r="BI63" s="121" t="s">
        <v>96</v>
      </c>
      <c r="BJ63" s="122">
        <v>1.4E-3</v>
      </c>
      <c r="BK63" s="122">
        <v>1.4E-3</v>
      </c>
      <c r="BL63" s="122">
        <v>2.3999999999999998E-3</v>
      </c>
      <c r="BM63" s="122">
        <v>1.5E-3</v>
      </c>
      <c r="BN63" s="121" t="s">
        <v>224</v>
      </c>
      <c r="BO63" s="121" t="s">
        <v>96</v>
      </c>
      <c r="BP63" s="121" t="s">
        <v>96</v>
      </c>
      <c r="BQ63" s="121">
        <v>1.5E-3</v>
      </c>
      <c r="BR63" s="121" t="s">
        <v>96</v>
      </c>
      <c r="BS63" s="121">
        <v>1E-3</v>
      </c>
      <c r="BT63" s="111" t="s">
        <v>6</v>
      </c>
      <c r="BU63" s="111" t="s">
        <v>6</v>
      </c>
    </row>
    <row r="64" spans="1:73" x14ac:dyDescent="0.25">
      <c r="A64" s="91" t="s">
        <v>82</v>
      </c>
      <c r="B64" s="178" t="s">
        <v>13</v>
      </c>
      <c r="C64" s="123" t="s">
        <v>6</v>
      </c>
      <c r="D64" s="62"/>
      <c r="E64" s="121">
        <v>4.2</v>
      </c>
      <c r="F64" s="121">
        <v>2.8</v>
      </c>
      <c r="G64" s="121">
        <v>4.4000000000000004</v>
      </c>
      <c r="H64" s="121">
        <v>2.5</v>
      </c>
      <c r="I64" s="121">
        <v>4.9000000000000004</v>
      </c>
      <c r="J64" s="121">
        <v>4.9000000000000004</v>
      </c>
      <c r="K64" s="121">
        <v>4.7</v>
      </c>
      <c r="L64" s="121">
        <v>5.0999999999999996</v>
      </c>
      <c r="M64" s="121">
        <v>4.5999999999999996</v>
      </c>
      <c r="N64" s="121">
        <v>4.2</v>
      </c>
      <c r="O64" s="121">
        <v>3.8</v>
      </c>
      <c r="P64" s="121">
        <v>3.7</v>
      </c>
      <c r="Q64" s="121">
        <v>4.2</v>
      </c>
      <c r="R64" s="121">
        <v>4.5</v>
      </c>
      <c r="S64" s="121">
        <v>3.7</v>
      </c>
      <c r="T64" s="121">
        <v>3</v>
      </c>
      <c r="U64" s="121">
        <v>3</v>
      </c>
      <c r="V64" s="121">
        <v>3.3</v>
      </c>
      <c r="W64" s="121">
        <v>3.7</v>
      </c>
      <c r="X64" s="121">
        <v>3.8</v>
      </c>
      <c r="Y64" s="121">
        <v>4.8</v>
      </c>
      <c r="Z64" s="121" t="s">
        <v>130</v>
      </c>
      <c r="AA64" s="121">
        <v>6</v>
      </c>
      <c r="AB64" s="121">
        <v>3</v>
      </c>
      <c r="AC64" s="121">
        <v>5.8</v>
      </c>
      <c r="AD64" s="121">
        <v>3.4</v>
      </c>
      <c r="AE64" s="121">
        <v>3.6</v>
      </c>
      <c r="AF64" s="121">
        <v>3.6</v>
      </c>
      <c r="AG64" s="121">
        <v>4.2</v>
      </c>
      <c r="AH64" s="121">
        <v>3.3</v>
      </c>
      <c r="AI64" s="121">
        <v>3.6</v>
      </c>
      <c r="AJ64" s="121">
        <v>5.7</v>
      </c>
      <c r="AK64" s="121">
        <v>5.6</v>
      </c>
      <c r="AL64" s="121">
        <v>3.8</v>
      </c>
      <c r="AM64" s="121">
        <v>3.6</v>
      </c>
      <c r="AN64" s="121">
        <v>5.3</v>
      </c>
      <c r="AO64" s="121">
        <v>6.3</v>
      </c>
      <c r="AP64" s="121">
        <v>3.8</v>
      </c>
      <c r="AQ64" s="122">
        <v>4.7</v>
      </c>
      <c r="AR64" s="122">
        <v>3.7</v>
      </c>
      <c r="AS64" s="122">
        <v>3.8</v>
      </c>
      <c r="AT64" s="122">
        <v>4.9000000000000004</v>
      </c>
      <c r="AU64" s="122">
        <v>3.4</v>
      </c>
      <c r="AV64" s="122">
        <v>6.6</v>
      </c>
      <c r="AW64" s="122">
        <v>6.4</v>
      </c>
      <c r="AX64" s="122">
        <v>5.2</v>
      </c>
      <c r="AY64" s="122">
        <v>4.2</v>
      </c>
      <c r="AZ64" s="122">
        <v>5.59</v>
      </c>
      <c r="BA64" s="122">
        <v>3.25</v>
      </c>
      <c r="BB64" s="122">
        <v>4.43</v>
      </c>
      <c r="BC64" s="122">
        <v>3.15</v>
      </c>
      <c r="BD64" s="122">
        <v>3.69</v>
      </c>
      <c r="BE64" s="122">
        <v>5.25</v>
      </c>
      <c r="BF64" s="122">
        <v>5.71</v>
      </c>
      <c r="BG64" s="122">
        <v>5.57</v>
      </c>
      <c r="BH64" s="122">
        <v>3.91</v>
      </c>
      <c r="BI64" s="122">
        <v>4.1500000000000004</v>
      </c>
      <c r="BJ64" s="122">
        <v>5.51</v>
      </c>
      <c r="BK64" s="122">
        <v>4.6500000000000004</v>
      </c>
      <c r="BL64" s="122">
        <v>5.93</v>
      </c>
      <c r="BM64" s="122">
        <v>5.47</v>
      </c>
      <c r="BN64" s="122">
        <v>3.59</v>
      </c>
      <c r="BO64" s="121">
        <v>3.96</v>
      </c>
      <c r="BP64" s="121">
        <v>3.84</v>
      </c>
      <c r="BQ64" s="121">
        <v>4.5999999999999996</v>
      </c>
      <c r="BR64" s="121">
        <v>3.79</v>
      </c>
      <c r="BS64" s="121">
        <v>4.13</v>
      </c>
      <c r="BT64" s="111" t="s">
        <v>6</v>
      </c>
      <c r="BU64" s="111" t="s">
        <v>6</v>
      </c>
    </row>
    <row r="65" spans="1:73" x14ac:dyDescent="0.25">
      <c r="A65" s="91" t="s">
        <v>83</v>
      </c>
      <c r="B65" s="178" t="s">
        <v>13</v>
      </c>
      <c r="C65" s="123" t="s">
        <v>6</v>
      </c>
      <c r="D65" s="62"/>
      <c r="E65" s="121">
        <v>2.0000000000000001E-4</v>
      </c>
      <c r="F65" s="121">
        <v>8.0000000000000004E-4</v>
      </c>
      <c r="G65" s="121" t="s">
        <v>63</v>
      </c>
      <c r="H65" s="121">
        <v>2.0000000000000001E-4</v>
      </c>
      <c r="I65" s="121">
        <v>4.0000000000000002E-4</v>
      </c>
      <c r="J65" s="121">
        <v>4.0000000000000002E-4</v>
      </c>
      <c r="K65" s="121" t="s">
        <v>63</v>
      </c>
      <c r="L65" s="121" t="s">
        <v>84</v>
      </c>
      <c r="M65" s="121" t="s">
        <v>84</v>
      </c>
      <c r="N65" s="121" t="s">
        <v>84</v>
      </c>
      <c r="O65" s="121" t="s">
        <v>84</v>
      </c>
      <c r="P65" s="121" t="s">
        <v>84</v>
      </c>
      <c r="Q65" s="121" t="s">
        <v>84</v>
      </c>
      <c r="R65" s="121" t="s">
        <v>84</v>
      </c>
      <c r="S65" s="121" t="s">
        <v>84</v>
      </c>
      <c r="T65" s="121" t="s">
        <v>84</v>
      </c>
      <c r="U65" s="121" t="s">
        <v>84</v>
      </c>
      <c r="V65" s="121" t="s">
        <v>84</v>
      </c>
      <c r="W65" s="121" t="s">
        <v>84</v>
      </c>
      <c r="X65" s="121" t="s">
        <v>84</v>
      </c>
      <c r="Y65" s="121" t="s">
        <v>84</v>
      </c>
      <c r="Z65" s="121" t="s">
        <v>84</v>
      </c>
      <c r="AA65" s="121" t="s">
        <v>84</v>
      </c>
      <c r="AB65" s="121" t="s">
        <v>84</v>
      </c>
      <c r="AC65" s="121" t="s">
        <v>84</v>
      </c>
      <c r="AD65" s="121" t="s">
        <v>84</v>
      </c>
      <c r="AE65" s="121" t="s">
        <v>84</v>
      </c>
      <c r="AF65" s="121" t="s">
        <v>84</v>
      </c>
      <c r="AG65" s="121" t="s">
        <v>84</v>
      </c>
      <c r="AH65" s="121" t="s">
        <v>84</v>
      </c>
      <c r="AI65" s="121">
        <v>8.9999999999999998E-4</v>
      </c>
      <c r="AJ65" s="121">
        <v>6.9999999999999999E-4</v>
      </c>
      <c r="AK65" s="121" t="s">
        <v>84</v>
      </c>
      <c r="AL65" s="121" t="s">
        <v>86</v>
      </c>
      <c r="AM65" s="121" t="s">
        <v>84</v>
      </c>
      <c r="AN65" s="121" t="s">
        <v>84</v>
      </c>
      <c r="AO65" s="121" t="s">
        <v>84</v>
      </c>
      <c r="AP65" s="220">
        <v>1.8E-3</v>
      </c>
      <c r="AQ65" s="121" t="s">
        <v>84</v>
      </c>
      <c r="AR65" s="222">
        <v>1E-3</v>
      </c>
      <c r="AS65" s="121" t="s">
        <v>84</v>
      </c>
      <c r="AT65" s="121" t="s">
        <v>61</v>
      </c>
      <c r="AU65" s="122">
        <v>1E-4</v>
      </c>
      <c r="AV65" s="121" t="s">
        <v>61</v>
      </c>
      <c r="AW65" s="122">
        <v>1E-4</v>
      </c>
      <c r="AX65" s="121" t="s">
        <v>56</v>
      </c>
      <c r="AY65" s="121" t="s">
        <v>61</v>
      </c>
      <c r="AZ65" s="121" t="s">
        <v>241</v>
      </c>
      <c r="BA65" s="121" t="s">
        <v>69</v>
      </c>
      <c r="BB65" s="121" t="s">
        <v>241</v>
      </c>
      <c r="BC65" s="121" t="s">
        <v>69</v>
      </c>
      <c r="BD65" s="121" t="s">
        <v>69</v>
      </c>
      <c r="BE65" s="121" t="s">
        <v>241</v>
      </c>
      <c r="BF65" s="121" t="s">
        <v>241</v>
      </c>
      <c r="BG65" s="121" t="s">
        <v>241</v>
      </c>
      <c r="BH65" s="121" t="s">
        <v>241</v>
      </c>
      <c r="BI65" s="121" t="s">
        <v>241</v>
      </c>
      <c r="BJ65" s="121" t="s">
        <v>241</v>
      </c>
      <c r="BK65" s="121" t="s">
        <v>241</v>
      </c>
      <c r="BL65" s="121" t="s">
        <v>241</v>
      </c>
      <c r="BM65" s="122">
        <v>2.5000000000000001E-4</v>
      </c>
      <c r="BN65" s="121" t="s">
        <v>69</v>
      </c>
      <c r="BO65" s="121" t="s">
        <v>241</v>
      </c>
      <c r="BP65" s="121" t="s">
        <v>241</v>
      </c>
      <c r="BQ65" s="121" t="s">
        <v>241</v>
      </c>
      <c r="BR65" s="121" t="s">
        <v>241</v>
      </c>
      <c r="BS65" s="121" t="s">
        <v>241</v>
      </c>
      <c r="BT65" s="111">
        <v>1E-3</v>
      </c>
      <c r="BU65" s="111" t="s">
        <v>6</v>
      </c>
    </row>
    <row r="66" spans="1:73" x14ac:dyDescent="0.25">
      <c r="A66" s="91" t="s">
        <v>87</v>
      </c>
      <c r="B66" s="178" t="s">
        <v>13</v>
      </c>
      <c r="C66" s="123" t="s">
        <v>6</v>
      </c>
      <c r="D66" s="62"/>
      <c r="E66" s="121">
        <v>4.78</v>
      </c>
      <c r="F66" s="121">
        <v>3.37</v>
      </c>
      <c r="G66" s="121">
        <v>4.21</v>
      </c>
      <c r="H66" s="121">
        <v>4.25</v>
      </c>
      <c r="I66" s="121">
        <v>4.3499999999999996</v>
      </c>
      <c r="J66" s="121">
        <v>4.4400000000000004</v>
      </c>
      <c r="K66" s="121">
        <v>4.59</v>
      </c>
      <c r="L66" s="121">
        <v>4.0199999999999996</v>
      </c>
      <c r="M66" s="121">
        <v>1.43</v>
      </c>
      <c r="N66" s="121">
        <v>4.5599999999999996</v>
      </c>
      <c r="O66" s="121">
        <v>4.29</v>
      </c>
      <c r="P66" s="121">
        <v>3.81</v>
      </c>
      <c r="Q66" s="121">
        <v>3.93</v>
      </c>
      <c r="R66" s="121">
        <v>3.73</v>
      </c>
      <c r="S66" s="121">
        <v>3.88</v>
      </c>
      <c r="T66" s="121">
        <v>4.17</v>
      </c>
      <c r="U66" s="121">
        <v>4.28</v>
      </c>
      <c r="V66" s="121">
        <v>3.63</v>
      </c>
      <c r="W66" s="121">
        <v>4.29</v>
      </c>
      <c r="X66" s="121">
        <v>3.62</v>
      </c>
      <c r="Y66" s="121">
        <v>2.92</v>
      </c>
      <c r="Z66" s="121">
        <v>3.7</v>
      </c>
      <c r="AA66" s="121">
        <v>3.53</v>
      </c>
      <c r="AB66" s="121">
        <v>2.86</v>
      </c>
      <c r="AC66" s="121">
        <v>4.0999999999999996</v>
      </c>
      <c r="AD66" s="121">
        <v>3.68</v>
      </c>
      <c r="AE66" s="121">
        <v>4.03</v>
      </c>
      <c r="AF66" s="121">
        <v>4.08</v>
      </c>
      <c r="AG66" s="121">
        <v>4.7699999999999996</v>
      </c>
      <c r="AH66" s="121">
        <v>4.3899999999999997</v>
      </c>
      <c r="AI66" s="121">
        <v>4.7300000000000004</v>
      </c>
      <c r="AJ66" s="121">
        <v>4.33</v>
      </c>
      <c r="AK66" s="121">
        <v>3.84</v>
      </c>
      <c r="AL66" s="121">
        <v>3.54</v>
      </c>
      <c r="AM66" s="121">
        <v>2.16</v>
      </c>
      <c r="AN66" s="121">
        <v>3.88</v>
      </c>
      <c r="AO66" s="121">
        <v>4.2300000000000004</v>
      </c>
      <c r="AP66" s="121">
        <v>4.3499999999999996</v>
      </c>
      <c r="AQ66" s="122">
        <v>3.86</v>
      </c>
      <c r="AR66" s="122">
        <v>3.36</v>
      </c>
      <c r="AS66" s="122">
        <v>3.04</v>
      </c>
      <c r="AT66" s="122">
        <v>3.38</v>
      </c>
      <c r="AU66" s="122">
        <v>3.19</v>
      </c>
      <c r="AV66" s="122">
        <v>4.5</v>
      </c>
      <c r="AW66" s="122">
        <v>4.38</v>
      </c>
      <c r="AX66" s="122">
        <v>3.86</v>
      </c>
      <c r="AY66" s="122">
        <v>3.57</v>
      </c>
      <c r="AZ66" s="122">
        <v>3.78</v>
      </c>
      <c r="BA66" s="122">
        <v>2.87</v>
      </c>
      <c r="BB66" s="122">
        <v>2.64</v>
      </c>
      <c r="BC66" s="122">
        <v>2.56</v>
      </c>
      <c r="BD66" s="122">
        <v>2.87</v>
      </c>
      <c r="BE66" s="122">
        <v>3.71</v>
      </c>
      <c r="BF66" s="122">
        <v>6.59</v>
      </c>
      <c r="BG66" s="122">
        <v>3.88</v>
      </c>
      <c r="BH66" s="122">
        <v>3.55</v>
      </c>
      <c r="BI66" s="122">
        <v>3.7</v>
      </c>
      <c r="BJ66" s="122">
        <v>4.2699999999999996</v>
      </c>
      <c r="BK66" s="122">
        <v>3.2</v>
      </c>
      <c r="BL66" s="122">
        <v>3.08</v>
      </c>
      <c r="BM66" s="122">
        <v>3.49</v>
      </c>
      <c r="BN66" s="122">
        <v>2.98</v>
      </c>
      <c r="BO66" s="121">
        <v>3.51</v>
      </c>
      <c r="BP66" s="121">
        <v>3.71</v>
      </c>
      <c r="BQ66" s="121">
        <v>3.72</v>
      </c>
      <c r="BR66" s="121">
        <v>3.52</v>
      </c>
      <c r="BS66" s="121">
        <v>3.82</v>
      </c>
      <c r="BT66" s="111" t="s">
        <v>6</v>
      </c>
      <c r="BU66" s="111" t="s">
        <v>6</v>
      </c>
    </row>
    <row r="67" spans="1:73" x14ac:dyDescent="0.25">
      <c r="A67" s="91" t="s">
        <v>88</v>
      </c>
      <c r="B67" s="178" t="s">
        <v>13</v>
      </c>
      <c r="C67" s="123" t="s">
        <v>6</v>
      </c>
      <c r="D67" s="62"/>
      <c r="E67" s="121">
        <v>1.7000000000000001E-4</v>
      </c>
      <c r="F67" s="121">
        <v>5.0000000000000002E-5</v>
      </c>
      <c r="G67" s="121">
        <v>1.3999999999999999E-4</v>
      </c>
      <c r="H67" s="121">
        <v>4.0000000000000003E-5</v>
      </c>
      <c r="I67" s="121">
        <v>6.0000000000000002E-5</v>
      </c>
      <c r="J67" s="121">
        <v>5.0000000000000002E-5</v>
      </c>
      <c r="K67" s="121">
        <v>6.9999999999999994E-5</v>
      </c>
      <c r="L67" s="121" t="s">
        <v>68</v>
      </c>
      <c r="M67" s="121">
        <v>2.0000000000000002E-5</v>
      </c>
      <c r="N67" s="121">
        <v>2.0000000000000002E-5</v>
      </c>
      <c r="O67" s="121" t="s">
        <v>68</v>
      </c>
      <c r="P67" s="121">
        <v>1.1E-4</v>
      </c>
      <c r="Q67" s="121" t="s">
        <v>68</v>
      </c>
      <c r="R67" s="121" t="s">
        <v>68</v>
      </c>
      <c r="S67" s="121" t="s">
        <v>68</v>
      </c>
      <c r="T67" s="121" t="s">
        <v>68</v>
      </c>
      <c r="U67" s="121" t="s">
        <v>68</v>
      </c>
      <c r="V67" s="121" t="s">
        <v>68</v>
      </c>
      <c r="W67" s="121" t="s">
        <v>68</v>
      </c>
      <c r="X67" s="121" t="s">
        <v>68</v>
      </c>
      <c r="Y67" s="121" t="s">
        <v>68</v>
      </c>
      <c r="Z67" s="121">
        <v>8.0000000000000007E-5</v>
      </c>
      <c r="AA67" s="121">
        <v>3.0000000000000001E-5</v>
      </c>
      <c r="AB67" s="121">
        <v>2.0000000000000002E-5</v>
      </c>
      <c r="AC67" s="121">
        <v>4.0000000000000003E-5</v>
      </c>
      <c r="AD67" s="121">
        <v>2.0000000000000002E-5</v>
      </c>
      <c r="AE67" s="121" t="s">
        <v>68</v>
      </c>
      <c r="AF67" s="121">
        <v>2.0000000000000002E-5</v>
      </c>
      <c r="AG67" s="121" t="s">
        <v>68</v>
      </c>
      <c r="AH67" s="121" t="s">
        <v>68</v>
      </c>
      <c r="AI67" s="121" t="s">
        <v>68</v>
      </c>
      <c r="AJ67" s="121">
        <v>9.0000000000000006E-5</v>
      </c>
      <c r="AK67" s="121">
        <v>2.0000000000000002E-5</v>
      </c>
      <c r="AL67" s="121" t="s">
        <v>61</v>
      </c>
      <c r="AM67" s="121" t="s">
        <v>68</v>
      </c>
      <c r="AN67" s="121" t="s">
        <v>68</v>
      </c>
      <c r="AO67" s="121" t="s">
        <v>68</v>
      </c>
      <c r="AP67" s="121">
        <v>3.0000000000000001E-5</v>
      </c>
      <c r="AQ67" s="121" t="s">
        <v>68</v>
      </c>
      <c r="AR67" s="121" t="s">
        <v>134</v>
      </c>
      <c r="AS67" s="121" t="s">
        <v>68</v>
      </c>
      <c r="AT67" s="174">
        <v>3.0000000000000001E-5</v>
      </c>
      <c r="AU67" s="174">
        <v>3.0000000000000001E-5</v>
      </c>
      <c r="AV67" s="122">
        <v>2.0000000000000001E-4</v>
      </c>
      <c r="AW67" s="122">
        <v>1.2999999999999999E-4</v>
      </c>
      <c r="AX67" s="121" t="s">
        <v>61</v>
      </c>
      <c r="AY67" s="121" t="s">
        <v>93</v>
      </c>
      <c r="AZ67" s="121" t="s">
        <v>242</v>
      </c>
      <c r="BA67" s="122">
        <v>2.8E-5</v>
      </c>
      <c r="BB67" s="121" t="s">
        <v>242</v>
      </c>
      <c r="BC67" s="121" t="s">
        <v>226</v>
      </c>
      <c r="BD67" s="174">
        <v>2.4000000000000001E-5</v>
      </c>
      <c r="BE67" s="122">
        <v>4.8999999999999998E-5</v>
      </c>
      <c r="BF67" s="222">
        <v>6.3599999999999996E-4</v>
      </c>
      <c r="BG67" s="121" t="s">
        <v>242</v>
      </c>
      <c r="BH67" s="122">
        <v>2.5000000000000001E-5</v>
      </c>
      <c r="BI67" s="121" t="s">
        <v>242</v>
      </c>
      <c r="BJ67" s="121" t="s">
        <v>242</v>
      </c>
      <c r="BK67" s="121" t="s">
        <v>242</v>
      </c>
      <c r="BL67" s="121" t="s">
        <v>242</v>
      </c>
      <c r="BM67" s="121" t="s">
        <v>242</v>
      </c>
      <c r="BN67" s="122">
        <v>1.1E-5</v>
      </c>
      <c r="BO67" s="121" t="s">
        <v>242</v>
      </c>
      <c r="BP67" s="121">
        <v>2.5000000000000001E-5</v>
      </c>
      <c r="BQ67" s="121" t="s">
        <v>242</v>
      </c>
      <c r="BR67" s="121" t="s">
        <v>242</v>
      </c>
      <c r="BS67" s="121" t="s">
        <v>242</v>
      </c>
      <c r="BT67" s="111">
        <v>2.5000000000000001E-4</v>
      </c>
      <c r="BU67" s="111">
        <v>0.1</v>
      </c>
    </row>
    <row r="68" spans="1:73" x14ac:dyDescent="0.25">
      <c r="A68" s="91" t="s">
        <v>89</v>
      </c>
      <c r="B68" s="178" t="s">
        <v>13</v>
      </c>
      <c r="C68" s="123" t="s">
        <v>6</v>
      </c>
      <c r="D68" s="62"/>
      <c r="E68" s="121">
        <v>12.1</v>
      </c>
      <c r="F68" s="121">
        <v>9.6</v>
      </c>
      <c r="G68" s="121">
        <v>14</v>
      </c>
      <c r="H68" s="121">
        <v>9.8000000000000007</v>
      </c>
      <c r="I68" s="121">
        <v>15.9</v>
      </c>
      <c r="J68" s="121">
        <v>16.7</v>
      </c>
      <c r="K68" s="121">
        <v>16</v>
      </c>
      <c r="L68" s="121">
        <v>16.899999999999999</v>
      </c>
      <c r="M68" s="121">
        <v>16.2</v>
      </c>
      <c r="N68" s="121">
        <v>15</v>
      </c>
      <c r="O68" s="121">
        <v>13.2</v>
      </c>
      <c r="P68" s="121">
        <v>13.2</v>
      </c>
      <c r="Q68" s="121">
        <v>14.5</v>
      </c>
      <c r="R68" s="121">
        <v>14</v>
      </c>
      <c r="S68" s="121">
        <v>11.8</v>
      </c>
      <c r="T68" s="121">
        <v>10.8</v>
      </c>
      <c r="U68" s="121">
        <v>9.92</v>
      </c>
      <c r="V68" s="121">
        <v>11.5</v>
      </c>
      <c r="W68" s="121">
        <v>12.4</v>
      </c>
      <c r="X68" s="121">
        <v>12.3</v>
      </c>
      <c r="Y68" s="121">
        <v>10</v>
      </c>
      <c r="Z68" s="121">
        <v>12.2</v>
      </c>
      <c r="AA68" s="121">
        <v>16.399999999999999</v>
      </c>
      <c r="AB68" s="121">
        <v>10.3</v>
      </c>
      <c r="AC68" s="121">
        <v>15.2</v>
      </c>
      <c r="AD68" s="121">
        <v>11.8</v>
      </c>
      <c r="AE68" s="121">
        <v>13.9</v>
      </c>
      <c r="AF68" s="121">
        <v>14.5</v>
      </c>
      <c r="AG68" s="121">
        <v>14.5</v>
      </c>
      <c r="AH68" s="121">
        <v>14.6</v>
      </c>
      <c r="AI68" s="121">
        <v>12.4</v>
      </c>
      <c r="AJ68" s="121">
        <v>15.6</v>
      </c>
      <c r="AK68" s="121">
        <v>15.4</v>
      </c>
      <c r="AL68" s="121">
        <v>13.2</v>
      </c>
      <c r="AM68" s="121">
        <v>10.1</v>
      </c>
      <c r="AN68" s="121">
        <v>16.2</v>
      </c>
      <c r="AO68" s="121">
        <v>20.2</v>
      </c>
      <c r="AP68" s="121">
        <v>13.9</v>
      </c>
      <c r="AQ68" s="122">
        <v>15.1</v>
      </c>
      <c r="AR68" s="122">
        <v>13</v>
      </c>
      <c r="AS68" s="122">
        <v>13.2</v>
      </c>
      <c r="AT68" s="122">
        <v>15.6</v>
      </c>
      <c r="AU68" s="122">
        <v>11.9</v>
      </c>
      <c r="AV68" s="122">
        <v>23.2</v>
      </c>
      <c r="AW68" s="122">
        <v>19.7</v>
      </c>
      <c r="AX68" s="122">
        <v>18.3</v>
      </c>
      <c r="AY68" s="122">
        <v>15.3</v>
      </c>
      <c r="AZ68" s="122">
        <v>15.6</v>
      </c>
      <c r="BA68" s="122">
        <v>10.9</v>
      </c>
      <c r="BB68" s="122">
        <v>18.8</v>
      </c>
      <c r="BC68" s="122">
        <v>9.73</v>
      </c>
      <c r="BD68" s="122">
        <v>11.8</v>
      </c>
      <c r="BE68" s="122">
        <v>16.100000000000001</v>
      </c>
      <c r="BF68" s="122">
        <v>14.8</v>
      </c>
      <c r="BG68" s="122">
        <v>16.5</v>
      </c>
      <c r="BH68" s="122">
        <v>14</v>
      </c>
      <c r="BI68" s="122">
        <v>14.5</v>
      </c>
      <c r="BJ68" s="122">
        <v>13.7</v>
      </c>
      <c r="BK68" s="122">
        <v>14.5</v>
      </c>
      <c r="BL68" s="122">
        <v>15.7</v>
      </c>
      <c r="BM68" s="122">
        <v>14.8</v>
      </c>
      <c r="BN68" s="122">
        <v>10.4</v>
      </c>
      <c r="BO68" s="121">
        <v>15.3</v>
      </c>
      <c r="BP68" s="121">
        <v>14.7</v>
      </c>
      <c r="BQ68" s="121">
        <v>13.8</v>
      </c>
      <c r="BR68" s="121">
        <v>14.1</v>
      </c>
      <c r="BS68" s="121">
        <v>14.5</v>
      </c>
      <c r="BT68" s="111" t="s">
        <v>6</v>
      </c>
      <c r="BU68" s="111" t="s">
        <v>6</v>
      </c>
    </row>
    <row r="69" spans="1:73" x14ac:dyDescent="0.25">
      <c r="A69" s="91" t="s">
        <v>90</v>
      </c>
      <c r="B69" s="178" t="s">
        <v>13</v>
      </c>
      <c r="C69" s="123" t="s">
        <v>6</v>
      </c>
      <c r="D69" s="62"/>
      <c r="E69" s="121">
        <v>1.0900000000000001</v>
      </c>
      <c r="F69" s="121">
        <v>0.93500000000000005</v>
      </c>
      <c r="G69" s="121">
        <v>1.3</v>
      </c>
      <c r="H69" s="121">
        <v>1.04</v>
      </c>
      <c r="I69" s="121">
        <v>1.29</v>
      </c>
      <c r="J69" s="121">
        <v>1.54</v>
      </c>
      <c r="K69" s="121">
        <v>1.36</v>
      </c>
      <c r="L69" s="121">
        <v>1.52</v>
      </c>
      <c r="M69" s="121">
        <v>1.35</v>
      </c>
      <c r="N69" s="121">
        <v>1.36</v>
      </c>
      <c r="O69" s="121">
        <v>1.28</v>
      </c>
      <c r="P69" s="121">
        <v>1.3</v>
      </c>
      <c r="Q69" s="121">
        <v>1.36</v>
      </c>
      <c r="R69" s="121">
        <v>1.42</v>
      </c>
      <c r="S69" s="121">
        <v>1.2</v>
      </c>
      <c r="T69" s="121">
        <v>1.04</v>
      </c>
      <c r="U69" s="121">
        <v>1.05</v>
      </c>
      <c r="V69" s="121">
        <v>1.27</v>
      </c>
      <c r="W69" s="121">
        <v>1.25</v>
      </c>
      <c r="X69" s="121">
        <v>1.43</v>
      </c>
      <c r="Y69" s="121">
        <v>1.59</v>
      </c>
      <c r="Z69" s="121">
        <v>1.39</v>
      </c>
      <c r="AA69" s="121">
        <v>1.62</v>
      </c>
      <c r="AB69" s="121">
        <v>1.08</v>
      </c>
      <c r="AC69" s="121">
        <v>1.49</v>
      </c>
      <c r="AD69" s="121">
        <v>1.23</v>
      </c>
      <c r="AE69" s="121">
        <v>1.36</v>
      </c>
      <c r="AF69" s="121">
        <v>1.3</v>
      </c>
      <c r="AG69" s="121">
        <v>1.51</v>
      </c>
      <c r="AH69" s="121">
        <v>1.3</v>
      </c>
      <c r="AI69" s="121">
        <v>1.38</v>
      </c>
      <c r="AJ69" s="121">
        <v>1.66</v>
      </c>
      <c r="AK69" s="121">
        <v>1.5</v>
      </c>
      <c r="AL69" s="121">
        <v>1.27</v>
      </c>
      <c r="AM69" s="121">
        <v>1.17</v>
      </c>
      <c r="AN69" s="121">
        <v>1.53</v>
      </c>
      <c r="AO69" s="121">
        <v>1.63</v>
      </c>
      <c r="AP69" s="121">
        <v>1.3</v>
      </c>
      <c r="AQ69" s="122">
        <v>1.5</v>
      </c>
      <c r="AR69" s="122">
        <v>1.18</v>
      </c>
      <c r="AS69" s="122">
        <v>1.3</v>
      </c>
      <c r="AT69" s="122">
        <v>1.42</v>
      </c>
      <c r="AU69" s="122">
        <v>1.01</v>
      </c>
      <c r="AV69" s="122">
        <v>1.82</v>
      </c>
      <c r="AW69" s="122">
        <v>1.74</v>
      </c>
      <c r="AX69" s="122">
        <v>1.54</v>
      </c>
      <c r="AY69" s="122">
        <v>1.5</v>
      </c>
      <c r="AZ69" s="122">
        <v>1.38</v>
      </c>
      <c r="BA69" s="122">
        <v>0.92600000000000005</v>
      </c>
      <c r="BB69" s="122">
        <v>1.24</v>
      </c>
      <c r="BC69" s="122">
        <v>0.95699999999999996</v>
      </c>
      <c r="BD69" s="122">
        <v>0.999</v>
      </c>
      <c r="BE69" s="122">
        <v>1.26</v>
      </c>
      <c r="BF69" s="122">
        <v>1.39</v>
      </c>
      <c r="BG69" s="122">
        <v>1.31</v>
      </c>
      <c r="BH69" s="122">
        <v>1.19</v>
      </c>
      <c r="BI69" s="122">
        <v>1.2</v>
      </c>
      <c r="BJ69" s="122">
        <v>1.24</v>
      </c>
      <c r="BK69" s="122">
        <v>1.27</v>
      </c>
      <c r="BL69" s="122">
        <v>1.36</v>
      </c>
      <c r="BM69" s="122">
        <v>1.37</v>
      </c>
      <c r="BN69" s="122">
        <v>0.98699999999999999</v>
      </c>
      <c r="BO69" s="121">
        <v>1.24</v>
      </c>
      <c r="BP69" s="121">
        <v>1.1499999999999999</v>
      </c>
      <c r="BQ69" s="121">
        <v>1.23</v>
      </c>
      <c r="BR69" s="121">
        <v>1.22</v>
      </c>
      <c r="BS69" s="121">
        <v>1.27</v>
      </c>
      <c r="BT69" s="111" t="s">
        <v>6</v>
      </c>
      <c r="BU69" s="111" t="s">
        <v>6</v>
      </c>
    </row>
    <row r="70" spans="1:73" x14ac:dyDescent="0.25">
      <c r="A70" s="91" t="s">
        <v>91</v>
      </c>
      <c r="B70" s="178" t="s">
        <v>13</v>
      </c>
      <c r="C70" s="123" t="s">
        <v>6</v>
      </c>
      <c r="D70" s="62"/>
      <c r="E70" s="121">
        <v>381</v>
      </c>
      <c r="F70" s="121">
        <v>288</v>
      </c>
      <c r="G70" s="121">
        <v>440</v>
      </c>
      <c r="H70" s="121">
        <v>264</v>
      </c>
      <c r="I70" s="121">
        <v>498</v>
      </c>
      <c r="J70" s="121">
        <v>480</v>
      </c>
      <c r="K70" s="121">
        <v>482</v>
      </c>
      <c r="L70" s="121">
        <v>580</v>
      </c>
      <c r="M70" s="121">
        <v>703</v>
      </c>
      <c r="N70" s="121">
        <v>414</v>
      </c>
      <c r="O70" s="121">
        <v>362</v>
      </c>
      <c r="P70" s="121">
        <v>368</v>
      </c>
      <c r="Q70" s="121">
        <v>373</v>
      </c>
      <c r="R70" s="121">
        <v>432</v>
      </c>
      <c r="S70" s="121">
        <v>456</v>
      </c>
      <c r="T70" s="121">
        <v>322</v>
      </c>
      <c r="U70" s="121">
        <v>290</v>
      </c>
      <c r="V70" s="121">
        <v>343</v>
      </c>
      <c r="W70" s="121">
        <v>322</v>
      </c>
      <c r="X70" s="121">
        <v>376</v>
      </c>
      <c r="Y70" s="121">
        <v>435</v>
      </c>
      <c r="Z70" s="121">
        <v>387</v>
      </c>
      <c r="AA70" s="121">
        <v>458</v>
      </c>
      <c r="AB70" s="121">
        <v>260</v>
      </c>
      <c r="AC70" s="121">
        <v>420</v>
      </c>
      <c r="AD70" s="121">
        <v>299</v>
      </c>
      <c r="AE70" s="121">
        <v>310</v>
      </c>
      <c r="AF70" s="121">
        <v>326</v>
      </c>
      <c r="AG70" s="121">
        <v>326</v>
      </c>
      <c r="AH70" s="121">
        <v>322</v>
      </c>
      <c r="AI70" s="121">
        <v>277</v>
      </c>
      <c r="AJ70" s="121">
        <v>472</v>
      </c>
      <c r="AK70" s="121">
        <v>503</v>
      </c>
      <c r="AL70" s="121">
        <v>407</v>
      </c>
      <c r="AM70" s="121">
        <v>330</v>
      </c>
      <c r="AN70" s="121">
        <v>520</v>
      </c>
      <c r="AO70" s="121">
        <v>508</v>
      </c>
      <c r="AP70" s="121">
        <v>467</v>
      </c>
      <c r="AQ70" s="122">
        <v>454</v>
      </c>
      <c r="AR70" s="122">
        <v>367</v>
      </c>
      <c r="AS70" s="122">
        <v>356</v>
      </c>
      <c r="AT70" s="121"/>
      <c r="AU70" s="121"/>
      <c r="AV70" s="121"/>
      <c r="AW70" s="121"/>
      <c r="AX70" s="121"/>
      <c r="AY70" s="121"/>
      <c r="AZ70" s="122">
        <v>527</v>
      </c>
      <c r="BA70" s="122">
        <v>312</v>
      </c>
      <c r="BB70" s="122">
        <v>429</v>
      </c>
      <c r="BC70" s="122">
        <v>273</v>
      </c>
      <c r="BD70" s="122">
        <v>329</v>
      </c>
      <c r="BE70" s="122">
        <v>482</v>
      </c>
      <c r="BF70" s="122">
        <v>505</v>
      </c>
      <c r="BG70" s="122">
        <v>510</v>
      </c>
      <c r="BH70" s="122">
        <v>368</v>
      </c>
      <c r="BI70" s="122">
        <v>368</v>
      </c>
      <c r="BJ70" s="122">
        <v>471</v>
      </c>
      <c r="BK70" s="122">
        <v>447</v>
      </c>
      <c r="BL70" s="122">
        <v>532</v>
      </c>
      <c r="BM70" s="122">
        <v>501</v>
      </c>
      <c r="BN70" s="122">
        <v>314</v>
      </c>
      <c r="BO70" s="121">
        <v>389</v>
      </c>
      <c r="BP70" s="121">
        <v>329</v>
      </c>
      <c r="BQ70" s="121">
        <v>478</v>
      </c>
      <c r="BR70" s="121">
        <v>353</v>
      </c>
      <c r="BS70" s="121">
        <v>404</v>
      </c>
      <c r="BT70" s="111" t="s">
        <v>6</v>
      </c>
      <c r="BU70" s="111" t="s">
        <v>6</v>
      </c>
    </row>
    <row r="71" spans="1:73" x14ac:dyDescent="0.25">
      <c r="A71" s="91" t="s">
        <v>162</v>
      </c>
      <c r="B71" s="178" t="s">
        <v>13</v>
      </c>
      <c r="C71" s="123" t="s">
        <v>6</v>
      </c>
      <c r="D71" s="62"/>
      <c r="E71" s="111" t="s">
        <v>6</v>
      </c>
      <c r="F71" s="111" t="s">
        <v>6</v>
      </c>
      <c r="G71" s="111" t="s">
        <v>6</v>
      </c>
      <c r="H71" s="111" t="s">
        <v>6</v>
      </c>
      <c r="I71" s="111" t="s">
        <v>6</v>
      </c>
      <c r="J71" s="111" t="s">
        <v>6</v>
      </c>
      <c r="K71" s="111" t="s">
        <v>6</v>
      </c>
      <c r="L71" s="111" t="s">
        <v>6</v>
      </c>
      <c r="M71" s="111" t="s">
        <v>6</v>
      </c>
      <c r="N71" s="111" t="s">
        <v>6</v>
      </c>
      <c r="O71" s="111" t="s">
        <v>6</v>
      </c>
      <c r="P71" s="111" t="s">
        <v>6</v>
      </c>
      <c r="Q71" s="111" t="s">
        <v>6</v>
      </c>
      <c r="R71" s="111" t="s">
        <v>6</v>
      </c>
      <c r="S71" s="111" t="s">
        <v>6</v>
      </c>
      <c r="T71" s="111" t="s">
        <v>6</v>
      </c>
      <c r="U71" s="111" t="s">
        <v>6</v>
      </c>
      <c r="V71" s="111" t="s">
        <v>6</v>
      </c>
      <c r="W71" s="111" t="s">
        <v>6</v>
      </c>
      <c r="X71" s="111" t="s">
        <v>6</v>
      </c>
      <c r="Y71" s="111" t="s">
        <v>6</v>
      </c>
      <c r="Z71" s="111" t="s">
        <v>6</v>
      </c>
      <c r="AA71" s="111" t="s">
        <v>6</v>
      </c>
      <c r="AB71" s="111" t="s">
        <v>6</v>
      </c>
      <c r="AC71" s="111" t="s">
        <v>6</v>
      </c>
      <c r="AD71" s="111" t="s">
        <v>6</v>
      </c>
      <c r="AE71" s="111" t="s">
        <v>6</v>
      </c>
      <c r="AF71" s="111" t="s">
        <v>6</v>
      </c>
      <c r="AG71" s="111" t="s">
        <v>6</v>
      </c>
      <c r="AH71" s="111" t="s">
        <v>6</v>
      </c>
      <c r="AI71" s="111" t="s">
        <v>6</v>
      </c>
      <c r="AJ71" s="111" t="s">
        <v>6</v>
      </c>
      <c r="AK71" s="111" t="s">
        <v>6</v>
      </c>
      <c r="AL71" s="111" t="s">
        <v>6</v>
      </c>
      <c r="AM71" s="111" t="s">
        <v>6</v>
      </c>
      <c r="AN71" s="111" t="s">
        <v>6</v>
      </c>
      <c r="AO71" s="111" t="s">
        <v>6</v>
      </c>
      <c r="AP71" s="111" t="s">
        <v>6</v>
      </c>
      <c r="AQ71" s="121" t="s">
        <v>61</v>
      </c>
      <c r="AR71" s="111" t="s">
        <v>6</v>
      </c>
      <c r="AS71" s="121" t="s">
        <v>61</v>
      </c>
      <c r="AT71" s="111" t="s">
        <v>6</v>
      </c>
      <c r="AU71" s="111" t="s">
        <v>6</v>
      </c>
      <c r="AV71" s="111" t="s">
        <v>6</v>
      </c>
      <c r="AW71" s="111" t="s">
        <v>6</v>
      </c>
      <c r="AX71" s="111" t="s">
        <v>6</v>
      </c>
      <c r="AY71" s="111" t="s">
        <v>6</v>
      </c>
      <c r="AZ71" s="111" t="s">
        <v>6</v>
      </c>
      <c r="BA71" s="111" t="s">
        <v>6</v>
      </c>
      <c r="BB71" s="111" t="s">
        <v>6</v>
      </c>
      <c r="BC71" s="111" t="s">
        <v>6</v>
      </c>
      <c r="BD71" s="111" t="s">
        <v>6</v>
      </c>
      <c r="BE71" s="111" t="s">
        <v>6</v>
      </c>
      <c r="BF71" s="111" t="s">
        <v>6</v>
      </c>
      <c r="BG71" s="111" t="s">
        <v>6</v>
      </c>
      <c r="BH71" s="111" t="s">
        <v>6</v>
      </c>
      <c r="BI71" s="111" t="s">
        <v>6</v>
      </c>
      <c r="BJ71" s="111" t="s">
        <v>6</v>
      </c>
      <c r="BK71" s="111" t="s">
        <v>6</v>
      </c>
      <c r="BL71" s="111" t="s">
        <v>6</v>
      </c>
      <c r="BM71" s="111" t="s">
        <v>6</v>
      </c>
      <c r="BN71" s="111" t="s">
        <v>6</v>
      </c>
      <c r="BO71" s="111" t="s">
        <v>6</v>
      </c>
      <c r="BP71" s="111" t="s">
        <v>6</v>
      </c>
      <c r="BQ71" s="111" t="s">
        <v>6</v>
      </c>
      <c r="BR71" s="111" t="s">
        <v>6</v>
      </c>
      <c r="BS71" s="111" t="s">
        <v>6</v>
      </c>
      <c r="BT71" s="111" t="s">
        <v>6</v>
      </c>
      <c r="BU71" s="111" t="s">
        <v>6</v>
      </c>
    </row>
    <row r="72" spans="1:73" x14ac:dyDescent="0.25">
      <c r="A72" s="91" t="s">
        <v>92</v>
      </c>
      <c r="B72" s="178" t="s">
        <v>13</v>
      </c>
      <c r="C72" s="123" t="s">
        <v>6</v>
      </c>
      <c r="D72" s="62"/>
      <c r="E72" s="121">
        <v>1.2999999999999999E-4</v>
      </c>
      <c r="F72" s="121">
        <v>1.2E-4</v>
      </c>
      <c r="G72" s="121">
        <v>1E-4</v>
      </c>
      <c r="H72" s="121">
        <v>1.2999999999999999E-4</v>
      </c>
      <c r="I72" s="121">
        <v>1.8000000000000001E-4</v>
      </c>
      <c r="J72" s="121">
        <v>1.2999999999999999E-4</v>
      </c>
      <c r="K72" s="121">
        <v>1E-4</v>
      </c>
      <c r="L72" s="121">
        <v>6.9999999999999994E-5</v>
      </c>
      <c r="M72" s="121">
        <v>1.3999999999999999E-4</v>
      </c>
      <c r="N72" s="121">
        <v>1.6000000000000001E-4</v>
      </c>
      <c r="O72" s="121">
        <v>1.6000000000000001E-4</v>
      </c>
      <c r="P72" s="121">
        <v>1.3999999999999999E-4</v>
      </c>
      <c r="Q72" s="121">
        <v>1E-4</v>
      </c>
      <c r="R72" s="121">
        <v>1E-4</v>
      </c>
      <c r="S72" s="121">
        <v>1.1E-4</v>
      </c>
      <c r="T72" s="121">
        <v>1E-4</v>
      </c>
      <c r="U72" s="121" t="s">
        <v>68</v>
      </c>
      <c r="V72" s="121">
        <v>1.1E-4</v>
      </c>
      <c r="W72" s="121">
        <v>1E-4</v>
      </c>
      <c r="X72" s="121">
        <v>1.2E-4</v>
      </c>
      <c r="Y72" s="121">
        <v>1.2E-4</v>
      </c>
      <c r="Z72" s="121">
        <v>1.1E-4</v>
      </c>
      <c r="AA72" s="121">
        <v>1.1E-4</v>
      </c>
      <c r="AB72" s="121">
        <v>1E-4</v>
      </c>
      <c r="AC72" s="121">
        <v>1.4999999999999999E-4</v>
      </c>
      <c r="AD72" s="121">
        <v>1.1E-4</v>
      </c>
      <c r="AE72" s="121">
        <v>1E-4</v>
      </c>
      <c r="AF72" s="121">
        <v>1E-4</v>
      </c>
      <c r="AG72" s="121">
        <v>1.2E-4</v>
      </c>
      <c r="AH72" s="121">
        <v>1E-4</v>
      </c>
      <c r="AI72" s="121">
        <v>8.0000000000000007E-5</v>
      </c>
      <c r="AJ72" s="121">
        <v>1.2E-4</v>
      </c>
      <c r="AK72" s="121">
        <v>1.3999999999999999E-4</v>
      </c>
      <c r="AL72" s="121">
        <v>1.1E-4</v>
      </c>
      <c r="AM72" s="121">
        <v>1.2E-4</v>
      </c>
      <c r="AN72" s="121">
        <v>1.2E-4</v>
      </c>
      <c r="AO72" s="121">
        <v>1.1E-4</v>
      </c>
      <c r="AP72" s="121">
        <v>1.2E-4</v>
      </c>
      <c r="AQ72" s="122">
        <v>1.1E-4</v>
      </c>
      <c r="AR72" s="122">
        <v>1E-4</v>
      </c>
      <c r="AS72" s="174">
        <v>9.0000000000000006E-5</v>
      </c>
      <c r="AT72" s="174">
        <v>9.0000000000000006E-5</v>
      </c>
      <c r="AU72" s="174">
        <v>8.0000000000000007E-5</v>
      </c>
      <c r="AV72" s="122">
        <v>1.4999999999999999E-4</v>
      </c>
      <c r="AW72" s="122">
        <v>1.2999999999999999E-4</v>
      </c>
      <c r="AX72" s="122">
        <v>1.2E-4</v>
      </c>
      <c r="AY72" s="174">
        <v>9.0000000000000006E-5</v>
      </c>
      <c r="AZ72" s="122">
        <v>1.1E-4</v>
      </c>
      <c r="BA72" s="122">
        <v>6.7000000000000002E-5</v>
      </c>
      <c r="BB72" s="174">
        <v>9.7999999999999997E-5</v>
      </c>
      <c r="BC72" s="174">
        <v>9.0000000000000006E-5</v>
      </c>
      <c r="BD72" s="174">
        <v>7.4999999999999993E-5</v>
      </c>
      <c r="BE72" s="122">
        <v>1.3899999999999999E-4</v>
      </c>
      <c r="BF72" s="122">
        <v>1.2999999999999999E-4</v>
      </c>
      <c r="BG72" s="122">
        <v>1.17E-4</v>
      </c>
      <c r="BH72" s="122">
        <v>7.1000000000000005E-5</v>
      </c>
      <c r="BI72" s="122">
        <v>8.1000000000000004E-5</v>
      </c>
      <c r="BJ72" s="122">
        <v>9.1000000000000003E-5</v>
      </c>
      <c r="BK72" s="122">
        <v>9.1000000000000003E-5</v>
      </c>
      <c r="BL72" s="122">
        <v>2.6499999999999999E-4</v>
      </c>
      <c r="BM72" s="122">
        <v>1.9000000000000001E-4</v>
      </c>
      <c r="BN72" s="122">
        <v>6.0999999999999999E-5</v>
      </c>
      <c r="BO72" s="121">
        <v>6.6000000000000005E-5</v>
      </c>
      <c r="BP72" s="121">
        <v>4.1999999999999998E-5</v>
      </c>
      <c r="BQ72" s="121">
        <v>1.16E-4</v>
      </c>
      <c r="BR72" s="121">
        <v>5.3999999999999998E-5</v>
      </c>
      <c r="BS72" s="121">
        <v>8.7000000000000001E-5</v>
      </c>
      <c r="BT72" s="111">
        <v>8.0000000000000004E-4</v>
      </c>
      <c r="BU72" s="111" t="s">
        <v>6</v>
      </c>
    </row>
    <row r="73" spans="1:73" x14ac:dyDescent="0.25">
      <c r="A73" s="91" t="s">
        <v>163</v>
      </c>
      <c r="B73" s="178" t="s">
        <v>13</v>
      </c>
      <c r="C73" s="123" t="s">
        <v>6</v>
      </c>
      <c r="D73" s="62"/>
      <c r="E73" s="111" t="s">
        <v>6</v>
      </c>
      <c r="F73" s="111" t="s">
        <v>6</v>
      </c>
      <c r="G73" s="111" t="s">
        <v>6</v>
      </c>
      <c r="H73" s="111" t="s">
        <v>6</v>
      </c>
      <c r="I73" s="111" t="s">
        <v>6</v>
      </c>
      <c r="J73" s="111" t="s">
        <v>6</v>
      </c>
      <c r="K73" s="111" t="s">
        <v>6</v>
      </c>
      <c r="L73" s="111" t="s">
        <v>6</v>
      </c>
      <c r="M73" s="111" t="s">
        <v>6</v>
      </c>
      <c r="N73" s="111" t="s">
        <v>6</v>
      </c>
      <c r="O73" s="111" t="s">
        <v>6</v>
      </c>
      <c r="P73" s="111" t="s">
        <v>6</v>
      </c>
      <c r="Q73" s="111" t="s">
        <v>6</v>
      </c>
      <c r="R73" s="111" t="s">
        <v>6</v>
      </c>
      <c r="S73" s="111" t="s">
        <v>6</v>
      </c>
      <c r="T73" s="111" t="s">
        <v>6</v>
      </c>
      <c r="U73" s="111" t="s">
        <v>6</v>
      </c>
      <c r="V73" s="111" t="s">
        <v>6</v>
      </c>
      <c r="W73" s="111" t="s">
        <v>6</v>
      </c>
      <c r="X73" s="111" t="s">
        <v>6</v>
      </c>
      <c r="Y73" s="111" t="s">
        <v>6</v>
      </c>
      <c r="Z73" s="111" t="s">
        <v>6</v>
      </c>
      <c r="AA73" s="111" t="s">
        <v>6</v>
      </c>
      <c r="AB73" s="111" t="s">
        <v>6</v>
      </c>
      <c r="AC73" s="111" t="s">
        <v>6</v>
      </c>
      <c r="AD73" s="111" t="s">
        <v>6</v>
      </c>
      <c r="AE73" s="111" t="s">
        <v>6</v>
      </c>
      <c r="AF73" s="111" t="s">
        <v>6</v>
      </c>
      <c r="AG73" s="111" t="s">
        <v>6</v>
      </c>
      <c r="AH73" s="111" t="s">
        <v>6</v>
      </c>
      <c r="AI73" s="111" t="s">
        <v>6</v>
      </c>
      <c r="AJ73" s="111" t="s">
        <v>6</v>
      </c>
      <c r="AK73" s="111" t="s">
        <v>6</v>
      </c>
      <c r="AL73" s="111" t="s">
        <v>6</v>
      </c>
      <c r="AM73" s="111" t="s">
        <v>6</v>
      </c>
      <c r="AN73" s="111" t="s">
        <v>6</v>
      </c>
      <c r="AO73" s="111" t="s">
        <v>6</v>
      </c>
      <c r="AP73" s="111" t="s">
        <v>6</v>
      </c>
      <c r="AQ73" s="121" t="s">
        <v>63</v>
      </c>
      <c r="AR73" s="111" t="s">
        <v>6</v>
      </c>
      <c r="AS73" s="121" t="s">
        <v>63</v>
      </c>
      <c r="AT73" s="121" t="s">
        <v>68</v>
      </c>
      <c r="AU73" s="174">
        <v>2.0000000000000002E-5</v>
      </c>
      <c r="AV73" s="174">
        <v>5.0000000000000002E-5</v>
      </c>
      <c r="AW73" s="174">
        <v>4.0000000000000003E-5</v>
      </c>
      <c r="AX73" s="121" t="s">
        <v>134</v>
      </c>
      <c r="AY73" s="121" t="s">
        <v>68</v>
      </c>
      <c r="AZ73" s="111" t="s">
        <v>6</v>
      </c>
      <c r="BA73" s="111" t="s">
        <v>6</v>
      </c>
      <c r="BB73" s="111" t="s">
        <v>6</v>
      </c>
      <c r="BC73" s="111" t="s">
        <v>6</v>
      </c>
      <c r="BD73" s="111" t="s">
        <v>6</v>
      </c>
      <c r="BE73" s="111" t="s">
        <v>6</v>
      </c>
      <c r="BF73" s="111" t="s">
        <v>6</v>
      </c>
      <c r="BG73" s="111" t="s">
        <v>6</v>
      </c>
      <c r="BH73" s="111" t="s">
        <v>6</v>
      </c>
      <c r="BI73" s="111" t="s">
        <v>6</v>
      </c>
      <c r="BJ73" s="111" t="s">
        <v>6</v>
      </c>
      <c r="BK73" s="111" t="s">
        <v>6</v>
      </c>
      <c r="BL73" s="111" t="s">
        <v>6</v>
      </c>
      <c r="BM73" s="111" t="s">
        <v>6</v>
      </c>
      <c r="BN73" s="111" t="s">
        <v>6</v>
      </c>
      <c r="BO73" s="111" t="s">
        <v>6</v>
      </c>
      <c r="BP73" s="111" t="s">
        <v>6</v>
      </c>
      <c r="BQ73" s="111" t="s">
        <v>6</v>
      </c>
      <c r="BR73" s="111" t="s">
        <v>6</v>
      </c>
      <c r="BS73" s="111" t="s">
        <v>6</v>
      </c>
      <c r="BT73" s="27" t="s">
        <v>6</v>
      </c>
      <c r="BU73" s="27" t="s">
        <v>6</v>
      </c>
    </row>
    <row r="74" spans="1:73" x14ac:dyDescent="0.25">
      <c r="A74" s="91" t="s">
        <v>94</v>
      </c>
      <c r="B74" s="178" t="s">
        <v>13</v>
      </c>
      <c r="C74" s="123" t="s">
        <v>6</v>
      </c>
      <c r="D74" s="62"/>
      <c r="E74" s="121" t="s">
        <v>57</v>
      </c>
      <c r="F74" s="121" t="s">
        <v>57</v>
      </c>
      <c r="G74" s="121" t="s">
        <v>50</v>
      </c>
      <c r="H74" s="121" t="s">
        <v>57</v>
      </c>
      <c r="I74" s="121" t="s">
        <v>57</v>
      </c>
      <c r="J74" s="121" t="s">
        <v>57</v>
      </c>
      <c r="K74" s="121" t="s">
        <v>50</v>
      </c>
      <c r="L74" s="121" t="s">
        <v>61</v>
      </c>
      <c r="M74" s="121" t="s">
        <v>61</v>
      </c>
      <c r="N74" s="121" t="s">
        <v>61</v>
      </c>
      <c r="O74" s="121" t="s">
        <v>61</v>
      </c>
      <c r="P74" s="121" t="s">
        <v>61</v>
      </c>
      <c r="Q74" s="121" t="s">
        <v>61</v>
      </c>
      <c r="R74" s="121" t="s">
        <v>61</v>
      </c>
      <c r="S74" s="121" t="s">
        <v>61</v>
      </c>
      <c r="T74" s="121" t="s">
        <v>61</v>
      </c>
      <c r="U74" s="121" t="s">
        <v>61</v>
      </c>
      <c r="V74" s="121" t="s">
        <v>61</v>
      </c>
      <c r="W74" s="121" t="s">
        <v>61</v>
      </c>
      <c r="X74" s="121" t="s">
        <v>61</v>
      </c>
      <c r="Y74" s="121" t="s">
        <v>61</v>
      </c>
      <c r="Z74" s="121" t="s">
        <v>61</v>
      </c>
      <c r="AA74" s="121" t="s">
        <v>61</v>
      </c>
      <c r="AB74" s="121" t="s">
        <v>61</v>
      </c>
      <c r="AC74" s="121" t="s">
        <v>61</v>
      </c>
      <c r="AD74" s="121" t="s">
        <v>61</v>
      </c>
      <c r="AE74" s="121" t="s">
        <v>61</v>
      </c>
      <c r="AF74" s="121">
        <v>9.9000000000000008E-3</v>
      </c>
      <c r="AG74" s="121">
        <v>1E-4</v>
      </c>
      <c r="AH74" s="121" t="s">
        <v>61</v>
      </c>
      <c r="AI74" s="121">
        <v>1E-4</v>
      </c>
      <c r="AJ74" s="121" t="s">
        <v>61</v>
      </c>
      <c r="AK74" s="121" t="s">
        <v>61</v>
      </c>
      <c r="AL74" s="121" t="s">
        <v>57</v>
      </c>
      <c r="AM74" s="121" t="s">
        <v>61</v>
      </c>
      <c r="AN74" s="121" t="s">
        <v>61</v>
      </c>
      <c r="AO74" s="121">
        <v>4.0000000000000002E-4</v>
      </c>
      <c r="AP74" s="121" t="s">
        <v>61</v>
      </c>
      <c r="AQ74" s="122">
        <v>2.0000000000000001E-4</v>
      </c>
      <c r="AR74" s="121" t="s">
        <v>50</v>
      </c>
      <c r="AS74" s="122">
        <v>2.0000000000000001E-4</v>
      </c>
      <c r="AT74" s="121" t="s">
        <v>61</v>
      </c>
      <c r="AU74" s="122">
        <v>2.0000000000000001E-4</v>
      </c>
      <c r="AV74" s="121" t="s">
        <v>61</v>
      </c>
      <c r="AW74" s="121" t="s">
        <v>61</v>
      </c>
      <c r="AX74" s="121" t="s">
        <v>56</v>
      </c>
      <c r="AY74" s="121" t="s">
        <v>61</v>
      </c>
      <c r="AZ74" s="121" t="s">
        <v>241</v>
      </c>
      <c r="BA74" s="121" t="s">
        <v>69</v>
      </c>
      <c r="BB74" s="121" t="s">
        <v>241</v>
      </c>
      <c r="BC74" s="121" t="s">
        <v>69</v>
      </c>
      <c r="BD74" s="121" t="s">
        <v>69</v>
      </c>
      <c r="BE74" s="121" t="s">
        <v>241</v>
      </c>
      <c r="BF74" s="121" t="s">
        <v>229</v>
      </c>
      <c r="BG74" s="121" t="s">
        <v>241</v>
      </c>
      <c r="BH74" s="121" t="s">
        <v>241</v>
      </c>
      <c r="BI74" s="121" t="s">
        <v>241</v>
      </c>
      <c r="BJ74" s="121" t="s">
        <v>241</v>
      </c>
      <c r="BK74" s="121" t="s">
        <v>241</v>
      </c>
      <c r="BL74" s="121" t="s">
        <v>241</v>
      </c>
      <c r="BM74" s="121" t="s">
        <v>241</v>
      </c>
      <c r="BN74" s="121" t="s">
        <v>69</v>
      </c>
      <c r="BO74" s="121" t="s">
        <v>241</v>
      </c>
      <c r="BP74" s="121" t="s">
        <v>241</v>
      </c>
      <c r="BQ74" s="121" t="s">
        <v>241</v>
      </c>
      <c r="BR74" s="121" t="s">
        <v>241</v>
      </c>
      <c r="BS74" s="121" t="s">
        <v>241</v>
      </c>
      <c r="BT74" s="111" t="s">
        <v>6</v>
      </c>
      <c r="BU74" s="111" t="s">
        <v>6</v>
      </c>
    </row>
    <row r="75" spans="1:73" x14ac:dyDescent="0.25">
      <c r="A75" s="91" t="s">
        <v>95</v>
      </c>
      <c r="B75" s="178" t="s">
        <v>13</v>
      </c>
      <c r="C75" s="123" t="s">
        <v>6</v>
      </c>
      <c r="D75" s="62"/>
      <c r="E75" s="121">
        <v>1.35E-2</v>
      </c>
      <c r="F75" s="121">
        <v>3.1E-2</v>
      </c>
      <c r="G75" s="121">
        <v>3.1399999999999997E-2</v>
      </c>
      <c r="H75" s="121">
        <v>2.06E-2</v>
      </c>
      <c r="I75" s="121">
        <v>3.5499999999999997E-2</v>
      </c>
      <c r="J75" s="121">
        <v>2.52E-2</v>
      </c>
      <c r="K75" s="121">
        <v>2.8199999999999999E-2</v>
      </c>
      <c r="L75" s="121">
        <v>8.9999999999999998E-4</v>
      </c>
      <c r="M75" s="121">
        <v>5.9999999999999995E-4</v>
      </c>
      <c r="N75" s="121">
        <v>1.6999999999999999E-3</v>
      </c>
      <c r="O75" s="121">
        <v>1.2999999999999999E-3</v>
      </c>
      <c r="P75" s="121">
        <v>8.0000000000000004E-4</v>
      </c>
      <c r="Q75" s="121">
        <v>6.9999999999999999E-4</v>
      </c>
      <c r="R75" s="121">
        <v>4.0000000000000002E-4</v>
      </c>
      <c r="S75" s="121">
        <v>8.9999999999999998E-4</v>
      </c>
      <c r="T75" s="121" t="s">
        <v>96</v>
      </c>
      <c r="U75" s="121" t="s">
        <v>57</v>
      </c>
      <c r="V75" s="121">
        <v>1E-3</v>
      </c>
      <c r="W75" s="121" t="s">
        <v>57</v>
      </c>
      <c r="X75" s="121" t="s">
        <v>57</v>
      </c>
      <c r="Y75" s="121" t="s">
        <v>57</v>
      </c>
      <c r="Z75" s="121" t="s">
        <v>35</v>
      </c>
      <c r="AA75" s="121" t="s">
        <v>57</v>
      </c>
      <c r="AB75" s="121" t="s">
        <v>57</v>
      </c>
      <c r="AC75" s="121">
        <v>2E-3</v>
      </c>
      <c r="AD75" s="121" t="s">
        <v>57</v>
      </c>
      <c r="AE75" s="121" t="s">
        <v>57</v>
      </c>
      <c r="AF75" s="121" t="s">
        <v>57</v>
      </c>
      <c r="AG75" s="121" t="s">
        <v>57</v>
      </c>
      <c r="AH75" s="121" t="s">
        <v>57</v>
      </c>
      <c r="AI75" s="121">
        <v>5.0000000000000001E-3</v>
      </c>
      <c r="AJ75" s="121" t="s">
        <v>57</v>
      </c>
      <c r="AK75" s="121" t="s">
        <v>57</v>
      </c>
      <c r="AL75" s="121" t="s">
        <v>57</v>
      </c>
      <c r="AM75" s="121" t="s">
        <v>96</v>
      </c>
      <c r="AN75" s="121" t="s">
        <v>57</v>
      </c>
      <c r="AO75" s="121" t="s">
        <v>57</v>
      </c>
      <c r="AP75" s="121" t="s">
        <v>57</v>
      </c>
      <c r="AQ75" s="121" t="s">
        <v>96</v>
      </c>
      <c r="AR75" s="122">
        <v>1.2E-2</v>
      </c>
      <c r="AS75" s="121" t="s">
        <v>57</v>
      </c>
      <c r="AT75" s="122">
        <v>0.627</v>
      </c>
      <c r="AU75" s="122">
        <v>0.47199999999999998</v>
      </c>
      <c r="AV75" s="122">
        <v>2.7000000000000001E-3</v>
      </c>
      <c r="AW75" s="122">
        <v>1.9E-3</v>
      </c>
      <c r="AX75" s="121" t="s">
        <v>57</v>
      </c>
      <c r="AY75" s="121" t="s">
        <v>65</v>
      </c>
      <c r="AZ75" s="121" t="s">
        <v>232</v>
      </c>
      <c r="BA75" s="121" t="s">
        <v>42</v>
      </c>
      <c r="BB75" s="121" t="s">
        <v>232</v>
      </c>
      <c r="BC75" s="121" t="s">
        <v>42</v>
      </c>
      <c r="BD75" s="121" t="s">
        <v>42</v>
      </c>
      <c r="BE75" s="121" t="s">
        <v>232</v>
      </c>
      <c r="BF75" s="121" t="s">
        <v>232</v>
      </c>
      <c r="BG75" s="121" t="s">
        <v>232</v>
      </c>
      <c r="BH75" s="121" t="s">
        <v>232</v>
      </c>
      <c r="BI75" s="121" t="s">
        <v>232</v>
      </c>
      <c r="BJ75" s="121" t="s">
        <v>232</v>
      </c>
      <c r="BK75" s="121" t="s">
        <v>232</v>
      </c>
      <c r="BL75" s="121" t="s">
        <v>232</v>
      </c>
      <c r="BM75" s="121" t="s">
        <v>232</v>
      </c>
      <c r="BN75" s="121" t="s">
        <v>42</v>
      </c>
      <c r="BO75" s="121" t="s">
        <v>232</v>
      </c>
      <c r="BP75" s="121" t="s">
        <v>232</v>
      </c>
      <c r="BQ75" s="121" t="s">
        <v>232</v>
      </c>
      <c r="BR75" s="121" t="s">
        <v>232</v>
      </c>
      <c r="BS75" s="121" t="s">
        <v>232</v>
      </c>
      <c r="BT75" s="111" t="s">
        <v>6</v>
      </c>
      <c r="BU75" s="111" t="s">
        <v>6</v>
      </c>
    </row>
    <row r="76" spans="1:73" x14ac:dyDescent="0.25">
      <c r="A76" s="91" t="s">
        <v>97</v>
      </c>
      <c r="B76" s="178" t="s">
        <v>13</v>
      </c>
      <c r="C76" s="123" t="s">
        <v>6</v>
      </c>
      <c r="D76" s="62"/>
      <c r="E76" s="121">
        <v>4.3E-3</v>
      </c>
      <c r="F76" s="121">
        <v>3.7000000000000002E-3</v>
      </c>
      <c r="G76" s="121">
        <v>4.5999999999999999E-3</v>
      </c>
      <c r="H76" s="121" t="s">
        <v>6</v>
      </c>
      <c r="I76" s="121">
        <v>5.1000000000000004E-3</v>
      </c>
      <c r="J76" s="121">
        <v>4.4000000000000003E-3</v>
      </c>
      <c r="K76" s="121">
        <v>4.7000000000000002E-3</v>
      </c>
      <c r="L76" s="121">
        <v>4.4000000000000003E-3</v>
      </c>
      <c r="M76" s="121">
        <v>4.1000000000000003E-3</v>
      </c>
      <c r="N76" s="121">
        <v>5.0000000000000001E-3</v>
      </c>
      <c r="O76" s="121">
        <v>3.8E-3</v>
      </c>
      <c r="P76" s="121">
        <v>4.1999999999999997E-3</v>
      </c>
      <c r="Q76" s="121">
        <v>4.4000000000000003E-3</v>
      </c>
      <c r="R76" s="121">
        <v>4.5999999999999999E-3</v>
      </c>
      <c r="S76" s="121">
        <v>4.0000000000000001E-3</v>
      </c>
      <c r="T76" s="121">
        <v>3.5999999999999999E-3</v>
      </c>
      <c r="U76" s="121">
        <v>2.8999999999999998E-3</v>
      </c>
      <c r="V76" s="121">
        <v>5.0000000000000001E-3</v>
      </c>
      <c r="W76" s="121">
        <v>4.5999999999999999E-3</v>
      </c>
      <c r="X76" s="121">
        <v>5.1999999999999998E-3</v>
      </c>
      <c r="Y76" s="121">
        <v>4.1999999999999997E-3</v>
      </c>
      <c r="Z76" s="121">
        <v>4.4000000000000003E-3</v>
      </c>
      <c r="AA76" s="121">
        <v>4.3E-3</v>
      </c>
      <c r="AB76" s="121">
        <v>3.8999999999999998E-3</v>
      </c>
      <c r="AC76" s="121">
        <v>4.3E-3</v>
      </c>
      <c r="AD76" s="121">
        <v>4.4000000000000003E-3</v>
      </c>
      <c r="AE76" s="121">
        <v>5.0000000000000001E-3</v>
      </c>
      <c r="AF76" s="121">
        <v>4.7000000000000002E-3</v>
      </c>
      <c r="AG76" s="121">
        <v>6.1999999999999998E-3</v>
      </c>
      <c r="AH76" s="121">
        <v>4.7999999999999996E-3</v>
      </c>
      <c r="AI76" s="121">
        <v>4.1999999999999997E-3</v>
      </c>
      <c r="AJ76" s="121">
        <v>4.1999999999999997E-3</v>
      </c>
      <c r="AK76" s="121">
        <v>4.3E-3</v>
      </c>
      <c r="AL76" s="121">
        <v>5.0000000000000001E-3</v>
      </c>
      <c r="AM76" s="121">
        <v>3.2000000000000002E-3</v>
      </c>
      <c r="AN76" s="121">
        <v>4.4999999999999997E-3</v>
      </c>
      <c r="AO76" s="121">
        <v>4.5999999999999999E-3</v>
      </c>
      <c r="AP76" s="121">
        <v>3.8E-3</v>
      </c>
      <c r="AQ76" s="122">
        <v>4.5999999999999999E-3</v>
      </c>
      <c r="AR76" s="122">
        <v>4.7000000000000002E-3</v>
      </c>
      <c r="AS76" s="122">
        <v>4.7000000000000002E-3</v>
      </c>
      <c r="AT76" s="122">
        <v>4.7800000000000004E-3</v>
      </c>
      <c r="AU76" s="122">
        <v>3.64E-3</v>
      </c>
      <c r="AV76" s="122">
        <v>4.2100000000000002E-3</v>
      </c>
      <c r="AW76" s="122">
        <v>3.82E-3</v>
      </c>
      <c r="AX76" s="122">
        <v>4.6100000000000004E-3</v>
      </c>
      <c r="AY76" s="122">
        <v>4.1900000000000001E-3</v>
      </c>
      <c r="AZ76" s="122">
        <v>4.2300000000000003E-3</v>
      </c>
      <c r="BA76" s="122">
        <v>3.5899999999999999E-3</v>
      </c>
      <c r="BB76" s="122">
        <v>4.5100000000000001E-3</v>
      </c>
      <c r="BC76" s="122">
        <v>3.3400000000000001E-3</v>
      </c>
      <c r="BD76" s="122">
        <v>3.9300000000000003E-3</v>
      </c>
      <c r="BE76" s="122">
        <v>4.0699999999999998E-3</v>
      </c>
      <c r="BF76" s="122">
        <v>4.4099999999999999E-3</v>
      </c>
      <c r="BG76" s="122">
        <v>3.9899999999999996E-3</v>
      </c>
      <c r="BH76" s="122">
        <v>4.6800000000000001E-3</v>
      </c>
      <c r="BI76" s="122">
        <v>4.9699999999999996E-3</v>
      </c>
      <c r="BJ76" s="122">
        <v>4.0299999999999997E-3</v>
      </c>
      <c r="BK76" s="122">
        <v>4.3600000000000002E-3</v>
      </c>
      <c r="BL76" s="122">
        <v>4.1200000000000004E-3</v>
      </c>
      <c r="BM76" s="122">
        <v>3.9100000000000003E-3</v>
      </c>
      <c r="BN76" s="122">
        <v>3.9699999999999996E-3</v>
      </c>
      <c r="BO76" s="121">
        <v>4.7400000000000003E-3</v>
      </c>
      <c r="BP76" s="121">
        <v>5.0200000000000002E-3</v>
      </c>
      <c r="BQ76" s="121">
        <v>3.6099999999999999E-3</v>
      </c>
      <c r="BR76" s="121">
        <v>4.4000000000000003E-3</v>
      </c>
      <c r="BS76" s="121">
        <v>4.5700000000000003E-3</v>
      </c>
      <c r="BT76" s="111">
        <v>1.4999999999999999E-2</v>
      </c>
      <c r="BU76" s="111" t="s">
        <v>6</v>
      </c>
    </row>
    <row r="77" spans="1:73" x14ac:dyDescent="0.25">
      <c r="A77" s="91" t="s">
        <v>98</v>
      </c>
      <c r="B77" s="178" t="s">
        <v>13</v>
      </c>
      <c r="C77" s="123" t="s">
        <v>6</v>
      </c>
      <c r="D77" s="62"/>
      <c r="E77" s="121">
        <v>1.6000000000000001E-3</v>
      </c>
      <c r="F77" s="121">
        <v>2.0000000000000001E-4</v>
      </c>
      <c r="G77" s="121" t="s">
        <v>56</v>
      </c>
      <c r="H77" s="121">
        <v>3.3E-3</v>
      </c>
      <c r="I77" s="121">
        <v>2.0000000000000001E-4</v>
      </c>
      <c r="J77" s="121">
        <v>2.9999999999999997E-4</v>
      </c>
      <c r="K77" s="121">
        <v>2.9999999999999997E-4</v>
      </c>
      <c r="L77" s="121">
        <v>2.5999999999999998E-4</v>
      </c>
      <c r="M77" s="121">
        <v>1.7000000000000001E-4</v>
      </c>
      <c r="N77" s="121">
        <v>2.5000000000000001E-4</v>
      </c>
      <c r="O77" s="121">
        <v>2.4000000000000001E-4</v>
      </c>
      <c r="P77" s="121">
        <v>1.9000000000000001E-4</v>
      </c>
      <c r="Q77" s="121" t="s">
        <v>61</v>
      </c>
      <c r="R77" s="121">
        <v>1E-4</v>
      </c>
      <c r="S77" s="121">
        <v>1E-4</v>
      </c>
      <c r="T77" s="121">
        <v>2.0000000000000001E-4</v>
      </c>
      <c r="U77" s="121">
        <v>2.0000000000000001E-4</v>
      </c>
      <c r="V77" s="121">
        <v>2.0000000000000001E-4</v>
      </c>
      <c r="W77" s="121" t="s">
        <v>61</v>
      </c>
      <c r="X77" s="121" t="s">
        <v>61</v>
      </c>
      <c r="Y77" s="121" t="s">
        <v>61</v>
      </c>
      <c r="Z77" s="121">
        <v>4.0000000000000002E-4</v>
      </c>
      <c r="AA77" s="121" t="s">
        <v>61</v>
      </c>
      <c r="AB77" s="121">
        <v>1E-4</v>
      </c>
      <c r="AC77" s="121">
        <v>1E-4</v>
      </c>
      <c r="AD77" s="121">
        <v>1E-4</v>
      </c>
      <c r="AE77" s="121" t="s">
        <v>61</v>
      </c>
      <c r="AF77" s="121" t="s">
        <v>61</v>
      </c>
      <c r="AG77" s="121" t="s">
        <v>61</v>
      </c>
      <c r="AH77" s="121" t="s">
        <v>61</v>
      </c>
      <c r="AI77" s="121">
        <v>1E-4</v>
      </c>
      <c r="AJ77" s="121">
        <v>5.0000000000000001E-4</v>
      </c>
      <c r="AK77" s="121">
        <v>2.0000000000000001E-4</v>
      </c>
      <c r="AL77" s="121" t="s">
        <v>57</v>
      </c>
      <c r="AM77" s="121">
        <v>1E-4</v>
      </c>
      <c r="AN77" s="121" t="s">
        <v>61</v>
      </c>
      <c r="AO77" s="121">
        <v>2.0000000000000001E-4</v>
      </c>
      <c r="AP77" s="121">
        <v>2.0000000000000001E-4</v>
      </c>
      <c r="AQ77" s="122">
        <v>2.0000000000000001E-4</v>
      </c>
      <c r="AR77" s="122">
        <v>8.0000000000000004E-4</v>
      </c>
      <c r="AS77" s="121" t="s">
        <v>61</v>
      </c>
      <c r="AT77" s="121" t="s">
        <v>61</v>
      </c>
      <c r="AU77" s="122">
        <v>2.0000000000000001E-4</v>
      </c>
      <c r="AV77" s="122">
        <v>1.1000000000000001E-3</v>
      </c>
      <c r="AW77" s="122">
        <v>8.0000000000000004E-4</v>
      </c>
      <c r="AX77" s="121" t="s">
        <v>56</v>
      </c>
      <c r="AY77" s="121" t="s">
        <v>61</v>
      </c>
      <c r="AZ77" s="121" t="s">
        <v>240</v>
      </c>
      <c r="BA77" s="121" t="s">
        <v>96</v>
      </c>
      <c r="BB77" s="121" t="s">
        <v>240</v>
      </c>
      <c r="BC77" s="121" t="s">
        <v>96</v>
      </c>
      <c r="BD77" s="121" t="s">
        <v>96</v>
      </c>
      <c r="BE77" s="121" t="s">
        <v>240</v>
      </c>
      <c r="BF77" s="122">
        <v>2.2000000000000001E-3</v>
      </c>
      <c r="BG77" s="121" t="s">
        <v>240</v>
      </c>
      <c r="BH77" s="121" t="s">
        <v>240</v>
      </c>
      <c r="BI77" s="121" t="s">
        <v>240</v>
      </c>
      <c r="BJ77" s="121" t="s">
        <v>240</v>
      </c>
      <c r="BK77" s="121" t="s">
        <v>240</v>
      </c>
      <c r="BL77" s="121" t="s">
        <v>240</v>
      </c>
      <c r="BM77" s="121" t="s">
        <v>240</v>
      </c>
      <c r="BN77" s="121" t="s">
        <v>96</v>
      </c>
      <c r="BO77" s="121" t="s">
        <v>240</v>
      </c>
      <c r="BP77" s="121" t="s">
        <v>240</v>
      </c>
      <c r="BQ77" s="121" t="s">
        <v>240</v>
      </c>
      <c r="BR77" s="121" t="s">
        <v>240</v>
      </c>
      <c r="BS77" s="121" t="s">
        <v>240</v>
      </c>
      <c r="BT77" s="111" t="s">
        <v>6</v>
      </c>
      <c r="BU77" s="111" t="s">
        <v>6</v>
      </c>
    </row>
    <row r="78" spans="1:73" x14ac:dyDescent="0.25">
      <c r="A78" s="91" t="s">
        <v>99</v>
      </c>
      <c r="B78" s="178" t="s">
        <v>13</v>
      </c>
      <c r="C78" s="192" t="s">
        <v>528</v>
      </c>
      <c r="D78" s="62"/>
      <c r="E78" s="257">
        <v>1.41</v>
      </c>
      <c r="F78" s="257">
        <v>1.36</v>
      </c>
      <c r="G78" s="257">
        <v>1.56</v>
      </c>
      <c r="H78" s="257">
        <v>1.97</v>
      </c>
      <c r="I78" s="257">
        <v>2.87</v>
      </c>
      <c r="J78" s="257">
        <v>2.46</v>
      </c>
      <c r="K78" s="257">
        <v>2.77</v>
      </c>
      <c r="L78" s="257">
        <v>1.74</v>
      </c>
      <c r="M78" s="257">
        <v>2.96</v>
      </c>
      <c r="N78" s="257">
        <v>2.77</v>
      </c>
      <c r="O78" s="257">
        <v>2.93</v>
      </c>
      <c r="P78" s="257">
        <v>2.5</v>
      </c>
      <c r="Q78" s="257">
        <v>1.45</v>
      </c>
      <c r="R78" s="257">
        <v>1.51</v>
      </c>
      <c r="S78" s="257">
        <v>1.33</v>
      </c>
      <c r="T78" s="257">
        <v>1.04</v>
      </c>
      <c r="U78" s="257">
        <v>1.18</v>
      </c>
      <c r="V78" s="257">
        <v>1.31</v>
      </c>
      <c r="W78" s="257">
        <v>1.42</v>
      </c>
      <c r="X78" s="257">
        <v>1.48</v>
      </c>
      <c r="Y78" s="257">
        <v>1.91</v>
      </c>
      <c r="Z78" s="257">
        <v>1.55</v>
      </c>
      <c r="AA78" s="257">
        <v>1.36</v>
      </c>
      <c r="AB78" s="257">
        <v>0.51</v>
      </c>
      <c r="AC78" s="257">
        <v>1.27</v>
      </c>
      <c r="AD78" s="257">
        <v>0.69899999999999995</v>
      </c>
      <c r="AE78" s="257">
        <v>1.04</v>
      </c>
      <c r="AF78" s="257">
        <v>1.08</v>
      </c>
      <c r="AG78" s="257">
        <v>1.1100000000000001</v>
      </c>
      <c r="AH78" s="257">
        <v>1.1100000000000001</v>
      </c>
      <c r="AI78" s="257">
        <v>1.1599999999999999</v>
      </c>
      <c r="AJ78" s="257">
        <v>1.24</v>
      </c>
      <c r="AK78" s="257">
        <v>1.19</v>
      </c>
      <c r="AL78" s="257">
        <v>1.34</v>
      </c>
      <c r="AM78" s="257">
        <v>1.47</v>
      </c>
      <c r="AN78" s="257">
        <v>1.5</v>
      </c>
      <c r="AO78" s="257">
        <v>1.05</v>
      </c>
      <c r="AP78" s="257">
        <v>1.27</v>
      </c>
      <c r="AQ78" s="249">
        <v>1.1599999999999999</v>
      </c>
      <c r="AR78" s="249">
        <v>0.98799999999999999</v>
      </c>
      <c r="AS78" s="249">
        <v>0.80800000000000005</v>
      </c>
      <c r="AT78" s="249">
        <v>0.58399999999999996</v>
      </c>
      <c r="AU78" s="249">
        <v>0.52600000000000002</v>
      </c>
      <c r="AV78" s="249">
        <v>0.82299999999999995</v>
      </c>
      <c r="AW78" s="249">
        <v>1</v>
      </c>
      <c r="AX78" s="249">
        <v>1.5</v>
      </c>
      <c r="AY78" s="249">
        <v>1.05</v>
      </c>
      <c r="AZ78" s="249">
        <v>1.1100000000000001</v>
      </c>
      <c r="BA78" s="249">
        <v>0.69899999999999995</v>
      </c>
      <c r="BB78" s="249">
        <v>0.73299999999999998</v>
      </c>
      <c r="BC78" s="184">
        <v>0.29699999999999999</v>
      </c>
      <c r="BD78" s="249">
        <v>0.308</v>
      </c>
      <c r="BE78" s="249">
        <v>0.82499999999999996</v>
      </c>
      <c r="BF78" s="249">
        <v>0.83799999999999997</v>
      </c>
      <c r="BG78" s="249">
        <v>0.98699999999999999</v>
      </c>
      <c r="BH78" s="249">
        <v>0.53500000000000003</v>
      </c>
      <c r="BI78" s="249">
        <v>0.61799999999999999</v>
      </c>
      <c r="BJ78" s="249">
        <v>0.745</v>
      </c>
      <c r="BK78" s="249">
        <v>0.57599999999999996</v>
      </c>
      <c r="BL78" s="249">
        <v>1.05</v>
      </c>
      <c r="BM78" s="249">
        <v>0.90400000000000003</v>
      </c>
      <c r="BN78" s="222">
        <v>0.20599999999999999</v>
      </c>
      <c r="BO78" s="257">
        <v>0.52300000000000002</v>
      </c>
      <c r="BP78" s="257">
        <v>0.60599999999999998</v>
      </c>
      <c r="BQ78" s="257">
        <v>1.1100000000000001</v>
      </c>
      <c r="BR78" s="257">
        <v>0.45200000000000001</v>
      </c>
      <c r="BS78" s="257">
        <v>0.8</v>
      </c>
      <c r="BT78" s="111">
        <v>0.03</v>
      </c>
      <c r="BU78" s="111">
        <v>0.3</v>
      </c>
    </row>
    <row r="79" spans="1:73" x14ac:dyDescent="0.25">
      <c r="A79" s="91" t="s">
        <v>164</v>
      </c>
      <c r="B79" s="178" t="s">
        <v>13</v>
      </c>
      <c r="C79" s="123" t="s">
        <v>6</v>
      </c>
      <c r="D79" s="62"/>
      <c r="E79" s="234" t="s">
        <v>6</v>
      </c>
      <c r="F79" s="234" t="s">
        <v>6</v>
      </c>
      <c r="G79" s="234" t="s">
        <v>6</v>
      </c>
      <c r="H79" s="234" t="s">
        <v>6</v>
      </c>
      <c r="I79" s="234" t="s">
        <v>6</v>
      </c>
      <c r="J79" s="234" t="s">
        <v>6</v>
      </c>
      <c r="K79" s="234" t="s">
        <v>6</v>
      </c>
      <c r="L79" s="234" t="s">
        <v>6</v>
      </c>
      <c r="M79" s="234" t="s">
        <v>6</v>
      </c>
      <c r="N79" s="234" t="s">
        <v>6</v>
      </c>
      <c r="O79" s="234" t="s">
        <v>6</v>
      </c>
      <c r="P79" s="234" t="s">
        <v>6</v>
      </c>
      <c r="Q79" s="234" t="s">
        <v>6</v>
      </c>
      <c r="R79" s="234" t="s">
        <v>6</v>
      </c>
      <c r="S79" s="234" t="s">
        <v>6</v>
      </c>
      <c r="T79" s="234" t="s">
        <v>6</v>
      </c>
      <c r="U79" s="234" t="s">
        <v>6</v>
      </c>
      <c r="V79" s="234" t="s">
        <v>6</v>
      </c>
      <c r="W79" s="234" t="s">
        <v>6</v>
      </c>
      <c r="X79" s="234" t="s">
        <v>6</v>
      </c>
      <c r="Y79" s="234" t="s">
        <v>6</v>
      </c>
      <c r="Z79" s="234" t="s">
        <v>6</v>
      </c>
      <c r="AA79" s="234" t="s">
        <v>6</v>
      </c>
      <c r="AB79" s="234" t="s">
        <v>6</v>
      </c>
      <c r="AC79" s="234" t="s">
        <v>6</v>
      </c>
      <c r="AD79" s="234" t="s">
        <v>6</v>
      </c>
      <c r="AE79" s="234" t="s">
        <v>6</v>
      </c>
      <c r="AF79" s="234" t="s">
        <v>6</v>
      </c>
      <c r="AG79" s="234" t="s">
        <v>6</v>
      </c>
      <c r="AH79" s="234" t="s">
        <v>6</v>
      </c>
      <c r="AI79" s="234" t="s">
        <v>6</v>
      </c>
      <c r="AJ79" s="234" t="s">
        <v>6</v>
      </c>
      <c r="AK79" s="234" t="s">
        <v>6</v>
      </c>
      <c r="AL79" s="234" t="s">
        <v>6</v>
      </c>
      <c r="AM79" s="234" t="s">
        <v>6</v>
      </c>
      <c r="AN79" s="234" t="s">
        <v>6</v>
      </c>
      <c r="AO79" s="234" t="s">
        <v>6</v>
      </c>
      <c r="AP79" s="234" t="s">
        <v>6</v>
      </c>
      <c r="AQ79" s="122">
        <v>4.0000000000000002E-4</v>
      </c>
      <c r="AR79" s="121" t="s">
        <v>50</v>
      </c>
      <c r="AS79" s="122">
        <v>2.9999999999999997E-4</v>
      </c>
      <c r="AT79" s="121" t="s">
        <v>65</v>
      </c>
      <c r="AU79" s="121" t="s">
        <v>65</v>
      </c>
      <c r="AV79" s="121" t="s">
        <v>65</v>
      </c>
      <c r="AW79" s="121" t="s">
        <v>65</v>
      </c>
      <c r="AX79" s="121" t="s">
        <v>57</v>
      </c>
      <c r="AY79" s="121" t="s">
        <v>65</v>
      </c>
      <c r="AZ79" s="234" t="s">
        <v>6</v>
      </c>
      <c r="BA79" s="234" t="s">
        <v>6</v>
      </c>
      <c r="BB79" s="234" t="s">
        <v>6</v>
      </c>
      <c r="BC79" s="234" t="s">
        <v>6</v>
      </c>
      <c r="BD79" s="234" t="s">
        <v>6</v>
      </c>
      <c r="BE79" s="234" t="s">
        <v>6</v>
      </c>
      <c r="BF79" s="234" t="s">
        <v>6</v>
      </c>
      <c r="BG79" s="234" t="s">
        <v>6</v>
      </c>
      <c r="BH79" s="234" t="s">
        <v>6</v>
      </c>
      <c r="BI79" s="234" t="s">
        <v>6</v>
      </c>
      <c r="BJ79" s="234" t="s">
        <v>6</v>
      </c>
      <c r="BK79" s="234" t="s">
        <v>6</v>
      </c>
      <c r="BL79" s="234" t="s">
        <v>6</v>
      </c>
      <c r="BM79" s="234" t="s">
        <v>6</v>
      </c>
      <c r="BN79" s="234" t="s">
        <v>6</v>
      </c>
      <c r="BO79" s="234" t="s">
        <v>6</v>
      </c>
      <c r="BP79" s="234" t="s">
        <v>6</v>
      </c>
      <c r="BQ79" s="234" t="s">
        <v>6</v>
      </c>
      <c r="BR79" s="234" t="s">
        <v>6</v>
      </c>
      <c r="BS79" s="234" t="s">
        <v>6</v>
      </c>
      <c r="BT79" s="111" t="s">
        <v>6</v>
      </c>
      <c r="BU79" s="111" t="s">
        <v>6</v>
      </c>
    </row>
    <row r="80" spans="1:73" x14ac:dyDescent="0.25">
      <c r="A80" s="91"/>
      <c r="B80" s="178"/>
      <c r="C80" s="178"/>
      <c r="D80" s="62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R80" s="121"/>
      <c r="S80" s="121"/>
      <c r="T80" s="121"/>
      <c r="U80" s="121"/>
      <c r="V80" s="121"/>
      <c r="W80" s="121"/>
      <c r="X80" s="121"/>
      <c r="Y80" s="121"/>
      <c r="Z80" s="121"/>
      <c r="AA80" s="121"/>
      <c r="AB80" s="121"/>
      <c r="AC80" s="121"/>
      <c r="AD80" s="121"/>
      <c r="AE80" s="121"/>
      <c r="AF80" s="121"/>
      <c r="AG80" s="121"/>
      <c r="AH80" s="121"/>
      <c r="AI80" s="121"/>
      <c r="AJ80" s="121"/>
      <c r="AK80" s="121"/>
      <c r="AL80" s="121"/>
      <c r="AM80" s="121"/>
      <c r="AN80" s="121"/>
      <c r="AO80" s="121"/>
      <c r="AP80" s="121"/>
      <c r="AQ80" s="121"/>
      <c r="AR80" s="121"/>
      <c r="AS80" s="121"/>
      <c r="AT80" s="121"/>
      <c r="AU80" s="121"/>
      <c r="AV80" s="121"/>
      <c r="AW80" s="121"/>
      <c r="AX80" s="121"/>
      <c r="AY80" s="121"/>
      <c r="AZ80" s="121"/>
      <c r="BA80" s="121"/>
      <c r="BB80" s="121"/>
      <c r="BC80" s="121"/>
      <c r="BD80" s="121"/>
      <c r="BE80" s="121"/>
      <c r="BF80" s="121"/>
      <c r="BG80" s="121"/>
      <c r="BH80" s="121"/>
      <c r="BI80" s="121"/>
      <c r="BJ80" s="121"/>
      <c r="BK80" s="121"/>
      <c r="BL80" s="121"/>
      <c r="BM80" s="121"/>
      <c r="BN80" s="121"/>
      <c r="BO80" s="121"/>
      <c r="BP80" s="121"/>
      <c r="BQ80" s="121"/>
      <c r="BR80" s="121"/>
      <c r="BS80" s="121"/>
      <c r="BT80" s="111" t="s">
        <v>6</v>
      </c>
      <c r="BU80" s="111" t="s">
        <v>6</v>
      </c>
    </row>
    <row r="81" spans="1:73" x14ac:dyDescent="0.25">
      <c r="A81" s="217" t="s">
        <v>100</v>
      </c>
      <c r="B81" s="178"/>
      <c r="C81" s="178"/>
      <c r="D81" s="62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R81" s="121"/>
      <c r="S81" s="121"/>
      <c r="T81" s="121"/>
      <c r="U81" s="121"/>
      <c r="V81" s="121"/>
      <c r="W81" s="121"/>
      <c r="X81" s="121"/>
      <c r="Y81" s="121"/>
      <c r="Z81" s="121"/>
      <c r="AA81" s="121"/>
      <c r="AB81" s="121"/>
      <c r="AC81" s="121"/>
      <c r="AD81" s="121"/>
      <c r="AE81" s="121"/>
      <c r="AF81" s="121"/>
      <c r="AG81" s="121"/>
      <c r="AH81" s="121"/>
      <c r="AI81" s="121"/>
      <c r="AJ81" s="121"/>
      <c r="AK81" s="121"/>
      <c r="AL81" s="121"/>
      <c r="AM81" s="121"/>
      <c r="AN81" s="121"/>
      <c r="AO81" s="121"/>
      <c r="AP81" s="121"/>
      <c r="AQ81" s="121"/>
      <c r="AR81" s="121"/>
      <c r="AS81" s="121"/>
      <c r="AT81" s="121"/>
      <c r="AU81" s="121"/>
      <c r="AV81" s="121"/>
      <c r="AW81" s="121"/>
      <c r="AX81" s="121"/>
      <c r="AY81" s="121"/>
      <c r="AZ81" s="121"/>
      <c r="BA81" s="121"/>
      <c r="BB81" s="121"/>
      <c r="BC81" s="121"/>
      <c r="BD81" s="121"/>
      <c r="BE81" s="121"/>
      <c r="BF81" s="121"/>
      <c r="BG81" s="121"/>
      <c r="BH81" s="121"/>
      <c r="BI81" s="121"/>
      <c r="BJ81" s="121"/>
      <c r="BK81" s="121"/>
      <c r="BL81" s="121"/>
      <c r="BM81" s="121"/>
      <c r="BN81" s="121"/>
      <c r="BO81" s="121"/>
      <c r="BP81" s="121"/>
      <c r="BQ81" s="121"/>
      <c r="BR81" s="121"/>
      <c r="BS81" s="121"/>
      <c r="BT81" s="111" t="s">
        <v>6</v>
      </c>
      <c r="BU81" s="111" t="s">
        <v>6</v>
      </c>
    </row>
    <row r="82" spans="1:73" x14ac:dyDescent="0.25">
      <c r="A82" s="91" t="s">
        <v>101</v>
      </c>
      <c r="B82" s="178" t="s">
        <v>13</v>
      </c>
      <c r="C82" s="123" t="s">
        <v>6</v>
      </c>
      <c r="D82" s="62"/>
      <c r="E82" s="121" t="s">
        <v>40</v>
      </c>
      <c r="F82" s="121" t="s">
        <v>35</v>
      </c>
      <c r="G82" s="121" t="s">
        <v>40</v>
      </c>
      <c r="H82" s="121">
        <v>7.0000000000000001E-3</v>
      </c>
      <c r="I82" s="121" t="s">
        <v>40</v>
      </c>
      <c r="J82" s="121" t="s">
        <v>40</v>
      </c>
      <c r="K82" s="121" t="s">
        <v>34</v>
      </c>
      <c r="L82" s="121" t="s">
        <v>40</v>
      </c>
      <c r="M82" s="121" t="s">
        <v>40</v>
      </c>
      <c r="N82" s="121" t="s">
        <v>40</v>
      </c>
      <c r="O82" s="121" t="s">
        <v>40</v>
      </c>
      <c r="P82" s="121" t="s">
        <v>40</v>
      </c>
      <c r="Q82" s="121">
        <v>5.0000000000000001E-3</v>
      </c>
      <c r="R82" s="121" t="s">
        <v>40</v>
      </c>
      <c r="S82" s="121" t="s">
        <v>40</v>
      </c>
      <c r="T82" s="121" t="s">
        <v>40</v>
      </c>
      <c r="U82" s="121" t="s">
        <v>34</v>
      </c>
      <c r="V82" s="121" t="s">
        <v>40</v>
      </c>
      <c r="W82" s="121" t="s">
        <v>40</v>
      </c>
      <c r="X82" s="121" t="s">
        <v>40</v>
      </c>
      <c r="Y82" s="121" t="s">
        <v>40</v>
      </c>
      <c r="Z82" s="121" t="s">
        <v>40</v>
      </c>
      <c r="AA82" s="121">
        <v>0.01</v>
      </c>
      <c r="AB82" s="121" t="s">
        <v>40</v>
      </c>
      <c r="AC82" s="121" t="s">
        <v>40</v>
      </c>
      <c r="AD82" s="121" t="s">
        <v>40</v>
      </c>
      <c r="AE82" s="121" t="s">
        <v>40</v>
      </c>
      <c r="AF82" s="121" t="s">
        <v>40</v>
      </c>
      <c r="AG82" s="121" t="s">
        <v>40</v>
      </c>
      <c r="AH82" s="121" t="s">
        <v>40</v>
      </c>
      <c r="AI82" s="121" t="s">
        <v>40</v>
      </c>
      <c r="AJ82" s="121" t="s">
        <v>40</v>
      </c>
      <c r="AK82" s="121" t="s">
        <v>40</v>
      </c>
      <c r="AL82" s="121" t="s">
        <v>40</v>
      </c>
      <c r="AM82" s="121" t="s">
        <v>40</v>
      </c>
      <c r="AN82" s="121" t="s">
        <v>40</v>
      </c>
      <c r="AO82" s="121" t="s">
        <v>40</v>
      </c>
      <c r="AP82" s="121" t="s">
        <v>40</v>
      </c>
      <c r="AQ82" s="121" t="s">
        <v>40</v>
      </c>
      <c r="AR82" s="121" t="s">
        <v>50</v>
      </c>
      <c r="AS82" s="121" t="s">
        <v>40</v>
      </c>
      <c r="AT82" s="121" t="s">
        <v>40</v>
      </c>
      <c r="AU82" s="121" t="s">
        <v>40</v>
      </c>
      <c r="AV82" s="121" t="s">
        <v>40</v>
      </c>
      <c r="AW82" s="121" t="s">
        <v>40</v>
      </c>
      <c r="AX82" s="121" t="s">
        <v>40</v>
      </c>
      <c r="AY82" s="121" t="s">
        <v>40</v>
      </c>
      <c r="AZ82" s="121" t="s">
        <v>240</v>
      </c>
      <c r="BA82" s="122">
        <v>1.1000000000000001E-3</v>
      </c>
      <c r="BB82" s="121" t="s">
        <v>240</v>
      </c>
      <c r="BC82" s="122">
        <v>1.26E-2</v>
      </c>
      <c r="BD82" s="122">
        <v>2.3999999999999998E-3</v>
      </c>
      <c r="BE82" s="121" t="s">
        <v>240</v>
      </c>
      <c r="BF82" s="121" t="s">
        <v>240</v>
      </c>
      <c r="BG82" s="122">
        <v>2.3999999999999998E-3</v>
      </c>
      <c r="BH82" s="121" t="s">
        <v>240</v>
      </c>
      <c r="BI82" s="121" t="s">
        <v>240</v>
      </c>
      <c r="BJ82" s="121" t="s">
        <v>240</v>
      </c>
      <c r="BK82" s="121" t="s">
        <v>240</v>
      </c>
      <c r="BL82" s="121" t="s">
        <v>240</v>
      </c>
      <c r="BM82" s="121" t="s">
        <v>240</v>
      </c>
      <c r="BN82" s="122">
        <v>1.9E-3</v>
      </c>
      <c r="BO82" s="121" t="s">
        <v>240</v>
      </c>
      <c r="BP82" s="121" t="s">
        <v>240</v>
      </c>
      <c r="BQ82" s="121">
        <v>2.3E-3</v>
      </c>
      <c r="BR82" s="121" t="s">
        <v>240</v>
      </c>
      <c r="BS82" s="121">
        <v>4.4999999999999997E-3</v>
      </c>
      <c r="BT82" s="111" t="s">
        <v>6</v>
      </c>
      <c r="BU82" s="111" t="s">
        <v>6</v>
      </c>
    </row>
    <row r="83" spans="1:73" x14ac:dyDescent="0.25">
      <c r="A83" s="91" t="s">
        <v>103</v>
      </c>
      <c r="B83" s="178" t="s">
        <v>13</v>
      </c>
      <c r="C83" s="192" t="s">
        <v>528</v>
      </c>
      <c r="D83" s="62"/>
      <c r="E83" s="121">
        <v>2.8E-3</v>
      </c>
      <c r="F83" s="121">
        <v>3.3999999999999998E-3</v>
      </c>
      <c r="G83" s="121">
        <v>2.2000000000000001E-3</v>
      </c>
      <c r="H83" s="121">
        <v>5.8999999999999999E-3</v>
      </c>
      <c r="I83" s="121">
        <v>2.5999999999999999E-3</v>
      </c>
      <c r="J83" s="121">
        <v>2.3999999999999998E-3</v>
      </c>
      <c r="K83" s="121">
        <v>2E-3</v>
      </c>
      <c r="L83" s="121">
        <v>2.3999999999999998E-3</v>
      </c>
      <c r="M83" s="121">
        <v>2.7000000000000001E-3</v>
      </c>
      <c r="N83" s="121">
        <v>3.5999999999999999E-3</v>
      </c>
      <c r="O83" s="121">
        <v>4.3E-3</v>
      </c>
      <c r="P83" s="121">
        <v>3.8999999999999998E-3</v>
      </c>
      <c r="Q83" s="121">
        <v>2.3999999999999998E-3</v>
      </c>
      <c r="R83" s="121">
        <v>2.5000000000000001E-3</v>
      </c>
      <c r="S83" s="121">
        <v>5.4000000000000003E-3</v>
      </c>
      <c r="T83" s="121">
        <v>7.1000000000000004E-3</v>
      </c>
      <c r="U83" s="121">
        <v>7.0000000000000001E-3</v>
      </c>
      <c r="V83" s="121">
        <v>6.1000000000000004E-3</v>
      </c>
      <c r="W83" s="121">
        <v>6.7999999999999996E-3</v>
      </c>
      <c r="X83" s="121">
        <v>4.5999999999999999E-3</v>
      </c>
      <c r="Y83" s="121">
        <v>2.0999999999999999E-3</v>
      </c>
      <c r="Z83" s="121">
        <v>1.4E-3</v>
      </c>
      <c r="AA83" s="121">
        <v>1.5E-3</v>
      </c>
      <c r="AB83" s="121">
        <v>6.4999999999999997E-3</v>
      </c>
      <c r="AC83" s="121">
        <v>2.3E-3</v>
      </c>
      <c r="AD83" s="121">
        <v>6.6E-3</v>
      </c>
      <c r="AE83" s="121">
        <v>6.4000000000000003E-3</v>
      </c>
      <c r="AF83" s="121">
        <v>3.8999999999999998E-3</v>
      </c>
      <c r="AG83" s="121">
        <v>4.7000000000000002E-3</v>
      </c>
      <c r="AH83" s="121">
        <v>7.4999999999999997E-3</v>
      </c>
      <c r="AI83" s="121">
        <v>6.0000000000000001E-3</v>
      </c>
      <c r="AJ83" s="121">
        <v>1.2999999999999999E-3</v>
      </c>
      <c r="AK83" s="121">
        <v>1.4E-3</v>
      </c>
      <c r="AL83" s="121">
        <v>3.3999999999999998E-3</v>
      </c>
      <c r="AM83" s="121">
        <v>2.5000000000000001E-3</v>
      </c>
      <c r="AN83" s="121">
        <v>6.9999999999999999E-4</v>
      </c>
      <c r="AO83" s="121" t="s">
        <v>56</v>
      </c>
      <c r="AP83" s="121">
        <v>3.0000000000000001E-3</v>
      </c>
      <c r="AQ83" s="122">
        <v>2.3E-3</v>
      </c>
      <c r="AR83" s="122">
        <v>3.0000000000000001E-3</v>
      </c>
      <c r="AS83" s="122">
        <v>2.3E-3</v>
      </c>
      <c r="AT83" s="122">
        <v>1.2999999999999999E-3</v>
      </c>
      <c r="AU83" s="122">
        <v>3.5000000000000001E-3</v>
      </c>
      <c r="AV83" s="122">
        <v>5.0000000000000001E-4</v>
      </c>
      <c r="AW83" s="122">
        <v>5.0000000000000001E-4</v>
      </c>
      <c r="AX83" s="122">
        <v>1.1000000000000001E-3</v>
      </c>
      <c r="AY83" s="122">
        <v>8.9999999999999998E-4</v>
      </c>
      <c r="AZ83" s="122">
        <v>6.8999999999999997E-4</v>
      </c>
      <c r="BA83" s="122">
        <v>2.97E-3</v>
      </c>
      <c r="BB83" s="122">
        <v>1.5100000000000001E-3</v>
      </c>
      <c r="BC83" s="122">
        <v>2.3400000000000001E-3</v>
      </c>
      <c r="BD83" s="122">
        <v>3.2599999999999999E-3</v>
      </c>
      <c r="BE83" s="122">
        <v>1.5399999999999999E-3</v>
      </c>
      <c r="BF83" s="122">
        <v>6.8999999999999997E-4</v>
      </c>
      <c r="BG83" s="122">
        <v>8.0000000000000004E-4</v>
      </c>
      <c r="BH83" s="122">
        <v>2.6700000000000001E-3</v>
      </c>
      <c r="BI83" s="122">
        <v>3.4299999999999999E-3</v>
      </c>
      <c r="BJ83" s="122">
        <v>1.24E-3</v>
      </c>
      <c r="BK83" s="122">
        <v>1E-3</v>
      </c>
      <c r="BL83" s="122">
        <v>9.8999999999999999E-4</v>
      </c>
      <c r="BM83" s="122">
        <v>7.9000000000000001E-4</v>
      </c>
      <c r="BN83" s="122">
        <v>2.96E-3</v>
      </c>
      <c r="BO83" s="121">
        <v>1.39E-3</v>
      </c>
      <c r="BP83" s="121">
        <v>1.7899999999999999E-3</v>
      </c>
      <c r="BQ83" s="121">
        <v>1.4400000000000001E-3</v>
      </c>
      <c r="BR83" s="121">
        <v>1.4300000000000001E-3</v>
      </c>
      <c r="BS83" s="121">
        <v>1.4300000000000001E-3</v>
      </c>
      <c r="BT83" s="111" t="s">
        <v>6</v>
      </c>
      <c r="BU83" s="111" t="s">
        <v>6</v>
      </c>
    </row>
    <row r="84" spans="1:73" x14ac:dyDescent="0.25">
      <c r="A84" s="91" t="s">
        <v>104</v>
      </c>
      <c r="B84" s="178" t="s">
        <v>13</v>
      </c>
      <c r="C84" s="123" t="s">
        <v>6</v>
      </c>
      <c r="D84" s="62"/>
      <c r="E84" s="121">
        <v>5.7000000000000002E-3</v>
      </c>
      <c r="F84" s="121">
        <v>5.1999999999999998E-3</v>
      </c>
      <c r="G84" s="121">
        <v>8.6999999999999994E-3</v>
      </c>
      <c r="H84" s="121">
        <v>2.3999999999999998E-3</v>
      </c>
      <c r="I84" s="121">
        <v>2.3999999999999998E-3</v>
      </c>
      <c r="J84" s="121">
        <v>6.9999999999999999E-4</v>
      </c>
      <c r="K84" s="121" t="s">
        <v>50</v>
      </c>
      <c r="L84" s="121">
        <v>4.0000000000000002E-4</v>
      </c>
      <c r="M84" s="121">
        <v>2.5999999999999999E-3</v>
      </c>
      <c r="N84" s="121">
        <v>2.8E-3</v>
      </c>
      <c r="O84" s="121">
        <v>3.8999999999999998E-3</v>
      </c>
      <c r="P84" s="121">
        <v>4.0000000000000001E-3</v>
      </c>
      <c r="Q84" s="121">
        <v>4.8999999999999998E-3</v>
      </c>
      <c r="R84" s="121">
        <v>6.1000000000000004E-3</v>
      </c>
      <c r="S84" s="121">
        <v>8.6999999999999994E-3</v>
      </c>
      <c r="T84" s="121">
        <v>8.6E-3</v>
      </c>
      <c r="U84" s="121">
        <v>6.0000000000000001E-3</v>
      </c>
      <c r="V84" s="121">
        <v>7.7999999999999996E-3</v>
      </c>
      <c r="W84" s="121">
        <v>7.1000000000000004E-3</v>
      </c>
      <c r="X84" s="121">
        <v>6.4999999999999997E-3</v>
      </c>
      <c r="Y84" s="121">
        <v>7.1999999999999998E-3</v>
      </c>
      <c r="Z84" s="121">
        <v>2.8999999999999998E-3</v>
      </c>
      <c r="AA84" s="121">
        <v>7.1000000000000004E-3</v>
      </c>
      <c r="AB84" s="121">
        <v>8.6E-3</v>
      </c>
      <c r="AC84" s="121">
        <v>9.7999999999999997E-3</v>
      </c>
      <c r="AD84" s="121">
        <v>7.7999999999999996E-3</v>
      </c>
      <c r="AE84" s="121">
        <v>1.23E-2</v>
      </c>
      <c r="AF84" s="121">
        <v>5.3E-3</v>
      </c>
      <c r="AG84" s="121">
        <v>3.4799999999999998E-2</v>
      </c>
      <c r="AH84" s="121">
        <v>7.6E-3</v>
      </c>
      <c r="AI84" s="121">
        <v>7.9000000000000008E-3</v>
      </c>
      <c r="AJ84" s="121">
        <v>1.03E-2</v>
      </c>
      <c r="AK84" s="121">
        <v>8.0999999999999996E-3</v>
      </c>
      <c r="AL84" s="121">
        <v>5.7000000000000002E-3</v>
      </c>
      <c r="AM84" s="121">
        <v>4.7600000000000003E-2</v>
      </c>
      <c r="AN84" s="121">
        <v>2.5000000000000001E-3</v>
      </c>
      <c r="AO84" s="121">
        <v>9.98E-2</v>
      </c>
      <c r="AP84" s="121">
        <v>4.5999999999999999E-3</v>
      </c>
      <c r="AQ84" s="122">
        <v>5.3E-3</v>
      </c>
      <c r="AR84" s="122">
        <v>8.0000000000000002E-3</v>
      </c>
      <c r="AS84" s="122">
        <v>6.7000000000000002E-3</v>
      </c>
      <c r="AT84" s="122">
        <v>7.6E-3</v>
      </c>
      <c r="AU84" s="122">
        <v>6.6E-3</v>
      </c>
      <c r="AV84" s="122">
        <v>4.7E-2</v>
      </c>
      <c r="AW84" s="122">
        <v>1.24E-2</v>
      </c>
      <c r="AX84" s="122">
        <v>7.1999999999999998E-3</v>
      </c>
      <c r="AY84" s="122">
        <v>1.8499999999999999E-2</v>
      </c>
      <c r="AZ84" s="122">
        <v>6.1900000000000002E-3</v>
      </c>
      <c r="BA84" s="122">
        <v>4.5500000000000002E-3</v>
      </c>
      <c r="BB84" s="122">
        <v>1.54E-2</v>
      </c>
      <c r="BC84" s="122">
        <v>1.18E-2</v>
      </c>
      <c r="BD84" s="122">
        <v>8.6999999999999994E-3</v>
      </c>
      <c r="BE84" s="122">
        <v>1.41E-2</v>
      </c>
      <c r="BF84" s="122">
        <v>2.5399999999999999E-2</v>
      </c>
      <c r="BG84" s="122">
        <v>1.01E-2</v>
      </c>
      <c r="BH84" s="122">
        <v>8.4200000000000004E-3</v>
      </c>
      <c r="BI84" s="122">
        <v>8.6899999999999998E-3</v>
      </c>
      <c r="BJ84" s="122">
        <v>0.249</v>
      </c>
      <c r="BK84" s="122">
        <v>1.3299999999999999E-2</v>
      </c>
      <c r="BL84" s="122">
        <v>2.3800000000000002E-3</v>
      </c>
      <c r="BM84" s="122">
        <v>3.0699999999999998E-3</v>
      </c>
      <c r="BN84" s="122">
        <v>0.01</v>
      </c>
      <c r="BO84" s="121">
        <v>1.18E-2</v>
      </c>
      <c r="BP84" s="121">
        <v>6.6E-3</v>
      </c>
      <c r="BQ84" s="121">
        <v>1.01E-2</v>
      </c>
      <c r="BR84" s="121">
        <v>8.8800000000000007E-3</v>
      </c>
      <c r="BS84" s="121">
        <v>1.5299999999999999E-2</v>
      </c>
      <c r="BT84" s="111" t="s">
        <v>6</v>
      </c>
      <c r="BU84" s="111">
        <v>0.15</v>
      </c>
    </row>
    <row r="85" spans="1:73" x14ac:dyDescent="0.25">
      <c r="A85" s="91" t="s">
        <v>59</v>
      </c>
      <c r="B85" s="178" t="s">
        <v>13</v>
      </c>
      <c r="C85" s="192" t="s">
        <v>528</v>
      </c>
      <c r="D85" s="62"/>
      <c r="E85" s="121">
        <v>1.7000000000000001E-2</v>
      </c>
      <c r="F85" s="121">
        <v>1.4E-2</v>
      </c>
      <c r="G85" s="121">
        <v>1.7000000000000001E-2</v>
      </c>
      <c r="H85" s="121">
        <v>1.9E-2</v>
      </c>
      <c r="I85" s="121">
        <v>1.2999999999999999E-2</v>
      </c>
      <c r="J85" s="121">
        <v>1.2E-2</v>
      </c>
      <c r="K85" s="121">
        <v>0.01</v>
      </c>
      <c r="L85" s="121">
        <v>1.2E-2</v>
      </c>
      <c r="M85" s="121">
        <v>0.01</v>
      </c>
      <c r="N85" s="121">
        <v>1.2999999999999999E-2</v>
      </c>
      <c r="O85" s="121">
        <v>2.4E-2</v>
      </c>
      <c r="P85" s="121">
        <v>1.7000000000000001E-2</v>
      </c>
      <c r="Q85" s="121">
        <v>1.2999999999999999E-2</v>
      </c>
      <c r="R85" s="121">
        <v>1.2E-2</v>
      </c>
      <c r="S85" s="121">
        <v>1.2E-2</v>
      </c>
      <c r="T85" s="121">
        <v>1.2E-2</v>
      </c>
      <c r="U85" s="121">
        <v>0.01</v>
      </c>
      <c r="V85" s="121">
        <v>1.0999999999999999E-2</v>
      </c>
      <c r="W85" s="121">
        <v>1.2E-2</v>
      </c>
      <c r="X85" s="121">
        <v>0.01</v>
      </c>
      <c r="Y85" s="121">
        <v>1.0999999999999999E-2</v>
      </c>
      <c r="Z85" s="121">
        <v>1.4999999999999999E-2</v>
      </c>
      <c r="AA85" s="121">
        <v>1.4E-2</v>
      </c>
      <c r="AB85" s="121">
        <v>1.2999999999999999E-2</v>
      </c>
      <c r="AC85" s="121">
        <v>0.01</v>
      </c>
      <c r="AD85" s="121">
        <v>1.2E-2</v>
      </c>
      <c r="AE85" s="121">
        <v>0.01</v>
      </c>
      <c r="AF85" s="121">
        <v>0.01</v>
      </c>
      <c r="AG85" s="121">
        <v>1.6E-2</v>
      </c>
      <c r="AH85" s="121">
        <v>1.4999999999999999E-2</v>
      </c>
      <c r="AI85" s="121">
        <v>1.2999999999999999E-2</v>
      </c>
      <c r="AJ85" s="121">
        <v>0.02</v>
      </c>
      <c r="AK85" s="121">
        <v>1.4E-2</v>
      </c>
      <c r="AL85" s="121">
        <v>1.4E-2</v>
      </c>
      <c r="AM85" s="121">
        <v>1.2999999999999999E-2</v>
      </c>
      <c r="AN85" s="121">
        <v>1.2999999999999999E-2</v>
      </c>
      <c r="AO85" s="121">
        <v>1.6E-2</v>
      </c>
      <c r="AP85" s="121">
        <v>0.01</v>
      </c>
      <c r="AQ85" s="122">
        <v>2.5999999999999999E-2</v>
      </c>
      <c r="AR85" s="122">
        <v>2.1000000000000001E-2</v>
      </c>
      <c r="AS85" s="122">
        <v>1.4999999999999999E-2</v>
      </c>
      <c r="AT85" s="122">
        <v>1.6E-2</v>
      </c>
      <c r="AU85" s="122">
        <v>1.4E-2</v>
      </c>
      <c r="AV85" s="122">
        <v>1.2E-2</v>
      </c>
      <c r="AW85" s="122">
        <v>1.2999999999999999E-2</v>
      </c>
      <c r="AX85" s="122">
        <v>0.01</v>
      </c>
      <c r="AY85" s="122">
        <v>1.0999999999999999E-2</v>
      </c>
      <c r="AZ85" s="122">
        <v>1.01E-2</v>
      </c>
      <c r="BA85" s="122">
        <v>2.3199999999999998E-2</v>
      </c>
      <c r="BB85" s="122">
        <v>1.14E-2</v>
      </c>
      <c r="BC85" s="122">
        <v>1.21E-2</v>
      </c>
      <c r="BD85" s="122">
        <v>1.0999999999999999E-2</v>
      </c>
      <c r="BE85" s="122">
        <v>7.7299999999999999E-3</v>
      </c>
      <c r="BF85" s="122">
        <v>8.0499999999999999E-3</v>
      </c>
      <c r="BG85" s="122">
        <v>7.9699999999999997E-3</v>
      </c>
      <c r="BH85" s="122">
        <v>1.01E-2</v>
      </c>
      <c r="BI85" s="122">
        <v>1.2999999999999999E-2</v>
      </c>
      <c r="BJ85" s="122">
        <v>1.2200000000000001E-2</v>
      </c>
      <c r="BK85" s="122">
        <v>1.14E-2</v>
      </c>
      <c r="BL85" s="122">
        <v>9.1800000000000007E-3</v>
      </c>
      <c r="BM85" s="122">
        <v>1.0500000000000001E-2</v>
      </c>
      <c r="BN85" s="122">
        <v>1.2999999999999999E-2</v>
      </c>
      <c r="BO85" s="121">
        <v>6.3600000000000002E-3</v>
      </c>
      <c r="BP85" s="121">
        <v>1.12E-2</v>
      </c>
      <c r="BQ85" s="121">
        <v>6.94E-3</v>
      </c>
      <c r="BR85" s="121">
        <v>8.4600000000000005E-3</v>
      </c>
      <c r="BS85" s="121">
        <v>8.2500000000000004E-3</v>
      </c>
      <c r="BT85" s="111" t="s">
        <v>6</v>
      </c>
      <c r="BU85" s="111" t="s">
        <v>6</v>
      </c>
    </row>
    <row r="86" spans="1:73" x14ac:dyDescent="0.25">
      <c r="A86" s="91" t="s">
        <v>60</v>
      </c>
      <c r="B86" s="178" t="s">
        <v>13</v>
      </c>
      <c r="C86" s="123" t="s">
        <v>6</v>
      </c>
      <c r="D86" s="62"/>
      <c r="E86" s="121" t="s">
        <v>61</v>
      </c>
      <c r="F86" s="121" t="s">
        <v>62</v>
      </c>
      <c r="G86" s="121" t="s">
        <v>61</v>
      </c>
      <c r="H86" s="121" t="s">
        <v>61</v>
      </c>
      <c r="I86" s="121" t="s">
        <v>62</v>
      </c>
      <c r="J86" s="121" t="s">
        <v>62</v>
      </c>
      <c r="K86" s="121" t="s">
        <v>57</v>
      </c>
      <c r="L86" s="121" t="s">
        <v>62</v>
      </c>
      <c r="M86" s="121" t="s">
        <v>62</v>
      </c>
      <c r="N86" s="121" t="s">
        <v>62</v>
      </c>
      <c r="O86" s="121" t="s">
        <v>62</v>
      </c>
      <c r="P86" s="121" t="s">
        <v>62</v>
      </c>
      <c r="Q86" s="121" t="s">
        <v>62</v>
      </c>
      <c r="R86" s="121" t="s">
        <v>62</v>
      </c>
      <c r="S86" s="121">
        <v>4.0000000000000003E-5</v>
      </c>
      <c r="T86" s="121" t="s">
        <v>62</v>
      </c>
      <c r="U86" s="121" t="s">
        <v>63</v>
      </c>
      <c r="V86" s="121" t="s">
        <v>62</v>
      </c>
      <c r="W86" s="121" t="s">
        <v>62</v>
      </c>
      <c r="X86" s="121" t="s">
        <v>62</v>
      </c>
      <c r="Y86" s="121" t="s">
        <v>62</v>
      </c>
      <c r="Z86" s="121" t="s">
        <v>62</v>
      </c>
      <c r="AA86" s="121" t="s">
        <v>62</v>
      </c>
      <c r="AB86" s="121" t="s">
        <v>62</v>
      </c>
      <c r="AC86" s="121" t="s">
        <v>62</v>
      </c>
      <c r="AD86" s="121" t="s">
        <v>62</v>
      </c>
      <c r="AE86" s="121" t="s">
        <v>62</v>
      </c>
      <c r="AF86" s="121" t="s">
        <v>62</v>
      </c>
      <c r="AG86" s="121" t="s">
        <v>62</v>
      </c>
      <c r="AH86" s="121" t="s">
        <v>62</v>
      </c>
      <c r="AI86" s="121" t="s">
        <v>62</v>
      </c>
      <c r="AJ86" s="121" t="s">
        <v>62</v>
      </c>
      <c r="AK86" s="121" t="s">
        <v>62</v>
      </c>
      <c r="AL86" s="121" t="s">
        <v>62</v>
      </c>
      <c r="AM86" s="121" t="s">
        <v>62</v>
      </c>
      <c r="AN86" s="121" t="s">
        <v>62</v>
      </c>
      <c r="AO86" s="121" t="s">
        <v>62</v>
      </c>
      <c r="AP86" s="121" t="s">
        <v>62</v>
      </c>
      <c r="AQ86" s="121" t="s">
        <v>62</v>
      </c>
      <c r="AR86" s="121" t="s">
        <v>61</v>
      </c>
      <c r="AS86" s="121" t="s">
        <v>62</v>
      </c>
      <c r="AT86" s="121" t="s">
        <v>62</v>
      </c>
      <c r="AU86" s="121" t="s">
        <v>62</v>
      </c>
      <c r="AV86" s="121" t="s">
        <v>62</v>
      </c>
      <c r="AW86" s="121" t="s">
        <v>62</v>
      </c>
      <c r="AX86" s="121" t="s">
        <v>62</v>
      </c>
      <c r="AY86" s="121" t="s">
        <v>62</v>
      </c>
      <c r="AZ86" s="121" t="s">
        <v>241</v>
      </c>
      <c r="BA86" s="121" t="s">
        <v>69</v>
      </c>
      <c r="BB86" s="121" t="s">
        <v>241</v>
      </c>
      <c r="BC86" s="121" t="s">
        <v>69</v>
      </c>
      <c r="BD86" s="121" t="s">
        <v>69</v>
      </c>
      <c r="BE86" s="121" t="s">
        <v>241</v>
      </c>
      <c r="BF86" s="121" t="s">
        <v>241</v>
      </c>
      <c r="BG86" s="121" t="s">
        <v>241</v>
      </c>
      <c r="BH86" s="121" t="s">
        <v>241</v>
      </c>
      <c r="BI86" s="121" t="s">
        <v>241</v>
      </c>
      <c r="BJ86" s="121" t="s">
        <v>241</v>
      </c>
      <c r="BK86" s="121" t="s">
        <v>241</v>
      </c>
      <c r="BL86" s="121" t="s">
        <v>241</v>
      </c>
      <c r="BM86" s="121" t="s">
        <v>241</v>
      </c>
      <c r="BN86" s="121" t="s">
        <v>69</v>
      </c>
      <c r="BO86" s="121" t="s">
        <v>241</v>
      </c>
      <c r="BP86" s="121" t="s">
        <v>241</v>
      </c>
      <c r="BQ86" s="121" t="s">
        <v>241</v>
      </c>
      <c r="BR86" s="121" t="s">
        <v>241</v>
      </c>
      <c r="BS86" s="121" t="s">
        <v>241</v>
      </c>
      <c r="BT86" s="111" t="s">
        <v>6</v>
      </c>
      <c r="BU86" s="111" t="s">
        <v>6</v>
      </c>
    </row>
    <row r="87" spans="1:73" x14ac:dyDescent="0.25">
      <c r="A87" s="91" t="s">
        <v>105</v>
      </c>
      <c r="B87" s="178" t="s">
        <v>13</v>
      </c>
      <c r="C87" s="123" t="s">
        <v>6</v>
      </c>
      <c r="D87" s="62"/>
      <c r="E87" s="121" t="s">
        <v>65</v>
      </c>
      <c r="F87" s="121" t="s">
        <v>6</v>
      </c>
      <c r="G87" s="121" t="s">
        <v>65</v>
      </c>
      <c r="H87" s="121" t="s">
        <v>65</v>
      </c>
      <c r="I87" s="121" t="s">
        <v>61</v>
      </c>
      <c r="J87" s="121" t="s">
        <v>61</v>
      </c>
      <c r="K87" s="121" t="s">
        <v>40</v>
      </c>
      <c r="L87" s="121" t="s">
        <v>61</v>
      </c>
      <c r="M87" s="121" t="s">
        <v>61</v>
      </c>
      <c r="N87" s="121" t="s">
        <v>61</v>
      </c>
      <c r="O87" s="121" t="s">
        <v>61</v>
      </c>
      <c r="P87" s="121" t="s">
        <v>61</v>
      </c>
      <c r="Q87" s="121" t="s">
        <v>57</v>
      </c>
      <c r="R87" s="121" t="s">
        <v>57</v>
      </c>
      <c r="S87" s="121" t="s">
        <v>57</v>
      </c>
      <c r="T87" s="121" t="s">
        <v>57</v>
      </c>
      <c r="U87" s="121" t="s">
        <v>35</v>
      </c>
      <c r="V87" s="121" t="s">
        <v>57</v>
      </c>
      <c r="W87" s="121" t="s">
        <v>57</v>
      </c>
      <c r="X87" s="121" t="s">
        <v>57</v>
      </c>
      <c r="Y87" s="121" t="s">
        <v>57</v>
      </c>
      <c r="Z87" s="121" t="s">
        <v>57</v>
      </c>
      <c r="AA87" s="121" t="s">
        <v>57</v>
      </c>
      <c r="AB87" s="121" t="s">
        <v>57</v>
      </c>
      <c r="AC87" s="121" t="s">
        <v>57</v>
      </c>
      <c r="AD87" s="121" t="s">
        <v>57</v>
      </c>
      <c r="AE87" s="121" t="s">
        <v>57</v>
      </c>
      <c r="AF87" s="121" t="s">
        <v>57</v>
      </c>
      <c r="AG87" s="121" t="s">
        <v>57</v>
      </c>
      <c r="AH87" s="121" t="s">
        <v>57</v>
      </c>
      <c r="AI87" s="121" t="s">
        <v>57</v>
      </c>
      <c r="AJ87" s="121" t="s">
        <v>57</v>
      </c>
      <c r="AK87" s="121" t="s">
        <v>57</v>
      </c>
      <c r="AL87" s="121" t="s">
        <v>57</v>
      </c>
      <c r="AM87" s="121" t="s">
        <v>57</v>
      </c>
      <c r="AN87" s="121" t="s">
        <v>57</v>
      </c>
      <c r="AO87" s="121" t="s">
        <v>57</v>
      </c>
      <c r="AP87" s="121" t="s">
        <v>57</v>
      </c>
      <c r="AQ87" s="121" t="s">
        <v>57</v>
      </c>
      <c r="AR87" s="122">
        <v>6.9999999999999999E-4</v>
      </c>
      <c r="AS87" s="121" t="s">
        <v>57</v>
      </c>
      <c r="AT87" s="121" t="s">
        <v>57</v>
      </c>
      <c r="AU87" s="121" t="s">
        <v>57</v>
      </c>
      <c r="AV87" s="121" t="s">
        <v>57</v>
      </c>
      <c r="AW87" s="121" t="s">
        <v>57</v>
      </c>
      <c r="AX87" s="121" t="s">
        <v>57</v>
      </c>
      <c r="AY87" s="121" t="s">
        <v>57</v>
      </c>
      <c r="AZ87" s="121" t="s">
        <v>96</v>
      </c>
      <c r="BA87" s="121" t="s">
        <v>224</v>
      </c>
      <c r="BB87" s="121" t="s">
        <v>96</v>
      </c>
      <c r="BC87" s="121" t="s">
        <v>224</v>
      </c>
      <c r="BD87" s="121" t="s">
        <v>224</v>
      </c>
      <c r="BE87" s="121" t="s">
        <v>96</v>
      </c>
      <c r="BF87" s="121" t="s">
        <v>96</v>
      </c>
      <c r="BG87" s="121" t="s">
        <v>96</v>
      </c>
      <c r="BH87" s="121" t="s">
        <v>96</v>
      </c>
      <c r="BI87" s="121" t="s">
        <v>96</v>
      </c>
      <c r="BJ87" s="121" t="s">
        <v>96</v>
      </c>
      <c r="BK87" s="121" t="s">
        <v>96</v>
      </c>
      <c r="BL87" s="121" t="s">
        <v>96</v>
      </c>
      <c r="BM87" s="121" t="s">
        <v>96</v>
      </c>
      <c r="BN87" s="121" t="s">
        <v>224</v>
      </c>
      <c r="BO87" s="121" t="s">
        <v>96</v>
      </c>
      <c r="BP87" s="121" t="s">
        <v>96</v>
      </c>
      <c r="BQ87" s="121" t="s">
        <v>96</v>
      </c>
      <c r="BR87" s="121" t="s">
        <v>96</v>
      </c>
      <c r="BS87" s="121" t="s">
        <v>96</v>
      </c>
      <c r="BT87" s="111" t="s">
        <v>6</v>
      </c>
      <c r="BU87" s="111" t="s">
        <v>6</v>
      </c>
    </row>
    <row r="88" spans="1:73" x14ac:dyDescent="0.25">
      <c r="A88" s="91" t="s">
        <v>106</v>
      </c>
      <c r="B88" s="178" t="s">
        <v>13</v>
      </c>
      <c r="C88" s="123" t="s">
        <v>6</v>
      </c>
      <c r="D88" s="62"/>
      <c r="E88" s="121">
        <v>4.0000000000000001E-3</v>
      </c>
      <c r="F88" s="121" t="s">
        <v>51</v>
      </c>
      <c r="G88" s="121">
        <v>5.0000000000000001E-3</v>
      </c>
      <c r="H88" s="121">
        <v>4.0000000000000001E-3</v>
      </c>
      <c r="I88" s="121">
        <v>5.0000000000000001E-3</v>
      </c>
      <c r="J88" s="121" t="s">
        <v>51</v>
      </c>
      <c r="K88" s="121" t="s">
        <v>37</v>
      </c>
      <c r="L88" s="121">
        <v>8.9999999999999993E-3</v>
      </c>
      <c r="M88" s="121" t="s">
        <v>51</v>
      </c>
      <c r="N88" s="121" t="s">
        <v>51</v>
      </c>
      <c r="O88" s="121" t="s">
        <v>51</v>
      </c>
      <c r="P88" s="121" t="s">
        <v>51</v>
      </c>
      <c r="Q88" s="121" t="s">
        <v>51</v>
      </c>
      <c r="R88" s="121" t="s">
        <v>51</v>
      </c>
      <c r="S88" s="121" t="s">
        <v>51</v>
      </c>
      <c r="T88" s="121" t="s">
        <v>51</v>
      </c>
      <c r="U88" s="121" t="s">
        <v>107</v>
      </c>
      <c r="V88" s="121" t="s">
        <v>51</v>
      </c>
      <c r="W88" s="121" t="s">
        <v>51</v>
      </c>
      <c r="X88" s="121" t="s">
        <v>51</v>
      </c>
      <c r="Y88" s="121" t="s">
        <v>51</v>
      </c>
      <c r="Z88" s="121" t="s">
        <v>51</v>
      </c>
      <c r="AA88" s="121" t="s">
        <v>51</v>
      </c>
      <c r="AB88" s="121" t="s">
        <v>51</v>
      </c>
      <c r="AC88" s="121" t="s">
        <v>51</v>
      </c>
      <c r="AD88" s="121" t="s">
        <v>51</v>
      </c>
      <c r="AE88" s="121" t="s">
        <v>51</v>
      </c>
      <c r="AF88" s="121" t="s">
        <v>51</v>
      </c>
      <c r="AG88" s="121" t="s">
        <v>51</v>
      </c>
      <c r="AH88" s="121" t="s">
        <v>51</v>
      </c>
      <c r="AI88" s="121" t="s">
        <v>51</v>
      </c>
      <c r="AJ88" s="121" t="s">
        <v>51</v>
      </c>
      <c r="AK88" s="121" t="s">
        <v>51</v>
      </c>
      <c r="AL88" s="121" t="s">
        <v>51</v>
      </c>
      <c r="AM88" s="121" t="s">
        <v>51</v>
      </c>
      <c r="AN88" s="121" t="s">
        <v>51</v>
      </c>
      <c r="AO88" s="121" t="s">
        <v>51</v>
      </c>
      <c r="AP88" s="121" t="s">
        <v>51</v>
      </c>
      <c r="AQ88" s="121" t="s">
        <v>51</v>
      </c>
      <c r="AR88" s="122">
        <v>8.0000000000000002E-3</v>
      </c>
      <c r="AS88" s="121" t="s">
        <v>51</v>
      </c>
      <c r="AT88" s="122">
        <v>4.0000000000000001E-3</v>
      </c>
      <c r="AU88" s="121" t="s">
        <v>51</v>
      </c>
      <c r="AV88" s="121" t="s">
        <v>51</v>
      </c>
      <c r="AW88" s="122">
        <v>4.0000000000000001E-3</v>
      </c>
      <c r="AX88" s="122">
        <v>5.0000000000000001E-3</v>
      </c>
      <c r="AY88" s="121" t="s">
        <v>51</v>
      </c>
      <c r="AZ88" s="121" t="s">
        <v>232</v>
      </c>
      <c r="BA88" s="121" t="s">
        <v>42</v>
      </c>
      <c r="BB88" s="121" t="s">
        <v>232</v>
      </c>
      <c r="BC88" s="121" t="s">
        <v>42</v>
      </c>
      <c r="BD88" s="121" t="s">
        <v>42</v>
      </c>
      <c r="BE88" s="121" t="s">
        <v>232</v>
      </c>
      <c r="BF88" s="121" t="s">
        <v>232</v>
      </c>
      <c r="BG88" s="121" t="s">
        <v>232</v>
      </c>
      <c r="BH88" s="121" t="s">
        <v>232</v>
      </c>
      <c r="BI88" s="121" t="s">
        <v>232</v>
      </c>
      <c r="BJ88" s="121" t="s">
        <v>232</v>
      </c>
      <c r="BK88" s="121" t="s">
        <v>232</v>
      </c>
      <c r="BL88" s="121" t="s">
        <v>232</v>
      </c>
      <c r="BM88" s="121" t="s">
        <v>232</v>
      </c>
      <c r="BN88" s="121" t="s">
        <v>42</v>
      </c>
      <c r="BO88" s="121" t="s">
        <v>232</v>
      </c>
      <c r="BP88" s="121" t="s">
        <v>232</v>
      </c>
      <c r="BQ88" s="121" t="s">
        <v>232</v>
      </c>
      <c r="BR88" s="121" t="s">
        <v>232</v>
      </c>
      <c r="BS88" s="121" t="s">
        <v>232</v>
      </c>
      <c r="BT88" s="111" t="s">
        <v>6</v>
      </c>
      <c r="BU88" s="111" t="s">
        <v>6</v>
      </c>
    </row>
    <row r="89" spans="1:73" x14ac:dyDescent="0.25">
      <c r="A89" s="91" t="s">
        <v>108</v>
      </c>
      <c r="B89" s="178" t="s">
        <v>13</v>
      </c>
      <c r="C89" s="192" t="s">
        <v>528</v>
      </c>
      <c r="D89" s="62"/>
      <c r="E89" s="121">
        <v>8.4100000000000008E-3</v>
      </c>
      <c r="F89" s="121">
        <v>1.18E-2</v>
      </c>
      <c r="G89" s="121">
        <v>1.35E-2</v>
      </c>
      <c r="H89" s="121">
        <v>2.5999999999999999E-2</v>
      </c>
      <c r="I89" s="121">
        <v>3.04E-2</v>
      </c>
      <c r="J89" s="121">
        <v>2.29E-2</v>
      </c>
      <c r="K89" s="121">
        <v>2.46E-2</v>
      </c>
      <c r="L89" s="121">
        <v>1.84E-2</v>
      </c>
      <c r="M89" s="121">
        <v>2.98E-2</v>
      </c>
      <c r="N89" s="121">
        <v>2.86E-2</v>
      </c>
      <c r="O89" s="121">
        <v>2.7300000000000001E-2</v>
      </c>
      <c r="P89" s="121">
        <v>2.1399999999999999E-2</v>
      </c>
      <c r="Q89" s="121">
        <v>1.2E-2</v>
      </c>
      <c r="R89" s="121">
        <v>1.2E-2</v>
      </c>
      <c r="S89" s="121">
        <v>9.1699999999999993E-3</v>
      </c>
      <c r="T89" s="121">
        <v>7.8100000000000001E-3</v>
      </c>
      <c r="U89" s="121">
        <v>8.4100000000000008E-3</v>
      </c>
      <c r="V89" s="121">
        <v>9.9600000000000001E-3</v>
      </c>
      <c r="W89" s="121">
        <v>8.6999999999999994E-3</v>
      </c>
      <c r="X89" s="121">
        <v>1.0800000000000001E-2</v>
      </c>
      <c r="Y89" s="121">
        <v>1.66E-2</v>
      </c>
      <c r="Z89" s="121">
        <v>1.2500000000000001E-2</v>
      </c>
      <c r="AA89" s="121">
        <v>1.01E-2</v>
      </c>
      <c r="AB89" s="121">
        <v>4.4400000000000004E-3</v>
      </c>
      <c r="AC89" s="121">
        <v>1.14E-2</v>
      </c>
      <c r="AD89" s="121">
        <v>5.0600000000000003E-3</v>
      </c>
      <c r="AE89" s="121">
        <v>7.5500000000000003E-3</v>
      </c>
      <c r="AF89" s="121">
        <v>0.01</v>
      </c>
      <c r="AG89" s="121">
        <v>3.9300000000000003E-3</v>
      </c>
      <c r="AH89" s="121">
        <v>7.3699999999999998E-3</v>
      </c>
      <c r="AI89" s="121">
        <v>8.0300000000000007E-3</v>
      </c>
      <c r="AJ89" s="121">
        <v>7.26E-3</v>
      </c>
      <c r="AK89" s="121">
        <v>1.1599999999999999E-2</v>
      </c>
      <c r="AL89" s="121">
        <v>1.01E-2</v>
      </c>
      <c r="AM89" s="121">
        <v>1.6400000000000001E-2</v>
      </c>
      <c r="AN89" s="121">
        <v>1.35E-2</v>
      </c>
      <c r="AO89" s="121">
        <v>5.8599999999999998E-3</v>
      </c>
      <c r="AP89" s="121">
        <v>1.2699999999999999E-2</v>
      </c>
      <c r="AQ89" s="122">
        <v>9.7300000000000008E-3</v>
      </c>
      <c r="AR89" s="122">
        <v>8.1700000000000002E-3</v>
      </c>
      <c r="AS89" s="122">
        <v>6.6400000000000001E-3</v>
      </c>
      <c r="AT89" s="122">
        <v>6.6100000000000004E-3</v>
      </c>
      <c r="AU89" s="122">
        <v>4.3899999999999998E-3</v>
      </c>
      <c r="AV89" s="122">
        <v>4.5799999999999999E-3</v>
      </c>
      <c r="AW89" s="122">
        <v>7.8899999999999994E-3</v>
      </c>
      <c r="AX89" s="122">
        <v>1.1299999999999999E-2</v>
      </c>
      <c r="AY89" s="122">
        <v>9.0100000000000006E-3</v>
      </c>
      <c r="AZ89" s="122">
        <v>1.06E-2</v>
      </c>
      <c r="BA89" s="122">
        <v>5.5999999999999999E-3</v>
      </c>
      <c r="BB89" s="122">
        <v>4.81E-3</v>
      </c>
      <c r="BC89" s="122">
        <v>4.3299999999999996E-3</v>
      </c>
      <c r="BD89" s="122">
        <v>3.0999999999999999E-3</v>
      </c>
      <c r="BE89" s="122">
        <v>8.9300000000000004E-3</v>
      </c>
      <c r="BF89" s="122">
        <v>3.7599999999999999E-3</v>
      </c>
      <c r="BG89" s="122">
        <v>1.09E-2</v>
      </c>
      <c r="BH89" s="122">
        <v>4.1200000000000004E-3</v>
      </c>
      <c r="BI89" s="122">
        <v>4.1099999999999999E-3</v>
      </c>
      <c r="BJ89" s="122">
        <v>7.1999999999999998E-3</v>
      </c>
      <c r="BK89" s="122">
        <v>4.8500000000000001E-3</v>
      </c>
      <c r="BL89" s="122">
        <v>1.6500000000000001E-2</v>
      </c>
      <c r="BM89" s="122">
        <v>1.23E-2</v>
      </c>
      <c r="BN89" s="122">
        <v>2.0100000000000001E-3</v>
      </c>
      <c r="BO89" s="121">
        <v>5.0600000000000003E-3</v>
      </c>
      <c r="BP89" s="121">
        <v>4.1900000000000001E-3</v>
      </c>
      <c r="BQ89" s="121">
        <v>1.4200000000000001E-2</v>
      </c>
      <c r="BR89" s="121">
        <v>4.2100000000000002E-3</v>
      </c>
      <c r="BS89" s="121">
        <v>8.6599999999999993E-3</v>
      </c>
      <c r="BT89" s="111" t="s">
        <v>6</v>
      </c>
      <c r="BU89" s="111" t="s">
        <v>6</v>
      </c>
    </row>
    <row r="90" spans="1:73" x14ac:dyDescent="0.25">
      <c r="A90" s="91" t="s">
        <v>72</v>
      </c>
      <c r="B90" s="178" t="s">
        <v>13</v>
      </c>
      <c r="C90" s="123" t="s">
        <v>6</v>
      </c>
      <c r="D90" s="62"/>
      <c r="E90" s="121" t="s">
        <v>65</v>
      </c>
      <c r="F90" s="121">
        <v>2.3E-3</v>
      </c>
      <c r="G90" s="121">
        <v>1E-3</v>
      </c>
      <c r="H90" s="121" t="s">
        <v>65</v>
      </c>
      <c r="I90" s="121">
        <v>8.0000000000000004E-4</v>
      </c>
      <c r="J90" s="121">
        <v>1.1999999999999999E-3</v>
      </c>
      <c r="K90" s="121" t="s">
        <v>40</v>
      </c>
      <c r="L90" s="121">
        <v>5.9999999999999995E-4</v>
      </c>
      <c r="M90" s="121" t="s">
        <v>63</v>
      </c>
      <c r="N90" s="121" t="s">
        <v>63</v>
      </c>
      <c r="O90" s="121" t="s">
        <v>63</v>
      </c>
      <c r="P90" s="121" t="s">
        <v>63</v>
      </c>
      <c r="Q90" s="121">
        <v>5.9999999999999995E-4</v>
      </c>
      <c r="R90" s="121">
        <v>1E-3</v>
      </c>
      <c r="S90" s="121">
        <v>5.0000000000000001E-4</v>
      </c>
      <c r="T90" s="121">
        <v>1.9E-3</v>
      </c>
      <c r="U90" s="121" t="s">
        <v>51</v>
      </c>
      <c r="V90" s="121">
        <v>1.1999999999999999E-3</v>
      </c>
      <c r="W90" s="121" t="s">
        <v>63</v>
      </c>
      <c r="X90" s="121">
        <v>6.9999999999999999E-4</v>
      </c>
      <c r="Y90" s="121">
        <v>8.0000000000000004E-4</v>
      </c>
      <c r="Z90" s="121">
        <v>8.0000000000000002E-3</v>
      </c>
      <c r="AA90" s="121">
        <v>8.0000000000000004E-4</v>
      </c>
      <c r="AB90" s="121" t="s">
        <v>63</v>
      </c>
      <c r="AC90" s="121">
        <v>1.1999999999999999E-3</v>
      </c>
      <c r="AD90" s="121">
        <v>5.9999999999999995E-4</v>
      </c>
      <c r="AE90" s="121" t="s">
        <v>63</v>
      </c>
      <c r="AF90" s="121">
        <v>1.1999999999999999E-3</v>
      </c>
      <c r="AG90" s="121" t="s">
        <v>63</v>
      </c>
      <c r="AH90" s="121" t="s">
        <v>63</v>
      </c>
      <c r="AI90" s="121">
        <v>8.0000000000000004E-4</v>
      </c>
      <c r="AJ90" s="121">
        <v>2.3999999999999998E-3</v>
      </c>
      <c r="AK90" s="121">
        <v>8.9999999999999998E-4</v>
      </c>
      <c r="AL90" s="121">
        <v>1.4E-3</v>
      </c>
      <c r="AM90" s="121" t="s">
        <v>63</v>
      </c>
      <c r="AN90" s="121">
        <v>1.1999999999999999E-3</v>
      </c>
      <c r="AO90" s="121">
        <v>2E-3</v>
      </c>
      <c r="AP90" s="121">
        <v>1E-3</v>
      </c>
      <c r="AQ90" s="122">
        <v>8.0000000000000004E-4</v>
      </c>
      <c r="AR90" s="122">
        <v>5.9999999999999995E-4</v>
      </c>
      <c r="AS90" s="122">
        <v>2.5999999999999999E-3</v>
      </c>
      <c r="AT90" s="122">
        <v>2.3999999999999998E-3</v>
      </c>
      <c r="AU90" s="122">
        <v>1.8E-3</v>
      </c>
      <c r="AV90" s="122">
        <v>1.6000000000000001E-3</v>
      </c>
      <c r="AW90" s="122">
        <v>4.0000000000000001E-3</v>
      </c>
      <c r="AX90" s="122">
        <v>1.6999999999999999E-3</v>
      </c>
      <c r="AY90" s="122">
        <v>2.8999999999999998E-3</v>
      </c>
      <c r="AZ90" s="121" t="s">
        <v>241</v>
      </c>
      <c r="BA90" s="121" t="s">
        <v>69</v>
      </c>
      <c r="BB90" s="121" t="s">
        <v>241</v>
      </c>
      <c r="BC90" s="121" t="s">
        <v>69</v>
      </c>
      <c r="BD90" s="121" t="s">
        <v>69</v>
      </c>
      <c r="BE90" s="121" t="s">
        <v>241</v>
      </c>
      <c r="BF90" s="121" t="s">
        <v>241</v>
      </c>
      <c r="BG90" s="121" t="s">
        <v>241</v>
      </c>
      <c r="BH90" s="121" t="s">
        <v>241</v>
      </c>
      <c r="BI90" s="121" t="s">
        <v>241</v>
      </c>
      <c r="BJ90" s="121" t="s">
        <v>241</v>
      </c>
      <c r="BK90" s="121" t="s">
        <v>241</v>
      </c>
      <c r="BL90" s="121" t="s">
        <v>241</v>
      </c>
      <c r="BM90" s="121" t="s">
        <v>241</v>
      </c>
      <c r="BN90" s="121" t="s">
        <v>69</v>
      </c>
      <c r="BO90" s="121" t="s">
        <v>241</v>
      </c>
      <c r="BP90" s="121" t="s">
        <v>241</v>
      </c>
      <c r="BQ90" s="121" t="s">
        <v>241</v>
      </c>
      <c r="BR90" s="121" t="s">
        <v>241</v>
      </c>
      <c r="BS90" s="121" t="s">
        <v>241</v>
      </c>
      <c r="BT90" s="111" t="s">
        <v>6</v>
      </c>
      <c r="BU90" s="111" t="s">
        <v>6</v>
      </c>
    </row>
    <row r="91" spans="1:73" x14ac:dyDescent="0.25">
      <c r="A91" s="91" t="s">
        <v>109</v>
      </c>
      <c r="B91" s="178" t="s">
        <v>13</v>
      </c>
      <c r="C91" s="123" t="s">
        <v>6</v>
      </c>
      <c r="D91" s="62"/>
      <c r="E91" s="121">
        <v>2.2000000000000001E-3</v>
      </c>
      <c r="F91" s="121">
        <v>3.6000000000000002E-4</v>
      </c>
      <c r="G91" s="121">
        <v>4.0000000000000002E-4</v>
      </c>
      <c r="H91" s="121">
        <v>1.8E-3</v>
      </c>
      <c r="I91" s="121">
        <v>3.2299999999999998E-3</v>
      </c>
      <c r="J91" s="121">
        <v>3.5799999999999998E-3</v>
      </c>
      <c r="K91" s="121">
        <v>3.0000000000000001E-3</v>
      </c>
      <c r="L91" s="121">
        <v>3.5000000000000001E-3</v>
      </c>
      <c r="M91" s="121">
        <v>2.0799999999999998E-3</v>
      </c>
      <c r="N91" s="121">
        <v>1.5900000000000001E-3</v>
      </c>
      <c r="O91" s="121">
        <v>1.6900000000000001E-3</v>
      </c>
      <c r="P91" s="121">
        <v>1.01E-3</v>
      </c>
      <c r="Q91" s="121">
        <v>5.6999999999999998E-4</v>
      </c>
      <c r="R91" s="121">
        <v>1.7000000000000001E-4</v>
      </c>
      <c r="S91" s="121">
        <v>2.2000000000000001E-4</v>
      </c>
      <c r="T91" s="121">
        <v>3.8999999999999999E-4</v>
      </c>
      <c r="U91" s="121" t="s">
        <v>56</v>
      </c>
      <c r="V91" s="121">
        <v>5.9000000000000003E-4</v>
      </c>
      <c r="W91" s="121">
        <v>2.0000000000000001E-4</v>
      </c>
      <c r="X91" s="121">
        <v>4.0999999999999999E-4</v>
      </c>
      <c r="Y91" s="121">
        <v>7.2000000000000005E-4</v>
      </c>
      <c r="Z91" s="121">
        <v>3.0999999999999999E-3</v>
      </c>
      <c r="AA91" s="121">
        <v>1.09E-3</v>
      </c>
      <c r="AB91" s="121">
        <v>2.4000000000000001E-4</v>
      </c>
      <c r="AC91" s="121">
        <v>8.4000000000000003E-4</v>
      </c>
      <c r="AD91" s="121">
        <v>3.3E-4</v>
      </c>
      <c r="AE91" s="121">
        <v>2.5000000000000001E-4</v>
      </c>
      <c r="AF91" s="121">
        <v>1.0300000000000001E-3</v>
      </c>
      <c r="AG91" s="121">
        <v>1.7700000000000001E-3</v>
      </c>
      <c r="AH91" s="121">
        <v>2.9E-4</v>
      </c>
      <c r="AI91" s="121">
        <v>3.6000000000000002E-4</v>
      </c>
      <c r="AJ91" s="121">
        <v>5.7800000000000004E-3</v>
      </c>
      <c r="AK91" s="121">
        <v>2.0600000000000002E-3</v>
      </c>
      <c r="AL91" s="121">
        <v>3.8000000000000002E-4</v>
      </c>
      <c r="AM91" s="121">
        <v>2.64E-3</v>
      </c>
      <c r="AN91" s="121">
        <v>2.1800000000000001E-3</v>
      </c>
      <c r="AO91" s="121">
        <v>8.7399999999999995E-3</v>
      </c>
      <c r="AP91" s="121">
        <v>9.5E-4</v>
      </c>
      <c r="AQ91" s="122">
        <v>9.7999999999999997E-4</v>
      </c>
      <c r="AR91" s="122">
        <v>5.9999999999999995E-4</v>
      </c>
      <c r="AS91" s="122">
        <v>4.4000000000000002E-4</v>
      </c>
      <c r="AT91" s="122">
        <v>7.3999999999999999E-4</v>
      </c>
      <c r="AU91" s="122">
        <v>4.0000000000000002E-4</v>
      </c>
      <c r="AV91" s="122">
        <v>9.8799999999999999E-3</v>
      </c>
      <c r="AW91" s="122">
        <v>3.2299999999999998E-3</v>
      </c>
      <c r="AX91" s="122">
        <v>9.1E-4</v>
      </c>
      <c r="AY91" s="122">
        <v>2.0300000000000001E-3</v>
      </c>
      <c r="AZ91" s="122">
        <v>1.66E-3</v>
      </c>
      <c r="BA91" s="122">
        <v>1.7000000000000001E-4</v>
      </c>
      <c r="BB91" s="121" t="s">
        <v>69</v>
      </c>
      <c r="BC91" s="121" t="s">
        <v>69</v>
      </c>
      <c r="BD91" s="121" t="s">
        <v>69</v>
      </c>
      <c r="BE91" s="122">
        <v>8.8999999999999995E-4</v>
      </c>
      <c r="BF91" s="122">
        <v>1.7899999999999999E-3</v>
      </c>
      <c r="BG91" s="122">
        <v>1.1100000000000001E-3</v>
      </c>
      <c r="BH91" s="121" t="s">
        <v>241</v>
      </c>
      <c r="BI91" s="121" t="s">
        <v>241</v>
      </c>
      <c r="BJ91" s="122">
        <v>3.2399999999999998E-3</v>
      </c>
      <c r="BK91" s="122">
        <v>2.9E-4</v>
      </c>
      <c r="BL91" s="122">
        <v>2.0899999999999998E-3</v>
      </c>
      <c r="BM91" s="122">
        <v>1.81E-3</v>
      </c>
      <c r="BN91" s="121" t="s">
        <v>69</v>
      </c>
      <c r="BO91" s="121">
        <v>2.7E-4</v>
      </c>
      <c r="BP91" s="121" t="s">
        <v>241</v>
      </c>
      <c r="BQ91" s="121">
        <v>2.2499999999999998E-3</v>
      </c>
      <c r="BR91" s="121" t="s">
        <v>241</v>
      </c>
      <c r="BS91" s="121">
        <v>8.3000000000000001E-4</v>
      </c>
      <c r="BT91" s="111" t="s">
        <v>6</v>
      </c>
      <c r="BU91" s="111" t="s">
        <v>6</v>
      </c>
    </row>
    <row r="92" spans="1:73" x14ac:dyDescent="0.25">
      <c r="A92" s="91" t="s">
        <v>110</v>
      </c>
      <c r="B92" s="178" t="s">
        <v>13</v>
      </c>
      <c r="C92" s="192" t="s">
        <v>528</v>
      </c>
      <c r="D92" s="62"/>
      <c r="E92" s="121">
        <v>4.0000000000000001E-3</v>
      </c>
      <c r="F92" s="121">
        <v>2.4E-2</v>
      </c>
      <c r="G92" s="121">
        <v>0.02</v>
      </c>
      <c r="H92" s="121">
        <v>8.2000000000000003E-2</v>
      </c>
      <c r="I92" s="121">
        <v>8.5999999999999993E-2</v>
      </c>
      <c r="J92" s="121">
        <v>3.3000000000000002E-2</v>
      </c>
      <c r="K92" s="121">
        <v>0.06</v>
      </c>
      <c r="L92" s="121">
        <v>2.1999999999999999E-2</v>
      </c>
      <c r="M92" s="121">
        <v>5.6000000000000001E-2</v>
      </c>
      <c r="N92" s="121">
        <v>0.05</v>
      </c>
      <c r="O92" s="121">
        <v>2.4E-2</v>
      </c>
      <c r="P92" s="121">
        <v>1.7999999999999999E-2</v>
      </c>
      <c r="Q92" s="121">
        <v>8.9999999999999993E-3</v>
      </c>
      <c r="R92" s="121">
        <v>7.0000000000000001E-3</v>
      </c>
      <c r="S92" s="121">
        <v>6.0000000000000001E-3</v>
      </c>
      <c r="T92" s="121">
        <v>3.0000000000000001E-3</v>
      </c>
      <c r="U92" s="121" t="s">
        <v>35</v>
      </c>
      <c r="V92" s="121">
        <v>5.0000000000000001E-3</v>
      </c>
      <c r="W92" s="121">
        <v>5.0000000000000001E-3</v>
      </c>
      <c r="X92" s="121">
        <v>4.0000000000000001E-3</v>
      </c>
      <c r="Y92" s="121">
        <v>6.0000000000000001E-3</v>
      </c>
      <c r="Z92" s="121">
        <v>2E-3</v>
      </c>
      <c r="AA92" s="121">
        <v>4.0000000000000001E-3</v>
      </c>
      <c r="AB92" s="121">
        <v>3.0000000000000001E-3</v>
      </c>
      <c r="AC92" s="121">
        <v>4.0000000000000001E-3</v>
      </c>
      <c r="AD92" s="121">
        <v>6.0000000000000001E-3</v>
      </c>
      <c r="AE92" s="121">
        <v>7.0000000000000001E-3</v>
      </c>
      <c r="AF92" s="121">
        <v>5.0000000000000001E-3</v>
      </c>
      <c r="AG92" s="121" t="s">
        <v>57</v>
      </c>
      <c r="AH92" s="121">
        <v>6.0000000000000001E-3</v>
      </c>
      <c r="AI92" s="121">
        <v>5.0000000000000001E-3</v>
      </c>
      <c r="AJ92" s="121">
        <v>2E-3</v>
      </c>
      <c r="AK92" s="121">
        <v>4.0000000000000001E-3</v>
      </c>
      <c r="AL92" s="121">
        <v>7.0000000000000001E-3</v>
      </c>
      <c r="AM92" s="121">
        <v>1.4999999999999999E-2</v>
      </c>
      <c r="AN92" s="121">
        <v>4.0000000000000001E-3</v>
      </c>
      <c r="AO92" s="121" t="s">
        <v>57</v>
      </c>
      <c r="AP92" s="121">
        <v>5.0000000000000001E-3</v>
      </c>
      <c r="AQ92" s="122">
        <v>3.0000000000000001E-3</v>
      </c>
      <c r="AR92" s="122">
        <v>4.0000000000000001E-3</v>
      </c>
      <c r="AS92" s="122">
        <v>4.0000000000000001E-3</v>
      </c>
      <c r="AT92" s="122">
        <v>3.0000000000000001E-3</v>
      </c>
      <c r="AU92" s="122">
        <v>2E-3</v>
      </c>
      <c r="AV92" s="121" t="s">
        <v>57</v>
      </c>
      <c r="AW92" s="122">
        <v>1E-3</v>
      </c>
      <c r="AX92" s="122">
        <v>3.0000000000000001E-3</v>
      </c>
      <c r="AY92" s="122">
        <v>2E-3</v>
      </c>
      <c r="AZ92" s="122">
        <v>1.6100000000000001E-3</v>
      </c>
      <c r="BA92" s="122">
        <v>2.1099999999999999E-3</v>
      </c>
      <c r="BB92" s="122">
        <v>2.4599999999999999E-3</v>
      </c>
      <c r="BC92" s="122">
        <v>2.0200000000000001E-3</v>
      </c>
      <c r="BD92" s="122">
        <v>1.82E-3</v>
      </c>
      <c r="BE92" s="122">
        <v>2.2000000000000001E-3</v>
      </c>
      <c r="BF92" s="122">
        <v>5.4000000000000001E-4</v>
      </c>
      <c r="BG92" s="122">
        <v>1.49E-3</v>
      </c>
      <c r="BH92" s="122">
        <v>2.0400000000000001E-3</v>
      </c>
      <c r="BI92" s="122">
        <v>2.2300000000000002E-3</v>
      </c>
      <c r="BJ92" s="122">
        <v>1.15E-3</v>
      </c>
      <c r="BK92" s="122">
        <v>2.3500000000000001E-3</v>
      </c>
      <c r="BL92" s="122">
        <v>4.5900000000000003E-3</v>
      </c>
      <c r="BM92" s="122">
        <v>2.2300000000000002E-3</v>
      </c>
      <c r="BN92" s="122">
        <v>1.9E-3</v>
      </c>
      <c r="BO92" s="121">
        <v>1.4499999999999999E-3</v>
      </c>
      <c r="BP92" s="121">
        <v>1.8600000000000001E-3</v>
      </c>
      <c r="BQ92" s="121">
        <v>1.67E-3</v>
      </c>
      <c r="BR92" s="121">
        <v>1.6900000000000001E-3</v>
      </c>
      <c r="BS92" s="121">
        <v>1.7600000000000001E-3</v>
      </c>
      <c r="BT92" s="111" t="s">
        <v>6</v>
      </c>
      <c r="BU92" s="111" t="s">
        <v>6</v>
      </c>
    </row>
    <row r="93" spans="1:73" x14ac:dyDescent="0.25">
      <c r="A93" s="91" t="s">
        <v>111</v>
      </c>
      <c r="B93" s="178" t="s">
        <v>13</v>
      </c>
      <c r="C93" s="123" t="s">
        <v>6</v>
      </c>
      <c r="D93" s="62"/>
      <c r="E93" s="121" t="s">
        <v>35</v>
      </c>
      <c r="F93" s="121" t="s">
        <v>35</v>
      </c>
      <c r="G93" s="121" t="s">
        <v>35</v>
      </c>
      <c r="H93" s="121" t="s">
        <v>35</v>
      </c>
      <c r="I93" s="121" t="s">
        <v>42</v>
      </c>
      <c r="J93" s="121" t="s">
        <v>35</v>
      </c>
      <c r="K93" s="121" t="s">
        <v>38</v>
      </c>
      <c r="L93" s="121" t="s">
        <v>42</v>
      </c>
      <c r="M93" s="121" t="s">
        <v>35</v>
      </c>
      <c r="N93" s="121" t="s">
        <v>42</v>
      </c>
      <c r="O93" s="121" t="s">
        <v>42</v>
      </c>
      <c r="P93" s="121" t="s">
        <v>42</v>
      </c>
      <c r="Q93" s="121">
        <v>7.0000000000000007E-2</v>
      </c>
      <c r="R93" s="121" t="s">
        <v>35</v>
      </c>
      <c r="S93" s="121" t="s">
        <v>35</v>
      </c>
      <c r="T93" s="121" t="s">
        <v>35</v>
      </c>
      <c r="U93" s="121" t="s">
        <v>38</v>
      </c>
      <c r="V93" s="121" t="s">
        <v>35</v>
      </c>
      <c r="W93" s="121" t="s">
        <v>35</v>
      </c>
      <c r="X93" s="121" t="s">
        <v>35</v>
      </c>
      <c r="Y93" s="121" t="s">
        <v>35</v>
      </c>
      <c r="Z93" s="121">
        <v>0.02</v>
      </c>
      <c r="AA93" s="121" t="s">
        <v>35</v>
      </c>
      <c r="AB93" s="121" t="s">
        <v>35</v>
      </c>
      <c r="AC93" s="121">
        <v>0.23</v>
      </c>
      <c r="AD93" s="121" t="s">
        <v>40</v>
      </c>
      <c r="AE93" s="121">
        <v>8.0000000000000002E-3</v>
      </c>
      <c r="AF93" s="121">
        <v>8.0000000000000002E-3</v>
      </c>
      <c r="AG93" s="121">
        <v>0.27500000000000002</v>
      </c>
      <c r="AH93" s="121" t="s">
        <v>40</v>
      </c>
      <c r="AI93" s="121">
        <v>1.4999999999999999E-2</v>
      </c>
      <c r="AJ93" s="121">
        <v>1.4E-2</v>
      </c>
      <c r="AK93" s="121" t="s">
        <v>40</v>
      </c>
      <c r="AL93" s="121">
        <v>1.4E-2</v>
      </c>
      <c r="AM93" s="121">
        <v>1.1599999999999999</v>
      </c>
      <c r="AN93" s="121">
        <v>7.0000000000000007E-2</v>
      </c>
      <c r="AO93" s="121">
        <v>4.5</v>
      </c>
      <c r="AP93" s="121">
        <v>3.7999999999999999E-2</v>
      </c>
      <c r="AQ93" s="122">
        <v>1.6E-2</v>
      </c>
      <c r="AR93" s="121" t="s">
        <v>35</v>
      </c>
      <c r="AS93" s="122">
        <v>6.0000000000000001E-3</v>
      </c>
      <c r="AT93" s="122">
        <v>1.0999999999999999E-2</v>
      </c>
      <c r="AU93" s="122">
        <v>1.2E-2</v>
      </c>
      <c r="AV93" s="122">
        <v>1.96</v>
      </c>
      <c r="AW93" s="122">
        <v>0.85099999999999998</v>
      </c>
      <c r="AX93" s="122">
        <v>7.0000000000000001E-3</v>
      </c>
      <c r="AY93" s="122">
        <v>0.40699999999999997</v>
      </c>
      <c r="AZ93" s="122">
        <v>0.152</v>
      </c>
      <c r="BA93" s="121" t="s">
        <v>42</v>
      </c>
      <c r="BB93" s="121" t="s">
        <v>42</v>
      </c>
      <c r="BC93" s="121" t="s">
        <v>42</v>
      </c>
      <c r="BD93" s="121" t="s">
        <v>42</v>
      </c>
      <c r="BE93" s="122">
        <v>1.7000000000000001E-2</v>
      </c>
      <c r="BF93" s="122">
        <v>0.53800000000000003</v>
      </c>
      <c r="BG93" s="122">
        <v>0.11600000000000001</v>
      </c>
      <c r="BH93" s="121" t="s">
        <v>42</v>
      </c>
      <c r="BI93" s="121" t="s">
        <v>42</v>
      </c>
      <c r="BJ93" s="122">
        <v>7.85</v>
      </c>
      <c r="BK93" s="121" t="s">
        <v>42</v>
      </c>
      <c r="BL93" s="122">
        <v>3.5999999999999997E-2</v>
      </c>
      <c r="BM93" s="121" t="s">
        <v>42</v>
      </c>
      <c r="BN93" s="121" t="s">
        <v>42</v>
      </c>
      <c r="BO93" s="121" t="s">
        <v>42</v>
      </c>
      <c r="BP93" s="121" t="s">
        <v>42</v>
      </c>
      <c r="BQ93" s="121" t="s">
        <v>42</v>
      </c>
      <c r="BR93" s="121" t="s">
        <v>42</v>
      </c>
      <c r="BS93" s="121">
        <v>8.2000000000000003E-2</v>
      </c>
      <c r="BT93" s="111" t="s">
        <v>6</v>
      </c>
      <c r="BU93" s="111" t="s">
        <v>6</v>
      </c>
    </row>
    <row r="94" spans="1:73" x14ac:dyDescent="0.25">
      <c r="A94" s="91" t="s">
        <v>112</v>
      </c>
      <c r="B94" s="178" t="s">
        <v>13</v>
      </c>
      <c r="C94" s="192" t="s">
        <v>528</v>
      </c>
      <c r="D94" s="62"/>
      <c r="E94" s="121">
        <v>2.9999999999999997E-4</v>
      </c>
      <c r="F94" s="121">
        <v>1E-4</v>
      </c>
      <c r="G94" s="121" t="s">
        <v>61</v>
      </c>
      <c r="H94" s="121">
        <v>2.9999999999999997E-4</v>
      </c>
      <c r="I94" s="121">
        <v>4.0000000000000002E-4</v>
      </c>
      <c r="J94" s="121" t="s">
        <v>61</v>
      </c>
      <c r="K94" s="121" t="s">
        <v>57</v>
      </c>
      <c r="L94" s="121" t="s">
        <v>61</v>
      </c>
      <c r="M94" s="121" t="s">
        <v>61</v>
      </c>
      <c r="N94" s="121" t="s">
        <v>61</v>
      </c>
      <c r="O94" s="121">
        <v>1.5E-3</v>
      </c>
      <c r="P94" s="121">
        <v>1.1000000000000001E-3</v>
      </c>
      <c r="Q94" s="121">
        <v>1E-4</v>
      </c>
      <c r="R94" s="121">
        <v>1E-4</v>
      </c>
      <c r="S94" s="121" t="s">
        <v>61</v>
      </c>
      <c r="T94" s="121" t="s">
        <v>61</v>
      </c>
      <c r="U94" s="121" t="s">
        <v>57</v>
      </c>
      <c r="V94" s="121" t="s">
        <v>61</v>
      </c>
      <c r="W94" s="121" t="s">
        <v>61</v>
      </c>
      <c r="X94" s="121" t="s">
        <v>61</v>
      </c>
      <c r="Y94" s="121" t="s">
        <v>61</v>
      </c>
      <c r="Z94" s="121">
        <v>5.9999999999999995E-4</v>
      </c>
      <c r="AA94" s="121">
        <v>1E-3</v>
      </c>
      <c r="AB94" s="121">
        <v>5.9999999999999995E-4</v>
      </c>
      <c r="AC94" s="121" t="s">
        <v>61</v>
      </c>
      <c r="AD94" s="121">
        <v>1E-4</v>
      </c>
      <c r="AE94" s="121">
        <v>1E-4</v>
      </c>
      <c r="AF94" s="121" t="s">
        <v>61</v>
      </c>
      <c r="AG94" s="121" t="s">
        <v>61</v>
      </c>
      <c r="AH94" s="121" t="s">
        <v>61</v>
      </c>
      <c r="AI94" s="121" t="s">
        <v>61</v>
      </c>
      <c r="AJ94" s="121" t="s">
        <v>61</v>
      </c>
      <c r="AK94" s="121">
        <v>4.0000000000000002E-4</v>
      </c>
      <c r="AL94" s="121" t="s">
        <v>61</v>
      </c>
      <c r="AM94" s="121">
        <v>2.0000000000000001E-4</v>
      </c>
      <c r="AN94" s="121" t="s">
        <v>61</v>
      </c>
      <c r="AO94" s="121" t="s">
        <v>61</v>
      </c>
      <c r="AP94" s="121" t="s">
        <v>61</v>
      </c>
      <c r="AQ94" s="122">
        <v>4.0000000000000002E-4</v>
      </c>
      <c r="AR94" s="121" t="s">
        <v>61</v>
      </c>
      <c r="AS94" s="121" t="s">
        <v>61</v>
      </c>
      <c r="AT94" s="122">
        <v>2.0000000000000001E-4</v>
      </c>
      <c r="AU94" s="121" t="s">
        <v>61</v>
      </c>
      <c r="AV94" s="122">
        <v>2.0000000000000001E-4</v>
      </c>
      <c r="AW94" s="121" t="s">
        <v>61</v>
      </c>
      <c r="AX94" s="121" t="s">
        <v>61</v>
      </c>
      <c r="AY94" s="121" t="s">
        <v>61</v>
      </c>
      <c r="AZ94" s="121" t="s">
        <v>69</v>
      </c>
      <c r="BA94" s="122">
        <v>3.3199999999999999E-4</v>
      </c>
      <c r="BB94" s="122">
        <v>2.1000000000000001E-4</v>
      </c>
      <c r="BC94" s="122">
        <v>1.26E-4</v>
      </c>
      <c r="BD94" s="122">
        <v>1.01E-4</v>
      </c>
      <c r="BE94" s="121" t="s">
        <v>69</v>
      </c>
      <c r="BF94" s="122">
        <v>1.3999999999999999E-4</v>
      </c>
      <c r="BG94" s="121" t="s">
        <v>69</v>
      </c>
      <c r="BH94" s="121" t="s">
        <v>69</v>
      </c>
      <c r="BI94" s="121" t="s">
        <v>69</v>
      </c>
      <c r="BJ94" s="121" t="s">
        <v>69</v>
      </c>
      <c r="BK94" s="121" t="s">
        <v>69</v>
      </c>
      <c r="BL94" s="121" t="s">
        <v>69</v>
      </c>
      <c r="BM94" s="121" t="s">
        <v>69</v>
      </c>
      <c r="BN94" s="122">
        <v>7.4999999999999993E-5</v>
      </c>
      <c r="BO94" s="121" t="s">
        <v>69</v>
      </c>
      <c r="BP94" s="121" t="s">
        <v>69</v>
      </c>
      <c r="BQ94" s="121" t="s">
        <v>69</v>
      </c>
      <c r="BR94" s="121" t="s">
        <v>69</v>
      </c>
      <c r="BS94" s="121" t="s">
        <v>69</v>
      </c>
      <c r="BT94" s="111" t="s">
        <v>6</v>
      </c>
      <c r="BU94" s="111" t="s">
        <v>6</v>
      </c>
    </row>
    <row r="95" spans="1:73" x14ac:dyDescent="0.25">
      <c r="A95" s="91" t="s">
        <v>113</v>
      </c>
      <c r="B95" s="178" t="s">
        <v>13</v>
      </c>
      <c r="C95" s="192" t="s">
        <v>528</v>
      </c>
      <c r="D95" s="62"/>
      <c r="E95" s="121">
        <v>1.2E-2</v>
      </c>
      <c r="F95" s="121">
        <v>0.01</v>
      </c>
      <c r="G95" s="121">
        <v>1.4E-2</v>
      </c>
      <c r="H95" s="121">
        <v>0.01</v>
      </c>
      <c r="I95" s="121">
        <v>1.4E-2</v>
      </c>
      <c r="J95" s="121">
        <v>1.4E-2</v>
      </c>
      <c r="K95" s="121">
        <v>0.01</v>
      </c>
      <c r="L95" s="121">
        <v>1.0999999999999999E-2</v>
      </c>
      <c r="M95" s="121">
        <v>0.01</v>
      </c>
      <c r="N95" s="121">
        <v>1.0999999999999999E-2</v>
      </c>
      <c r="O95" s="121">
        <v>0.01</v>
      </c>
      <c r="P95" s="121">
        <v>1.0999999999999999E-2</v>
      </c>
      <c r="Q95" s="121">
        <v>1.0999999999999999E-2</v>
      </c>
      <c r="R95" s="121">
        <v>1.2E-2</v>
      </c>
      <c r="S95" s="121">
        <v>0.01</v>
      </c>
      <c r="T95" s="121">
        <v>0.01</v>
      </c>
      <c r="U95" s="121">
        <v>0.01</v>
      </c>
      <c r="V95" s="121">
        <v>8.9999999999999993E-3</v>
      </c>
      <c r="W95" s="121">
        <v>8.9999999999999993E-3</v>
      </c>
      <c r="X95" s="121">
        <v>0.01</v>
      </c>
      <c r="Y95" s="121">
        <v>1.2E-2</v>
      </c>
      <c r="Z95" s="121">
        <v>1.2E-2</v>
      </c>
      <c r="AA95" s="121">
        <v>0.01</v>
      </c>
      <c r="AB95" s="121">
        <v>8.0000000000000002E-3</v>
      </c>
      <c r="AC95" s="121">
        <v>1.0999999999999999E-2</v>
      </c>
      <c r="AD95" s="121">
        <v>8.0000000000000002E-3</v>
      </c>
      <c r="AE95" s="121">
        <v>1.0999999999999999E-2</v>
      </c>
      <c r="AF95" s="121">
        <v>1.0999999999999999E-2</v>
      </c>
      <c r="AG95" s="121">
        <v>8.9999999999999993E-3</v>
      </c>
      <c r="AH95" s="121">
        <v>0.01</v>
      </c>
      <c r="AI95" s="121">
        <v>0.01</v>
      </c>
      <c r="AJ95" s="121">
        <v>1.2999999999999999E-2</v>
      </c>
      <c r="AK95" s="121">
        <v>1.4E-2</v>
      </c>
      <c r="AL95" s="121">
        <v>1.0999999999999999E-2</v>
      </c>
      <c r="AM95" s="121">
        <v>0.01</v>
      </c>
      <c r="AN95" s="121">
        <v>1.2E-2</v>
      </c>
      <c r="AO95" s="121">
        <v>1.2E-2</v>
      </c>
      <c r="AP95" s="121">
        <v>0.01</v>
      </c>
      <c r="AQ95" s="122">
        <v>0.01</v>
      </c>
      <c r="AR95" s="122">
        <v>1.2E-2</v>
      </c>
      <c r="AS95" s="122">
        <v>1.0999999999999999E-2</v>
      </c>
      <c r="AT95" s="122">
        <v>1.0999999999999999E-2</v>
      </c>
      <c r="AU95" s="122">
        <v>8.9999999999999993E-3</v>
      </c>
      <c r="AV95" s="122">
        <v>1.6E-2</v>
      </c>
      <c r="AW95" s="122">
        <v>1.2999999999999999E-2</v>
      </c>
      <c r="AX95" s="122">
        <v>1.2999999999999999E-2</v>
      </c>
      <c r="AY95" s="122">
        <v>1.4E-2</v>
      </c>
      <c r="AZ95" s="122">
        <v>1.06E-2</v>
      </c>
      <c r="BA95" s="122">
        <v>7.7999999999999996E-3</v>
      </c>
      <c r="BB95" s="122">
        <v>9.1999999999999998E-3</v>
      </c>
      <c r="BC95" s="122">
        <v>7.0899999999999999E-3</v>
      </c>
      <c r="BD95" s="122">
        <v>8.0199999999999994E-3</v>
      </c>
      <c r="BE95" s="122">
        <v>1.06E-2</v>
      </c>
      <c r="BF95" s="122">
        <v>1.14E-2</v>
      </c>
      <c r="BG95" s="122">
        <v>1.0999999999999999E-2</v>
      </c>
      <c r="BH95" s="122">
        <v>9.1000000000000004E-3</v>
      </c>
      <c r="BI95" s="122">
        <v>8.6E-3</v>
      </c>
      <c r="BJ95" s="122">
        <v>7.3000000000000001E-3</v>
      </c>
      <c r="BK95" s="122">
        <v>0.01</v>
      </c>
      <c r="BL95" s="122">
        <v>1.09E-2</v>
      </c>
      <c r="BM95" s="122">
        <v>1.17E-2</v>
      </c>
      <c r="BN95" s="122">
        <v>8.3000000000000001E-3</v>
      </c>
      <c r="BO95" s="121">
        <v>8.8999999999999999E-3</v>
      </c>
      <c r="BP95" s="121">
        <v>8.8999999999999999E-3</v>
      </c>
      <c r="BQ95" s="121">
        <v>9.9000000000000008E-3</v>
      </c>
      <c r="BR95" s="121">
        <v>7.1999999999999998E-3</v>
      </c>
      <c r="BS95" s="121">
        <v>8.3000000000000001E-3</v>
      </c>
      <c r="BT95" s="111" t="s">
        <v>6</v>
      </c>
      <c r="BU95" s="111" t="s">
        <v>6</v>
      </c>
    </row>
    <row r="96" spans="1:73" x14ac:dyDescent="0.25">
      <c r="A96" s="91" t="s">
        <v>78</v>
      </c>
      <c r="B96" s="178" t="s">
        <v>13</v>
      </c>
      <c r="C96" s="123" t="s">
        <v>6</v>
      </c>
      <c r="D96" s="62"/>
      <c r="E96" s="234" t="s">
        <v>6</v>
      </c>
      <c r="F96" s="234" t="s">
        <v>6</v>
      </c>
      <c r="G96" s="234" t="s">
        <v>6</v>
      </c>
      <c r="H96" s="234" t="s">
        <v>6</v>
      </c>
      <c r="I96" s="234" t="s">
        <v>6</v>
      </c>
      <c r="J96" s="234" t="s">
        <v>6</v>
      </c>
      <c r="K96" s="234" t="s">
        <v>6</v>
      </c>
      <c r="L96" s="234" t="s">
        <v>6</v>
      </c>
      <c r="M96" s="234" t="s">
        <v>6</v>
      </c>
      <c r="N96" s="234" t="s">
        <v>6</v>
      </c>
      <c r="O96" s="234" t="s">
        <v>6</v>
      </c>
      <c r="P96" s="234" t="s">
        <v>6</v>
      </c>
      <c r="Q96" s="234" t="s">
        <v>6</v>
      </c>
      <c r="R96" s="234" t="s">
        <v>6</v>
      </c>
      <c r="S96" s="234" t="s">
        <v>6</v>
      </c>
      <c r="T96" s="234" t="s">
        <v>6</v>
      </c>
      <c r="U96" s="234" t="s">
        <v>6</v>
      </c>
      <c r="V96" s="234" t="s">
        <v>6</v>
      </c>
      <c r="W96" s="234" t="s">
        <v>6</v>
      </c>
      <c r="X96" s="234" t="s">
        <v>6</v>
      </c>
      <c r="Y96" s="234" t="s">
        <v>6</v>
      </c>
      <c r="Z96" s="234" t="s">
        <v>6</v>
      </c>
      <c r="AA96" s="234" t="s">
        <v>6</v>
      </c>
      <c r="AB96" s="234" t="s">
        <v>6</v>
      </c>
      <c r="AC96" s="234" t="s">
        <v>6</v>
      </c>
      <c r="AD96" s="234" t="s">
        <v>6</v>
      </c>
      <c r="AE96" s="234" t="s">
        <v>6</v>
      </c>
      <c r="AF96" s="234" t="s">
        <v>6</v>
      </c>
      <c r="AG96" s="234" t="s">
        <v>6</v>
      </c>
      <c r="AH96" s="234" t="s">
        <v>6</v>
      </c>
      <c r="AI96" s="234" t="s">
        <v>6</v>
      </c>
      <c r="AJ96" s="234" t="s">
        <v>6</v>
      </c>
      <c r="AK96" s="234" t="s">
        <v>6</v>
      </c>
      <c r="AL96" s="234" t="s">
        <v>6</v>
      </c>
      <c r="AM96" s="234" t="s">
        <v>6</v>
      </c>
      <c r="AN96" s="234" t="s">
        <v>6</v>
      </c>
      <c r="AO96" s="234" t="s">
        <v>6</v>
      </c>
      <c r="AP96" s="234" t="s">
        <v>6</v>
      </c>
      <c r="AQ96" s="122">
        <v>120</v>
      </c>
      <c r="AR96" s="122">
        <v>112</v>
      </c>
      <c r="AS96" s="122">
        <v>121</v>
      </c>
      <c r="AT96" s="122">
        <v>132</v>
      </c>
      <c r="AU96" s="122">
        <v>96.8</v>
      </c>
      <c r="AV96" s="122">
        <v>196</v>
      </c>
      <c r="AW96" s="122">
        <v>171</v>
      </c>
      <c r="AX96" s="122">
        <v>145</v>
      </c>
      <c r="AY96" s="122">
        <v>143</v>
      </c>
      <c r="AZ96" s="122">
        <v>167</v>
      </c>
      <c r="BA96" s="122">
        <v>82</v>
      </c>
      <c r="BB96" s="122">
        <v>112</v>
      </c>
      <c r="BC96" s="122">
        <v>97.4</v>
      </c>
      <c r="BD96" s="122">
        <v>92.1</v>
      </c>
      <c r="BE96" s="122">
        <v>125</v>
      </c>
      <c r="BF96" s="122">
        <v>129</v>
      </c>
      <c r="BG96" s="122">
        <v>131</v>
      </c>
      <c r="BH96" s="122">
        <v>95.3</v>
      </c>
      <c r="BI96" s="122">
        <v>100</v>
      </c>
      <c r="BJ96" s="122">
        <v>127</v>
      </c>
      <c r="BK96" s="122">
        <v>110</v>
      </c>
      <c r="BL96" s="122">
        <v>127</v>
      </c>
      <c r="BM96" s="122">
        <v>114</v>
      </c>
      <c r="BN96" s="122">
        <v>80.099999999999994</v>
      </c>
      <c r="BO96" s="121">
        <v>95</v>
      </c>
      <c r="BP96" s="121">
        <v>87.3</v>
      </c>
      <c r="BQ96" s="121">
        <v>104</v>
      </c>
      <c r="BR96" s="121">
        <v>94.8</v>
      </c>
      <c r="BS96" s="121">
        <v>107</v>
      </c>
      <c r="BT96" s="111" t="s">
        <v>6</v>
      </c>
      <c r="BU96" s="111" t="s">
        <v>6</v>
      </c>
    </row>
    <row r="97" spans="1:73" x14ac:dyDescent="0.25">
      <c r="A97" s="91" t="s">
        <v>114</v>
      </c>
      <c r="B97" s="178" t="s">
        <v>13</v>
      </c>
      <c r="C97" s="192" t="s">
        <v>528</v>
      </c>
      <c r="D97" s="62"/>
      <c r="E97" s="121">
        <v>3.75</v>
      </c>
      <c r="F97" s="121">
        <v>1.02</v>
      </c>
      <c r="G97" s="121">
        <v>2.98</v>
      </c>
      <c r="H97" s="121">
        <v>1.63</v>
      </c>
      <c r="I97" s="121">
        <v>5.72</v>
      </c>
      <c r="J97" s="121">
        <v>7.72</v>
      </c>
      <c r="K97" s="121">
        <v>6.94</v>
      </c>
      <c r="L97" s="121">
        <v>7.04</v>
      </c>
      <c r="M97" s="121">
        <v>5.24</v>
      </c>
      <c r="N97" s="121"/>
      <c r="O97" s="121">
        <v>3.38</v>
      </c>
      <c r="P97" s="121"/>
      <c r="Q97" s="121">
        <v>0.86899999999999999</v>
      </c>
      <c r="R97" s="121">
        <v>0.66800000000000004</v>
      </c>
      <c r="S97" s="121">
        <v>0.252</v>
      </c>
      <c r="T97" s="121">
        <v>0.105</v>
      </c>
      <c r="U97" s="121">
        <v>5.7000000000000002E-2</v>
      </c>
      <c r="V97" s="121">
        <v>1.24</v>
      </c>
      <c r="W97" s="121">
        <v>0.254</v>
      </c>
      <c r="X97" s="121"/>
      <c r="Y97" s="121"/>
      <c r="Z97" s="121"/>
      <c r="AA97" s="121"/>
      <c r="AB97" s="121"/>
      <c r="AC97" s="121">
        <v>2</v>
      </c>
      <c r="AD97" s="121">
        <v>0.13500000000000001</v>
      </c>
      <c r="AE97" s="121">
        <v>0.307</v>
      </c>
      <c r="AF97" s="121">
        <v>1.75</v>
      </c>
      <c r="AG97" s="121">
        <v>2.82</v>
      </c>
      <c r="AH97" s="121">
        <v>0.38100000000000001</v>
      </c>
      <c r="AI97" s="121">
        <v>1.04</v>
      </c>
      <c r="AJ97" s="121">
        <v>6.55</v>
      </c>
      <c r="AK97" s="121" t="s">
        <v>57</v>
      </c>
      <c r="AL97" s="121">
        <v>0.47699999999999998</v>
      </c>
      <c r="AM97" s="121">
        <v>3.58</v>
      </c>
      <c r="AN97" s="121">
        <v>3.83</v>
      </c>
      <c r="AO97" s="121">
        <v>8.9</v>
      </c>
      <c r="AP97" s="121">
        <v>6.2E-2</v>
      </c>
      <c r="AQ97" s="122">
        <v>1.43</v>
      </c>
      <c r="AR97" s="122">
        <v>0.54200000000000004</v>
      </c>
      <c r="AS97" s="122">
        <v>0.223</v>
      </c>
      <c r="AT97" s="122">
        <v>0.624</v>
      </c>
      <c r="AU97" s="122">
        <v>0.105</v>
      </c>
      <c r="AV97" s="122">
        <v>8.9499999999999993</v>
      </c>
      <c r="AW97" s="122">
        <v>4.58</v>
      </c>
      <c r="AX97" s="122">
        <v>2.04</v>
      </c>
      <c r="AY97" s="122">
        <v>2.38</v>
      </c>
      <c r="AZ97" s="122">
        <v>3.01</v>
      </c>
      <c r="BA97" s="122">
        <v>0.25900000000000001</v>
      </c>
      <c r="BB97" s="122">
        <v>0.311</v>
      </c>
      <c r="BC97" s="122">
        <v>0.11700000000000001</v>
      </c>
      <c r="BD97" s="122">
        <v>0.125</v>
      </c>
      <c r="BE97" s="122">
        <v>1.86</v>
      </c>
      <c r="BF97" s="122">
        <v>2.06</v>
      </c>
      <c r="BG97" s="122">
        <v>2.3199999999999998</v>
      </c>
      <c r="BH97" s="122">
        <v>0.188</v>
      </c>
      <c r="BI97" s="122">
        <v>0.11899999999999999</v>
      </c>
      <c r="BJ97" s="122">
        <v>4.1399999999999997</v>
      </c>
      <c r="BK97" s="122">
        <v>0.51300000000000001</v>
      </c>
      <c r="BL97" s="122">
        <v>2.97</v>
      </c>
      <c r="BM97" s="122">
        <v>2.23</v>
      </c>
      <c r="BN97" s="122">
        <v>5.5599999999999997E-2</v>
      </c>
      <c r="BO97" s="121">
        <v>0.67800000000000005</v>
      </c>
      <c r="BP97" s="121">
        <v>0.17199999999999999</v>
      </c>
      <c r="BQ97" s="121">
        <v>3.29</v>
      </c>
      <c r="BR97" s="121">
        <v>0.34699999999999998</v>
      </c>
      <c r="BS97" s="121">
        <v>1.88</v>
      </c>
      <c r="BT97" s="111" t="s">
        <v>6</v>
      </c>
      <c r="BU97" s="111" t="s">
        <v>6</v>
      </c>
    </row>
    <row r="98" spans="1:73" x14ac:dyDescent="0.25">
      <c r="A98" s="63" t="s">
        <v>161</v>
      </c>
      <c r="B98" s="178" t="s">
        <v>13</v>
      </c>
      <c r="C98" s="123" t="s">
        <v>6</v>
      </c>
      <c r="D98" s="62"/>
      <c r="E98" s="234" t="s">
        <v>6</v>
      </c>
      <c r="F98" s="234" t="s">
        <v>6</v>
      </c>
      <c r="G98" s="234" t="s">
        <v>6</v>
      </c>
      <c r="H98" s="234" t="s">
        <v>6</v>
      </c>
      <c r="I98" s="234" t="s">
        <v>6</v>
      </c>
      <c r="J98" s="234" t="s">
        <v>6</v>
      </c>
      <c r="K98" s="234" t="s">
        <v>6</v>
      </c>
      <c r="L98" s="234" t="s">
        <v>6</v>
      </c>
      <c r="M98" s="234" t="s">
        <v>6</v>
      </c>
      <c r="N98" s="234" t="s">
        <v>6</v>
      </c>
      <c r="O98" s="234" t="s">
        <v>6</v>
      </c>
      <c r="P98" s="234" t="s">
        <v>6</v>
      </c>
      <c r="Q98" s="234" t="s">
        <v>6</v>
      </c>
      <c r="R98" s="234" t="s">
        <v>6</v>
      </c>
      <c r="S98" s="234" t="s">
        <v>6</v>
      </c>
      <c r="T98" s="234" t="s">
        <v>6</v>
      </c>
      <c r="U98" s="234" t="s">
        <v>6</v>
      </c>
      <c r="V98" s="234" t="s">
        <v>6</v>
      </c>
      <c r="W98" s="234" t="s">
        <v>6</v>
      </c>
      <c r="X98" s="234" t="s">
        <v>6</v>
      </c>
      <c r="Y98" s="234" t="s">
        <v>6</v>
      </c>
      <c r="Z98" s="234" t="s">
        <v>6</v>
      </c>
      <c r="AA98" s="234" t="s">
        <v>6</v>
      </c>
      <c r="AB98" s="234" t="s">
        <v>6</v>
      </c>
      <c r="AC98" s="234" t="s">
        <v>6</v>
      </c>
      <c r="AD98" s="234" t="s">
        <v>6</v>
      </c>
      <c r="AE98" s="234" t="s">
        <v>6</v>
      </c>
      <c r="AF98" s="234" t="s">
        <v>6</v>
      </c>
      <c r="AG98" s="234" t="s">
        <v>6</v>
      </c>
      <c r="AH98" s="234" t="s">
        <v>6</v>
      </c>
      <c r="AI98" s="234" t="s">
        <v>6</v>
      </c>
      <c r="AJ98" s="234" t="s">
        <v>6</v>
      </c>
      <c r="AK98" s="234" t="s">
        <v>6</v>
      </c>
      <c r="AL98" s="234" t="s">
        <v>6</v>
      </c>
      <c r="AM98" s="234" t="s">
        <v>6</v>
      </c>
      <c r="AN98" s="234" t="s">
        <v>6</v>
      </c>
      <c r="AO98" s="234" t="s">
        <v>6</v>
      </c>
      <c r="AP98" s="234" t="s">
        <v>6</v>
      </c>
      <c r="AQ98" s="121" t="s">
        <v>6</v>
      </c>
      <c r="AR98" s="121" t="s">
        <v>6</v>
      </c>
      <c r="AS98" s="121" t="s">
        <v>6</v>
      </c>
      <c r="AT98" s="121" t="s">
        <v>6</v>
      </c>
      <c r="AU98" s="121" t="s">
        <v>6</v>
      </c>
      <c r="AV98" s="121" t="s">
        <v>6</v>
      </c>
      <c r="AW98" s="121" t="s">
        <v>6</v>
      </c>
      <c r="AX98" s="121" t="s">
        <v>6</v>
      </c>
      <c r="AY98" s="121" t="s">
        <v>6</v>
      </c>
      <c r="AZ98" s="121" t="s">
        <v>226</v>
      </c>
      <c r="BA98" s="121" t="s">
        <v>226</v>
      </c>
      <c r="BB98" s="121" t="s">
        <v>226</v>
      </c>
      <c r="BC98" s="121" t="s">
        <v>226</v>
      </c>
      <c r="BD98" s="121" t="s">
        <v>226</v>
      </c>
      <c r="BE98" s="121" t="s">
        <v>226</v>
      </c>
      <c r="BF98" s="121" t="s">
        <v>226</v>
      </c>
      <c r="BG98" s="121" t="s">
        <v>226</v>
      </c>
      <c r="BH98" s="121" t="s">
        <v>226</v>
      </c>
      <c r="BI98" s="121" t="s">
        <v>226</v>
      </c>
      <c r="BJ98" s="121" t="s">
        <v>226</v>
      </c>
      <c r="BK98" s="121" t="s">
        <v>226</v>
      </c>
      <c r="BL98" s="121" t="s">
        <v>226</v>
      </c>
      <c r="BM98" s="121" t="s">
        <v>226</v>
      </c>
      <c r="BN98" s="121" t="s">
        <v>226</v>
      </c>
      <c r="BO98" s="121" t="s">
        <v>226</v>
      </c>
      <c r="BP98" s="121" t="s">
        <v>226</v>
      </c>
      <c r="BQ98" s="121" t="s">
        <v>226</v>
      </c>
      <c r="BR98" s="121" t="s">
        <v>226</v>
      </c>
      <c r="BS98" s="121" t="s">
        <v>226</v>
      </c>
      <c r="BT98" s="111" t="s">
        <v>6</v>
      </c>
      <c r="BU98" s="111" t="s">
        <v>6</v>
      </c>
    </row>
    <row r="99" spans="1:73" x14ac:dyDescent="0.25">
      <c r="A99" s="91" t="s">
        <v>115</v>
      </c>
      <c r="B99" s="178" t="s">
        <v>13</v>
      </c>
      <c r="C99" s="123" t="s">
        <v>6</v>
      </c>
      <c r="D99" s="62"/>
      <c r="E99" s="121" t="s">
        <v>57</v>
      </c>
      <c r="F99" s="121">
        <v>1E-4</v>
      </c>
      <c r="G99" s="121" t="s">
        <v>57</v>
      </c>
      <c r="H99" s="121" t="s">
        <v>57</v>
      </c>
      <c r="I99" s="121">
        <v>6.0000000000000002E-5</v>
      </c>
      <c r="J99" s="121">
        <v>4.0000000000000003E-5</v>
      </c>
      <c r="K99" s="121" t="s">
        <v>35</v>
      </c>
      <c r="L99" s="121">
        <v>4.0000000000000003E-5</v>
      </c>
      <c r="M99" s="121">
        <v>1.1E-4</v>
      </c>
      <c r="N99" s="121">
        <v>6.9999999999999994E-5</v>
      </c>
      <c r="O99" s="121">
        <v>1.6000000000000001E-4</v>
      </c>
      <c r="P99" s="121">
        <v>1E-4</v>
      </c>
      <c r="Q99" s="121" t="s">
        <v>61</v>
      </c>
      <c r="R99" s="121" t="s">
        <v>61</v>
      </c>
      <c r="S99" s="121">
        <v>2.0000000000000001E-4</v>
      </c>
      <c r="T99" s="121">
        <v>2.0000000000000001E-4</v>
      </c>
      <c r="U99" s="121" t="s">
        <v>57</v>
      </c>
      <c r="V99" s="121">
        <v>2.0000000000000001E-4</v>
      </c>
      <c r="W99" s="121" t="s">
        <v>61</v>
      </c>
      <c r="X99" s="121">
        <v>2.0000000000000001E-4</v>
      </c>
      <c r="Y99" s="121" t="s">
        <v>61</v>
      </c>
      <c r="Z99" s="121" t="s">
        <v>61</v>
      </c>
      <c r="AA99" s="121" t="s">
        <v>61</v>
      </c>
      <c r="AB99" s="121">
        <v>1E-4</v>
      </c>
      <c r="AC99" s="121" t="s">
        <v>61</v>
      </c>
      <c r="AD99" s="121">
        <v>1E-4</v>
      </c>
      <c r="AE99" s="121" t="s">
        <v>61</v>
      </c>
      <c r="AF99" s="121">
        <v>2.0000000000000001E-4</v>
      </c>
      <c r="AG99" s="121" t="s">
        <v>61</v>
      </c>
      <c r="AH99" s="121">
        <v>1E-4</v>
      </c>
      <c r="AI99" s="121">
        <v>2.0000000000000001E-4</v>
      </c>
      <c r="AJ99" s="121" t="s">
        <v>61</v>
      </c>
      <c r="AK99" s="121" t="s">
        <v>61</v>
      </c>
      <c r="AL99" s="121" t="s">
        <v>61</v>
      </c>
      <c r="AM99" s="121">
        <v>1E-4</v>
      </c>
      <c r="AN99" s="121" t="s">
        <v>61</v>
      </c>
      <c r="AO99" s="121" t="s">
        <v>61</v>
      </c>
      <c r="AP99" s="121" t="s">
        <v>61</v>
      </c>
      <c r="AQ99" s="121" t="s">
        <v>61</v>
      </c>
      <c r="AR99" s="121" t="s">
        <v>57</v>
      </c>
      <c r="AS99" s="121" t="s">
        <v>61</v>
      </c>
      <c r="AT99" s="121" t="s">
        <v>69</v>
      </c>
      <c r="AU99" s="121" t="s">
        <v>69</v>
      </c>
      <c r="AV99" s="121" t="s">
        <v>69</v>
      </c>
      <c r="AW99" s="121" t="s">
        <v>69</v>
      </c>
      <c r="AX99" s="121" t="s">
        <v>69</v>
      </c>
      <c r="AY99" s="122">
        <v>4.8000000000000001E-4</v>
      </c>
      <c r="AZ99" s="121" t="s">
        <v>69</v>
      </c>
      <c r="BA99" s="122">
        <v>1.11E-4</v>
      </c>
      <c r="BB99" s="121" t="s">
        <v>225</v>
      </c>
      <c r="BC99" s="122">
        <v>9.5000000000000005E-5</v>
      </c>
      <c r="BD99" s="122">
        <v>1.3899999999999999E-4</v>
      </c>
      <c r="BE99" s="121" t="s">
        <v>69</v>
      </c>
      <c r="BF99" s="121" t="s">
        <v>69</v>
      </c>
      <c r="BG99" s="121" t="s">
        <v>69</v>
      </c>
      <c r="BH99" s="122">
        <v>1.1E-4</v>
      </c>
      <c r="BI99" s="122">
        <v>1.2999999999999999E-4</v>
      </c>
      <c r="BJ99" s="122">
        <v>1.8000000000000001E-4</v>
      </c>
      <c r="BK99" s="121" t="s">
        <v>69</v>
      </c>
      <c r="BL99" s="121" t="s">
        <v>69</v>
      </c>
      <c r="BM99" s="122">
        <v>1.1E-4</v>
      </c>
      <c r="BN99" s="122">
        <v>1.4200000000000001E-4</v>
      </c>
      <c r="BO99" s="121" t="s">
        <v>69</v>
      </c>
      <c r="BP99" s="121" t="s">
        <v>69</v>
      </c>
      <c r="BQ99" s="121" t="s">
        <v>69</v>
      </c>
      <c r="BR99" s="121" t="s">
        <v>69</v>
      </c>
      <c r="BS99" s="121">
        <v>1.7000000000000001E-4</v>
      </c>
      <c r="BT99" s="111" t="s">
        <v>6</v>
      </c>
      <c r="BU99" s="111" t="s">
        <v>6</v>
      </c>
    </row>
    <row r="100" spans="1:73" x14ac:dyDescent="0.25">
      <c r="A100" s="91" t="s">
        <v>116</v>
      </c>
      <c r="B100" s="178" t="s">
        <v>13</v>
      </c>
      <c r="C100" s="192" t="s">
        <v>528</v>
      </c>
      <c r="D100" s="62"/>
      <c r="E100" s="121">
        <v>2.8E-3</v>
      </c>
      <c r="F100" s="121">
        <v>2E-3</v>
      </c>
      <c r="G100" s="121">
        <v>3.5000000000000001E-3</v>
      </c>
      <c r="H100" s="121">
        <v>3.2000000000000002E-3</v>
      </c>
      <c r="I100" s="121">
        <v>7.0000000000000001E-3</v>
      </c>
      <c r="J100" s="121">
        <v>5.0000000000000001E-3</v>
      </c>
      <c r="K100" s="121" t="s">
        <v>40</v>
      </c>
      <c r="L100" s="121">
        <v>6.0000000000000001E-3</v>
      </c>
      <c r="M100" s="121">
        <v>6.0000000000000001E-3</v>
      </c>
      <c r="N100" s="121">
        <v>5.0000000000000001E-3</v>
      </c>
      <c r="O100" s="121">
        <v>8.0000000000000002E-3</v>
      </c>
      <c r="P100" s="121">
        <v>5.0000000000000001E-3</v>
      </c>
      <c r="Q100" s="121">
        <v>7.0000000000000001E-3</v>
      </c>
      <c r="R100" s="121">
        <v>3.0000000000000001E-3</v>
      </c>
      <c r="S100" s="121">
        <v>6.0000000000000001E-3</v>
      </c>
      <c r="T100" s="121">
        <v>8.0000000000000002E-3</v>
      </c>
      <c r="U100" s="121" t="s">
        <v>35</v>
      </c>
      <c r="V100" s="121">
        <v>5.0000000000000001E-3</v>
      </c>
      <c r="W100" s="121">
        <v>5.0000000000000001E-3</v>
      </c>
      <c r="X100" s="121">
        <v>4.0000000000000001E-3</v>
      </c>
      <c r="Y100" s="121">
        <v>7.0000000000000001E-3</v>
      </c>
      <c r="Z100" s="121">
        <v>7.0000000000000001E-3</v>
      </c>
      <c r="AA100" s="121">
        <v>4.0000000000000001E-3</v>
      </c>
      <c r="AB100" s="121">
        <v>5.0000000000000001E-3</v>
      </c>
      <c r="AC100" s="121">
        <v>6.0000000000000001E-3</v>
      </c>
      <c r="AD100" s="121">
        <v>4.0000000000000001E-3</v>
      </c>
      <c r="AE100" s="121">
        <v>4.0000000000000001E-3</v>
      </c>
      <c r="AF100" s="121">
        <v>6.0000000000000001E-3</v>
      </c>
      <c r="AG100" s="121">
        <v>5.0000000000000001E-3</v>
      </c>
      <c r="AH100" s="121">
        <v>4.0000000000000001E-3</v>
      </c>
      <c r="AI100" s="121">
        <v>5.0000000000000001E-3</v>
      </c>
      <c r="AJ100" s="121">
        <v>0.01</v>
      </c>
      <c r="AK100" s="121">
        <v>7.0000000000000001E-3</v>
      </c>
      <c r="AL100" s="121">
        <v>5.0000000000000001E-3</v>
      </c>
      <c r="AM100" s="121">
        <v>1.2E-2</v>
      </c>
      <c r="AN100" s="121">
        <v>6.0000000000000001E-3</v>
      </c>
      <c r="AO100" s="121">
        <v>6.0000000000000001E-3</v>
      </c>
      <c r="AP100" s="121">
        <v>4.0000000000000001E-3</v>
      </c>
      <c r="AQ100" s="122">
        <v>7.0000000000000001E-3</v>
      </c>
      <c r="AR100" s="121" t="s">
        <v>65</v>
      </c>
      <c r="AS100" s="122">
        <v>6.0000000000000001E-3</v>
      </c>
      <c r="AT100" s="122">
        <v>8.0000000000000002E-3</v>
      </c>
      <c r="AU100" s="122">
        <v>6.0000000000000001E-3</v>
      </c>
      <c r="AV100" s="122">
        <v>8.9999999999999993E-3</v>
      </c>
      <c r="AW100" s="122">
        <v>1.0999999999999999E-2</v>
      </c>
      <c r="AX100" s="122">
        <v>8.0000000000000002E-3</v>
      </c>
      <c r="AY100" s="122">
        <v>7.0000000000000001E-3</v>
      </c>
      <c r="AZ100" s="122">
        <v>1.9E-3</v>
      </c>
      <c r="BA100" s="122">
        <v>1.1100000000000001E-3</v>
      </c>
      <c r="BB100" s="121" t="s">
        <v>224</v>
      </c>
      <c r="BC100" s="122">
        <v>5.8E-4</v>
      </c>
      <c r="BD100" s="121" t="s">
        <v>224</v>
      </c>
      <c r="BE100" s="122">
        <v>1.1999999999999999E-3</v>
      </c>
      <c r="BF100" s="122">
        <v>1.1999999999999999E-3</v>
      </c>
      <c r="BG100" s="122">
        <v>1.4E-3</v>
      </c>
      <c r="BH100" s="121" t="s">
        <v>96</v>
      </c>
      <c r="BI100" s="121" t="s">
        <v>96</v>
      </c>
      <c r="BJ100" s="122">
        <v>1.2999999999999999E-3</v>
      </c>
      <c r="BK100" s="121" t="s">
        <v>96</v>
      </c>
      <c r="BL100" s="122">
        <v>1.8E-3</v>
      </c>
      <c r="BM100" s="122">
        <v>1.5E-3</v>
      </c>
      <c r="BN100" s="121" t="s">
        <v>224</v>
      </c>
      <c r="BO100" s="121" t="s">
        <v>96</v>
      </c>
      <c r="BP100" s="121" t="s">
        <v>96</v>
      </c>
      <c r="BQ100" s="121">
        <v>1.4E-3</v>
      </c>
      <c r="BR100" s="121" t="s">
        <v>96</v>
      </c>
      <c r="BS100" s="121">
        <v>1.1000000000000001E-3</v>
      </c>
      <c r="BT100" s="111" t="s">
        <v>6</v>
      </c>
      <c r="BU100" s="111" t="s">
        <v>6</v>
      </c>
    </row>
    <row r="101" spans="1:73" x14ac:dyDescent="0.25">
      <c r="A101" s="91" t="s">
        <v>82</v>
      </c>
      <c r="B101" s="178" t="s">
        <v>13</v>
      </c>
      <c r="C101" s="123" t="s">
        <v>6</v>
      </c>
      <c r="D101" s="62"/>
      <c r="E101" s="234" t="s">
        <v>6</v>
      </c>
      <c r="F101" s="234" t="s">
        <v>6</v>
      </c>
      <c r="G101" s="234" t="s">
        <v>6</v>
      </c>
      <c r="H101" s="234" t="s">
        <v>6</v>
      </c>
      <c r="I101" s="234" t="s">
        <v>6</v>
      </c>
      <c r="J101" s="234" t="s">
        <v>6</v>
      </c>
      <c r="K101" s="234" t="s">
        <v>6</v>
      </c>
      <c r="L101" s="234" t="s">
        <v>6</v>
      </c>
      <c r="M101" s="234" t="s">
        <v>6</v>
      </c>
      <c r="N101" s="234" t="s">
        <v>6</v>
      </c>
      <c r="O101" s="234" t="s">
        <v>6</v>
      </c>
      <c r="P101" s="234" t="s">
        <v>6</v>
      </c>
      <c r="Q101" s="234" t="s">
        <v>6</v>
      </c>
      <c r="R101" s="234" t="s">
        <v>6</v>
      </c>
      <c r="S101" s="234" t="s">
        <v>6</v>
      </c>
      <c r="T101" s="234" t="s">
        <v>6</v>
      </c>
      <c r="U101" s="234" t="s">
        <v>6</v>
      </c>
      <c r="V101" s="234" t="s">
        <v>6</v>
      </c>
      <c r="W101" s="234" t="s">
        <v>6</v>
      </c>
      <c r="X101" s="234" t="s">
        <v>6</v>
      </c>
      <c r="Y101" s="234" t="s">
        <v>6</v>
      </c>
      <c r="Z101" s="234" t="s">
        <v>6</v>
      </c>
      <c r="AA101" s="234" t="s">
        <v>6</v>
      </c>
      <c r="AB101" s="234" t="s">
        <v>6</v>
      </c>
      <c r="AC101" s="234" t="s">
        <v>6</v>
      </c>
      <c r="AD101" s="234" t="s">
        <v>6</v>
      </c>
      <c r="AE101" s="234" t="s">
        <v>6</v>
      </c>
      <c r="AF101" s="234" t="s">
        <v>6</v>
      </c>
      <c r="AG101" s="234" t="s">
        <v>6</v>
      </c>
      <c r="AH101" s="234" t="s">
        <v>6</v>
      </c>
      <c r="AI101" s="234" t="s">
        <v>6</v>
      </c>
      <c r="AJ101" s="234" t="s">
        <v>6</v>
      </c>
      <c r="AK101" s="234" t="s">
        <v>6</v>
      </c>
      <c r="AL101" s="234" t="s">
        <v>6</v>
      </c>
      <c r="AM101" s="234" t="s">
        <v>6</v>
      </c>
      <c r="AN101" s="234" t="s">
        <v>6</v>
      </c>
      <c r="AO101" s="234" t="s">
        <v>6</v>
      </c>
      <c r="AP101" s="234" t="s">
        <v>6</v>
      </c>
      <c r="AQ101" s="121" t="s">
        <v>35</v>
      </c>
      <c r="AR101" s="121" t="s">
        <v>34</v>
      </c>
      <c r="AS101" s="121" t="s">
        <v>6</v>
      </c>
      <c r="AT101" s="121" t="s">
        <v>6</v>
      </c>
      <c r="AU101" s="121" t="s">
        <v>6</v>
      </c>
      <c r="AV101" s="121" t="s">
        <v>6</v>
      </c>
      <c r="AW101" s="121" t="s">
        <v>6</v>
      </c>
      <c r="AX101" s="121" t="s">
        <v>6</v>
      </c>
      <c r="AY101" s="121" t="s">
        <v>6</v>
      </c>
      <c r="AZ101" s="121" t="s">
        <v>102</v>
      </c>
      <c r="BA101" s="121" t="s">
        <v>102</v>
      </c>
      <c r="BB101" s="121" t="s">
        <v>102</v>
      </c>
      <c r="BC101" s="121" t="s">
        <v>102</v>
      </c>
      <c r="BD101" s="121" t="s">
        <v>102</v>
      </c>
      <c r="BE101" s="121" t="s">
        <v>102</v>
      </c>
      <c r="BF101" s="121" t="s">
        <v>102</v>
      </c>
      <c r="BG101" s="121" t="s">
        <v>102</v>
      </c>
      <c r="BH101" s="121" t="s">
        <v>102</v>
      </c>
      <c r="BI101" s="121" t="s">
        <v>102</v>
      </c>
      <c r="BJ101" s="121" t="s">
        <v>102</v>
      </c>
      <c r="BK101" s="121" t="s">
        <v>102</v>
      </c>
      <c r="BL101" s="121" t="s">
        <v>102</v>
      </c>
      <c r="BM101" s="121" t="s">
        <v>102</v>
      </c>
      <c r="BN101" s="121" t="s">
        <v>102</v>
      </c>
      <c r="BO101" s="121" t="s">
        <v>102</v>
      </c>
      <c r="BP101" s="121" t="s">
        <v>102</v>
      </c>
      <c r="BQ101" s="121" t="s">
        <v>102</v>
      </c>
      <c r="BR101" s="121" t="s">
        <v>102</v>
      </c>
      <c r="BS101" s="121" t="s">
        <v>102</v>
      </c>
      <c r="BT101" s="111" t="s">
        <v>6</v>
      </c>
      <c r="BU101" s="111" t="s">
        <v>6</v>
      </c>
    </row>
    <row r="102" spans="1:73" x14ac:dyDescent="0.25">
      <c r="A102" s="91" t="s">
        <v>118</v>
      </c>
      <c r="B102" s="178" t="s">
        <v>13</v>
      </c>
      <c r="C102" s="123" t="s">
        <v>6</v>
      </c>
      <c r="D102" s="62"/>
      <c r="E102" s="121" t="s">
        <v>56</v>
      </c>
      <c r="F102" s="121" t="s">
        <v>84</v>
      </c>
      <c r="G102" s="121" t="s">
        <v>56</v>
      </c>
      <c r="H102" s="121" t="s">
        <v>56</v>
      </c>
      <c r="I102" s="121" t="s">
        <v>84</v>
      </c>
      <c r="J102" s="121" t="s">
        <v>84</v>
      </c>
      <c r="K102" s="121" t="s">
        <v>50</v>
      </c>
      <c r="L102" s="121" t="s">
        <v>84</v>
      </c>
      <c r="M102" s="121" t="s">
        <v>84</v>
      </c>
      <c r="N102" s="121" t="s">
        <v>84</v>
      </c>
      <c r="O102" s="121" t="s">
        <v>84</v>
      </c>
      <c r="P102" s="121" t="s">
        <v>84</v>
      </c>
      <c r="Q102" s="121" t="s">
        <v>84</v>
      </c>
      <c r="R102" s="121" t="s">
        <v>84</v>
      </c>
      <c r="S102" s="121" t="s">
        <v>84</v>
      </c>
      <c r="T102" s="121" t="s">
        <v>84</v>
      </c>
      <c r="U102" s="121" t="s">
        <v>86</v>
      </c>
      <c r="V102" s="121" t="s">
        <v>84</v>
      </c>
      <c r="W102" s="121" t="s">
        <v>84</v>
      </c>
      <c r="X102" s="121" t="s">
        <v>84</v>
      </c>
      <c r="Y102" s="121" t="s">
        <v>84</v>
      </c>
      <c r="Z102" s="121" t="s">
        <v>84</v>
      </c>
      <c r="AA102" s="121" t="s">
        <v>84</v>
      </c>
      <c r="AB102" s="121" t="s">
        <v>84</v>
      </c>
      <c r="AC102" s="121" t="s">
        <v>84</v>
      </c>
      <c r="AD102" s="121" t="s">
        <v>84</v>
      </c>
      <c r="AE102" s="121" t="s">
        <v>84</v>
      </c>
      <c r="AF102" s="121" t="s">
        <v>84</v>
      </c>
      <c r="AG102" s="121" t="s">
        <v>84</v>
      </c>
      <c r="AH102" s="121" t="s">
        <v>84</v>
      </c>
      <c r="AI102" s="121">
        <v>8.0000000000000004E-4</v>
      </c>
      <c r="AJ102" s="121">
        <v>6.9999999999999999E-4</v>
      </c>
      <c r="AK102" s="121" t="s">
        <v>84</v>
      </c>
      <c r="AL102" s="121" t="s">
        <v>84</v>
      </c>
      <c r="AM102" s="121" t="s">
        <v>84</v>
      </c>
      <c r="AN102" s="121" t="s">
        <v>84</v>
      </c>
      <c r="AO102" s="121" t="s">
        <v>84</v>
      </c>
      <c r="AP102" s="121" t="s">
        <v>84</v>
      </c>
      <c r="AQ102" s="121" t="s">
        <v>84</v>
      </c>
      <c r="AR102" s="122">
        <v>5.9999999999999995E-4</v>
      </c>
      <c r="AS102" s="121" t="s">
        <v>84</v>
      </c>
      <c r="AT102" s="121" t="s">
        <v>84</v>
      </c>
      <c r="AU102" s="121" t="s">
        <v>84</v>
      </c>
      <c r="AV102" s="121" t="s">
        <v>84</v>
      </c>
      <c r="AW102" s="121" t="s">
        <v>84</v>
      </c>
      <c r="AX102" s="121" t="s">
        <v>84</v>
      </c>
      <c r="AY102" s="121" t="s">
        <v>84</v>
      </c>
      <c r="AZ102" s="121" t="s">
        <v>241</v>
      </c>
      <c r="BA102" s="121" t="s">
        <v>69</v>
      </c>
      <c r="BB102" s="121" t="s">
        <v>241</v>
      </c>
      <c r="BC102" s="121" t="s">
        <v>69</v>
      </c>
      <c r="BD102" s="121" t="s">
        <v>69</v>
      </c>
      <c r="BE102" s="121" t="s">
        <v>241</v>
      </c>
      <c r="BF102" s="121" t="s">
        <v>241</v>
      </c>
      <c r="BG102" s="121" t="s">
        <v>241</v>
      </c>
      <c r="BH102" s="121" t="s">
        <v>241</v>
      </c>
      <c r="BI102" s="121" t="s">
        <v>241</v>
      </c>
      <c r="BJ102" s="121" t="s">
        <v>241</v>
      </c>
      <c r="BK102" s="121" t="s">
        <v>241</v>
      </c>
      <c r="BL102" s="121" t="s">
        <v>241</v>
      </c>
      <c r="BM102" s="121" t="s">
        <v>241</v>
      </c>
      <c r="BN102" s="121" t="s">
        <v>69</v>
      </c>
      <c r="BO102" s="121" t="s">
        <v>241</v>
      </c>
      <c r="BP102" s="121" t="s">
        <v>241</v>
      </c>
      <c r="BQ102" s="121" t="s">
        <v>241</v>
      </c>
      <c r="BR102" s="121" t="s">
        <v>241</v>
      </c>
      <c r="BS102" s="121" t="s">
        <v>241</v>
      </c>
      <c r="BT102" s="111" t="s">
        <v>6</v>
      </c>
      <c r="BU102" s="111" t="s">
        <v>6</v>
      </c>
    </row>
    <row r="103" spans="1:73" x14ac:dyDescent="0.25">
      <c r="A103" s="91" t="s">
        <v>119</v>
      </c>
      <c r="B103" s="178" t="s">
        <v>13</v>
      </c>
      <c r="C103" s="192" t="s">
        <v>528</v>
      </c>
      <c r="D103" s="62"/>
      <c r="E103" s="121">
        <v>3.96</v>
      </c>
      <c r="F103" s="121">
        <v>2.9</v>
      </c>
      <c r="G103" s="121">
        <v>4.1399999999999997</v>
      </c>
      <c r="H103" s="121">
        <v>4.1399999999999997</v>
      </c>
      <c r="I103" s="121">
        <v>4.25</v>
      </c>
      <c r="J103" s="121">
        <v>4.49</v>
      </c>
      <c r="K103" s="121">
        <v>4.9000000000000004</v>
      </c>
      <c r="L103" s="121">
        <v>3.56</v>
      </c>
      <c r="M103" s="121">
        <v>4.8600000000000003</v>
      </c>
      <c r="N103" s="121">
        <v>3.82</v>
      </c>
      <c r="O103" s="121">
        <v>3.8</v>
      </c>
      <c r="P103" s="121">
        <v>3.6</v>
      </c>
      <c r="Q103" s="121">
        <v>3.84</v>
      </c>
      <c r="R103" s="121">
        <v>3.6</v>
      </c>
      <c r="S103" s="121">
        <v>3.01</v>
      </c>
      <c r="T103" s="121">
        <v>4.53</v>
      </c>
      <c r="U103" s="121">
        <v>4.32</v>
      </c>
      <c r="V103" s="121">
        <v>3.54</v>
      </c>
      <c r="W103" s="121">
        <v>3.56</v>
      </c>
      <c r="X103" s="121">
        <v>3.28</v>
      </c>
      <c r="Y103" s="121">
        <v>3.67</v>
      </c>
      <c r="Z103" s="121">
        <v>3.7</v>
      </c>
      <c r="AA103" s="121">
        <v>2</v>
      </c>
      <c r="AB103" s="121">
        <v>3</v>
      </c>
      <c r="AC103" s="121">
        <v>3.88</v>
      </c>
      <c r="AD103" s="121">
        <v>3.23</v>
      </c>
      <c r="AE103" s="121">
        <v>3.16</v>
      </c>
      <c r="AF103" s="121">
        <v>3.38</v>
      </c>
      <c r="AG103" s="121">
        <v>4.38</v>
      </c>
      <c r="AH103" s="121">
        <v>4.3099999999999996</v>
      </c>
      <c r="AI103" s="121">
        <v>4.1399999999999997</v>
      </c>
      <c r="AJ103" s="121">
        <v>4.1399999999999997</v>
      </c>
      <c r="AK103" s="121" t="s">
        <v>34</v>
      </c>
      <c r="AL103" s="121">
        <v>3.68</v>
      </c>
      <c r="AM103" s="121">
        <v>2.17</v>
      </c>
      <c r="AN103" s="121">
        <v>2.7</v>
      </c>
      <c r="AO103" s="121">
        <v>4.22</v>
      </c>
      <c r="AP103" s="121">
        <v>3.61</v>
      </c>
      <c r="AQ103" s="122">
        <v>3.72</v>
      </c>
      <c r="AR103" s="122">
        <v>3.59</v>
      </c>
      <c r="AS103" s="122">
        <v>3.11</v>
      </c>
      <c r="AT103" s="122">
        <v>2.92</v>
      </c>
      <c r="AU103" s="122">
        <v>3.06</v>
      </c>
      <c r="AV103" s="122">
        <v>3.66</v>
      </c>
      <c r="AW103" s="122">
        <v>3.89</v>
      </c>
      <c r="AX103" s="122">
        <v>3.4</v>
      </c>
      <c r="AY103" s="122">
        <v>3.29</v>
      </c>
      <c r="AZ103" s="122">
        <v>3.77</v>
      </c>
      <c r="BA103" s="122">
        <v>2.7</v>
      </c>
      <c r="BB103" s="122">
        <v>2.58</v>
      </c>
      <c r="BC103" s="122">
        <v>2.75</v>
      </c>
      <c r="BD103" s="122">
        <v>2.87</v>
      </c>
      <c r="BE103" s="122">
        <v>3.44</v>
      </c>
      <c r="BF103" s="122">
        <v>3.54</v>
      </c>
      <c r="BG103" s="122">
        <v>3.58</v>
      </c>
      <c r="BH103" s="122">
        <v>3.46</v>
      </c>
      <c r="BI103" s="122">
        <v>3.85</v>
      </c>
      <c r="BJ103" s="122">
        <v>4.34</v>
      </c>
      <c r="BK103" s="122">
        <v>3.22</v>
      </c>
      <c r="BL103" s="122">
        <v>3.02</v>
      </c>
      <c r="BM103" s="122">
        <v>3.45</v>
      </c>
      <c r="BN103" s="122">
        <v>2.94</v>
      </c>
      <c r="BO103" s="121">
        <v>3.5</v>
      </c>
      <c r="BP103" s="121">
        <v>3.76</v>
      </c>
      <c r="BQ103" s="121">
        <v>3.85</v>
      </c>
      <c r="BR103" s="121">
        <v>3.55</v>
      </c>
      <c r="BS103" s="121">
        <v>3.75</v>
      </c>
      <c r="BT103" s="111" t="s">
        <v>6</v>
      </c>
      <c r="BU103" s="111" t="s">
        <v>6</v>
      </c>
    </row>
    <row r="104" spans="1:73" x14ac:dyDescent="0.25">
      <c r="A104" s="91" t="s">
        <v>120</v>
      </c>
      <c r="B104" s="178" t="s">
        <v>13</v>
      </c>
      <c r="C104" s="123" t="s">
        <v>6</v>
      </c>
      <c r="D104" s="62"/>
      <c r="E104" s="121" t="s">
        <v>68</v>
      </c>
      <c r="F104" s="121" t="s">
        <v>68</v>
      </c>
      <c r="G104" s="121" t="s">
        <v>68</v>
      </c>
      <c r="H104" s="121" t="s">
        <v>68</v>
      </c>
      <c r="I104" s="121" t="s">
        <v>68</v>
      </c>
      <c r="J104" s="121" t="s">
        <v>68</v>
      </c>
      <c r="K104" s="121" t="s">
        <v>61</v>
      </c>
      <c r="L104" s="121" t="s">
        <v>68</v>
      </c>
      <c r="M104" s="121" t="s">
        <v>68</v>
      </c>
      <c r="N104" s="121" t="s">
        <v>68</v>
      </c>
      <c r="O104" s="121" t="s">
        <v>68</v>
      </c>
      <c r="P104" s="121" t="s">
        <v>68</v>
      </c>
      <c r="Q104" s="121">
        <v>2.0000000000000002E-5</v>
      </c>
      <c r="R104" s="121" t="s">
        <v>68</v>
      </c>
      <c r="S104" s="121" t="s">
        <v>68</v>
      </c>
      <c r="T104" s="121" t="s">
        <v>68</v>
      </c>
      <c r="U104" s="121" t="s">
        <v>61</v>
      </c>
      <c r="V104" s="121" t="s">
        <v>68</v>
      </c>
      <c r="W104" s="121" t="s">
        <v>68</v>
      </c>
      <c r="X104" s="121" t="s">
        <v>68</v>
      </c>
      <c r="Y104" s="121" t="s">
        <v>68</v>
      </c>
      <c r="Z104" s="121" t="s">
        <v>68</v>
      </c>
      <c r="AA104" s="121" t="s">
        <v>68</v>
      </c>
      <c r="AB104" s="121" t="s">
        <v>68</v>
      </c>
      <c r="AC104" s="121" t="s">
        <v>68</v>
      </c>
      <c r="AD104" s="121" t="s">
        <v>68</v>
      </c>
      <c r="AE104" s="121" t="s">
        <v>68</v>
      </c>
      <c r="AF104" s="121" t="s">
        <v>68</v>
      </c>
      <c r="AG104" s="121" t="s">
        <v>68</v>
      </c>
      <c r="AH104" s="121" t="s">
        <v>68</v>
      </c>
      <c r="AI104" s="121" t="s">
        <v>68</v>
      </c>
      <c r="AJ104" s="121" t="s">
        <v>68</v>
      </c>
      <c r="AK104" s="121" t="s">
        <v>68</v>
      </c>
      <c r="AL104" s="121" t="s">
        <v>68</v>
      </c>
      <c r="AM104" s="121" t="s">
        <v>68</v>
      </c>
      <c r="AN104" s="121" t="s">
        <v>68</v>
      </c>
      <c r="AO104" s="121" t="s">
        <v>68</v>
      </c>
      <c r="AP104" s="121" t="s">
        <v>68</v>
      </c>
      <c r="AQ104" s="121" t="s">
        <v>68</v>
      </c>
      <c r="AR104" s="121" t="s">
        <v>68</v>
      </c>
      <c r="AS104" s="121" t="s">
        <v>68</v>
      </c>
      <c r="AT104" s="121" t="s">
        <v>68</v>
      </c>
      <c r="AU104" s="121" t="s">
        <v>68</v>
      </c>
      <c r="AV104" s="121" t="s">
        <v>68</v>
      </c>
      <c r="AW104" s="121" t="s">
        <v>68</v>
      </c>
      <c r="AX104" s="121" t="s">
        <v>68</v>
      </c>
      <c r="AY104" s="121" t="s">
        <v>68</v>
      </c>
      <c r="AZ104" s="121" t="s">
        <v>242</v>
      </c>
      <c r="BA104" s="121" t="s">
        <v>226</v>
      </c>
      <c r="BB104" s="121" t="s">
        <v>242</v>
      </c>
      <c r="BC104" s="121" t="s">
        <v>226</v>
      </c>
      <c r="BD104" s="121" t="s">
        <v>226</v>
      </c>
      <c r="BE104" s="121" t="s">
        <v>242</v>
      </c>
      <c r="BF104" s="121" t="s">
        <v>242</v>
      </c>
      <c r="BG104" s="121" t="s">
        <v>242</v>
      </c>
      <c r="BH104" s="121" t="s">
        <v>242</v>
      </c>
      <c r="BI104" s="121" t="s">
        <v>242</v>
      </c>
      <c r="BJ104" s="121" t="s">
        <v>242</v>
      </c>
      <c r="BK104" s="121" t="s">
        <v>242</v>
      </c>
      <c r="BL104" s="121" t="s">
        <v>242</v>
      </c>
      <c r="BM104" s="121" t="s">
        <v>242</v>
      </c>
      <c r="BN104" s="121" t="s">
        <v>226</v>
      </c>
      <c r="BO104" s="121" t="s">
        <v>242</v>
      </c>
      <c r="BP104" s="121" t="s">
        <v>242</v>
      </c>
      <c r="BQ104" s="121" t="s">
        <v>242</v>
      </c>
      <c r="BR104" s="121" t="s">
        <v>242</v>
      </c>
      <c r="BS104" s="121" t="s">
        <v>242</v>
      </c>
      <c r="BT104" s="111" t="s">
        <v>6</v>
      </c>
      <c r="BU104" s="111" t="s">
        <v>6</v>
      </c>
    </row>
    <row r="105" spans="1:73" x14ac:dyDescent="0.25">
      <c r="A105" s="91" t="s">
        <v>121</v>
      </c>
      <c r="B105" s="178" t="s">
        <v>13</v>
      </c>
      <c r="C105" s="123" t="s">
        <v>6</v>
      </c>
      <c r="D105" s="62"/>
      <c r="E105" s="121">
        <v>1.19</v>
      </c>
      <c r="F105" s="121">
        <v>1.04</v>
      </c>
      <c r="G105" s="121">
        <v>1.23</v>
      </c>
      <c r="H105" s="121">
        <v>1.01</v>
      </c>
      <c r="I105" s="121">
        <v>1.39</v>
      </c>
      <c r="J105" s="121">
        <v>1.41</v>
      </c>
      <c r="K105" s="121">
        <v>1.43</v>
      </c>
      <c r="L105" s="121">
        <v>1.6</v>
      </c>
      <c r="M105" s="121">
        <v>1.27</v>
      </c>
      <c r="N105" s="121">
        <v>1.23</v>
      </c>
      <c r="O105" s="121">
        <v>1.25</v>
      </c>
      <c r="P105" s="121">
        <v>1.1299999999999999</v>
      </c>
      <c r="Q105" s="121">
        <v>1.38</v>
      </c>
      <c r="R105" s="121">
        <v>1.3</v>
      </c>
      <c r="S105" s="121">
        <v>1.05</v>
      </c>
      <c r="T105" s="121">
        <v>1.02</v>
      </c>
      <c r="U105" s="121">
        <v>0.92</v>
      </c>
      <c r="V105" s="121">
        <v>1.22</v>
      </c>
      <c r="W105" s="121">
        <v>1.1399999999999999</v>
      </c>
      <c r="X105" s="121">
        <v>1.36</v>
      </c>
      <c r="Y105" s="121">
        <v>1.52</v>
      </c>
      <c r="Z105" s="121">
        <v>1.46</v>
      </c>
      <c r="AA105" s="121">
        <v>1.46</v>
      </c>
      <c r="AB105" s="121">
        <v>0.95899999999999996</v>
      </c>
      <c r="AC105" s="121">
        <v>1.36</v>
      </c>
      <c r="AD105" s="121">
        <v>1.1000000000000001</v>
      </c>
      <c r="AE105" s="121">
        <v>1.26</v>
      </c>
      <c r="AF105" s="121">
        <v>1.47</v>
      </c>
      <c r="AG105" s="121">
        <v>1.43</v>
      </c>
      <c r="AH105" s="121">
        <v>1.25</v>
      </c>
      <c r="AI105" s="121">
        <v>1.39</v>
      </c>
      <c r="AJ105" s="121">
        <v>1.58</v>
      </c>
      <c r="AK105" s="121">
        <v>1.43</v>
      </c>
      <c r="AL105" s="121">
        <v>1.29</v>
      </c>
      <c r="AM105" s="121">
        <v>1.06</v>
      </c>
      <c r="AN105" s="121">
        <v>1.52</v>
      </c>
      <c r="AO105" s="121">
        <v>1.57</v>
      </c>
      <c r="AP105" s="121">
        <v>1.22</v>
      </c>
      <c r="AQ105" s="122">
        <v>1.35</v>
      </c>
      <c r="AR105" s="122">
        <v>1.23</v>
      </c>
      <c r="AS105" s="122">
        <v>1.4</v>
      </c>
      <c r="AT105" s="122">
        <v>1.48</v>
      </c>
      <c r="AU105" s="122">
        <v>0.99199999999999999</v>
      </c>
      <c r="AV105" s="122">
        <v>1.75</v>
      </c>
      <c r="AW105" s="122">
        <v>1.72</v>
      </c>
      <c r="AX105" s="122">
        <v>1.66</v>
      </c>
      <c r="AY105" s="122">
        <v>1.52</v>
      </c>
      <c r="AZ105" s="122">
        <v>1.36</v>
      </c>
      <c r="BA105" s="122">
        <v>0.91</v>
      </c>
      <c r="BB105" s="122">
        <v>1.2</v>
      </c>
      <c r="BC105" s="122">
        <v>1.19</v>
      </c>
      <c r="BD105" s="122">
        <v>0.98899999999999999</v>
      </c>
      <c r="BE105" s="122">
        <v>1.1299999999999999</v>
      </c>
      <c r="BF105" s="122">
        <v>1.32</v>
      </c>
      <c r="BG105" s="122">
        <v>1.29</v>
      </c>
      <c r="BH105" s="122">
        <v>1.1299999999999999</v>
      </c>
      <c r="BI105" s="122">
        <v>1.18</v>
      </c>
      <c r="BJ105" s="122">
        <v>1.21</v>
      </c>
      <c r="BK105" s="122">
        <v>1.29</v>
      </c>
      <c r="BL105" s="122">
        <v>1.35</v>
      </c>
      <c r="BM105" s="122">
        <v>1.32</v>
      </c>
      <c r="BN105" s="122">
        <v>0.91300000000000003</v>
      </c>
      <c r="BO105" s="121">
        <v>1.2</v>
      </c>
      <c r="BP105" s="121">
        <v>1.1299999999999999</v>
      </c>
      <c r="BQ105" s="121">
        <v>1.18</v>
      </c>
      <c r="BR105" s="121">
        <v>1.17</v>
      </c>
      <c r="BS105" s="121">
        <v>1.28</v>
      </c>
      <c r="BT105" s="111" t="s">
        <v>6</v>
      </c>
      <c r="BU105" s="111" t="s">
        <v>6</v>
      </c>
    </row>
    <row r="106" spans="1:73" x14ac:dyDescent="0.25">
      <c r="A106" s="91" t="s">
        <v>91</v>
      </c>
      <c r="B106" s="178" t="s">
        <v>13</v>
      </c>
      <c r="C106" s="123" t="s">
        <v>6</v>
      </c>
      <c r="D106" s="62"/>
      <c r="E106" s="121" t="s">
        <v>6</v>
      </c>
      <c r="F106" s="121" t="s">
        <v>6</v>
      </c>
      <c r="G106" s="121" t="s">
        <v>6</v>
      </c>
      <c r="H106" s="121" t="s">
        <v>6</v>
      </c>
      <c r="I106" s="121" t="s">
        <v>6</v>
      </c>
      <c r="J106" s="121" t="s">
        <v>6</v>
      </c>
      <c r="K106" s="121" t="s">
        <v>6</v>
      </c>
      <c r="L106" s="121" t="s">
        <v>6</v>
      </c>
      <c r="M106" s="121" t="s">
        <v>6</v>
      </c>
      <c r="N106" s="121" t="s">
        <v>6</v>
      </c>
      <c r="O106" s="121" t="s">
        <v>6</v>
      </c>
      <c r="P106" s="121" t="s">
        <v>6</v>
      </c>
      <c r="Q106" s="121" t="s">
        <v>6</v>
      </c>
      <c r="R106" s="121" t="s">
        <v>6</v>
      </c>
      <c r="S106" s="121" t="s">
        <v>6</v>
      </c>
      <c r="T106" s="121" t="s">
        <v>6</v>
      </c>
      <c r="U106" s="121" t="s">
        <v>6</v>
      </c>
      <c r="V106" s="121" t="s">
        <v>6</v>
      </c>
      <c r="W106" s="121" t="s">
        <v>6</v>
      </c>
      <c r="X106" s="121" t="s">
        <v>6</v>
      </c>
      <c r="Y106" s="121" t="s">
        <v>6</v>
      </c>
      <c r="Z106" s="121" t="s">
        <v>6</v>
      </c>
      <c r="AA106" s="121" t="s">
        <v>6</v>
      </c>
      <c r="AB106" s="121" t="s">
        <v>6</v>
      </c>
      <c r="AC106" s="121" t="s">
        <v>6</v>
      </c>
      <c r="AD106" s="121" t="s">
        <v>6</v>
      </c>
      <c r="AE106" s="121" t="s">
        <v>6</v>
      </c>
      <c r="AF106" s="121" t="s">
        <v>6</v>
      </c>
      <c r="AG106" s="121" t="s">
        <v>6</v>
      </c>
      <c r="AH106" s="121" t="s">
        <v>6</v>
      </c>
      <c r="AI106" s="121" t="s">
        <v>6</v>
      </c>
      <c r="AJ106" s="121" t="s">
        <v>6</v>
      </c>
      <c r="AK106" s="121" t="s">
        <v>6</v>
      </c>
      <c r="AL106" s="121" t="s">
        <v>6</v>
      </c>
      <c r="AM106" s="121" t="s">
        <v>6</v>
      </c>
      <c r="AN106" s="121" t="s">
        <v>6</v>
      </c>
      <c r="AO106" s="121" t="s">
        <v>6</v>
      </c>
      <c r="AP106" s="121" t="s">
        <v>6</v>
      </c>
      <c r="AQ106" s="122">
        <v>428</v>
      </c>
      <c r="AR106" s="122">
        <v>398</v>
      </c>
      <c r="AS106" s="122">
        <v>393</v>
      </c>
      <c r="AT106" s="122">
        <v>470</v>
      </c>
      <c r="AU106" s="122">
        <v>318</v>
      </c>
      <c r="AV106" s="122">
        <v>585</v>
      </c>
      <c r="AW106" s="122">
        <v>536</v>
      </c>
      <c r="AX106" s="122">
        <v>501</v>
      </c>
      <c r="AY106" s="122">
        <v>480</v>
      </c>
      <c r="AZ106" s="122">
        <v>533</v>
      </c>
      <c r="BA106" s="122">
        <v>309</v>
      </c>
      <c r="BB106" s="122">
        <v>411</v>
      </c>
      <c r="BC106" s="122">
        <v>354</v>
      </c>
      <c r="BD106" s="122">
        <v>323</v>
      </c>
      <c r="BE106" s="122">
        <v>450</v>
      </c>
      <c r="BF106" s="122">
        <v>487</v>
      </c>
      <c r="BG106" s="122">
        <v>471</v>
      </c>
      <c r="BH106" s="122">
        <v>359</v>
      </c>
      <c r="BI106" s="122">
        <v>366</v>
      </c>
      <c r="BJ106" s="122">
        <v>473</v>
      </c>
      <c r="BK106" s="122">
        <v>439</v>
      </c>
      <c r="BL106" s="122">
        <v>497</v>
      </c>
      <c r="BM106" s="122">
        <v>476</v>
      </c>
      <c r="BN106" s="122">
        <v>313</v>
      </c>
      <c r="BO106" s="121">
        <v>373</v>
      </c>
      <c r="BP106" s="121">
        <v>318</v>
      </c>
      <c r="BQ106" s="121">
        <v>480</v>
      </c>
      <c r="BR106" s="121">
        <v>345</v>
      </c>
      <c r="BS106" s="121">
        <v>400</v>
      </c>
      <c r="BT106" s="111" t="s">
        <v>6</v>
      </c>
      <c r="BU106" s="111" t="s">
        <v>6</v>
      </c>
    </row>
    <row r="107" spans="1:73" x14ac:dyDescent="0.25">
      <c r="A107" s="91" t="s">
        <v>122</v>
      </c>
      <c r="B107" s="178" t="s">
        <v>13</v>
      </c>
      <c r="C107" s="123" t="s">
        <v>6</v>
      </c>
      <c r="D107" s="62"/>
      <c r="E107" s="121">
        <v>1E-4</v>
      </c>
      <c r="F107" s="121">
        <v>6.0000000000000002E-5</v>
      </c>
      <c r="G107" s="121">
        <v>1.2E-4</v>
      </c>
      <c r="H107" s="121">
        <v>1.2999999999999999E-4</v>
      </c>
      <c r="I107" s="121">
        <v>1E-4</v>
      </c>
      <c r="J107" s="121">
        <v>1E-4</v>
      </c>
      <c r="K107" s="121" t="s">
        <v>65</v>
      </c>
      <c r="L107" s="121">
        <v>8.0000000000000007E-5</v>
      </c>
      <c r="M107" s="121">
        <v>1.3999999999999999E-4</v>
      </c>
      <c r="N107" s="121">
        <v>1.2999999999999999E-4</v>
      </c>
      <c r="O107" s="121">
        <v>1.4999999999999999E-4</v>
      </c>
      <c r="P107" s="121">
        <v>1.2E-4</v>
      </c>
      <c r="Q107" s="121">
        <v>1.1E-4</v>
      </c>
      <c r="R107" s="121">
        <v>1E-4</v>
      </c>
      <c r="S107" s="121">
        <v>1.1E-4</v>
      </c>
      <c r="T107" s="121">
        <v>1E-4</v>
      </c>
      <c r="U107" s="121" t="s">
        <v>61</v>
      </c>
      <c r="V107" s="121">
        <v>1.1E-4</v>
      </c>
      <c r="W107" s="121">
        <v>9.0000000000000006E-5</v>
      </c>
      <c r="X107" s="121">
        <v>1.1E-4</v>
      </c>
      <c r="Y107" s="121">
        <v>1.2E-4</v>
      </c>
      <c r="Z107" s="121">
        <v>1.1E-4</v>
      </c>
      <c r="AA107" s="121">
        <v>1.2E-4</v>
      </c>
      <c r="AB107" s="121">
        <v>1E-4</v>
      </c>
      <c r="AC107" s="121">
        <v>1.3999999999999999E-4</v>
      </c>
      <c r="AD107" s="121">
        <v>1E-4</v>
      </c>
      <c r="AE107" s="121">
        <v>9.0000000000000006E-5</v>
      </c>
      <c r="AF107" s="121">
        <v>1.2E-4</v>
      </c>
      <c r="AG107" s="121">
        <v>9.0000000000000006E-5</v>
      </c>
      <c r="AH107" s="121">
        <v>1E-4</v>
      </c>
      <c r="AI107" s="121">
        <v>8.0000000000000007E-5</v>
      </c>
      <c r="AJ107" s="121">
        <v>9.0000000000000006E-5</v>
      </c>
      <c r="AK107" s="121">
        <v>1.4999999999999999E-4</v>
      </c>
      <c r="AL107" s="121">
        <v>1.3999999999999999E-4</v>
      </c>
      <c r="AM107" s="121">
        <v>1.4999999999999999E-4</v>
      </c>
      <c r="AN107" s="121">
        <v>1.2999999999999999E-4</v>
      </c>
      <c r="AO107" s="121">
        <v>1.1E-4</v>
      </c>
      <c r="AP107" s="121">
        <v>1.2999999999999999E-4</v>
      </c>
      <c r="AQ107" s="122">
        <v>1E-4</v>
      </c>
      <c r="AR107" s="122">
        <v>1.1E-4</v>
      </c>
      <c r="AS107" s="122">
        <v>1.1E-4</v>
      </c>
      <c r="AT107" s="122">
        <v>1E-4</v>
      </c>
      <c r="AU107" s="174">
        <v>6.9999999999999994E-5</v>
      </c>
      <c r="AV107" s="174">
        <v>8.0000000000000007E-5</v>
      </c>
      <c r="AW107" s="122">
        <v>1.1E-4</v>
      </c>
      <c r="AX107" s="122">
        <v>1.1E-4</v>
      </c>
      <c r="AY107" s="122">
        <v>1E-4</v>
      </c>
      <c r="AZ107" s="122">
        <v>1.1E-4</v>
      </c>
      <c r="BA107" s="122">
        <v>6.4999999999999994E-5</v>
      </c>
      <c r="BB107" s="174">
        <v>9.6000000000000002E-5</v>
      </c>
      <c r="BC107" s="174">
        <v>9.0000000000000006E-5</v>
      </c>
      <c r="BD107" s="174">
        <v>6.9999999999999994E-5</v>
      </c>
      <c r="BE107" s="122">
        <v>1.21E-4</v>
      </c>
      <c r="BF107" s="122">
        <v>3.0000000000000001E-5</v>
      </c>
      <c r="BG107" s="122">
        <v>1.22E-4</v>
      </c>
      <c r="BH107" s="122">
        <v>6.7999999999999999E-5</v>
      </c>
      <c r="BI107" s="122">
        <v>7.8999999999999996E-5</v>
      </c>
      <c r="BJ107" s="122">
        <v>8.3999999999999995E-5</v>
      </c>
      <c r="BK107" s="122">
        <v>9.1000000000000003E-5</v>
      </c>
      <c r="BL107" s="122">
        <v>2.5999999999999998E-4</v>
      </c>
      <c r="BM107" s="122">
        <v>1.7899999999999999E-4</v>
      </c>
      <c r="BN107" s="122">
        <v>5.5000000000000002E-5</v>
      </c>
      <c r="BO107" s="121">
        <v>6.6000000000000005E-5</v>
      </c>
      <c r="BP107" s="121">
        <v>5.1999999999999997E-5</v>
      </c>
      <c r="BQ107" s="121">
        <v>1.18E-4</v>
      </c>
      <c r="BR107" s="121">
        <v>6.2000000000000003E-5</v>
      </c>
      <c r="BS107" s="121">
        <v>8.3999999999999995E-5</v>
      </c>
      <c r="BT107" s="111" t="s">
        <v>6</v>
      </c>
      <c r="BU107" s="111" t="s">
        <v>6</v>
      </c>
    </row>
    <row r="108" spans="1:73" x14ac:dyDescent="0.25">
      <c r="A108" s="91" t="s">
        <v>163</v>
      </c>
      <c r="B108" s="178" t="s">
        <v>13</v>
      </c>
      <c r="C108" s="123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6</v>
      </c>
      <c r="AW108" s="121" t="s">
        <v>6</v>
      </c>
      <c r="AX108" s="121" t="s">
        <v>6</v>
      </c>
      <c r="AY108" s="121" t="s">
        <v>6</v>
      </c>
      <c r="AZ108" s="121" t="s">
        <v>6</v>
      </c>
      <c r="BA108" s="121" t="s">
        <v>6</v>
      </c>
      <c r="BB108" s="121" t="s">
        <v>6</v>
      </c>
      <c r="BC108" s="121" t="s">
        <v>6</v>
      </c>
      <c r="BD108" s="121" t="s">
        <v>6</v>
      </c>
      <c r="BE108" s="121" t="s">
        <v>6</v>
      </c>
      <c r="BF108" s="121" t="s">
        <v>6</v>
      </c>
      <c r="BG108" s="121" t="s">
        <v>6</v>
      </c>
      <c r="BH108" s="121" t="s">
        <v>6</v>
      </c>
      <c r="BI108" s="121" t="s">
        <v>6</v>
      </c>
      <c r="BJ108" s="121" t="s">
        <v>6</v>
      </c>
      <c r="BK108" s="121" t="s">
        <v>6</v>
      </c>
      <c r="BL108" s="121" t="s">
        <v>6</v>
      </c>
      <c r="BM108" s="121" t="s">
        <v>6</v>
      </c>
      <c r="BN108" s="121" t="s">
        <v>6</v>
      </c>
      <c r="BO108" s="121" t="s">
        <v>6</v>
      </c>
      <c r="BP108" s="121" t="s">
        <v>6</v>
      </c>
      <c r="BQ108" s="121" t="s">
        <v>6</v>
      </c>
      <c r="BR108" s="121" t="s">
        <v>6</v>
      </c>
      <c r="BS108" s="121" t="s">
        <v>6</v>
      </c>
      <c r="BT108" s="111" t="s">
        <v>6</v>
      </c>
      <c r="BU108" s="111" t="s">
        <v>6</v>
      </c>
    </row>
    <row r="109" spans="1:73" x14ac:dyDescent="0.25">
      <c r="A109" s="91" t="s">
        <v>123</v>
      </c>
      <c r="B109" s="178" t="s">
        <v>13</v>
      </c>
      <c r="C109" s="123" t="s">
        <v>6</v>
      </c>
      <c r="D109" s="62"/>
      <c r="E109" s="121" t="s">
        <v>57</v>
      </c>
      <c r="F109" s="121" t="s">
        <v>61</v>
      </c>
      <c r="G109" s="121" t="s">
        <v>57</v>
      </c>
      <c r="H109" s="121" t="s">
        <v>57</v>
      </c>
      <c r="I109" s="121" t="s">
        <v>61</v>
      </c>
      <c r="J109" s="121" t="s">
        <v>61</v>
      </c>
      <c r="K109" s="121" t="s">
        <v>35</v>
      </c>
      <c r="L109" s="121" t="s">
        <v>61</v>
      </c>
      <c r="M109" s="121" t="s">
        <v>61</v>
      </c>
      <c r="N109" s="121" t="s">
        <v>61</v>
      </c>
      <c r="O109" s="121" t="s">
        <v>61</v>
      </c>
      <c r="P109" s="121" t="s">
        <v>61</v>
      </c>
      <c r="Q109" s="121" t="s">
        <v>61</v>
      </c>
      <c r="R109" s="121" t="s">
        <v>61</v>
      </c>
      <c r="S109" s="121" t="s">
        <v>61</v>
      </c>
      <c r="T109" s="121" t="s">
        <v>61</v>
      </c>
      <c r="U109" s="121" t="s">
        <v>57</v>
      </c>
      <c r="V109" s="121" t="s">
        <v>61</v>
      </c>
      <c r="W109" s="121" t="s">
        <v>61</v>
      </c>
      <c r="X109" s="121" t="s">
        <v>61</v>
      </c>
      <c r="Y109" s="121" t="s">
        <v>61</v>
      </c>
      <c r="Z109" s="121" t="s">
        <v>61</v>
      </c>
      <c r="AA109" s="121" t="s">
        <v>61</v>
      </c>
      <c r="AB109" s="121" t="s">
        <v>61</v>
      </c>
      <c r="AC109" s="121" t="s">
        <v>61</v>
      </c>
      <c r="AD109" s="121" t="s">
        <v>61</v>
      </c>
      <c r="AE109" s="121" t="s">
        <v>61</v>
      </c>
      <c r="AF109" s="121" t="s">
        <v>61</v>
      </c>
      <c r="AG109" s="121" t="s">
        <v>61</v>
      </c>
      <c r="AH109" s="121" t="s">
        <v>61</v>
      </c>
      <c r="AI109" s="121" t="s">
        <v>61</v>
      </c>
      <c r="AJ109" s="121" t="s">
        <v>61</v>
      </c>
      <c r="AK109" s="121" t="s">
        <v>61</v>
      </c>
      <c r="AL109" s="121" t="s">
        <v>61</v>
      </c>
      <c r="AM109" s="121" t="s">
        <v>61</v>
      </c>
      <c r="AN109" s="121" t="s">
        <v>61</v>
      </c>
      <c r="AO109" s="121" t="s">
        <v>61</v>
      </c>
      <c r="AP109" s="121" t="s">
        <v>61</v>
      </c>
      <c r="AQ109" s="121" t="s">
        <v>63</v>
      </c>
      <c r="AR109" s="111" t="s">
        <v>6</v>
      </c>
      <c r="AS109" s="121" t="s">
        <v>63</v>
      </c>
      <c r="AT109" s="121" t="s">
        <v>63</v>
      </c>
      <c r="AU109" s="121" t="s">
        <v>63</v>
      </c>
      <c r="AV109" s="121" t="s">
        <v>63</v>
      </c>
      <c r="AW109" s="121" t="s">
        <v>63</v>
      </c>
      <c r="AX109" s="121" t="s">
        <v>63</v>
      </c>
      <c r="AY109" s="121" t="s">
        <v>63</v>
      </c>
      <c r="AZ109" s="111" t="s">
        <v>6</v>
      </c>
      <c r="BA109" s="111" t="s">
        <v>6</v>
      </c>
      <c r="BB109" s="111" t="s">
        <v>6</v>
      </c>
      <c r="BC109" s="111" t="s">
        <v>6</v>
      </c>
      <c r="BD109" s="111" t="s">
        <v>6</v>
      </c>
      <c r="BE109" s="111" t="s">
        <v>6</v>
      </c>
      <c r="BF109" s="111" t="s">
        <v>6</v>
      </c>
      <c r="BG109" s="111" t="s">
        <v>6</v>
      </c>
      <c r="BH109" s="111" t="s">
        <v>6</v>
      </c>
      <c r="BI109" s="111" t="s">
        <v>6</v>
      </c>
      <c r="BJ109" s="111" t="s">
        <v>6</v>
      </c>
      <c r="BK109" s="111" t="s">
        <v>6</v>
      </c>
      <c r="BL109" s="111" t="s">
        <v>6</v>
      </c>
      <c r="BM109" s="111" t="s">
        <v>6</v>
      </c>
      <c r="BN109" s="111" t="s">
        <v>6</v>
      </c>
      <c r="BO109" s="111" t="s">
        <v>6</v>
      </c>
      <c r="BP109" s="111" t="s">
        <v>6</v>
      </c>
      <c r="BQ109" s="111" t="s">
        <v>6</v>
      </c>
      <c r="BR109" s="111" t="s">
        <v>6</v>
      </c>
      <c r="BS109" s="111" t="s">
        <v>6</v>
      </c>
      <c r="BT109" s="111" t="s">
        <v>6</v>
      </c>
      <c r="BU109" s="111" t="s">
        <v>6</v>
      </c>
    </row>
    <row r="110" spans="1:73" x14ac:dyDescent="0.25">
      <c r="A110" s="91" t="s">
        <v>124</v>
      </c>
      <c r="B110" s="178" t="s">
        <v>13</v>
      </c>
      <c r="C110" s="123" t="s">
        <v>6</v>
      </c>
      <c r="D110" s="62"/>
      <c r="E110" s="121">
        <v>1.0200000000000001E-2</v>
      </c>
      <c r="F110" s="121">
        <v>4.0000000000000002E-4</v>
      </c>
      <c r="G110" s="121">
        <v>3.95E-2</v>
      </c>
      <c r="H110" s="121">
        <v>1.2500000000000001E-2</v>
      </c>
      <c r="I110" s="121">
        <v>2.9999999999999997E-4</v>
      </c>
      <c r="J110" s="121">
        <v>2.9999999999999997E-4</v>
      </c>
      <c r="K110" s="121">
        <v>3.3000000000000002E-2</v>
      </c>
      <c r="L110" s="121">
        <v>5.9999999999999995E-4</v>
      </c>
      <c r="M110" s="121">
        <v>2.9999999999999997E-4</v>
      </c>
      <c r="N110" s="121">
        <v>4.0000000000000002E-4</v>
      </c>
      <c r="O110" s="121">
        <v>6.9999999999999999E-4</v>
      </c>
      <c r="P110" s="121">
        <v>5.0000000000000001E-4</v>
      </c>
      <c r="Q110" s="121">
        <v>5.0000000000000001E-4</v>
      </c>
      <c r="R110" s="121" t="s">
        <v>63</v>
      </c>
      <c r="S110" s="121">
        <v>8.0000000000000004E-4</v>
      </c>
      <c r="T110" s="121">
        <v>5.9999999999999995E-4</v>
      </c>
      <c r="U110" s="121" t="s">
        <v>51</v>
      </c>
      <c r="V110" s="121">
        <v>4.0000000000000002E-4</v>
      </c>
      <c r="W110" s="121">
        <v>6.9999999999999999E-4</v>
      </c>
      <c r="X110" s="121">
        <v>4.0000000000000002E-4</v>
      </c>
      <c r="Y110" s="121">
        <v>5.0000000000000001E-4</v>
      </c>
      <c r="Z110" s="121">
        <v>4.0000000000000002E-4</v>
      </c>
      <c r="AA110" s="121">
        <v>4.0000000000000002E-4</v>
      </c>
      <c r="AB110" s="121">
        <v>5.0000000000000001E-4</v>
      </c>
      <c r="AC110" s="121">
        <v>5.9999999999999995E-4</v>
      </c>
      <c r="AD110" s="121">
        <v>5.0000000000000001E-4</v>
      </c>
      <c r="AE110" s="121">
        <v>9.4000000000000004E-3</v>
      </c>
      <c r="AF110" s="121">
        <v>7.9000000000000008E-3</v>
      </c>
      <c r="AG110" s="121">
        <v>8.3999999999999995E-3</v>
      </c>
      <c r="AH110" s="121">
        <v>7.4000000000000003E-3</v>
      </c>
      <c r="AI110" s="121">
        <v>1.0800000000000001E-2</v>
      </c>
      <c r="AJ110" s="121">
        <v>2.5499999999999998E-2</v>
      </c>
      <c r="AK110" s="121">
        <v>2.2200000000000001E-2</v>
      </c>
      <c r="AL110" s="121">
        <v>1.43E-2</v>
      </c>
      <c r="AM110" s="121">
        <v>3.4200000000000001E-2</v>
      </c>
      <c r="AN110" s="121">
        <v>1.89E-2</v>
      </c>
      <c r="AO110" s="121">
        <v>3.1300000000000001E-2</v>
      </c>
      <c r="AP110" s="121">
        <v>1.34E-2</v>
      </c>
      <c r="AQ110" s="122">
        <v>7.3000000000000001E-3</v>
      </c>
      <c r="AR110" s="121" t="s">
        <v>57</v>
      </c>
      <c r="AS110" s="121" t="s">
        <v>61</v>
      </c>
      <c r="AT110" s="121" t="s">
        <v>61</v>
      </c>
      <c r="AU110" s="121" t="s">
        <v>61</v>
      </c>
      <c r="AV110" s="121" t="s">
        <v>61</v>
      </c>
      <c r="AW110" s="121" t="s">
        <v>61</v>
      </c>
      <c r="AX110" s="121" t="s">
        <v>61</v>
      </c>
      <c r="AY110" s="121" t="s">
        <v>61</v>
      </c>
      <c r="AZ110" s="121" t="s">
        <v>241</v>
      </c>
      <c r="BA110" s="121" t="s">
        <v>69</v>
      </c>
      <c r="BB110" s="121" t="s">
        <v>241</v>
      </c>
      <c r="BC110" s="121" t="s">
        <v>69</v>
      </c>
      <c r="BD110" s="121" t="s">
        <v>69</v>
      </c>
      <c r="BE110" s="121" t="s">
        <v>241</v>
      </c>
      <c r="BF110" s="121" t="s">
        <v>241</v>
      </c>
      <c r="BG110" s="121" t="s">
        <v>241</v>
      </c>
      <c r="BH110" s="121" t="s">
        <v>241</v>
      </c>
      <c r="BI110" s="121" t="s">
        <v>241</v>
      </c>
      <c r="BJ110" s="121" t="s">
        <v>241</v>
      </c>
      <c r="BK110" s="121" t="s">
        <v>241</v>
      </c>
      <c r="BL110" s="121" t="s">
        <v>241</v>
      </c>
      <c r="BM110" s="121" t="s">
        <v>241</v>
      </c>
      <c r="BN110" s="121" t="s">
        <v>69</v>
      </c>
      <c r="BO110" s="121" t="s">
        <v>241</v>
      </c>
      <c r="BP110" s="121" t="s">
        <v>241</v>
      </c>
      <c r="BQ110" s="121" t="s">
        <v>241</v>
      </c>
      <c r="BR110" s="121" t="s">
        <v>241</v>
      </c>
      <c r="BS110" s="121" t="s">
        <v>241</v>
      </c>
      <c r="BT110" s="111" t="s">
        <v>6</v>
      </c>
      <c r="BU110" s="111" t="s">
        <v>6</v>
      </c>
    </row>
    <row r="111" spans="1:73" x14ac:dyDescent="0.25">
      <c r="A111" s="91" t="s">
        <v>97</v>
      </c>
      <c r="B111" s="178" t="s">
        <v>13</v>
      </c>
      <c r="C111" s="123" t="s">
        <v>6</v>
      </c>
      <c r="D111" s="62"/>
      <c r="E111" s="121">
        <v>3.8E-3</v>
      </c>
      <c r="F111" s="121">
        <v>3.3999999999999998E-3</v>
      </c>
      <c r="G111" s="121">
        <v>3.8999999999999998E-3</v>
      </c>
      <c r="H111" s="121" t="s">
        <v>6</v>
      </c>
      <c r="I111" s="121">
        <v>4.1000000000000003E-3</v>
      </c>
      <c r="J111" s="121">
        <v>3.5999999999999999E-3</v>
      </c>
      <c r="K111" s="121" t="s">
        <v>40</v>
      </c>
      <c r="L111" s="121">
        <v>5.0000000000000001E-3</v>
      </c>
      <c r="M111" s="121">
        <v>3.8E-3</v>
      </c>
      <c r="N111" s="121">
        <v>4.4000000000000003E-3</v>
      </c>
      <c r="O111" s="121">
        <v>4.0000000000000001E-3</v>
      </c>
      <c r="P111" s="121">
        <v>3.8999999999999998E-3</v>
      </c>
      <c r="Q111" s="121">
        <v>4.4000000000000003E-3</v>
      </c>
      <c r="R111" s="121">
        <v>4.7000000000000002E-3</v>
      </c>
      <c r="S111" s="121">
        <v>3.3999999999999998E-3</v>
      </c>
      <c r="T111" s="121">
        <v>3.8E-3</v>
      </c>
      <c r="U111" s="121" t="s">
        <v>51</v>
      </c>
      <c r="V111" s="121">
        <v>4.7999999999999996E-3</v>
      </c>
      <c r="W111" s="121">
        <v>4.4000000000000003E-3</v>
      </c>
      <c r="X111" s="121">
        <v>4.7999999999999996E-3</v>
      </c>
      <c r="Y111" s="121">
        <v>4.1999999999999997E-3</v>
      </c>
      <c r="Z111" s="121">
        <v>4.1999999999999997E-3</v>
      </c>
      <c r="AA111" s="121">
        <v>3.8999999999999998E-3</v>
      </c>
      <c r="AB111" s="121">
        <v>3.8E-3</v>
      </c>
      <c r="AC111" s="121">
        <v>4.1999999999999997E-3</v>
      </c>
      <c r="AD111" s="121">
        <v>3.8999999999999998E-3</v>
      </c>
      <c r="AE111" s="121">
        <v>4.4999999999999997E-3</v>
      </c>
      <c r="AF111" s="121">
        <v>5.7999999999999996E-3</v>
      </c>
      <c r="AG111" s="121">
        <v>5.7999999999999996E-3</v>
      </c>
      <c r="AH111" s="121">
        <v>5.1000000000000004E-3</v>
      </c>
      <c r="AI111" s="121">
        <v>4.7000000000000002E-3</v>
      </c>
      <c r="AJ111" s="121">
        <v>4.3E-3</v>
      </c>
      <c r="AK111" s="121">
        <v>4.4999999999999997E-3</v>
      </c>
      <c r="AL111" s="121">
        <v>5.0000000000000001E-3</v>
      </c>
      <c r="AM111" s="121">
        <v>3.0999999999999999E-3</v>
      </c>
      <c r="AN111" s="121">
        <v>4.7000000000000002E-3</v>
      </c>
      <c r="AO111" s="121">
        <v>4.5999999999999999E-3</v>
      </c>
      <c r="AP111" s="121">
        <v>3.5999999999999999E-3</v>
      </c>
      <c r="AQ111" s="122">
        <v>1.29E-2</v>
      </c>
      <c r="AR111" s="122">
        <v>1.12E-2</v>
      </c>
      <c r="AS111" s="122">
        <v>1.2E-2</v>
      </c>
      <c r="AT111" s="122">
        <v>1.77E-2</v>
      </c>
      <c r="AU111" s="122">
        <v>1.18E-2</v>
      </c>
      <c r="AV111" s="122">
        <v>1.6799999999999999E-2</v>
      </c>
      <c r="AW111" s="122">
        <v>2.5700000000000001E-2</v>
      </c>
      <c r="AX111" s="122">
        <v>1.7299999999999999E-2</v>
      </c>
      <c r="AY111" s="122">
        <v>1.6400000000000001E-2</v>
      </c>
      <c r="AZ111" s="121" t="s">
        <v>232</v>
      </c>
      <c r="BA111" s="121" t="s">
        <v>42</v>
      </c>
      <c r="BB111" s="121" t="s">
        <v>232</v>
      </c>
      <c r="BC111" s="121" t="s">
        <v>42</v>
      </c>
      <c r="BD111" s="121" t="s">
        <v>42</v>
      </c>
      <c r="BE111" s="121" t="s">
        <v>232</v>
      </c>
      <c r="BF111" s="121" t="s">
        <v>232</v>
      </c>
      <c r="BG111" s="121" t="s">
        <v>232</v>
      </c>
      <c r="BH111" s="121" t="s">
        <v>232</v>
      </c>
      <c r="BI111" s="121" t="s">
        <v>232</v>
      </c>
      <c r="BJ111" s="121" t="s">
        <v>232</v>
      </c>
      <c r="BK111" s="121" t="s">
        <v>232</v>
      </c>
      <c r="BL111" s="121" t="s">
        <v>232</v>
      </c>
      <c r="BM111" s="121" t="s">
        <v>232</v>
      </c>
      <c r="BN111" s="121" t="s">
        <v>42</v>
      </c>
      <c r="BO111" s="121" t="s">
        <v>232</v>
      </c>
      <c r="BP111" s="121" t="s">
        <v>232</v>
      </c>
      <c r="BQ111" s="121" t="s">
        <v>232</v>
      </c>
      <c r="BR111" s="121" t="s">
        <v>232</v>
      </c>
      <c r="BS111" s="121" t="s">
        <v>232</v>
      </c>
      <c r="BT111" s="111" t="s">
        <v>6</v>
      </c>
      <c r="BU111" s="111" t="s">
        <v>6</v>
      </c>
    </row>
    <row r="112" spans="1:73" x14ac:dyDescent="0.25">
      <c r="A112" s="91" t="s">
        <v>125</v>
      </c>
      <c r="B112" s="178" t="s">
        <v>13</v>
      </c>
      <c r="C112" s="192" t="s">
        <v>527</v>
      </c>
      <c r="D112" s="62"/>
      <c r="E112" s="121">
        <v>1.2999999999999999E-3</v>
      </c>
      <c r="F112" s="121">
        <v>6.0999999999999997E-4</v>
      </c>
      <c r="G112" s="121">
        <v>2.3999999999999998E-3</v>
      </c>
      <c r="H112" s="121">
        <v>2.0000000000000001E-4</v>
      </c>
      <c r="I112" s="121">
        <v>2.9E-4</v>
      </c>
      <c r="J112" s="121">
        <v>3.8000000000000002E-4</v>
      </c>
      <c r="K112" s="121">
        <v>3.0000000000000001E-3</v>
      </c>
      <c r="L112" s="121">
        <v>2.3000000000000001E-4</v>
      </c>
      <c r="M112" s="121">
        <v>9.0000000000000006E-5</v>
      </c>
      <c r="N112" s="121">
        <v>1E-4</v>
      </c>
      <c r="O112" s="121">
        <v>2.0000000000000001E-4</v>
      </c>
      <c r="P112" s="121">
        <v>1.7000000000000001E-4</v>
      </c>
      <c r="Q112" s="121">
        <v>2.0000000000000001E-4</v>
      </c>
      <c r="R112" s="121">
        <v>2.9999999999999997E-4</v>
      </c>
      <c r="S112" s="121">
        <v>2.0000000000000001E-4</v>
      </c>
      <c r="T112" s="121">
        <v>5.9999999999999995E-4</v>
      </c>
      <c r="U112" s="121" t="s">
        <v>57</v>
      </c>
      <c r="V112" s="121">
        <v>4.0000000000000002E-4</v>
      </c>
      <c r="W112" s="121" t="s">
        <v>61</v>
      </c>
      <c r="X112" s="121">
        <v>2.0000000000000001E-4</v>
      </c>
      <c r="Y112" s="121">
        <v>2.0000000000000001E-4</v>
      </c>
      <c r="Z112" s="121">
        <v>2.2000000000000001E-3</v>
      </c>
      <c r="AA112" s="121">
        <v>2.0000000000000001E-4</v>
      </c>
      <c r="AB112" s="121" t="s">
        <v>61</v>
      </c>
      <c r="AC112" s="121">
        <v>2.0000000000000001E-4</v>
      </c>
      <c r="AD112" s="121">
        <v>2.0000000000000001E-4</v>
      </c>
      <c r="AE112" s="121" t="s">
        <v>61</v>
      </c>
      <c r="AF112" s="121">
        <v>4.0000000000000002E-4</v>
      </c>
      <c r="AG112" s="121" t="s">
        <v>61</v>
      </c>
      <c r="AH112" s="121">
        <v>1E-4</v>
      </c>
      <c r="AI112" s="121">
        <v>2.9999999999999997E-4</v>
      </c>
      <c r="AJ112" s="121">
        <v>6.9999999999999999E-4</v>
      </c>
      <c r="AK112" s="121">
        <v>2.9999999999999997E-4</v>
      </c>
      <c r="AL112" s="121">
        <v>4.0000000000000002E-4</v>
      </c>
      <c r="AM112" s="121">
        <v>1E-4</v>
      </c>
      <c r="AN112" s="121" t="s">
        <v>61</v>
      </c>
      <c r="AO112" s="121">
        <v>5.9999999999999995E-4</v>
      </c>
      <c r="AP112" s="121">
        <v>2.9999999999999997E-4</v>
      </c>
      <c r="AQ112" s="122">
        <v>4.3E-3</v>
      </c>
      <c r="AR112" s="122">
        <v>4.7999999999999996E-3</v>
      </c>
      <c r="AS112" s="122">
        <v>5.4000000000000003E-3</v>
      </c>
      <c r="AT112" s="122">
        <v>4.7000000000000002E-3</v>
      </c>
      <c r="AU112" s="122">
        <v>3.3E-3</v>
      </c>
      <c r="AV112" s="122">
        <v>4.4999999999999997E-3</v>
      </c>
      <c r="AW112" s="122">
        <v>4.1999999999999997E-3</v>
      </c>
      <c r="AX112" s="122">
        <v>4.4000000000000003E-3</v>
      </c>
      <c r="AY112" s="122">
        <v>4.7000000000000002E-3</v>
      </c>
      <c r="AZ112" s="122">
        <v>4.0699999999999998E-3</v>
      </c>
      <c r="BA112" s="122">
        <v>3.5599999999999998E-3</v>
      </c>
      <c r="BB112" s="122">
        <v>4.2900000000000004E-3</v>
      </c>
      <c r="BC112" s="122">
        <v>4.0499999999999998E-3</v>
      </c>
      <c r="BD112" s="122">
        <v>3.7799999999999999E-3</v>
      </c>
      <c r="BE112" s="122">
        <v>3.8E-3</v>
      </c>
      <c r="BF112" s="122">
        <v>4.0000000000000001E-3</v>
      </c>
      <c r="BG112" s="122">
        <v>4.0499999999999998E-3</v>
      </c>
      <c r="BH112" s="122">
        <v>4.5100000000000001E-3</v>
      </c>
      <c r="BI112" s="122">
        <v>4.7999999999999996E-3</v>
      </c>
      <c r="BJ112" s="122">
        <v>3.9300000000000003E-3</v>
      </c>
      <c r="BK112" s="122">
        <v>4.4000000000000003E-3</v>
      </c>
      <c r="BL112" s="122">
        <v>4.0699999999999998E-3</v>
      </c>
      <c r="BM112" s="122">
        <v>3.7599999999999999E-3</v>
      </c>
      <c r="BN112" s="122">
        <v>3.7399999999999998E-3</v>
      </c>
      <c r="BO112" s="121">
        <v>4.64E-3</v>
      </c>
      <c r="BP112" s="121">
        <v>4.9199999999999999E-3</v>
      </c>
      <c r="BQ112" s="121">
        <v>3.4399999999999999E-3</v>
      </c>
      <c r="BR112" s="121">
        <v>4.2900000000000004E-3</v>
      </c>
      <c r="BS112" s="121">
        <v>4.4400000000000004E-3</v>
      </c>
      <c r="BT112" s="111" t="s">
        <v>6</v>
      </c>
      <c r="BU112" s="111" t="s">
        <v>6</v>
      </c>
    </row>
    <row r="113" spans="1:73" x14ac:dyDescent="0.25">
      <c r="A113" s="91" t="s">
        <v>126</v>
      </c>
      <c r="B113" s="178" t="s">
        <v>13</v>
      </c>
      <c r="C113" s="192" t="s">
        <v>528</v>
      </c>
      <c r="D113" s="62"/>
      <c r="E113" s="121">
        <v>1.23</v>
      </c>
      <c r="F113" s="121">
        <v>1.46</v>
      </c>
      <c r="G113" s="121">
        <v>1.47</v>
      </c>
      <c r="H113" s="121">
        <v>2.12</v>
      </c>
      <c r="I113" s="121">
        <v>2.4700000000000002</v>
      </c>
      <c r="J113" s="121">
        <v>1.69</v>
      </c>
      <c r="K113" s="121">
        <v>2.37</v>
      </c>
      <c r="L113" s="121">
        <v>1.94</v>
      </c>
      <c r="M113" s="121">
        <v>2.64</v>
      </c>
      <c r="N113" s="121">
        <v>2.5499999999999998</v>
      </c>
      <c r="O113" s="121">
        <v>2.79</v>
      </c>
      <c r="P113" s="121">
        <v>2.3199999999999998</v>
      </c>
      <c r="Q113" s="121">
        <v>1.46</v>
      </c>
      <c r="R113" s="121">
        <v>1.48</v>
      </c>
      <c r="S113" s="121">
        <v>1.1499999999999999</v>
      </c>
      <c r="T113" s="121">
        <v>1.06</v>
      </c>
      <c r="U113" s="121">
        <v>1.25</v>
      </c>
      <c r="V113" s="121">
        <v>1.29</v>
      </c>
      <c r="W113" s="121">
        <v>1.25</v>
      </c>
      <c r="X113" s="121">
        <v>1.42</v>
      </c>
      <c r="Y113" s="121">
        <v>1.9</v>
      </c>
      <c r="Z113" s="121">
        <v>1.58</v>
      </c>
      <c r="AA113" s="121">
        <v>1.24</v>
      </c>
      <c r="AB113" s="121">
        <v>0.47899999999999998</v>
      </c>
      <c r="AC113" s="121">
        <v>1.1000000000000001</v>
      </c>
      <c r="AD113" s="121">
        <v>0.54</v>
      </c>
      <c r="AE113" s="121">
        <v>0.995</v>
      </c>
      <c r="AF113" s="121">
        <v>1.38</v>
      </c>
      <c r="AG113" s="121">
        <v>0.95699999999999996</v>
      </c>
      <c r="AH113" s="121">
        <v>1.08</v>
      </c>
      <c r="AI113" s="121">
        <v>1.18</v>
      </c>
      <c r="AJ113" s="121">
        <v>1.1599999999999999</v>
      </c>
      <c r="AK113" s="121">
        <v>1.21</v>
      </c>
      <c r="AL113" s="121">
        <v>1.1499999999999999</v>
      </c>
      <c r="AM113" s="121">
        <v>1.72</v>
      </c>
      <c r="AN113" s="121">
        <v>1.4</v>
      </c>
      <c r="AO113" s="121">
        <v>0.96899999999999997</v>
      </c>
      <c r="AP113" s="121">
        <v>1.51</v>
      </c>
      <c r="AQ113" s="122">
        <v>2.9999999999999997E-4</v>
      </c>
      <c r="AR113" s="122">
        <v>8.9999999999999998E-4</v>
      </c>
      <c r="AS113" s="122">
        <v>5.9999999999999995E-4</v>
      </c>
      <c r="AT113" s="122">
        <v>7.5000000000000002E-4</v>
      </c>
      <c r="AU113" s="122">
        <v>5.0000000000000001E-4</v>
      </c>
      <c r="AV113" s="122">
        <v>4.4999999999999999E-4</v>
      </c>
      <c r="AW113" s="122">
        <v>1.1800000000000001E-3</v>
      </c>
      <c r="AX113" s="122">
        <v>5.2999999999999998E-4</v>
      </c>
      <c r="AY113" s="122">
        <v>9.2000000000000003E-4</v>
      </c>
      <c r="AZ113" s="121" t="s">
        <v>240</v>
      </c>
      <c r="BA113" s="121" t="s">
        <v>96</v>
      </c>
      <c r="BB113" s="121" t="s">
        <v>240</v>
      </c>
      <c r="BC113" s="121" t="s">
        <v>96</v>
      </c>
      <c r="BD113" s="121" t="s">
        <v>96</v>
      </c>
      <c r="BE113" s="121" t="s">
        <v>240</v>
      </c>
      <c r="BF113" s="121" t="s">
        <v>240</v>
      </c>
      <c r="BG113" s="121" t="s">
        <v>240</v>
      </c>
      <c r="BH113" s="121" t="s">
        <v>240</v>
      </c>
      <c r="BI113" s="121" t="s">
        <v>240</v>
      </c>
      <c r="BJ113" s="121" t="s">
        <v>240</v>
      </c>
      <c r="BK113" s="121" t="s">
        <v>240</v>
      </c>
      <c r="BL113" s="121" t="s">
        <v>240</v>
      </c>
      <c r="BM113" s="121" t="s">
        <v>240</v>
      </c>
      <c r="BN113" s="121" t="s">
        <v>96</v>
      </c>
      <c r="BO113" s="121" t="s">
        <v>240</v>
      </c>
      <c r="BP113" s="121" t="s">
        <v>240</v>
      </c>
      <c r="BQ113" s="121" t="s">
        <v>240</v>
      </c>
      <c r="BR113" s="121" t="s">
        <v>240</v>
      </c>
      <c r="BS113" s="121" t="s">
        <v>240</v>
      </c>
      <c r="BT113" s="111" t="s">
        <v>6</v>
      </c>
      <c r="BU113" s="111" t="s">
        <v>6</v>
      </c>
    </row>
    <row r="114" spans="1:73" x14ac:dyDescent="0.25">
      <c r="A114" s="91" t="s">
        <v>164</v>
      </c>
      <c r="B114" s="178" t="s">
        <v>13</v>
      </c>
      <c r="C114" s="123" t="s">
        <v>6</v>
      </c>
      <c r="D114" s="62"/>
      <c r="E114" s="111" t="s">
        <v>6</v>
      </c>
      <c r="F114" s="111" t="s">
        <v>6</v>
      </c>
      <c r="G114" s="111" t="s">
        <v>6</v>
      </c>
      <c r="H114" s="111" t="s">
        <v>6</v>
      </c>
      <c r="I114" s="111" t="s">
        <v>6</v>
      </c>
      <c r="J114" s="111" t="s">
        <v>6</v>
      </c>
      <c r="K114" s="111" t="s">
        <v>6</v>
      </c>
      <c r="L114" s="111" t="s">
        <v>6</v>
      </c>
      <c r="M114" s="111" t="s">
        <v>6</v>
      </c>
      <c r="N114" s="111" t="s">
        <v>6</v>
      </c>
      <c r="O114" s="111" t="s">
        <v>6</v>
      </c>
      <c r="P114" s="111" t="s">
        <v>6</v>
      </c>
      <c r="Q114" s="111" t="s">
        <v>6</v>
      </c>
      <c r="R114" s="111" t="s">
        <v>6</v>
      </c>
      <c r="S114" s="111" t="s">
        <v>6</v>
      </c>
      <c r="T114" s="111" t="s">
        <v>6</v>
      </c>
      <c r="U114" s="111" t="s">
        <v>6</v>
      </c>
      <c r="V114" s="111" t="s">
        <v>6</v>
      </c>
      <c r="W114" s="111" t="s">
        <v>6</v>
      </c>
      <c r="X114" s="111" t="s">
        <v>6</v>
      </c>
      <c r="Y114" s="111" t="s">
        <v>6</v>
      </c>
      <c r="Z114" s="111" t="s">
        <v>6</v>
      </c>
      <c r="AA114" s="111" t="s">
        <v>6</v>
      </c>
      <c r="AB114" s="111" t="s">
        <v>6</v>
      </c>
      <c r="AC114" s="111" t="s">
        <v>6</v>
      </c>
      <c r="AD114" s="111" t="s">
        <v>6</v>
      </c>
      <c r="AE114" s="111" t="s">
        <v>6</v>
      </c>
      <c r="AF114" s="111" t="s">
        <v>6</v>
      </c>
      <c r="AG114" s="111" t="s">
        <v>6</v>
      </c>
      <c r="AH114" s="111" t="s">
        <v>6</v>
      </c>
      <c r="AI114" s="111" t="s">
        <v>6</v>
      </c>
      <c r="AJ114" s="111" t="s">
        <v>6</v>
      </c>
      <c r="AK114" s="111" t="s">
        <v>6</v>
      </c>
      <c r="AL114" s="111" t="s">
        <v>6</v>
      </c>
      <c r="AM114" s="111" t="s">
        <v>6</v>
      </c>
      <c r="AN114" s="111" t="s">
        <v>6</v>
      </c>
      <c r="AO114" s="111" t="s">
        <v>6</v>
      </c>
      <c r="AP114" s="111" t="s">
        <v>6</v>
      </c>
      <c r="AQ114" s="122">
        <v>1.19</v>
      </c>
      <c r="AR114" s="122">
        <v>0.85899999999999999</v>
      </c>
      <c r="AS114" s="122">
        <v>0.873</v>
      </c>
      <c r="AT114" s="122">
        <v>0.79800000000000004</v>
      </c>
      <c r="AU114" s="122">
        <v>0.53100000000000003</v>
      </c>
      <c r="AV114" s="122">
        <v>0.746</v>
      </c>
      <c r="AW114" s="122">
        <v>0.93500000000000005</v>
      </c>
      <c r="AX114" s="122">
        <v>1.19</v>
      </c>
      <c r="AY114" s="122">
        <v>1.04</v>
      </c>
      <c r="AZ114" s="122">
        <v>1.0900000000000001</v>
      </c>
      <c r="BA114" s="122">
        <v>0.69599999999999995</v>
      </c>
      <c r="BB114" s="122">
        <v>0.57199999999999995</v>
      </c>
      <c r="BC114" s="122">
        <v>0.45400000000000001</v>
      </c>
      <c r="BD114" s="122">
        <v>0.311</v>
      </c>
      <c r="BE114" s="122">
        <v>0.78800000000000003</v>
      </c>
      <c r="BF114" s="122">
        <v>0.68400000000000005</v>
      </c>
      <c r="BG114" s="122">
        <v>0.99199999999999999</v>
      </c>
      <c r="BH114" s="122">
        <v>0.51700000000000002</v>
      </c>
      <c r="BI114" s="122">
        <v>0.60799999999999998</v>
      </c>
      <c r="BJ114" s="122">
        <v>0.75</v>
      </c>
      <c r="BK114" s="122">
        <v>0.58099999999999996</v>
      </c>
      <c r="BL114" s="122">
        <v>1.05</v>
      </c>
      <c r="BM114" s="122">
        <v>0.88900000000000001</v>
      </c>
      <c r="BN114" s="122">
        <v>0.20200000000000001</v>
      </c>
      <c r="BO114" s="121">
        <v>0.505</v>
      </c>
      <c r="BP114" s="121">
        <v>0.60899999999999999</v>
      </c>
      <c r="BQ114" s="121">
        <v>1.1000000000000001</v>
      </c>
      <c r="BR114" s="121">
        <v>0.441</v>
      </c>
      <c r="BS114" s="121">
        <v>0.83099999999999996</v>
      </c>
      <c r="BT114" s="111" t="s">
        <v>6</v>
      </c>
      <c r="BU114" s="111" t="s">
        <v>6</v>
      </c>
    </row>
    <row r="115" spans="1:73" x14ac:dyDescent="0.25">
      <c r="B115" s="189" t="s">
        <v>266</v>
      </c>
      <c r="C115" s="189"/>
      <c r="D115" s="189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</row>
    <row r="116" spans="1:73" ht="15.75" x14ac:dyDescent="0.25">
      <c r="B116" s="55" t="s">
        <v>268</v>
      </c>
      <c r="C116" s="58" t="s">
        <v>278</v>
      </c>
      <c r="D116" s="55"/>
      <c r="E116" s="28"/>
      <c r="F116" s="19"/>
      <c r="G116" s="14"/>
      <c r="H116" s="26"/>
      <c r="I116" s="14"/>
      <c r="J116" s="14"/>
      <c r="K116" s="14"/>
      <c r="L116" s="14"/>
      <c r="M116" s="14"/>
      <c r="N116" s="14"/>
      <c r="O116" s="14"/>
    </row>
    <row r="117" spans="1:73" ht="15.75" x14ac:dyDescent="0.25">
      <c r="B117" s="55" t="s">
        <v>269</v>
      </c>
      <c r="C117" s="59" t="s">
        <v>270</v>
      </c>
      <c r="D117" s="55"/>
      <c r="E117" s="28"/>
      <c r="F117" s="19"/>
      <c r="G117" s="19"/>
      <c r="H117" s="19"/>
      <c r="I117" s="19"/>
      <c r="J117" s="19"/>
      <c r="K117" s="19"/>
      <c r="L117" s="19"/>
      <c r="M117" s="19"/>
      <c r="N117" s="19"/>
      <c r="O117" s="19"/>
    </row>
    <row r="118" spans="1:73" ht="15.75" x14ac:dyDescent="0.25">
      <c r="B118" s="55" t="s">
        <v>272</v>
      </c>
      <c r="C118" s="59" t="s">
        <v>273</v>
      </c>
      <c r="D118" s="55"/>
      <c r="E118" s="26"/>
      <c r="F118" s="19"/>
      <c r="G118" s="19"/>
      <c r="H118" s="19"/>
      <c r="I118" s="19"/>
      <c r="J118" s="19"/>
      <c r="K118" s="19"/>
      <c r="L118" s="19"/>
      <c r="M118" s="19"/>
      <c r="N118" s="19"/>
      <c r="O118" s="19"/>
    </row>
    <row r="119" spans="1:73" ht="15.75" x14ac:dyDescent="0.25">
      <c r="B119" s="55" t="s">
        <v>274</v>
      </c>
      <c r="C119" s="59" t="s">
        <v>275</v>
      </c>
      <c r="D119" s="55"/>
      <c r="E119" s="26"/>
      <c r="F119" s="19"/>
      <c r="G119" s="19"/>
      <c r="H119" s="19"/>
      <c r="I119" s="19"/>
      <c r="J119" s="19"/>
      <c r="K119" s="19"/>
      <c r="L119" s="19"/>
      <c r="M119" s="19"/>
      <c r="N119" s="19"/>
      <c r="O119" s="19"/>
    </row>
    <row r="120" spans="1:73" x14ac:dyDescent="0.25">
      <c r="B120" s="166" t="s">
        <v>6</v>
      </c>
      <c r="C120" s="24" t="s">
        <v>267</v>
      </c>
      <c r="D120" s="166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</row>
    <row r="121" spans="1:73" x14ac:dyDescent="0.25">
      <c r="B121" s="173">
        <v>23</v>
      </c>
      <c r="C121" s="25" t="s">
        <v>128</v>
      </c>
      <c r="D121" s="173"/>
      <c r="E121" s="26"/>
      <c r="F121" s="28"/>
      <c r="G121" s="28"/>
      <c r="H121" s="28"/>
      <c r="I121" s="28"/>
      <c r="J121" s="28"/>
      <c r="K121" s="28"/>
      <c r="L121" s="28"/>
      <c r="M121" s="167"/>
      <c r="N121" s="28"/>
      <c r="O121" s="28"/>
    </row>
    <row r="122" spans="1:73" x14ac:dyDescent="0.25">
      <c r="B122" s="218">
        <v>23</v>
      </c>
      <c r="C122" s="25" t="s">
        <v>127</v>
      </c>
      <c r="D122" s="38"/>
      <c r="E122" s="26"/>
      <c r="F122" s="28"/>
      <c r="G122" s="28"/>
      <c r="H122" s="28"/>
      <c r="I122" s="28"/>
      <c r="J122" s="28"/>
      <c r="K122" s="28"/>
      <c r="L122" s="28"/>
      <c r="M122" s="167"/>
      <c r="N122" s="28"/>
      <c r="O122" s="28"/>
    </row>
    <row r="123" spans="1:73" x14ac:dyDescent="0.25">
      <c r="B123" s="280" t="s">
        <v>527</v>
      </c>
      <c r="C123" s="24" t="s">
        <v>529</v>
      </c>
      <c r="D123" s="38"/>
      <c r="E123" s="25"/>
      <c r="F123" s="28"/>
      <c r="G123" s="28"/>
      <c r="H123" s="28"/>
      <c r="I123" s="28"/>
      <c r="J123" s="28"/>
      <c r="K123" s="28"/>
      <c r="L123" s="28"/>
      <c r="M123" s="167"/>
      <c r="N123" s="28"/>
      <c r="O123" s="28"/>
    </row>
    <row r="124" spans="1:73" x14ac:dyDescent="0.25">
      <c r="B124" s="280" t="s">
        <v>528</v>
      </c>
      <c r="C124" s="24" t="s">
        <v>530</v>
      </c>
      <c r="D124" s="55"/>
      <c r="E124" s="26"/>
      <c r="F124" s="28"/>
      <c r="G124" s="28"/>
      <c r="H124" s="28"/>
      <c r="I124" s="28"/>
      <c r="J124" s="28"/>
      <c r="K124" s="28"/>
      <c r="L124" s="28"/>
      <c r="M124" s="28"/>
      <c r="N124" s="28"/>
      <c r="O124" s="28"/>
    </row>
    <row r="125" spans="1:73" ht="15.75" x14ac:dyDescent="0.25">
      <c r="B125" s="345" t="s">
        <v>277</v>
      </c>
      <c r="C125" s="345"/>
      <c r="D125" s="345"/>
      <c r="E125" s="345"/>
      <c r="F125" s="345"/>
      <c r="G125" s="345"/>
      <c r="H125" s="345"/>
      <c r="I125" s="345"/>
      <c r="J125" s="345"/>
      <c r="K125" s="345"/>
      <c r="L125" s="345"/>
      <c r="M125" s="345"/>
      <c r="N125" s="345"/>
      <c r="O125" s="345"/>
    </row>
    <row r="126" spans="1:73" x14ac:dyDescent="0.25">
      <c r="B126" s="157" t="s">
        <v>262</v>
      </c>
      <c r="C126" s="158" t="s">
        <v>262</v>
      </c>
      <c r="D126" s="270" t="s">
        <v>263</v>
      </c>
      <c r="E126" s="271"/>
      <c r="F126" s="271"/>
      <c r="G126" s="271"/>
      <c r="H126" s="271"/>
      <c r="I126" s="271"/>
      <c r="J126" s="271"/>
      <c r="K126" s="272"/>
      <c r="L126" s="26"/>
      <c r="M126" s="26"/>
      <c r="N126" s="56"/>
      <c r="O126" s="56"/>
    </row>
    <row r="127" spans="1:73" x14ac:dyDescent="0.25">
      <c r="B127" s="273" t="s">
        <v>262</v>
      </c>
      <c r="C127" s="274"/>
      <c r="D127" s="159">
        <v>6</v>
      </c>
      <c r="E127" s="159">
        <v>6.5</v>
      </c>
      <c r="F127" s="159">
        <v>7</v>
      </c>
      <c r="G127" s="159">
        <v>7.5</v>
      </c>
      <c r="H127" s="159">
        <v>8</v>
      </c>
      <c r="I127" s="159">
        <v>8.5</v>
      </c>
      <c r="J127" s="159">
        <v>9</v>
      </c>
      <c r="K127" s="159">
        <v>10</v>
      </c>
      <c r="L127" s="26"/>
      <c r="M127" s="26"/>
      <c r="N127" s="56"/>
      <c r="O127" s="56"/>
    </row>
    <row r="128" spans="1:73" x14ac:dyDescent="0.25">
      <c r="B128" s="338" t="s">
        <v>264</v>
      </c>
      <c r="C128" s="159">
        <v>0</v>
      </c>
      <c r="D128" s="160">
        <v>231</v>
      </c>
      <c r="E128" s="160">
        <v>73</v>
      </c>
      <c r="F128" s="160">
        <v>23.1</v>
      </c>
      <c r="G128" s="160">
        <v>7.32</v>
      </c>
      <c r="H128" s="160">
        <v>2.33</v>
      </c>
      <c r="I128" s="160">
        <v>0.749</v>
      </c>
      <c r="J128" s="160">
        <v>0.25</v>
      </c>
      <c r="K128" s="160">
        <v>4.2000000000000003E-2</v>
      </c>
      <c r="L128" s="26"/>
      <c r="M128" s="26"/>
      <c r="N128" s="56"/>
      <c r="O128" s="56"/>
    </row>
    <row r="129" spans="2:15" x14ac:dyDescent="0.25">
      <c r="B129" s="339"/>
      <c r="C129" s="159">
        <v>5</v>
      </c>
      <c r="D129" s="160">
        <v>153</v>
      </c>
      <c r="E129" s="160">
        <v>48.3</v>
      </c>
      <c r="F129" s="160">
        <v>15.3</v>
      </c>
      <c r="G129" s="160">
        <v>4.84</v>
      </c>
      <c r="H129" s="160">
        <v>1.54</v>
      </c>
      <c r="I129" s="160">
        <v>0.502</v>
      </c>
      <c r="J129" s="160">
        <v>0.17199999999999999</v>
      </c>
      <c r="K129" s="160">
        <v>3.4000000000000002E-2</v>
      </c>
      <c r="L129" s="26"/>
      <c r="M129" s="26"/>
      <c r="N129" s="56"/>
      <c r="O129" s="56"/>
    </row>
    <row r="130" spans="2:15" x14ac:dyDescent="0.25">
      <c r="B130" s="339"/>
      <c r="C130" s="159">
        <v>10</v>
      </c>
      <c r="D130" s="160">
        <v>102</v>
      </c>
      <c r="E130" s="160">
        <v>32.4</v>
      </c>
      <c r="F130" s="160">
        <v>10.3</v>
      </c>
      <c r="G130" s="160">
        <v>3.26</v>
      </c>
      <c r="H130" s="160">
        <v>1.04</v>
      </c>
      <c r="I130" s="160">
        <v>0.34300000000000003</v>
      </c>
      <c r="J130" s="160">
        <v>0.121</v>
      </c>
      <c r="K130" s="160">
        <v>2.9000000000000001E-2</v>
      </c>
      <c r="L130" s="26"/>
      <c r="M130" s="26"/>
      <c r="N130" s="56"/>
      <c r="O130" s="56"/>
    </row>
    <row r="131" spans="2:15" x14ac:dyDescent="0.25">
      <c r="B131" s="339"/>
      <c r="C131" s="159">
        <v>15</v>
      </c>
      <c r="D131" s="160">
        <v>69.7</v>
      </c>
      <c r="E131" s="160">
        <v>22</v>
      </c>
      <c r="F131" s="160">
        <v>6.98</v>
      </c>
      <c r="G131" s="160">
        <v>2.2200000000000002</v>
      </c>
      <c r="H131" s="160">
        <v>0.71499999999999997</v>
      </c>
      <c r="I131" s="160">
        <v>0.23899999999999999</v>
      </c>
      <c r="J131" s="160">
        <v>8.8999999999999996E-2</v>
      </c>
      <c r="K131" s="160">
        <v>2.5999999999999999E-2</v>
      </c>
      <c r="L131" s="26"/>
      <c r="M131" s="26"/>
      <c r="N131" s="56"/>
      <c r="O131" s="56"/>
    </row>
    <row r="132" spans="2:15" x14ac:dyDescent="0.25">
      <c r="B132" s="339"/>
      <c r="C132" s="159">
        <v>20</v>
      </c>
      <c r="D132" s="160">
        <v>48</v>
      </c>
      <c r="E132" s="160">
        <v>15.2</v>
      </c>
      <c r="F132" s="160">
        <v>4.82</v>
      </c>
      <c r="G132" s="160">
        <v>1.54</v>
      </c>
      <c r="H132" s="160">
        <v>0.499</v>
      </c>
      <c r="I132" s="160">
        <v>0.17100000000000001</v>
      </c>
      <c r="J132" s="160">
        <v>6.7000000000000004E-2</v>
      </c>
      <c r="K132" s="160">
        <v>2.4E-2</v>
      </c>
      <c r="L132" s="26"/>
      <c r="M132" s="26"/>
      <c r="N132" s="56"/>
      <c r="O132" s="56"/>
    </row>
    <row r="133" spans="2:15" x14ac:dyDescent="0.25">
      <c r="B133" s="339"/>
      <c r="C133" s="159">
        <v>25</v>
      </c>
      <c r="D133" s="160">
        <v>33.5</v>
      </c>
      <c r="E133" s="160">
        <v>10.6</v>
      </c>
      <c r="F133" s="160">
        <v>3.37</v>
      </c>
      <c r="G133" s="160">
        <v>1.08</v>
      </c>
      <c r="H133" s="160">
        <v>0.35399999999999998</v>
      </c>
      <c r="I133" s="160">
        <v>0.125</v>
      </c>
      <c r="J133" s="160">
        <v>5.2999999999999999E-2</v>
      </c>
      <c r="K133" s="160">
        <v>2.1999999999999999E-2</v>
      </c>
      <c r="L133" s="26"/>
      <c r="M133" s="26"/>
      <c r="N133" s="56"/>
      <c r="O133" s="56"/>
    </row>
    <row r="134" spans="2:15" x14ac:dyDescent="0.25">
      <c r="B134" s="340"/>
      <c r="C134" s="159">
        <v>30</v>
      </c>
      <c r="D134" s="160">
        <v>23.7</v>
      </c>
      <c r="E134" s="160">
        <v>7.5</v>
      </c>
      <c r="F134" s="160">
        <v>2.39</v>
      </c>
      <c r="G134" s="160">
        <v>0.76700000000000002</v>
      </c>
      <c r="H134" s="160">
        <v>0.25600000000000001</v>
      </c>
      <c r="I134" s="160">
        <v>9.4E-2</v>
      </c>
      <c r="J134" s="160">
        <v>4.2999999999999997E-2</v>
      </c>
      <c r="K134" s="160">
        <v>2.1000000000000001E-2</v>
      </c>
      <c r="L134" s="26"/>
      <c r="M134" s="26"/>
      <c r="N134" s="56"/>
      <c r="O134" s="56"/>
    </row>
    <row r="135" spans="2:15" x14ac:dyDescent="0.25">
      <c r="B135" s="23"/>
      <c r="C135" s="23"/>
      <c r="D135" s="23"/>
      <c r="E135" s="336" t="s">
        <v>276</v>
      </c>
      <c r="F135" s="336"/>
      <c r="G135" s="336"/>
      <c r="H135" s="336"/>
      <c r="I135" s="336"/>
      <c r="J135" s="336"/>
      <c r="K135" s="23"/>
      <c r="L135" s="23"/>
      <c r="M135" s="23"/>
      <c r="N135" s="23"/>
      <c r="O135" s="23"/>
    </row>
  </sheetData>
  <mergeCells count="13">
    <mergeCell ref="B3:B4"/>
    <mergeCell ref="BT51:BT52"/>
    <mergeCell ref="BT54:BT55"/>
    <mergeCell ref="BT61:BT62"/>
    <mergeCell ref="BU54:BU55"/>
    <mergeCell ref="BU61:BU62"/>
    <mergeCell ref="BU51:BU52"/>
    <mergeCell ref="C3:C4"/>
    <mergeCell ref="B125:O125"/>
    <mergeCell ref="B128:B134"/>
    <mergeCell ref="E135:J135"/>
    <mergeCell ref="BT46:BT47"/>
    <mergeCell ref="BU46:BU47"/>
  </mergeCells>
  <conditionalFormatting sqref="B122 D122">
    <cfRule type="cellIs" dxfId="51" priority="2" stopIfTrue="1" operator="greaterThan">
      <formula>""""""</formula>
    </cfRule>
  </conditionalFormatting>
  <conditionalFormatting sqref="D123">
    <cfRule type="cellIs" dxfId="50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2" fitToWidth="0" orientation="portrait" horizontalDpi="1200" verticalDpi="1200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'PIT3'!E7:BS7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'PIT3'!E8:BS8</xm:f>
              <xm:sqref>D8</xm:sqref>
            </x14:sparkline>
            <x14:sparkline>
              <xm:f>'PIT3'!E9:BS9</xm:f>
              <xm:sqref>D9</xm:sqref>
            </x14:sparkline>
            <x14:sparkline>
              <xm:f>'PIT3'!E10:BS10</xm:f>
              <xm:sqref>D10</xm:sqref>
            </x14:sparkline>
            <x14:sparkline>
              <xm:f>'PIT3'!E11:BS11</xm:f>
              <xm:sqref>D11</xm:sqref>
            </x14:sparkline>
            <x14:sparkline>
              <xm:f>'PIT3'!E12:BS12</xm:f>
              <xm:sqref>D12</xm:sqref>
            </x14:sparkline>
            <x14:sparkline>
              <xm:f>'PIT3'!E13:BS13</xm:f>
              <xm:sqref>D13</xm:sqref>
            </x14:sparkline>
            <x14:sparkline>
              <xm:f>'PIT3'!E14:BS14</xm:f>
              <xm:sqref>D14</xm:sqref>
            </x14:sparkline>
            <x14:sparkline>
              <xm:f>'PIT3'!E15:BS15</xm:f>
              <xm:sqref>D15</xm:sqref>
            </x14:sparkline>
            <x14:sparkline>
              <xm:f>'PIT3'!E16:BS16</xm:f>
              <xm:sqref>D16</xm:sqref>
            </x14:sparkline>
            <x14:sparkline>
              <xm:f>'PIT3'!E17:BS17</xm:f>
              <xm:sqref>D17</xm:sqref>
            </x14:sparkline>
            <x14:sparkline>
              <xm:f>'PIT3'!E18:BS18</xm:f>
              <xm:sqref>D18</xm:sqref>
            </x14:sparkline>
            <x14:sparkline>
              <xm:f>'PIT3'!E19:BS19</xm:f>
              <xm:sqref>D19</xm:sqref>
            </x14:sparkline>
            <x14:sparkline>
              <xm:f>'PIT3'!E20:BS20</xm:f>
              <xm:sqref>D20</xm:sqref>
            </x14:sparkline>
            <x14:sparkline>
              <xm:f>'PIT3'!E21:BS21</xm:f>
              <xm:sqref>D21</xm:sqref>
            </x14:sparkline>
            <x14:sparkline>
              <xm:f>'PIT3'!E22:BS22</xm:f>
              <xm:sqref>D22</xm:sqref>
            </x14:sparkline>
            <x14:sparkline>
              <xm:f>'PIT3'!E23:BS23</xm:f>
              <xm:sqref>D23</xm:sqref>
            </x14:sparkline>
            <x14:sparkline>
              <xm:f>'PIT3'!E24:BS24</xm:f>
              <xm:sqref>D24</xm:sqref>
            </x14:sparkline>
            <x14:sparkline>
              <xm:f>'PIT3'!E25:BS25</xm:f>
              <xm:sqref>D25</xm:sqref>
            </x14:sparkline>
            <x14:sparkline>
              <xm:f>'PIT3'!E26:BS26</xm:f>
              <xm:sqref>D26</xm:sqref>
            </x14:sparkline>
            <x14:sparkline>
              <xm:f>'PIT3'!E27:BS27</xm:f>
              <xm:sqref>D27</xm:sqref>
            </x14:sparkline>
            <x14:sparkline>
              <xm:f>'PIT3'!E28:BS28</xm:f>
              <xm:sqref>D28</xm:sqref>
            </x14:sparkline>
            <x14:sparkline>
              <xm:f>'PIT3'!E29:BS29</xm:f>
              <xm:sqref>D29</xm:sqref>
            </x14:sparkline>
            <x14:sparkline>
              <xm:f>'PIT3'!E30:BS30</xm:f>
              <xm:sqref>D30</xm:sqref>
            </x14:sparkline>
            <x14:sparkline>
              <xm:f>'PIT3'!E31:BS31</xm:f>
              <xm:sqref>D31</xm:sqref>
            </x14:sparkline>
            <x14:sparkline>
              <xm:f>'PIT3'!E32:BS32</xm:f>
              <xm:sqref>D32</xm:sqref>
            </x14:sparkline>
            <x14:sparkline>
              <xm:f>'PIT3'!E33:BS33</xm:f>
              <xm:sqref>D33</xm:sqref>
            </x14:sparkline>
            <x14:sparkline>
              <xm:f>'PIT3'!E34:BS34</xm:f>
              <xm:sqref>D34</xm:sqref>
            </x14:sparkline>
            <x14:sparkline>
              <xm:f>'PIT3'!E35:BS35</xm:f>
              <xm:sqref>D35</xm:sqref>
            </x14:sparkline>
            <x14:sparkline>
              <xm:f>'PIT3'!E36:BS36</xm:f>
              <xm:sqref>D36</xm:sqref>
            </x14:sparkline>
            <x14:sparkline>
              <xm:f>'PIT3'!E37:BS37</xm:f>
              <xm:sqref>D37</xm:sqref>
            </x14:sparkline>
            <x14:sparkline>
              <xm:f>'PIT3'!E38:BS38</xm:f>
              <xm:sqref>D38</xm:sqref>
            </x14:sparkline>
            <x14:sparkline>
              <xm:f>'PIT3'!E39:BS39</xm:f>
              <xm:sqref>D39</xm:sqref>
            </x14:sparkline>
            <x14:sparkline>
              <xm:f>'PIT3'!E40:BS40</xm:f>
              <xm:sqref>D40</xm:sqref>
            </x14:sparkline>
            <x14:sparkline>
              <xm:f>'PIT3'!E41:BS41</xm:f>
              <xm:sqref>D41</xm:sqref>
            </x14:sparkline>
            <x14:sparkline>
              <xm:f>'PIT3'!E42:BS42</xm:f>
              <xm:sqref>D42</xm:sqref>
            </x14:sparkline>
            <x14:sparkline>
              <xm:f>'PIT3'!E43:BS43</xm:f>
              <xm:sqref>D43</xm:sqref>
            </x14:sparkline>
            <x14:sparkline>
              <xm:f>'PIT3'!E44:BS44</xm:f>
              <xm:sqref>D44</xm:sqref>
            </x14:sparkline>
            <x14:sparkline>
              <xm:f>'PIT3'!E45:BS45</xm:f>
              <xm:sqref>D45</xm:sqref>
            </x14:sparkline>
            <x14:sparkline>
              <xm:f>'PIT3'!E46:BS46</xm:f>
              <xm:sqref>D46</xm:sqref>
            </x14:sparkline>
            <x14:sparkline>
              <xm:f>'PIT3'!E47:BS47</xm:f>
              <xm:sqref>D47</xm:sqref>
            </x14:sparkline>
            <x14:sparkline>
              <xm:f>'PIT3'!E48:BS48</xm:f>
              <xm:sqref>D48</xm:sqref>
            </x14:sparkline>
            <x14:sparkline>
              <xm:f>'PIT3'!E49:BS49</xm:f>
              <xm:sqref>D49</xm:sqref>
            </x14:sparkline>
            <x14:sparkline>
              <xm:f>'PIT3'!E50:BS50</xm:f>
              <xm:sqref>D50</xm:sqref>
            </x14:sparkline>
            <x14:sparkline>
              <xm:f>'PIT3'!E51:BS51</xm:f>
              <xm:sqref>D51</xm:sqref>
            </x14:sparkline>
            <x14:sparkline>
              <xm:f>'PIT3'!E52:BS52</xm:f>
              <xm:sqref>D52</xm:sqref>
            </x14:sparkline>
            <x14:sparkline>
              <xm:f>'PIT3'!E53:BS53</xm:f>
              <xm:sqref>D53</xm:sqref>
            </x14:sparkline>
            <x14:sparkline>
              <xm:f>'PIT3'!E54:BS54</xm:f>
              <xm:sqref>D54</xm:sqref>
            </x14:sparkline>
            <x14:sparkline>
              <xm:f>'PIT3'!E55:BS55</xm:f>
              <xm:sqref>D55</xm:sqref>
            </x14:sparkline>
            <x14:sparkline>
              <xm:f>'PIT3'!E56:BS56</xm:f>
              <xm:sqref>D56</xm:sqref>
            </x14:sparkline>
            <x14:sparkline>
              <xm:f>'PIT3'!E57:BS57</xm:f>
              <xm:sqref>D57</xm:sqref>
            </x14:sparkline>
            <x14:sparkline>
              <xm:f>'PIT3'!E58:BS58</xm:f>
              <xm:sqref>D58</xm:sqref>
            </x14:sparkline>
            <x14:sparkline>
              <xm:f>'PIT3'!E59:BS59</xm:f>
              <xm:sqref>D59</xm:sqref>
            </x14:sparkline>
            <x14:sparkline>
              <xm:f>'PIT3'!E60:BS60</xm:f>
              <xm:sqref>D60</xm:sqref>
            </x14:sparkline>
            <x14:sparkline>
              <xm:f>'PIT3'!E61:BS61</xm:f>
              <xm:sqref>D61</xm:sqref>
            </x14:sparkline>
            <x14:sparkline>
              <xm:f>'PIT3'!E62:BS62</xm:f>
              <xm:sqref>D62</xm:sqref>
            </x14:sparkline>
            <x14:sparkline>
              <xm:f>'PIT3'!E63:BS63</xm:f>
              <xm:sqref>D63</xm:sqref>
            </x14:sparkline>
            <x14:sparkline>
              <xm:f>'PIT3'!E64:BS64</xm:f>
              <xm:sqref>D64</xm:sqref>
            </x14:sparkline>
            <x14:sparkline>
              <xm:f>'PIT3'!E65:BS65</xm:f>
              <xm:sqref>D65</xm:sqref>
            </x14:sparkline>
            <x14:sparkline>
              <xm:f>'PIT3'!E66:BS66</xm:f>
              <xm:sqref>D66</xm:sqref>
            </x14:sparkline>
            <x14:sparkline>
              <xm:f>'PIT3'!E67:BS67</xm:f>
              <xm:sqref>D67</xm:sqref>
            </x14:sparkline>
            <x14:sparkline>
              <xm:f>'PIT3'!E68:BS68</xm:f>
              <xm:sqref>D68</xm:sqref>
            </x14:sparkline>
            <x14:sparkline>
              <xm:f>'PIT3'!E69:BS69</xm:f>
              <xm:sqref>D69</xm:sqref>
            </x14:sparkline>
            <x14:sparkline>
              <xm:f>'PIT3'!E70:BS70</xm:f>
              <xm:sqref>D70</xm:sqref>
            </x14:sparkline>
            <x14:sparkline>
              <xm:f>'PIT3'!E71:BS71</xm:f>
              <xm:sqref>D71</xm:sqref>
            </x14:sparkline>
            <x14:sparkline>
              <xm:f>'PIT3'!E72:BS72</xm:f>
              <xm:sqref>D72</xm:sqref>
            </x14:sparkline>
            <x14:sparkline>
              <xm:f>'PIT3'!E73:BS73</xm:f>
              <xm:sqref>D73</xm:sqref>
            </x14:sparkline>
            <x14:sparkline>
              <xm:f>'PIT3'!E74:BS74</xm:f>
              <xm:sqref>D74</xm:sqref>
            </x14:sparkline>
            <x14:sparkline>
              <xm:f>'PIT3'!E75:BS75</xm:f>
              <xm:sqref>D75</xm:sqref>
            </x14:sparkline>
            <x14:sparkline>
              <xm:f>'PIT3'!E76:BS76</xm:f>
              <xm:sqref>D76</xm:sqref>
            </x14:sparkline>
            <x14:sparkline>
              <xm:f>'PIT3'!E77:BS77</xm:f>
              <xm:sqref>D77</xm:sqref>
            </x14:sparkline>
            <x14:sparkline>
              <xm:f>'PIT3'!E78:BS78</xm:f>
              <xm:sqref>D78</xm:sqref>
            </x14:sparkline>
            <x14:sparkline>
              <xm:f>'PIT3'!E79:BS79</xm:f>
              <xm:sqref>D79</xm:sqref>
            </x14:sparkline>
            <x14:sparkline>
              <xm:f>'PIT3'!E80:BS80</xm:f>
              <xm:sqref>D80</xm:sqref>
            </x14:sparkline>
            <x14:sparkline>
              <xm:f>'PIT3'!E81:BS81</xm:f>
              <xm:sqref>D81</xm:sqref>
            </x14:sparkline>
            <x14:sparkline>
              <xm:f>'PIT3'!E82:BS82</xm:f>
              <xm:sqref>D82</xm:sqref>
            </x14:sparkline>
            <x14:sparkline>
              <xm:f>'PIT3'!E83:BS83</xm:f>
              <xm:sqref>D83</xm:sqref>
            </x14:sparkline>
            <x14:sparkline>
              <xm:f>'PIT3'!E84:BS84</xm:f>
              <xm:sqref>D84</xm:sqref>
            </x14:sparkline>
            <x14:sparkline>
              <xm:f>'PIT3'!E85:BS85</xm:f>
              <xm:sqref>D85</xm:sqref>
            </x14:sparkline>
            <x14:sparkline>
              <xm:f>'PIT3'!E86:BS86</xm:f>
              <xm:sqref>D86</xm:sqref>
            </x14:sparkline>
            <x14:sparkline>
              <xm:f>'PIT3'!E87:BS87</xm:f>
              <xm:sqref>D87</xm:sqref>
            </x14:sparkline>
            <x14:sparkline>
              <xm:f>'PIT3'!E88:BS88</xm:f>
              <xm:sqref>D88</xm:sqref>
            </x14:sparkline>
            <x14:sparkline>
              <xm:f>'PIT3'!E89:BS89</xm:f>
              <xm:sqref>D89</xm:sqref>
            </x14:sparkline>
            <x14:sparkline>
              <xm:f>'PIT3'!E90:BS90</xm:f>
              <xm:sqref>D90</xm:sqref>
            </x14:sparkline>
            <x14:sparkline>
              <xm:f>'PIT3'!E91:BS91</xm:f>
              <xm:sqref>D91</xm:sqref>
            </x14:sparkline>
            <x14:sparkline>
              <xm:f>'PIT3'!E92:BS92</xm:f>
              <xm:sqref>D92</xm:sqref>
            </x14:sparkline>
            <x14:sparkline>
              <xm:f>'PIT3'!E93:BS93</xm:f>
              <xm:sqref>D93</xm:sqref>
            </x14:sparkline>
            <x14:sparkline>
              <xm:f>'PIT3'!E94:BS94</xm:f>
              <xm:sqref>D94</xm:sqref>
            </x14:sparkline>
            <x14:sparkline>
              <xm:f>'PIT3'!E95:BS95</xm:f>
              <xm:sqref>D95</xm:sqref>
            </x14:sparkline>
            <x14:sparkline>
              <xm:f>'PIT3'!E96:BS96</xm:f>
              <xm:sqref>D96</xm:sqref>
            </x14:sparkline>
            <x14:sparkline>
              <xm:f>'PIT3'!E97:BS97</xm:f>
              <xm:sqref>D97</xm:sqref>
            </x14:sparkline>
            <x14:sparkline>
              <xm:f>'PIT3'!E98:BS98</xm:f>
              <xm:sqref>D98</xm:sqref>
            </x14:sparkline>
            <x14:sparkline>
              <xm:f>'PIT3'!E99:BS99</xm:f>
              <xm:sqref>D99</xm:sqref>
            </x14:sparkline>
            <x14:sparkline>
              <xm:f>'PIT3'!E100:BS100</xm:f>
              <xm:sqref>D100</xm:sqref>
            </x14:sparkline>
            <x14:sparkline>
              <xm:f>'PIT3'!E101:BS101</xm:f>
              <xm:sqref>D101</xm:sqref>
            </x14:sparkline>
            <x14:sparkline>
              <xm:f>'PIT3'!E102:BS102</xm:f>
              <xm:sqref>D102</xm:sqref>
            </x14:sparkline>
            <x14:sparkline>
              <xm:f>'PIT3'!E103:BS103</xm:f>
              <xm:sqref>D103</xm:sqref>
            </x14:sparkline>
            <x14:sparkline>
              <xm:f>'PIT3'!E104:BS104</xm:f>
              <xm:sqref>D104</xm:sqref>
            </x14:sparkline>
            <x14:sparkline>
              <xm:f>'PIT3'!E105:BS105</xm:f>
              <xm:sqref>D105</xm:sqref>
            </x14:sparkline>
            <x14:sparkline>
              <xm:f>'PIT3'!E106:BS106</xm:f>
              <xm:sqref>D106</xm:sqref>
            </x14:sparkline>
            <x14:sparkline>
              <xm:f>'PIT3'!E107:BS107</xm:f>
              <xm:sqref>D107</xm:sqref>
            </x14:sparkline>
            <x14:sparkline>
              <xm:f>'PIT3'!E108:BS108</xm:f>
              <xm:sqref>D108</xm:sqref>
            </x14:sparkline>
            <x14:sparkline>
              <xm:f>'PIT3'!E109:BS109</xm:f>
              <xm:sqref>D109</xm:sqref>
            </x14:sparkline>
            <x14:sparkline>
              <xm:f>'PIT3'!E110:BS110</xm:f>
              <xm:sqref>D110</xm:sqref>
            </x14:sparkline>
            <x14:sparkline>
              <xm:f>'PIT3'!E111:BS111</xm:f>
              <xm:sqref>D111</xm:sqref>
            </x14:sparkline>
            <x14:sparkline>
              <xm:f>'PIT3'!E112:BS112</xm:f>
              <xm:sqref>D112</xm:sqref>
            </x14:sparkline>
            <x14:sparkline>
              <xm:f>'PIT3'!E113:BS113</xm:f>
              <xm:sqref>D113</xm:sqref>
            </x14:sparkline>
            <x14:sparkline>
              <xm:f>'PIT3'!E114:BS114</xm:f>
              <xm:sqref>D114</xm:sqref>
            </x14:sparkline>
          </x14:sparklines>
        </x14:sparklineGroup>
      </x14:sparklineGroup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M143"/>
  <sheetViews>
    <sheetView view="pageBreakPreview" zoomScaleNormal="80" zoomScaleSheetLayoutView="100" zoomScalePageLayoutView="80" workbookViewId="0">
      <pane xSplit="2" ySplit="4" topLeftCell="C24" activePane="bottomRight" state="frozen"/>
      <selection activeCell="C105" sqref="C105"/>
      <selection pane="topRight" activeCell="C105" sqref="C105"/>
      <selection pane="bottomLeft" activeCell="C105" sqref="C105"/>
      <selection pane="bottomRight" activeCell="B2" sqref="B2:D2"/>
    </sheetView>
  </sheetViews>
  <sheetFormatPr defaultColWidth="8.85546875" defaultRowHeight="12.75" x14ac:dyDescent="0.2"/>
  <cols>
    <col min="1" max="1" width="29.42578125" style="70" customWidth="1"/>
    <col min="2" max="3" width="8.85546875" style="55"/>
    <col min="4" max="4" width="10.7109375" style="55" customWidth="1"/>
    <col min="5" max="31" width="9.7109375" style="28" customWidth="1"/>
    <col min="32" max="32" width="9.7109375" style="43" customWidth="1"/>
    <col min="33" max="36" width="9.7109375" style="28" customWidth="1"/>
    <col min="37" max="37" width="40.7109375" style="55" customWidth="1"/>
    <col min="38" max="38" width="12.7109375" style="55" customWidth="1"/>
    <col min="39" max="16384" width="8.85546875" style="55"/>
  </cols>
  <sheetData>
    <row r="1" spans="1:38" x14ac:dyDescent="0.2">
      <c r="A1" s="75" t="s">
        <v>374</v>
      </c>
      <c r="B1" s="75"/>
      <c r="C1" s="75"/>
      <c r="D1" s="75"/>
      <c r="E1" s="75"/>
      <c r="F1" s="75"/>
      <c r="G1" s="75"/>
      <c r="H1" s="75"/>
    </row>
    <row r="2" spans="1:38" x14ac:dyDescent="0.2"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</row>
    <row r="3" spans="1:38" s="20" customFormat="1" ht="36.75" customHeight="1" x14ac:dyDescent="0.25">
      <c r="A3" s="87" t="s">
        <v>0</v>
      </c>
      <c r="B3" s="351" t="s">
        <v>1</v>
      </c>
      <c r="C3" s="341" t="s">
        <v>463</v>
      </c>
      <c r="D3" s="268" t="s">
        <v>462</v>
      </c>
      <c r="E3" s="123" t="s">
        <v>258</v>
      </c>
      <c r="F3" s="123" t="s">
        <v>258</v>
      </c>
      <c r="G3" s="123" t="s">
        <v>258</v>
      </c>
      <c r="H3" s="123" t="s">
        <v>258</v>
      </c>
      <c r="I3" s="123" t="s">
        <v>258</v>
      </c>
      <c r="J3" s="123" t="s">
        <v>258</v>
      </c>
      <c r="K3" s="123" t="s">
        <v>258</v>
      </c>
      <c r="L3" s="123" t="s">
        <v>258</v>
      </c>
      <c r="M3" s="123" t="s">
        <v>258</v>
      </c>
      <c r="N3" s="123" t="s">
        <v>258</v>
      </c>
      <c r="O3" s="123" t="s">
        <v>258</v>
      </c>
      <c r="P3" s="123" t="s">
        <v>258</v>
      </c>
      <c r="Q3" s="123" t="s">
        <v>258</v>
      </c>
      <c r="R3" s="123" t="s">
        <v>258</v>
      </c>
      <c r="S3" s="123" t="s">
        <v>258</v>
      </c>
      <c r="T3" s="123" t="s">
        <v>258</v>
      </c>
      <c r="U3" s="123" t="s">
        <v>258</v>
      </c>
      <c r="V3" s="123" t="s">
        <v>258</v>
      </c>
      <c r="W3" s="123" t="s">
        <v>258</v>
      </c>
      <c r="X3" s="123" t="s">
        <v>258</v>
      </c>
      <c r="Y3" s="123" t="s">
        <v>258</v>
      </c>
      <c r="Z3" s="192" t="s">
        <v>363</v>
      </c>
      <c r="AA3" s="123" t="s">
        <v>258</v>
      </c>
      <c r="AB3" s="123" t="s">
        <v>258</v>
      </c>
      <c r="AC3" s="123" t="s">
        <v>258</v>
      </c>
      <c r="AD3" s="123" t="s">
        <v>258</v>
      </c>
      <c r="AE3" s="123" t="s">
        <v>258</v>
      </c>
      <c r="AF3" s="123" t="s">
        <v>258</v>
      </c>
      <c r="AG3" s="123" t="s">
        <v>258</v>
      </c>
      <c r="AH3" s="123" t="s">
        <v>258</v>
      </c>
      <c r="AI3" s="123" t="s">
        <v>258</v>
      </c>
      <c r="AJ3" s="192" t="s">
        <v>363</v>
      </c>
      <c r="AK3" s="154" t="s">
        <v>271</v>
      </c>
      <c r="AL3" s="316" t="s">
        <v>526</v>
      </c>
    </row>
    <row r="4" spans="1:38" s="12" customFormat="1" ht="15" x14ac:dyDescent="0.25">
      <c r="A4" s="88" t="s">
        <v>3</v>
      </c>
      <c r="B4" s="351"/>
      <c r="C4" s="341"/>
      <c r="D4" s="267"/>
      <c r="E4" s="204">
        <v>41017</v>
      </c>
      <c r="F4" s="204">
        <v>41073</v>
      </c>
      <c r="G4" s="204">
        <v>41087</v>
      </c>
      <c r="H4" s="204">
        <v>41101</v>
      </c>
      <c r="I4" s="204">
        <v>41115</v>
      </c>
      <c r="J4" s="204">
        <v>41129</v>
      </c>
      <c r="K4" s="204">
        <v>41144</v>
      </c>
      <c r="L4" s="204">
        <v>41158</v>
      </c>
      <c r="M4" s="204">
        <v>41171</v>
      </c>
      <c r="N4" s="204">
        <v>41186</v>
      </c>
      <c r="O4" s="204">
        <v>41198</v>
      </c>
      <c r="P4" s="204">
        <v>41228</v>
      </c>
      <c r="Q4" s="204">
        <v>41255</v>
      </c>
      <c r="R4" s="204">
        <v>41381</v>
      </c>
      <c r="S4" s="204">
        <v>41410</v>
      </c>
      <c r="T4" s="204">
        <v>41416</v>
      </c>
      <c r="U4" s="204">
        <v>41423</v>
      </c>
      <c r="V4" s="204">
        <v>41436</v>
      </c>
      <c r="W4" s="204">
        <v>41450</v>
      </c>
      <c r="X4" s="204">
        <v>41471</v>
      </c>
      <c r="Y4" s="204">
        <v>41500</v>
      </c>
      <c r="Z4" s="204">
        <v>41500</v>
      </c>
      <c r="AA4" s="204">
        <v>41541</v>
      </c>
      <c r="AB4" s="204">
        <v>41563</v>
      </c>
      <c r="AC4" s="204">
        <v>41592</v>
      </c>
      <c r="AD4" s="204">
        <v>41624</v>
      </c>
      <c r="AE4" s="204">
        <v>41652</v>
      </c>
      <c r="AF4" s="204">
        <v>41709</v>
      </c>
      <c r="AG4" s="204">
        <v>41768</v>
      </c>
      <c r="AH4" s="204">
        <v>41780</v>
      </c>
      <c r="AI4" s="204">
        <v>42080</v>
      </c>
      <c r="AJ4" s="204">
        <v>42080</v>
      </c>
      <c r="AK4" s="113"/>
      <c r="AL4" s="113"/>
    </row>
    <row r="5" spans="1:38" s="12" customFormat="1" ht="15" x14ac:dyDescent="0.25">
      <c r="A5" s="88"/>
      <c r="B5" s="90"/>
      <c r="C5" s="276"/>
      <c r="D5" s="267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13"/>
      <c r="AL5" s="113"/>
    </row>
    <row r="6" spans="1:38" s="12" customFormat="1" ht="15" x14ac:dyDescent="0.25">
      <c r="A6" s="76" t="s">
        <v>165</v>
      </c>
      <c r="B6" s="77"/>
      <c r="C6" s="269"/>
      <c r="D6" s="26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3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13"/>
      <c r="AL6" s="113"/>
    </row>
    <row r="7" spans="1:38" s="12" customFormat="1" ht="15" x14ac:dyDescent="0.25">
      <c r="A7" s="63" t="s">
        <v>4</v>
      </c>
      <c r="B7" s="121" t="s">
        <v>5</v>
      </c>
      <c r="C7" s="140" t="s">
        <v>6</v>
      </c>
      <c r="D7" s="121"/>
      <c r="E7" s="121">
        <v>7.27</v>
      </c>
      <c r="F7" s="121">
        <v>7.14</v>
      </c>
      <c r="G7" s="121">
        <v>7.32</v>
      </c>
      <c r="H7" s="121">
        <v>7.8</v>
      </c>
      <c r="I7" s="121">
        <v>7.61</v>
      </c>
      <c r="J7" s="121">
        <v>7.48</v>
      </c>
      <c r="K7" s="121">
        <v>7.57</v>
      </c>
      <c r="L7" s="121">
        <v>7.38</v>
      </c>
      <c r="M7" s="121">
        <v>7.17</v>
      </c>
      <c r="N7" s="121">
        <v>7.45</v>
      </c>
      <c r="O7" s="121">
        <v>7.47</v>
      </c>
      <c r="P7" s="121">
        <v>6.31</v>
      </c>
      <c r="Q7" s="121">
        <v>7.11</v>
      </c>
      <c r="R7" s="121">
        <v>6.8</v>
      </c>
      <c r="S7" s="121">
        <v>6.78</v>
      </c>
      <c r="T7" s="121">
        <v>6.93</v>
      </c>
      <c r="U7" s="121">
        <v>6.83</v>
      </c>
      <c r="V7" s="121">
        <v>6.64</v>
      </c>
      <c r="W7" s="121">
        <v>7.16</v>
      </c>
      <c r="X7" s="121">
        <v>7.32</v>
      </c>
      <c r="Y7" s="121">
        <v>7.04</v>
      </c>
      <c r="Z7" s="121" t="s">
        <v>6</v>
      </c>
      <c r="AA7" s="121">
        <v>7.16</v>
      </c>
      <c r="AB7" s="121">
        <v>7.24</v>
      </c>
      <c r="AC7" s="121">
        <v>6.64</v>
      </c>
      <c r="AD7" s="121">
        <v>7.28</v>
      </c>
      <c r="AE7" s="121">
        <v>7.25</v>
      </c>
      <c r="AF7" s="121">
        <v>6.87</v>
      </c>
      <c r="AG7" s="121">
        <v>7.02</v>
      </c>
      <c r="AH7" s="121">
        <v>7.17</v>
      </c>
      <c r="AI7" s="121" t="s">
        <v>6</v>
      </c>
      <c r="AJ7" s="121" t="s">
        <v>6</v>
      </c>
      <c r="AK7" s="121" t="s">
        <v>7</v>
      </c>
      <c r="AL7" s="121" t="s">
        <v>8</v>
      </c>
    </row>
    <row r="8" spans="1:38" s="12" customFormat="1" ht="15" x14ac:dyDescent="0.25">
      <c r="A8" s="63" t="s">
        <v>9</v>
      </c>
      <c r="B8" s="121" t="s">
        <v>10</v>
      </c>
      <c r="C8" s="140" t="s">
        <v>6</v>
      </c>
      <c r="D8" s="121"/>
      <c r="E8" s="121">
        <v>1093</v>
      </c>
      <c r="F8" s="121">
        <v>1190</v>
      </c>
      <c r="G8" s="121">
        <v>1258</v>
      </c>
      <c r="H8" s="121">
        <v>1300</v>
      </c>
      <c r="I8" s="121">
        <v>1354</v>
      </c>
      <c r="J8" s="121">
        <v>1198</v>
      </c>
      <c r="K8" s="121">
        <v>1230</v>
      </c>
      <c r="L8" s="121">
        <v>168</v>
      </c>
      <c r="M8" s="121">
        <v>1216</v>
      </c>
      <c r="N8" s="121">
        <v>1211</v>
      </c>
      <c r="O8" s="121">
        <v>1239</v>
      </c>
      <c r="P8" s="121">
        <v>1266</v>
      </c>
      <c r="Q8" s="121">
        <v>1231</v>
      </c>
      <c r="R8" s="121">
        <v>1183</v>
      </c>
      <c r="S8" s="121">
        <v>1089</v>
      </c>
      <c r="T8" s="121">
        <v>1160</v>
      </c>
      <c r="U8" s="121">
        <v>1229</v>
      </c>
      <c r="V8" s="121">
        <v>1247</v>
      </c>
      <c r="W8" s="121">
        <v>1207</v>
      </c>
      <c r="X8" s="121">
        <v>1256</v>
      </c>
      <c r="Y8" s="121">
        <v>1264</v>
      </c>
      <c r="Z8" s="121" t="s">
        <v>6</v>
      </c>
      <c r="AA8" s="121">
        <v>1173</v>
      </c>
      <c r="AB8" s="121">
        <v>1213</v>
      </c>
      <c r="AC8" s="121">
        <v>1255</v>
      </c>
      <c r="AD8" s="121">
        <v>1198</v>
      </c>
      <c r="AE8" s="121">
        <v>1172</v>
      </c>
      <c r="AF8" s="121">
        <v>1200</v>
      </c>
      <c r="AG8" s="121">
        <v>1041</v>
      </c>
      <c r="AH8" s="121">
        <v>1188</v>
      </c>
      <c r="AI8" s="121" t="s">
        <v>6</v>
      </c>
      <c r="AJ8" s="121" t="s">
        <v>6</v>
      </c>
      <c r="AK8" s="111" t="s">
        <v>6</v>
      </c>
      <c r="AL8" s="111" t="s">
        <v>6</v>
      </c>
    </row>
    <row r="9" spans="1:38" s="12" customFormat="1" ht="15" x14ac:dyDescent="0.25">
      <c r="A9" s="63" t="s">
        <v>30</v>
      </c>
      <c r="B9" s="121" t="s">
        <v>31</v>
      </c>
      <c r="C9" s="140" t="s">
        <v>6</v>
      </c>
      <c r="D9" s="121"/>
      <c r="E9" s="121">
        <v>5.48</v>
      </c>
      <c r="F9" s="121">
        <v>4.01</v>
      </c>
      <c r="G9" s="121">
        <v>11.04</v>
      </c>
      <c r="H9" s="121">
        <v>17.97</v>
      </c>
      <c r="I9" s="121" t="s">
        <v>6</v>
      </c>
      <c r="J9" s="121">
        <v>8.1199999999999992</v>
      </c>
      <c r="K9" s="121">
        <v>2.77</v>
      </c>
      <c r="L9" s="121">
        <v>18.600000000000001</v>
      </c>
      <c r="M9" s="121">
        <v>10.59</v>
      </c>
      <c r="N9" s="121">
        <v>41.8</v>
      </c>
      <c r="O9" s="121">
        <v>8.0399999999999991</v>
      </c>
      <c r="P9" s="121">
        <v>13.7</v>
      </c>
      <c r="Q9" s="121">
        <v>15.94</v>
      </c>
      <c r="R9" s="121">
        <v>51.5</v>
      </c>
      <c r="S9" s="121">
        <v>64.400000000000006</v>
      </c>
      <c r="T9" s="121">
        <v>29.2</v>
      </c>
      <c r="U9" s="121">
        <v>2.6</v>
      </c>
      <c r="V9" s="121">
        <v>1.97</v>
      </c>
      <c r="W9" s="121">
        <v>13.99</v>
      </c>
      <c r="X9" s="121" t="s">
        <v>6</v>
      </c>
      <c r="Y9" s="121">
        <v>5.62</v>
      </c>
      <c r="Z9" s="121" t="s">
        <v>6</v>
      </c>
      <c r="AA9" s="121" t="s">
        <v>6</v>
      </c>
      <c r="AB9" s="121">
        <v>0.84</v>
      </c>
      <c r="AC9" s="121">
        <v>1.86</v>
      </c>
      <c r="AD9" s="121">
        <v>1.78</v>
      </c>
      <c r="AE9" s="121">
        <v>1.82</v>
      </c>
      <c r="AF9" s="121">
        <v>26.2</v>
      </c>
      <c r="AG9" s="121">
        <v>6.4</v>
      </c>
      <c r="AH9" s="121">
        <v>6.31</v>
      </c>
      <c r="AI9" s="121" t="s">
        <v>6</v>
      </c>
      <c r="AJ9" s="121" t="s">
        <v>6</v>
      </c>
      <c r="AK9" s="111" t="s">
        <v>6</v>
      </c>
      <c r="AL9" s="111" t="s">
        <v>6</v>
      </c>
    </row>
    <row r="10" spans="1:38" ht="15" x14ac:dyDescent="0.25">
      <c r="A10" s="63" t="s">
        <v>166</v>
      </c>
      <c r="B10" s="121" t="s">
        <v>167</v>
      </c>
      <c r="C10" s="140" t="s">
        <v>6</v>
      </c>
      <c r="D10" s="121"/>
      <c r="E10" s="121">
        <v>0.3</v>
      </c>
      <c r="F10" s="121">
        <v>3.9</v>
      </c>
      <c r="G10" s="121">
        <v>4.0999999999999996</v>
      </c>
      <c r="H10" s="121">
        <v>2.8</v>
      </c>
      <c r="I10" s="121">
        <v>2.2000000000000002</v>
      </c>
      <c r="J10" s="121">
        <v>3.5</v>
      </c>
      <c r="K10" s="121">
        <v>3.9</v>
      </c>
      <c r="L10" s="121">
        <v>1.9</v>
      </c>
      <c r="M10" s="121">
        <v>2.2999999999999998</v>
      </c>
      <c r="N10" s="121">
        <v>1.4</v>
      </c>
      <c r="O10" s="121">
        <v>0.5</v>
      </c>
      <c r="P10" s="121">
        <v>0.36</v>
      </c>
      <c r="Q10" s="121">
        <v>0.3</v>
      </c>
      <c r="R10" s="121">
        <v>0.1</v>
      </c>
      <c r="S10" s="121">
        <v>0.6</v>
      </c>
      <c r="T10" s="121">
        <v>0.7</v>
      </c>
      <c r="U10" s="121">
        <v>1.4</v>
      </c>
      <c r="V10" s="121">
        <v>1.1000000000000001</v>
      </c>
      <c r="W10" s="121">
        <v>10.4</v>
      </c>
      <c r="X10" s="121">
        <v>5.6</v>
      </c>
      <c r="Y10" s="121">
        <v>2.9</v>
      </c>
      <c r="Z10" s="121" t="s">
        <v>6</v>
      </c>
      <c r="AA10" s="121">
        <v>1.3</v>
      </c>
      <c r="AB10" s="121">
        <v>0.7</v>
      </c>
      <c r="AC10" s="121">
        <v>0.6</v>
      </c>
      <c r="AD10" s="121">
        <v>0.5</v>
      </c>
      <c r="AE10" s="121">
        <v>0.3</v>
      </c>
      <c r="AF10" s="121">
        <v>0.5</v>
      </c>
      <c r="AG10" s="121">
        <v>1.2</v>
      </c>
      <c r="AH10" s="121">
        <v>1.2</v>
      </c>
      <c r="AI10" s="121" t="s">
        <v>6</v>
      </c>
      <c r="AJ10" s="121" t="s">
        <v>6</v>
      </c>
      <c r="AK10" s="111" t="s">
        <v>6</v>
      </c>
      <c r="AL10" s="111" t="s">
        <v>6</v>
      </c>
    </row>
    <row r="11" spans="1:38" ht="15" x14ac:dyDescent="0.25">
      <c r="A11" s="86" t="s">
        <v>168</v>
      </c>
      <c r="B11" s="121"/>
      <c r="C11" s="62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11"/>
      <c r="AL11" s="111"/>
    </row>
    <row r="12" spans="1:38" ht="15" x14ac:dyDescent="0.25">
      <c r="A12" s="63" t="s">
        <v>4</v>
      </c>
      <c r="B12" s="121" t="s">
        <v>5</v>
      </c>
      <c r="C12" s="282" t="s">
        <v>464</v>
      </c>
      <c r="D12" s="121"/>
      <c r="E12" s="121">
        <v>7.18</v>
      </c>
      <c r="F12" s="121">
        <v>7.13</v>
      </c>
      <c r="G12" s="121">
        <v>6.9</v>
      </c>
      <c r="H12" s="121">
        <v>7.77</v>
      </c>
      <c r="I12" s="121">
        <v>7.37</v>
      </c>
      <c r="J12" s="121">
        <v>7.43</v>
      </c>
      <c r="K12" s="121">
        <v>7.09</v>
      </c>
      <c r="L12" s="121">
        <v>7.32</v>
      </c>
      <c r="M12" s="121">
        <v>7.25</v>
      </c>
      <c r="N12" s="121">
        <v>7.15</v>
      </c>
      <c r="O12" s="121">
        <v>7.3</v>
      </c>
      <c r="P12" s="121">
        <v>6.95</v>
      </c>
      <c r="Q12" s="121">
        <v>7.21</v>
      </c>
      <c r="R12" s="121">
        <v>7.61</v>
      </c>
      <c r="S12" s="121">
        <v>7.88</v>
      </c>
      <c r="T12" s="121">
        <v>7.63</v>
      </c>
      <c r="U12" s="121">
        <v>7.27</v>
      </c>
      <c r="V12" s="121">
        <v>7.78</v>
      </c>
      <c r="W12" s="121">
        <v>7.38</v>
      </c>
      <c r="X12" s="121">
        <v>7.65</v>
      </c>
      <c r="Y12" s="121">
        <v>7.48</v>
      </c>
      <c r="Z12" s="121">
        <v>8.06</v>
      </c>
      <c r="AA12" s="121">
        <v>7.52</v>
      </c>
      <c r="AB12" s="121">
        <v>7.74</v>
      </c>
      <c r="AC12" s="121">
        <v>7.52</v>
      </c>
      <c r="AD12" s="121">
        <v>7.86</v>
      </c>
      <c r="AE12" s="121">
        <v>7.91</v>
      </c>
      <c r="AF12" s="121">
        <v>7.7</v>
      </c>
      <c r="AG12" s="121">
        <v>7.57</v>
      </c>
      <c r="AH12" s="121">
        <v>7.54</v>
      </c>
      <c r="AI12" s="121">
        <v>7.86</v>
      </c>
      <c r="AJ12" s="121">
        <v>7.86</v>
      </c>
      <c r="AK12" s="111" t="s">
        <v>7</v>
      </c>
      <c r="AL12" s="111" t="s">
        <v>8</v>
      </c>
    </row>
    <row r="13" spans="1:38" ht="15" x14ac:dyDescent="0.25">
      <c r="A13" s="63" t="s">
        <v>9</v>
      </c>
      <c r="B13" s="121" t="s">
        <v>10</v>
      </c>
      <c r="C13" s="140" t="s">
        <v>6</v>
      </c>
      <c r="D13" s="121"/>
      <c r="E13" s="121">
        <v>1000</v>
      </c>
      <c r="F13" s="121">
        <v>367</v>
      </c>
      <c r="G13" s="121">
        <v>1140</v>
      </c>
      <c r="H13" s="121">
        <v>1190</v>
      </c>
      <c r="I13" s="121">
        <v>1100</v>
      </c>
      <c r="J13" s="121">
        <v>1140</v>
      </c>
      <c r="K13" s="121">
        <v>1170</v>
      </c>
      <c r="L13" s="121">
        <v>1070</v>
      </c>
      <c r="M13" s="121">
        <v>1170</v>
      </c>
      <c r="N13" s="121">
        <v>1080</v>
      </c>
      <c r="O13" s="121">
        <v>1130</v>
      </c>
      <c r="P13" s="121">
        <v>1110</v>
      </c>
      <c r="Q13" s="121">
        <v>1200</v>
      </c>
      <c r="R13" s="121">
        <v>1120</v>
      </c>
      <c r="S13" s="121">
        <v>1180</v>
      </c>
      <c r="T13" s="121">
        <v>1180</v>
      </c>
      <c r="U13" s="121">
        <v>1150</v>
      </c>
      <c r="V13" s="121">
        <v>1220</v>
      </c>
      <c r="W13" s="121">
        <v>1160</v>
      </c>
      <c r="X13" s="121">
        <v>1170</v>
      </c>
      <c r="Y13" s="121">
        <v>1160</v>
      </c>
      <c r="Z13" s="121">
        <v>1150</v>
      </c>
      <c r="AA13" s="121">
        <v>998</v>
      </c>
      <c r="AB13" s="121">
        <v>896</v>
      </c>
      <c r="AC13" s="121">
        <v>922</v>
      </c>
      <c r="AD13" s="121">
        <v>1180</v>
      </c>
      <c r="AE13" s="121">
        <v>1170</v>
      </c>
      <c r="AF13" s="121">
        <v>1160</v>
      </c>
      <c r="AG13" s="121">
        <v>1060</v>
      </c>
      <c r="AH13" s="121">
        <v>1110</v>
      </c>
      <c r="AI13" s="121">
        <v>1180</v>
      </c>
      <c r="AJ13" s="121">
        <v>1130</v>
      </c>
      <c r="AK13" s="111" t="s">
        <v>6</v>
      </c>
      <c r="AL13" s="111" t="s">
        <v>6</v>
      </c>
    </row>
    <row r="14" spans="1:38" ht="15" x14ac:dyDescent="0.25">
      <c r="A14" s="91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11"/>
      <c r="AL14" s="111"/>
    </row>
    <row r="15" spans="1:38" ht="15" x14ac:dyDescent="0.25">
      <c r="A15" s="217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11"/>
      <c r="AL15" s="111"/>
    </row>
    <row r="16" spans="1:38" ht="15" x14ac:dyDescent="0.25">
      <c r="A16" s="186" t="s">
        <v>362</v>
      </c>
      <c r="B16" s="121" t="s">
        <v>13</v>
      </c>
      <c r="C16" s="140" t="s">
        <v>6</v>
      </c>
      <c r="D16" s="121"/>
      <c r="E16" s="225">
        <v>104</v>
      </c>
      <c r="F16" s="121">
        <v>4</v>
      </c>
      <c r="G16" s="121">
        <v>19</v>
      </c>
      <c r="H16" s="121">
        <v>8</v>
      </c>
      <c r="I16" s="121" t="s">
        <v>14</v>
      </c>
      <c r="J16" s="121" t="s">
        <v>14</v>
      </c>
      <c r="K16" s="121">
        <v>3</v>
      </c>
      <c r="L16" s="121">
        <v>15</v>
      </c>
      <c r="M16" s="225">
        <v>212</v>
      </c>
      <c r="N16" s="121">
        <v>27</v>
      </c>
      <c r="O16" s="121">
        <v>6</v>
      </c>
      <c r="P16" s="225">
        <v>149</v>
      </c>
      <c r="Q16" s="225">
        <v>104</v>
      </c>
      <c r="R16" s="225">
        <v>123</v>
      </c>
      <c r="S16" s="225">
        <v>74.8</v>
      </c>
      <c r="T16" s="225">
        <v>74.900000000000006</v>
      </c>
      <c r="U16" s="121">
        <v>10.9</v>
      </c>
      <c r="V16" s="121">
        <v>10.7</v>
      </c>
      <c r="W16" s="121">
        <v>4.7</v>
      </c>
      <c r="X16" s="225">
        <v>55.3</v>
      </c>
      <c r="Y16" s="121" t="s">
        <v>220</v>
      </c>
      <c r="Z16" s="121">
        <v>4.8</v>
      </c>
      <c r="AA16" s="121">
        <v>17.3</v>
      </c>
      <c r="AB16" s="121">
        <v>6</v>
      </c>
      <c r="AC16" s="225">
        <v>142</v>
      </c>
      <c r="AD16" s="121">
        <v>13.3</v>
      </c>
      <c r="AE16" s="121">
        <v>9.9</v>
      </c>
      <c r="AF16" s="225">
        <v>70</v>
      </c>
      <c r="AG16" s="121">
        <v>36.1</v>
      </c>
      <c r="AH16" s="121">
        <v>6</v>
      </c>
      <c r="AI16" s="121">
        <v>39.299999999999997</v>
      </c>
      <c r="AJ16" s="121">
        <v>40.700000000000003</v>
      </c>
      <c r="AK16" s="111" t="s">
        <v>6</v>
      </c>
      <c r="AL16" s="111">
        <v>50</v>
      </c>
    </row>
    <row r="17" spans="1:38" ht="15" x14ac:dyDescent="0.25">
      <c r="A17" s="91" t="s">
        <v>15</v>
      </c>
      <c r="B17" s="121" t="s">
        <v>13</v>
      </c>
      <c r="C17" s="140" t="s">
        <v>6</v>
      </c>
      <c r="D17" s="121"/>
      <c r="E17" s="121">
        <v>693</v>
      </c>
      <c r="F17" s="121">
        <v>838</v>
      </c>
      <c r="G17" s="121">
        <v>866</v>
      </c>
      <c r="H17" s="121">
        <v>882</v>
      </c>
      <c r="I17" s="121">
        <v>874</v>
      </c>
      <c r="J17" s="121">
        <v>860</v>
      </c>
      <c r="K17" s="121">
        <v>834</v>
      </c>
      <c r="L17" s="121">
        <v>837</v>
      </c>
      <c r="M17" s="121">
        <v>867</v>
      </c>
      <c r="N17" s="121">
        <v>961</v>
      </c>
      <c r="O17" s="121">
        <v>889</v>
      </c>
      <c r="P17" s="121">
        <v>903</v>
      </c>
      <c r="Q17" s="121">
        <v>907</v>
      </c>
      <c r="R17" s="121">
        <v>736</v>
      </c>
      <c r="S17" s="121">
        <v>891</v>
      </c>
      <c r="T17" s="121">
        <v>918</v>
      </c>
      <c r="U17" s="121">
        <v>951</v>
      </c>
      <c r="V17" s="121">
        <v>994</v>
      </c>
      <c r="W17" s="121">
        <v>927</v>
      </c>
      <c r="X17" s="121">
        <v>903</v>
      </c>
      <c r="Y17" s="121">
        <v>1020</v>
      </c>
      <c r="Z17" s="121">
        <v>1020</v>
      </c>
      <c r="AA17" s="121">
        <v>885</v>
      </c>
      <c r="AB17" s="121">
        <v>875</v>
      </c>
      <c r="AC17" s="121">
        <v>873</v>
      </c>
      <c r="AD17" s="121">
        <v>850</v>
      </c>
      <c r="AE17" s="121">
        <v>913</v>
      </c>
      <c r="AF17" s="121">
        <v>872</v>
      </c>
      <c r="AG17" s="121">
        <v>793</v>
      </c>
      <c r="AH17" s="121">
        <v>834</v>
      </c>
      <c r="AI17" s="121">
        <v>861</v>
      </c>
      <c r="AJ17" s="121">
        <v>858</v>
      </c>
      <c r="AK17" s="111" t="s">
        <v>6</v>
      </c>
      <c r="AL17" s="111" t="s">
        <v>6</v>
      </c>
    </row>
    <row r="18" spans="1:38" s="13" customFormat="1" ht="15" x14ac:dyDescent="0.25">
      <c r="A18" s="92" t="s">
        <v>16</v>
      </c>
      <c r="B18" s="121" t="s">
        <v>13</v>
      </c>
      <c r="C18" s="140" t="s">
        <v>6</v>
      </c>
      <c r="D18" s="121"/>
      <c r="E18" s="121">
        <v>564</v>
      </c>
      <c r="F18" s="121">
        <v>690</v>
      </c>
      <c r="G18" s="121">
        <v>634</v>
      </c>
      <c r="H18" s="121">
        <v>717</v>
      </c>
      <c r="I18" s="121">
        <v>729</v>
      </c>
      <c r="J18" s="121">
        <v>708</v>
      </c>
      <c r="K18" s="121">
        <v>653</v>
      </c>
      <c r="L18" s="121">
        <v>662</v>
      </c>
      <c r="M18" s="121">
        <v>676</v>
      </c>
      <c r="N18" s="121">
        <v>861</v>
      </c>
      <c r="O18" s="121">
        <v>686</v>
      </c>
      <c r="P18" s="121">
        <v>740</v>
      </c>
      <c r="Q18" s="121">
        <v>731</v>
      </c>
      <c r="R18" s="121">
        <v>685</v>
      </c>
      <c r="S18" s="121">
        <v>706</v>
      </c>
      <c r="T18" s="121">
        <v>716</v>
      </c>
      <c r="U18" s="121">
        <v>735</v>
      </c>
      <c r="V18" s="121">
        <v>737</v>
      </c>
      <c r="W18" s="121">
        <v>764</v>
      </c>
      <c r="X18" s="121">
        <v>752</v>
      </c>
      <c r="Y18" s="121">
        <v>716</v>
      </c>
      <c r="Z18" s="121">
        <v>727</v>
      </c>
      <c r="AA18" s="121">
        <v>709</v>
      </c>
      <c r="AB18" s="121">
        <v>716</v>
      </c>
      <c r="AC18" s="121">
        <v>730</v>
      </c>
      <c r="AD18" s="121">
        <v>704</v>
      </c>
      <c r="AE18" s="121">
        <v>719</v>
      </c>
      <c r="AF18" s="121">
        <v>757</v>
      </c>
      <c r="AG18" s="121">
        <v>655</v>
      </c>
      <c r="AH18" s="121">
        <v>694</v>
      </c>
      <c r="AI18" s="121">
        <v>736</v>
      </c>
      <c r="AJ18" s="121">
        <v>727</v>
      </c>
      <c r="AK18" s="111" t="s">
        <v>6</v>
      </c>
      <c r="AL18" s="111" t="s">
        <v>6</v>
      </c>
    </row>
    <row r="19" spans="1:38" ht="15" x14ac:dyDescent="0.25">
      <c r="A19" s="91" t="s">
        <v>17</v>
      </c>
      <c r="B19" s="121" t="s">
        <v>13</v>
      </c>
      <c r="C19" s="140" t="s">
        <v>6</v>
      </c>
      <c r="D19" s="121"/>
      <c r="E19" s="121">
        <v>229</v>
      </c>
      <c r="F19" s="121">
        <v>247</v>
      </c>
      <c r="G19" s="121">
        <v>263</v>
      </c>
      <c r="H19" s="121">
        <v>280</v>
      </c>
      <c r="I19" s="121">
        <v>272</v>
      </c>
      <c r="J19" s="121">
        <v>266</v>
      </c>
      <c r="K19" s="121">
        <v>266</v>
      </c>
      <c r="L19" s="121">
        <v>267</v>
      </c>
      <c r="M19" s="121">
        <v>270</v>
      </c>
      <c r="N19" s="121">
        <v>267</v>
      </c>
      <c r="O19" s="121">
        <v>270</v>
      </c>
      <c r="P19" s="121">
        <v>262</v>
      </c>
      <c r="Q19" s="121">
        <v>263</v>
      </c>
      <c r="R19" s="121">
        <v>280</v>
      </c>
      <c r="S19" s="121">
        <v>258</v>
      </c>
      <c r="T19" s="121">
        <v>256</v>
      </c>
      <c r="U19" s="121">
        <v>276</v>
      </c>
      <c r="V19" s="121">
        <v>256</v>
      </c>
      <c r="W19" s="121">
        <v>254</v>
      </c>
      <c r="X19" s="121">
        <v>259</v>
      </c>
      <c r="Y19" s="121">
        <v>278</v>
      </c>
      <c r="Z19" s="121">
        <v>264</v>
      </c>
      <c r="AA19" s="121">
        <v>291</v>
      </c>
      <c r="AB19" s="121">
        <v>275</v>
      </c>
      <c r="AC19" s="121">
        <v>271</v>
      </c>
      <c r="AD19" s="121">
        <v>272</v>
      </c>
      <c r="AE19" s="121">
        <v>252</v>
      </c>
      <c r="AF19" s="121">
        <v>259</v>
      </c>
      <c r="AG19" s="121">
        <v>242</v>
      </c>
      <c r="AH19" s="121">
        <v>255</v>
      </c>
      <c r="AI19" s="121">
        <v>278</v>
      </c>
      <c r="AJ19" s="121">
        <v>274</v>
      </c>
      <c r="AK19" s="111" t="s">
        <v>6</v>
      </c>
      <c r="AL19" s="111" t="s">
        <v>6</v>
      </c>
    </row>
    <row r="20" spans="1:38" ht="15" x14ac:dyDescent="0.25">
      <c r="A20" s="91" t="s">
        <v>18</v>
      </c>
      <c r="B20" s="121" t="s">
        <v>13</v>
      </c>
      <c r="C20" s="282" t="s">
        <v>465</v>
      </c>
      <c r="D20" s="121"/>
      <c r="E20" s="121">
        <v>279</v>
      </c>
      <c r="F20" s="121">
        <v>301</v>
      </c>
      <c r="G20" s="121">
        <v>320</v>
      </c>
      <c r="H20" s="121">
        <v>341</v>
      </c>
      <c r="I20" s="121">
        <v>331</v>
      </c>
      <c r="J20" s="121">
        <v>324</v>
      </c>
      <c r="K20" s="121">
        <v>325</v>
      </c>
      <c r="L20" s="121">
        <v>326</v>
      </c>
      <c r="M20" s="121">
        <v>330</v>
      </c>
      <c r="N20" s="121">
        <v>325</v>
      </c>
      <c r="O20" s="121">
        <v>329</v>
      </c>
      <c r="P20" s="121">
        <v>319</v>
      </c>
      <c r="Q20" s="121">
        <v>320</v>
      </c>
      <c r="R20" s="121">
        <v>280</v>
      </c>
      <c r="S20" s="121">
        <v>258</v>
      </c>
      <c r="T20" s="121">
        <v>256</v>
      </c>
      <c r="U20" s="121">
        <v>276</v>
      </c>
      <c r="V20" s="121">
        <v>256</v>
      </c>
      <c r="W20" s="121">
        <v>254</v>
      </c>
      <c r="X20" s="121">
        <v>259</v>
      </c>
      <c r="Y20" s="121">
        <v>278</v>
      </c>
      <c r="Z20" s="121">
        <v>264</v>
      </c>
      <c r="AA20" s="121">
        <v>291</v>
      </c>
      <c r="AB20" s="121">
        <v>275</v>
      </c>
      <c r="AC20" s="121">
        <v>271</v>
      </c>
      <c r="AD20" s="121">
        <v>272</v>
      </c>
      <c r="AE20" s="121">
        <v>252</v>
      </c>
      <c r="AF20" s="121">
        <v>259</v>
      </c>
      <c r="AG20" s="121">
        <v>242</v>
      </c>
      <c r="AH20" s="121">
        <v>255</v>
      </c>
      <c r="AI20" s="121">
        <v>278</v>
      </c>
      <c r="AJ20" s="121">
        <v>274</v>
      </c>
      <c r="AK20" s="111" t="s">
        <v>6</v>
      </c>
      <c r="AL20" s="111" t="s">
        <v>6</v>
      </c>
    </row>
    <row r="21" spans="1:38" ht="15" x14ac:dyDescent="0.25">
      <c r="A21" s="91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221</v>
      </c>
      <c r="S21" s="121" t="s">
        <v>221</v>
      </c>
      <c r="T21" s="121" t="s">
        <v>221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11" t="s">
        <v>6</v>
      </c>
      <c r="AL21" s="111" t="s">
        <v>6</v>
      </c>
    </row>
    <row r="22" spans="1:38" ht="15" x14ac:dyDescent="0.25">
      <c r="A22" s="91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11" t="s">
        <v>6</v>
      </c>
      <c r="AL22" s="111" t="s">
        <v>6</v>
      </c>
    </row>
    <row r="23" spans="1:38" ht="15" x14ac:dyDescent="0.25">
      <c r="A23" s="91" t="s">
        <v>23</v>
      </c>
      <c r="B23" s="121" t="s">
        <v>13</v>
      </c>
      <c r="C23" s="140" t="s">
        <v>6</v>
      </c>
      <c r="D23" s="121"/>
      <c r="E23" s="121">
        <v>147</v>
      </c>
      <c r="F23" s="121">
        <v>181</v>
      </c>
      <c r="G23" s="121">
        <v>165</v>
      </c>
      <c r="H23" s="121">
        <v>187</v>
      </c>
      <c r="I23" s="121">
        <v>192</v>
      </c>
      <c r="J23" s="121">
        <v>184</v>
      </c>
      <c r="K23" s="121">
        <v>170</v>
      </c>
      <c r="L23" s="121">
        <v>171</v>
      </c>
      <c r="M23" s="121">
        <v>175</v>
      </c>
      <c r="N23" s="121">
        <v>220</v>
      </c>
      <c r="O23" s="121">
        <v>177</v>
      </c>
      <c r="P23" s="121">
        <v>191</v>
      </c>
      <c r="Q23" s="121">
        <v>189</v>
      </c>
      <c r="R23" s="121">
        <v>174</v>
      </c>
      <c r="S23" s="121">
        <v>184</v>
      </c>
      <c r="T23" s="121">
        <v>185</v>
      </c>
      <c r="U23" s="121">
        <v>191</v>
      </c>
      <c r="V23" s="121">
        <v>196</v>
      </c>
      <c r="W23" s="121">
        <v>196</v>
      </c>
      <c r="X23" s="121">
        <v>198</v>
      </c>
      <c r="Y23" s="121">
        <v>183</v>
      </c>
      <c r="Z23" s="121">
        <v>186</v>
      </c>
      <c r="AA23" s="121">
        <v>185</v>
      </c>
      <c r="AB23" s="121">
        <v>183</v>
      </c>
      <c r="AC23" s="121">
        <v>185</v>
      </c>
      <c r="AD23" s="121">
        <v>179</v>
      </c>
      <c r="AE23" s="121">
        <v>185</v>
      </c>
      <c r="AF23" s="121">
        <v>199</v>
      </c>
      <c r="AG23" s="121">
        <v>169</v>
      </c>
      <c r="AH23" s="121">
        <v>181</v>
      </c>
      <c r="AI23" s="121">
        <v>189</v>
      </c>
      <c r="AJ23" s="121">
        <v>189</v>
      </c>
      <c r="AK23" s="111" t="s">
        <v>6</v>
      </c>
      <c r="AL23" s="111" t="s">
        <v>6</v>
      </c>
    </row>
    <row r="24" spans="1:38" ht="15" x14ac:dyDescent="0.25">
      <c r="A24" s="91" t="s">
        <v>24</v>
      </c>
      <c r="B24" s="121" t="s">
        <v>13</v>
      </c>
      <c r="C24" s="140" t="s">
        <v>6</v>
      </c>
      <c r="D24" s="121"/>
      <c r="E24" s="121">
        <v>0.8</v>
      </c>
      <c r="F24" s="121" t="s">
        <v>25</v>
      </c>
      <c r="G24" s="121">
        <v>0.34</v>
      </c>
      <c r="H24" s="121">
        <v>0.6</v>
      </c>
      <c r="I24" s="121">
        <v>0.34</v>
      </c>
      <c r="J24" s="121">
        <v>0.33</v>
      </c>
      <c r="K24" s="121" t="s">
        <v>159</v>
      </c>
      <c r="L24" s="121" t="s">
        <v>159</v>
      </c>
      <c r="M24" s="121" t="s">
        <v>159</v>
      </c>
      <c r="N24" s="121" t="s">
        <v>159</v>
      </c>
      <c r="O24" s="121">
        <v>0.86</v>
      </c>
      <c r="P24" s="121">
        <v>1.43</v>
      </c>
      <c r="Q24" s="121">
        <v>0.52</v>
      </c>
      <c r="R24" s="121" t="s">
        <v>237</v>
      </c>
      <c r="S24" s="121" t="s">
        <v>237</v>
      </c>
      <c r="T24" s="121" t="s">
        <v>237</v>
      </c>
      <c r="U24" s="121" t="s">
        <v>237</v>
      </c>
      <c r="V24" s="121" t="s">
        <v>237</v>
      </c>
      <c r="W24" s="121" t="s">
        <v>237</v>
      </c>
      <c r="X24" s="121" t="s">
        <v>237</v>
      </c>
      <c r="Y24" s="121" t="s">
        <v>237</v>
      </c>
      <c r="Z24" s="121" t="s">
        <v>237</v>
      </c>
      <c r="AA24" s="121" t="s">
        <v>237</v>
      </c>
      <c r="AB24" s="121" t="s">
        <v>237</v>
      </c>
      <c r="AC24" s="121" t="s">
        <v>237</v>
      </c>
      <c r="AD24" s="121" t="s">
        <v>237</v>
      </c>
      <c r="AE24" s="121" t="s">
        <v>237</v>
      </c>
      <c r="AF24" s="121" t="s">
        <v>237</v>
      </c>
      <c r="AG24" s="121" t="s">
        <v>237</v>
      </c>
      <c r="AH24" s="121" t="s">
        <v>237</v>
      </c>
      <c r="AI24" s="121" t="s">
        <v>221</v>
      </c>
      <c r="AJ24" s="121" t="s">
        <v>221</v>
      </c>
      <c r="AK24" s="111">
        <v>120</v>
      </c>
      <c r="AL24" s="111" t="s">
        <v>6</v>
      </c>
    </row>
    <row r="25" spans="1:38" ht="15" x14ac:dyDescent="0.25">
      <c r="A25" s="63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3" t="s">
        <v>223</v>
      </c>
      <c r="S25" s="123" t="s">
        <v>223</v>
      </c>
      <c r="T25" s="123" t="s">
        <v>223</v>
      </c>
      <c r="U25" s="223">
        <v>0.47</v>
      </c>
      <c r="V25" s="223">
        <v>0.28999999999999998</v>
      </c>
      <c r="W25" s="223">
        <v>0.26</v>
      </c>
      <c r="X25" s="123" t="s">
        <v>223</v>
      </c>
      <c r="Y25" s="223">
        <v>0.28000000000000003</v>
      </c>
      <c r="Z25" s="223">
        <v>0.32</v>
      </c>
      <c r="AA25" s="123" t="s">
        <v>223</v>
      </c>
      <c r="AB25" s="223">
        <v>0.24</v>
      </c>
      <c r="AC25" s="223">
        <v>0.28999999999999998</v>
      </c>
      <c r="AD25" s="223">
        <v>0.28999999999999998</v>
      </c>
      <c r="AE25" s="223">
        <v>0.21</v>
      </c>
      <c r="AF25" s="223">
        <v>0.39</v>
      </c>
      <c r="AG25" s="123" t="s">
        <v>223</v>
      </c>
      <c r="AH25" s="223">
        <v>0.23</v>
      </c>
      <c r="AI25" s="223">
        <v>0.20200000000000001</v>
      </c>
      <c r="AJ25" s="223">
        <v>0.20100000000000001</v>
      </c>
      <c r="AK25" s="111">
        <v>0.12</v>
      </c>
      <c r="AL25" s="111" t="s">
        <v>6</v>
      </c>
    </row>
    <row r="26" spans="1:38" ht="15" x14ac:dyDescent="0.25">
      <c r="A26" s="91" t="s">
        <v>26</v>
      </c>
      <c r="B26" s="121" t="s">
        <v>13</v>
      </c>
      <c r="C26" s="140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27" t="s">
        <v>6</v>
      </c>
      <c r="AL26" s="27" t="s">
        <v>6</v>
      </c>
    </row>
    <row r="27" spans="1:38" ht="15" x14ac:dyDescent="0.25">
      <c r="A27" s="91" t="s">
        <v>27</v>
      </c>
      <c r="B27" s="121" t="s">
        <v>13</v>
      </c>
      <c r="C27" s="140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27" t="s">
        <v>6</v>
      </c>
      <c r="AL27" s="27" t="s">
        <v>6</v>
      </c>
    </row>
    <row r="28" spans="1:38" ht="15" x14ac:dyDescent="0.25">
      <c r="A28" s="91" t="s">
        <v>28</v>
      </c>
      <c r="B28" s="121" t="s">
        <v>13</v>
      </c>
      <c r="C28" s="140" t="s">
        <v>6</v>
      </c>
      <c r="D28" s="121"/>
      <c r="E28" s="121">
        <v>4.4000000000000004</v>
      </c>
      <c r="F28" s="121">
        <v>4.7</v>
      </c>
      <c r="G28" s="121">
        <v>4.0999999999999996</v>
      </c>
      <c r="H28" s="121">
        <v>5.2</v>
      </c>
      <c r="I28" s="121">
        <v>4.2</v>
      </c>
      <c r="J28" s="121">
        <v>4.9000000000000004</v>
      </c>
      <c r="K28" s="121">
        <v>4.2</v>
      </c>
      <c r="L28" s="121">
        <v>4.3</v>
      </c>
      <c r="M28" s="121">
        <v>4.5999999999999996</v>
      </c>
      <c r="N28" s="121">
        <v>4.2</v>
      </c>
      <c r="O28" s="121">
        <v>4.7</v>
      </c>
      <c r="P28" s="121">
        <v>5.2</v>
      </c>
      <c r="Q28" s="121">
        <v>5.0999999999999996</v>
      </c>
      <c r="R28" s="121">
        <v>5.79</v>
      </c>
      <c r="S28" s="121">
        <v>4.3899999999999997</v>
      </c>
      <c r="T28" s="121">
        <v>4.57</v>
      </c>
      <c r="U28" s="121">
        <v>4.7</v>
      </c>
      <c r="V28" s="121">
        <v>4.5999999999999996</v>
      </c>
      <c r="W28" s="121">
        <v>4.6100000000000003</v>
      </c>
      <c r="X28" s="121">
        <v>4.66</v>
      </c>
      <c r="Y28" s="121">
        <v>4.7</v>
      </c>
      <c r="Z28" s="121">
        <v>4.8099999999999996</v>
      </c>
      <c r="AA28" s="121">
        <v>4.8</v>
      </c>
      <c r="AB28" s="121">
        <v>4.6399999999999997</v>
      </c>
      <c r="AC28" s="121">
        <v>4.9800000000000004</v>
      </c>
      <c r="AD28" s="121">
        <v>4.97</v>
      </c>
      <c r="AE28" s="121">
        <v>4.3499999999999996</v>
      </c>
      <c r="AF28" s="121">
        <v>4.6500000000000004</v>
      </c>
      <c r="AG28" s="121">
        <v>4.37</v>
      </c>
      <c r="AH28" s="121">
        <v>4.6900000000000004</v>
      </c>
      <c r="AI28" s="121">
        <v>4.6399999999999997</v>
      </c>
      <c r="AJ28" s="121">
        <v>4.63</v>
      </c>
      <c r="AK28" s="111" t="s">
        <v>6</v>
      </c>
      <c r="AL28" s="111" t="s">
        <v>6</v>
      </c>
    </row>
    <row r="29" spans="1:38" ht="15" x14ac:dyDescent="0.25">
      <c r="A29" s="91" t="s">
        <v>29</v>
      </c>
      <c r="B29" s="121" t="s">
        <v>13</v>
      </c>
      <c r="C29" s="140" t="s">
        <v>6</v>
      </c>
      <c r="D29" s="121"/>
      <c r="E29" s="121">
        <v>338</v>
      </c>
      <c r="F29" s="121">
        <v>427</v>
      </c>
      <c r="G29" s="121">
        <v>464</v>
      </c>
      <c r="H29" s="121">
        <v>457</v>
      </c>
      <c r="I29" s="121">
        <v>433</v>
      </c>
      <c r="J29" s="121">
        <v>430</v>
      </c>
      <c r="K29" s="121">
        <v>426</v>
      </c>
      <c r="L29" s="121">
        <v>425</v>
      </c>
      <c r="M29" s="121">
        <v>448</v>
      </c>
      <c r="N29" s="121">
        <v>502</v>
      </c>
      <c r="O29" s="121">
        <v>429</v>
      </c>
      <c r="P29" s="121">
        <v>448</v>
      </c>
      <c r="Q29" s="121">
        <v>469</v>
      </c>
      <c r="R29" s="121">
        <v>399</v>
      </c>
      <c r="S29" s="121">
        <v>447</v>
      </c>
      <c r="T29" s="121">
        <v>461</v>
      </c>
      <c r="U29" s="121">
        <v>476</v>
      </c>
      <c r="V29" s="121">
        <v>500</v>
      </c>
      <c r="W29" s="121">
        <v>500</v>
      </c>
      <c r="X29" s="121">
        <v>476</v>
      </c>
      <c r="Y29" s="121">
        <v>480</v>
      </c>
      <c r="Z29" s="121">
        <v>477</v>
      </c>
      <c r="AA29" s="121">
        <v>453</v>
      </c>
      <c r="AB29" s="121">
        <v>452</v>
      </c>
      <c r="AC29" s="121">
        <v>447</v>
      </c>
      <c r="AD29" s="121">
        <v>433</v>
      </c>
      <c r="AE29" s="121">
        <v>453</v>
      </c>
      <c r="AF29" s="121">
        <v>441</v>
      </c>
      <c r="AG29" s="121">
        <v>409</v>
      </c>
      <c r="AH29" s="121">
        <v>429</v>
      </c>
      <c r="AI29" s="121">
        <v>428</v>
      </c>
      <c r="AJ29" s="121">
        <v>430</v>
      </c>
      <c r="AK29" s="111" t="s">
        <v>6</v>
      </c>
      <c r="AL29" s="111" t="s">
        <v>6</v>
      </c>
    </row>
    <row r="30" spans="1:38" ht="15" x14ac:dyDescent="0.25">
      <c r="A30" s="91" t="s">
        <v>30</v>
      </c>
      <c r="B30" s="121" t="s">
        <v>31</v>
      </c>
      <c r="C30" s="140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>
        <v>26.2</v>
      </c>
      <c r="Y30" s="121" t="s">
        <v>6</v>
      </c>
      <c r="Z30" s="121" t="s">
        <v>6</v>
      </c>
      <c r="AA30" s="121">
        <v>28.7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11" t="s">
        <v>6</v>
      </c>
      <c r="AL30" s="111" t="s">
        <v>6</v>
      </c>
    </row>
    <row r="31" spans="1:38" ht="15" x14ac:dyDescent="0.25">
      <c r="A31" s="91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11"/>
      <c r="AL31" s="111"/>
    </row>
    <row r="32" spans="1:38" ht="15" x14ac:dyDescent="0.25">
      <c r="A32" s="217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11"/>
      <c r="AL32" s="111"/>
    </row>
    <row r="33" spans="1:39" ht="15" x14ac:dyDescent="0.25">
      <c r="A33" s="91" t="s">
        <v>33</v>
      </c>
      <c r="B33" s="121" t="s">
        <v>13</v>
      </c>
      <c r="C33" s="140" t="s">
        <v>6</v>
      </c>
      <c r="D33" s="121"/>
      <c r="E33" s="121">
        <v>0.04</v>
      </c>
      <c r="F33" s="121" t="s">
        <v>6</v>
      </c>
      <c r="G33" s="121" t="s">
        <v>34</v>
      </c>
      <c r="H33" s="121" t="s">
        <v>35</v>
      </c>
      <c r="I33" s="121">
        <v>0.05</v>
      </c>
      <c r="J33" s="121">
        <v>0.02</v>
      </c>
      <c r="K33" s="121" t="s">
        <v>35</v>
      </c>
      <c r="L33" s="121">
        <v>0.05</v>
      </c>
      <c r="M33" s="121" t="s">
        <v>35</v>
      </c>
      <c r="N33" s="121" t="s">
        <v>35</v>
      </c>
      <c r="O33" s="121">
        <v>0.05</v>
      </c>
      <c r="P33" s="121">
        <v>0.01</v>
      </c>
      <c r="Q33" s="121" t="s">
        <v>6</v>
      </c>
      <c r="R33" s="121">
        <v>0.18</v>
      </c>
      <c r="S33" s="121">
        <v>8.6999999999999994E-2</v>
      </c>
      <c r="T33" s="121">
        <v>9.5399999999999999E-2</v>
      </c>
      <c r="U33" s="121">
        <v>8.5999999999999993E-2</v>
      </c>
      <c r="V33" s="121">
        <v>6.2100000000000002E-2</v>
      </c>
      <c r="W33" s="121">
        <v>1.3899999999999999E-2</v>
      </c>
      <c r="X33" s="121">
        <v>6.6E-3</v>
      </c>
      <c r="Y33" s="121">
        <v>3.3700000000000001E-2</v>
      </c>
      <c r="Z33" s="121">
        <v>2.3599999999999999E-2</v>
      </c>
      <c r="AA33" s="121">
        <v>5.3699999999999998E-2</v>
      </c>
      <c r="AB33" s="121">
        <v>5.4100000000000002E-2</v>
      </c>
      <c r="AC33" s="121">
        <v>4.1500000000000002E-2</v>
      </c>
      <c r="AD33" s="121">
        <v>3.7100000000000001E-2</v>
      </c>
      <c r="AE33" s="121">
        <v>3.9800000000000002E-2</v>
      </c>
      <c r="AF33" s="121">
        <v>4.9099999999999998E-2</v>
      </c>
      <c r="AG33" s="121">
        <v>8.5199999999999998E-2</v>
      </c>
      <c r="AH33" s="121">
        <v>4.6800000000000001E-2</v>
      </c>
      <c r="AI33" s="121">
        <v>3.56E-2</v>
      </c>
      <c r="AJ33" s="121">
        <v>3.4700000000000002E-2</v>
      </c>
      <c r="AK33" s="111" t="s">
        <v>265</v>
      </c>
      <c r="AL33" s="111" t="s">
        <v>6</v>
      </c>
    </row>
    <row r="34" spans="1:39" ht="15" x14ac:dyDescent="0.25">
      <c r="A34" s="91" t="s">
        <v>36</v>
      </c>
      <c r="B34" s="121" t="s">
        <v>13</v>
      </c>
      <c r="C34" s="140" t="s">
        <v>6</v>
      </c>
      <c r="D34" s="121"/>
      <c r="E34" s="121" t="s">
        <v>38</v>
      </c>
      <c r="F34" s="121" t="s">
        <v>38</v>
      </c>
      <c r="G34" s="121">
        <v>0.04</v>
      </c>
      <c r="H34" s="121">
        <v>0.05</v>
      </c>
      <c r="I34" s="121" t="s">
        <v>35</v>
      </c>
      <c r="J34" s="121" t="s">
        <v>35</v>
      </c>
      <c r="K34" s="121" t="s">
        <v>150</v>
      </c>
      <c r="L34" s="121" t="s">
        <v>150</v>
      </c>
      <c r="M34" s="121" t="s">
        <v>150</v>
      </c>
      <c r="N34" s="121" t="s">
        <v>150</v>
      </c>
      <c r="O34" s="121" t="s">
        <v>150</v>
      </c>
      <c r="P34" s="121" t="s">
        <v>150</v>
      </c>
      <c r="Q34" s="121" t="s">
        <v>150</v>
      </c>
      <c r="R34" s="121" t="s">
        <v>102</v>
      </c>
      <c r="S34" s="121" t="s">
        <v>102</v>
      </c>
      <c r="T34" s="121" t="s">
        <v>102</v>
      </c>
      <c r="U34" s="121" t="s">
        <v>102</v>
      </c>
      <c r="V34" s="121" t="s">
        <v>102</v>
      </c>
      <c r="W34" s="121" t="s">
        <v>102</v>
      </c>
      <c r="X34" s="121" t="s">
        <v>102</v>
      </c>
      <c r="Y34" s="121" t="s">
        <v>102</v>
      </c>
      <c r="Z34" s="121" t="s">
        <v>102</v>
      </c>
      <c r="AA34" s="121" t="s">
        <v>102</v>
      </c>
      <c r="AB34" s="121" t="s">
        <v>102</v>
      </c>
      <c r="AC34" s="121" t="s">
        <v>102</v>
      </c>
      <c r="AD34" s="121" t="s">
        <v>102</v>
      </c>
      <c r="AE34" s="121" t="s">
        <v>102</v>
      </c>
      <c r="AF34" s="121" t="s">
        <v>102</v>
      </c>
      <c r="AG34" s="121" t="s">
        <v>102</v>
      </c>
      <c r="AH34" s="121" t="s">
        <v>102</v>
      </c>
      <c r="AI34" s="121" t="s">
        <v>6</v>
      </c>
      <c r="AJ34" s="121" t="s">
        <v>6</v>
      </c>
      <c r="AK34" s="111">
        <v>13</v>
      </c>
      <c r="AL34" s="111" t="s">
        <v>6</v>
      </c>
    </row>
    <row r="35" spans="1:39" ht="15" x14ac:dyDescent="0.25">
      <c r="A35" s="91" t="s">
        <v>39</v>
      </c>
      <c r="B35" s="121" t="s">
        <v>13</v>
      </c>
      <c r="C35" s="140" t="s">
        <v>6</v>
      </c>
      <c r="D35" s="121"/>
      <c r="E35" s="220">
        <v>0.14000000000000001</v>
      </c>
      <c r="F35" s="121" t="s">
        <v>38</v>
      </c>
      <c r="G35" s="220">
        <v>0.24</v>
      </c>
      <c r="H35" s="121" t="s">
        <v>40</v>
      </c>
      <c r="I35" s="220">
        <v>0.27</v>
      </c>
      <c r="J35" s="220">
        <v>0.16</v>
      </c>
      <c r="K35" s="121" t="s">
        <v>150</v>
      </c>
      <c r="L35" s="121" t="s">
        <v>150</v>
      </c>
      <c r="M35" s="121" t="s">
        <v>150</v>
      </c>
      <c r="N35" s="121" t="s">
        <v>150</v>
      </c>
      <c r="O35" s="121" t="s">
        <v>150</v>
      </c>
      <c r="P35" s="121" t="s">
        <v>150</v>
      </c>
      <c r="Q35" s="121" t="s">
        <v>150</v>
      </c>
      <c r="R35" s="121" t="s">
        <v>42</v>
      </c>
      <c r="S35" s="121" t="s">
        <v>42</v>
      </c>
      <c r="T35" s="121" t="s">
        <v>42</v>
      </c>
      <c r="U35" s="121" t="s">
        <v>42</v>
      </c>
      <c r="V35" s="121" t="s">
        <v>42</v>
      </c>
      <c r="W35" s="121" t="s">
        <v>42</v>
      </c>
      <c r="X35" s="121" t="s">
        <v>42</v>
      </c>
      <c r="Y35" s="121" t="s">
        <v>42</v>
      </c>
      <c r="Z35" s="121" t="s">
        <v>42</v>
      </c>
      <c r="AA35" s="121" t="s">
        <v>42</v>
      </c>
      <c r="AB35" s="121" t="s">
        <v>42</v>
      </c>
      <c r="AC35" s="121" t="s">
        <v>42</v>
      </c>
      <c r="AD35" s="121" t="s">
        <v>42</v>
      </c>
      <c r="AE35" s="121" t="s">
        <v>42</v>
      </c>
      <c r="AF35" s="121" t="s">
        <v>42</v>
      </c>
      <c r="AG35" s="121" t="s">
        <v>42</v>
      </c>
      <c r="AH35" s="121" t="s">
        <v>42</v>
      </c>
      <c r="AI35" s="121" t="s">
        <v>240</v>
      </c>
      <c r="AJ35" s="121" t="s">
        <v>240</v>
      </c>
      <c r="AK35" s="111">
        <v>0.06</v>
      </c>
      <c r="AL35" s="111" t="s">
        <v>6</v>
      </c>
    </row>
    <row r="36" spans="1:39" ht="15" x14ac:dyDescent="0.25">
      <c r="A36" s="91" t="s">
        <v>41</v>
      </c>
      <c r="B36" s="121" t="s">
        <v>13</v>
      </c>
      <c r="C36" s="140" t="s">
        <v>6</v>
      </c>
      <c r="D36" s="121"/>
      <c r="E36" s="121" t="s">
        <v>35</v>
      </c>
      <c r="F36" s="121" t="s">
        <v>35</v>
      </c>
      <c r="G36" s="121">
        <v>0.09</v>
      </c>
      <c r="H36" s="121">
        <v>0.04</v>
      </c>
      <c r="I36" s="121">
        <v>3.3000000000000002E-2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>
        <v>0.13100000000000001</v>
      </c>
      <c r="S36" s="121" t="s">
        <v>102</v>
      </c>
      <c r="T36" s="121" t="s">
        <v>102</v>
      </c>
      <c r="U36" s="121" t="s">
        <v>102</v>
      </c>
      <c r="V36" s="121" t="s">
        <v>102</v>
      </c>
      <c r="W36" s="121" t="s">
        <v>102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102</v>
      </c>
      <c r="AE36" s="121" t="s">
        <v>102</v>
      </c>
      <c r="AF36" s="121">
        <v>0.16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403</v>
      </c>
      <c r="AL36" s="111" t="s">
        <v>6</v>
      </c>
    </row>
    <row r="37" spans="1:39" ht="15" x14ac:dyDescent="0.25">
      <c r="A37" s="91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11"/>
      <c r="AL37" s="111"/>
    </row>
    <row r="38" spans="1:39" ht="15" x14ac:dyDescent="0.25">
      <c r="A38" s="217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11"/>
      <c r="AL38" s="111"/>
    </row>
    <row r="39" spans="1:39" ht="15" x14ac:dyDescent="0.25">
      <c r="A39" s="91" t="s">
        <v>44</v>
      </c>
      <c r="B39" s="121" t="s">
        <v>13</v>
      </c>
      <c r="C39" s="140" t="s">
        <v>6</v>
      </c>
      <c r="D39" s="121"/>
      <c r="E39" s="234" t="s">
        <v>6</v>
      </c>
      <c r="F39" s="234" t="s">
        <v>6</v>
      </c>
      <c r="G39" s="234" t="s">
        <v>6</v>
      </c>
      <c r="H39" s="234" t="s">
        <v>6</v>
      </c>
      <c r="I39" s="234" t="s">
        <v>6</v>
      </c>
      <c r="J39" s="234" t="s">
        <v>6</v>
      </c>
      <c r="K39" s="234" t="s">
        <v>6</v>
      </c>
      <c r="L39" s="234" t="s">
        <v>6</v>
      </c>
      <c r="M39" s="234" t="s">
        <v>6</v>
      </c>
      <c r="N39" s="234" t="s">
        <v>6</v>
      </c>
      <c r="O39" s="234" t="s">
        <v>6</v>
      </c>
      <c r="P39" s="234" t="s">
        <v>6</v>
      </c>
      <c r="Q39" s="234" t="s">
        <v>6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232" t="s">
        <v>6</v>
      </c>
      <c r="AL39" s="111">
        <v>0.3</v>
      </c>
    </row>
    <row r="40" spans="1:39" ht="15" x14ac:dyDescent="0.25">
      <c r="A40" s="91" t="s">
        <v>45</v>
      </c>
      <c r="B40" s="121" t="s">
        <v>13</v>
      </c>
      <c r="C40" s="140" t="s">
        <v>6</v>
      </c>
      <c r="D40" s="121"/>
      <c r="E40" s="121">
        <v>0.2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223</v>
      </c>
      <c r="S40" s="121" t="s">
        <v>223</v>
      </c>
      <c r="T40" s="121" t="s">
        <v>223</v>
      </c>
      <c r="U40" s="121" t="s">
        <v>223</v>
      </c>
      <c r="V40" s="121" t="s">
        <v>223</v>
      </c>
      <c r="W40" s="121" t="s">
        <v>223</v>
      </c>
      <c r="X40" s="121" t="s">
        <v>223</v>
      </c>
      <c r="Y40" s="121" t="s">
        <v>223</v>
      </c>
      <c r="Z40" s="121" t="s">
        <v>223</v>
      </c>
      <c r="AA40" s="121">
        <v>1.85</v>
      </c>
      <c r="AB40" s="121" t="s">
        <v>223</v>
      </c>
      <c r="AC40" s="121" t="s">
        <v>223</v>
      </c>
      <c r="AD40" s="121" t="s">
        <v>223</v>
      </c>
      <c r="AE40" s="121" t="s">
        <v>223</v>
      </c>
      <c r="AF40" s="121" t="s">
        <v>223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11" t="s">
        <v>6</v>
      </c>
      <c r="AL40" s="111" t="s">
        <v>6</v>
      </c>
    </row>
    <row r="41" spans="1:39" ht="15" x14ac:dyDescent="0.25">
      <c r="A41" s="91" t="s">
        <v>47</v>
      </c>
      <c r="B41" s="121" t="s">
        <v>13</v>
      </c>
      <c r="C41" s="140" t="s">
        <v>6</v>
      </c>
      <c r="D41" s="121"/>
      <c r="E41" s="121">
        <v>0.4</v>
      </c>
      <c r="F41" s="121" t="s">
        <v>48</v>
      </c>
      <c r="G41" s="121">
        <v>0.8</v>
      </c>
      <c r="H41" s="121">
        <v>0.3</v>
      </c>
      <c r="I41" s="121" t="s">
        <v>48</v>
      </c>
      <c r="J41" s="121" t="s">
        <v>48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21" t="s">
        <v>159</v>
      </c>
      <c r="Z41" s="121" t="s">
        <v>159</v>
      </c>
      <c r="AA41" s="121" t="s">
        <v>159</v>
      </c>
      <c r="AB41" s="121" t="s">
        <v>159</v>
      </c>
      <c r="AC41" s="121" t="s">
        <v>159</v>
      </c>
      <c r="AD41" s="121" t="s">
        <v>159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11" t="s">
        <v>6</v>
      </c>
      <c r="AL41" s="111" t="s">
        <v>6</v>
      </c>
    </row>
    <row r="42" spans="1:39" ht="15" x14ac:dyDescent="0.25">
      <c r="A42" s="91" t="s">
        <v>49</v>
      </c>
      <c r="B42" s="121" t="s">
        <v>13</v>
      </c>
      <c r="C42" s="140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80" t="s">
        <v>407</v>
      </c>
      <c r="AL42" s="111">
        <v>0.1</v>
      </c>
    </row>
    <row r="43" spans="1:39" ht="15" x14ac:dyDescent="0.25">
      <c r="A43" s="91" t="s">
        <v>52</v>
      </c>
      <c r="B43" s="121" t="s">
        <v>13</v>
      </c>
      <c r="C43" s="140" t="s">
        <v>6</v>
      </c>
      <c r="D43" s="121"/>
      <c r="E43" s="121" t="s">
        <v>51</v>
      </c>
      <c r="F43" s="121" t="s">
        <v>51</v>
      </c>
      <c r="G43" s="121" t="s">
        <v>51</v>
      </c>
      <c r="H43" s="121">
        <v>8.0000000000000002E-3</v>
      </c>
      <c r="I43" s="121">
        <v>4.0000000000000001E-3</v>
      </c>
      <c r="J43" s="121">
        <v>4.0000000000000001E-3</v>
      </c>
      <c r="K43" s="121" t="s">
        <v>51</v>
      </c>
      <c r="L43" s="121">
        <v>4.0000000000000001E-3</v>
      </c>
      <c r="M43" s="121">
        <v>4.0000000000000001E-3</v>
      </c>
      <c r="N43" s="121" t="s">
        <v>51</v>
      </c>
      <c r="O43" s="121" t="s">
        <v>51</v>
      </c>
      <c r="P43" s="121" t="s">
        <v>51</v>
      </c>
      <c r="Q43" s="121">
        <v>4.0000000000000001E-3</v>
      </c>
      <c r="R43" s="111" t="s">
        <v>6</v>
      </c>
      <c r="S43" s="111" t="s">
        <v>6</v>
      </c>
      <c r="T43" s="111" t="s">
        <v>6</v>
      </c>
      <c r="U43" s="111" t="s">
        <v>6</v>
      </c>
      <c r="V43" s="111" t="s">
        <v>6</v>
      </c>
      <c r="W43" s="111" t="s">
        <v>6</v>
      </c>
      <c r="X43" s="111" t="s">
        <v>6</v>
      </c>
      <c r="Y43" s="111" t="s">
        <v>6</v>
      </c>
      <c r="Z43" s="111" t="s">
        <v>6</v>
      </c>
      <c r="AA43" s="111" t="s">
        <v>6</v>
      </c>
      <c r="AB43" s="111" t="s">
        <v>6</v>
      </c>
      <c r="AC43" s="111" t="s">
        <v>6</v>
      </c>
      <c r="AD43" s="111" t="s">
        <v>6</v>
      </c>
      <c r="AE43" s="111" t="s">
        <v>6</v>
      </c>
      <c r="AF43" s="111" t="s">
        <v>6</v>
      </c>
      <c r="AG43" s="111" t="s">
        <v>6</v>
      </c>
      <c r="AH43" s="111" t="s">
        <v>6</v>
      </c>
      <c r="AI43" s="111" t="s">
        <v>6</v>
      </c>
      <c r="AJ43" s="111" t="s">
        <v>6</v>
      </c>
      <c r="AK43" s="111" t="s">
        <v>6</v>
      </c>
      <c r="AL43" s="111" t="s">
        <v>6</v>
      </c>
    </row>
    <row r="44" spans="1:39" ht="15" x14ac:dyDescent="0.25">
      <c r="A44" s="91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11"/>
      <c r="AL44" s="111"/>
    </row>
    <row r="45" spans="1:39" ht="15" x14ac:dyDescent="0.25">
      <c r="A45" s="217" t="s">
        <v>53</v>
      </c>
      <c r="B45" s="121"/>
      <c r="C45" s="178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11"/>
      <c r="AL45" s="111"/>
    </row>
    <row r="46" spans="1:39" ht="15" x14ac:dyDescent="0.25">
      <c r="A46" s="91" t="s">
        <v>54</v>
      </c>
      <c r="B46" s="121" t="s">
        <v>13</v>
      </c>
      <c r="C46" s="140" t="s">
        <v>6</v>
      </c>
      <c r="D46" s="121"/>
      <c r="E46" s="121">
        <v>7.0000000000000007E-2</v>
      </c>
      <c r="F46" s="121">
        <v>2.5000000000000001E-2</v>
      </c>
      <c r="G46" s="121" t="s">
        <v>40</v>
      </c>
      <c r="H46" s="220">
        <v>0.2</v>
      </c>
      <c r="I46" s="121">
        <v>2.3E-2</v>
      </c>
      <c r="J46" s="121">
        <v>2.1999999999999999E-2</v>
      </c>
      <c r="K46" s="121">
        <v>1.4E-2</v>
      </c>
      <c r="L46" s="121">
        <v>9.2999999999999999E-2</v>
      </c>
      <c r="M46" s="220">
        <v>0.34599999999999997</v>
      </c>
      <c r="N46" s="220">
        <v>0.186</v>
      </c>
      <c r="O46" s="121">
        <v>4.7E-2</v>
      </c>
      <c r="P46" s="220">
        <v>1.39</v>
      </c>
      <c r="Q46" s="220">
        <v>1.79</v>
      </c>
      <c r="R46" s="220">
        <v>0.375</v>
      </c>
      <c r="S46" s="220">
        <v>1.37</v>
      </c>
      <c r="T46" s="121">
        <v>9.8400000000000001E-2</v>
      </c>
      <c r="U46" s="121">
        <v>4.8300000000000003E-2</v>
      </c>
      <c r="V46" s="121">
        <v>1.34E-2</v>
      </c>
      <c r="W46" s="121">
        <v>3.7999999999999999E-2</v>
      </c>
      <c r="X46" s="220">
        <v>0.56100000000000005</v>
      </c>
      <c r="Y46" s="121">
        <v>4.1999999999999997E-3</v>
      </c>
      <c r="Z46" s="121">
        <v>4.1999999999999997E-3</v>
      </c>
      <c r="AA46" s="220">
        <v>0.46200000000000002</v>
      </c>
      <c r="AB46" s="121">
        <v>1.5900000000000001E-2</v>
      </c>
      <c r="AC46" s="220">
        <v>0.115</v>
      </c>
      <c r="AD46" s="121">
        <v>7.3300000000000004E-2</v>
      </c>
      <c r="AE46" s="121">
        <v>8.2400000000000001E-2</v>
      </c>
      <c r="AF46" s="220">
        <v>0.86199999999999999</v>
      </c>
      <c r="AG46" s="220">
        <v>0.27200000000000002</v>
      </c>
      <c r="AH46" s="121">
        <v>3.1199999999999999E-2</v>
      </c>
      <c r="AI46" s="220">
        <v>0.34699999999999998</v>
      </c>
      <c r="AJ46" s="220">
        <v>0.26300000000000001</v>
      </c>
      <c r="AK46" s="111" t="s">
        <v>261</v>
      </c>
      <c r="AL46" s="111" t="s">
        <v>6</v>
      </c>
    </row>
    <row r="47" spans="1:39" ht="15" x14ac:dyDescent="0.25">
      <c r="A47" s="91" t="s">
        <v>55</v>
      </c>
      <c r="B47" s="121" t="s">
        <v>13</v>
      </c>
      <c r="C47" s="140" t="s">
        <v>6</v>
      </c>
      <c r="D47" s="121"/>
      <c r="E47" s="121">
        <v>1.26E-2</v>
      </c>
      <c r="F47" s="121">
        <v>2.1600000000000001E-2</v>
      </c>
      <c r="G47" s="121">
        <v>1.7500000000000002E-2</v>
      </c>
      <c r="H47" s="121">
        <v>1.7299999999999999E-2</v>
      </c>
      <c r="I47" s="121">
        <v>1.4E-2</v>
      </c>
      <c r="J47" s="121">
        <v>1.23E-2</v>
      </c>
      <c r="K47" s="121">
        <v>1.38E-2</v>
      </c>
      <c r="L47" s="121">
        <v>1.35E-2</v>
      </c>
      <c r="M47" s="121">
        <v>1.61E-2</v>
      </c>
      <c r="N47" s="121">
        <v>1.44E-2</v>
      </c>
      <c r="O47" s="121">
        <v>1.23E-2</v>
      </c>
      <c r="P47" s="121">
        <v>2.5399999999999999E-2</v>
      </c>
      <c r="Q47" s="121">
        <v>1.5900000000000001E-2</v>
      </c>
      <c r="R47" s="121">
        <v>6.45E-3</v>
      </c>
      <c r="S47" s="121">
        <v>3.3500000000000002E-2</v>
      </c>
      <c r="T47" s="121">
        <v>1.61E-2</v>
      </c>
      <c r="U47" s="121">
        <v>1.7299999999999999E-2</v>
      </c>
      <c r="V47" s="121">
        <v>2.6200000000000001E-2</v>
      </c>
      <c r="W47" s="121">
        <v>1.11E-2</v>
      </c>
      <c r="X47" s="121">
        <v>1.5800000000000002E-2</v>
      </c>
      <c r="Y47" s="121">
        <v>1.8800000000000001E-2</v>
      </c>
      <c r="Z47" s="121">
        <v>1.89E-2</v>
      </c>
      <c r="AA47" s="121">
        <v>1.47E-2</v>
      </c>
      <c r="AB47" s="121">
        <v>1.3599999999999999E-2</v>
      </c>
      <c r="AC47" s="121">
        <v>1.46E-2</v>
      </c>
      <c r="AD47" s="121">
        <v>1.52E-2</v>
      </c>
      <c r="AE47" s="121">
        <v>1.66E-2</v>
      </c>
      <c r="AF47" s="121">
        <v>3.8300000000000001E-2</v>
      </c>
      <c r="AG47" s="121">
        <v>1.47E-2</v>
      </c>
      <c r="AH47" s="121">
        <v>1.7899999999999999E-2</v>
      </c>
      <c r="AI47" s="121">
        <v>2.1100000000000001E-2</v>
      </c>
      <c r="AJ47" s="121">
        <v>2.0400000000000001E-2</v>
      </c>
      <c r="AK47" s="111" t="s">
        <v>6</v>
      </c>
      <c r="AL47" s="111">
        <v>0.15</v>
      </c>
      <c r="AM47" s="54"/>
    </row>
    <row r="48" spans="1:39" ht="15" x14ac:dyDescent="0.25">
      <c r="A48" s="91" t="s">
        <v>58</v>
      </c>
      <c r="B48" s="121" t="s">
        <v>13</v>
      </c>
      <c r="C48" s="140" t="s">
        <v>6</v>
      </c>
      <c r="D48" s="121"/>
      <c r="E48" s="220">
        <v>4.7899999999999998E-2</v>
      </c>
      <c r="F48" s="220">
        <v>4.6100000000000002E-2</v>
      </c>
      <c r="G48" s="220">
        <v>4.1300000000000003E-2</v>
      </c>
      <c r="H48" s="220">
        <v>9.0999999999999998E-2</v>
      </c>
      <c r="I48" s="220">
        <v>0.104</v>
      </c>
      <c r="J48" s="220">
        <v>7.4099999999999999E-2</v>
      </c>
      <c r="K48" s="220">
        <v>0.106</v>
      </c>
      <c r="L48" s="220">
        <v>8.8499999999999995E-2</v>
      </c>
      <c r="M48" s="220">
        <v>0.36399999999999999</v>
      </c>
      <c r="N48" s="220">
        <v>0.24099999999999999</v>
      </c>
      <c r="O48" s="220">
        <v>0.11799999999999999</v>
      </c>
      <c r="P48" s="220">
        <v>0.68600000000000005</v>
      </c>
      <c r="Q48" s="220">
        <v>0.15</v>
      </c>
      <c r="R48" s="220">
        <v>0.52300000000000002</v>
      </c>
      <c r="S48" s="220">
        <v>0.224</v>
      </c>
      <c r="T48" s="220">
        <v>0.1</v>
      </c>
      <c r="U48" s="220">
        <v>9.2499999999999999E-2</v>
      </c>
      <c r="V48" s="220">
        <v>5.2299999999999999E-2</v>
      </c>
      <c r="W48" s="220">
        <v>1.6400000000000001E-2</v>
      </c>
      <c r="X48" s="220">
        <v>0.10199999999999999</v>
      </c>
      <c r="Y48" s="220">
        <v>6.4000000000000001E-2</v>
      </c>
      <c r="Z48" s="220">
        <v>6.7900000000000002E-2</v>
      </c>
      <c r="AA48" s="220">
        <v>0.10299999999999999</v>
      </c>
      <c r="AB48" s="220">
        <v>8.8999999999999996E-2</v>
      </c>
      <c r="AC48" s="220">
        <v>0.115</v>
      </c>
      <c r="AD48" s="220">
        <v>0.10199999999999999</v>
      </c>
      <c r="AE48" s="220">
        <v>0.10299999999999999</v>
      </c>
      <c r="AF48" s="220">
        <v>0.36599999999999999</v>
      </c>
      <c r="AG48" s="220">
        <v>9.8400000000000001E-2</v>
      </c>
      <c r="AH48" s="220">
        <v>6.3600000000000004E-2</v>
      </c>
      <c r="AI48" s="220">
        <v>0.34899999999999998</v>
      </c>
      <c r="AJ48" s="220">
        <v>0.372</v>
      </c>
      <c r="AK48" s="111">
        <v>5.0000000000000001E-3</v>
      </c>
      <c r="AL48" s="111" t="s">
        <v>6</v>
      </c>
      <c r="AM48" s="54"/>
    </row>
    <row r="49" spans="1:39" ht="15" x14ac:dyDescent="0.25">
      <c r="A49" s="91" t="s">
        <v>59</v>
      </c>
      <c r="B49" s="121" t="s">
        <v>13</v>
      </c>
      <c r="C49" s="140" t="s">
        <v>6</v>
      </c>
      <c r="D49" s="121"/>
      <c r="E49" s="121">
        <v>1.9E-2</v>
      </c>
      <c r="F49" s="121">
        <v>1.4E-2</v>
      </c>
      <c r="G49" s="121">
        <v>0.01</v>
      </c>
      <c r="H49" s="121">
        <v>2.1000000000000001E-2</v>
      </c>
      <c r="I49" s="121">
        <v>1.2999999999999999E-2</v>
      </c>
      <c r="J49" s="121">
        <v>1.4E-2</v>
      </c>
      <c r="K49" s="121">
        <v>1.2999999999999999E-2</v>
      </c>
      <c r="L49" s="121">
        <v>1.6199999999999999E-2</v>
      </c>
      <c r="M49" s="121">
        <v>2.5499999999999998E-2</v>
      </c>
      <c r="N49" s="121">
        <v>1.83E-2</v>
      </c>
      <c r="O49" s="121">
        <v>1.46E-2</v>
      </c>
      <c r="P49" s="121">
        <v>5.4899999999999997E-2</v>
      </c>
      <c r="Q49" s="121">
        <v>6.0400000000000002E-2</v>
      </c>
      <c r="R49" s="121">
        <v>6.2600000000000003E-2</v>
      </c>
      <c r="S49" s="121">
        <v>4.6800000000000001E-2</v>
      </c>
      <c r="T49" s="121">
        <v>2.1999999999999999E-2</v>
      </c>
      <c r="U49" s="121">
        <v>1.8499999999999999E-2</v>
      </c>
      <c r="V49" s="121">
        <v>1.6299999999999999E-2</v>
      </c>
      <c r="W49" s="121">
        <v>2.7799999999999998E-2</v>
      </c>
      <c r="X49" s="121">
        <v>4.0899999999999999E-2</v>
      </c>
      <c r="Y49" s="121">
        <v>1.4800000000000001E-2</v>
      </c>
      <c r="Z49" s="121">
        <v>1.4999999999999999E-2</v>
      </c>
      <c r="AA49" s="121">
        <v>2.58E-2</v>
      </c>
      <c r="AB49" s="121">
        <v>1.9099999999999999E-2</v>
      </c>
      <c r="AC49" s="121">
        <v>1.9699999999999999E-2</v>
      </c>
      <c r="AD49" s="121">
        <v>1.6799999999999999E-2</v>
      </c>
      <c r="AE49" s="121">
        <v>1.9699999999999999E-2</v>
      </c>
      <c r="AF49" s="121">
        <v>4.0099999999999997E-2</v>
      </c>
      <c r="AG49" s="121">
        <v>3.6499999999999998E-2</v>
      </c>
      <c r="AH49" s="121">
        <v>1.8200000000000001E-2</v>
      </c>
      <c r="AI49" s="121">
        <v>2.1499999999999998E-2</v>
      </c>
      <c r="AJ49" s="121">
        <v>2.1499999999999998E-2</v>
      </c>
      <c r="AK49" s="111" t="s">
        <v>6</v>
      </c>
      <c r="AL49" s="111">
        <v>1</v>
      </c>
      <c r="AM49" s="54"/>
    </row>
    <row r="50" spans="1:39" ht="15" x14ac:dyDescent="0.25">
      <c r="A50" s="91" t="s">
        <v>60</v>
      </c>
      <c r="B50" s="121" t="s">
        <v>13</v>
      </c>
      <c r="C50" s="140" t="s">
        <v>6</v>
      </c>
      <c r="D50" s="121"/>
      <c r="E50" s="121" t="s">
        <v>62</v>
      </c>
      <c r="F50" s="121" t="s">
        <v>62</v>
      </c>
      <c r="G50" s="121" t="s">
        <v>62</v>
      </c>
      <c r="H50" s="121" t="s">
        <v>61</v>
      </c>
      <c r="I50" s="121" t="s">
        <v>62</v>
      </c>
      <c r="J50" s="121" t="s">
        <v>62</v>
      </c>
      <c r="K50" s="121" t="s">
        <v>62</v>
      </c>
      <c r="L50" s="121" t="s">
        <v>93</v>
      </c>
      <c r="M50" s="121" t="s">
        <v>93</v>
      </c>
      <c r="N50" s="121" t="s">
        <v>93</v>
      </c>
      <c r="O50" s="121" t="s">
        <v>93</v>
      </c>
      <c r="P50" s="121">
        <v>1.2999999999999999E-4</v>
      </c>
      <c r="Q50" s="121">
        <v>1E-4</v>
      </c>
      <c r="R50" s="121" t="s">
        <v>69</v>
      </c>
      <c r="S50" s="121" t="s">
        <v>69</v>
      </c>
      <c r="T50" s="121" t="s">
        <v>69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21" t="s">
        <v>69</v>
      </c>
      <c r="AE50" s="121" t="s">
        <v>69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11" t="s">
        <v>6</v>
      </c>
      <c r="AL50" s="111" t="s">
        <v>6</v>
      </c>
      <c r="AM50" s="54"/>
    </row>
    <row r="51" spans="1:39" ht="15" x14ac:dyDescent="0.25">
      <c r="A51" s="91" t="s">
        <v>64</v>
      </c>
      <c r="B51" s="121" t="s">
        <v>13</v>
      </c>
      <c r="C51" s="140" t="s">
        <v>6</v>
      </c>
      <c r="D51" s="121"/>
      <c r="E51" s="121" t="s">
        <v>57</v>
      </c>
      <c r="F51" s="121" t="s">
        <v>57</v>
      </c>
      <c r="G51" s="121" t="s">
        <v>57</v>
      </c>
      <c r="H51" s="121" t="s">
        <v>65</v>
      </c>
      <c r="I51" s="121" t="s">
        <v>57</v>
      </c>
      <c r="J51" s="121" t="s">
        <v>57</v>
      </c>
      <c r="K51" s="121" t="s">
        <v>57</v>
      </c>
      <c r="L51" s="121" t="s">
        <v>61</v>
      </c>
      <c r="M51" s="121">
        <v>2.0000000000000001E-4</v>
      </c>
      <c r="N51" s="121">
        <v>1E-4</v>
      </c>
      <c r="O51" s="121" t="s">
        <v>61</v>
      </c>
      <c r="P51" s="121">
        <v>5.0000000000000001E-4</v>
      </c>
      <c r="Q51" s="121">
        <v>2.9999999999999997E-4</v>
      </c>
      <c r="R51" s="121" t="s">
        <v>224</v>
      </c>
      <c r="S51" s="121">
        <v>1.01E-3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11" t="s">
        <v>6</v>
      </c>
      <c r="AL51" s="111" t="s">
        <v>6</v>
      </c>
      <c r="AM51" s="54"/>
    </row>
    <row r="52" spans="1:39" ht="15" x14ac:dyDescent="0.25">
      <c r="A52" s="91" t="s">
        <v>66</v>
      </c>
      <c r="B52" s="121" t="s">
        <v>13</v>
      </c>
      <c r="C52" s="140" t="s">
        <v>6</v>
      </c>
      <c r="D52" s="121"/>
      <c r="E52" s="121">
        <v>6.0000000000000001E-3</v>
      </c>
      <c r="F52" s="121">
        <v>5.0000000000000001E-3</v>
      </c>
      <c r="G52" s="121">
        <v>1.2E-2</v>
      </c>
      <c r="H52" s="121">
        <v>8.0000000000000002E-3</v>
      </c>
      <c r="I52" s="121" t="s">
        <v>40</v>
      </c>
      <c r="J52" s="121" t="s">
        <v>40</v>
      </c>
      <c r="K52" s="121">
        <v>5.0000000000000001E-3</v>
      </c>
      <c r="L52" s="121">
        <v>3.0000000000000001E-3</v>
      </c>
      <c r="M52" s="121">
        <v>4.0000000000000001E-3</v>
      </c>
      <c r="N52" s="121">
        <v>4.0000000000000001E-3</v>
      </c>
      <c r="O52" s="121">
        <v>4.0000000000000001E-3</v>
      </c>
      <c r="P52" s="121">
        <v>4.0000000000000001E-3</v>
      </c>
      <c r="Q52" s="121">
        <v>3.0000000000000001E-3</v>
      </c>
      <c r="R52" s="121" t="s">
        <v>42</v>
      </c>
      <c r="S52" s="121" t="s">
        <v>42</v>
      </c>
      <c r="T52" s="121" t="s">
        <v>42</v>
      </c>
      <c r="U52" s="121" t="s">
        <v>42</v>
      </c>
      <c r="V52" s="121" t="s">
        <v>42</v>
      </c>
      <c r="W52" s="121">
        <v>0.01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11">
        <v>1.5</v>
      </c>
      <c r="AL52" s="111" t="s">
        <v>6</v>
      </c>
      <c r="AM52" s="54"/>
    </row>
    <row r="53" spans="1:39" ht="21.95" customHeight="1" x14ac:dyDescent="0.25">
      <c r="A53" s="91" t="s">
        <v>67</v>
      </c>
      <c r="B53" s="121" t="s">
        <v>13</v>
      </c>
      <c r="C53" s="282" t="s">
        <v>465</v>
      </c>
      <c r="D53" s="121"/>
      <c r="E53" s="220">
        <v>5.3800000000000002E-3</v>
      </c>
      <c r="F53" s="220">
        <v>1.8499999999999999E-2</v>
      </c>
      <c r="G53" s="220">
        <v>1.18E-2</v>
      </c>
      <c r="H53" s="220">
        <v>1.1299999999999999E-2</v>
      </c>
      <c r="I53" s="220">
        <v>1.11E-2</v>
      </c>
      <c r="J53" s="220">
        <v>8.5400000000000007E-3</v>
      </c>
      <c r="K53" s="220">
        <v>9.0100000000000006E-3</v>
      </c>
      <c r="L53" s="220">
        <v>9.0600000000000003E-3</v>
      </c>
      <c r="M53" s="220">
        <v>2.9899999999999999E-2</v>
      </c>
      <c r="N53" s="220">
        <v>1.2200000000000001E-2</v>
      </c>
      <c r="O53" s="220">
        <v>1.0699999999999999E-2</v>
      </c>
      <c r="P53" s="220">
        <v>2.01E-2</v>
      </c>
      <c r="Q53" s="220">
        <v>5.7600000000000004E-3</v>
      </c>
      <c r="R53" s="220">
        <v>2.0899999999999998E-3</v>
      </c>
      <c r="S53" s="220">
        <v>5.5599999999999998E-3</v>
      </c>
      <c r="T53" s="220">
        <v>4.13E-3</v>
      </c>
      <c r="U53" s="220">
        <v>3.3899999999999998E-3</v>
      </c>
      <c r="V53" s="220">
        <v>9.3100000000000006E-3</v>
      </c>
      <c r="W53" s="220">
        <v>3.4399999999999999E-3</v>
      </c>
      <c r="X53" s="220">
        <v>2.8300000000000001E-3</v>
      </c>
      <c r="Y53" s="220">
        <v>4.2199999999999998E-3</v>
      </c>
      <c r="Z53" s="220">
        <v>4.3899999999999998E-3</v>
      </c>
      <c r="AA53" s="220">
        <v>3.0899999999999999E-3</v>
      </c>
      <c r="AB53" s="220">
        <v>2.31E-3</v>
      </c>
      <c r="AC53" s="220">
        <v>2.7699999999999999E-3</v>
      </c>
      <c r="AD53" s="220">
        <v>2.8999999999999998E-3</v>
      </c>
      <c r="AE53" s="220">
        <v>3.5200000000000001E-3</v>
      </c>
      <c r="AF53" s="220">
        <v>6.3699999999999998E-3</v>
      </c>
      <c r="AG53" s="220">
        <v>4.4299999999999999E-3</v>
      </c>
      <c r="AH53" s="220">
        <v>3.82E-3</v>
      </c>
      <c r="AI53" s="220">
        <v>1.0200000000000001E-2</v>
      </c>
      <c r="AJ53" s="220">
        <v>9.8700000000000003E-3</v>
      </c>
      <c r="AK53" s="334" t="s">
        <v>424</v>
      </c>
      <c r="AL53" s="348">
        <v>0.02</v>
      </c>
      <c r="AM53" s="54"/>
    </row>
    <row r="54" spans="1:39" ht="21.95" customHeight="1" x14ac:dyDescent="0.25">
      <c r="A54" s="236" t="s">
        <v>416</v>
      </c>
      <c r="B54" s="62" t="s">
        <v>13</v>
      </c>
      <c r="C54" s="140"/>
      <c r="D54" s="121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335"/>
      <c r="AL54" s="349"/>
      <c r="AM54" s="54"/>
    </row>
    <row r="55" spans="1:39" ht="15" x14ac:dyDescent="0.25">
      <c r="A55" s="91" t="s">
        <v>71</v>
      </c>
      <c r="B55" s="121" t="s">
        <v>13</v>
      </c>
      <c r="C55" s="140" t="s">
        <v>6</v>
      </c>
      <c r="D55" s="121"/>
      <c r="E55" s="121">
        <v>158</v>
      </c>
      <c r="F55" s="121">
        <v>181</v>
      </c>
      <c r="G55" s="121">
        <v>182</v>
      </c>
      <c r="H55" s="121">
        <v>181</v>
      </c>
      <c r="I55" s="121">
        <v>194</v>
      </c>
      <c r="J55" s="121">
        <v>185</v>
      </c>
      <c r="K55" s="121">
        <v>176</v>
      </c>
      <c r="L55" s="121">
        <v>183</v>
      </c>
      <c r="M55" s="121">
        <v>184</v>
      </c>
      <c r="N55" s="121">
        <v>184</v>
      </c>
      <c r="O55" s="121">
        <v>189</v>
      </c>
      <c r="P55" s="121">
        <v>191</v>
      </c>
      <c r="Q55" s="121">
        <v>193</v>
      </c>
      <c r="R55" s="121">
        <v>167</v>
      </c>
      <c r="S55" s="121">
        <v>207</v>
      </c>
      <c r="T55" s="121">
        <v>180</v>
      </c>
      <c r="U55" s="121">
        <v>194</v>
      </c>
      <c r="V55" s="121">
        <v>193</v>
      </c>
      <c r="W55" s="121">
        <v>188</v>
      </c>
      <c r="X55" s="121">
        <v>187</v>
      </c>
      <c r="Y55" s="121">
        <v>181</v>
      </c>
      <c r="Z55" s="121">
        <v>185</v>
      </c>
      <c r="AA55" s="121">
        <v>181</v>
      </c>
      <c r="AB55" s="121">
        <v>190</v>
      </c>
      <c r="AC55" s="121">
        <v>192</v>
      </c>
      <c r="AD55" s="121">
        <v>178</v>
      </c>
      <c r="AE55" s="121">
        <v>190</v>
      </c>
      <c r="AF55" s="121">
        <v>190</v>
      </c>
      <c r="AG55" s="121">
        <v>167</v>
      </c>
      <c r="AH55" s="121">
        <v>185</v>
      </c>
      <c r="AI55" s="121">
        <v>184</v>
      </c>
      <c r="AJ55" s="121">
        <v>193</v>
      </c>
      <c r="AK55" s="121" t="s">
        <v>6</v>
      </c>
      <c r="AL55" s="111" t="s">
        <v>6</v>
      </c>
      <c r="AM55" s="54"/>
    </row>
    <row r="56" spans="1:39" ht="15" x14ac:dyDescent="0.25">
      <c r="A56" s="91" t="s">
        <v>72</v>
      </c>
      <c r="B56" s="121" t="s">
        <v>13</v>
      </c>
      <c r="C56" s="140" t="s">
        <v>6</v>
      </c>
      <c r="D56" s="121"/>
      <c r="E56" s="121" t="s">
        <v>63</v>
      </c>
      <c r="F56" s="121" t="s">
        <v>63</v>
      </c>
      <c r="G56" s="121">
        <v>1.1000000000000001E-3</v>
      </c>
      <c r="H56" s="121">
        <v>1E-3</v>
      </c>
      <c r="I56" s="121" t="s">
        <v>63</v>
      </c>
      <c r="J56" s="121" t="s">
        <v>63</v>
      </c>
      <c r="K56" s="121">
        <v>5.0000000000000001E-4</v>
      </c>
      <c r="L56" s="121" t="s">
        <v>65</v>
      </c>
      <c r="M56" s="121" t="s">
        <v>65</v>
      </c>
      <c r="N56" s="121" t="s">
        <v>65</v>
      </c>
      <c r="O56" s="121" t="s">
        <v>65</v>
      </c>
      <c r="P56" s="121">
        <v>2.3999999999999998E-3</v>
      </c>
      <c r="Q56" s="121">
        <v>2.5000000000000001E-3</v>
      </c>
      <c r="R56" s="121">
        <v>6.2E-4</v>
      </c>
      <c r="S56" s="121">
        <v>1.82E-3</v>
      </c>
      <c r="T56" s="121">
        <v>7.2000000000000005E-4</v>
      </c>
      <c r="U56" s="121">
        <v>1.1E-4</v>
      </c>
      <c r="V56" s="121" t="s">
        <v>241</v>
      </c>
      <c r="W56" s="121">
        <v>1.2E-4</v>
      </c>
      <c r="X56" s="121">
        <v>8.4000000000000003E-4</v>
      </c>
      <c r="Y56" s="121">
        <v>1.2E-4</v>
      </c>
      <c r="Z56" s="121">
        <v>1.6000000000000001E-4</v>
      </c>
      <c r="AA56" s="121">
        <v>3.3E-4</v>
      </c>
      <c r="AB56" s="121" t="s">
        <v>69</v>
      </c>
      <c r="AC56" s="121">
        <v>1.7000000000000001E-4</v>
      </c>
      <c r="AD56" s="121">
        <v>2.1000000000000001E-4</v>
      </c>
      <c r="AE56" s="121">
        <v>1.2999999999999999E-4</v>
      </c>
      <c r="AF56" s="121">
        <v>1.0499999999999999E-3</v>
      </c>
      <c r="AG56" s="121">
        <v>2.9E-4</v>
      </c>
      <c r="AH56" s="121" t="s">
        <v>69</v>
      </c>
      <c r="AI56" s="121">
        <v>4.4000000000000002E-4</v>
      </c>
      <c r="AJ56" s="121">
        <v>4.2000000000000002E-4</v>
      </c>
      <c r="AK56" s="121" t="s">
        <v>6</v>
      </c>
      <c r="AL56" s="111">
        <v>0.04</v>
      </c>
      <c r="AM56" s="54"/>
    </row>
    <row r="57" spans="1:39" ht="15" x14ac:dyDescent="0.25">
      <c r="A57" s="91" t="s">
        <v>73</v>
      </c>
      <c r="B57" s="121" t="s">
        <v>13</v>
      </c>
      <c r="C57" s="140" t="s">
        <v>6</v>
      </c>
      <c r="D57" s="121"/>
      <c r="E57" s="121">
        <v>1.2199999999999999E-3</v>
      </c>
      <c r="F57" s="121">
        <v>1.9599999999999999E-3</v>
      </c>
      <c r="G57" s="121">
        <v>1.49E-3</v>
      </c>
      <c r="H57" s="121">
        <v>2.0999999999999999E-3</v>
      </c>
      <c r="I57" s="121">
        <v>1.6100000000000001E-3</v>
      </c>
      <c r="J57" s="121">
        <v>1.64E-3</v>
      </c>
      <c r="K57" s="121">
        <v>1.72E-3</v>
      </c>
      <c r="L57" s="121">
        <v>1.4E-3</v>
      </c>
      <c r="M57" s="121">
        <v>1.5E-3</v>
      </c>
      <c r="N57" s="121">
        <v>1.6000000000000001E-3</v>
      </c>
      <c r="O57" s="121">
        <v>1.5E-3</v>
      </c>
      <c r="P57" s="121">
        <v>4.1000000000000003E-3</v>
      </c>
      <c r="Q57" s="121">
        <v>2.8E-3</v>
      </c>
      <c r="R57" s="121">
        <v>1.99E-3</v>
      </c>
      <c r="S57" s="121">
        <v>2.7200000000000002E-3</v>
      </c>
      <c r="T57" s="121">
        <v>1.73E-3</v>
      </c>
      <c r="U57" s="121">
        <v>1.57E-3</v>
      </c>
      <c r="V57" s="121">
        <v>2.3400000000000001E-3</v>
      </c>
      <c r="W57" s="121">
        <v>1.09E-3</v>
      </c>
      <c r="X57" s="121">
        <v>1.47E-3</v>
      </c>
      <c r="Y57" s="121">
        <v>1.15E-3</v>
      </c>
      <c r="Z57" s="121">
        <v>1.1900000000000001E-3</v>
      </c>
      <c r="AA57" s="121">
        <v>1.32E-3</v>
      </c>
      <c r="AB57" s="121">
        <v>1.1000000000000001E-3</v>
      </c>
      <c r="AC57" s="121">
        <v>1.17E-3</v>
      </c>
      <c r="AD57" s="121">
        <v>1.08E-3</v>
      </c>
      <c r="AE57" s="121">
        <v>1.0300000000000001E-3</v>
      </c>
      <c r="AF57" s="121">
        <v>1.6100000000000001E-3</v>
      </c>
      <c r="AG57" s="121">
        <v>1.07E-3</v>
      </c>
      <c r="AH57" s="121">
        <v>9.7999999999999997E-4</v>
      </c>
      <c r="AI57" s="121">
        <v>1.2899999999999999E-3</v>
      </c>
      <c r="AJ57" s="121">
        <v>1.2199999999999999E-3</v>
      </c>
      <c r="AK57" s="121" t="s">
        <v>6</v>
      </c>
      <c r="AL57" s="111" t="s">
        <v>6</v>
      </c>
      <c r="AM57" s="54"/>
    </row>
    <row r="58" spans="1:39" ht="21.95" customHeight="1" x14ac:dyDescent="0.25">
      <c r="A58" s="91" t="s">
        <v>74</v>
      </c>
      <c r="B58" s="121" t="s">
        <v>13</v>
      </c>
      <c r="C58" s="140" t="s">
        <v>6</v>
      </c>
      <c r="D58" s="121"/>
      <c r="E58" s="121">
        <v>2E-3</v>
      </c>
      <c r="F58" s="121">
        <v>2E-3</v>
      </c>
      <c r="G58" s="121" t="s">
        <v>57</v>
      </c>
      <c r="H58" s="220">
        <v>4.0000000000000001E-3</v>
      </c>
      <c r="I58" s="121">
        <v>2E-3</v>
      </c>
      <c r="J58" s="121">
        <v>1E-3</v>
      </c>
      <c r="K58" s="121">
        <v>3.0000000000000001E-3</v>
      </c>
      <c r="L58" s="121">
        <v>2.0999999999999999E-3</v>
      </c>
      <c r="M58" s="220">
        <v>1.3599999999999999E-2</v>
      </c>
      <c r="N58" s="220">
        <v>6.0000000000000001E-3</v>
      </c>
      <c r="O58" s="121">
        <v>2.3999999999999998E-3</v>
      </c>
      <c r="P58" s="220">
        <v>2.3400000000000001E-2</v>
      </c>
      <c r="Q58" s="220">
        <v>1.03E-2</v>
      </c>
      <c r="R58" s="220">
        <v>4.0000000000000001E-3</v>
      </c>
      <c r="S58" s="220">
        <v>1.5100000000000001E-2</v>
      </c>
      <c r="T58" s="121">
        <v>3.2599999999999999E-3</v>
      </c>
      <c r="U58" s="121">
        <v>9.3000000000000005E-4</v>
      </c>
      <c r="V58" s="121" t="s">
        <v>240</v>
      </c>
      <c r="W58" s="121">
        <v>1.3500000000000001E-3</v>
      </c>
      <c r="X58" s="220">
        <v>7.0000000000000001E-3</v>
      </c>
      <c r="Y58" s="121" t="s">
        <v>224</v>
      </c>
      <c r="Z58" s="121">
        <v>5.5000000000000003E-4</v>
      </c>
      <c r="AA58" s="220">
        <v>1.14E-2</v>
      </c>
      <c r="AB58" s="121">
        <v>1.0300000000000001E-3</v>
      </c>
      <c r="AC58" s="121">
        <v>1.7799999999999999E-3</v>
      </c>
      <c r="AD58" s="121">
        <v>1.3600000000000001E-3</v>
      </c>
      <c r="AE58" s="121">
        <v>1.7799999999999999E-3</v>
      </c>
      <c r="AF58" s="220">
        <v>1.14E-2</v>
      </c>
      <c r="AG58" s="220">
        <v>1.3100000000000001E-2</v>
      </c>
      <c r="AH58" s="121">
        <v>1.33E-3</v>
      </c>
      <c r="AI58" s="121">
        <v>3.79E-3</v>
      </c>
      <c r="AJ58" s="121">
        <v>3.4399999999999999E-3</v>
      </c>
      <c r="AK58" s="334" t="s">
        <v>418</v>
      </c>
      <c r="AL58" s="348">
        <v>0.2</v>
      </c>
      <c r="AM58" s="54"/>
    </row>
    <row r="59" spans="1:39" ht="21.95" customHeight="1" x14ac:dyDescent="0.25">
      <c r="A59" s="240" t="s">
        <v>417</v>
      </c>
      <c r="B59" s="239" t="s">
        <v>13</v>
      </c>
      <c r="C59" s="140"/>
      <c r="D59" s="121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335"/>
      <c r="AL59" s="349"/>
      <c r="AM59" s="54"/>
    </row>
    <row r="60" spans="1:39" ht="15" x14ac:dyDescent="0.25">
      <c r="A60" s="91" t="s">
        <v>75</v>
      </c>
      <c r="B60" s="121" t="s">
        <v>13</v>
      </c>
      <c r="C60" s="140" t="s">
        <v>6</v>
      </c>
      <c r="D60" s="121"/>
      <c r="E60" s="257">
        <v>1.3</v>
      </c>
      <c r="F60" s="257">
        <v>0.76800000000000002</v>
      </c>
      <c r="G60" s="257">
        <v>0.32700000000000001</v>
      </c>
      <c r="H60" s="257">
        <v>1.17</v>
      </c>
      <c r="I60" s="257">
        <v>0.88300000000000001</v>
      </c>
      <c r="J60" s="257">
        <v>0.57099999999999995</v>
      </c>
      <c r="K60" s="257">
        <v>0.70599999999999996</v>
      </c>
      <c r="L60" s="257">
        <v>0.94199999999999995</v>
      </c>
      <c r="M60" s="257">
        <v>4.46</v>
      </c>
      <c r="N60" s="257">
        <v>2.8</v>
      </c>
      <c r="O60" s="257">
        <v>1.1499999999999999</v>
      </c>
      <c r="P60" s="257">
        <v>14.2</v>
      </c>
      <c r="Q60" s="257">
        <v>6.16</v>
      </c>
      <c r="R60" s="257">
        <v>22.3</v>
      </c>
      <c r="S60" s="257">
        <v>6.71</v>
      </c>
      <c r="T60" s="257">
        <v>3.14</v>
      </c>
      <c r="U60" s="257">
        <v>3.2</v>
      </c>
      <c r="V60" s="257">
        <v>1.94</v>
      </c>
      <c r="W60" s="257">
        <v>0.56299999999999994</v>
      </c>
      <c r="X60" s="257">
        <v>3.95</v>
      </c>
      <c r="Y60" s="257">
        <v>1.37</v>
      </c>
      <c r="Z60" s="257">
        <v>1.39</v>
      </c>
      <c r="AA60" s="257">
        <v>3.25</v>
      </c>
      <c r="AB60" s="257">
        <v>2.59</v>
      </c>
      <c r="AC60" s="257">
        <v>2.84</v>
      </c>
      <c r="AD60" s="257">
        <v>2.46</v>
      </c>
      <c r="AE60" s="257">
        <v>2.76</v>
      </c>
      <c r="AF60" s="257">
        <v>6.73</v>
      </c>
      <c r="AG60" s="257">
        <v>4.1100000000000003</v>
      </c>
      <c r="AH60" s="257">
        <v>1.98</v>
      </c>
      <c r="AI60" s="257">
        <v>5.62</v>
      </c>
      <c r="AJ60" s="257">
        <v>6.54</v>
      </c>
      <c r="AK60" s="121">
        <v>0.3</v>
      </c>
      <c r="AL60" s="111">
        <v>1</v>
      </c>
      <c r="AM60" s="54"/>
    </row>
    <row r="61" spans="1:39" ht="21.95" customHeight="1" x14ac:dyDescent="0.25">
      <c r="A61" s="91" t="s">
        <v>76</v>
      </c>
      <c r="B61" s="121" t="s">
        <v>13</v>
      </c>
      <c r="C61" s="140" t="s">
        <v>6</v>
      </c>
      <c r="D61" s="121"/>
      <c r="E61" s="121">
        <v>4.1999999999999997E-3</v>
      </c>
      <c r="F61" s="121">
        <v>2.2000000000000001E-3</v>
      </c>
      <c r="G61" s="121">
        <v>6.9999999999999999E-4</v>
      </c>
      <c r="H61" s="121">
        <v>7.1999999999999998E-3</v>
      </c>
      <c r="I61" s="121">
        <v>3.0000000000000001E-3</v>
      </c>
      <c r="J61" s="121">
        <v>1E-3</v>
      </c>
      <c r="K61" s="121">
        <v>1.8E-3</v>
      </c>
      <c r="L61" s="121">
        <v>6.4000000000000003E-3</v>
      </c>
      <c r="M61" s="220">
        <v>2.2499999999999999E-2</v>
      </c>
      <c r="N61" s="220">
        <v>1.0699999999999999E-2</v>
      </c>
      <c r="O61" s="121">
        <v>2.7000000000000001E-3</v>
      </c>
      <c r="P61" s="220">
        <v>7.7299999999999994E-2</v>
      </c>
      <c r="Q61" s="220">
        <v>4.58E-2</v>
      </c>
      <c r="R61" s="220">
        <v>2.46E-2</v>
      </c>
      <c r="S61" s="220">
        <v>0.10299999999999999</v>
      </c>
      <c r="T61" s="220">
        <v>7.3000000000000001E-3</v>
      </c>
      <c r="U61" s="121">
        <v>5.7200000000000003E-3</v>
      </c>
      <c r="V61" s="121">
        <v>1.75E-3</v>
      </c>
      <c r="W61" s="121">
        <v>2.0799999999999998E-3</v>
      </c>
      <c r="X61" s="220">
        <v>3.4200000000000001E-2</v>
      </c>
      <c r="Y61" s="121">
        <v>5.7700000000000004E-4</v>
      </c>
      <c r="Z61" s="121">
        <v>7.3099999999999999E-4</v>
      </c>
      <c r="AA61" s="121">
        <v>5.1799999999999997E-3</v>
      </c>
      <c r="AB61" s="121">
        <v>5.8699999999999996E-4</v>
      </c>
      <c r="AC61" s="121">
        <v>4.7699999999999999E-3</v>
      </c>
      <c r="AD61" s="220">
        <v>9.58E-3</v>
      </c>
      <c r="AE61" s="220">
        <v>7.1700000000000002E-3</v>
      </c>
      <c r="AF61" s="220">
        <v>0.129</v>
      </c>
      <c r="AG61" s="121">
        <v>3.3800000000000002E-3</v>
      </c>
      <c r="AH61" s="121">
        <v>1.1999999999999999E-3</v>
      </c>
      <c r="AI61" s="220">
        <v>2.5899999999999999E-2</v>
      </c>
      <c r="AJ61" s="220">
        <v>1.9300000000000001E-2</v>
      </c>
      <c r="AK61" s="334" t="s">
        <v>422</v>
      </c>
      <c r="AL61" s="348">
        <v>0.1</v>
      </c>
      <c r="AM61" s="54"/>
    </row>
    <row r="62" spans="1:39" ht="21.95" customHeight="1" x14ac:dyDescent="0.25">
      <c r="A62" s="240" t="s">
        <v>420</v>
      </c>
      <c r="B62" s="239" t="s">
        <v>13</v>
      </c>
      <c r="C62" s="140"/>
      <c r="D62" s="121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335"/>
      <c r="AL62" s="349"/>
      <c r="AM62" s="54"/>
    </row>
    <row r="63" spans="1:39" ht="15" x14ac:dyDescent="0.25">
      <c r="A63" s="91" t="s">
        <v>77</v>
      </c>
      <c r="B63" s="121" t="s">
        <v>13</v>
      </c>
      <c r="C63" s="282" t="s">
        <v>465</v>
      </c>
      <c r="D63" s="121"/>
      <c r="E63" s="121">
        <v>8.9999999999999993E-3</v>
      </c>
      <c r="F63" s="121">
        <v>1.0999999999999999E-2</v>
      </c>
      <c r="G63" s="121">
        <v>0.01</v>
      </c>
      <c r="H63" s="121">
        <v>1.2999999999999999E-2</v>
      </c>
      <c r="I63" s="121">
        <v>1.2E-2</v>
      </c>
      <c r="J63" s="121">
        <v>1.2E-2</v>
      </c>
      <c r="K63" s="121">
        <v>1.2E-2</v>
      </c>
      <c r="L63" s="121">
        <v>9.5999999999999992E-3</v>
      </c>
      <c r="M63" s="121">
        <v>1.0200000000000001E-2</v>
      </c>
      <c r="N63" s="121">
        <v>0.01</v>
      </c>
      <c r="O63" s="121">
        <v>0.01</v>
      </c>
      <c r="P63" s="121">
        <v>0.01</v>
      </c>
      <c r="Q63" s="121">
        <v>0.01</v>
      </c>
      <c r="R63" s="121">
        <v>7.6099999999999996E-3</v>
      </c>
      <c r="S63" s="121">
        <v>1.14E-2</v>
      </c>
      <c r="T63" s="121">
        <v>9.0500000000000008E-3</v>
      </c>
      <c r="U63" s="121">
        <v>9.7199999999999995E-3</v>
      </c>
      <c r="V63" s="121">
        <v>8.5900000000000004E-3</v>
      </c>
      <c r="W63" s="121">
        <v>7.8700000000000003E-3</v>
      </c>
      <c r="X63" s="121">
        <v>8.6199999999999992E-3</v>
      </c>
      <c r="Y63" s="121">
        <v>8.9700000000000005E-3</v>
      </c>
      <c r="Z63" s="121">
        <v>8.8000000000000005E-3</v>
      </c>
      <c r="AA63" s="121">
        <v>9.2899999999999996E-3</v>
      </c>
      <c r="AB63" s="121">
        <v>8.8599999999999998E-3</v>
      </c>
      <c r="AC63" s="121">
        <v>9.7800000000000005E-3</v>
      </c>
      <c r="AD63" s="121">
        <v>9.1000000000000004E-3</v>
      </c>
      <c r="AE63" s="121">
        <v>9.7199999999999995E-3</v>
      </c>
      <c r="AF63" s="121">
        <v>8.8299999999999993E-3</v>
      </c>
      <c r="AG63" s="121">
        <v>7.92E-3</v>
      </c>
      <c r="AH63" s="121">
        <v>9.5899999999999996E-3</v>
      </c>
      <c r="AI63" s="121">
        <v>8.6499999999999997E-3</v>
      </c>
      <c r="AJ63" s="121">
        <v>8.8400000000000006E-3</v>
      </c>
      <c r="AK63" s="121" t="s">
        <v>6</v>
      </c>
      <c r="AL63" s="111" t="s">
        <v>6</v>
      </c>
      <c r="AM63" s="54"/>
    </row>
    <row r="64" spans="1:39" ht="15" x14ac:dyDescent="0.25">
      <c r="A64" s="91" t="s">
        <v>78</v>
      </c>
      <c r="B64" s="121" t="s">
        <v>13</v>
      </c>
      <c r="C64" s="140" t="s">
        <v>6</v>
      </c>
      <c r="D64" s="121"/>
      <c r="E64" s="121">
        <v>51.8</v>
      </c>
      <c r="F64" s="121">
        <v>59.1</v>
      </c>
      <c r="G64" s="121">
        <v>59.4</v>
      </c>
      <c r="H64" s="121">
        <v>58.4</v>
      </c>
      <c r="I64" s="121">
        <v>62.8</v>
      </c>
      <c r="J64" s="121">
        <v>60.2</v>
      </c>
      <c r="K64" s="121">
        <v>57.9</v>
      </c>
      <c r="L64" s="121">
        <v>59.2</v>
      </c>
      <c r="M64" s="121">
        <v>59.2</v>
      </c>
      <c r="N64" s="121">
        <v>60.4</v>
      </c>
      <c r="O64" s="121">
        <v>61.1</v>
      </c>
      <c r="P64" s="121">
        <v>62.2</v>
      </c>
      <c r="Q64" s="121">
        <v>62.5</v>
      </c>
      <c r="R64" s="121">
        <v>59.2</v>
      </c>
      <c r="S64" s="121">
        <v>67.7</v>
      </c>
      <c r="T64" s="121">
        <v>62.9</v>
      </c>
      <c r="U64" s="121">
        <v>64.2</v>
      </c>
      <c r="V64" s="121">
        <v>61.2</v>
      </c>
      <c r="W64" s="121">
        <v>61.5</v>
      </c>
      <c r="X64" s="121">
        <v>60.2</v>
      </c>
      <c r="Y64" s="121">
        <v>63.2</v>
      </c>
      <c r="Z64" s="121">
        <v>63.1</v>
      </c>
      <c r="AA64" s="121">
        <v>57.8</v>
      </c>
      <c r="AB64" s="121">
        <v>62.7</v>
      </c>
      <c r="AC64" s="121">
        <v>64.7</v>
      </c>
      <c r="AD64" s="121">
        <v>61</v>
      </c>
      <c r="AE64" s="121">
        <v>65.3</v>
      </c>
      <c r="AF64" s="121">
        <v>61.5</v>
      </c>
      <c r="AG64" s="121">
        <v>54.9</v>
      </c>
      <c r="AH64" s="121">
        <v>59.1</v>
      </c>
      <c r="AI64" s="121">
        <v>62</v>
      </c>
      <c r="AJ64" s="121">
        <v>63.4</v>
      </c>
      <c r="AK64" s="121" t="s">
        <v>6</v>
      </c>
      <c r="AL64" s="111" t="s">
        <v>6</v>
      </c>
      <c r="AM64" s="54"/>
    </row>
    <row r="65" spans="1:39" ht="15" x14ac:dyDescent="0.25">
      <c r="A65" s="91" t="s">
        <v>79</v>
      </c>
      <c r="B65" s="121" t="s">
        <v>13</v>
      </c>
      <c r="C65" s="140" t="s">
        <v>6</v>
      </c>
      <c r="D65" s="121"/>
      <c r="E65" s="250">
        <v>1.32</v>
      </c>
      <c r="F65" s="250">
        <v>1.69</v>
      </c>
      <c r="G65" s="250">
        <v>1.41</v>
      </c>
      <c r="H65" s="250">
        <v>1.46</v>
      </c>
      <c r="I65" s="250">
        <v>1.51</v>
      </c>
      <c r="J65" s="250">
        <v>1.39</v>
      </c>
      <c r="K65" s="250">
        <v>1.33</v>
      </c>
      <c r="L65" s="250">
        <v>1.55</v>
      </c>
      <c r="M65" s="250">
        <v>1.48</v>
      </c>
      <c r="N65" s="250">
        <v>0.27700000000000002</v>
      </c>
      <c r="O65" s="250">
        <v>1.44</v>
      </c>
      <c r="P65" s="250">
        <v>3.04</v>
      </c>
      <c r="Q65" s="250">
        <v>1.73</v>
      </c>
      <c r="R65" s="250">
        <v>2.2400000000000002</v>
      </c>
      <c r="S65" s="250">
        <v>2.35</v>
      </c>
      <c r="T65" s="250">
        <v>2.13</v>
      </c>
      <c r="U65" s="250">
        <v>1.97</v>
      </c>
      <c r="V65" s="250">
        <v>2.13</v>
      </c>
      <c r="W65" s="250">
        <v>1.33</v>
      </c>
      <c r="X65" s="250">
        <v>1.29</v>
      </c>
      <c r="Y65" s="250">
        <v>1.3</v>
      </c>
      <c r="Z65" s="250">
        <v>1.34</v>
      </c>
      <c r="AA65" s="250">
        <v>1.33</v>
      </c>
      <c r="AB65" s="250">
        <v>1.37</v>
      </c>
      <c r="AC65" s="250">
        <v>1.35</v>
      </c>
      <c r="AD65" s="250">
        <v>1.32</v>
      </c>
      <c r="AE65" s="250">
        <v>1.32</v>
      </c>
      <c r="AF65" s="250">
        <v>1.4</v>
      </c>
      <c r="AG65" s="250">
        <v>1.64</v>
      </c>
      <c r="AH65" s="250">
        <v>1.28</v>
      </c>
      <c r="AI65" s="250">
        <v>1.43</v>
      </c>
      <c r="AJ65" s="250">
        <v>1.44</v>
      </c>
      <c r="AK65" s="121" t="s">
        <v>6</v>
      </c>
      <c r="AL65" s="111">
        <v>0.5</v>
      </c>
      <c r="AM65" s="54"/>
    </row>
    <row r="66" spans="1:39" ht="15" x14ac:dyDescent="0.25">
      <c r="A66" s="91" t="s">
        <v>161</v>
      </c>
      <c r="B66" s="121" t="s">
        <v>13</v>
      </c>
      <c r="C66" s="140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61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226</v>
      </c>
      <c r="S66" s="121">
        <v>1.2E-5</v>
      </c>
      <c r="T66" s="121" t="s">
        <v>226</v>
      </c>
      <c r="U66" s="121" t="s">
        <v>226</v>
      </c>
      <c r="V66" s="121" t="s">
        <v>226</v>
      </c>
      <c r="W66" s="121" t="s">
        <v>226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 t="s">
        <v>226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>
        <v>2.5999999999999998E-5</v>
      </c>
      <c r="AL66" s="111"/>
      <c r="AM66" s="54"/>
    </row>
    <row r="67" spans="1:39" ht="15" x14ac:dyDescent="0.25">
      <c r="A67" s="91" t="s">
        <v>80</v>
      </c>
      <c r="B67" s="121" t="s">
        <v>13</v>
      </c>
      <c r="C67" s="140" t="s">
        <v>6</v>
      </c>
      <c r="D67" s="121"/>
      <c r="E67" s="121">
        <v>2.0000000000000001E-4</v>
      </c>
      <c r="F67" s="121">
        <v>2.9999999999999997E-4</v>
      </c>
      <c r="G67" s="121">
        <v>2.9999999999999997E-4</v>
      </c>
      <c r="H67" s="121" t="s">
        <v>57</v>
      </c>
      <c r="I67" s="121">
        <v>2.0000000000000001E-4</v>
      </c>
      <c r="J67" s="121">
        <v>2.0000000000000001E-4</v>
      </c>
      <c r="K67" s="121">
        <v>2.9999999999999997E-4</v>
      </c>
      <c r="L67" s="121">
        <v>3.8000000000000002E-4</v>
      </c>
      <c r="M67" s="121">
        <v>4.0000000000000002E-4</v>
      </c>
      <c r="N67" s="121">
        <v>3.6999999999999999E-4</v>
      </c>
      <c r="O67" s="121">
        <v>3.6000000000000002E-4</v>
      </c>
      <c r="P67" s="121">
        <v>4.6000000000000001E-4</v>
      </c>
      <c r="Q67" s="121">
        <v>4.6000000000000001E-4</v>
      </c>
      <c r="R67" s="121">
        <v>2.7700000000000001E-4</v>
      </c>
      <c r="S67" s="121">
        <v>5.1500000000000005E-4</v>
      </c>
      <c r="T67" s="121">
        <v>4.7600000000000002E-4</v>
      </c>
      <c r="U67" s="121">
        <v>3.6200000000000002E-4</v>
      </c>
      <c r="V67" s="121" t="s">
        <v>234</v>
      </c>
      <c r="W67" s="121">
        <v>2.7700000000000001E-4</v>
      </c>
      <c r="X67" s="121">
        <v>3.2600000000000001E-4</v>
      </c>
      <c r="Y67" s="121">
        <v>3.8200000000000002E-4</v>
      </c>
      <c r="Z67" s="121">
        <v>4.0499999999999998E-4</v>
      </c>
      <c r="AA67" s="121">
        <v>3.39E-4</v>
      </c>
      <c r="AB67" s="121">
        <v>3.4600000000000001E-4</v>
      </c>
      <c r="AC67" s="121">
        <v>3.6099999999999999E-4</v>
      </c>
      <c r="AD67" s="121">
        <v>3.6099999999999999E-4</v>
      </c>
      <c r="AE67" s="121">
        <v>3.6699999999999998E-4</v>
      </c>
      <c r="AF67" s="121">
        <v>3.9800000000000002E-4</v>
      </c>
      <c r="AG67" s="121">
        <v>3.0299999999999999E-4</v>
      </c>
      <c r="AH67" s="121">
        <v>3.5799999999999997E-4</v>
      </c>
      <c r="AI67" s="121">
        <v>3.8299999999999999E-4</v>
      </c>
      <c r="AJ67" s="121">
        <v>3.7100000000000002E-4</v>
      </c>
      <c r="AK67" s="121">
        <v>7.2999999999999995E-2</v>
      </c>
      <c r="AL67" s="111" t="s">
        <v>6</v>
      </c>
      <c r="AM67" s="54"/>
    </row>
    <row r="68" spans="1:39" ht="21.95" customHeight="1" x14ac:dyDescent="0.25">
      <c r="A68" s="91" t="s">
        <v>81</v>
      </c>
      <c r="B68" s="121" t="s">
        <v>13</v>
      </c>
      <c r="C68" s="282" t="s">
        <v>465</v>
      </c>
      <c r="D68" s="121"/>
      <c r="E68" s="121">
        <v>5.0000000000000001E-3</v>
      </c>
      <c r="F68" s="121">
        <v>5.0000000000000001E-3</v>
      </c>
      <c r="G68" s="121">
        <v>5.0000000000000001E-3</v>
      </c>
      <c r="H68" s="121">
        <v>3.5000000000000001E-3</v>
      </c>
      <c r="I68" s="121">
        <v>5.0000000000000001E-3</v>
      </c>
      <c r="J68" s="121">
        <v>5.0000000000000001E-3</v>
      </c>
      <c r="K68" s="121">
        <v>5.0000000000000001E-3</v>
      </c>
      <c r="L68" s="121">
        <v>2.3E-3</v>
      </c>
      <c r="M68" s="121">
        <v>2.5999999999999999E-3</v>
      </c>
      <c r="N68" s="121">
        <v>2.8999999999999998E-3</v>
      </c>
      <c r="O68" s="121">
        <v>2.5999999999999999E-3</v>
      </c>
      <c r="P68" s="121">
        <v>5.1000000000000004E-3</v>
      </c>
      <c r="Q68" s="121">
        <v>3.8999999999999998E-3</v>
      </c>
      <c r="R68" s="121">
        <v>1.66E-3</v>
      </c>
      <c r="S68" s="121">
        <v>4.0800000000000003E-3</v>
      </c>
      <c r="T68" s="121">
        <v>2.7799999999999999E-3</v>
      </c>
      <c r="U68" s="121">
        <v>2.6199999999999999E-3</v>
      </c>
      <c r="V68" s="121">
        <v>3.49E-3</v>
      </c>
      <c r="W68" s="121">
        <v>1.8699999999999999E-3</v>
      </c>
      <c r="X68" s="121">
        <v>2.3900000000000002E-3</v>
      </c>
      <c r="Y68" s="121">
        <v>2.2799999999999999E-3</v>
      </c>
      <c r="Z68" s="121">
        <v>2.3800000000000002E-3</v>
      </c>
      <c r="AA68" s="121">
        <v>2.0699999999999998E-3</v>
      </c>
      <c r="AB68" s="121">
        <v>1.8400000000000001E-3</v>
      </c>
      <c r="AC68" s="121">
        <v>1.82E-3</v>
      </c>
      <c r="AD68" s="121">
        <v>1.9300000000000001E-3</v>
      </c>
      <c r="AE68" s="121">
        <v>1.98E-3</v>
      </c>
      <c r="AF68" s="121">
        <v>2.8400000000000001E-3</v>
      </c>
      <c r="AG68" s="121">
        <v>1.9300000000000001E-3</v>
      </c>
      <c r="AH68" s="121">
        <v>2.0200000000000001E-3</v>
      </c>
      <c r="AI68" s="121">
        <v>2.4399999999999999E-3</v>
      </c>
      <c r="AJ68" s="121">
        <v>2.5600000000000002E-3</v>
      </c>
      <c r="AK68" s="334" t="s">
        <v>423</v>
      </c>
      <c r="AL68" s="348">
        <v>0.3</v>
      </c>
      <c r="AM68" s="54"/>
    </row>
    <row r="69" spans="1:39" ht="21.95" customHeight="1" x14ac:dyDescent="0.25">
      <c r="A69" s="240" t="s">
        <v>421</v>
      </c>
      <c r="B69" s="239" t="s">
        <v>13</v>
      </c>
      <c r="C69" s="140"/>
      <c r="D69" s="121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335"/>
      <c r="AL69" s="349"/>
      <c r="AM69" s="54"/>
    </row>
    <row r="70" spans="1:39" ht="15" x14ac:dyDescent="0.25">
      <c r="A70" s="91" t="s">
        <v>82</v>
      </c>
      <c r="B70" s="121" t="s">
        <v>13</v>
      </c>
      <c r="C70" s="140" t="s">
        <v>6</v>
      </c>
      <c r="D70" s="121"/>
      <c r="E70" s="121">
        <v>3.6</v>
      </c>
      <c r="F70" s="121">
        <v>3.6</v>
      </c>
      <c r="G70" s="121">
        <v>3.5</v>
      </c>
      <c r="H70" s="121">
        <v>3.8</v>
      </c>
      <c r="I70" s="121">
        <v>4.2</v>
      </c>
      <c r="J70" s="121">
        <v>3.8</v>
      </c>
      <c r="K70" s="121">
        <v>3.8</v>
      </c>
      <c r="L70" s="121">
        <v>3.7</v>
      </c>
      <c r="M70" s="121">
        <v>3.9</v>
      </c>
      <c r="N70" s="121">
        <v>3.8</v>
      </c>
      <c r="O70" s="121">
        <v>3.7</v>
      </c>
      <c r="P70" s="121">
        <v>4</v>
      </c>
      <c r="Q70" s="121">
        <v>4</v>
      </c>
      <c r="R70" s="121">
        <v>3.54</v>
      </c>
      <c r="S70" s="121">
        <v>4.3600000000000003</v>
      </c>
      <c r="T70" s="121">
        <v>3.65</v>
      </c>
      <c r="U70" s="121">
        <v>3.66</v>
      </c>
      <c r="V70" s="121">
        <v>3.46</v>
      </c>
      <c r="W70" s="121">
        <v>4.22</v>
      </c>
      <c r="X70" s="121">
        <v>4.05</v>
      </c>
      <c r="Y70" s="121">
        <v>3.49</v>
      </c>
      <c r="Z70" s="121">
        <v>3.57</v>
      </c>
      <c r="AA70" s="121">
        <v>3.55</v>
      </c>
      <c r="AB70" s="121">
        <v>3.71</v>
      </c>
      <c r="AC70" s="121">
        <v>4.07</v>
      </c>
      <c r="AD70" s="121">
        <v>3.61</v>
      </c>
      <c r="AE70" s="121">
        <v>3.61</v>
      </c>
      <c r="AF70" s="121">
        <v>3.73</v>
      </c>
      <c r="AG70" s="121">
        <v>3.35</v>
      </c>
      <c r="AH70" s="121">
        <v>3.45</v>
      </c>
      <c r="AI70" s="121">
        <v>3.4</v>
      </c>
      <c r="AJ70" s="121">
        <v>3.61</v>
      </c>
      <c r="AK70" s="111" t="s">
        <v>6</v>
      </c>
      <c r="AL70" s="111" t="s">
        <v>6</v>
      </c>
      <c r="AM70" s="54"/>
    </row>
    <row r="71" spans="1:39" ht="15" x14ac:dyDescent="0.25">
      <c r="A71" s="91" t="s">
        <v>83</v>
      </c>
      <c r="B71" s="121" t="s">
        <v>13</v>
      </c>
      <c r="C71" s="140" t="s">
        <v>6</v>
      </c>
      <c r="D71" s="121"/>
      <c r="E71" s="121" t="s">
        <v>84</v>
      </c>
      <c r="F71" s="121" t="s">
        <v>84</v>
      </c>
      <c r="G71" s="121" t="s">
        <v>84</v>
      </c>
      <c r="H71" s="220">
        <v>1.1000000000000001E-3</v>
      </c>
      <c r="I71" s="121" t="s">
        <v>84</v>
      </c>
      <c r="J71" s="121" t="s">
        <v>84</v>
      </c>
      <c r="K71" s="121" t="s">
        <v>84</v>
      </c>
      <c r="L71" s="121" t="s">
        <v>61</v>
      </c>
      <c r="M71" s="121">
        <v>2.0000000000000001E-4</v>
      </c>
      <c r="N71" s="121" t="s">
        <v>61</v>
      </c>
      <c r="O71" s="121">
        <v>1E-4</v>
      </c>
      <c r="P71" s="121">
        <v>5.0000000000000001E-4</v>
      </c>
      <c r="Q71" s="121">
        <v>5.0000000000000001E-4</v>
      </c>
      <c r="R71" s="121" t="s">
        <v>69</v>
      </c>
      <c r="S71" s="121" t="s">
        <v>69</v>
      </c>
      <c r="T71" s="121" t="s">
        <v>69</v>
      </c>
      <c r="U71" s="121" t="s">
        <v>69</v>
      </c>
      <c r="V71" s="121" t="s">
        <v>69</v>
      </c>
      <c r="W71" s="121" t="s">
        <v>69</v>
      </c>
      <c r="X71" s="121" t="s">
        <v>69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1" t="s">
        <v>69</v>
      </c>
      <c r="AD71" s="121" t="s">
        <v>69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11">
        <v>1E-3</v>
      </c>
      <c r="AL71" s="111" t="s">
        <v>6</v>
      </c>
      <c r="AM71" s="54"/>
    </row>
    <row r="72" spans="1:39" ht="15" x14ac:dyDescent="0.25">
      <c r="A72" s="91" t="s">
        <v>87</v>
      </c>
      <c r="B72" s="121" t="s">
        <v>13</v>
      </c>
      <c r="C72" s="140" t="s">
        <v>6</v>
      </c>
      <c r="D72" s="121"/>
      <c r="E72" s="121">
        <v>5.25</v>
      </c>
      <c r="F72" s="121">
        <v>6.05</v>
      </c>
      <c r="G72" s="121">
        <v>6.44</v>
      </c>
      <c r="H72" s="121">
        <v>6.31</v>
      </c>
      <c r="I72" s="121">
        <v>6.63</v>
      </c>
      <c r="J72" s="121">
        <v>6.12</v>
      </c>
      <c r="K72" s="121">
        <v>6.19</v>
      </c>
      <c r="L72" s="121">
        <v>6.69</v>
      </c>
      <c r="M72" s="121">
        <v>7.28</v>
      </c>
      <c r="N72" s="121">
        <v>6.81</v>
      </c>
      <c r="O72" s="121">
        <v>6.68</v>
      </c>
      <c r="P72" s="121">
        <v>9.08</v>
      </c>
      <c r="Q72" s="121">
        <v>9.94</v>
      </c>
      <c r="R72" s="121">
        <v>8.02</v>
      </c>
      <c r="S72" s="121">
        <v>9.25</v>
      </c>
      <c r="T72" s="121">
        <v>6.45</v>
      </c>
      <c r="U72" s="121">
        <v>6.53</v>
      </c>
      <c r="V72" s="121">
        <v>6.11</v>
      </c>
      <c r="W72" s="121">
        <v>6.06</v>
      </c>
      <c r="X72" s="121">
        <v>7.28</v>
      </c>
      <c r="Y72" s="121">
        <v>6.12</v>
      </c>
      <c r="Z72" s="121">
        <v>6.18</v>
      </c>
      <c r="AA72" s="121">
        <v>7.33</v>
      </c>
      <c r="AB72" s="121">
        <v>6.76</v>
      </c>
      <c r="AC72" s="121">
        <v>7.05</v>
      </c>
      <c r="AD72" s="121">
        <v>6.38</v>
      </c>
      <c r="AE72" s="121">
        <v>6.94</v>
      </c>
      <c r="AF72" s="121">
        <v>8.14</v>
      </c>
      <c r="AG72" s="121">
        <v>6.79</v>
      </c>
      <c r="AH72" s="121">
        <v>6.46</v>
      </c>
      <c r="AI72" s="121">
        <v>7.07</v>
      </c>
      <c r="AJ72" s="121">
        <v>7.26</v>
      </c>
      <c r="AK72" s="111" t="s">
        <v>6</v>
      </c>
      <c r="AL72" s="111" t="s">
        <v>6</v>
      </c>
      <c r="AM72" s="54"/>
    </row>
    <row r="73" spans="1:39" ht="15" x14ac:dyDescent="0.25">
      <c r="A73" s="91" t="s">
        <v>88</v>
      </c>
      <c r="B73" s="121" t="s">
        <v>13</v>
      </c>
      <c r="C73" s="140" t="s">
        <v>6</v>
      </c>
      <c r="D73" s="121"/>
      <c r="E73" s="121" t="s">
        <v>68</v>
      </c>
      <c r="F73" s="121" t="s">
        <v>68</v>
      </c>
      <c r="G73" s="121" t="s">
        <v>68</v>
      </c>
      <c r="H73" s="121">
        <v>1E-4</v>
      </c>
      <c r="I73" s="121" t="s">
        <v>68</v>
      </c>
      <c r="J73" s="121" t="s">
        <v>68</v>
      </c>
      <c r="K73" s="121" t="s">
        <v>68</v>
      </c>
      <c r="L73" s="121">
        <v>9.0000000000000006E-5</v>
      </c>
      <c r="M73" s="121">
        <v>3.6999999999999999E-4</v>
      </c>
      <c r="N73" s="121">
        <v>1E-4</v>
      </c>
      <c r="O73" s="121">
        <v>2.0000000000000002E-5</v>
      </c>
      <c r="P73" s="220">
        <v>1.4300000000000001E-3</v>
      </c>
      <c r="Q73" s="220">
        <v>4.6000000000000001E-4</v>
      </c>
      <c r="R73" s="220">
        <v>3.8299999999999999E-4</v>
      </c>
      <c r="S73" s="220">
        <v>1.73E-3</v>
      </c>
      <c r="T73" s="121">
        <v>6.7999999999999999E-5</v>
      </c>
      <c r="U73" s="121">
        <v>4.6999999999999997E-5</v>
      </c>
      <c r="V73" s="121">
        <v>2.0000000000000002E-5</v>
      </c>
      <c r="W73" s="121">
        <v>4.1E-5</v>
      </c>
      <c r="X73" s="121">
        <v>5.4900000000000001E-4</v>
      </c>
      <c r="Y73" s="121" t="s">
        <v>226</v>
      </c>
      <c r="Z73" s="121" t="s">
        <v>226</v>
      </c>
      <c r="AA73" s="121">
        <v>1.3999999999999999E-4</v>
      </c>
      <c r="AB73" s="121">
        <v>1.4E-5</v>
      </c>
      <c r="AC73" s="121">
        <v>5.3999999999999998E-5</v>
      </c>
      <c r="AD73" s="121">
        <v>8.5000000000000006E-5</v>
      </c>
      <c r="AE73" s="121">
        <v>1.76E-4</v>
      </c>
      <c r="AF73" s="220">
        <v>1.5E-3</v>
      </c>
      <c r="AG73" s="121">
        <v>1.2999999999999999E-4</v>
      </c>
      <c r="AH73" s="121">
        <v>3.4E-5</v>
      </c>
      <c r="AI73" s="121">
        <v>3.88E-4</v>
      </c>
      <c r="AJ73" s="121">
        <v>2.14E-4</v>
      </c>
      <c r="AK73" s="111">
        <v>2.5000000000000001E-4</v>
      </c>
      <c r="AL73" s="111">
        <v>0.1</v>
      </c>
      <c r="AM73" s="54"/>
    </row>
    <row r="74" spans="1:39" ht="15" x14ac:dyDescent="0.25">
      <c r="A74" s="91" t="s">
        <v>89</v>
      </c>
      <c r="B74" s="121" t="s">
        <v>13</v>
      </c>
      <c r="C74" s="282" t="s">
        <v>465</v>
      </c>
      <c r="D74" s="121"/>
      <c r="E74" s="121">
        <v>4.6900000000000004</v>
      </c>
      <c r="F74" s="121">
        <v>5.0599999999999996</v>
      </c>
      <c r="G74" s="121">
        <v>4.92</v>
      </c>
      <c r="H74" s="121">
        <v>5.0999999999999996</v>
      </c>
      <c r="I74" s="121">
        <v>5.68</v>
      </c>
      <c r="J74" s="121">
        <v>5.31</v>
      </c>
      <c r="K74" s="121">
        <v>4.9000000000000004</v>
      </c>
      <c r="L74" s="121">
        <v>5.2</v>
      </c>
      <c r="M74" s="121">
        <v>5.4</v>
      </c>
      <c r="N74" s="121">
        <v>5.3</v>
      </c>
      <c r="O74" s="121">
        <v>5.3</v>
      </c>
      <c r="P74" s="121">
        <v>5.3</v>
      </c>
      <c r="Q74" s="121">
        <v>5.3</v>
      </c>
      <c r="R74" s="121">
        <v>5.69</v>
      </c>
      <c r="S74" s="121">
        <v>5.22</v>
      </c>
      <c r="T74" s="121">
        <v>4.6399999999999997</v>
      </c>
      <c r="U74" s="121">
        <v>4.84</v>
      </c>
      <c r="V74" s="121">
        <v>4.6900000000000004</v>
      </c>
      <c r="W74" s="121">
        <v>4.76</v>
      </c>
      <c r="X74" s="121">
        <v>4.83</v>
      </c>
      <c r="Y74" s="121">
        <v>4.78</v>
      </c>
      <c r="Z74" s="121">
        <v>4.87</v>
      </c>
      <c r="AA74" s="121">
        <v>4.99</v>
      </c>
      <c r="AB74" s="121">
        <v>4.84</v>
      </c>
      <c r="AC74" s="121">
        <v>5</v>
      </c>
      <c r="AD74" s="121">
        <v>4.78</v>
      </c>
      <c r="AE74" s="121">
        <v>4.6900000000000004</v>
      </c>
      <c r="AF74" s="121">
        <v>4.57</v>
      </c>
      <c r="AG74" s="121">
        <v>4.79</v>
      </c>
      <c r="AH74" s="121">
        <v>4.93</v>
      </c>
      <c r="AI74" s="121">
        <v>4.67</v>
      </c>
      <c r="AJ74" s="121">
        <v>4.78</v>
      </c>
      <c r="AK74" s="111" t="s">
        <v>6</v>
      </c>
      <c r="AL74" s="111" t="s">
        <v>6</v>
      </c>
      <c r="AM74" s="54"/>
    </row>
    <row r="75" spans="1:39" ht="15" x14ac:dyDescent="0.25">
      <c r="A75" s="91" t="s">
        <v>90</v>
      </c>
      <c r="B75" s="121" t="s">
        <v>13</v>
      </c>
      <c r="C75" s="140" t="s">
        <v>6</v>
      </c>
      <c r="D75" s="121"/>
      <c r="E75" s="121">
        <v>0.40799999999999997</v>
      </c>
      <c r="F75" s="121">
        <v>0.45100000000000001</v>
      </c>
      <c r="G75" s="121">
        <v>0.433</v>
      </c>
      <c r="H75" s="121">
        <v>0.44800000000000001</v>
      </c>
      <c r="I75" s="121">
        <v>0.45900000000000002</v>
      </c>
      <c r="J75" s="121">
        <v>0.48699999999999999</v>
      </c>
      <c r="K75" s="121">
        <v>0.48599999999999999</v>
      </c>
      <c r="L75" s="121">
        <v>0.42399999999999999</v>
      </c>
      <c r="M75" s="121">
        <v>0.41199999999999998</v>
      </c>
      <c r="N75" s="121">
        <v>0.45100000000000001</v>
      </c>
      <c r="O75" s="121">
        <v>0.441</v>
      </c>
      <c r="P75" s="121">
        <v>0.49399999999999999</v>
      </c>
      <c r="Q75" s="121">
        <v>0.50600000000000001</v>
      </c>
      <c r="R75" s="121">
        <v>0.42</v>
      </c>
      <c r="S75" s="121">
        <v>0.48299999999999998</v>
      </c>
      <c r="T75" s="121">
        <v>0.42599999999999999</v>
      </c>
      <c r="U75" s="121">
        <v>0.44</v>
      </c>
      <c r="V75" s="121">
        <v>0.39500000000000002</v>
      </c>
      <c r="W75" s="121">
        <v>0.443</v>
      </c>
      <c r="X75" s="121">
        <v>0.41899999999999998</v>
      </c>
      <c r="Y75" s="121">
        <v>0.45300000000000001</v>
      </c>
      <c r="Z75" s="121">
        <v>0.45500000000000002</v>
      </c>
      <c r="AA75" s="121">
        <v>0.436</v>
      </c>
      <c r="AB75" s="121">
        <v>0.44900000000000001</v>
      </c>
      <c r="AC75" s="121">
        <v>0.48</v>
      </c>
      <c r="AD75" s="121">
        <v>0.432</v>
      </c>
      <c r="AE75" s="121">
        <v>0.44400000000000001</v>
      </c>
      <c r="AF75" s="121">
        <v>0.43099999999999999</v>
      </c>
      <c r="AG75" s="121">
        <v>0.38700000000000001</v>
      </c>
      <c r="AH75" s="121">
        <v>0.47599999999999998</v>
      </c>
      <c r="AI75" s="121">
        <v>0.44</v>
      </c>
      <c r="AJ75" s="121">
        <v>0.441</v>
      </c>
      <c r="AK75" s="111" t="s">
        <v>6</v>
      </c>
      <c r="AL75" s="111" t="s">
        <v>6</v>
      </c>
      <c r="AM75" s="54"/>
    </row>
    <row r="76" spans="1:39" ht="15" x14ac:dyDescent="0.25">
      <c r="A76" s="91" t="s">
        <v>91</v>
      </c>
      <c r="B76" s="121" t="s">
        <v>13</v>
      </c>
      <c r="C76" s="140" t="s">
        <v>6</v>
      </c>
      <c r="D76" s="121"/>
      <c r="E76" s="121">
        <v>126</v>
      </c>
      <c r="F76" s="121">
        <v>138</v>
      </c>
      <c r="G76" s="121">
        <v>154</v>
      </c>
      <c r="H76" s="121">
        <v>145</v>
      </c>
      <c r="I76" s="121">
        <v>151</v>
      </c>
      <c r="J76" s="121">
        <v>142</v>
      </c>
      <c r="K76" s="121">
        <v>160</v>
      </c>
      <c r="L76" s="121" t="s">
        <v>6</v>
      </c>
      <c r="M76" s="121" t="s">
        <v>6</v>
      </c>
      <c r="N76" s="121" t="s">
        <v>6</v>
      </c>
      <c r="O76" s="121" t="s">
        <v>6</v>
      </c>
      <c r="P76" s="121" t="s">
        <v>6</v>
      </c>
      <c r="Q76" s="121" t="s">
        <v>6</v>
      </c>
      <c r="R76" s="121">
        <v>132</v>
      </c>
      <c r="S76" s="121">
        <v>168</v>
      </c>
      <c r="T76" s="121">
        <v>153</v>
      </c>
      <c r="U76" s="121">
        <v>160</v>
      </c>
      <c r="V76" s="121">
        <v>163</v>
      </c>
      <c r="W76" s="121">
        <v>167</v>
      </c>
      <c r="X76" s="121">
        <v>155</v>
      </c>
      <c r="Y76" s="121">
        <v>156</v>
      </c>
      <c r="Z76" s="121">
        <v>156</v>
      </c>
      <c r="AA76" s="121">
        <v>149</v>
      </c>
      <c r="AB76" s="121">
        <v>149</v>
      </c>
      <c r="AC76" s="121">
        <v>152</v>
      </c>
      <c r="AD76" s="121">
        <v>143</v>
      </c>
      <c r="AE76" s="121">
        <v>147</v>
      </c>
      <c r="AF76" s="121">
        <v>146</v>
      </c>
      <c r="AG76" s="121">
        <v>129</v>
      </c>
      <c r="AH76" s="121">
        <v>149</v>
      </c>
      <c r="AI76" s="121">
        <v>143</v>
      </c>
      <c r="AJ76" s="121">
        <v>147</v>
      </c>
      <c r="AK76" s="111" t="s">
        <v>6</v>
      </c>
      <c r="AL76" s="111" t="s">
        <v>6</v>
      </c>
      <c r="AM76" s="54"/>
    </row>
    <row r="77" spans="1:39" ht="15" x14ac:dyDescent="0.25">
      <c r="A77" s="91" t="s">
        <v>162</v>
      </c>
      <c r="B77" s="121" t="s">
        <v>13</v>
      </c>
      <c r="C77" s="140" t="s">
        <v>6</v>
      </c>
      <c r="D77" s="121"/>
      <c r="E77" s="121" t="s">
        <v>61</v>
      </c>
      <c r="F77" s="121" t="s">
        <v>61</v>
      </c>
      <c r="G77" s="121" t="s">
        <v>61</v>
      </c>
      <c r="H77" s="121" t="s">
        <v>6</v>
      </c>
      <c r="I77" s="121" t="s">
        <v>61</v>
      </c>
      <c r="J77" s="121" t="s">
        <v>61</v>
      </c>
      <c r="K77" s="121" t="s">
        <v>61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11" t="s">
        <v>6</v>
      </c>
      <c r="AL77" s="111" t="s">
        <v>6</v>
      </c>
      <c r="AM77" s="54"/>
    </row>
    <row r="78" spans="1:39" ht="15" x14ac:dyDescent="0.25">
      <c r="A78" s="91" t="s">
        <v>92</v>
      </c>
      <c r="B78" s="121" t="s">
        <v>13</v>
      </c>
      <c r="C78" s="140" t="s">
        <v>6</v>
      </c>
      <c r="D78" s="121"/>
      <c r="E78" s="121">
        <v>1E-4</v>
      </c>
      <c r="F78" s="121">
        <v>1.3999999999999999E-4</v>
      </c>
      <c r="G78" s="121">
        <v>1.2E-4</v>
      </c>
      <c r="H78" s="121">
        <v>1.3999999999999999E-4</v>
      </c>
      <c r="I78" s="121">
        <v>1.2999999999999999E-4</v>
      </c>
      <c r="J78" s="121">
        <v>1.2E-4</v>
      </c>
      <c r="K78" s="121">
        <v>1.1E-4</v>
      </c>
      <c r="L78" s="121">
        <v>1.2999999999999999E-4</v>
      </c>
      <c r="M78" s="121">
        <v>1.6000000000000001E-4</v>
      </c>
      <c r="N78" s="121">
        <v>1.3999999999999999E-4</v>
      </c>
      <c r="O78" s="121">
        <v>1.2999999999999999E-4</v>
      </c>
      <c r="P78" s="121">
        <v>1.9000000000000001E-4</v>
      </c>
      <c r="Q78" s="121">
        <v>1.7000000000000001E-4</v>
      </c>
      <c r="R78" s="121">
        <v>2.3E-5</v>
      </c>
      <c r="S78" s="121">
        <v>2.12E-4</v>
      </c>
      <c r="T78" s="121">
        <v>1.1E-4</v>
      </c>
      <c r="U78" s="121">
        <v>1.01E-4</v>
      </c>
      <c r="V78" s="121">
        <v>1.2400000000000001E-4</v>
      </c>
      <c r="W78" s="121">
        <v>7.3999999999999996E-5</v>
      </c>
      <c r="X78" s="121">
        <v>9.2E-5</v>
      </c>
      <c r="Y78" s="121">
        <v>1.1E-4</v>
      </c>
      <c r="Z78" s="121">
        <v>1.18E-4</v>
      </c>
      <c r="AA78" s="121">
        <v>9.1000000000000003E-5</v>
      </c>
      <c r="AB78" s="121">
        <v>8.6000000000000003E-5</v>
      </c>
      <c r="AC78" s="121">
        <v>9.5000000000000005E-5</v>
      </c>
      <c r="AD78" s="121">
        <v>9.0000000000000006E-5</v>
      </c>
      <c r="AE78" s="121">
        <v>1.01E-4</v>
      </c>
      <c r="AF78" s="121">
        <v>1.6699999999999999E-4</v>
      </c>
      <c r="AG78" s="121">
        <v>9.0000000000000006E-5</v>
      </c>
      <c r="AH78" s="121">
        <v>1.07E-4</v>
      </c>
      <c r="AI78" s="121">
        <v>1.4100000000000001E-4</v>
      </c>
      <c r="AJ78" s="121">
        <v>1.35E-4</v>
      </c>
      <c r="AK78" s="111">
        <v>8.0000000000000004E-4</v>
      </c>
      <c r="AL78" s="111" t="s">
        <v>6</v>
      </c>
      <c r="AM78" s="54"/>
    </row>
    <row r="79" spans="1:39" ht="15" x14ac:dyDescent="0.25">
      <c r="A79" s="91" t="s">
        <v>163</v>
      </c>
      <c r="B79" s="121" t="s">
        <v>13</v>
      </c>
      <c r="C79" s="140" t="s">
        <v>6</v>
      </c>
      <c r="D79" s="121"/>
      <c r="E79" s="121" t="s">
        <v>63</v>
      </c>
      <c r="F79" s="121" t="s">
        <v>63</v>
      </c>
      <c r="G79" s="121" t="s">
        <v>63</v>
      </c>
      <c r="H79" s="121" t="s">
        <v>6</v>
      </c>
      <c r="I79" s="121" t="s">
        <v>63</v>
      </c>
      <c r="J79" s="121" t="s">
        <v>63</v>
      </c>
      <c r="K79" s="121" t="s">
        <v>63</v>
      </c>
      <c r="L79" s="121">
        <v>3.0000000000000001E-5</v>
      </c>
      <c r="M79" s="121">
        <v>8.0000000000000007E-5</v>
      </c>
      <c r="N79" s="121">
        <v>4.0000000000000003E-5</v>
      </c>
      <c r="O79" s="121">
        <v>2.0000000000000002E-5</v>
      </c>
      <c r="P79" s="121">
        <v>2.9E-4</v>
      </c>
      <c r="Q79" s="121">
        <v>2.7E-4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27" t="s">
        <v>6</v>
      </c>
      <c r="AL79" s="27" t="s">
        <v>6</v>
      </c>
      <c r="AM79" s="54"/>
    </row>
    <row r="80" spans="1:39" ht="15" x14ac:dyDescent="0.25">
      <c r="A80" s="91" t="s">
        <v>94</v>
      </c>
      <c r="B80" s="121" t="s">
        <v>13</v>
      </c>
      <c r="C80" s="140" t="s">
        <v>6</v>
      </c>
      <c r="D80" s="121"/>
      <c r="E80" s="121" t="s">
        <v>61</v>
      </c>
      <c r="F80" s="121" t="s">
        <v>61</v>
      </c>
      <c r="G80" s="121" t="s">
        <v>61</v>
      </c>
      <c r="H80" s="121" t="s">
        <v>57</v>
      </c>
      <c r="I80" s="121" t="s">
        <v>61</v>
      </c>
      <c r="J80" s="121" t="s">
        <v>61</v>
      </c>
      <c r="K80" s="121" t="s">
        <v>61</v>
      </c>
      <c r="L80" s="121" t="s">
        <v>61</v>
      </c>
      <c r="M80" s="121">
        <v>2.9999999999999997E-4</v>
      </c>
      <c r="N80" s="121" t="s">
        <v>61</v>
      </c>
      <c r="O80" s="121">
        <v>2.0000000000000001E-4</v>
      </c>
      <c r="P80" s="121" t="s">
        <v>61</v>
      </c>
      <c r="Q80" s="121" t="s">
        <v>61</v>
      </c>
      <c r="R80" s="121" t="s">
        <v>69</v>
      </c>
      <c r="S80" s="121" t="s">
        <v>69</v>
      </c>
      <c r="T80" s="121" t="s">
        <v>69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1" t="s">
        <v>69</v>
      </c>
      <c r="AF80" s="121">
        <v>1.3999999999999999E-4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11" t="s">
        <v>6</v>
      </c>
      <c r="AL80" s="111" t="s">
        <v>6</v>
      </c>
      <c r="AM80" s="54"/>
    </row>
    <row r="81" spans="1:39" ht="15" x14ac:dyDescent="0.25">
      <c r="A81" s="91" t="s">
        <v>95</v>
      </c>
      <c r="B81" s="121" t="s">
        <v>13</v>
      </c>
      <c r="C81" s="140" t="s">
        <v>6</v>
      </c>
      <c r="D81" s="121"/>
      <c r="E81" s="121">
        <v>2E-3</v>
      </c>
      <c r="F81" s="121" t="s">
        <v>57</v>
      </c>
      <c r="G81" s="121" t="s">
        <v>57</v>
      </c>
      <c r="H81" s="121">
        <v>1.5299999999999999E-2</v>
      </c>
      <c r="I81" s="121">
        <v>5.0000000000000001E-3</v>
      </c>
      <c r="J81" s="121">
        <v>4.0000000000000001E-3</v>
      </c>
      <c r="K81" s="121" t="s">
        <v>96</v>
      </c>
      <c r="L81" s="121">
        <v>0.26800000000000002</v>
      </c>
      <c r="M81" s="121">
        <v>0.27400000000000002</v>
      </c>
      <c r="N81" s="121">
        <v>0.29399999999999998</v>
      </c>
      <c r="O81" s="121">
        <v>0.30099999999999999</v>
      </c>
      <c r="P81" s="121">
        <v>8.1500000000000003E-2</v>
      </c>
      <c r="Q81" s="121">
        <v>0.121</v>
      </c>
      <c r="R81" s="121">
        <v>2.1999999999999999E-2</v>
      </c>
      <c r="S81" s="121">
        <v>6.3E-2</v>
      </c>
      <c r="T81" s="121" t="s">
        <v>42</v>
      </c>
      <c r="U81" s="121" t="s">
        <v>42</v>
      </c>
      <c r="V81" s="121" t="s">
        <v>42</v>
      </c>
      <c r="W81" s="121" t="s">
        <v>42</v>
      </c>
      <c r="X81" s="121">
        <v>0.03</v>
      </c>
      <c r="Y81" s="121" t="s">
        <v>42</v>
      </c>
      <c r="Z81" s="121" t="s">
        <v>42</v>
      </c>
      <c r="AA81" s="121">
        <v>2.1000000000000001E-2</v>
      </c>
      <c r="AB81" s="121" t="s">
        <v>42</v>
      </c>
      <c r="AC81" s="121" t="s">
        <v>42</v>
      </c>
      <c r="AD81" s="121" t="s">
        <v>42</v>
      </c>
      <c r="AE81" s="121" t="s">
        <v>42</v>
      </c>
      <c r="AF81" s="121">
        <v>4.7E-2</v>
      </c>
      <c r="AG81" s="121">
        <v>1.6E-2</v>
      </c>
      <c r="AH81" s="121" t="s">
        <v>42</v>
      </c>
      <c r="AI81" s="121">
        <v>2.1000000000000001E-2</v>
      </c>
      <c r="AJ81" s="121">
        <v>1.7000000000000001E-2</v>
      </c>
      <c r="AK81" s="111" t="s">
        <v>6</v>
      </c>
      <c r="AL81" s="111" t="s">
        <v>6</v>
      </c>
      <c r="AM81" s="54"/>
    </row>
    <row r="82" spans="1:39" ht="15" x14ac:dyDescent="0.25">
      <c r="A82" s="91" t="s">
        <v>97</v>
      </c>
      <c r="B82" s="121" t="s">
        <v>13</v>
      </c>
      <c r="C82" s="140" t="s">
        <v>6</v>
      </c>
      <c r="D82" s="121"/>
      <c r="E82" s="121">
        <v>3.5999999999999999E-3</v>
      </c>
      <c r="F82" s="121">
        <v>3.8999999999999998E-3</v>
      </c>
      <c r="G82" s="121">
        <v>4.0000000000000001E-3</v>
      </c>
      <c r="H82" s="121">
        <v>4.1999999999999997E-3</v>
      </c>
      <c r="I82" s="121">
        <v>4.5999999999999999E-3</v>
      </c>
      <c r="J82" s="121">
        <v>4.4000000000000003E-3</v>
      </c>
      <c r="K82" s="121">
        <v>4.3E-3</v>
      </c>
      <c r="L82" s="121">
        <v>3.9500000000000004E-3</v>
      </c>
      <c r="M82" s="121">
        <v>3.9899999999999996E-3</v>
      </c>
      <c r="N82" s="121">
        <v>3.8400000000000001E-3</v>
      </c>
      <c r="O82" s="121">
        <v>4.3400000000000001E-3</v>
      </c>
      <c r="P82" s="121">
        <v>4.0499999999999998E-3</v>
      </c>
      <c r="Q82" s="121">
        <v>3.8700000000000002E-3</v>
      </c>
      <c r="R82" s="121">
        <v>2E-3</v>
      </c>
      <c r="S82" s="121">
        <v>4.2700000000000004E-3</v>
      </c>
      <c r="T82" s="121">
        <v>3.63E-3</v>
      </c>
      <c r="U82" s="121">
        <v>3.7000000000000002E-3</v>
      </c>
      <c r="V82" s="121">
        <v>3.5300000000000002E-3</v>
      </c>
      <c r="W82" s="121">
        <v>3.4499999999999999E-3</v>
      </c>
      <c r="X82" s="121">
        <v>3.6900000000000001E-3</v>
      </c>
      <c r="Y82" s="121">
        <v>4.2199999999999998E-3</v>
      </c>
      <c r="Z82" s="121">
        <v>4.5799999999999999E-3</v>
      </c>
      <c r="AA82" s="121">
        <v>3.9699999999999996E-3</v>
      </c>
      <c r="AB82" s="121">
        <v>3.9699999999999996E-3</v>
      </c>
      <c r="AC82" s="121">
        <v>4.0099999999999997E-3</v>
      </c>
      <c r="AD82" s="121">
        <v>3.79E-3</v>
      </c>
      <c r="AE82" s="121">
        <v>3.9199999999999999E-3</v>
      </c>
      <c r="AF82" s="121">
        <v>3.9399999999999999E-3</v>
      </c>
      <c r="AG82" s="121">
        <v>3.2599999999999999E-3</v>
      </c>
      <c r="AH82" s="121">
        <v>3.9699999999999996E-3</v>
      </c>
      <c r="AI82" s="121">
        <v>4.0299999999999997E-3</v>
      </c>
      <c r="AJ82" s="121">
        <v>4.1000000000000003E-3</v>
      </c>
      <c r="AK82" s="111">
        <v>1.4999999999999999E-2</v>
      </c>
      <c r="AL82" s="111" t="s">
        <v>6</v>
      </c>
      <c r="AM82" s="54"/>
    </row>
    <row r="83" spans="1:39" ht="15" x14ac:dyDescent="0.25">
      <c r="A83" s="91" t="s">
        <v>98</v>
      </c>
      <c r="B83" s="121" t="s">
        <v>13</v>
      </c>
      <c r="C83" s="140" t="s">
        <v>6</v>
      </c>
      <c r="D83" s="121"/>
      <c r="E83" s="121">
        <v>4.0000000000000002E-4</v>
      </c>
      <c r="F83" s="121">
        <v>2.0000000000000001E-4</v>
      </c>
      <c r="G83" s="121">
        <v>2.0000000000000001E-4</v>
      </c>
      <c r="H83" s="121">
        <v>1.4E-3</v>
      </c>
      <c r="I83" s="121">
        <v>2.9999999999999997E-4</v>
      </c>
      <c r="J83" s="121">
        <v>2.0000000000000001E-4</v>
      </c>
      <c r="K83" s="121">
        <v>2.9999999999999997E-4</v>
      </c>
      <c r="L83" s="121">
        <v>5.0000000000000001E-4</v>
      </c>
      <c r="M83" s="121">
        <v>1.6999999999999999E-3</v>
      </c>
      <c r="N83" s="121">
        <v>1.1999999999999999E-3</v>
      </c>
      <c r="O83" s="121">
        <v>4.0000000000000002E-4</v>
      </c>
      <c r="P83" s="121">
        <v>7.6E-3</v>
      </c>
      <c r="Q83" s="121">
        <v>1.0699999999999999E-2</v>
      </c>
      <c r="R83" s="121">
        <v>2.5999999999999999E-3</v>
      </c>
      <c r="S83" s="121">
        <v>5.7000000000000002E-3</v>
      </c>
      <c r="T83" s="121" t="s">
        <v>96</v>
      </c>
      <c r="U83" s="121" t="s">
        <v>96</v>
      </c>
      <c r="V83" s="121" t="s">
        <v>96</v>
      </c>
      <c r="W83" s="121" t="s">
        <v>96</v>
      </c>
      <c r="X83" s="121">
        <v>2.7000000000000001E-3</v>
      </c>
      <c r="Y83" s="121" t="s">
        <v>96</v>
      </c>
      <c r="Z83" s="121" t="s">
        <v>96</v>
      </c>
      <c r="AA83" s="121">
        <v>1.9E-3</v>
      </c>
      <c r="AB83" s="121" t="s">
        <v>96</v>
      </c>
      <c r="AC83" s="121" t="s">
        <v>96</v>
      </c>
      <c r="AD83" s="121" t="s">
        <v>96</v>
      </c>
      <c r="AE83" s="121" t="s">
        <v>96</v>
      </c>
      <c r="AF83" s="121">
        <v>4.0000000000000001E-3</v>
      </c>
      <c r="AG83" s="121">
        <v>1.2999999999999999E-3</v>
      </c>
      <c r="AH83" s="121" t="s">
        <v>96</v>
      </c>
      <c r="AI83" s="121">
        <v>1.8E-3</v>
      </c>
      <c r="AJ83" s="121">
        <v>1.5E-3</v>
      </c>
      <c r="AK83" s="111" t="s">
        <v>6</v>
      </c>
      <c r="AL83" s="111" t="s">
        <v>6</v>
      </c>
      <c r="AM83" s="54"/>
    </row>
    <row r="84" spans="1:39" ht="15" x14ac:dyDescent="0.25">
      <c r="A84" s="91" t="s">
        <v>99</v>
      </c>
      <c r="B84" s="121" t="s">
        <v>13</v>
      </c>
      <c r="C84" s="282" t="s">
        <v>465</v>
      </c>
      <c r="D84" s="121"/>
      <c r="E84" s="257">
        <v>1.1599999999999999</v>
      </c>
      <c r="F84" s="257">
        <v>2.3199999999999998</v>
      </c>
      <c r="G84" s="257">
        <v>1.79</v>
      </c>
      <c r="H84" s="257">
        <v>1.59</v>
      </c>
      <c r="I84" s="257">
        <v>1.55</v>
      </c>
      <c r="J84" s="257">
        <v>1.51</v>
      </c>
      <c r="K84" s="257">
        <v>1.51</v>
      </c>
      <c r="L84" s="257">
        <v>1.27</v>
      </c>
      <c r="M84" s="257">
        <v>1.38</v>
      </c>
      <c r="N84" s="257">
        <v>1.46</v>
      </c>
      <c r="O84" s="257">
        <v>1.36</v>
      </c>
      <c r="P84" s="257">
        <v>2.4500000000000002</v>
      </c>
      <c r="Q84" s="257">
        <v>1.44</v>
      </c>
      <c r="R84" s="257">
        <v>0.22600000000000001</v>
      </c>
      <c r="S84" s="257">
        <v>1.39</v>
      </c>
      <c r="T84" s="257">
        <v>1.2</v>
      </c>
      <c r="U84" s="257">
        <v>1.1499999999999999</v>
      </c>
      <c r="V84" s="257">
        <v>1.95</v>
      </c>
      <c r="W84" s="257">
        <v>0.82499999999999996</v>
      </c>
      <c r="X84" s="257">
        <v>0.80500000000000005</v>
      </c>
      <c r="Y84" s="257">
        <v>1.0900000000000001</v>
      </c>
      <c r="Z84" s="257">
        <v>1.08</v>
      </c>
      <c r="AA84" s="257">
        <v>0.83299999999999996</v>
      </c>
      <c r="AB84" s="257">
        <v>0.78300000000000003</v>
      </c>
      <c r="AC84" s="257">
        <v>0.81200000000000006</v>
      </c>
      <c r="AD84" s="257">
        <v>0.86599999999999999</v>
      </c>
      <c r="AE84" s="257">
        <v>0.998</v>
      </c>
      <c r="AF84" s="257">
        <v>1.18</v>
      </c>
      <c r="AG84" s="257">
        <v>0.82399999999999995</v>
      </c>
      <c r="AH84" s="257">
        <v>0.94299999999999995</v>
      </c>
      <c r="AI84" s="257">
        <v>1.26</v>
      </c>
      <c r="AJ84" s="257">
        <v>1.27</v>
      </c>
      <c r="AK84" s="111">
        <v>0.03</v>
      </c>
      <c r="AL84" s="111">
        <v>0.3</v>
      </c>
      <c r="AM84" s="54"/>
    </row>
    <row r="85" spans="1:39" ht="15" x14ac:dyDescent="0.25">
      <c r="A85" s="91" t="s">
        <v>164</v>
      </c>
      <c r="B85" s="121" t="s">
        <v>13</v>
      </c>
      <c r="C85" s="140" t="s">
        <v>6</v>
      </c>
      <c r="D85" s="121"/>
      <c r="E85" s="121">
        <v>1E-4</v>
      </c>
      <c r="F85" s="121">
        <v>1E-4</v>
      </c>
      <c r="G85" s="121" t="s">
        <v>61</v>
      </c>
      <c r="H85" s="121" t="s">
        <v>57</v>
      </c>
      <c r="I85" s="121" t="s">
        <v>61</v>
      </c>
      <c r="J85" s="121" t="s">
        <v>61</v>
      </c>
      <c r="K85" s="121" t="s">
        <v>61</v>
      </c>
      <c r="L85" s="121" t="s">
        <v>65</v>
      </c>
      <c r="M85" s="121" t="s">
        <v>65</v>
      </c>
      <c r="N85" s="121" t="s">
        <v>65</v>
      </c>
      <c r="O85" s="121" t="s">
        <v>65</v>
      </c>
      <c r="P85" s="121" t="s">
        <v>65</v>
      </c>
      <c r="Q85" s="121" t="s">
        <v>65</v>
      </c>
      <c r="R85" s="234" t="s">
        <v>6</v>
      </c>
      <c r="S85" s="234" t="s">
        <v>6</v>
      </c>
      <c r="T85" s="234" t="s">
        <v>6</v>
      </c>
      <c r="U85" s="234" t="s">
        <v>6</v>
      </c>
      <c r="V85" s="234" t="s">
        <v>6</v>
      </c>
      <c r="W85" s="234" t="s">
        <v>6</v>
      </c>
      <c r="X85" s="234" t="s">
        <v>6</v>
      </c>
      <c r="Y85" s="234" t="s">
        <v>6</v>
      </c>
      <c r="Z85" s="234" t="s">
        <v>6</v>
      </c>
      <c r="AA85" s="234" t="s">
        <v>6</v>
      </c>
      <c r="AB85" s="234" t="s">
        <v>6</v>
      </c>
      <c r="AC85" s="234" t="s">
        <v>6</v>
      </c>
      <c r="AD85" s="234" t="s">
        <v>6</v>
      </c>
      <c r="AE85" s="234" t="s">
        <v>6</v>
      </c>
      <c r="AF85" s="234" t="s">
        <v>6</v>
      </c>
      <c r="AG85" s="234" t="s">
        <v>6</v>
      </c>
      <c r="AH85" s="234" t="s">
        <v>6</v>
      </c>
      <c r="AI85" s="234" t="s">
        <v>6</v>
      </c>
      <c r="AJ85" s="234" t="s">
        <v>6</v>
      </c>
      <c r="AK85" s="111" t="s">
        <v>6</v>
      </c>
      <c r="AL85" s="111" t="s">
        <v>6</v>
      </c>
      <c r="AM85" s="54"/>
    </row>
    <row r="86" spans="1:39" ht="15" x14ac:dyDescent="0.25">
      <c r="A86" s="91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11"/>
      <c r="AL86" s="111"/>
      <c r="AM86" s="54"/>
    </row>
    <row r="87" spans="1:39" ht="15" x14ac:dyDescent="0.25">
      <c r="A87" s="217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11"/>
      <c r="AL87" s="111"/>
      <c r="AM87" s="54"/>
    </row>
    <row r="88" spans="1:39" ht="15" x14ac:dyDescent="0.25">
      <c r="A88" s="91" t="s">
        <v>101</v>
      </c>
      <c r="B88" s="121" t="s">
        <v>13</v>
      </c>
      <c r="C88" s="140" t="s">
        <v>6</v>
      </c>
      <c r="D88" s="121"/>
      <c r="E88" s="121" t="s">
        <v>40</v>
      </c>
      <c r="F88" s="121" t="s">
        <v>40</v>
      </c>
      <c r="G88" s="121" t="s">
        <v>40</v>
      </c>
      <c r="H88" s="121" t="s">
        <v>50</v>
      </c>
      <c r="I88" s="121" t="s">
        <v>40</v>
      </c>
      <c r="J88" s="121" t="s">
        <v>40</v>
      </c>
      <c r="K88" s="121" t="s">
        <v>40</v>
      </c>
      <c r="L88" s="121" t="s">
        <v>40</v>
      </c>
      <c r="M88" s="121" t="s">
        <v>40</v>
      </c>
      <c r="N88" s="121">
        <v>1.9E-2</v>
      </c>
      <c r="O88" s="121" t="s">
        <v>40</v>
      </c>
      <c r="P88" s="121" t="s">
        <v>40</v>
      </c>
      <c r="Q88" s="121" t="s">
        <v>40</v>
      </c>
      <c r="R88" s="121">
        <v>3.8E-3</v>
      </c>
      <c r="S88" s="121">
        <v>2E-3</v>
      </c>
      <c r="T88" s="121">
        <v>2.0999999999999999E-3</v>
      </c>
      <c r="U88" s="121">
        <v>2E-3</v>
      </c>
      <c r="V88" s="121">
        <v>1.2999999999999999E-3</v>
      </c>
      <c r="W88" s="121">
        <v>7.9000000000000008E-3</v>
      </c>
      <c r="X88" s="121">
        <v>1.1000000000000001E-3</v>
      </c>
      <c r="Y88" s="121" t="s">
        <v>96</v>
      </c>
      <c r="Z88" s="121">
        <v>1.4E-3</v>
      </c>
      <c r="AA88" s="121">
        <v>1.1999999999999999E-3</v>
      </c>
      <c r="AB88" s="121">
        <v>3.0000000000000001E-3</v>
      </c>
      <c r="AC88" s="121">
        <v>1.1000000000000001E-3</v>
      </c>
      <c r="AD88" s="121">
        <v>1.6000000000000001E-3</v>
      </c>
      <c r="AE88" s="121">
        <v>1.2999999999999999E-3</v>
      </c>
      <c r="AF88" s="121">
        <v>2.0999999999999999E-3</v>
      </c>
      <c r="AG88" s="121">
        <v>2.3E-3</v>
      </c>
      <c r="AH88" s="121">
        <v>1.8E-3</v>
      </c>
      <c r="AI88" s="121">
        <v>1.1999999999999999E-3</v>
      </c>
      <c r="AJ88" s="121">
        <v>1E-3</v>
      </c>
      <c r="AK88" s="111" t="s">
        <v>6</v>
      </c>
      <c r="AL88" s="111" t="s">
        <v>6</v>
      </c>
      <c r="AM88" s="54"/>
    </row>
    <row r="89" spans="1:39" ht="15" x14ac:dyDescent="0.25">
      <c r="A89" s="91" t="s">
        <v>103</v>
      </c>
      <c r="B89" s="121" t="s">
        <v>13</v>
      </c>
      <c r="C89" s="140" t="s">
        <v>6</v>
      </c>
      <c r="D89" s="121"/>
      <c r="E89" s="121">
        <v>1.35E-2</v>
      </c>
      <c r="F89" s="121">
        <v>2.0199999999999999E-2</v>
      </c>
      <c r="G89" s="121">
        <v>1.72E-2</v>
      </c>
      <c r="H89" s="121">
        <v>1.6799999999999999E-2</v>
      </c>
      <c r="I89" s="121">
        <v>1.4800000000000001E-2</v>
      </c>
      <c r="J89" s="121">
        <v>1.1900000000000001E-2</v>
      </c>
      <c r="K89" s="121">
        <v>1.37E-2</v>
      </c>
      <c r="L89" s="121">
        <v>1.2200000000000001E-2</v>
      </c>
      <c r="M89" s="121">
        <v>1.15E-2</v>
      </c>
      <c r="N89" s="121">
        <v>1.2800000000000001E-2</v>
      </c>
      <c r="O89" s="121">
        <v>1.2E-2</v>
      </c>
      <c r="P89" s="121">
        <v>1.0699999999999999E-2</v>
      </c>
      <c r="Q89" s="121">
        <v>1.09E-2</v>
      </c>
      <c r="R89" s="121">
        <v>3.1E-4</v>
      </c>
      <c r="S89" s="121">
        <v>1.4800000000000001E-2</v>
      </c>
      <c r="T89" s="121">
        <v>1.5699999999999999E-2</v>
      </c>
      <c r="U89" s="121">
        <v>1.5699999999999999E-2</v>
      </c>
      <c r="V89" s="121">
        <v>2.69E-2</v>
      </c>
      <c r="W89" s="121">
        <v>1.06E-2</v>
      </c>
      <c r="X89" s="121">
        <v>9.4999999999999998E-3</v>
      </c>
      <c r="Y89" s="121">
        <v>1.7600000000000001E-2</v>
      </c>
      <c r="Z89" s="121">
        <v>1.5599999999999999E-2</v>
      </c>
      <c r="AA89" s="121">
        <v>1.41E-2</v>
      </c>
      <c r="AB89" s="121">
        <v>1.32E-2</v>
      </c>
      <c r="AC89" s="121">
        <v>1.2999999999999999E-2</v>
      </c>
      <c r="AD89" s="121">
        <v>1.43E-2</v>
      </c>
      <c r="AE89" s="121">
        <v>1.55E-2</v>
      </c>
      <c r="AF89" s="121">
        <v>1.6899999999999998E-2</v>
      </c>
      <c r="AG89" s="121">
        <v>1.5299999999999999E-2</v>
      </c>
      <c r="AH89" s="121">
        <v>1.72E-2</v>
      </c>
      <c r="AI89" s="121">
        <v>1.4800000000000001E-2</v>
      </c>
      <c r="AJ89" s="121">
        <v>1.52E-2</v>
      </c>
      <c r="AK89" s="111" t="s">
        <v>6</v>
      </c>
      <c r="AL89" s="111" t="s">
        <v>6</v>
      </c>
      <c r="AM89" s="54"/>
    </row>
    <row r="90" spans="1:39" ht="15" x14ac:dyDescent="0.25">
      <c r="A90" s="91" t="s">
        <v>104</v>
      </c>
      <c r="B90" s="121" t="s">
        <v>13</v>
      </c>
      <c r="C90" s="140" t="s">
        <v>6</v>
      </c>
      <c r="D90" s="121"/>
      <c r="E90" s="121">
        <v>3.6499999999999998E-2</v>
      </c>
      <c r="F90" s="121">
        <v>1.7500000000000002E-2</v>
      </c>
      <c r="G90" s="121">
        <v>2.4199999999999999E-2</v>
      </c>
      <c r="H90" s="121">
        <v>4.9299999999999997E-2</v>
      </c>
      <c r="I90" s="121">
        <v>4.9700000000000001E-2</v>
      </c>
      <c r="J90" s="121">
        <v>5.0200000000000002E-2</v>
      </c>
      <c r="K90" s="121">
        <v>5.3499999999999999E-2</v>
      </c>
      <c r="L90" s="121">
        <v>5.4199999999999998E-2</v>
      </c>
      <c r="M90" s="121">
        <v>5.7099999999999998E-2</v>
      </c>
      <c r="N90" s="121">
        <v>0.113</v>
      </c>
      <c r="O90" s="121">
        <v>6.9500000000000006E-2</v>
      </c>
      <c r="P90" s="121">
        <v>3.1600000000000003E-2</v>
      </c>
      <c r="Q90" s="121">
        <v>3.4200000000000001E-2</v>
      </c>
      <c r="R90" s="121">
        <v>0.123</v>
      </c>
      <c r="S90" s="121">
        <v>0.08</v>
      </c>
      <c r="T90" s="121">
        <v>7.6399999999999996E-2</v>
      </c>
      <c r="U90" s="121">
        <v>7.0000000000000007E-2</v>
      </c>
      <c r="V90" s="121">
        <v>3.5400000000000001E-2</v>
      </c>
      <c r="W90" s="121">
        <v>1.2E-2</v>
      </c>
      <c r="X90" s="121">
        <v>1.5299999999999999E-2</v>
      </c>
      <c r="Y90" s="121">
        <v>3.9800000000000002E-2</v>
      </c>
      <c r="Z90" s="121">
        <v>3.5099999999999999E-2</v>
      </c>
      <c r="AA90" s="121">
        <v>7.2800000000000004E-2</v>
      </c>
      <c r="AB90" s="121">
        <v>8.14E-2</v>
      </c>
      <c r="AC90" s="121">
        <v>8.1699999999999995E-2</v>
      </c>
      <c r="AD90" s="121">
        <v>7.4399999999999994E-2</v>
      </c>
      <c r="AE90" s="121">
        <v>6.7599999999999993E-2</v>
      </c>
      <c r="AF90" s="121">
        <v>6.4799999999999996E-2</v>
      </c>
      <c r="AG90" s="121">
        <v>3.6700000000000003E-2</v>
      </c>
      <c r="AH90" s="121">
        <v>3.2599999999999997E-2</v>
      </c>
      <c r="AI90" s="121">
        <v>0.10299999999999999</v>
      </c>
      <c r="AJ90" s="121">
        <v>0.106</v>
      </c>
      <c r="AK90" s="111" t="s">
        <v>6</v>
      </c>
      <c r="AL90" s="111">
        <v>0.15</v>
      </c>
      <c r="AM90" s="54"/>
    </row>
    <row r="91" spans="1:39" ht="15" x14ac:dyDescent="0.25">
      <c r="A91" s="91" t="s">
        <v>59</v>
      </c>
      <c r="B91" s="121" t="s">
        <v>13</v>
      </c>
      <c r="C91" s="140" t="s">
        <v>6</v>
      </c>
      <c r="D91" s="121"/>
      <c r="E91" s="121">
        <v>1.9E-2</v>
      </c>
      <c r="F91" s="121">
        <v>1.2E-2</v>
      </c>
      <c r="G91" s="121">
        <v>0.01</v>
      </c>
      <c r="H91" s="121">
        <v>1.4999999999999999E-2</v>
      </c>
      <c r="I91" s="121">
        <v>1.2E-2</v>
      </c>
      <c r="J91" s="121">
        <v>1.2E-2</v>
      </c>
      <c r="K91" s="121">
        <v>1.2E-2</v>
      </c>
      <c r="L91" s="121">
        <v>1.2E-2</v>
      </c>
      <c r="M91" s="121">
        <v>1.4E-2</v>
      </c>
      <c r="N91" s="121">
        <v>1.2E-2</v>
      </c>
      <c r="O91" s="121">
        <v>1.2E-2</v>
      </c>
      <c r="P91" s="121">
        <v>1.2999999999999999E-2</v>
      </c>
      <c r="Q91" s="121">
        <v>1.7000000000000001E-2</v>
      </c>
      <c r="R91" s="121">
        <v>4.2200000000000001E-2</v>
      </c>
      <c r="S91" s="121">
        <v>1.9699999999999999E-2</v>
      </c>
      <c r="T91" s="121">
        <v>1.9E-2</v>
      </c>
      <c r="U91" s="121">
        <v>1.77E-2</v>
      </c>
      <c r="V91" s="121">
        <v>1.6199999999999999E-2</v>
      </c>
      <c r="W91" s="121">
        <v>2.8000000000000001E-2</v>
      </c>
      <c r="X91" s="121">
        <v>2.8500000000000001E-2</v>
      </c>
      <c r="Y91" s="121">
        <v>1.5900000000000001E-2</v>
      </c>
      <c r="Z91" s="121">
        <v>1.7600000000000001E-2</v>
      </c>
      <c r="AA91" s="121">
        <v>1.7899999999999999E-2</v>
      </c>
      <c r="AB91" s="121">
        <v>1.8499999999999999E-2</v>
      </c>
      <c r="AC91" s="121">
        <v>1.7000000000000001E-2</v>
      </c>
      <c r="AD91" s="121">
        <v>1.6E-2</v>
      </c>
      <c r="AE91" s="121">
        <v>1.6400000000000001E-2</v>
      </c>
      <c r="AF91" s="121">
        <v>1.8499999999999999E-2</v>
      </c>
      <c r="AG91" s="121">
        <v>2.7199999999999998E-2</v>
      </c>
      <c r="AH91" s="121">
        <v>1.7899999999999999E-2</v>
      </c>
      <c r="AI91" s="121">
        <v>1.4800000000000001E-2</v>
      </c>
      <c r="AJ91" s="121">
        <v>1.4E-2</v>
      </c>
      <c r="AK91" s="111" t="s">
        <v>6</v>
      </c>
      <c r="AL91" s="111" t="s">
        <v>6</v>
      </c>
      <c r="AM91" s="54"/>
    </row>
    <row r="92" spans="1:39" ht="15" x14ac:dyDescent="0.25">
      <c r="A92" s="91" t="s">
        <v>60</v>
      </c>
      <c r="B92" s="121" t="s">
        <v>13</v>
      </c>
      <c r="C92" s="140" t="s">
        <v>6</v>
      </c>
      <c r="D92" s="121"/>
      <c r="E92" s="121" t="s">
        <v>62</v>
      </c>
      <c r="F92" s="121" t="s">
        <v>62</v>
      </c>
      <c r="G92" s="121" t="s">
        <v>62</v>
      </c>
      <c r="H92" s="121" t="s">
        <v>61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11" t="s">
        <v>6</v>
      </c>
      <c r="AL92" s="111" t="s">
        <v>6</v>
      </c>
      <c r="AM92" s="54"/>
    </row>
    <row r="93" spans="1:39" ht="15" x14ac:dyDescent="0.25">
      <c r="A93" s="91" t="s">
        <v>105</v>
      </c>
      <c r="B93" s="121" t="s">
        <v>13</v>
      </c>
      <c r="C93" s="140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65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11" t="s">
        <v>6</v>
      </c>
      <c r="AL93" s="111" t="s">
        <v>6</v>
      </c>
      <c r="AM93" s="54"/>
    </row>
    <row r="94" spans="1:39" ht="15" x14ac:dyDescent="0.25">
      <c r="A94" s="91" t="s">
        <v>106</v>
      </c>
      <c r="B94" s="121" t="s">
        <v>13</v>
      </c>
      <c r="C94" s="140" t="s">
        <v>6</v>
      </c>
      <c r="D94" s="121"/>
      <c r="E94" s="121" t="s">
        <v>51</v>
      </c>
      <c r="F94" s="121" t="s">
        <v>51</v>
      </c>
      <c r="G94" s="121" t="s">
        <v>51</v>
      </c>
      <c r="H94" s="121">
        <v>4.0000000000000001E-3</v>
      </c>
      <c r="I94" s="121" t="s">
        <v>51</v>
      </c>
      <c r="J94" s="121" t="s">
        <v>51</v>
      </c>
      <c r="K94" s="121" t="s">
        <v>51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>
        <v>7.0000000000000001E-3</v>
      </c>
      <c r="Q94" s="121" t="s">
        <v>51</v>
      </c>
      <c r="R94" s="121" t="s">
        <v>42</v>
      </c>
      <c r="S94" s="121" t="s">
        <v>42</v>
      </c>
      <c r="T94" s="121" t="s">
        <v>42</v>
      </c>
      <c r="U94" s="121" t="s">
        <v>42</v>
      </c>
      <c r="V94" s="121" t="s">
        <v>42</v>
      </c>
      <c r="W94" s="121" t="s">
        <v>42</v>
      </c>
      <c r="X94" s="121" t="s">
        <v>42</v>
      </c>
      <c r="Y94" s="121" t="s">
        <v>42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11" t="s">
        <v>6</v>
      </c>
      <c r="AL94" s="111" t="s">
        <v>6</v>
      </c>
      <c r="AM94" s="54"/>
    </row>
    <row r="95" spans="1:39" ht="15" x14ac:dyDescent="0.25">
      <c r="A95" s="91" t="s">
        <v>108</v>
      </c>
      <c r="B95" s="121" t="s">
        <v>13</v>
      </c>
      <c r="C95" s="282" t="s">
        <v>465</v>
      </c>
      <c r="D95" s="121"/>
      <c r="E95" s="121">
        <v>3.7799999999999999E-3</v>
      </c>
      <c r="F95" s="121">
        <v>1.5900000000000001E-2</v>
      </c>
      <c r="G95" s="121">
        <v>1.0800000000000001E-2</v>
      </c>
      <c r="H95" s="121">
        <v>8.9800000000000001E-3</v>
      </c>
      <c r="I95" s="121">
        <v>7.7799999999999996E-3</v>
      </c>
      <c r="J95" s="121">
        <v>6.6600000000000001E-3</v>
      </c>
      <c r="K95" s="121">
        <v>7.1500000000000001E-3</v>
      </c>
      <c r="L95" s="121">
        <v>6.0000000000000001E-3</v>
      </c>
      <c r="M95" s="121">
        <v>4.2399999999999998E-3</v>
      </c>
      <c r="N95" s="121">
        <v>8.0700000000000008E-3</v>
      </c>
      <c r="O95" s="121">
        <v>2.65E-3</v>
      </c>
      <c r="P95" s="121">
        <v>3.5699999999999998E-3</v>
      </c>
      <c r="Q95" s="121">
        <v>1.8600000000000001E-3</v>
      </c>
      <c r="R95" s="121">
        <v>6.7599999999999995E-4</v>
      </c>
      <c r="S95" s="121">
        <v>2.2200000000000002E-3</v>
      </c>
      <c r="T95" s="121">
        <v>3.4199999999999999E-3</v>
      </c>
      <c r="U95" s="121">
        <v>1.72E-3</v>
      </c>
      <c r="V95" s="121">
        <v>8.3800000000000003E-3</v>
      </c>
      <c r="W95" s="121">
        <v>3.5200000000000001E-3</v>
      </c>
      <c r="X95" s="121">
        <v>2.16E-3</v>
      </c>
      <c r="Y95" s="121">
        <v>2.2599999999999999E-3</v>
      </c>
      <c r="Z95" s="121">
        <v>2.1800000000000001E-3</v>
      </c>
      <c r="AA95" s="121">
        <v>8.0000000000000004E-4</v>
      </c>
      <c r="AB95" s="121">
        <v>5.3700000000000004E-4</v>
      </c>
      <c r="AC95" s="121">
        <v>4.35E-4</v>
      </c>
      <c r="AD95" s="121">
        <v>4.7199999999999998E-4</v>
      </c>
      <c r="AE95" s="121">
        <v>4.1599999999999997E-4</v>
      </c>
      <c r="AF95" s="121">
        <v>8.7799999999999998E-4</v>
      </c>
      <c r="AG95" s="121">
        <v>3.6900000000000002E-4</v>
      </c>
      <c r="AH95" s="121">
        <v>1.1100000000000001E-3</v>
      </c>
      <c r="AI95" s="121">
        <v>4.3199999999999998E-4</v>
      </c>
      <c r="AJ95" s="121">
        <v>4.4700000000000002E-4</v>
      </c>
      <c r="AK95" s="111" t="s">
        <v>6</v>
      </c>
      <c r="AL95" s="111" t="s">
        <v>6</v>
      </c>
      <c r="AM95" s="54"/>
    </row>
    <row r="96" spans="1:39" ht="15" x14ac:dyDescent="0.25">
      <c r="A96" s="91" t="s">
        <v>72</v>
      </c>
      <c r="B96" s="121" t="s">
        <v>13</v>
      </c>
      <c r="C96" s="140" t="s">
        <v>6</v>
      </c>
      <c r="D96" s="121"/>
      <c r="E96" s="121" t="s">
        <v>63</v>
      </c>
      <c r="F96" s="121">
        <v>8.9999999999999998E-4</v>
      </c>
      <c r="G96" s="121">
        <v>1.8E-3</v>
      </c>
      <c r="H96" s="121">
        <v>8.0000000000000004E-4</v>
      </c>
      <c r="I96" s="121">
        <v>1.9E-3</v>
      </c>
      <c r="J96" s="121">
        <v>1.9E-3</v>
      </c>
      <c r="K96" s="121">
        <v>1.9E-3</v>
      </c>
      <c r="L96" s="121">
        <v>1.2999999999999999E-3</v>
      </c>
      <c r="M96" s="121">
        <v>2.3999999999999998E-3</v>
      </c>
      <c r="N96" s="121">
        <v>4.4000000000000003E-3</v>
      </c>
      <c r="O96" s="121">
        <v>3.5000000000000001E-3</v>
      </c>
      <c r="P96" s="121">
        <v>2.2000000000000001E-3</v>
      </c>
      <c r="Q96" s="121">
        <v>1.4E-3</v>
      </c>
      <c r="R96" s="121" t="s">
        <v>69</v>
      </c>
      <c r="S96" s="121" t="s">
        <v>69</v>
      </c>
      <c r="T96" s="121" t="s">
        <v>69</v>
      </c>
      <c r="U96" s="121" t="s">
        <v>69</v>
      </c>
      <c r="V96" s="121" t="s">
        <v>69</v>
      </c>
      <c r="W96" s="121" t="s">
        <v>69</v>
      </c>
      <c r="X96" s="121" t="s">
        <v>69</v>
      </c>
      <c r="Y96" s="121" t="s">
        <v>69</v>
      </c>
      <c r="Z96" s="121" t="s">
        <v>69</v>
      </c>
      <c r="AA96" s="121" t="s">
        <v>69</v>
      </c>
      <c r="AB96" s="121" t="s">
        <v>69</v>
      </c>
      <c r="AC96" s="121" t="s">
        <v>69</v>
      </c>
      <c r="AD96" s="121" t="s">
        <v>69</v>
      </c>
      <c r="AE96" s="121" t="s">
        <v>69</v>
      </c>
      <c r="AF96" s="121" t="s">
        <v>69</v>
      </c>
      <c r="AG96" s="121" t="s">
        <v>69</v>
      </c>
      <c r="AH96" s="121" t="s">
        <v>69</v>
      </c>
      <c r="AI96" s="121" t="s">
        <v>69</v>
      </c>
      <c r="AJ96" s="121" t="s">
        <v>69</v>
      </c>
      <c r="AK96" s="111" t="s">
        <v>6</v>
      </c>
      <c r="AL96" s="111" t="s">
        <v>6</v>
      </c>
      <c r="AM96" s="54"/>
    </row>
    <row r="97" spans="1:39" ht="15" x14ac:dyDescent="0.25">
      <c r="A97" s="91" t="s">
        <v>109</v>
      </c>
      <c r="B97" s="121" t="s">
        <v>13</v>
      </c>
      <c r="C97" s="282" t="s">
        <v>465</v>
      </c>
      <c r="D97" s="121"/>
      <c r="E97" s="121">
        <v>1.1100000000000001E-3</v>
      </c>
      <c r="F97" s="121">
        <v>1.8600000000000001E-3</v>
      </c>
      <c r="G97" s="121">
        <v>1.2999999999999999E-3</v>
      </c>
      <c r="H97" s="121">
        <v>1.6999999999999999E-3</v>
      </c>
      <c r="I97" s="121">
        <v>1.58E-3</v>
      </c>
      <c r="J97" s="121">
        <v>1.6199999999999999E-3</v>
      </c>
      <c r="K97" s="121">
        <v>1.5100000000000001E-3</v>
      </c>
      <c r="L97" s="121">
        <v>1.64E-3</v>
      </c>
      <c r="M97" s="121">
        <v>1.3600000000000001E-3</v>
      </c>
      <c r="N97" s="121">
        <v>1.5399999999999999E-3</v>
      </c>
      <c r="O97" s="121">
        <v>1.7099999999999999E-3</v>
      </c>
      <c r="P97" s="121">
        <v>1.4499999999999999E-3</v>
      </c>
      <c r="Q97" s="121">
        <v>1.42E-3</v>
      </c>
      <c r="R97" s="121">
        <v>1.73E-3</v>
      </c>
      <c r="S97" s="121">
        <v>1.58E-3</v>
      </c>
      <c r="T97" s="121">
        <v>1.58E-3</v>
      </c>
      <c r="U97" s="121">
        <v>1.4300000000000001E-3</v>
      </c>
      <c r="V97" s="121">
        <v>2.2599999999999999E-3</v>
      </c>
      <c r="W97" s="121">
        <v>1.0399999999999999E-3</v>
      </c>
      <c r="X97" s="121">
        <v>1.06E-3</v>
      </c>
      <c r="Y97" s="121">
        <v>1.09E-3</v>
      </c>
      <c r="Z97" s="121">
        <v>1.0399999999999999E-3</v>
      </c>
      <c r="AA97" s="121">
        <v>1.08E-3</v>
      </c>
      <c r="AB97" s="121">
        <v>1.0300000000000001E-3</v>
      </c>
      <c r="AC97" s="121">
        <v>1.09E-3</v>
      </c>
      <c r="AD97" s="121">
        <v>1.01E-3</v>
      </c>
      <c r="AE97" s="121">
        <v>9.3999999999999997E-4</v>
      </c>
      <c r="AF97" s="121">
        <v>1E-3</v>
      </c>
      <c r="AG97" s="121">
        <v>7.7999999999999999E-4</v>
      </c>
      <c r="AH97" s="121">
        <v>8.7000000000000001E-4</v>
      </c>
      <c r="AI97" s="121">
        <v>9.8999999999999999E-4</v>
      </c>
      <c r="AJ97" s="121">
        <v>9.8999999999999999E-4</v>
      </c>
      <c r="AK97" s="111" t="s">
        <v>6</v>
      </c>
      <c r="AL97" s="111" t="s">
        <v>6</v>
      </c>
      <c r="AM97" s="54"/>
    </row>
    <row r="98" spans="1:39" ht="15" x14ac:dyDescent="0.25">
      <c r="A98" s="91" t="s">
        <v>110</v>
      </c>
      <c r="B98" s="121" t="s">
        <v>13</v>
      </c>
      <c r="C98" s="140" t="s">
        <v>6</v>
      </c>
      <c r="D98" s="121"/>
      <c r="E98" s="121" t="s">
        <v>57</v>
      </c>
      <c r="F98" s="121" t="s">
        <v>57</v>
      </c>
      <c r="G98" s="121" t="s">
        <v>57</v>
      </c>
      <c r="H98" s="121" t="s">
        <v>57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>
        <v>2E-3</v>
      </c>
      <c r="O98" s="121" t="s">
        <v>57</v>
      </c>
      <c r="P98" s="121" t="s">
        <v>57</v>
      </c>
      <c r="Q98" s="121" t="s">
        <v>57</v>
      </c>
      <c r="R98" s="121" t="s">
        <v>241</v>
      </c>
      <c r="S98" s="121">
        <v>5.5999999999999995E-4</v>
      </c>
      <c r="T98" s="121">
        <v>3.6999999999999999E-4</v>
      </c>
      <c r="U98" s="121">
        <v>2.0000000000000001E-4</v>
      </c>
      <c r="V98" s="121" t="s">
        <v>241</v>
      </c>
      <c r="W98" s="121">
        <v>8.9999999999999998E-4</v>
      </c>
      <c r="X98" s="121">
        <v>8.9999999999999998E-4</v>
      </c>
      <c r="Y98" s="121" t="s">
        <v>241</v>
      </c>
      <c r="Z98" s="121">
        <v>3.3E-4</v>
      </c>
      <c r="AA98" s="121" t="s">
        <v>241</v>
      </c>
      <c r="AB98" s="121" t="s">
        <v>241</v>
      </c>
      <c r="AC98" s="121" t="s">
        <v>241</v>
      </c>
      <c r="AD98" s="121" t="s">
        <v>241</v>
      </c>
      <c r="AE98" s="121" t="s">
        <v>241</v>
      </c>
      <c r="AF98" s="121" t="s">
        <v>241</v>
      </c>
      <c r="AG98" s="121">
        <v>2.5999999999999998E-4</v>
      </c>
      <c r="AH98" s="121" t="s">
        <v>241</v>
      </c>
      <c r="AI98" s="121" t="s">
        <v>241</v>
      </c>
      <c r="AJ98" s="121" t="s">
        <v>241</v>
      </c>
      <c r="AK98" s="111" t="s">
        <v>6</v>
      </c>
      <c r="AL98" s="111" t="s">
        <v>6</v>
      </c>
      <c r="AM98" s="54"/>
    </row>
    <row r="99" spans="1:39" ht="15" x14ac:dyDescent="0.25">
      <c r="A99" s="91" t="s">
        <v>111</v>
      </c>
      <c r="B99" s="121" t="s">
        <v>13</v>
      </c>
      <c r="C99" s="140" t="s">
        <v>6</v>
      </c>
      <c r="D99" s="121"/>
      <c r="E99" s="121">
        <v>0.92100000000000004</v>
      </c>
      <c r="F99" s="121">
        <v>0.40400000000000003</v>
      </c>
      <c r="G99" s="121">
        <v>0.19600000000000001</v>
      </c>
      <c r="H99" s="121">
        <v>0.49</v>
      </c>
      <c r="I99" s="121">
        <v>0.36</v>
      </c>
      <c r="J99" s="121">
        <v>0.377</v>
      </c>
      <c r="K99" s="121">
        <v>0.29499999999999998</v>
      </c>
      <c r="L99" s="121">
        <v>0.35899999999999999</v>
      </c>
      <c r="M99" s="121">
        <v>0.47499999999999998</v>
      </c>
      <c r="N99" s="121">
        <v>1.35</v>
      </c>
      <c r="O99" s="121">
        <v>0.44800000000000001</v>
      </c>
      <c r="P99" s="121">
        <v>0.19600000000000001</v>
      </c>
      <c r="Q99" s="121">
        <v>0.745</v>
      </c>
      <c r="R99" s="121">
        <v>10.4</v>
      </c>
      <c r="S99" s="121">
        <v>2.48</v>
      </c>
      <c r="T99" s="121">
        <v>2.5299999999999998</v>
      </c>
      <c r="U99" s="121">
        <v>2.7</v>
      </c>
      <c r="V99" s="121">
        <v>1.78</v>
      </c>
      <c r="W99" s="121">
        <v>0.371</v>
      </c>
      <c r="X99" s="121">
        <v>0.56299999999999994</v>
      </c>
      <c r="Y99" s="121">
        <v>1.1399999999999999</v>
      </c>
      <c r="Z99" s="121">
        <v>0.93700000000000006</v>
      </c>
      <c r="AA99" s="121">
        <v>2.08</v>
      </c>
      <c r="AB99" s="121">
        <v>2.33</v>
      </c>
      <c r="AC99" s="121">
        <v>2.0699999999999998</v>
      </c>
      <c r="AD99" s="121">
        <v>2.09</v>
      </c>
      <c r="AE99" s="121">
        <v>2.08</v>
      </c>
      <c r="AF99" s="121">
        <v>2.2999999999999998</v>
      </c>
      <c r="AG99" s="121">
        <v>2.92</v>
      </c>
      <c r="AH99" s="121">
        <v>1.74</v>
      </c>
      <c r="AI99" s="121">
        <v>1.79</v>
      </c>
      <c r="AJ99" s="121">
        <v>1.82</v>
      </c>
      <c r="AK99" s="111" t="s">
        <v>6</v>
      </c>
      <c r="AL99" s="111" t="s">
        <v>6</v>
      </c>
      <c r="AM99" s="54"/>
    </row>
    <row r="100" spans="1:39" ht="15" x14ac:dyDescent="0.25">
      <c r="A100" s="91" t="s">
        <v>112</v>
      </c>
      <c r="B100" s="121" t="s">
        <v>13</v>
      </c>
      <c r="C100" s="140" t="s">
        <v>6</v>
      </c>
      <c r="D100" s="121"/>
      <c r="E100" s="121">
        <v>2.9999999999999997E-4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>
        <v>2.0000000000000001E-4</v>
      </c>
      <c r="M100" s="121">
        <v>2.0000000000000001E-4</v>
      </c>
      <c r="N100" s="121">
        <v>2.7000000000000001E-3</v>
      </c>
      <c r="O100" s="121" t="s">
        <v>61</v>
      </c>
      <c r="P100" s="121" t="s">
        <v>61</v>
      </c>
      <c r="Q100" s="121">
        <v>1E-4</v>
      </c>
      <c r="R100" s="121">
        <v>5.8999999999999998E-5</v>
      </c>
      <c r="S100" s="121">
        <v>6.0999999999999997E-4</v>
      </c>
      <c r="T100" s="121">
        <v>5.5800000000000001E-4</v>
      </c>
      <c r="U100" s="121">
        <v>3.5E-4</v>
      </c>
      <c r="V100" s="121">
        <v>2.9799999999999998E-4</v>
      </c>
      <c r="W100" s="121" t="s">
        <v>225</v>
      </c>
      <c r="X100" s="121">
        <v>6.7999999999999999E-5</v>
      </c>
      <c r="Y100" s="121">
        <v>1.7899999999999999E-4</v>
      </c>
      <c r="Z100" s="121">
        <v>2.7999999999999998E-4</v>
      </c>
      <c r="AA100" s="121">
        <v>1.37E-4</v>
      </c>
      <c r="AB100" s="121">
        <v>9.1000000000000003E-5</v>
      </c>
      <c r="AC100" s="121">
        <v>7.7000000000000001E-5</v>
      </c>
      <c r="AD100" s="121">
        <v>1.8799999999999999E-4</v>
      </c>
      <c r="AE100" s="121">
        <v>1.21E-4</v>
      </c>
      <c r="AF100" s="121">
        <v>5.6800000000000004E-4</v>
      </c>
      <c r="AG100" s="121" t="s">
        <v>225</v>
      </c>
      <c r="AH100" s="121">
        <v>1.13E-4</v>
      </c>
      <c r="AI100" s="121">
        <v>1.66E-4</v>
      </c>
      <c r="AJ100" s="121">
        <v>1.5200000000000001E-4</v>
      </c>
      <c r="AK100" s="111" t="s">
        <v>6</v>
      </c>
      <c r="AL100" s="111" t="s">
        <v>6</v>
      </c>
      <c r="AM100" s="54"/>
    </row>
    <row r="101" spans="1:39" ht="15" x14ac:dyDescent="0.25">
      <c r="A101" s="91" t="s">
        <v>113</v>
      </c>
      <c r="B101" s="121" t="s">
        <v>13</v>
      </c>
      <c r="C101" s="282" t="s">
        <v>465</v>
      </c>
      <c r="D101" s="121"/>
      <c r="E101" s="121">
        <v>0.01</v>
      </c>
      <c r="F101" s="121">
        <v>8.9999999999999993E-3</v>
      </c>
      <c r="G101" s="121">
        <v>8.0000000000000002E-3</v>
      </c>
      <c r="H101" s="121">
        <v>1.0999999999999999E-2</v>
      </c>
      <c r="I101" s="121">
        <v>1.0999999999999999E-2</v>
      </c>
      <c r="J101" s="121">
        <v>1.2E-2</v>
      </c>
      <c r="K101" s="121">
        <v>1.0999999999999999E-2</v>
      </c>
      <c r="L101" s="121">
        <v>0.01</v>
      </c>
      <c r="M101" s="121">
        <v>0.01</v>
      </c>
      <c r="N101" s="121">
        <v>0.01</v>
      </c>
      <c r="O101" s="121">
        <v>0.01</v>
      </c>
      <c r="P101" s="121">
        <v>1.2E-2</v>
      </c>
      <c r="Q101" s="121">
        <v>1.0999999999999999E-2</v>
      </c>
      <c r="R101" s="121">
        <v>6.9899999999999997E-3</v>
      </c>
      <c r="S101" s="121">
        <v>0.01</v>
      </c>
      <c r="T101" s="121">
        <v>9.1199999999999996E-3</v>
      </c>
      <c r="U101" s="121">
        <v>8.7899999999999992E-3</v>
      </c>
      <c r="V101" s="121">
        <v>8.8000000000000005E-3</v>
      </c>
      <c r="W101" s="121">
        <v>7.5599999999999999E-3</v>
      </c>
      <c r="X101" s="121">
        <v>7.9799999999999992E-3</v>
      </c>
      <c r="Y101" s="121">
        <v>8.9300000000000004E-3</v>
      </c>
      <c r="Z101" s="121">
        <v>8.8100000000000001E-3</v>
      </c>
      <c r="AA101" s="121">
        <v>8.6300000000000005E-3</v>
      </c>
      <c r="AB101" s="121">
        <v>9.0100000000000006E-3</v>
      </c>
      <c r="AC101" s="121">
        <v>9.9799999999999993E-3</v>
      </c>
      <c r="AD101" s="121">
        <v>9.4000000000000004E-3</v>
      </c>
      <c r="AE101" s="121">
        <v>9.4699999999999993E-3</v>
      </c>
      <c r="AF101" s="121">
        <v>8.0199999999999994E-3</v>
      </c>
      <c r="AG101" s="121">
        <v>8.5699999999999995E-3</v>
      </c>
      <c r="AH101" s="121">
        <v>9.4400000000000005E-3</v>
      </c>
      <c r="AI101" s="121">
        <v>8.6099999999999996E-3</v>
      </c>
      <c r="AJ101" s="121">
        <v>8.7100000000000007E-3</v>
      </c>
      <c r="AK101" s="111" t="s">
        <v>6</v>
      </c>
      <c r="AL101" s="111" t="s">
        <v>6</v>
      </c>
      <c r="AM101" s="54"/>
    </row>
    <row r="102" spans="1:39" ht="15" x14ac:dyDescent="0.25">
      <c r="A102" s="91" t="s">
        <v>78</v>
      </c>
      <c r="B102" s="121" t="s">
        <v>13</v>
      </c>
      <c r="C102" s="140" t="s">
        <v>6</v>
      </c>
      <c r="D102" s="121"/>
      <c r="E102" s="121">
        <v>48</v>
      </c>
      <c r="F102" s="121">
        <v>58.1</v>
      </c>
      <c r="G102" s="121">
        <v>53.8</v>
      </c>
      <c r="H102" s="121">
        <v>60.7</v>
      </c>
      <c r="I102" s="121">
        <v>60.6</v>
      </c>
      <c r="J102" s="121">
        <v>60.6</v>
      </c>
      <c r="K102" s="121">
        <v>55.7</v>
      </c>
      <c r="L102" s="121">
        <v>56.8</v>
      </c>
      <c r="M102" s="121">
        <v>58</v>
      </c>
      <c r="N102" s="121">
        <v>75.400000000000006</v>
      </c>
      <c r="O102" s="121">
        <v>59</v>
      </c>
      <c r="P102" s="121">
        <v>64.099999999999994</v>
      </c>
      <c r="Q102" s="121">
        <v>62.9</v>
      </c>
      <c r="R102" s="121">
        <v>60.7</v>
      </c>
      <c r="S102" s="121">
        <v>60.1</v>
      </c>
      <c r="T102" s="121">
        <v>61.6</v>
      </c>
      <c r="U102" s="121">
        <v>62.5</v>
      </c>
      <c r="V102" s="121">
        <v>60.2</v>
      </c>
      <c r="W102" s="121">
        <v>66.5</v>
      </c>
      <c r="X102" s="121">
        <v>62.7</v>
      </c>
      <c r="Y102" s="121">
        <v>63.1</v>
      </c>
      <c r="Z102" s="121">
        <v>63.4</v>
      </c>
      <c r="AA102" s="121">
        <v>60.1</v>
      </c>
      <c r="AB102" s="121">
        <v>62.6</v>
      </c>
      <c r="AC102" s="121">
        <v>64.900000000000006</v>
      </c>
      <c r="AD102" s="121">
        <v>62.6</v>
      </c>
      <c r="AE102" s="121">
        <v>62.5</v>
      </c>
      <c r="AF102" s="121">
        <v>63.4</v>
      </c>
      <c r="AG102" s="121">
        <v>56.8</v>
      </c>
      <c r="AH102" s="121">
        <v>58.8</v>
      </c>
      <c r="AI102" s="121">
        <v>64.400000000000006</v>
      </c>
      <c r="AJ102" s="121">
        <v>61.9</v>
      </c>
      <c r="AK102" s="111" t="s">
        <v>6</v>
      </c>
      <c r="AL102" s="111" t="s">
        <v>6</v>
      </c>
      <c r="AM102" s="54"/>
    </row>
    <row r="103" spans="1:39" ht="15" x14ac:dyDescent="0.25">
      <c r="A103" s="91" t="s">
        <v>114</v>
      </c>
      <c r="B103" s="121" t="s">
        <v>13</v>
      </c>
      <c r="C103" s="140" t="s">
        <v>6</v>
      </c>
      <c r="D103" s="121"/>
      <c r="E103" s="121">
        <v>1.22</v>
      </c>
      <c r="F103" s="121">
        <v>1.68</v>
      </c>
      <c r="G103" s="121">
        <v>1.28</v>
      </c>
      <c r="H103" s="121">
        <v>1.5</v>
      </c>
      <c r="I103" s="121">
        <v>1.44</v>
      </c>
      <c r="J103" s="121">
        <v>1.4</v>
      </c>
      <c r="K103" s="121">
        <v>1.27</v>
      </c>
      <c r="L103" s="121">
        <v>1.33</v>
      </c>
      <c r="M103" s="121">
        <v>1.31</v>
      </c>
      <c r="N103" s="121">
        <v>1.59</v>
      </c>
      <c r="O103" s="121">
        <v>1.3</v>
      </c>
      <c r="P103" s="121">
        <v>1.26</v>
      </c>
      <c r="Q103" s="121">
        <v>1.48</v>
      </c>
      <c r="R103" s="121">
        <v>2.2200000000000002</v>
      </c>
      <c r="S103" s="121">
        <v>1.91</v>
      </c>
      <c r="T103" s="121">
        <v>1.9</v>
      </c>
      <c r="U103" s="121">
        <v>1.84</v>
      </c>
      <c r="V103" s="121">
        <v>2.1</v>
      </c>
      <c r="W103" s="121">
        <v>1.31</v>
      </c>
      <c r="X103" s="121">
        <v>1.23</v>
      </c>
      <c r="Y103" s="121">
        <v>1.26</v>
      </c>
      <c r="Z103" s="121">
        <v>1.22</v>
      </c>
      <c r="AA103" s="121">
        <v>1.26</v>
      </c>
      <c r="AB103" s="121">
        <v>1.31</v>
      </c>
      <c r="AC103" s="121">
        <v>1.27</v>
      </c>
      <c r="AD103" s="121">
        <v>1.36</v>
      </c>
      <c r="AE103" s="121">
        <v>1.27</v>
      </c>
      <c r="AF103" s="121">
        <v>1.36</v>
      </c>
      <c r="AG103" s="121">
        <v>1.48</v>
      </c>
      <c r="AH103" s="121">
        <v>1.21</v>
      </c>
      <c r="AI103" s="121">
        <v>1.38</v>
      </c>
      <c r="AJ103" s="121">
        <v>1.36</v>
      </c>
      <c r="AK103" s="111" t="s">
        <v>6</v>
      </c>
      <c r="AL103" s="111" t="s">
        <v>6</v>
      </c>
      <c r="AM103" s="54"/>
    </row>
    <row r="104" spans="1:39" ht="15" x14ac:dyDescent="0.25">
      <c r="A104" s="63" t="s">
        <v>161</v>
      </c>
      <c r="B104" s="121" t="s">
        <v>13</v>
      </c>
      <c r="C104" s="140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11" t="s">
        <v>6</v>
      </c>
      <c r="AL104" s="111" t="s">
        <v>6</v>
      </c>
      <c r="AM104" s="54"/>
    </row>
    <row r="105" spans="1:39" ht="15" x14ac:dyDescent="0.25">
      <c r="A105" s="91" t="s">
        <v>115</v>
      </c>
      <c r="B105" s="121" t="s">
        <v>13</v>
      </c>
      <c r="C105" s="282" t="s">
        <v>464</v>
      </c>
      <c r="D105" s="121"/>
      <c r="E105" s="121">
        <v>2.0000000000000001E-4</v>
      </c>
      <c r="F105" s="121" t="s">
        <v>61</v>
      </c>
      <c r="G105" s="121" t="s">
        <v>61</v>
      </c>
      <c r="H105" s="121" t="s">
        <v>57</v>
      </c>
      <c r="I105" s="121">
        <v>2.0000000000000001E-4</v>
      </c>
      <c r="J105" s="121">
        <v>1E-4</v>
      </c>
      <c r="K105" s="121">
        <v>1.2E-4</v>
      </c>
      <c r="L105" s="121" t="s">
        <v>69</v>
      </c>
      <c r="M105" s="121">
        <v>2.5000000000000001E-4</v>
      </c>
      <c r="N105" s="121">
        <v>1.9000000000000001E-4</v>
      </c>
      <c r="O105" s="121" t="s">
        <v>69</v>
      </c>
      <c r="P105" s="121">
        <v>3.2000000000000003E-4</v>
      </c>
      <c r="Q105" s="121" t="s">
        <v>69</v>
      </c>
      <c r="R105" s="121">
        <v>2.1000000000000001E-4</v>
      </c>
      <c r="S105" s="121">
        <v>3.5799999999999997E-4</v>
      </c>
      <c r="T105" s="121">
        <v>3.2400000000000001E-4</v>
      </c>
      <c r="U105" s="121">
        <v>3.3500000000000001E-4</v>
      </c>
      <c r="V105" s="121">
        <v>3.3500000000000001E-4</v>
      </c>
      <c r="W105" s="121">
        <v>2.6499999999999999E-4</v>
      </c>
      <c r="X105" s="121">
        <v>2.8400000000000002E-4</v>
      </c>
      <c r="Y105" s="121">
        <v>3.5500000000000001E-4</v>
      </c>
      <c r="Z105" s="121">
        <v>3.5300000000000002E-4</v>
      </c>
      <c r="AA105" s="121">
        <v>3.0200000000000002E-4</v>
      </c>
      <c r="AB105" s="121">
        <v>3.2699999999999998E-4</v>
      </c>
      <c r="AC105" s="121">
        <v>3.2299999999999999E-4</v>
      </c>
      <c r="AD105" s="121">
        <v>3.4400000000000001E-4</v>
      </c>
      <c r="AE105" s="121">
        <v>3.2400000000000001E-4</v>
      </c>
      <c r="AF105" s="121">
        <v>2.7500000000000002E-4</v>
      </c>
      <c r="AG105" s="121">
        <v>3.1199999999999999E-4</v>
      </c>
      <c r="AH105" s="121">
        <v>3.3199999999999999E-4</v>
      </c>
      <c r="AI105" s="121">
        <v>2.9799999999999998E-4</v>
      </c>
      <c r="AJ105" s="121">
        <v>3.0600000000000001E-4</v>
      </c>
      <c r="AK105" s="111" t="s">
        <v>6</v>
      </c>
      <c r="AL105" s="111" t="s">
        <v>6</v>
      </c>
      <c r="AM105" s="54"/>
    </row>
    <row r="106" spans="1:39" ht="15" x14ac:dyDescent="0.25">
      <c r="A106" s="91" t="s">
        <v>116</v>
      </c>
      <c r="B106" s="121" t="s">
        <v>13</v>
      </c>
      <c r="C106" s="282" t="s">
        <v>465</v>
      </c>
      <c r="D106" s="121"/>
      <c r="E106" s="121">
        <v>4.0000000000000001E-3</v>
      </c>
      <c r="F106" s="121">
        <v>5.0000000000000001E-3</v>
      </c>
      <c r="G106" s="121">
        <v>4.0000000000000001E-3</v>
      </c>
      <c r="H106" s="121">
        <v>2.7000000000000001E-3</v>
      </c>
      <c r="I106" s="121">
        <v>6.0000000000000001E-3</v>
      </c>
      <c r="J106" s="121">
        <v>4.0000000000000001E-3</v>
      </c>
      <c r="K106" s="121">
        <v>4.0000000000000001E-3</v>
      </c>
      <c r="L106" s="121">
        <v>5.0000000000000001E-3</v>
      </c>
      <c r="M106" s="121">
        <v>4.0000000000000001E-3</v>
      </c>
      <c r="N106" s="121">
        <v>5.0000000000000001E-3</v>
      </c>
      <c r="O106" s="121">
        <v>7.0000000000000001E-3</v>
      </c>
      <c r="P106" s="121">
        <v>5.0000000000000001E-3</v>
      </c>
      <c r="Q106" s="121">
        <v>4.0000000000000001E-3</v>
      </c>
      <c r="R106" s="121">
        <v>1.1900000000000001E-3</v>
      </c>
      <c r="S106" s="121">
        <v>2.4499999999999999E-3</v>
      </c>
      <c r="T106" s="121">
        <v>2.4199999999999998E-3</v>
      </c>
      <c r="U106" s="121">
        <v>2.3700000000000001E-3</v>
      </c>
      <c r="V106" s="121">
        <v>3.3800000000000002E-3</v>
      </c>
      <c r="W106" s="121">
        <v>1.8E-3</v>
      </c>
      <c r="X106" s="121">
        <v>1.73E-3</v>
      </c>
      <c r="Y106" s="121">
        <v>2.0699999999999998E-3</v>
      </c>
      <c r="Z106" s="121">
        <v>2.0100000000000001E-3</v>
      </c>
      <c r="AA106" s="121">
        <v>1.83E-3</v>
      </c>
      <c r="AB106" s="121">
        <v>1.7600000000000001E-3</v>
      </c>
      <c r="AC106" s="121">
        <v>1.6299999999999999E-3</v>
      </c>
      <c r="AD106" s="121">
        <v>1.82E-3</v>
      </c>
      <c r="AE106" s="121">
        <v>1.8799999999999999E-3</v>
      </c>
      <c r="AF106" s="121">
        <v>2.15E-3</v>
      </c>
      <c r="AG106" s="121">
        <v>1.6100000000000001E-3</v>
      </c>
      <c r="AH106" s="121">
        <v>2.14E-3</v>
      </c>
      <c r="AI106" s="121">
        <v>2.0300000000000001E-3</v>
      </c>
      <c r="AJ106" s="121">
        <v>2.0600000000000002E-3</v>
      </c>
      <c r="AK106" s="111" t="s">
        <v>6</v>
      </c>
      <c r="AL106" s="111" t="s">
        <v>6</v>
      </c>
      <c r="AM106" s="54"/>
    </row>
    <row r="107" spans="1:39" ht="15" x14ac:dyDescent="0.25">
      <c r="A107" s="91" t="s">
        <v>117</v>
      </c>
      <c r="B107" s="121" t="s">
        <v>13</v>
      </c>
      <c r="C107" s="140" t="s">
        <v>6</v>
      </c>
      <c r="D107" s="121"/>
      <c r="E107" s="121" t="s">
        <v>35</v>
      </c>
      <c r="F107" s="121" t="s">
        <v>35</v>
      </c>
      <c r="G107" s="121" t="s">
        <v>34</v>
      </c>
      <c r="H107" s="121" t="s">
        <v>34</v>
      </c>
      <c r="I107" s="121"/>
      <c r="J107" s="121"/>
      <c r="K107" s="121"/>
      <c r="L107" s="121"/>
      <c r="M107" s="121"/>
      <c r="N107" s="121"/>
      <c r="O107" s="121"/>
      <c r="P107" s="121"/>
      <c r="Q107" s="121"/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11" t="s">
        <v>6</v>
      </c>
      <c r="AL107" s="111" t="s">
        <v>6</v>
      </c>
      <c r="AM107" s="54"/>
    </row>
    <row r="108" spans="1:39" ht="15" x14ac:dyDescent="0.25">
      <c r="A108" s="91" t="s">
        <v>82</v>
      </c>
      <c r="B108" s="121" t="s">
        <v>13</v>
      </c>
      <c r="C108" s="140" t="s">
        <v>6</v>
      </c>
      <c r="D108" s="121"/>
      <c r="E108" s="121">
        <v>3.3</v>
      </c>
      <c r="F108" s="121">
        <v>3.9</v>
      </c>
      <c r="G108" s="121">
        <v>3</v>
      </c>
      <c r="H108" s="121">
        <v>3.8</v>
      </c>
      <c r="I108" s="121">
        <v>3.5</v>
      </c>
      <c r="J108" s="121">
        <v>3.6</v>
      </c>
      <c r="K108" s="121">
        <v>3.3</v>
      </c>
      <c r="L108" s="121">
        <v>3.4</v>
      </c>
      <c r="M108" s="121">
        <v>3.5</v>
      </c>
      <c r="N108" s="121">
        <v>3.4</v>
      </c>
      <c r="O108" s="121">
        <v>3.3</v>
      </c>
      <c r="P108" s="121">
        <v>3.6</v>
      </c>
      <c r="Q108" s="121">
        <v>3.4</v>
      </c>
      <c r="R108" s="121">
        <v>3.62</v>
      </c>
      <c r="S108" s="121">
        <v>3.45</v>
      </c>
      <c r="T108" s="121">
        <v>3.62</v>
      </c>
      <c r="U108" s="121">
        <v>3.67</v>
      </c>
      <c r="V108" s="121">
        <v>3.39</v>
      </c>
      <c r="W108" s="121">
        <v>4.18</v>
      </c>
      <c r="X108" s="121">
        <v>3.97</v>
      </c>
      <c r="Y108" s="121">
        <v>3.56</v>
      </c>
      <c r="Z108" s="121">
        <v>3.65</v>
      </c>
      <c r="AA108" s="121">
        <v>3.63</v>
      </c>
      <c r="AB108" s="121">
        <v>3.6</v>
      </c>
      <c r="AC108" s="121">
        <v>3.76</v>
      </c>
      <c r="AD108" s="121">
        <v>3.48</v>
      </c>
      <c r="AE108" s="121">
        <v>3.47</v>
      </c>
      <c r="AF108" s="121">
        <v>3.51</v>
      </c>
      <c r="AG108" s="121">
        <v>3.34</v>
      </c>
      <c r="AH108" s="121">
        <v>3.45</v>
      </c>
      <c r="AI108" s="121">
        <v>3.4</v>
      </c>
      <c r="AJ108" s="121">
        <v>3.41</v>
      </c>
      <c r="AK108" s="111" t="s">
        <v>6</v>
      </c>
      <c r="AL108" s="111" t="s">
        <v>6</v>
      </c>
      <c r="AM108" s="54"/>
    </row>
    <row r="109" spans="1:39" ht="15" x14ac:dyDescent="0.25">
      <c r="A109" s="91" t="s">
        <v>118</v>
      </c>
      <c r="B109" s="121" t="s">
        <v>13</v>
      </c>
      <c r="C109" s="140" t="s">
        <v>6</v>
      </c>
      <c r="D109" s="121"/>
      <c r="E109" s="121" t="s">
        <v>84</v>
      </c>
      <c r="F109" s="121" t="s">
        <v>84</v>
      </c>
      <c r="G109" s="121" t="s">
        <v>84</v>
      </c>
      <c r="H109" s="121">
        <v>5.0000000000000001E-4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21" t="s">
        <v>69</v>
      </c>
      <c r="X109" s="121" t="s">
        <v>69</v>
      </c>
      <c r="Y109" s="121" t="s">
        <v>69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11" t="s">
        <v>6</v>
      </c>
      <c r="AL109" s="111" t="s">
        <v>6</v>
      </c>
      <c r="AM109" s="54"/>
    </row>
    <row r="110" spans="1:39" ht="15" x14ac:dyDescent="0.25">
      <c r="A110" s="91" t="s">
        <v>119</v>
      </c>
      <c r="B110" s="121" t="s">
        <v>13</v>
      </c>
      <c r="C110" s="282" t="s">
        <v>464</v>
      </c>
      <c r="D110" s="121"/>
      <c r="E110" s="121">
        <v>4.88</v>
      </c>
      <c r="F110" s="121">
        <v>6.08</v>
      </c>
      <c r="G110" s="121">
        <v>6.15</v>
      </c>
      <c r="H110" s="121">
        <v>6.43</v>
      </c>
      <c r="I110" s="121">
        <v>6.38</v>
      </c>
      <c r="J110" s="121">
        <v>6.14</v>
      </c>
      <c r="K110" s="121">
        <v>5.75</v>
      </c>
      <c r="L110" s="121">
        <v>5.9</v>
      </c>
      <c r="M110" s="121">
        <v>5.88</v>
      </c>
      <c r="N110" s="121">
        <v>7.14</v>
      </c>
      <c r="O110" s="121">
        <v>6.28</v>
      </c>
      <c r="P110" s="121">
        <v>6.42</v>
      </c>
      <c r="Q110" s="121">
        <v>6.29</v>
      </c>
      <c r="R110" s="121">
        <v>7.22</v>
      </c>
      <c r="S110" s="121">
        <v>5.98</v>
      </c>
      <c r="T110" s="121">
        <v>6.06</v>
      </c>
      <c r="U110" s="121">
        <v>6.28</v>
      </c>
      <c r="V110" s="121">
        <v>6.02</v>
      </c>
      <c r="W110" s="121">
        <v>6.06</v>
      </c>
      <c r="X110" s="121">
        <v>6.25</v>
      </c>
      <c r="Y110" s="121">
        <v>6.14</v>
      </c>
      <c r="Z110" s="121">
        <v>6.19</v>
      </c>
      <c r="AA110" s="121">
        <v>6.4</v>
      </c>
      <c r="AB110" s="121">
        <v>6.41</v>
      </c>
      <c r="AC110" s="121">
        <v>6.62</v>
      </c>
      <c r="AD110" s="121">
        <v>6.27</v>
      </c>
      <c r="AE110" s="121">
        <v>6.56</v>
      </c>
      <c r="AF110" s="121">
        <v>6.6</v>
      </c>
      <c r="AG110" s="121">
        <v>6.4</v>
      </c>
      <c r="AH110" s="121">
        <v>6.25</v>
      </c>
      <c r="AI110" s="121">
        <v>6.38</v>
      </c>
      <c r="AJ110" s="121">
        <v>6.44</v>
      </c>
      <c r="AK110" s="111" t="s">
        <v>6</v>
      </c>
      <c r="AL110" s="111" t="s">
        <v>6</v>
      </c>
      <c r="AM110" s="54"/>
    </row>
    <row r="111" spans="1:39" ht="15" x14ac:dyDescent="0.25">
      <c r="A111" s="91" t="s">
        <v>120</v>
      </c>
      <c r="B111" s="121" t="s">
        <v>13</v>
      </c>
      <c r="C111" s="140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226</v>
      </c>
      <c r="S111" s="121" t="s">
        <v>226</v>
      </c>
      <c r="T111" s="121" t="s">
        <v>226</v>
      </c>
      <c r="U111" s="121">
        <v>2.4000000000000001E-5</v>
      </c>
      <c r="V111" s="121">
        <v>1.9000000000000001E-5</v>
      </c>
      <c r="W111" s="121" t="s">
        <v>226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1" t="s">
        <v>226</v>
      </c>
      <c r="AC111" s="121" t="s">
        <v>226</v>
      </c>
      <c r="AD111" s="121" t="s">
        <v>226</v>
      </c>
      <c r="AE111" s="121" t="s">
        <v>226</v>
      </c>
      <c r="AF111" s="121" t="s">
        <v>226</v>
      </c>
      <c r="AG111" s="121" t="s">
        <v>226</v>
      </c>
      <c r="AH111" s="121" t="s">
        <v>226</v>
      </c>
      <c r="AI111" s="121" t="s">
        <v>226</v>
      </c>
      <c r="AJ111" s="121" t="s">
        <v>226</v>
      </c>
      <c r="AK111" s="111" t="s">
        <v>6</v>
      </c>
      <c r="AL111" s="111" t="s">
        <v>6</v>
      </c>
      <c r="AM111" s="54"/>
    </row>
    <row r="112" spans="1:39" ht="15" x14ac:dyDescent="0.25">
      <c r="A112" s="91" t="s">
        <v>121</v>
      </c>
      <c r="B112" s="121" t="s">
        <v>13</v>
      </c>
      <c r="C112" s="140" t="s">
        <v>6</v>
      </c>
      <c r="D112" s="121"/>
      <c r="E112" s="121">
        <v>0.42399999999999999</v>
      </c>
      <c r="F112" s="121">
        <v>0.40200000000000002</v>
      </c>
      <c r="G112" s="121">
        <v>0.38600000000000001</v>
      </c>
      <c r="H112" s="121">
        <v>0.45400000000000001</v>
      </c>
      <c r="I112" s="121">
        <v>0.441</v>
      </c>
      <c r="J112" s="121">
        <v>0.46700000000000003</v>
      </c>
      <c r="K112" s="121">
        <v>0.45</v>
      </c>
      <c r="L112" s="121">
        <v>0.441</v>
      </c>
      <c r="M112" s="121">
        <v>0.45900000000000002</v>
      </c>
      <c r="N112" s="121">
        <v>0.432</v>
      </c>
      <c r="O112" s="121">
        <v>0.443</v>
      </c>
      <c r="P112" s="121">
        <v>0.47199999999999998</v>
      </c>
      <c r="Q112" s="121">
        <v>0.48599999999999999</v>
      </c>
      <c r="R112" s="121">
        <v>0.40500000000000003</v>
      </c>
      <c r="S112" s="121">
        <v>0.45400000000000001</v>
      </c>
      <c r="T112" s="121">
        <v>0.42599999999999999</v>
      </c>
      <c r="U112" s="121">
        <v>0.41199999999999998</v>
      </c>
      <c r="V112" s="121">
        <v>0.40400000000000003</v>
      </c>
      <c r="W112" s="121">
        <v>0.432</v>
      </c>
      <c r="X112" s="121">
        <v>0.42099999999999999</v>
      </c>
      <c r="Y112" s="121">
        <v>0.44800000000000001</v>
      </c>
      <c r="Z112" s="121">
        <v>0.45100000000000001</v>
      </c>
      <c r="AA112" s="121">
        <v>0.42099999999999999</v>
      </c>
      <c r="AB112" s="121">
        <v>0.434</v>
      </c>
      <c r="AC112" s="121">
        <v>0.44500000000000001</v>
      </c>
      <c r="AD112" s="121">
        <v>0.42599999999999999</v>
      </c>
      <c r="AE112" s="121">
        <v>0.41699999999999998</v>
      </c>
      <c r="AF112" s="121">
        <v>0.4</v>
      </c>
      <c r="AG112" s="121">
        <v>0.41199999999999998</v>
      </c>
      <c r="AH112" s="121">
        <v>0.44700000000000001</v>
      </c>
      <c r="AI112" s="121">
        <v>0.434</v>
      </c>
      <c r="AJ112" s="121">
        <v>0.438</v>
      </c>
      <c r="AK112" s="111" t="s">
        <v>6</v>
      </c>
      <c r="AL112" s="111" t="s">
        <v>6</v>
      </c>
      <c r="AM112" s="54"/>
    </row>
    <row r="113" spans="1:39" ht="15" x14ac:dyDescent="0.25">
      <c r="A113" s="91" t="s">
        <v>91</v>
      </c>
      <c r="B113" s="121" t="s">
        <v>13</v>
      </c>
      <c r="C113" s="140" t="s">
        <v>6</v>
      </c>
      <c r="D113" s="121"/>
      <c r="E113" s="121">
        <v>113</v>
      </c>
      <c r="F113" s="121">
        <v>142</v>
      </c>
      <c r="G113" s="121">
        <v>155</v>
      </c>
      <c r="H113" s="121">
        <v>152</v>
      </c>
      <c r="I113" s="121">
        <v>144</v>
      </c>
      <c r="J113" s="121">
        <v>144</v>
      </c>
      <c r="K113" s="121">
        <v>142</v>
      </c>
      <c r="L113" s="121">
        <v>142</v>
      </c>
      <c r="M113" s="121">
        <v>149</v>
      </c>
      <c r="N113" s="121">
        <v>167</v>
      </c>
      <c r="O113" s="121">
        <v>143</v>
      </c>
      <c r="P113" s="121">
        <v>149</v>
      </c>
      <c r="Q113" s="121">
        <v>156</v>
      </c>
      <c r="R113" s="121">
        <v>131</v>
      </c>
      <c r="S113" s="121">
        <v>146</v>
      </c>
      <c r="T113" s="121">
        <v>149</v>
      </c>
      <c r="U113" s="121">
        <v>154</v>
      </c>
      <c r="V113" s="121">
        <v>157</v>
      </c>
      <c r="W113" s="121">
        <v>165</v>
      </c>
      <c r="X113" s="121">
        <v>156</v>
      </c>
      <c r="Y113" s="121">
        <v>152</v>
      </c>
      <c r="Z113" s="121">
        <v>150</v>
      </c>
      <c r="AA113" s="121">
        <v>147</v>
      </c>
      <c r="AB113" s="121">
        <v>144</v>
      </c>
      <c r="AC113" s="121">
        <v>142</v>
      </c>
      <c r="AD113" s="121">
        <v>142</v>
      </c>
      <c r="AE113" s="121">
        <v>139</v>
      </c>
      <c r="AF113" s="121">
        <v>144</v>
      </c>
      <c r="AG113" s="121">
        <v>128</v>
      </c>
      <c r="AH113" s="121">
        <v>141</v>
      </c>
      <c r="AI113" s="121">
        <v>142</v>
      </c>
      <c r="AJ113" s="121">
        <v>138</v>
      </c>
      <c r="AK113" s="111" t="s">
        <v>6</v>
      </c>
      <c r="AL113" s="111" t="s">
        <v>6</v>
      </c>
      <c r="AM113" s="54"/>
    </row>
    <row r="114" spans="1:39" ht="15" x14ac:dyDescent="0.25">
      <c r="A114" s="91" t="s">
        <v>122</v>
      </c>
      <c r="B114" s="121" t="s">
        <v>13</v>
      </c>
      <c r="C114" s="140" t="s">
        <v>6</v>
      </c>
      <c r="D114" s="121"/>
      <c r="E114" s="121">
        <v>1E-4</v>
      </c>
      <c r="F114" s="121">
        <v>1.2999999999999999E-4</v>
      </c>
      <c r="G114" s="121">
        <v>1E-4</v>
      </c>
      <c r="H114" s="121">
        <v>1.2E-4</v>
      </c>
      <c r="I114" s="121">
        <v>1.2E-4</v>
      </c>
      <c r="J114" s="121">
        <v>1.2E-4</v>
      </c>
      <c r="K114" s="121">
        <v>1.1E-4</v>
      </c>
      <c r="L114" s="121">
        <v>1E-4</v>
      </c>
      <c r="M114" s="121">
        <v>1.1E-4</v>
      </c>
      <c r="N114" s="121">
        <v>1.1E-4</v>
      </c>
      <c r="O114" s="121">
        <v>1E-4</v>
      </c>
      <c r="P114" s="121">
        <v>1E-4</v>
      </c>
      <c r="Q114" s="121">
        <v>8.0000000000000007E-5</v>
      </c>
      <c r="R114" s="121" t="s">
        <v>226</v>
      </c>
      <c r="S114" s="121">
        <v>9.1000000000000003E-5</v>
      </c>
      <c r="T114" s="121">
        <v>9.2E-5</v>
      </c>
      <c r="U114" s="121">
        <v>9.2E-5</v>
      </c>
      <c r="V114" s="121">
        <v>1.2400000000000001E-4</v>
      </c>
      <c r="W114" s="121">
        <v>6.8999999999999997E-5</v>
      </c>
      <c r="X114" s="121">
        <v>5.3999999999999998E-5</v>
      </c>
      <c r="Y114" s="121">
        <v>9.6000000000000002E-5</v>
      </c>
      <c r="Z114" s="121">
        <v>9.3999999999999994E-5</v>
      </c>
      <c r="AA114" s="121">
        <v>7.3999999999999996E-5</v>
      </c>
      <c r="AB114" s="121">
        <v>7.3999999999999996E-5</v>
      </c>
      <c r="AC114" s="121">
        <v>7.7999999999999999E-5</v>
      </c>
      <c r="AD114" s="121">
        <v>7.4999999999999993E-5</v>
      </c>
      <c r="AE114" s="121">
        <v>7.7000000000000001E-5</v>
      </c>
      <c r="AF114" s="121">
        <v>8.7999999999999998E-5</v>
      </c>
      <c r="AG114" s="121">
        <v>7.8999999999999996E-5</v>
      </c>
      <c r="AH114" s="121">
        <v>8.8999999999999995E-5</v>
      </c>
      <c r="AI114" s="121">
        <v>7.8999999999999996E-5</v>
      </c>
      <c r="AJ114" s="121">
        <v>8.2999999999999998E-5</v>
      </c>
      <c r="AK114" s="111" t="s">
        <v>6</v>
      </c>
      <c r="AL114" s="111" t="s">
        <v>6</v>
      </c>
      <c r="AM114" s="54"/>
    </row>
    <row r="115" spans="1:39" ht="15" x14ac:dyDescent="0.25">
      <c r="A115" s="91" t="s">
        <v>163</v>
      </c>
      <c r="B115" s="121" t="s">
        <v>13</v>
      </c>
      <c r="C115" s="140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11" t="s">
        <v>6</v>
      </c>
      <c r="AL115" s="111" t="s">
        <v>6</v>
      </c>
      <c r="AM115" s="54"/>
    </row>
    <row r="116" spans="1:39" ht="15" x14ac:dyDescent="0.25">
      <c r="A116" s="91" t="s">
        <v>123</v>
      </c>
      <c r="B116" s="121" t="s">
        <v>13</v>
      </c>
      <c r="C116" s="140" t="s">
        <v>6</v>
      </c>
      <c r="D116" s="121"/>
      <c r="E116" s="121">
        <v>1E-4</v>
      </c>
      <c r="F116" s="121" t="s">
        <v>61</v>
      </c>
      <c r="G116" s="121" t="s">
        <v>61</v>
      </c>
      <c r="H116" s="121" t="s">
        <v>57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11" t="s">
        <v>6</v>
      </c>
      <c r="AL116" s="111" t="s">
        <v>6</v>
      </c>
      <c r="AM116" s="54"/>
    </row>
    <row r="117" spans="1:39" ht="15" x14ac:dyDescent="0.25">
      <c r="A117" s="91" t="s">
        <v>124</v>
      </c>
      <c r="B117" s="121" t="s">
        <v>13</v>
      </c>
      <c r="C117" s="140" t="s">
        <v>6</v>
      </c>
      <c r="D117" s="121"/>
      <c r="E117" s="121">
        <v>4.5999999999999999E-3</v>
      </c>
      <c r="F117" s="121">
        <v>4.5999999999999999E-3</v>
      </c>
      <c r="G117" s="121">
        <v>4.5999999999999999E-3</v>
      </c>
      <c r="H117" s="121">
        <v>4.7999999999999996E-3</v>
      </c>
      <c r="I117" s="121">
        <v>5.0000000000000001E-3</v>
      </c>
      <c r="J117" s="121">
        <v>5.3E-3</v>
      </c>
      <c r="K117" s="121">
        <v>5.1000000000000004E-3</v>
      </c>
      <c r="L117" s="121">
        <v>5.8999999999999999E-3</v>
      </c>
      <c r="M117" s="121">
        <v>4.7999999999999996E-3</v>
      </c>
      <c r="N117" s="121">
        <v>6.0000000000000001E-3</v>
      </c>
      <c r="O117" s="121">
        <v>6.8999999999999999E-3</v>
      </c>
      <c r="P117" s="121">
        <v>6.1000000000000004E-3</v>
      </c>
      <c r="Q117" s="121">
        <v>4.3E-3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11" t="s">
        <v>6</v>
      </c>
      <c r="AL117" s="111" t="s">
        <v>6</v>
      </c>
      <c r="AM117" s="54"/>
    </row>
    <row r="118" spans="1:39" ht="15" x14ac:dyDescent="0.25">
      <c r="A118" s="91" t="s">
        <v>97</v>
      </c>
      <c r="B118" s="121" t="s">
        <v>13</v>
      </c>
      <c r="C118" s="140" t="s">
        <v>6</v>
      </c>
      <c r="D118" s="121"/>
      <c r="E118" s="121">
        <v>4.0000000000000001E-3</v>
      </c>
      <c r="F118" s="121">
        <v>3.3999999999999998E-3</v>
      </c>
      <c r="G118" s="121">
        <v>3.7000000000000002E-3</v>
      </c>
      <c r="H118" s="121">
        <v>4.1000000000000003E-3</v>
      </c>
      <c r="I118" s="121">
        <v>4.3E-3</v>
      </c>
      <c r="J118" s="121">
        <v>4.7000000000000002E-3</v>
      </c>
      <c r="K118" s="121">
        <v>4.4000000000000003E-3</v>
      </c>
      <c r="L118" s="121">
        <v>4.1000000000000003E-3</v>
      </c>
      <c r="M118" s="121">
        <v>4.1000000000000003E-3</v>
      </c>
      <c r="N118" s="121">
        <v>4.0000000000000001E-3</v>
      </c>
      <c r="O118" s="121">
        <v>3.8999999999999998E-3</v>
      </c>
      <c r="P118" s="121">
        <v>4.5999999999999999E-3</v>
      </c>
      <c r="Q118" s="121">
        <v>4.1000000000000003E-3</v>
      </c>
      <c r="R118" s="121">
        <v>1.92E-3</v>
      </c>
      <c r="S118" s="121">
        <v>3.7699999999999999E-3</v>
      </c>
      <c r="T118" s="121">
        <v>3.4299999999999999E-3</v>
      </c>
      <c r="U118" s="121">
        <v>3.47E-3</v>
      </c>
      <c r="V118" s="121">
        <v>3.65E-3</v>
      </c>
      <c r="W118" s="121">
        <v>3.31E-3</v>
      </c>
      <c r="X118" s="121">
        <v>3.49E-3</v>
      </c>
      <c r="Y118" s="121">
        <v>4.15E-3</v>
      </c>
      <c r="Z118" s="121">
        <v>4.3200000000000001E-3</v>
      </c>
      <c r="AA118" s="121">
        <v>4.0200000000000001E-3</v>
      </c>
      <c r="AB118" s="121">
        <v>3.7799999999999999E-3</v>
      </c>
      <c r="AC118" s="121">
        <v>3.9399999999999999E-3</v>
      </c>
      <c r="AD118" s="121">
        <v>3.7799999999999999E-3</v>
      </c>
      <c r="AE118" s="121">
        <v>3.6800000000000001E-3</v>
      </c>
      <c r="AF118" s="121">
        <v>3.6800000000000001E-3</v>
      </c>
      <c r="AG118" s="121">
        <v>3.5799999999999998E-3</v>
      </c>
      <c r="AH118" s="121">
        <v>3.6900000000000001E-3</v>
      </c>
      <c r="AI118" s="121">
        <v>3.79E-3</v>
      </c>
      <c r="AJ118" s="121">
        <v>3.8700000000000002E-3</v>
      </c>
      <c r="AK118" s="111" t="s">
        <v>6</v>
      </c>
      <c r="AL118" s="111" t="s">
        <v>6</v>
      </c>
      <c r="AM118" s="54"/>
    </row>
    <row r="119" spans="1:39" ht="15" x14ac:dyDescent="0.25">
      <c r="A119" s="91" t="s">
        <v>125</v>
      </c>
      <c r="B119" s="121" t="s">
        <v>13</v>
      </c>
      <c r="C119" s="140" t="s">
        <v>6</v>
      </c>
      <c r="D119" s="121"/>
      <c r="E119" s="121" t="s">
        <v>61</v>
      </c>
      <c r="F119" s="121">
        <v>2.9999999999999997E-4</v>
      </c>
      <c r="G119" s="121">
        <v>4.0000000000000002E-4</v>
      </c>
      <c r="H119" s="121">
        <v>2.7000000000000001E-3</v>
      </c>
      <c r="I119" s="121">
        <v>5.9999999999999995E-4</v>
      </c>
      <c r="J119" s="121">
        <v>5.0000000000000001E-4</v>
      </c>
      <c r="K119" s="121">
        <v>5.8E-4</v>
      </c>
      <c r="L119" s="121">
        <v>4.2000000000000002E-4</v>
      </c>
      <c r="M119" s="121">
        <v>7.3999999999999999E-4</v>
      </c>
      <c r="N119" s="121">
        <v>1.3799999999999999E-3</v>
      </c>
      <c r="O119" s="121">
        <v>1.0399999999999999E-3</v>
      </c>
      <c r="P119" s="121">
        <v>6.9999999999999999E-4</v>
      </c>
      <c r="Q119" s="121">
        <v>4.8000000000000001E-4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21" t="s">
        <v>96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11" t="s">
        <v>6</v>
      </c>
      <c r="AL119" s="111" t="s">
        <v>6</v>
      </c>
      <c r="AM119" s="54"/>
    </row>
    <row r="120" spans="1:39" ht="15" x14ac:dyDescent="0.25">
      <c r="A120" s="91" t="s">
        <v>126</v>
      </c>
      <c r="B120" s="121" t="s">
        <v>13</v>
      </c>
      <c r="C120" s="282" t="s">
        <v>465</v>
      </c>
      <c r="D120" s="121"/>
      <c r="E120" s="121">
        <v>1.3</v>
      </c>
      <c r="F120" s="121">
        <v>2.27</v>
      </c>
      <c r="G120" s="121">
        <v>1.66</v>
      </c>
      <c r="H120" s="121">
        <v>1.51</v>
      </c>
      <c r="I120" s="121">
        <v>1.58</v>
      </c>
      <c r="J120" s="121">
        <v>1.59</v>
      </c>
      <c r="K120" s="121">
        <v>1.52</v>
      </c>
      <c r="L120" s="121">
        <v>1.47</v>
      </c>
      <c r="M120" s="121">
        <v>1.37</v>
      </c>
      <c r="N120" s="121">
        <v>1.44</v>
      </c>
      <c r="O120" s="121">
        <v>1.38</v>
      </c>
      <c r="P120" s="121">
        <v>1.44</v>
      </c>
      <c r="Q120" s="121">
        <v>1.3</v>
      </c>
      <c r="R120" s="121">
        <v>0.17</v>
      </c>
      <c r="S120" s="121">
        <v>1.0900000000000001</v>
      </c>
      <c r="T120" s="121">
        <v>1.22</v>
      </c>
      <c r="U120" s="121">
        <v>1.1000000000000001</v>
      </c>
      <c r="V120" s="121">
        <v>1.96</v>
      </c>
      <c r="W120" s="121">
        <v>0.82199999999999995</v>
      </c>
      <c r="X120" s="121">
        <v>0.73299999999999998</v>
      </c>
      <c r="Y120" s="121">
        <v>1.03</v>
      </c>
      <c r="Z120" s="121">
        <v>0.92900000000000005</v>
      </c>
      <c r="AA120" s="121">
        <v>0.85699999999999998</v>
      </c>
      <c r="AB120" s="121">
        <v>0.77500000000000002</v>
      </c>
      <c r="AC120" s="121">
        <v>0.78100000000000003</v>
      </c>
      <c r="AD120" s="121">
        <v>0.86699999999999999</v>
      </c>
      <c r="AE120" s="121">
        <v>0.97099999999999997</v>
      </c>
      <c r="AF120" s="121">
        <v>1.06</v>
      </c>
      <c r="AG120" s="121">
        <v>0.72199999999999998</v>
      </c>
      <c r="AH120" s="121">
        <v>0.89500000000000002</v>
      </c>
      <c r="AI120" s="121">
        <v>1.1299999999999999</v>
      </c>
      <c r="AJ120" s="121">
        <v>1.1499999999999999</v>
      </c>
      <c r="AK120" s="111" t="s">
        <v>6</v>
      </c>
      <c r="AL120" s="111" t="s">
        <v>6</v>
      </c>
      <c r="AM120" s="54"/>
    </row>
    <row r="121" spans="1:39" ht="15" x14ac:dyDescent="0.25">
      <c r="A121" s="91" t="s">
        <v>164</v>
      </c>
      <c r="B121" s="121" t="s">
        <v>13</v>
      </c>
      <c r="C121" s="140" t="s">
        <v>6</v>
      </c>
      <c r="D121" s="121"/>
      <c r="E121" s="121" t="s">
        <v>61</v>
      </c>
      <c r="F121" s="121" t="s">
        <v>61</v>
      </c>
      <c r="G121" s="121" t="s">
        <v>61</v>
      </c>
      <c r="H121" s="121" t="s">
        <v>6</v>
      </c>
      <c r="I121" s="121" t="s">
        <v>61</v>
      </c>
      <c r="J121" s="121" t="s">
        <v>61</v>
      </c>
      <c r="K121" s="121" t="s">
        <v>69</v>
      </c>
      <c r="L121" s="121" t="s">
        <v>61</v>
      </c>
      <c r="M121" s="121" t="s">
        <v>69</v>
      </c>
      <c r="N121" s="121" t="s">
        <v>69</v>
      </c>
      <c r="O121" s="121" t="s">
        <v>69</v>
      </c>
      <c r="P121" s="121" t="s">
        <v>69</v>
      </c>
      <c r="Q121" s="121" t="s">
        <v>69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11" t="s">
        <v>6</v>
      </c>
      <c r="AL121" s="111" t="s">
        <v>6</v>
      </c>
      <c r="AM121" s="54"/>
    </row>
    <row r="123" spans="1:39" x14ac:dyDescent="0.2">
      <c r="B123" s="189" t="s">
        <v>266</v>
      </c>
      <c r="C123" s="189"/>
      <c r="D123" s="189"/>
    </row>
    <row r="124" spans="1:39" ht="15" x14ac:dyDescent="0.2">
      <c r="B124" s="55" t="s">
        <v>268</v>
      </c>
      <c r="C124" s="58" t="s">
        <v>278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39" ht="15" x14ac:dyDescent="0.2"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39" ht="15" x14ac:dyDescent="0.2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39" ht="15" x14ac:dyDescent="0.2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39" x14ac:dyDescent="0.2">
      <c r="B128" s="166" t="s">
        <v>6</v>
      </c>
      <c r="C128" s="24" t="s">
        <v>267</v>
      </c>
      <c r="D128" s="166"/>
    </row>
    <row r="129" spans="2:15" x14ac:dyDescent="0.2">
      <c r="B129" s="173">
        <v>23</v>
      </c>
      <c r="C129" s="25" t="s">
        <v>128</v>
      </c>
      <c r="D129" s="173"/>
      <c r="E129" s="26"/>
      <c r="M129" s="167"/>
    </row>
    <row r="130" spans="2:15" x14ac:dyDescent="0.2">
      <c r="B130" s="218">
        <v>23</v>
      </c>
      <c r="C130" s="25" t="s">
        <v>127</v>
      </c>
      <c r="D130" s="38"/>
      <c r="E130" s="26"/>
      <c r="M130" s="167"/>
    </row>
    <row r="131" spans="2:15" x14ac:dyDescent="0.2">
      <c r="B131" s="280" t="s">
        <v>527</v>
      </c>
      <c r="C131" s="24" t="s">
        <v>529</v>
      </c>
      <c r="D131" s="38"/>
      <c r="E131" s="25"/>
      <c r="M131" s="167"/>
    </row>
    <row r="132" spans="2:15" x14ac:dyDescent="0.2">
      <c r="B132" s="280" t="s">
        <v>528</v>
      </c>
      <c r="C132" s="24" t="s">
        <v>530</v>
      </c>
      <c r="E132" s="26"/>
    </row>
    <row r="133" spans="2:15" ht="15.75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ht="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ht="15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133:O133"/>
    <mergeCell ref="B136:B142"/>
    <mergeCell ref="E143:J143"/>
    <mergeCell ref="AL53:AL54"/>
    <mergeCell ref="B3:B4"/>
    <mergeCell ref="AK58:AK59"/>
    <mergeCell ref="AK61:AK62"/>
    <mergeCell ref="AK68:AK69"/>
    <mergeCell ref="AK53:AK54"/>
    <mergeCell ref="AL58:AL59"/>
    <mergeCell ref="AL61:AL62"/>
    <mergeCell ref="AL68:AL69"/>
    <mergeCell ref="C3:C4"/>
  </mergeCells>
  <conditionalFormatting sqref="B130 D130">
    <cfRule type="cellIs" dxfId="49" priority="2" stopIfTrue="1" operator="greaterThan">
      <formula>""""""</formula>
    </cfRule>
  </conditionalFormatting>
  <conditionalFormatting sqref="D131">
    <cfRule type="cellIs" dxfId="48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'MS-S-03'!E7:AJ7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'MS-S-03'!E8:AJ8</xm:f>
              <xm:sqref>D8</xm:sqref>
            </x14:sparkline>
            <x14:sparkline>
              <xm:f>'MS-S-03'!E9:AJ9</xm:f>
              <xm:sqref>D9</xm:sqref>
            </x14:sparkline>
            <x14:sparkline>
              <xm:f>'MS-S-03'!E10:AJ10</xm:f>
              <xm:sqref>D10</xm:sqref>
            </x14:sparkline>
            <x14:sparkline>
              <xm:f>'MS-S-03'!E11:AJ11</xm:f>
              <xm:sqref>D11</xm:sqref>
            </x14:sparkline>
            <x14:sparkline>
              <xm:f>'MS-S-03'!E12:AJ12</xm:f>
              <xm:sqref>D12</xm:sqref>
            </x14:sparkline>
            <x14:sparkline>
              <xm:f>'MS-S-03'!E13:AJ13</xm:f>
              <xm:sqref>D13</xm:sqref>
            </x14:sparkline>
            <x14:sparkline>
              <xm:f>'MS-S-03'!E14:AJ14</xm:f>
              <xm:sqref>D14</xm:sqref>
            </x14:sparkline>
            <x14:sparkline>
              <xm:f>'MS-S-03'!E15:AJ15</xm:f>
              <xm:sqref>D15</xm:sqref>
            </x14:sparkline>
            <x14:sparkline>
              <xm:f>'MS-S-03'!E16:AJ16</xm:f>
              <xm:sqref>D16</xm:sqref>
            </x14:sparkline>
            <x14:sparkline>
              <xm:f>'MS-S-03'!E17:AJ17</xm:f>
              <xm:sqref>D17</xm:sqref>
            </x14:sparkline>
            <x14:sparkline>
              <xm:f>'MS-S-03'!E18:AJ18</xm:f>
              <xm:sqref>D18</xm:sqref>
            </x14:sparkline>
            <x14:sparkline>
              <xm:f>'MS-S-03'!E19:AJ19</xm:f>
              <xm:sqref>D19</xm:sqref>
            </x14:sparkline>
            <x14:sparkline>
              <xm:f>'MS-S-03'!E20:AJ20</xm:f>
              <xm:sqref>D20</xm:sqref>
            </x14:sparkline>
            <x14:sparkline>
              <xm:f>'MS-S-03'!E21:AJ21</xm:f>
              <xm:sqref>D21</xm:sqref>
            </x14:sparkline>
            <x14:sparkline>
              <xm:f>'MS-S-03'!E22:AJ22</xm:f>
              <xm:sqref>D22</xm:sqref>
            </x14:sparkline>
            <x14:sparkline>
              <xm:f>'MS-S-03'!E23:AJ23</xm:f>
              <xm:sqref>D23</xm:sqref>
            </x14:sparkline>
            <x14:sparkline>
              <xm:f>'MS-S-03'!E24:AJ24</xm:f>
              <xm:sqref>D24</xm:sqref>
            </x14:sparkline>
            <x14:sparkline>
              <xm:f>'MS-S-03'!E25:AJ25</xm:f>
              <xm:sqref>D25</xm:sqref>
            </x14:sparkline>
            <x14:sparkline>
              <xm:f>'MS-S-03'!E26:AJ26</xm:f>
              <xm:sqref>D26</xm:sqref>
            </x14:sparkline>
            <x14:sparkline>
              <xm:f>'MS-S-03'!E27:AJ27</xm:f>
              <xm:sqref>D27</xm:sqref>
            </x14:sparkline>
            <x14:sparkline>
              <xm:f>'MS-S-03'!E28:AJ28</xm:f>
              <xm:sqref>D28</xm:sqref>
            </x14:sparkline>
            <x14:sparkline>
              <xm:f>'MS-S-03'!E29:AJ29</xm:f>
              <xm:sqref>D29</xm:sqref>
            </x14:sparkline>
            <x14:sparkline>
              <xm:f>'MS-S-03'!E30:AJ30</xm:f>
              <xm:sqref>D30</xm:sqref>
            </x14:sparkline>
            <x14:sparkline>
              <xm:f>'MS-S-03'!E31:AJ31</xm:f>
              <xm:sqref>D31</xm:sqref>
            </x14:sparkline>
            <x14:sparkline>
              <xm:f>'MS-S-03'!E32:AJ32</xm:f>
              <xm:sqref>D32</xm:sqref>
            </x14:sparkline>
            <x14:sparkline>
              <xm:f>'MS-S-03'!E33:AJ33</xm:f>
              <xm:sqref>D33</xm:sqref>
            </x14:sparkline>
            <x14:sparkline>
              <xm:f>'MS-S-03'!E34:AJ34</xm:f>
              <xm:sqref>D34</xm:sqref>
            </x14:sparkline>
            <x14:sparkline>
              <xm:f>'MS-S-03'!E35:AJ35</xm:f>
              <xm:sqref>D35</xm:sqref>
            </x14:sparkline>
            <x14:sparkline>
              <xm:f>'MS-S-03'!E36:AJ36</xm:f>
              <xm:sqref>D36</xm:sqref>
            </x14:sparkline>
            <x14:sparkline>
              <xm:f>'MS-S-03'!E37:AJ37</xm:f>
              <xm:sqref>D37</xm:sqref>
            </x14:sparkline>
            <x14:sparkline>
              <xm:f>'MS-S-03'!E38:AJ38</xm:f>
              <xm:sqref>D38</xm:sqref>
            </x14:sparkline>
            <x14:sparkline>
              <xm:f>'MS-S-03'!E39:AJ39</xm:f>
              <xm:sqref>D39</xm:sqref>
            </x14:sparkline>
            <x14:sparkline>
              <xm:f>'MS-S-03'!E40:AJ40</xm:f>
              <xm:sqref>D40</xm:sqref>
            </x14:sparkline>
            <x14:sparkline>
              <xm:f>'MS-S-03'!E41:AJ41</xm:f>
              <xm:sqref>D41</xm:sqref>
            </x14:sparkline>
            <x14:sparkline>
              <xm:f>'MS-S-03'!E42:AJ42</xm:f>
              <xm:sqref>D42</xm:sqref>
            </x14:sparkline>
            <x14:sparkline>
              <xm:f>'MS-S-03'!E43:AJ43</xm:f>
              <xm:sqref>D43</xm:sqref>
            </x14:sparkline>
            <x14:sparkline>
              <xm:f>'MS-S-03'!E44:AJ44</xm:f>
              <xm:sqref>D44</xm:sqref>
            </x14:sparkline>
            <x14:sparkline>
              <xm:f>'MS-S-03'!E45:AJ45</xm:f>
              <xm:sqref>D45</xm:sqref>
            </x14:sparkline>
            <x14:sparkline>
              <xm:f>'MS-S-03'!E46:AJ46</xm:f>
              <xm:sqref>D46</xm:sqref>
            </x14:sparkline>
            <x14:sparkline>
              <xm:f>'MS-S-03'!E47:AJ47</xm:f>
              <xm:sqref>D47</xm:sqref>
            </x14:sparkline>
            <x14:sparkline>
              <xm:f>'MS-S-03'!E48:AJ48</xm:f>
              <xm:sqref>D48</xm:sqref>
            </x14:sparkline>
            <x14:sparkline>
              <xm:f>'MS-S-03'!E49:AJ49</xm:f>
              <xm:sqref>D49</xm:sqref>
            </x14:sparkline>
            <x14:sparkline>
              <xm:f>'MS-S-03'!E50:AJ50</xm:f>
              <xm:sqref>D50</xm:sqref>
            </x14:sparkline>
            <x14:sparkline>
              <xm:f>'MS-S-03'!E51:AJ51</xm:f>
              <xm:sqref>D51</xm:sqref>
            </x14:sparkline>
            <x14:sparkline>
              <xm:f>'MS-S-03'!E52:AJ52</xm:f>
              <xm:sqref>D52</xm:sqref>
            </x14:sparkline>
            <x14:sparkline>
              <xm:f>'MS-S-03'!E53:AJ53</xm:f>
              <xm:sqref>D53</xm:sqref>
            </x14:sparkline>
            <x14:sparkline>
              <xm:f>'MS-S-03'!E54:AJ54</xm:f>
              <xm:sqref>D54</xm:sqref>
            </x14:sparkline>
            <x14:sparkline>
              <xm:f>'MS-S-03'!E55:AJ55</xm:f>
              <xm:sqref>D55</xm:sqref>
            </x14:sparkline>
            <x14:sparkline>
              <xm:f>'MS-S-03'!E56:AJ56</xm:f>
              <xm:sqref>D56</xm:sqref>
            </x14:sparkline>
            <x14:sparkline>
              <xm:f>'MS-S-03'!E57:AJ57</xm:f>
              <xm:sqref>D57</xm:sqref>
            </x14:sparkline>
            <x14:sparkline>
              <xm:f>'MS-S-03'!E58:AJ58</xm:f>
              <xm:sqref>D58</xm:sqref>
            </x14:sparkline>
            <x14:sparkline>
              <xm:f>'MS-S-03'!E59:AJ59</xm:f>
              <xm:sqref>D59</xm:sqref>
            </x14:sparkline>
            <x14:sparkline>
              <xm:f>'MS-S-03'!E60:AJ60</xm:f>
              <xm:sqref>D60</xm:sqref>
            </x14:sparkline>
            <x14:sparkline>
              <xm:f>'MS-S-03'!E61:AJ61</xm:f>
              <xm:sqref>D61</xm:sqref>
            </x14:sparkline>
            <x14:sparkline>
              <xm:f>'MS-S-03'!E62:AJ62</xm:f>
              <xm:sqref>D62</xm:sqref>
            </x14:sparkline>
            <x14:sparkline>
              <xm:f>'MS-S-03'!E63:AJ63</xm:f>
              <xm:sqref>D63</xm:sqref>
            </x14:sparkline>
            <x14:sparkline>
              <xm:f>'MS-S-03'!E64:AJ64</xm:f>
              <xm:sqref>D64</xm:sqref>
            </x14:sparkline>
            <x14:sparkline>
              <xm:f>'MS-S-03'!E65:AJ65</xm:f>
              <xm:sqref>D65</xm:sqref>
            </x14:sparkline>
            <x14:sparkline>
              <xm:f>'MS-S-03'!E66:AJ66</xm:f>
              <xm:sqref>D66</xm:sqref>
            </x14:sparkline>
            <x14:sparkline>
              <xm:f>'MS-S-03'!E67:AJ67</xm:f>
              <xm:sqref>D67</xm:sqref>
            </x14:sparkline>
            <x14:sparkline>
              <xm:f>'MS-S-03'!E68:AJ68</xm:f>
              <xm:sqref>D68</xm:sqref>
            </x14:sparkline>
            <x14:sparkline>
              <xm:f>'MS-S-03'!E69:AJ69</xm:f>
              <xm:sqref>D69</xm:sqref>
            </x14:sparkline>
            <x14:sparkline>
              <xm:f>'MS-S-03'!E70:AJ70</xm:f>
              <xm:sqref>D70</xm:sqref>
            </x14:sparkline>
            <x14:sparkline>
              <xm:f>'MS-S-03'!E71:AJ71</xm:f>
              <xm:sqref>D71</xm:sqref>
            </x14:sparkline>
            <x14:sparkline>
              <xm:f>'MS-S-03'!E72:AJ72</xm:f>
              <xm:sqref>D72</xm:sqref>
            </x14:sparkline>
            <x14:sparkline>
              <xm:f>'MS-S-03'!E73:AJ73</xm:f>
              <xm:sqref>D73</xm:sqref>
            </x14:sparkline>
            <x14:sparkline>
              <xm:f>'MS-S-03'!E74:AJ74</xm:f>
              <xm:sqref>D74</xm:sqref>
            </x14:sparkline>
            <x14:sparkline>
              <xm:f>'MS-S-03'!E75:AJ75</xm:f>
              <xm:sqref>D75</xm:sqref>
            </x14:sparkline>
            <x14:sparkline>
              <xm:f>'MS-S-03'!E76:AJ76</xm:f>
              <xm:sqref>D76</xm:sqref>
            </x14:sparkline>
            <x14:sparkline>
              <xm:f>'MS-S-03'!E77:AJ77</xm:f>
              <xm:sqref>D77</xm:sqref>
            </x14:sparkline>
            <x14:sparkline>
              <xm:f>'MS-S-03'!E78:AJ78</xm:f>
              <xm:sqref>D78</xm:sqref>
            </x14:sparkline>
            <x14:sparkline>
              <xm:f>'MS-S-03'!E79:AJ79</xm:f>
              <xm:sqref>D79</xm:sqref>
            </x14:sparkline>
            <x14:sparkline>
              <xm:f>'MS-S-03'!E80:AJ80</xm:f>
              <xm:sqref>D80</xm:sqref>
            </x14:sparkline>
            <x14:sparkline>
              <xm:f>'MS-S-03'!E81:AJ81</xm:f>
              <xm:sqref>D81</xm:sqref>
            </x14:sparkline>
            <x14:sparkline>
              <xm:f>'MS-S-03'!E82:AJ82</xm:f>
              <xm:sqref>D82</xm:sqref>
            </x14:sparkline>
            <x14:sparkline>
              <xm:f>'MS-S-03'!E83:AJ83</xm:f>
              <xm:sqref>D83</xm:sqref>
            </x14:sparkline>
            <x14:sparkline>
              <xm:f>'MS-S-03'!E84:AJ84</xm:f>
              <xm:sqref>D84</xm:sqref>
            </x14:sparkline>
            <x14:sparkline>
              <xm:f>'MS-S-03'!E85:AJ85</xm:f>
              <xm:sqref>D85</xm:sqref>
            </x14:sparkline>
            <x14:sparkline>
              <xm:f>'MS-S-03'!E86:AJ86</xm:f>
              <xm:sqref>D86</xm:sqref>
            </x14:sparkline>
            <x14:sparkline>
              <xm:f>'MS-S-03'!E87:AJ87</xm:f>
              <xm:sqref>D87</xm:sqref>
            </x14:sparkline>
            <x14:sparkline>
              <xm:f>'MS-S-03'!E88:AJ88</xm:f>
              <xm:sqref>D88</xm:sqref>
            </x14:sparkline>
            <x14:sparkline>
              <xm:f>'MS-S-03'!E89:AJ89</xm:f>
              <xm:sqref>D89</xm:sqref>
            </x14:sparkline>
            <x14:sparkline>
              <xm:f>'MS-S-03'!E90:AJ90</xm:f>
              <xm:sqref>D90</xm:sqref>
            </x14:sparkline>
            <x14:sparkline>
              <xm:f>'MS-S-03'!E91:AJ91</xm:f>
              <xm:sqref>D91</xm:sqref>
            </x14:sparkline>
            <x14:sparkline>
              <xm:f>'MS-S-03'!E92:AJ92</xm:f>
              <xm:sqref>D92</xm:sqref>
            </x14:sparkline>
            <x14:sparkline>
              <xm:f>'MS-S-03'!E93:AJ93</xm:f>
              <xm:sqref>D93</xm:sqref>
            </x14:sparkline>
            <x14:sparkline>
              <xm:f>'MS-S-03'!E94:AJ94</xm:f>
              <xm:sqref>D94</xm:sqref>
            </x14:sparkline>
            <x14:sparkline>
              <xm:f>'MS-S-03'!E95:AJ95</xm:f>
              <xm:sqref>D95</xm:sqref>
            </x14:sparkline>
            <x14:sparkline>
              <xm:f>'MS-S-03'!E96:AJ96</xm:f>
              <xm:sqref>D96</xm:sqref>
            </x14:sparkline>
            <x14:sparkline>
              <xm:f>'MS-S-03'!E97:AJ97</xm:f>
              <xm:sqref>D97</xm:sqref>
            </x14:sparkline>
            <x14:sparkline>
              <xm:f>'MS-S-03'!E98:AJ98</xm:f>
              <xm:sqref>D98</xm:sqref>
            </x14:sparkline>
            <x14:sparkline>
              <xm:f>'MS-S-03'!E99:AJ99</xm:f>
              <xm:sqref>D99</xm:sqref>
            </x14:sparkline>
            <x14:sparkline>
              <xm:f>'MS-S-03'!E100:AJ100</xm:f>
              <xm:sqref>D100</xm:sqref>
            </x14:sparkline>
            <x14:sparkline>
              <xm:f>'MS-S-03'!E101:AJ101</xm:f>
              <xm:sqref>D101</xm:sqref>
            </x14:sparkline>
            <x14:sparkline>
              <xm:f>'MS-S-03'!E102:AJ102</xm:f>
              <xm:sqref>D102</xm:sqref>
            </x14:sparkline>
            <x14:sparkline>
              <xm:f>'MS-S-03'!E103:AJ103</xm:f>
              <xm:sqref>D103</xm:sqref>
            </x14:sparkline>
            <x14:sparkline>
              <xm:f>'MS-S-03'!E104:AJ104</xm:f>
              <xm:sqref>D104</xm:sqref>
            </x14:sparkline>
            <x14:sparkline>
              <xm:f>'MS-S-03'!E105:AJ105</xm:f>
              <xm:sqref>D105</xm:sqref>
            </x14:sparkline>
            <x14:sparkline>
              <xm:f>'MS-S-03'!E106:AJ106</xm:f>
              <xm:sqref>D106</xm:sqref>
            </x14:sparkline>
            <x14:sparkline>
              <xm:f>'MS-S-03'!E107:AJ107</xm:f>
              <xm:sqref>D107</xm:sqref>
            </x14:sparkline>
            <x14:sparkline>
              <xm:f>'MS-S-03'!E108:AJ108</xm:f>
              <xm:sqref>D108</xm:sqref>
            </x14:sparkline>
            <x14:sparkline>
              <xm:f>'MS-S-03'!E109:AJ109</xm:f>
              <xm:sqref>D109</xm:sqref>
            </x14:sparkline>
            <x14:sparkline>
              <xm:f>'MS-S-03'!E110:AJ110</xm:f>
              <xm:sqref>D110</xm:sqref>
            </x14:sparkline>
            <x14:sparkline>
              <xm:f>'MS-S-03'!E111:AJ111</xm:f>
              <xm:sqref>D111</xm:sqref>
            </x14:sparkline>
            <x14:sparkline>
              <xm:f>'MS-S-03'!E112:AJ112</xm:f>
              <xm:sqref>D112</xm:sqref>
            </x14:sparkline>
            <x14:sparkline>
              <xm:f>'MS-S-03'!E113:AJ113</xm:f>
              <xm:sqref>D113</xm:sqref>
            </x14:sparkline>
            <x14:sparkline>
              <xm:f>'MS-S-03'!E114:AJ114</xm:f>
              <xm:sqref>D114</xm:sqref>
            </x14:sparkline>
            <x14:sparkline>
              <xm:f>'MS-S-03'!E115:AJ115</xm:f>
              <xm:sqref>D115</xm:sqref>
            </x14:sparkline>
            <x14:sparkline>
              <xm:f>'MS-S-03'!E116:AJ116</xm:f>
              <xm:sqref>D116</xm:sqref>
            </x14:sparkline>
            <x14:sparkline>
              <xm:f>'MS-S-03'!E117:AJ117</xm:f>
              <xm:sqref>D117</xm:sqref>
            </x14:sparkline>
            <x14:sparkline>
              <xm:f>'MS-S-03'!E118:AJ118</xm:f>
              <xm:sqref>D118</xm:sqref>
            </x14:sparkline>
            <x14:sparkline>
              <xm:f>'MS-S-03'!E119:AJ119</xm:f>
              <xm:sqref>D119</xm:sqref>
            </x14:sparkline>
            <x14:sparkline>
              <xm:f>'MS-S-03'!E120:AJ120</xm:f>
              <xm:sqref>D120</xm:sqref>
            </x14:sparkline>
            <x14:sparkline>
              <xm:f>'MS-S-03'!E121:AJ121</xm:f>
              <xm:sqref>D121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1"/>
  <sheetViews>
    <sheetView workbookViewId="0">
      <selection sqref="A1:J1"/>
    </sheetView>
  </sheetViews>
  <sheetFormatPr defaultRowHeight="15" x14ac:dyDescent="0.25"/>
  <sheetData>
    <row r="1" spans="1:10" ht="17.25" customHeight="1" x14ac:dyDescent="0.25">
      <c r="A1" s="322" t="s">
        <v>501</v>
      </c>
      <c r="B1" s="322"/>
      <c r="C1" s="322"/>
      <c r="D1" s="322"/>
      <c r="E1" s="322"/>
      <c r="F1" s="322"/>
      <c r="G1" s="322"/>
      <c r="H1" s="322"/>
      <c r="I1" s="322"/>
      <c r="J1" s="322"/>
    </row>
    <row r="2" spans="1:10" x14ac:dyDescent="0.25">
      <c r="A2" s="311" t="s">
        <v>262</v>
      </c>
      <c r="B2" s="312" t="s">
        <v>262</v>
      </c>
      <c r="C2" s="311" t="s">
        <v>263</v>
      </c>
      <c r="D2" s="311"/>
      <c r="E2" s="311"/>
      <c r="F2" s="311"/>
      <c r="G2" s="311"/>
      <c r="H2" s="311"/>
      <c r="I2" s="311"/>
      <c r="J2" s="311"/>
    </row>
    <row r="3" spans="1:10" x14ac:dyDescent="0.25">
      <c r="A3" s="312" t="s">
        <v>262</v>
      </c>
      <c r="B3" s="312"/>
      <c r="C3" s="313">
        <v>6</v>
      </c>
      <c r="D3" s="313">
        <v>6.5</v>
      </c>
      <c r="E3" s="313">
        <v>7</v>
      </c>
      <c r="F3" s="313">
        <v>7.5</v>
      </c>
      <c r="G3" s="313">
        <v>8</v>
      </c>
      <c r="H3" s="313">
        <v>8.5</v>
      </c>
      <c r="I3" s="313">
        <v>9</v>
      </c>
      <c r="J3" s="313">
        <v>10</v>
      </c>
    </row>
    <row r="4" spans="1:10" x14ac:dyDescent="0.25">
      <c r="A4" s="323" t="s">
        <v>264</v>
      </c>
      <c r="B4" s="313">
        <v>0</v>
      </c>
      <c r="C4" s="314">
        <v>231</v>
      </c>
      <c r="D4" s="314">
        <v>73</v>
      </c>
      <c r="E4" s="314">
        <v>23.1</v>
      </c>
      <c r="F4" s="314">
        <v>7.32</v>
      </c>
      <c r="G4" s="314">
        <v>2.33</v>
      </c>
      <c r="H4" s="314">
        <v>0.749</v>
      </c>
      <c r="I4" s="314">
        <v>0.25</v>
      </c>
      <c r="J4" s="314">
        <v>4.2000000000000003E-2</v>
      </c>
    </row>
    <row r="5" spans="1:10" x14ac:dyDescent="0.25">
      <c r="A5" s="323"/>
      <c r="B5" s="313">
        <v>5</v>
      </c>
      <c r="C5" s="314">
        <v>153</v>
      </c>
      <c r="D5" s="314">
        <v>48.3</v>
      </c>
      <c r="E5" s="314">
        <v>15.3</v>
      </c>
      <c r="F5" s="314">
        <v>4.84</v>
      </c>
      <c r="G5" s="314">
        <v>1.54</v>
      </c>
      <c r="H5" s="314">
        <v>0.502</v>
      </c>
      <c r="I5" s="314">
        <v>0.17199999999999999</v>
      </c>
      <c r="J5" s="314">
        <v>3.4000000000000002E-2</v>
      </c>
    </row>
    <row r="6" spans="1:10" x14ac:dyDescent="0.25">
      <c r="A6" s="323"/>
      <c r="B6" s="313">
        <v>10</v>
      </c>
      <c r="C6" s="314">
        <v>102</v>
      </c>
      <c r="D6" s="314">
        <v>32.4</v>
      </c>
      <c r="E6" s="314">
        <v>10.3</v>
      </c>
      <c r="F6" s="314">
        <v>3.26</v>
      </c>
      <c r="G6" s="314">
        <v>1.04</v>
      </c>
      <c r="H6" s="314">
        <v>0.34300000000000003</v>
      </c>
      <c r="I6" s="314">
        <v>0.121</v>
      </c>
      <c r="J6" s="314">
        <v>2.9000000000000001E-2</v>
      </c>
    </row>
    <row r="7" spans="1:10" x14ac:dyDescent="0.25">
      <c r="A7" s="323"/>
      <c r="B7" s="313">
        <v>15</v>
      </c>
      <c r="C7" s="314">
        <v>69.7</v>
      </c>
      <c r="D7" s="314">
        <v>22</v>
      </c>
      <c r="E7" s="314">
        <v>6.98</v>
      </c>
      <c r="F7" s="314">
        <v>2.2200000000000002</v>
      </c>
      <c r="G7" s="314">
        <v>0.71499999999999997</v>
      </c>
      <c r="H7" s="314">
        <v>0.23899999999999999</v>
      </c>
      <c r="I7" s="314">
        <v>8.8999999999999996E-2</v>
      </c>
      <c r="J7" s="314">
        <v>2.5999999999999999E-2</v>
      </c>
    </row>
    <row r="8" spans="1:10" x14ac:dyDescent="0.25">
      <c r="A8" s="323"/>
      <c r="B8" s="313">
        <v>20</v>
      </c>
      <c r="C8" s="314">
        <v>48</v>
      </c>
      <c r="D8" s="314">
        <v>15.2</v>
      </c>
      <c r="E8" s="314">
        <v>4.82</v>
      </c>
      <c r="F8" s="314">
        <v>1.54</v>
      </c>
      <c r="G8" s="314">
        <v>0.499</v>
      </c>
      <c r="H8" s="314">
        <v>0.17100000000000001</v>
      </c>
      <c r="I8" s="314">
        <v>6.7000000000000004E-2</v>
      </c>
      <c r="J8" s="314">
        <v>2.4E-2</v>
      </c>
    </row>
    <row r="9" spans="1:10" x14ac:dyDescent="0.25">
      <c r="A9" s="323"/>
      <c r="B9" s="313">
        <v>25</v>
      </c>
      <c r="C9" s="314">
        <v>33.5</v>
      </c>
      <c r="D9" s="314">
        <v>10.6</v>
      </c>
      <c r="E9" s="314">
        <v>3.37</v>
      </c>
      <c r="F9" s="314">
        <v>1.08</v>
      </c>
      <c r="G9" s="314">
        <v>0.35399999999999998</v>
      </c>
      <c r="H9" s="314">
        <v>0.125</v>
      </c>
      <c r="I9" s="314">
        <v>5.2999999999999999E-2</v>
      </c>
      <c r="J9" s="314">
        <v>2.1999999999999999E-2</v>
      </c>
    </row>
    <row r="10" spans="1:10" x14ac:dyDescent="0.25">
      <c r="A10" s="323"/>
      <c r="B10" s="313">
        <v>30</v>
      </c>
      <c r="C10" s="314">
        <v>23.7</v>
      </c>
      <c r="D10" s="314">
        <v>7.5</v>
      </c>
      <c r="E10" s="314">
        <v>2.39</v>
      </c>
      <c r="F10" s="314">
        <v>0.76700000000000002</v>
      </c>
      <c r="G10" s="314">
        <v>0.25600000000000001</v>
      </c>
      <c r="H10" s="314">
        <v>9.4E-2</v>
      </c>
      <c r="I10" s="314">
        <v>4.2999999999999997E-2</v>
      </c>
      <c r="J10" s="314">
        <v>2.1000000000000001E-2</v>
      </c>
    </row>
    <row r="11" spans="1:10" x14ac:dyDescent="0.25">
      <c r="A11" s="23"/>
      <c r="B11" s="23"/>
      <c r="C11" s="23"/>
      <c r="D11" s="324" t="s">
        <v>276</v>
      </c>
      <c r="E11" s="324"/>
      <c r="F11" s="324"/>
      <c r="G11" s="324"/>
      <c r="H11" s="324"/>
      <c r="I11" s="324"/>
      <c r="J11" s="23"/>
    </row>
  </sheetData>
  <mergeCells count="3">
    <mergeCell ref="A1:J1"/>
    <mergeCell ref="A4:A10"/>
    <mergeCell ref="D11:I1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3"/>
  <sheetViews>
    <sheetView view="pageBreakPreview" zoomScaleNormal="80" zoomScaleSheetLayoutView="100" zoomScalePageLayoutView="80" workbookViewId="0">
      <pane xSplit="2" ySplit="4" topLeftCell="C72" activePane="bottomRight" state="frozen"/>
      <selection activeCell="C105" sqref="C105"/>
      <selection pane="topRight" activeCell="C105" sqref="C105"/>
      <selection pane="bottomLeft" activeCell="C105" sqref="C105"/>
      <selection pane="bottomRight" activeCell="E6" sqref="E6"/>
    </sheetView>
  </sheetViews>
  <sheetFormatPr defaultColWidth="8.85546875" defaultRowHeight="12.75" x14ac:dyDescent="0.2"/>
  <cols>
    <col min="1" max="1" width="29.42578125" style="72" customWidth="1"/>
    <col min="2" max="3" width="8.85546875" style="55"/>
    <col min="4" max="4" width="10.7109375" style="55" customWidth="1"/>
    <col min="5" max="8" width="9.7109375" style="28" customWidth="1"/>
    <col min="9" max="9" width="40.7109375" style="55" customWidth="1"/>
    <col min="10" max="10" width="12.7109375" style="55" customWidth="1"/>
    <col min="11" max="16384" width="8.85546875" style="55"/>
  </cols>
  <sheetData>
    <row r="1" spans="1:10" x14ac:dyDescent="0.2">
      <c r="A1" s="352" t="s">
        <v>375</v>
      </c>
      <c r="B1" s="352"/>
      <c r="C1" s="352"/>
      <c r="D1" s="352"/>
      <c r="E1" s="352"/>
      <c r="F1" s="352"/>
      <c r="G1" s="352"/>
      <c r="H1" s="352"/>
    </row>
    <row r="3" spans="1:10" s="20" customFormat="1" ht="36.75" customHeight="1" x14ac:dyDescent="0.25">
      <c r="A3" s="87" t="s">
        <v>0</v>
      </c>
      <c r="B3" s="351" t="s">
        <v>1</v>
      </c>
      <c r="C3" s="341" t="s">
        <v>463</v>
      </c>
      <c r="D3" s="268" t="s">
        <v>462</v>
      </c>
      <c r="E3" s="131" t="s">
        <v>365</v>
      </c>
      <c r="F3" s="131" t="s">
        <v>365</v>
      </c>
      <c r="G3" s="131" t="s">
        <v>365</v>
      </c>
      <c r="H3" s="131" t="s">
        <v>365</v>
      </c>
      <c r="I3" s="154" t="s">
        <v>271</v>
      </c>
      <c r="J3" s="316" t="s">
        <v>526</v>
      </c>
    </row>
    <row r="4" spans="1:10" s="12" customFormat="1" ht="15" x14ac:dyDescent="0.25">
      <c r="A4" s="88" t="s">
        <v>3</v>
      </c>
      <c r="B4" s="351"/>
      <c r="C4" s="341"/>
      <c r="D4" s="267"/>
      <c r="E4" s="211">
        <v>41228</v>
      </c>
      <c r="F4" s="211">
        <v>41500</v>
      </c>
      <c r="G4" s="211">
        <v>41768</v>
      </c>
      <c r="H4" s="211">
        <v>41780</v>
      </c>
      <c r="I4" s="113"/>
      <c r="J4" s="113"/>
    </row>
    <row r="5" spans="1:10" s="12" customFormat="1" ht="15" x14ac:dyDescent="0.25">
      <c r="A5" s="88"/>
      <c r="B5" s="90"/>
      <c r="C5" s="276"/>
      <c r="D5" s="267"/>
      <c r="E5" s="132"/>
      <c r="F5" s="132"/>
      <c r="G5" s="132"/>
      <c r="H5" s="132"/>
      <c r="I5" s="113"/>
      <c r="J5" s="113"/>
    </row>
    <row r="6" spans="1:10" s="12" customFormat="1" ht="15" x14ac:dyDescent="0.25">
      <c r="A6" s="76" t="s">
        <v>165</v>
      </c>
      <c r="B6" s="77"/>
      <c r="C6" s="269"/>
      <c r="D6" s="264"/>
      <c r="E6" s="132"/>
      <c r="F6" s="132"/>
      <c r="G6" s="132"/>
      <c r="H6" s="132"/>
      <c r="I6" s="113"/>
      <c r="J6" s="113"/>
    </row>
    <row r="7" spans="1:10" s="12" customFormat="1" ht="15" x14ac:dyDescent="0.25">
      <c r="A7" s="63" t="s">
        <v>4</v>
      </c>
      <c r="B7" s="62" t="s">
        <v>5</v>
      </c>
      <c r="C7" s="140" t="s">
        <v>6</v>
      </c>
      <c r="D7" s="62"/>
      <c r="E7" s="221">
        <v>5.62</v>
      </c>
      <c r="F7" s="121">
        <v>7.42</v>
      </c>
      <c r="G7" s="121">
        <v>6.95</v>
      </c>
      <c r="H7" s="121">
        <v>7.93</v>
      </c>
      <c r="I7" s="121" t="s">
        <v>7</v>
      </c>
      <c r="J7" s="121" t="s">
        <v>8</v>
      </c>
    </row>
    <row r="8" spans="1:10" s="12" customFormat="1" ht="15" x14ac:dyDescent="0.25">
      <c r="A8" s="63" t="s">
        <v>9</v>
      </c>
      <c r="B8" s="62" t="s">
        <v>10</v>
      </c>
      <c r="C8" s="140" t="s">
        <v>6</v>
      </c>
      <c r="D8" s="62"/>
      <c r="E8" s="121">
        <v>1431</v>
      </c>
      <c r="F8" s="121">
        <v>1591</v>
      </c>
      <c r="G8" s="121">
        <v>292.60000000000002</v>
      </c>
      <c r="H8" s="121">
        <v>1798</v>
      </c>
      <c r="I8" s="111" t="s">
        <v>6</v>
      </c>
      <c r="J8" s="111" t="s">
        <v>6</v>
      </c>
    </row>
    <row r="9" spans="1:10" s="12" customFormat="1" ht="15" x14ac:dyDescent="0.25">
      <c r="A9" s="63" t="s">
        <v>30</v>
      </c>
      <c r="B9" s="62" t="s">
        <v>31</v>
      </c>
      <c r="C9" s="140" t="s">
        <v>6</v>
      </c>
      <c r="D9" s="62"/>
      <c r="E9" s="121">
        <v>20.2</v>
      </c>
      <c r="F9" s="121">
        <v>4.12</v>
      </c>
      <c r="G9" s="121"/>
      <c r="H9" s="121">
        <v>617</v>
      </c>
      <c r="I9" s="111" t="s">
        <v>6</v>
      </c>
      <c r="J9" s="111" t="s">
        <v>6</v>
      </c>
    </row>
    <row r="10" spans="1:10" ht="15" x14ac:dyDescent="0.25">
      <c r="A10" s="63" t="s">
        <v>166</v>
      </c>
      <c r="B10" s="62" t="s">
        <v>167</v>
      </c>
      <c r="C10" s="140" t="s">
        <v>6</v>
      </c>
      <c r="D10" s="62"/>
      <c r="E10" s="121">
        <v>0</v>
      </c>
      <c r="F10" s="121">
        <v>2.5</v>
      </c>
      <c r="G10" s="121">
        <v>1.8</v>
      </c>
      <c r="H10" s="121">
        <v>6.5</v>
      </c>
      <c r="I10" s="111" t="s">
        <v>6</v>
      </c>
      <c r="J10" s="111" t="s">
        <v>6</v>
      </c>
    </row>
    <row r="11" spans="1:10" ht="15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11"/>
      <c r="J11" s="111"/>
    </row>
    <row r="12" spans="1:10" ht="15" x14ac:dyDescent="0.25">
      <c r="A12" s="63" t="s">
        <v>4</v>
      </c>
      <c r="B12" s="62" t="s">
        <v>5</v>
      </c>
      <c r="C12" s="140" t="s">
        <v>6</v>
      </c>
      <c r="D12" s="62"/>
      <c r="E12" s="121">
        <v>6.64</v>
      </c>
      <c r="F12" s="121">
        <v>7.59</v>
      </c>
      <c r="G12" s="121">
        <v>8.1199999999999992</v>
      </c>
      <c r="H12" s="121">
        <v>8.06</v>
      </c>
      <c r="I12" s="111" t="s">
        <v>7</v>
      </c>
      <c r="J12" s="111" t="s">
        <v>8</v>
      </c>
    </row>
    <row r="13" spans="1:10" ht="15" x14ac:dyDescent="0.25">
      <c r="A13" s="63" t="s">
        <v>9</v>
      </c>
      <c r="B13" s="62" t="s">
        <v>10</v>
      </c>
      <c r="C13" s="140" t="s">
        <v>6</v>
      </c>
      <c r="D13" s="62"/>
      <c r="E13" s="121">
        <v>1270</v>
      </c>
      <c r="F13" s="121">
        <v>1470</v>
      </c>
      <c r="G13" s="121">
        <v>1760</v>
      </c>
      <c r="H13" s="121">
        <v>1710</v>
      </c>
      <c r="I13" s="111" t="s">
        <v>6</v>
      </c>
      <c r="J13" s="111" t="s">
        <v>6</v>
      </c>
    </row>
    <row r="14" spans="1:10" ht="15" x14ac:dyDescent="0.25">
      <c r="A14" s="91"/>
      <c r="B14" s="62"/>
      <c r="C14" s="178"/>
      <c r="D14" s="62"/>
      <c r="E14" s="121"/>
      <c r="F14" s="121"/>
      <c r="G14" s="121"/>
      <c r="H14" s="121"/>
      <c r="I14" s="111"/>
      <c r="J14" s="111"/>
    </row>
    <row r="15" spans="1:10" ht="15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11"/>
      <c r="J15" s="111"/>
    </row>
    <row r="16" spans="1:10" ht="15" x14ac:dyDescent="0.25">
      <c r="A16" s="186" t="s">
        <v>362</v>
      </c>
      <c r="B16" s="62" t="s">
        <v>13</v>
      </c>
      <c r="C16" s="140" t="s">
        <v>6</v>
      </c>
      <c r="D16" s="62"/>
      <c r="E16" s="225">
        <v>110</v>
      </c>
      <c r="F16" s="121">
        <v>13.3</v>
      </c>
      <c r="G16" s="121">
        <v>28.2</v>
      </c>
      <c r="H16" s="225">
        <v>349</v>
      </c>
      <c r="I16" s="111" t="s">
        <v>6</v>
      </c>
      <c r="J16" s="111">
        <v>50</v>
      </c>
    </row>
    <row r="17" spans="1:10" ht="15" x14ac:dyDescent="0.25">
      <c r="A17" s="91" t="s">
        <v>15</v>
      </c>
      <c r="B17" s="62" t="s">
        <v>13</v>
      </c>
      <c r="C17" s="140" t="s">
        <v>6</v>
      </c>
      <c r="D17" s="62"/>
      <c r="E17" s="121">
        <v>1060</v>
      </c>
      <c r="F17" s="121">
        <v>1350</v>
      </c>
      <c r="G17" s="121">
        <v>1470</v>
      </c>
      <c r="H17" s="121">
        <v>1440</v>
      </c>
      <c r="I17" s="111" t="s">
        <v>6</v>
      </c>
      <c r="J17" s="111" t="s">
        <v>6</v>
      </c>
    </row>
    <row r="18" spans="1:10" s="13" customFormat="1" ht="15" x14ac:dyDescent="0.25">
      <c r="A18" s="92" t="s">
        <v>16</v>
      </c>
      <c r="B18" s="68" t="s">
        <v>13</v>
      </c>
      <c r="C18" s="140" t="s">
        <v>6</v>
      </c>
      <c r="D18" s="62"/>
      <c r="E18" s="121">
        <v>882</v>
      </c>
      <c r="F18" s="121">
        <v>951</v>
      </c>
      <c r="G18" s="121">
        <v>1170</v>
      </c>
      <c r="H18" s="121">
        <v>1160</v>
      </c>
      <c r="I18" s="111" t="s">
        <v>6</v>
      </c>
      <c r="J18" s="111" t="s">
        <v>6</v>
      </c>
    </row>
    <row r="19" spans="1:10" ht="15" x14ac:dyDescent="0.25">
      <c r="A19" s="91" t="s">
        <v>17</v>
      </c>
      <c r="B19" s="62" t="s">
        <v>13</v>
      </c>
      <c r="C19" s="140" t="s">
        <v>6</v>
      </c>
      <c r="D19" s="62"/>
      <c r="E19" s="121">
        <v>292</v>
      </c>
      <c r="F19" s="121">
        <v>321</v>
      </c>
      <c r="G19" s="121">
        <v>314</v>
      </c>
      <c r="H19" s="121">
        <v>315</v>
      </c>
      <c r="I19" s="111" t="s">
        <v>6</v>
      </c>
      <c r="J19" s="111" t="s">
        <v>6</v>
      </c>
    </row>
    <row r="20" spans="1:10" ht="15" x14ac:dyDescent="0.25">
      <c r="A20" s="91" t="s">
        <v>18</v>
      </c>
      <c r="B20" s="62" t="s">
        <v>13</v>
      </c>
      <c r="C20" s="140" t="s">
        <v>6</v>
      </c>
      <c r="D20" s="62"/>
      <c r="E20" s="121">
        <v>356</v>
      </c>
      <c r="F20" s="121">
        <v>321</v>
      </c>
      <c r="G20" s="121">
        <v>314</v>
      </c>
      <c r="H20" s="121">
        <v>315</v>
      </c>
      <c r="I20" s="111" t="s">
        <v>6</v>
      </c>
      <c r="J20" s="111" t="s">
        <v>6</v>
      </c>
    </row>
    <row r="21" spans="1:10" ht="15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221</v>
      </c>
      <c r="G21" s="121" t="s">
        <v>221</v>
      </c>
      <c r="H21" s="121" t="s">
        <v>221</v>
      </c>
      <c r="I21" s="111" t="s">
        <v>6</v>
      </c>
      <c r="J21" s="111" t="s">
        <v>6</v>
      </c>
    </row>
    <row r="22" spans="1:10" ht="15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221</v>
      </c>
      <c r="G22" s="121" t="s">
        <v>221</v>
      </c>
      <c r="H22" s="121" t="s">
        <v>221</v>
      </c>
      <c r="I22" s="111" t="s">
        <v>6</v>
      </c>
      <c r="J22" s="111" t="s">
        <v>6</v>
      </c>
    </row>
    <row r="23" spans="1:10" ht="15" x14ac:dyDescent="0.25">
      <c r="A23" s="91" t="s">
        <v>23</v>
      </c>
      <c r="B23" s="62" t="s">
        <v>13</v>
      </c>
      <c r="C23" s="140" t="s">
        <v>6</v>
      </c>
      <c r="D23" s="62"/>
      <c r="E23" s="121">
        <v>209</v>
      </c>
      <c r="F23" s="121">
        <v>220</v>
      </c>
      <c r="G23" s="121">
        <v>241</v>
      </c>
      <c r="H23" s="121">
        <v>259</v>
      </c>
      <c r="I23" s="111" t="s">
        <v>6</v>
      </c>
      <c r="J23" s="111" t="s">
        <v>6</v>
      </c>
    </row>
    <row r="24" spans="1:10" ht="15" x14ac:dyDescent="0.25">
      <c r="A24" s="91" t="s">
        <v>24</v>
      </c>
      <c r="B24" s="62" t="s">
        <v>13</v>
      </c>
      <c r="C24" s="140" t="s">
        <v>6</v>
      </c>
      <c r="D24" s="62"/>
      <c r="E24" s="121">
        <v>1.69</v>
      </c>
      <c r="F24" s="121" t="s">
        <v>237</v>
      </c>
      <c r="G24" s="121" t="s">
        <v>238</v>
      </c>
      <c r="H24" s="121" t="s">
        <v>237</v>
      </c>
      <c r="I24" s="111">
        <v>120</v>
      </c>
      <c r="J24" s="111" t="s">
        <v>6</v>
      </c>
    </row>
    <row r="25" spans="1:10" ht="15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223</v>
      </c>
      <c r="G25" s="121" t="s">
        <v>239</v>
      </c>
      <c r="H25" s="121" t="s">
        <v>223</v>
      </c>
      <c r="I25" s="111">
        <v>0.12</v>
      </c>
      <c r="J25" s="111" t="s">
        <v>6</v>
      </c>
    </row>
    <row r="26" spans="1:10" ht="15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27" t="s">
        <v>6</v>
      </c>
      <c r="J26" s="27" t="s">
        <v>6</v>
      </c>
    </row>
    <row r="27" spans="1:10" ht="15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27" t="s">
        <v>6</v>
      </c>
      <c r="J27" s="27" t="s">
        <v>6</v>
      </c>
    </row>
    <row r="28" spans="1:10" ht="15" x14ac:dyDescent="0.25">
      <c r="A28" s="91" t="s">
        <v>28</v>
      </c>
      <c r="B28" s="62" t="s">
        <v>13</v>
      </c>
      <c r="C28" s="140" t="s">
        <v>6</v>
      </c>
      <c r="D28" s="62"/>
      <c r="E28" s="121">
        <v>6.2</v>
      </c>
      <c r="F28" s="121">
        <v>7.19</v>
      </c>
      <c r="G28" s="121">
        <v>6.24</v>
      </c>
      <c r="H28" s="121">
        <v>7.89</v>
      </c>
      <c r="I28" s="111" t="s">
        <v>6</v>
      </c>
      <c r="J28" s="111" t="s">
        <v>6</v>
      </c>
    </row>
    <row r="29" spans="1:10" ht="15" x14ac:dyDescent="0.25">
      <c r="A29" s="91" t="s">
        <v>29</v>
      </c>
      <c r="B29" s="62" t="s">
        <v>13</v>
      </c>
      <c r="C29" s="140" t="s">
        <v>6</v>
      </c>
      <c r="D29" s="62"/>
      <c r="E29" s="121">
        <v>515</v>
      </c>
      <c r="F29" s="121">
        <v>673</v>
      </c>
      <c r="G29" s="121">
        <v>891</v>
      </c>
      <c r="H29" s="121">
        <v>848</v>
      </c>
      <c r="I29" s="111" t="s">
        <v>6</v>
      </c>
      <c r="J29" s="111" t="s">
        <v>6</v>
      </c>
    </row>
    <row r="30" spans="1:10" ht="15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11" t="s">
        <v>6</v>
      </c>
      <c r="J30" s="111" t="s">
        <v>6</v>
      </c>
    </row>
    <row r="31" spans="1:10" ht="15" x14ac:dyDescent="0.25">
      <c r="A31" s="91"/>
      <c r="B31" s="62"/>
      <c r="C31" s="178"/>
      <c r="D31" s="62"/>
      <c r="E31" s="121"/>
      <c r="F31" s="121"/>
      <c r="G31" s="121"/>
      <c r="H31" s="121"/>
      <c r="I31" s="111"/>
      <c r="J31" s="111"/>
    </row>
    <row r="32" spans="1:10" ht="15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11"/>
      <c r="J32" s="111"/>
    </row>
    <row r="33" spans="1:11" ht="15" x14ac:dyDescent="0.25">
      <c r="A33" s="91" t="s">
        <v>33</v>
      </c>
      <c r="B33" s="62" t="s">
        <v>13</v>
      </c>
      <c r="C33" s="140" t="s">
        <v>6</v>
      </c>
      <c r="D33" s="62"/>
      <c r="E33" s="121">
        <v>0.14000000000000001</v>
      </c>
      <c r="F33" s="121">
        <v>0.151</v>
      </c>
      <c r="G33" s="121">
        <v>3.3000000000000002E-2</v>
      </c>
      <c r="H33" s="121">
        <v>8.5800000000000001E-2</v>
      </c>
      <c r="I33" s="111" t="s">
        <v>265</v>
      </c>
      <c r="J33" s="111" t="s">
        <v>6</v>
      </c>
    </row>
    <row r="34" spans="1:11" ht="15" x14ac:dyDescent="0.25">
      <c r="A34" s="91" t="s">
        <v>36</v>
      </c>
      <c r="B34" s="62" t="s">
        <v>13</v>
      </c>
      <c r="C34" s="140" t="s">
        <v>6</v>
      </c>
      <c r="D34" s="62"/>
      <c r="E34" s="121" t="s">
        <v>150</v>
      </c>
      <c r="F34" s="121">
        <v>0.127</v>
      </c>
      <c r="G34" s="121">
        <v>0.21</v>
      </c>
      <c r="H34" s="121">
        <v>0.152</v>
      </c>
      <c r="I34" s="111">
        <v>13</v>
      </c>
      <c r="J34" s="111" t="s">
        <v>6</v>
      </c>
    </row>
    <row r="35" spans="1:11" ht="15" x14ac:dyDescent="0.25">
      <c r="A35" s="91" t="s">
        <v>39</v>
      </c>
      <c r="B35" s="62" t="s">
        <v>13</v>
      </c>
      <c r="C35" s="140" t="s">
        <v>6</v>
      </c>
      <c r="D35" s="62"/>
      <c r="E35" s="121" t="s">
        <v>150</v>
      </c>
      <c r="F35" s="121" t="s">
        <v>42</v>
      </c>
      <c r="G35" s="121" t="s">
        <v>232</v>
      </c>
      <c r="H35" s="121" t="s">
        <v>42</v>
      </c>
      <c r="I35" s="111">
        <v>0.06</v>
      </c>
      <c r="J35" s="111" t="s">
        <v>6</v>
      </c>
    </row>
    <row r="36" spans="1:11" ht="15" x14ac:dyDescent="0.25">
      <c r="A36" s="91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102</v>
      </c>
      <c r="G36" s="121" t="s">
        <v>102</v>
      </c>
      <c r="H36" s="121">
        <v>0.185</v>
      </c>
      <c r="I36" s="121" t="s">
        <v>403</v>
      </c>
      <c r="J36" s="111" t="s">
        <v>6</v>
      </c>
    </row>
    <row r="37" spans="1:11" ht="15" x14ac:dyDescent="0.25">
      <c r="A37" s="91"/>
      <c r="B37" s="62"/>
      <c r="C37" s="178"/>
      <c r="D37" s="62"/>
      <c r="E37" s="121"/>
      <c r="F37" s="121"/>
      <c r="G37" s="121"/>
      <c r="H37" s="121"/>
      <c r="I37" s="111"/>
      <c r="J37" s="111"/>
    </row>
    <row r="38" spans="1:11" ht="15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11"/>
      <c r="J38" s="111"/>
    </row>
    <row r="39" spans="1:11" ht="15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222</v>
      </c>
      <c r="G39" s="121">
        <v>7.7000000000000002E-3</v>
      </c>
      <c r="H39" s="121" t="s">
        <v>222</v>
      </c>
      <c r="I39" s="232" t="s">
        <v>6</v>
      </c>
      <c r="J39" s="111">
        <v>0.3</v>
      </c>
    </row>
    <row r="40" spans="1:11" ht="15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1" t="s">
        <v>223</v>
      </c>
      <c r="G40" s="121" t="s">
        <v>223</v>
      </c>
      <c r="H40" s="121" t="s">
        <v>223</v>
      </c>
      <c r="I40" s="111" t="s">
        <v>6</v>
      </c>
      <c r="J40" s="111" t="s">
        <v>6</v>
      </c>
    </row>
    <row r="41" spans="1:11" ht="15" x14ac:dyDescent="0.25">
      <c r="A41" s="91" t="s">
        <v>47</v>
      </c>
      <c r="B41" s="62" t="s">
        <v>13</v>
      </c>
      <c r="C41" s="140" t="s">
        <v>6</v>
      </c>
      <c r="D41" s="62"/>
      <c r="E41" s="121" t="s">
        <v>48</v>
      </c>
      <c r="F41" s="121" t="s">
        <v>159</v>
      </c>
      <c r="G41" s="121" t="s">
        <v>159</v>
      </c>
      <c r="H41" s="121" t="s">
        <v>159</v>
      </c>
      <c r="I41" s="111" t="s">
        <v>6</v>
      </c>
      <c r="J41" s="111" t="s">
        <v>6</v>
      </c>
    </row>
    <row r="42" spans="1:11" ht="15" x14ac:dyDescent="0.25">
      <c r="A42" s="91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222</v>
      </c>
      <c r="G42" s="220">
        <v>6.1999999999999998E-3</v>
      </c>
      <c r="H42" s="121" t="s">
        <v>222</v>
      </c>
      <c r="I42" s="80" t="s">
        <v>407</v>
      </c>
      <c r="J42" s="111">
        <v>0.1</v>
      </c>
    </row>
    <row r="43" spans="1:11" ht="15" x14ac:dyDescent="0.25">
      <c r="A43" s="91" t="s">
        <v>52</v>
      </c>
      <c r="B43" s="62" t="s">
        <v>13</v>
      </c>
      <c r="C43" s="140" t="s">
        <v>6</v>
      </c>
      <c r="D43" s="62"/>
      <c r="E43" s="121">
        <v>0.01</v>
      </c>
      <c r="F43" s="121" t="s">
        <v>6</v>
      </c>
      <c r="G43" s="121" t="s">
        <v>6</v>
      </c>
      <c r="H43" s="121" t="s">
        <v>6</v>
      </c>
      <c r="I43" s="111" t="s">
        <v>6</v>
      </c>
      <c r="J43" s="111" t="s">
        <v>6</v>
      </c>
    </row>
    <row r="44" spans="1:11" ht="15" x14ac:dyDescent="0.25">
      <c r="A44" s="91"/>
      <c r="B44" s="62"/>
      <c r="C44" s="178"/>
      <c r="D44" s="62"/>
      <c r="E44" s="121"/>
      <c r="F44" s="121"/>
      <c r="G44" s="121"/>
      <c r="H44" s="121"/>
      <c r="I44" s="111"/>
      <c r="J44" s="111"/>
    </row>
    <row r="45" spans="1:11" ht="15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11"/>
      <c r="J45" s="111"/>
    </row>
    <row r="46" spans="1:11" ht="15" x14ac:dyDescent="0.25">
      <c r="A46" s="91" t="s">
        <v>54</v>
      </c>
      <c r="B46" s="62" t="s">
        <v>13</v>
      </c>
      <c r="C46" s="140" t="s">
        <v>6</v>
      </c>
      <c r="D46" s="62"/>
      <c r="E46" s="220">
        <v>0.17699999999999999</v>
      </c>
      <c r="F46" s="121">
        <v>6.7400000000000002E-2</v>
      </c>
      <c r="G46" s="220">
        <v>0.34899999999999998</v>
      </c>
      <c r="H46" s="220">
        <v>4.16</v>
      </c>
      <c r="I46" s="111" t="s">
        <v>261</v>
      </c>
      <c r="J46" s="111" t="s">
        <v>6</v>
      </c>
    </row>
    <row r="47" spans="1:11" ht="15" x14ac:dyDescent="0.25">
      <c r="A47" s="91" t="s">
        <v>55</v>
      </c>
      <c r="B47" s="62" t="s">
        <v>13</v>
      </c>
      <c r="C47" s="140" t="s">
        <v>6</v>
      </c>
      <c r="D47" s="62"/>
      <c r="E47" s="121">
        <v>4.4999999999999997E-3</v>
      </c>
      <c r="F47" s="121">
        <v>4.0099999999999997E-3</v>
      </c>
      <c r="G47" s="121">
        <v>4.87E-2</v>
      </c>
      <c r="H47" s="121">
        <v>0.123</v>
      </c>
      <c r="I47" s="111" t="s">
        <v>6</v>
      </c>
      <c r="J47" s="111">
        <v>0.15</v>
      </c>
      <c r="K47" s="54"/>
    </row>
    <row r="48" spans="1:11" ht="15" x14ac:dyDescent="0.25">
      <c r="A48" s="91" t="s">
        <v>58</v>
      </c>
      <c r="B48" s="62" t="s">
        <v>13</v>
      </c>
      <c r="C48" s="140" t="s">
        <v>6</v>
      </c>
      <c r="D48" s="62"/>
      <c r="E48" s="220">
        <v>0.59299999999999997</v>
      </c>
      <c r="F48" s="220">
        <v>0.46500000000000002</v>
      </c>
      <c r="G48" s="220">
        <v>0.111</v>
      </c>
      <c r="H48" s="220">
        <v>0.68700000000000006</v>
      </c>
      <c r="I48" s="111">
        <v>5.0000000000000001E-3</v>
      </c>
      <c r="J48" s="111" t="s">
        <v>6</v>
      </c>
      <c r="K48" s="54"/>
    </row>
    <row r="49" spans="1:11" ht="15" x14ac:dyDescent="0.25">
      <c r="A49" s="91" t="s">
        <v>59</v>
      </c>
      <c r="B49" s="62" t="s">
        <v>13</v>
      </c>
      <c r="C49" s="140" t="s">
        <v>6</v>
      </c>
      <c r="D49" s="62"/>
      <c r="E49" s="121">
        <v>1.6199999999999999E-2</v>
      </c>
      <c r="F49" s="121">
        <v>1.43E-2</v>
      </c>
      <c r="G49" s="121">
        <v>2.9000000000000001E-2</v>
      </c>
      <c r="H49" s="121">
        <v>0.105</v>
      </c>
      <c r="I49" s="111" t="s">
        <v>6</v>
      </c>
      <c r="J49" s="111">
        <v>1</v>
      </c>
      <c r="K49" s="54"/>
    </row>
    <row r="50" spans="1:11" ht="15" x14ac:dyDescent="0.25">
      <c r="A50" s="91" t="s">
        <v>60</v>
      </c>
      <c r="B50" s="62" t="s">
        <v>13</v>
      </c>
      <c r="C50" s="140" t="s">
        <v>6</v>
      </c>
      <c r="D50" s="62"/>
      <c r="E50" s="121" t="s">
        <v>93</v>
      </c>
      <c r="F50" s="121" t="s">
        <v>69</v>
      </c>
      <c r="G50" s="121" t="s">
        <v>69</v>
      </c>
      <c r="H50" s="121">
        <v>2.0000000000000001E-4</v>
      </c>
      <c r="I50" s="111" t="s">
        <v>6</v>
      </c>
      <c r="J50" s="111" t="s">
        <v>6</v>
      </c>
      <c r="K50" s="54"/>
    </row>
    <row r="51" spans="1:11" ht="15" x14ac:dyDescent="0.25">
      <c r="A51" s="91" t="s">
        <v>64</v>
      </c>
      <c r="B51" s="62" t="s">
        <v>13</v>
      </c>
      <c r="C51" s="140" t="s">
        <v>6</v>
      </c>
      <c r="D51" s="62"/>
      <c r="E51" s="121" t="s">
        <v>61</v>
      </c>
      <c r="F51" s="121" t="s">
        <v>224</v>
      </c>
      <c r="G51" s="121" t="s">
        <v>224</v>
      </c>
      <c r="H51" s="121">
        <v>2.3400000000000001E-3</v>
      </c>
      <c r="I51" s="111" t="s">
        <v>6</v>
      </c>
      <c r="J51" s="111" t="s">
        <v>6</v>
      </c>
      <c r="K51" s="54"/>
    </row>
    <row r="52" spans="1:11" ht="15" x14ac:dyDescent="0.25">
      <c r="A52" s="91" t="s">
        <v>66</v>
      </c>
      <c r="B52" s="62" t="s">
        <v>13</v>
      </c>
      <c r="C52" s="140" t="s">
        <v>6</v>
      </c>
      <c r="D52" s="62"/>
      <c r="E52" s="121">
        <v>4.0000000000000001E-3</v>
      </c>
      <c r="F52" s="121">
        <v>0.01</v>
      </c>
      <c r="G52" s="121">
        <v>2.5999999999999999E-2</v>
      </c>
      <c r="H52" s="121">
        <v>3.5000000000000003E-2</v>
      </c>
      <c r="I52" s="111">
        <v>1.5</v>
      </c>
      <c r="J52" s="111" t="s">
        <v>6</v>
      </c>
      <c r="K52" s="54"/>
    </row>
    <row r="53" spans="1:11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220">
        <v>8.8999999999999995E-4</v>
      </c>
      <c r="F53" s="220">
        <v>1.0399999999999999E-3</v>
      </c>
      <c r="G53" s="220">
        <v>1.5599999999999999E-2</v>
      </c>
      <c r="H53" s="220">
        <v>0.03</v>
      </c>
      <c r="I53" s="334" t="s">
        <v>424</v>
      </c>
      <c r="J53" s="348">
        <v>0.02</v>
      </c>
      <c r="K53" s="54"/>
    </row>
    <row r="54" spans="1:11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335"/>
      <c r="J54" s="349"/>
      <c r="K54" s="54"/>
    </row>
    <row r="55" spans="1:11" ht="15" x14ac:dyDescent="0.25">
      <c r="A55" s="91" t="s">
        <v>71</v>
      </c>
      <c r="B55" s="62" t="s">
        <v>13</v>
      </c>
      <c r="C55" s="140" t="s">
        <v>6</v>
      </c>
      <c r="D55" s="62"/>
      <c r="E55" s="121">
        <v>202</v>
      </c>
      <c r="F55" s="121">
        <v>219</v>
      </c>
      <c r="G55" s="121">
        <v>235</v>
      </c>
      <c r="H55" s="121">
        <v>244</v>
      </c>
      <c r="I55" s="121" t="s">
        <v>6</v>
      </c>
      <c r="J55" s="111" t="s">
        <v>6</v>
      </c>
      <c r="K55" s="54"/>
    </row>
    <row r="56" spans="1:11" ht="15" x14ac:dyDescent="0.25">
      <c r="A56" s="91" t="s">
        <v>72</v>
      </c>
      <c r="B56" s="62" t="s">
        <v>13</v>
      </c>
      <c r="C56" s="140" t="s">
        <v>6</v>
      </c>
      <c r="D56" s="62"/>
      <c r="E56" s="121" t="s">
        <v>65</v>
      </c>
      <c r="F56" s="121">
        <v>2.2000000000000001E-4</v>
      </c>
      <c r="G56" s="121">
        <v>6.4000000000000005E-4</v>
      </c>
      <c r="H56" s="121">
        <v>6.8700000000000002E-3</v>
      </c>
      <c r="I56" s="121" t="s">
        <v>6</v>
      </c>
      <c r="J56" s="111">
        <v>0.04</v>
      </c>
      <c r="K56" s="54"/>
    </row>
    <row r="57" spans="1:11" ht="15" x14ac:dyDescent="0.25">
      <c r="A57" s="91" t="s">
        <v>73</v>
      </c>
      <c r="B57" s="62" t="s">
        <v>13</v>
      </c>
      <c r="C57" s="140" t="s">
        <v>6</v>
      </c>
      <c r="D57" s="62"/>
      <c r="E57" s="121">
        <v>3.7000000000000002E-3</v>
      </c>
      <c r="F57" s="121">
        <v>3.0000000000000001E-3</v>
      </c>
      <c r="G57" s="121">
        <v>1.1100000000000001E-3</v>
      </c>
      <c r="H57" s="121">
        <v>4.8799999999999998E-3</v>
      </c>
      <c r="I57" s="121" t="s">
        <v>6</v>
      </c>
      <c r="J57" s="111" t="s">
        <v>6</v>
      </c>
      <c r="K57" s="54"/>
    </row>
    <row r="58" spans="1:11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121">
        <v>3.5999999999999999E-3</v>
      </c>
      <c r="F58" s="121">
        <v>1.24E-3</v>
      </c>
      <c r="G58" s="220">
        <v>2.3099999999999999E-2</v>
      </c>
      <c r="H58" s="220">
        <v>0.10199999999999999</v>
      </c>
      <c r="I58" s="334" t="s">
        <v>418</v>
      </c>
      <c r="J58" s="348">
        <v>0.2</v>
      </c>
      <c r="K58" s="54"/>
    </row>
    <row r="59" spans="1:11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335"/>
      <c r="J59" s="349"/>
      <c r="K59" s="54"/>
    </row>
    <row r="60" spans="1:11" ht="15" x14ac:dyDescent="0.25">
      <c r="A60" s="91" t="s">
        <v>75</v>
      </c>
      <c r="B60" s="62" t="s">
        <v>13</v>
      </c>
      <c r="C60" s="140" t="s">
        <v>6</v>
      </c>
      <c r="D60" s="62"/>
      <c r="E60" s="257">
        <v>7.16</v>
      </c>
      <c r="F60" s="257">
        <v>5.32</v>
      </c>
      <c r="G60" s="257">
        <v>1.06</v>
      </c>
      <c r="H60" s="257">
        <v>12.7</v>
      </c>
      <c r="I60" s="121">
        <v>0.3</v>
      </c>
      <c r="J60" s="111">
        <v>1</v>
      </c>
      <c r="K60" s="54"/>
    </row>
    <row r="61" spans="1:11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220">
        <v>3.5200000000000002E-2</v>
      </c>
      <c r="F61" s="220">
        <v>6.3299999999999997E-3</v>
      </c>
      <c r="G61" s="220">
        <v>5.1799999999999999E-2</v>
      </c>
      <c r="H61" s="220">
        <v>0.56999999999999995</v>
      </c>
      <c r="I61" s="334" t="s">
        <v>422</v>
      </c>
      <c r="J61" s="348">
        <v>0.1</v>
      </c>
      <c r="K61" s="54"/>
    </row>
    <row r="62" spans="1:11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335"/>
      <c r="J62" s="349"/>
      <c r="K62" s="54"/>
    </row>
    <row r="63" spans="1:11" ht="15" x14ac:dyDescent="0.25">
      <c r="A63" s="91" t="s">
        <v>77</v>
      </c>
      <c r="B63" s="62" t="s">
        <v>13</v>
      </c>
      <c r="C63" s="140" t="s">
        <v>6</v>
      </c>
      <c r="D63" s="62"/>
      <c r="E63" s="121">
        <v>7.7000000000000002E-3</v>
      </c>
      <c r="F63" s="121">
        <v>7.5300000000000002E-3</v>
      </c>
      <c r="G63" s="121">
        <v>1.06E-2</v>
      </c>
      <c r="H63" s="121">
        <v>1.23E-2</v>
      </c>
      <c r="I63" s="121" t="s">
        <v>6</v>
      </c>
      <c r="J63" s="111" t="s">
        <v>6</v>
      </c>
      <c r="K63" s="54"/>
    </row>
    <row r="64" spans="1:11" ht="15" x14ac:dyDescent="0.25">
      <c r="A64" s="91" t="s">
        <v>78</v>
      </c>
      <c r="B64" s="62" t="s">
        <v>13</v>
      </c>
      <c r="C64" s="140" t="s">
        <v>6</v>
      </c>
      <c r="D64" s="62"/>
      <c r="E64" s="121">
        <v>84</v>
      </c>
      <c r="F64" s="121">
        <v>97</v>
      </c>
      <c r="G64" s="121">
        <v>131</v>
      </c>
      <c r="H64" s="121">
        <v>119</v>
      </c>
      <c r="I64" s="121" t="s">
        <v>6</v>
      </c>
      <c r="J64" s="111" t="s">
        <v>6</v>
      </c>
      <c r="K64" s="54"/>
    </row>
    <row r="65" spans="1:11" ht="15" x14ac:dyDescent="0.25">
      <c r="A65" s="91" t="s">
        <v>79</v>
      </c>
      <c r="B65" s="62" t="s">
        <v>13</v>
      </c>
      <c r="C65" s="140" t="s">
        <v>6</v>
      </c>
      <c r="D65" s="62"/>
      <c r="E65" s="121">
        <v>2.92</v>
      </c>
      <c r="F65" s="121">
        <v>2.94</v>
      </c>
      <c r="G65" s="121">
        <v>0.30099999999999999</v>
      </c>
      <c r="H65" s="121">
        <v>2.13</v>
      </c>
      <c r="I65" s="121" t="s">
        <v>6</v>
      </c>
      <c r="J65" s="111">
        <v>0.5</v>
      </c>
      <c r="K65" s="54"/>
    </row>
    <row r="66" spans="1:11" ht="15" x14ac:dyDescent="0.25">
      <c r="A66" s="91" t="s">
        <v>161</v>
      </c>
      <c r="B66" s="62" t="s">
        <v>13</v>
      </c>
      <c r="C66" s="140" t="s">
        <v>6</v>
      </c>
      <c r="D66" s="62"/>
      <c r="E66" s="121" t="s">
        <v>68</v>
      </c>
      <c r="F66" s="121" t="s">
        <v>226</v>
      </c>
      <c r="G66" s="121">
        <v>1.5E-5</v>
      </c>
      <c r="H66" s="121">
        <v>7.2999999999999999E-5</v>
      </c>
      <c r="I66" s="121">
        <v>2.5999999999999998E-5</v>
      </c>
      <c r="J66" s="111"/>
      <c r="K66" s="54"/>
    </row>
    <row r="67" spans="1:11" ht="15" x14ac:dyDescent="0.25">
      <c r="A67" s="91" t="s">
        <v>80</v>
      </c>
      <c r="B67" s="62" t="s">
        <v>13</v>
      </c>
      <c r="C67" s="140" t="s">
        <v>6</v>
      </c>
      <c r="D67" s="62"/>
      <c r="E67" s="121">
        <v>2.3000000000000001E-4</v>
      </c>
      <c r="F67" s="121">
        <v>2.5799999999999998E-4</v>
      </c>
      <c r="G67" s="121">
        <v>4.55E-4</v>
      </c>
      <c r="H67" s="121">
        <v>9.8900000000000008E-4</v>
      </c>
      <c r="I67" s="121">
        <v>7.2999999999999995E-2</v>
      </c>
      <c r="J67" s="111" t="s">
        <v>6</v>
      </c>
      <c r="K67" s="54"/>
    </row>
    <row r="68" spans="1:11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>
        <v>1.9E-3</v>
      </c>
      <c r="F68" s="121">
        <v>1.4300000000000001E-3</v>
      </c>
      <c r="G68" s="121">
        <v>3.14E-3</v>
      </c>
      <c r="H68" s="121">
        <v>8.4499999999999992E-3</v>
      </c>
      <c r="I68" s="334" t="s">
        <v>423</v>
      </c>
      <c r="J68" s="348">
        <v>0.3</v>
      </c>
      <c r="K68" s="54"/>
    </row>
    <row r="69" spans="1:11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335"/>
      <c r="J69" s="349"/>
      <c r="K69" s="54"/>
    </row>
    <row r="70" spans="1:11" ht="15" x14ac:dyDescent="0.25">
      <c r="A70" s="91" t="s">
        <v>82</v>
      </c>
      <c r="B70" s="62" t="s">
        <v>13</v>
      </c>
      <c r="C70" s="140" t="s">
        <v>6</v>
      </c>
      <c r="D70" s="62"/>
      <c r="E70" s="121">
        <v>4.3</v>
      </c>
      <c r="F70" s="121">
        <v>4.8600000000000003</v>
      </c>
      <c r="G70" s="121">
        <v>5.67</v>
      </c>
      <c r="H70" s="121">
        <v>6.65</v>
      </c>
      <c r="I70" s="111" t="s">
        <v>6</v>
      </c>
      <c r="J70" s="111" t="s">
        <v>6</v>
      </c>
      <c r="K70" s="54"/>
    </row>
    <row r="71" spans="1:11" ht="15" x14ac:dyDescent="0.25">
      <c r="A71" s="91" t="s">
        <v>83</v>
      </c>
      <c r="B71" s="62" t="s">
        <v>13</v>
      </c>
      <c r="C71" s="140" t="s">
        <v>6</v>
      </c>
      <c r="D71" s="62"/>
      <c r="E71" s="121">
        <v>1E-4</v>
      </c>
      <c r="F71" s="121">
        <v>1.1E-4</v>
      </c>
      <c r="G71" s="220">
        <v>2.98E-3</v>
      </c>
      <c r="H71" s="220">
        <v>1.09E-3</v>
      </c>
      <c r="I71" s="111">
        <v>1E-3</v>
      </c>
      <c r="J71" s="111" t="s">
        <v>6</v>
      </c>
      <c r="K71" s="54"/>
    </row>
    <row r="72" spans="1:11" ht="15" x14ac:dyDescent="0.25">
      <c r="A72" s="91" t="s">
        <v>87</v>
      </c>
      <c r="B72" s="62" t="s">
        <v>13</v>
      </c>
      <c r="C72" s="140" t="s">
        <v>6</v>
      </c>
      <c r="D72" s="62"/>
      <c r="E72" s="121">
        <v>7.01</v>
      </c>
      <c r="F72" s="121">
        <v>6.15</v>
      </c>
      <c r="G72" s="121">
        <v>3.75</v>
      </c>
      <c r="H72" s="121">
        <v>12.6</v>
      </c>
      <c r="I72" s="111" t="s">
        <v>6</v>
      </c>
      <c r="J72" s="111" t="s">
        <v>6</v>
      </c>
      <c r="K72" s="54"/>
    </row>
    <row r="73" spans="1:11" ht="15" x14ac:dyDescent="0.25">
      <c r="A73" s="91" t="s">
        <v>88</v>
      </c>
      <c r="B73" s="62" t="s">
        <v>13</v>
      </c>
      <c r="C73" s="140" t="s">
        <v>6</v>
      </c>
      <c r="D73" s="62"/>
      <c r="E73" s="121">
        <v>6.0000000000000002E-5</v>
      </c>
      <c r="F73" s="121">
        <v>1.2999999999999999E-4</v>
      </c>
      <c r="G73" s="220">
        <v>2.5500000000000002E-3</v>
      </c>
      <c r="H73" s="220">
        <v>1.4200000000000001E-2</v>
      </c>
      <c r="I73" s="111">
        <v>2.5000000000000001E-4</v>
      </c>
      <c r="J73" s="111">
        <v>0.1</v>
      </c>
      <c r="K73" s="54"/>
    </row>
    <row r="74" spans="1:11" ht="15" x14ac:dyDescent="0.25">
      <c r="A74" s="91" t="s">
        <v>89</v>
      </c>
      <c r="B74" s="62" t="s">
        <v>13</v>
      </c>
      <c r="C74" s="140" t="s">
        <v>6</v>
      </c>
      <c r="D74" s="62"/>
      <c r="E74" s="121">
        <v>6.4</v>
      </c>
      <c r="F74" s="121">
        <v>7.54</v>
      </c>
      <c r="G74" s="121">
        <v>6.15</v>
      </c>
      <c r="H74" s="121">
        <v>7.96</v>
      </c>
      <c r="I74" s="111" t="s">
        <v>6</v>
      </c>
      <c r="J74" s="111" t="s">
        <v>6</v>
      </c>
      <c r="K74" s="54"/>
    </row>
    <row r="75" spans="1:11" ht="15" x14ac:dyDescent="0.25">
      <c r="A75" s="91" t="s">
        <v>90</v>
      </c>
      <c r="B75" s="62" t="s">
        <v>13</v>
      </c>
      <c r="C75" s="140" t="s">
        <v>6</v>
      </c>
      <c r="D75" s="62"/>
      <c r="E75" s="121">
        <v>0.498</v>
      </c>
      <c r="F75" s="121">
        <v>0.54100000000000004</v>
      </c>
      <c r="G75" s="121">
        <v>0.60399999999999998</v>
      </c>
      <c r="H75" s="121">
        <v>0.61899999999999999</v>
      </c>
      <c r="I75" s="111" t="s">
        <v>6</v>
      </c>
      <c r="J75" s="111" t="s">
        <v>6</v>
      </c>
      <c r="K75" s="54"/>
    </row>
    <row r="76" spans="1:11" ht="15" x14ac:dyDescent="0.25">
      <c r="A76" s="91" t="s">
        <v>91</v>
      </c>
      <c r="B76" s="62" t="s">
        <v>13</v>
      </c>
      <c r="C76" s="140" t="s">
        <v>6</v>
      </c>
      <c r="D76" s="62"/>
      <c r="E76" s="121" t="s">
        <v>6</v>
      </c>
      <c r="F76" s="121">
        <v>217</v>
      </c>
      <c r="G76" s="121">
        <v>266</v>
      </c>
      <c r="H76" s="121">
        <v>265</v>
      </c>
      <c r="I76" s="111" t="s">
        <v>6</v>
      </c>
      <c r="J76" s="111" t="s">
        <v>6</v>
      </c>
      <c r="K76" s="54"/>
    </row>
    <row r="77" spans="1:11" ht="15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11" t="s">
        <v>6</v>
      </c>
      <c r="J77" s="111" t="s">
        <v>6</v>
      </c>
      <c r="K77" s="54"/>
    </row>
    <row r="78" spans="1:11" ht="15" x14ac:dyDescent="0.25">
      <c r="A78" s="91" t="s">
        <v>92</v>
      </c>
      <c r="B78" s="62" t="s">
        <v>13</v>
      </c>
      <c r="C78" s="140" t="s">
        <v>6</v>
      </c>
      <c r="D78" s="62"/>
      <c r="E78" s="121">
        <v>6.0000000000000002E-5</v>
      </c>
      <c r="F78" s="121">
        <v>9.0000000000000006E-5</v>
      </c>
      <c r="G78" s="121">
        <v>3.68E-4</v>
      </c>
      <c r="H78" s="121">
        <v>4.9799999999999996E-4</v>
      </c>
      <c r="I78" s="111">
        <v>8.0000000000000004E-4</v>
      </c>
      <c r="J78" s="111" t="s">
        <v>6</v>
      </c>
      <c r="K78" s="54"/>
    </row>
    <row r="79" spans="1:11" ht="15" x14ac:dyDescent="0.25">
      <c r="A79" s="91" t="s">
        <v>163</v>
      </c>
      <c r="B79" s="62" t="s">
        <v>13</v>
      </c>
      <c r="C79" s="140" t="s">
        <v>6</v>
      </c>
      <c r="D79" s="62"/>
      <c r="E79" s="121">
        <v>6.9999999999999994E-5</v>
      </c>
      <c r="F79" s="121" t="s">
        <v>6</v>
      </c>
      <c r="G79" s="121" t="s">
        <v>6</v>
      </c>
      <c r="H79" s="121" t="s">
        <v>6</v>
      </c>
      <c r="I79" s="27" t="s">
        <v>6</v>
      </c>
      <c r="J79" s="27" t="s">
        <v>6</v>
      </c>
      <c r="K79" s="54"/>
    </row>
    <row r="80" spans="1:11" ht="15" x14ac:dyDescent="0.25">
      <c r="A80" s="91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69</v>
      </c>
      <c r="G80" s="121" t="s">
        <v>69</v>
      </c>
      <c r="H80" s="121">
        <v>5.6999999999999998E-4</v>
      </c>
      <c r="I80" s="111" t="s">
        <v>6</v>
      </c>
      <c r="J80" s="111" t="s">
        <v>6</v>
      </c>
      <c r="K80" s="54"/>
    </row>
    <row r="81" spans="1:11" ht="15" x14ac:dyDescent="0.25">
      <c r="A81" s="91" t="s">
        <v>95</v>
      </c>
      <c r="B81" s="62" t="s">
        <v>13</v>
      </c>
      <c r="C81" s="140" t="s">
        <v>6</v>
      </c>
      <c r="D81" s="62"/>
      <c r="E81" s="121">
        <v>1.04E-2</v>
      </c>
      <c r="F81" s="121" t="s">
        <v>42</v>
      </c>
      <c r="G81" s="121">
        <v>1.6E-2</v>
      </c>
      <c r="H81" s="121">
        <v>0.157</v>
      </c>
      <c r="I81" s="111" t="s">
        <v>6</v>
      </c>
      <c r="J81" s="111" t="s">
        <v>6</v>
      </c>
      <c r="K81" s="54"/>
    </row>
    <row r="82" spans="1:11" ht="15" x14ac:dyDescent="0.25">
      <c r="A82" s="91" t="s">
        <v>97</v>
      </c>
      <c r="B82" s="62" t="s">
        <v>13</v>
      </c>
      <c r="C82" s="140" t="s">
        <v>6</v>
      </c>
      <c r="D82" s="62"/>
      <c r="E82" s="121">
        <v>3.1900000000000001E-3</v>
      </c>
      <c r="F82" s="121">
        <v>4.1900000000000001E-3</v>
      </c>
      <c r="G82" s="121">
        <v>4.7200000000000002E-3</v>
      </c>
      <c r="H82" s="121">
        <v>5.0299999999999997E-3</v>
      </c>
      <c r="I82" s="111">
        <v>1.4999999999999999E-2</v>
      </c>
      <c r="J82" s="111" t="s">
        <v>6</v>
      </c>
      <c r="K82" s="54"/>
    </row>
    <row r="83" spans="1:11" ht="15" x14ac:dyDescent="0.25">
      <c r="A83" s="91" t="s">
        <v>98</v>
      </c>
      <c r="B83" s="62" t="s">
        <v>13</v>
      </c>
      <c r="C83" s="140" t="s">
        <v>6</v>
      </c>
      <c r="D83" s="62"/>
      <c r="E83" s="121">
        <v>1E-3</v>
      </c>
      <c r="F83" s="121" t="s">
        <v>96</v>
      </c>
      <c r="G83" s="121">
        <v>1.6000000000000001E-3</v>
      </c>
      <c r="H83" s="121">
        <v>1.7000000000000001E-2</v>
      </c>
      <c r="I83" s="111" t="s">
        <v>6</v>
      </c>
      <c r="J83" s="111" t="s">
        <v>6</v>
      </c>
      <c r="K83" s="54"/>
    </row>
    <row r="84" spans="1:11" ht="15" x14ac:dyDescent="0.25">
      <c r="A84" s="91" t="s">
        <v>99</v>
      </c>
      <c r="B84" s="62" t="s">
        <v>13</v>
      </c>
      <c r="C84" s="140" t="s">
        <v>6</v>
      </c>
      <c r="D84" s="62"/>
      <c r="E84" s="220">
        <v>0.13200000000000001</v>
      </c>
      <c r="F84" s="220">
        <v>9.74E-2</v>
      </c>
      <c r="G84" s="257">
        <v>1.48</v>
      </c>
      <c r="H84" s="257">
        <v>2.21</v>
      </c>
      <c r="I84" s="111">
        <v>0.03</v>
      </c>
      <c r="J84" s="111">
        <v>0.3</v>
      </c>
      <c r="K84" s="54"/>
    </row>
    <row r="85" spans="1:11" ht="15" x14ac:dyDescent="0.25">
      <c r="A85" s="91" t="s">
        <v>164</v>
      </c>
      <c r="B85" s="62" t="s">
        <v>13</v>
      </c>
      <c r="C85" s="140" t="s">
        <v>6</v>
      </c>
      <c r="D85" s="62"/>
      <c r="E85" s="121" t="s">
        <v>65</v>
      </c>
      <c r="F85" s="121" t="s">
        <v>6</v>
      </c>
      <c r="G85" s="121" t="s">
        <v>6</v>
      </c>
      <c r="H85" s="121" t="s">
        <v>6</v>
      </c>
      <c r="I85" s="111" t="s">
        <v>6</v>
      </c>
      <c r="J85" s="111" t="s">
        <v>6</v>
      </c>
      <c r="K85" s="54"/>
    </row>
    <row r="86" spans="1:11" ht="15" x14ac:dyDescent="0.25">
      <c r="A86" s="91"/>
      <c r="B86" s="62"/>
      <c r="C86" s="178"/>
      <c r="D86" s="62"/>
      <c r="E86" s="121"/>
      <c r="F86" s="121"/>
      <c r="G86" s="121"/>
      <c r="H86" s="121"/>
      <c r="I86" s="111"/>
      <c r="J86" s="111"/>
      <c r="K86" s="54"/>
    </row>
    <row r="87" spans="1:11" ht="15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11"/>
      <c r="J87" s="111"/>
      <c r="K87" s="54"/>
    </row>
    <row r="88" spans="1:11" ht="15" x14ac:dyDescent="0.25">
      <c r="A88" s="91" t="s">
        <v>101</v>
      </c>
      <c r="B88" s="62" t="s">
        <v>13</v>
      </c>
      <c r="C88" s="140" t="s">
        <v>6</v>
      </c>
      <c r="D88" s="62"/>
      <c r="E88" s="121">
        <v>4.5999999999999999E-2</v>
      </c>
      <c r="F88" s="121" t="s">
        <v>96</v>
      </c>
      <c r="G88" s="121">
        <v>6.7000000000000002E-3</v>
      </c>
      <c r="H88" s="121">
        <v>1.2200000000000001E-2</v>
      </c>
      <c r="I88" s="111" t="s">
        <v>6</v>
      </c>
      <c r="J88" s="111" t="s">
        <v>6</v>
      </c>
      <c r="K88" s="54"/>
    </row>
    <row r="89" spans="1:11" ht="15" x14ac:dyDescent="0.25">
      <c r="A89" s="91" t="s">
        <v>103</v>
      </c>
      <c r="B89" s="62" t="s">
        <v>13</v>
      </c>
      <c r="C89" s="140" t="s">
        <v>6</v>
      </c>
      <c r="D89" s="62"/>
      <c r="E89" s="121">
        <v>1.6000000000000001E-3</v>
      </c>
      <c r="F89" s="121">
        <v>2.9399999999999999E-3</v>
      </c>
      <c r="G89" s="121">
        <v>4.2799999999999998E-2</v>
      </c>
      <c r="H89" s="121">
        <v>4.8000000000000001E-2</v>
      </c>
      <c r="I89" s="111" t="s">
        <v>6</v>
      </c>
      <c r="J89" s="111" t="s">
        <v>6</v>
      </c>
      <c r="K89" s="54"/>
    </row>
    <row r="90" spans="1:11" ht="15" x14ac:dyDescent="0.25">
      <c r="A90" s="91" t="s">
        <v>104</v>
      </c>
      <c r="B90" s="62" t="s">
        <v>13</v>
      </c>
      <c r="C90" s="140" t="s">
        <v>6</v>
      </c>
      <c r="D90" s="62"/>
      <c r="E90" s="250">
        <v>0.55300000000000005</v>
      </c>
      <c r="F90" s="250">
        <v>0.372</v>
      </c>
      <c r="G90" s="121">
        <v>5.8500000000000003E-2</v>
      </c>
      <c r="H90" s="121">
        <v>8.8800000000000004E-2</v>
      </c>
      <c r="I90" s="111" t="s">
        <v>6</v>
      </c>
      <c r="J90" s="111">
        <v>0.15</v>
      </c>
      <c r="K90" s="54"/>
    </row>
    <row r="91" spans="1:11" ht="15" x14ac:dyDescent="0.25">
      <c r="A91" s="91" t="s">
        <v>59</v>
      </c>
      <c r="B91" s="62" t="s">
        <v>13</v>
      </c>
      <c r="C91" s="140" t="s">
        <v>6</v>
      </c>
      <c r="D91" s="62"/>
      <c r="E91" s="121">
        <v>1.4E-2</v>
      </c>
      <c r="F91" s="121">
        <v>1.2699999999999999E-2</v>
      </c>
      <c r="G91" s="121">
        <v>2.2700000000000001E-2</v>
      </c>
      <c r="H91" s="121">
        <v>0.02</v>
      </c>
      <c r="I91" s="111" t="s">
        <v>6</v>
      </c>
      <c r="J91" s="111" t="s">
        <v>6</v>
      </c>
      <c r="K91" s="54"/>
    </row>
    <row r="92" spans="1:11" ht="15" x14ac:dyDescent="0.25">
      <c r="A92" s="91" t="s">
        <v>60</v>
      </c>
      <c r="B92" s="62" t="s">
        <v>13</v>
      </c>
      <c r="C92" s="140" t="s">
        <v>6</v>
      </c>
      <c r="D92" s="62"/>
      <c r="E92" s="121" t="s">
        <v>62</v>
      </c>
      <c r="F92" s="121" t="s">
        <v>69</v>
      </c>
      <c r="G92" s="121" t="s">
        <v>69</v>
      </c>
      <c r="H92" s="121" t="s">
        <v>69</v>
      </c>
      <c r="I92" s="111" t="s">
        <v>6</v>
      </c>
      <c r="J92" s="111" t="s">
        <v>6</v>
      </c>
      <c r="K92" s="54"/>
    </row>
    <row r="93" spans="1:11" ht="15" x14ac:dyDescent="0.25">
      <c r="A93" s="91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224</v>
      </c>
      <c r="G93" s="121" t="s">
        <v>224</v>
      </c>
      <c r="H93" s="121" t="s">
        <v>224</v>
      </c>
      <c r="I93" s="111" t="s">
        <v>6</v>
      </c>
      <c r="J93" s="111" t="s">
        <v>6</v>
      </c>
      <c r="K93" s="54"/>
    </row>
    <row r="94" spans="1:11" ht="15" x14ac:dyDescent="0.25">
      <c r="A94" s="91" t="s">
        <v>106</v>
      </c>
      <c r="B94" s="62" t="s">
        <v>13</v>
      </c>
      <c r="C94" s="140" t="s">
        <v>6</v>
      </c>
      <c r="D94" s="62"/>
      <c r="E94" s="121">
        <v>5.0000000000000001E-3</v>
      </c>
      <c r="F94" s="121" t="s">
        <v>42</v>
      </c>
      <c r="G94" s="121">
        <v>2.5000000000000001E-2</v>
      </c>
      <c r="H94" s="121">
        <v>2.9000000000000001E-2</v>
      </c>
      <c r="I94" s="111" t="s">
        <v>6</v>
      </c>
      <c r="J94" s="111" t="s">
        <v>6</v>
      </c>
      <c r="K94" s="54"/>
    </row>
    <row r="95" spans="1:11" ht="15" x14ac:dyDescent="0.25">
      <c r="A95" s="91" t="s">
        <v>108</v>
      </c>
      <c r="B95" s="62" t="s">
        <v>13</v>
      </c>
      <c r="C95" s="140" t="s">
        <v>6</v>
      </c>
      <c r="D95" s="62"/>
      <c r="E95" s="121">
        <v>6.7000000000000002E-4</v>
      </c>
      <c r="F95" s="121">
        <v>1.4799999999999999E-4</v>
      </c>
      <c r="G95" s="121">
        <v>1.54E-2</v>
      </c>
      <c r="H95" s="121">
        <v>1.8100000000000002E-2</v>
      </c>
      <c r="I95" s="111" t="s">
        <v>6</v>
      </c>
      <c r="J95" s="111" t="s">
        <v>6</v>
      </c>
      <c r="K95" s="54"/>
    </row>
    <row r="96" spans="1:11" ht="15" x14ac:dyDescent="0.25">
      <c r="A96" s="91" t="s">
        <v>72</v>
      </c>
      <c r="B96" s="62" t="s">
        <v>13</v>
      </c>
      <c r="C96" s="140" t="s">
        <v>6</v>
      </c>
      <c r="D96" s="62"/>
      <c r="E96" s="121">
        <v>2.0999999999999999E-3</v>
      </c>
      <c r="F96" s="121" t="s">
        <v>69</v>
      </c>
      <c r="G96" s="121">
        <v>1E-4</v>
      </c>
      <c r="H96" s="121" t="s">
        <v>69</v>
      </c>
      <c r="I96" s="111" t="s">
        <v>6</v>
      </c>
      <c r="J96" s="111" t="s">
        <v>6</v>
      </c>
      <c r="K96" s="54"/>
    </row>
    <row r="97" spans="1:11" ht="15" x14ac:dyDescent="0.25">
      <c r="A97" s="91" t="s">
        <v>109</v>
      </c>
      <c r="B97" s="62" t="s">
        <v>13</v>
      </c>
      <c r="C97" s="140" t="s">
        <v>6</v>
      </c>
      <c r="D97" s="62"/>
      <c r="E97" s="121">
        <v>3.8800000000000002E-3</v>
      </c>
      <c r="F97" s="121">
        <v>2.8E-3</v>
      </c>
      <c r="G97" s="121">
        <v>9.1E-4</v>
      </c>
      <c r="H97" s="121">
        <v>2.0100000000000001E-3</v>
      </c>
      <c r="I97" s="111" t="s">
        <v>6</v>
      </c>
      <c r="J97" s="111" t="s">
        <v>6</v>
      </c>
      <c r="K97" s="54"/>
    </row>
    <row r="98" spans="1:11" ht="15" x14ac:dyDescent="0.25">
      <c r="A98" s="91" t="s">
        <v>110</v>
      </c>
      <c r="B98" s="62" t="s">
        <v>13</v>
      </c>
      <c r="C98" s="140" t="s">
        <v>6</v>
      </c>
      <c r="D98" s="62"/>
      <c r="E98" s="121" t="s">
        <v>57</v>
      </c>
      <c r="F98" s="121" t="s">
        <v>241</v>
      </c>
      <c r="G98" s="121">
        <v>1.4800000000000001E-2</v>
      </c>
      <c r="H98" s="121">
        <v>9.3900000000000008E-3</v>
      </c>
      <c r="I98" s="111" t="s">
        <v>6</v>
      </c>
      <c r="J98" s="111" t="s">
        <v>6</v>
      </c>
      <c r="K98" s="54"/>
    </row>
    <row r="99" spans="1:11" ht="15" x14ac:dyDescent="0.25">
      <c r="A99" s="91" t="s">
        <v>111</v>
      </c>
      <c r="B99" s="62" t="s">
        <v>13</v>
      </c>
      <c r="C99" s="140" t="s">
        <v>6</v>
      </c>
      <c r="D99" s="62"/>
      <c r="E99" s="121">
        <v>5.53</v>
      </c>
      <c r="F99" s="121">
        <v>4.3099999999999996</v>
      </c>
      <c r="G99" s="121">
        <v>1.2E-2</v>
      </c>
      <c r="H99" s="121">
        <v>8.4000000000000005E-2</v>
      </c>
      <c r="I99" s="111" t="s">
        <v>6</v>
      </c>
      <c r="J99" s="111" t="s">
        <v>6</v>
      </c>
      <c r="K99" s="54"/>
    </row>
    <row r="100" spans="1:11" ht="15" x14ac:dyDescent="0.25">
      <c r="A100" s="91" t="s">
        <v>112</v>
      </c>
      <c r="B100" s="62" t="s">
        <v>13</v>
      </c>
      <c r="C100" s="140" t="s">
        <v>6</v>
      </c>
      <c r="D100" s="62"/>
      <c r="E100" s="121">
        <v>2.1700000000000001E-2</v>
      </c>
      <c r="F100" s="121" t="s">
        <v>225</v>
      </c>
      <c r="G100" s="121">
        <v>2.5200000000000001E-3</v>
      </c>
      <c r="H100" s="121">
        <v>2.2899999999999999E-3</v>
      </c>
      <c r="I100" s="111" t="s">
        <v>6</v>
      </c>
      <c r="J100" s="111" t="s">
        <v>6</v>
      </c>
      <c r="K100" s="54"/>
    </row>
    <row r="101" spans="1:11" ht="15" x14ac:dyDescent="0.25">
      <c r="A101" s="91" t="s">
        <v>113</v>
      </c>
      <c r="B101" s="62" t="s">
        <v>13</v>
      </c>
      <c r="C101" s="140" t="s">
        <v>6</v>
      </c>
      <c r="D101" s="62"/>
      <c r="E101" s="121">
        <v>0.01</v>
      </c>
      <c r="F101" s="121">
        <v>8.0499999999999999E-3</v>
      </c>
      <c r="G101" s="121">
        <v>1.0500000000000001E-2</v>
      </c>
      <c r="H101" s="121">
        <v>1.01E-2</v>
      </c>
      <c r="I101" s="111" t="s">
        <v>6</v>
      </c>
      <c r="J101" s="111" t="s">
        <v>6</v>
      </c>
      <c r="K101" s="54"/>
    </row>
    <row r="102" spans="1:11" ht="15" x14ac:dyDescent="0.25">
      <c r="A102" s="91" t="s">
        <v>78</v>
      </c>
      <c r="B102" s="62" t="s">
        <v>13</v>
      </c>
      <c r="C102" s="140" t="s">
        <v>6</v>
      </c>
      <c r="D102" s="62"/>
      <c r="E102" s="121">
        <v>87.5</v>
      </c>
      <c r="F102" s="121">
        <v>97.6</v>
      </c>
      <c r="G102" s="121">
        <v>138</v>
      </c>
      <c r="H102" s="121">
        <v>124</v>
      </c>
      <c r="I102" s="111" t="s">
        <v>6</v>
      </c>
      <c r="J102" s="111" t="s">
        <v>6</v>
      </c>
      <c r="K102" s="54"/>
    </row>
    <row r="103" spans="1:11" ht="15" x14ac:dyDescent="0.25">
      <c r="A103" s="91" t="s">
        <v>114</v>
      </c>
      <c r="B103" s="62" t="s">
        <v>13</v>
      </c>
      <c r="C103" s="140" t="s">
        <v>6</v>
      </c>
      <c r="D103" s="62"/>
      <c r="E103" s="121">
        <v>2.98</v>
      </c>
      <c r="F103" s="121">
        <v>2.87</v>
      </c>
      <c r="G103" s="121">
        <v>0.29299999999999998</v>
      </c>
      <c r="H103" s="121">
        <v>1.76</v>
      </c>
      <c r="I103" s="111" t="s">
        <v>6</v>
      </c>
      <c r="J103" s="111" t="s">
        <v>6</v>
      </c>
      <c r="K103" s="54"/>
    </row>
    <row r="104" spans="1:11" ht="15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226</v>
      </c>
      <c r="G104" s="121" t="s">
        <v>226</v>
      </c>
      <c r="H104" s="121" t="s">
        <v>226</v>
      </c>
      <c r="I104" s="111" t="s">
        <v>6</v>
      </c>
      <c r="J104" s="111" t="s">
        <v>6</v>
      </c>
      <c r="K104" s="54"/>
    </row>
    <row r="105" spans="1:11" ht="15" x14ac:dyDescent="0.25">
      <c r="A105" s="91" t="s">
        <v>115</v>
      </c>
      <c r="B105" s="62" t="s">
        <v>13</v>
      </c>
      <c r="C105" s="140" t="s">
        <v>6</v>
      </c>
      <c r="D105" s="62"/>
      <c r="E105" s="121">
        <v>1.8000000000000001E-4</v>
      </c>
      <c r="F105" s="121">
        <v>2.41E-4</v>
      </c>
      <c r="G105" s="121">
        <v>4.2000000000000002E-4</v>
      </c>
      <c r="H105" s="121">
        <v>4.5199999999999998E-4</v>
      </c>
      <c r="I105" s="111" t="s">
        <v>6</v>
      </c>
      <c r="J105" s="111" t="s">
        <v>6</v>
      </c>
      <c r="K105" s="54"/>
    </row>
    <row r="106" spans="1:11" ht="15" x14ac:dyDescent="0.25">
      <c r="A106" s="91" t="s">
        <v>116</v>
      </c>
      <c r="B106" s="62" t="s">
        <v>13</v>
      </c>
      <c r="C106" s="140" t="s">
        <v>6</v>
      </c>
      <c r="D106" s="62"/>
      <c r="E106" s="121">
        <v>4.0000000000000001E-3</v>
      </c>
      <c r="F106" s="121">
        <v>1.3799999999999999E-3</v>
      </c>
      <c r="G106" s="121">
        <v>2.8800000000000002E-3</v>
      </c>
      <c r="H106" s="121">
        <v>3.5000000000000001E-3</v>
      </c>
      <c r="I106" s="111" t="s">
        <v>6</v>
      </c>
      <c r="J106" s="111" t="s">
        <v>6</v>
      </c>
      <c r="K106" s="54"/>
    </row>
    <row r="107" spans="1:11" ht="15" x14ac:dyDescent="0.25">
      <c r="A107" s="91" t="s">
        <v>117</v>
      </c>
      <c r="B107" s="62" t="s">
        <v>13</v>
      </c>
      <c r="C107" s="140" t="s">
        <v>6</v>
      </c>
      <c r="D107" s="62"/>
      <c r="E107" s="121"/>
      <c r="F107" s="121" t="s">
        <v>102</v>
      </c>
      <c r="G107" s="121" t="s">
        <v>102</v>
      </c>
      <c r="H107" s="121" t="s">
        <v>102</v>
      </c>
      <c r="I107" s="111" t="s">
        <v>6</v>
      </c>
      <c r="J107" s="111" t="s">
        <v>6</v>
      </c>
      <c r="K107" s="54"/>
    </row>
    <row r="108" spans="1:11" ht="15" x14ac:dyDescent="0.25">
      <c r="A108" s="91" t="s">
        <v>82</v>
      </c>
      <c r="B108" s="62" t="s">
        <v>13</v>
      </c>
      <c r="C108" s="140" t="s">
        <v>6</v>
      </c>
      <c r="D108" s="62"/>
      <c r="E108" s="121">
        <v>4.0999999999999996</v>
      </c>
      <c r="F108" s="121">
        <v>4.7300000000000004</v>
      </c>
      <c r="G108" s="121">
        <v>5.77</v>
      </c>
      <c r="H108" s="121">
        <v>5.65</v>
      </c>
      <c r="I108" s="111" t="s">
        <v>6</v>
      </c>
      <c r="J108" s="111" t="s">
        <v>6</v>
      </c>
      <c r="K108" s="54"/>
    </row>
    <row r="109" spans="1:11" ht="15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84</v>
      </c>
      <c r="F109" s="121">
        <v>1.2999999999999999E-4</v>
      </c>
      <c r="G109" s="121">
        <v>2.5899999999999999E-3</v>
      </c>
      <c r="H109" s="121">
        <v>1.08E-3</v>
      </c>
      <c r="I109" s="111" t="s">
        <v>6</v>
      </c>
      <c r="J109" s="111" t="s">
        <v>6</v>
      </c>
      <c r="K109" s="54"/>
    </row>
    <row r="110" spans="1:11" ht="15" x14ac:dyDescent="0.25">
      <c r="A110" s="91" t="s">
        <v>119</v>
      </c>
      <c r="B110" s="62" t="s">
        <v>13</v>
      </c>
      <c r="C110" s="140" t="s">
        <v>6</v>
      </c>
      <c r="D110" s="62"/>
      <c r="E110" s="121">
        <v>6.48</v>
      </c>
      <c r="F110" s="121">
        <v>5.91</v>
      </c>
      <c r="G110" s="121">
        <v>3.26</v>
      </c>
      <c r="H110" s="121">
        <v>4.8499999999999996</v>
      </c>
      <c r="I110" s="111" t="s">
        <v>6</v>
      </c>
      <c r="J110" s="111" t="s">
        <v>6</v>
      </c>
      <c r="K110" s="54"/>
    </row>
    <row r="111" spans="1:11" ht="15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226</v>
      </c>
      <c r="G111" s="121">
        <v>1.0200000000000001E-3</v>
      </c>
      <c r="H111" s="121">
        <v>8.5000000000000006E-5</v>
      </c>
      <c r="I111" s="111" t="s">
        <v>6</v>
      </c>
      <c r="J111" s="111" t="s">
        <v>6</v>
      </c>
      <c r="K111" s="54"/>
    </row>
    <row r="112" spans="1:11" ht="15" x14ac:dyDescent="0.25">
      <c r="A112" s="91" t="s">
        <v>121</v>
      </c>
      <c r="B112" s="62" t="s">
        <v>13</v>
      </c>
      <c r="C112" s="140" t="s">
        <v>6</v>
      </c>
      <c r="D112" s="62"/>
      <c r="E112" s="121">
        <v>0.499</v>
      </c>
      <c r="F112" s="121">
        <v>0.51500000000000001</v>
      </c>
      <c r="G112" s="121">
        <v>0.61299999999999999</v>
      </c>
      <c r="H112" s="121">
        <v>0.61199999999999999</v>
      </c>
      <c r="I112" s="111" t="s">
        <v>6</v>
      </c>
      <c r="J112" s="111" t="s">
        <v>6</v>
      </c>
      <c r="K112" s="54"/>
    </row>
    <row r="113" spans="1:15" ht="15" x14ac:dyDescent="0.25">
      <c r="A113" s="91" t="s">
        <v>91</v>
      </c>
      <c r="B113" s="62" t="s">
        <v>13</v>
      </c>
      <c r="C113" s="140" t="s">
        <v>6</v>
      </c>
      <c r="D113" s="62"/>
      <c r="E113" s="121">
        <v>172</v>
      </c>
      <c r="F113" s="121">
        <v>210</v>
      </c>
      <c r="G113" s="121">
        <v>267</v>
      </c>
      <c r="H113" s="121">
        <v>269</v>
      </c>
      <c r="I113" s="111" t="s">
        <v>6</v>
      </c>
      <c r="J113" s="111" t="s">
        <v>6</v>
      </c>
      <c r="K113" s="54"/>
    </row>
    <row r="114" spans="1:15" ht="15" x14ac:dyDescent="0.25">
      <c r="A114" s="91" t="s">
        <v>122</v>
      </c>
      <c r="B114" s="62" t="s">
        <v>13</v>
      </c>
      <c r="C114" s="140" t="s">
        <v>6</v>
      </c>
      <c r="D114" s="62"/>
      <c r="E114" s="121">
        <v>6.0000000000000002E-5</v>
      </c>
      <c r="F114" s="121">
        <v>6.4999999999999994E-5</v>
      </c>
      <c r="G114" s="121">
        <v>3.3500000000000001E-4</v>
      </c>
      <c r="H114" s="121">
        <v>2.12E-4</v>
      </c>
      <c r="I114" s="111" t="s">
        <v>6</v>
      </c>
      <c r="J114" s="111" t="s">
        <v>6</v>
      </c>
      <c r="K114" s="54"/>
    </row>
    <row r="115" spans="1:15" ht="15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</v>
      </c>
      <c r="G115" s="121" t="s">
        <v>6</v>
      </c>
      <c r="H115" s="121" t="s">
        <v>6</v>
      </c>
      <c r="I115" s="111" t="s">
        <v>6</v>
      </c>
      <c r="J115" s="111" t="s">
        <v>6</v>
      </c>
      <c r="K115" s="54"/>
    </row>
    <row r="116" spans="1:15" ht="15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69</v>
      </c>
      <c r="G116" s="121" t="s">
        <v>69</v>
      </c>
      <c r="H116" s="121" t="s">
        <v>69</v>
      </c>
      <c r="I116" s="111" t="s">
        <v>6</v>
      </c>
      <c r="J116" s="111" t="s">
        <v>6</v>
      </c>
      <c r="K116" s="54"/>
    </row>
    <row r="117" spans="1:15" ht="15" x14ac:dyDescent="0.25">
      <c r="A117" s="91" t="s">
        <v>124</v>
      </c>
      <c r="B117" s="62" t="s">
        <v>13</v>
      </c>
      <c r="C117" s="140" t="s">
        <v>6</v>
      </c>
      <c r="D117" s="62"/>
      <c r="E117" s="121">
        <v>7.6E-3</v>
      </c>
      <c r="F117" s="121" t="s">
        <v>42</v>
      </c>
      <c r="G117" s="121" t="s">
        <v>42</v>
      </c>
      <c r="H117" s="121" t="s">
        <v>42</v>
      </c>
      <c r="I117" s="111" t="s">
        <v>6</v>
      </c>
      <c r="J117" s="111" t="s">
        <v>6</v>
      </c>
      <c r="K117" s="54"/>
    </row>
    <row r="118" spans="1:15" ht="15" x14ac:dyDescent="0.25">
      <c r="A118" s="91" t="s">
        <v>97</v>
      </c>
      <c r="B118" s="62" t="s">
        <v>13</v>
      </c>
      <c r="C118" s="140" t="s">
        <v>6</v>
      </c>
      <c r="D118" s="62"/>
      <c r="E118" s="121">
        <v>3.7000000000000002E-3</v>
      </c>
      <c r="F118" s="121">
        <v>3.98E-3</v>
      </c>
      <c r="G118" s="121">
        <v>4.6299999999999996E-3</v>
      </c>
      <c r="H118" s="121">
        <v>4.96E-3</v>
      </c>
      <c r="I118" s="111" t="s">
        <v>6</v>
      </c>
      <c r="J118" s="111" t="s">
        <v>6</v>
      </c>
      <c r="K118" s="54"/>
    </row>
    <row r="119" spans="1:15" ht="15" x14ac:dyDescent="0.25">
      <c r="A119" s="91" t="s">
        <v>125</v>
      </c>
      <c r="B119" s="62" t="s">
        <v>13</v>
      </c>
      <c r="C119" s="140" t="s">
        <v>6</v>
      </c>
      <c r="D119" s="62"/>
      <c r="E119" s="121">
        <v>7.7999999999999999E-4</v>
      </c>
      <c r="F119" s="121" t="s">
        <v>96</v>
      </c>
      <c r="G119" s="121" t="s">
        <v>96</v>
      </c>
      <c r="H119" s="121" t="s">
        <v>96</v>
      </c>
      <c r="I119" s="111" t="s">
        <v>6</v>
      </c>
      <c r="J119" s="111" t="s">
        <v>6</v>
      </c>
      <c r="K119" s="54"/>
    </row>
    <row r="120" spans="1:15" ht="15" x14ac:dyDescent="0.25">
      <c r="A120" s="91" t="s">
        <v>126</v>
      </c>
      <c r="B120" s="62" t="s">
        <v>13</v>
      </c>
      <c r="C120" s="140" t="s">
        <v>6</v>
      </c>
      <c r="D120" s="62"/>
      <c r="E120" s="121">
        <v>0.13</v>
      </c>
      <c r="F120" s="121">
        <v>9.0899999999999995E-2</v>
      </c>
      <c r="G120" s="121">
        <v>1.51</v>
      </c>
      <c r="H120" s="121">
        <v>1.34</v>
      </c>
      <c r="I120" s="111" t="s">
        <v>6</v>
      </c>
      <c r="J120" s="111" t="s">
        <v>6</v>
      </c>
      <c r="K120" s="54"/>
    </row>
    <row r="121" spans="1:15" ht="15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69</v>
      </c>
      <c r="F121" s="121" t="s">
        <v>6</v>
      </c>
      <c r="G121" s="121" t="s">
        <v>6</v>
      </c>
      <c r="H121" s="121" t="s">
        <v>6</v>
      </c>
      <c r="I121" s="111" t="s">
        <v>6</v>
      </c>
      <c r="J121" s="111" t="s">
        <v>6</v>
      </c>
      <c r="K121" s="54"/>
    </row>
    <row r="123" spans="1:15" x14ac:dyDescent="0.2">
      <c r="B123" s="189" t="s">
        <v>266</v>
      </c>
      <c r="C123" s="189"/>
      <c r="D123" s="189"/>
      <c r="I123" s="28"/>
      <c r="J123" s="28"/>
      <c r="K123" s="28"/>
      <c r="L123" s="28"/>
      <c r="M123" s="28"/>
      <c r="N123" s="28"/>
      <c r="O123" s="28"/>
    </row>
    <row r="124" spans="1:15" ht="15" x14ac:dyDescent="0.2">
      <c r="B124" s="55" t="s">
        <v>268</v>
      </c>
      <c r="C124" s="58" t="s">
        <v>278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" x14ac:dyDescent="0.2"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" x14ac:dyDescent="0.2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" x14ac:dyDescent="0.2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x14ac:dyDescent="0.2">
      <c r="B128" s="166" t="s">
        <v>6</v>
      </c>
      <c r="C128" s="24" t="s">
        <v>267</v>
      </c>
      <c r="D128" s="166"/>
      <c r="I128" s="28"/>
      <c r="J128" s="28"/>
      <c r="K128" s="28"/>
      <c r="L128" s="28"/>
      <c r="M128" s="28"/>
      <c r="N128" s="28"/>
      <c r="O128" s="28"/>
    </row>
    <row r="129" spans="2:15" x14ac:dyDescent="0.2">
      <c r="B129" s="173">
        <v>23</v>
      </c>
      <c r="C129" s="25" t="s">
        <v>128</v>
      </c>
      <c r="D129" s="173"/>
      <c r="E129" s="26"/>
      <c r="I129" s="28"/>
      <c r="J129" s="28"/>
      <c r="K129" s="28"/>
      <c r="L129" s="28"/>
      <c r="M129" s="167"/>
      <c r="N129" s="28"/>
      <c r="O129" s="28"/>
    </row>
    <row r="130" spans="2:15" x14ac:dyDescent="0.2">
      <c r="B130" s="218">
        <v>23</v>
      </c>
      <c r="C130" s="25" t="s">
        <v>127</v>
      </c>
      <c r="D130" s="38"/>
      <c r="E130" s="26"/>
      <c r="I130" s="28"/>
      <c r="J130" s="28"/>
      <c r="K130" s="28"/>
      <c r="L130" s="28"/>
      <c r="M130" s="167"/>
      <c r="N130" s="28"/>
      <c r="O130" s="28"/>
    </row>
    <row r="131" spans="2:15" x14ac:dyDescent="0.2">
      <c r="B131" s="280" t="s">
        <v>527</v>
      </c>
      <c r="C131" s="24" t="s">
        <v>529</v>
      </c>
      <c r="D131" s="38"/>
      <c r="E131" s="25"/>
      <c r="I131" s="28"/>
      <c r="J131" s="28"/>
      <c r="K131" s="28"/>
      <c r="L131" s="28"/>
      <c r="M131" s="167"/>
      <c r="N131" s="28"/>
      <c r="O131" s="28"/>
    </row>
    <row r="132" spans="2:15" x14ac:dyDescent="0.2">
      <c r="B132" s="280" t="s">
        <v>528</v>
      </c>
      <c r="C132" s="24" t="s">
        <v>530</v>
      </c>
      <c r="E132" s="26"/>
      <c r="I132" s="28"/>
      <c r="J132" s="28"/>
      <c r="K132" s="28"/>
      <c r="L132" s="28"/>
      <c r="M132" s="28"/>
      <c r="N132" s="28"/>
      <c r="O132" s="28"/>
    </row>
    <row r="133" spans="2:15" ht="15.75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ht="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ht="15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4">
    <mergeCell ref="B133:O133"/>
    <mergeCell ref="B136:B142"/>
    <mergeCell ref="E143:J143"/>
    <mergeCell ref="A1:H1"/>
    <mergeCell ref="B3:B4"/>
    <mergeCell ref="I53:I54"/>
    <mergeCell ref="J53:J54"/>
    <mergeCell ref="I58:I59"/>
    <mergeCell ref="I61:I62"/>
    <mergeCell ref="I68:I69"/>
    <mergeCell ref="J58:J59"/>
    <mergeCell ref="J61:J62"/>
    <mergeCell ref="J68:J69"/>
    <mergeCell ref="C3:C4"/>
  </mergeCells>
  <conditionalFormatting sqref="B130 D130">
    <cfRule type="cellIs" dxfId="47" priority="2" stopIfTrue="1" operator="greaterThan">
      <formula>""""""</formula>
    </cfRule>
  </conditionalFormatting>
  <conditionalFormatting sqref="D131">
    <cfRule type="cellIs" dxfId="46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'MS-S-08'!E7:H7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'MS-S-08'!E8:H8</xm:f>
              <xm:sqref>D8</xm:sqref>
            </x14:sparkline>
            <x14:sparkline>
              <xm:f>'MS-S-08'!E9:H9</xm:f>
              <xm:sqref>D9</xm:sqref>
            </x14:sparkline>
            <x14:sparkline>
              <xm:f>'MS-S-08'!E10:H10</xm:f>
              <xm:sqref>D10</xm:sqref>
            </x14:sparkline>
            <x14:sparkline>
              <xm:f>'MS-S-08'!E11:H11</xm:f>
              <xm:sqref>D11</xm:sqref>
            </x14:sparkline>
            <x14:sparkline>
              <xm:f>'MS-S-08'!E12:H12</xm:f>
              <xm:sqref>D12</xm:sqref>
            </x14:sparkline>
            <x14:sparkline>
              <xm:f>'MS-S-08'!E13:H13</xm:f>
              <xm:sqref>D13</xm:sqref>
            </x14:sparkline>
            <x14:sparkline>
              <xm:f>'MS-S-08'!E14:H14</xm:f>
              <xm:sqref>D14</xm:sqref>
            </x14:sparkline>
            <x14:sparkline>
              <xm:f>'MS-S-08'!E15:H15</xm:f>
              <xm:sqref>D15</xm:sqref>
            </x14:sparkline>
            <x14:sparkline>
              <xm:f>'MS-S-08'!E16:H16</xm:f>
              <xm:sqref>D16</xm:sqref>
            </x14:sparkline>
            <x14:sparkline>
              <xm:f>'MS-S-08'!E17:H17</xm:f>
              <xm:sqref>D17</xm:sqref>
            </x14:sparkline>
            <x14:sparkline>
              <xm:f>'MS-S-08'!E18:H18</xm:f>
              <xm:sqref>D18</xm:sqref>
            </x14:sparkline>
            <x14:sparkline>
              <xm:f>'MS-S-08'!E19:H19</xm:f>
              <xm:sqref>D19</xm:sqref>
            </x14:sparkline>
            <x14:sparkline>
              <xm:f>'MS-S-08'!E20:H20</xm:f>
              <xm:sqref>D20</xm:sqref>
            </x14:sparkline>
            <x14:sparkline>
              <xm:f>'MS-S-08'!E21:H21</xm:f>
              <xm:sqref>D21</xm:sqref>
            </x14:sparkline>
            <x14:sparkline>
              <xm:f>'MS-S-08'!E22:H22</xm:f>
              <xm:sqref>D22</xm:sqref>
            </x14:sparkline>
            <x14:sparkline>
              <xm:f>'MS-S-08'!E23:H23</xm:f>
              <xm:sqref>D23</xm:sqref>
            </x14:sparkline>
            <x14:sparkline>
              <xm:f>'MS-S-08'!E24:H24</xm:f>
              <xm:sqref>D24</xm:sqref>
            </x14:sparkline>
            <x14:sparkline>
              <xm:f>'MS-S-08'!E25:H25</xm:f>
              <xm:sqref>D25</xm:sqref>
            </x14:sparkline>
            <x14:sparkline>
              <xm:f>'MS-S-08'!E26:H26</xm:f>
              <xm:sqref>D26</xm:sqref>
            </x14:sparkline>
            <x14:sparkline>
              <xm:f>'MS-S-08'!E27:H27</xm:f>
              <xm:sqref>D27</xm:sqref>
            </x14:sparkline>
            <x14:sparkline>
              <xm:f>'MS-S-08'!E28:H28</xm:f>
              <xm:sqref>D28</xm:sqref>
            </x14:sparkline>
            <x14:sparkline>
              <xm:f>'MS-S-08'!E29:H29</xm:f>
              <xm:sqref>D29</xm:sqref>
            </x14:sparkline>
            <x14:sparkline>
              <xm:f>'MS-S-08'!E30:H30</xm:f>
              <xm:sqref>D30</xm:sqref>
            </x14:sparkline>
            <x14:sparkline>
              <xm:f>'MS-S-08'!E31:H31</xm:f>
              <xm:sqref>D31</xm:sqref>
            </x14:sparkline>
            <x14:sparkline>
              <xm:f>'MS-S-08'!E32:H32</xm:f>
              <xm:sqref>D32</xm:sqref>
            </x14:sparkline>
            <x14:sparkline>
              <xm:f>'MS-S-08'!E33:H33</xm:f>
              <xm:sqref>D33</xm:sqref>
            </x14:sparkline>
            <x14:sparkline>
              <xm:f>'MS-S-08'!E34:H34</xm:f>
              <xm:sqref>D34</xm:sqref>
            </x14:sparkline>
            <x14:sparkline>
              <xm:f>'MS-S-08'!E35:H35</xm:f>
              <xm:sqref>D35</xm:sqref>
            </x14:sparkline>
            <x14:sparkline>
              <xm:f>'MS-S-08'!E36:H36</xm:f>
              <xm:sqref>D36</xm:sqref>
            </x14:sparkline>
            <x14:sparkline>
              <xm:f>'MS-S-08'!E37:H37</xm:f>
              <xm:sqref>D37</xm:sqref>
            </x14:sparkline>
            <x14:sparkline>
              <xm:f>'MS-S-08'!E38:H38</xm:f>
              <xm:sqref>D38</xm:sqref>
            </x14:sparkline>
            <x14:sparkline>
              <xm:f>'MS-S-08'!E39:H39</xm:f>
              <xm:sqref>D39</xm:sqref>
            </x14:sparkline>
            <x14:sparkline>
              <xm:f>'MS-S-08'!E40:H40</xm:f>
              <xm:sqref>D40</xm:sqref>
            </x14:sparkline>
            <x14:sparkline>
              <xm:f>'MS-S-08'!E41:H41</xm:f>
              <xm:sqref>D41</xm:sqref>
            </x14:sparkline>
            <x14:sparkline>
              <xm:f>'MS-S-08'!E42:H42</xm:f>
              <xm:sqref>D42</xm:sqref>
            </x14:sparkline>
            <x14:sparkline>
              <xm:f>'MS-S-08'!E43:H43</xm:f>
              <xm:sqref>D43</xm:sqref>
            </x14:sparkline>
            <x14:sparkline>
              <xm:f>'MS-S-08'!E44:H44</xm:f>
              <xm:sqref>D44</xm:sqref>
            </x14:sparkline>
            <x14:sparkline>
              <xm:f>'MS-S-08'!E45:H45</xm:f>
              <xm:sqref>D45</xm:sqref>
            </x14:sparkline>
            <x14:sparkline>
              <xm:f>'MS-S-08'!E46:H46</xm:f>
              <xm:sqref>D46</xm:sqref>
            </x14:sparkline>
            <x14:sparkline>
              <xm:f>'MS-S-08'!E47:H47</xm:f>
              <xm:sqref>D47</xm:sqref>
            </x14:sparkline>
            <x14:sparkline>
              <xm:f>'MS-S-08'!E48:H48</xm:f>
              <xm:sqref>D48</xm:sqref>
            </x14:sparkline>
            <x14:sparkline>
              <xm:f>'MS-S-08'!E49:H49</xm:f>
              <xm:sqref>D49</xm:sqref>
            </x14:sparkline>
            <x14:sparkline>
              <xm:f>'MS-S-08'!E50:H50</xm:f>
              <xm:sqref>D50</xm:sqref>
            </x14:sparkline>
            <x14:sparkline>
              <xm:f>'MS-S-08'!E51:H51</xm:f>
              <xm:sqref>D51</xm:sqref>
            </x14:sparkline>
            <x14:sparkline>
              <xm:f>'MS-S-08'!E52:H52</xm:f>
              <xm:sqref>D52</xm:sqref>
            </x14:sparkline>
            <x14:sparkline>
              <xm:f>'MS-S-08'!E53:H53</xm:f>
              <xm:sqref>D53</xm:sqref>
            </x14:sparkline>
            <x14:sparkline>
              <xm:f>'MS-S-08'!E54:H54</xm:f>
              <xm:sqref>D54</xm:sqref>
            </x14:sparkline>
            <x14:sparkline>
              <xm:f>'MS-S-08'!E55:H55</xm:f>
              <xm:sqref>D55</xm:sqref>
            </x14:sparkline>
            <x14:sparkline>
              <xm:f>'MS-S-08'!E56:H56</xm:f>
              <xm:sqref>D56</xm:sqref>
            </x14:sparkline>
            <x14:sparkline>
              <xm:f>'MS-S-08'!E57:H57</xm:f>
              <xm:sqref>D57</xm:sqref>
            </x14:sparkline>
            <x14:sparkline>
              <xm:f>'MS-S-08'!E58:H58</xm:f>
              <xm:sqref>D58</xm:sqref>
            </x14:sparkline>
            <x14:sparkline>
              <xm:f>'MS-S-08'!E59:H59</xm:f>
              <xm:sqref>D59</xm:sqref>
            </x14:sparkline>
            <x14:sparkline>
              <xm:f>'MS-S-08'!E60:H60</xm:f>
              <xm:sqref>D60</xm:sqref>
            </x14:sparkline>
            <x14:sparkline>
              <xm:f>'MS-S-08'!E61:H61</xm:f>
              <xm:sqref>D61</xm:sqref>
            </x14:sparkline>
            <x14:sparkline>
              <xm:f>'MS-S-08'!E62:H62</xm:f>
              <xm:sqref>D62</xm:sqref>
            </x14:sparkline>
            <x14:sparkline>
              <xm:f>'MS-S-08'!E63:H63</xm:f>
              <xm:sqref>D63</xm:sqref>
            </x14:sparkline>
            <x14:sparkline>
              <xm:f>'MS-S-08'!E64:H64</xm:f>
              <xm:sqref>D64</xm:sqref>
            </x14:sparkline>
            <x14:sparkline>
              <xm:f>'MS-S-08'!E65:H65</xm:f>
              <xm:sqref>D65</xm:sqref>
            </x14:sparkline>
            <x14:sparkline>
              <xm:f>'MS-S-08'!E66:H66</xm:f>
              <xm:sqref>D66</xm:sqref>
            </x14:sparkline>
            <x14:sparkline>
              <xm:f>'MS-S-08'!E67:H67</xm:f>
              <xm:sqref>D67</xm:sqref>
            </x14:sparkline>
            <x14:sparkline>
              <xm:f>'MS-S-08'!E68:H68</xm:f>
              <xm:sqref>D68</xm:sqref>
            </x14:sparkline>
            <x14:sparkline>
              <xm:f>'MS-S-08'!E69:H69</xm:f>
              <xm:sqref>D69</xm:sqref>
            </x14:sparkline>
            <x14:sparkline>
              <xm:f>'MS-S-08'!E70:H70</xm:f>
              <xm:sqref>D70</xm:sqref>
            </x14:sparkline>
            <x14:sparkline>
              <xm:f>'MS-S-08'!E71:H71</xm:f>
              <xm:sqref>D71</xm:sqref>
            </x14:sparkline>
            <x14:sparkline>
              <xm:f>'MS-S-08'!E72:H72</xm:f>
              <xm:sqref>D72</xm:sqref>
            </x14:sparkline>
            <x14:sparkline>
              <xm:f>'MS-S-08'!E73:H73</xm:f>
              <xm:sqref>D73</xm:sqref>
            </x14:sparkline>
            <x14:sparkline>
              <xm:f>'MS-S-08'!E74:H74</xm:f>
              <xm:sqref>D74</xm:sqref>
            </x14:sparkline>
            <x14:sparkline>
              <xm:f>'MS-S-08'!E75:H75</xm:f>
              <xm:sqref>D75</xm:sqref>
            </x14:sparkline>
            <x14:sparkline>
              <xm:f>'MS-S-08'!E76:H76</xm:f>
              <xm:sqref>D76</xm:sqref>
            </x14:sparkline>
            <x14:sparkline>
              <xm:f>'MS-S-08'!E77:H77</xm:f>
              <xm:sqref>D77</xm:sqref>
            </x14:sparkline>
            <x14:sparkline>
              <xm:f>'MS-S-08'!E78:H78</xm:f>
              <xm:sqref>D78</xm:sqref>
            </x14:sparkline>
            <x14:sparkline>
              <xm:f>'MS-S-08'!E79:H79</xm:f>
              <xm:sqref>D79</xm:sqref>
            </x14:sparkline>
            <x14:sparkline>
              <xm:f>'MS-S-08'!E80:H80</xm:f>
              <xm:sqref>D80</xm:sqref>
            </x14:sparkline>
            <x14:sparkline>
              <xm:f>'MS-S-08'!E81:H81</xm:f>
              <xm:sqref>D81</xm:sqref>
            </x14:sparkline>
            <x14:sparkline>
              <xm:f>'MS-S-08'!E82:H82</xm:f>
              <xm:sqref>D82</xm:sqref>
            </x14:sparkline>
            <x14:sparkline>
              <xm:f>'MS-S-08'!E83:H83</xm:f>
              <xm:sqref>D83</xm:sqref>
            </x14:sparkline>
            <x14:sparkline>
              <xm:f>'MS-S-08'!E84:H84</xm:f>
              <xm:sqref>D84</xm:sqref>
            </x14:sparkline>
            <x14:sparkline>
              <xm:f>'MS-S-08'!E85:H85</xm:f>
              <xm:sqref>D85</xm:sqref>
            </x14:sparkline>
            <x14:sparkline>
              <xm:f>'MS-S-08'!E86:H86</xm:f>
              <xm:sqref>D86</xm:sqref>
            </x14:sparkline>
            <x14:sparkline>
              <xm:f>'MS-S-08'!E87:H87</xm:f>
              <xm:sqref>D87</xm:sqref>
            </x14:sparkline>
            <x14:sparkline>
              <xm:f>'MS-S-08'!E88:H88</xm:f>
              <xm:sqref>D88</xm:sqref>
            </x14:sparkline>
            <x14:sparkline>
              <xm:f>'MS-S-08'!E89:H89</xm:f>
              <xm:sqref>D89</xm:sqref>
            </x14:sparkline>
            <x14:sparkline>
              <xm:f>'MS-S-08'!E90:H90</xm:f>
              <xm:sqref>D90</xm:sqref>
            </x14:sparkline>
            <x14:sparkline>
              <xm:f>'MS-S-08'!E91:H91</xm:f>
              <xm:sqref>D91</xm:sqref>
            </x14:sparkline>
            <x14:sparkline>
              <xm:f>'MS-S-08'!E92:H92</xm:f>
              <xm:sqref>D92</xm:sqref>
            </x14:sparkline>
            <x14:sparkline>
              <xm:f>'MS-S-08'!E93:H93</xm:f>
              <xm:sqref>D93</xm:sqref>
            </x14:sparkline>
            <x14:sparkline>
              <xm:f>'MS-S-08'!E94:H94</xm:f>
              <xm:sqref>D94</xm:sqref>
            </x14:sparkline>
            <x14:sparkline>
              <xm:f>'MS-S-08'!E95:H95</xm:f>
              <xm:sqref>D95</xm:sqref>
            </x14:sparkline>
            <x14:sparkline>
              <xm:f>'MS-S-08'!E96:H96</xm:f>
              <xm:sqref>D96</xm:sqref>
            </x14:sparkline>
            <x14:sparkline>
              <xm:f>'MS-S-08'!E97:H97</xm:f>
              <xm:sqref>D97</xm:sqref>
            </x14:sparkline>
            <x14:sparkline>
              <xm:f>'MS-S-08'!E98:H98</xm:f>
              <xm:sqref>D98</xm:sqref>
            </x14:sparkline>
            <x14:sparkline>
              <xm:f>'MS-S-08'!E99:H99</xm:f>
              <xm:sqref>D99</xm:sqref>
            </x14:sparkline>
            <x14:sparkline>
              <xm:f>'MS-S-08'!E100:H100</xm:f>
              <xm:sqref>D100</xm:sqref>
            </x14:sparkline>
            <x14:sparkline>
              <xm:f>'MS-S-08'!E101:H101</xm:f>
              <xm:sqref>D101</xm:sqref>
            </x14:sparkline>
            <x14:sparkline>
              <xm:f>'MS-S-08'!E102:H102</xm:f>
              <xm:sqref>D102</xm:sqref>
            </x14:sparkline>
            <x14:sparkline>
              <xm:f>'MS-S-08'!E103:H103</xm:f>
              <xm:sqref>D103</xm:sqref>
            </x14:sparkline>
            <x14:sparkline>
              <xm:f>'MS-S-08'!E104:H104</xm:f>
              <xm:sqref>D104</xm:sqref>
            </x14:sparkline>
            <x14:sparkline>
              <xm:f>'MS-S-08'!E105:H105</xm:f>
              <xm:sqref>D105</xm:sqref>
            </x14:sparkline>
            <x14:sparkline>
              <xm:f>'MS-S-08'!E106:H106</xm:f>
              <xm:sqref>D106</xm:sqref>
            </x14:sparkline>
            <x14:sparkline>
              <xm:f>'MS-S-08'!E107:H107</xm:f>
              <xm:sqref>D107</xm:sqref>
            </x14:sparkline>
            <x14:sparkline>
              <xm:f>'MS-S-08'!E108:H108</xm:f>
              <xm:sqref>D108</xm:sqref>
            </x14:sparkline>
            <x14:sparkline>
              <xm:f>'MS-S-08'!E109:H109</xm:f>
              <xm:sqref>D109</xm:sqref>
            </x14:sparkline>
            <x14:sparkline>
              <xm:f>'MS-S-08'!E110:H110</xm:f>
              <xm:sqref>D110</xm:sqref>
            </x14:sparkline>
            <x14:sparkline>
              <xm:f>'MS-S-08'!E111:H111</xm:f>
              <xm:sqref>D111</xm:sqref>
            </x14:sparkline>
            <x14:sparkline>
              <xm:f>'MS-S-08'!E112:H112</xm:f>
              <xm:sqref>D112</xm:sqref>
            </x14:sparkline>
            <x14:sparkline>
              <xm:f>'MS-S-08'!E113:H113</xm:f>
              <xm:sqref>D113</xm:sqref>
            </x14:sparkline>
            <x14:sparkline>
              <xm:f>'MS-S-08'!E114:H114</xm:f>
              <xm:sqref>D114</xm:sqref>
            </x14:sparkline>
            <x14:sparkline>
              <xm:f>'MS-S-08'!E115:H115</xm:f>
              <xm:sqref>D115</xm:sqref>
            </x14:sparkline>
            <x14:sparkline>
              <xm:f>'MS-S-08'!E116:H116</xm:f>
              <xm:sqref>D116</xm:sqref>
            </x14:sparkline>
            <x14:sparkline>
              <xm:f>'MS-S-08'!E117:H117</xm:f>
              <xm:sqref>D117</xm:sqref>
            </x14:sparkline>
            <x14:sparkline>
              <xm:f>'MS-S-08'!E118:H118</xm:f>
              <xm:sqref>D118</xm:sqref>
            </x14:sparkline>
            <x14:sparkline>
              <xm:f>'MS-S-08'!E119:H119</xm:f>
              <xm:sqref>D119</xm:sqref>
            </x14:sparkline>
            <x14:sparkline>
              <xm:f>'MS-S-08'!E120:H120</xm:f>
              <xm:sqref>D120</xm:sqref>
            </x14:sparkline>
            <x14:sparkline>
              <xm:f>'MS-S-08'!E121:H121</xm:f>
              <xm:sqref>D121</xm:sqref>
            </x14:sparkline>
          </x14:sparklines>
        </x14:sparklineGroup>
      </x14:sparklineGroup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3"/>
  <sheetViews>
    <sheetView zoomScaleNormal="100" workbookViewId="0">
      <pane xSplit="2" ySplit="4" topLeftCell="C64" activePane="bottomRight" state="frozen"/>
      <selection activeCell="C105" sqref="C105"/>
      <selection pane="topRight" activeCell="C105" sqref="C105"/>
      <selection pane="bottomLeft" activeCell="C105" sqref="C105"/>
      <selection pane="bottomRight" activeCell="B131" sqref="B131:K132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3" width="9.7109375" style="54" customWidth="1"/>
    <col min="4" max="4" width="40.7109375" style="54" customWidth="1"/>
    <col min="5" max="5" width="12.7109375" style="54" customWidth="1"/>
    <col min="6" max="16384" width="8.85546875" style="54"/>
  </cols>
  <sheetData>
    <row r="1" spans="1:6" x14ac:dyDescent="0.25">
      <c r="A1" s="352" t="s">
        <v>376</v>
      </c>
      <c r="B1" s="352"/>
      <c r="C1" s="352"/>
      <c r="D1" s="352"/>
      <c r="E1" s="352"/>
      <c r="F1" s="352"/>
    </row>
    <row r="3" spans="1:6" s="22" customFormat="1" ht="45" customHeight="1" x14ac:dyDescent="0.25">
      <c r="A3" s="98" t="s">
        <v>0</v>
      </c>
      <c r="B3" s="350" t="s">
        <v>1</v>
      </c>
      <c r="C3" s="123" t="s">
        <v>364</v>
      </c>
      <c r="D3" s="154" t="s">
        <v>271</v>
      </c>
      <c r="E3" s="316" t="s">
        <v>526</v>
      </c>
    </row>
    <row r="4" spans="1:6" s="2" customFormat="1" x14ac:dyDescent="0.25">
      <c r="A4" s="99" t="s">
        <v>3</v>
      </c>
      <c r="B4" s="350"/>
      <c r="C4" s="212">
        <v>41101</v>
      </c>
      <c r="D4" s="113"/>
      <c r="E4" s="113"/>
    </row>
    <row r="5" spans="1:6" s="2" customFormat="1" x14ac:dyDescent="0.25">
      <c r="A5" s="99"/>
      <c r="B5" s="190"/>
      <c r="C5" s="114"/>
      <c r="D5" s="113"/>
      <c r="E5" s="113"/>
    </row>
    <row r="6" spans="1:6" s="2" customFormat="1" x14ac:dyDescent="0.25">
      <c r="A6" s="76" t="s">
        <v>165</v>
      </c>
      <c r="B6" s="188"/>
      <c r="C6" s="114"/>
      <c r="D6" s="113"/>
      <c r="E6" s="113"/>
    </row>
    <row r="7" spans="1:6" s="2" customFormat="1" x14ac:dyDescent="0.25">
      <c r="A7" s="63" t="s">
        <v>4</v>
      </c>
      <c r="B7" s="62" t="s">
        <v>5</v>
      </c>
      <c r="C7" s="115">
        <v>7</v>
      </c>
      <c r="D7" s="121" t="s">
        <v>7</v>
      </c>
      <c r="E7" s="121" t="s">
        <v>8</v>
      </c>
    </row>
    <row r="8" spans="1:6" s="2" customFormat="1" x14ac:dyDescent="0.25">
      <c r="A8" s="63" t="s">
        <v>9</v>
      </c>
      <c r="B8" s="62" t="s">
        <v>10</v>
      </c>
      <c r="C8" s="115">
        <v>2360</v>
      </c>
      <c r="D8" s="111" t="s">
        <v>6</v>
      </c>
      <c r="E8" s="111" t="s">
        <v>6</v>
      </c>
    </row>
    <row r="9" spans="1:6" s="2" customFormat="1" x14ac:dyDescent="0.25">
      <c r="A9" s="63" t="s">
        <v>30</v>
      </c>
      <c r="B9" s="62" t="s">
        <v>31</v>
      </c>
      <c r="C9" s="115">
        <v>39.799999999999997</v>
      </c>
      <c r="D9" s="111" t="s">
        <v>6</v>
      </c>
      <c r="E9" s="111" t="s">
        <v>6</v>
      </c>
    </row>
    <row r="10" spans="1:6" x14ac:dyDescent="0.25">
      <c r="A10" s="63" t="s">
        <v>166</v>
      </c>
      <c r="B10" s="62" t="s">
        <v>167</v>
      </c>
      <c r="C10" s="115">
        <v>3.3</v>
      </c>
      <c r="D10" s="111" t="s">
        <v>6</v>
      </c>
      <c r="E10" s="111" t="s">
        <v>6</v>
      </c>
    </row>
    <row r="11" spans="1:6" x14ac:dyDescent="0.25">
      <c r="A11" s="86" t="s">
        <v>168</v>
      </c>
      <c r="B11" s="62"/>
      <c r="C11" s="114"/>
      <c r="D11" s="111"/>
      <c r="E11" s="111"/>
    </row>
    <row r="12" spans="1:6" x14ac:dyDescent="0.25">
      <c r="A12" s="63" t="s">
        <v>4</v>
      </c>
      <c r="B12" s="121" t="s">
        <v>5</v>
      </c>
      <c r="C12" s="122">
        <v>7.51</v>
      </c>
      <c r="D12" s="111" t="s">
        <v>7</v>
      </c>
      <c r="E12" s="111" t="s">
        <v>8</v>
      </c>
    </row>
    <row r="13" spans="1:6" x14ac:dyDescent="0.25">
      <c r="A13" s="63" t="s">
        <v>9</v>
      </c>
      <c r="B13" s="121" t="s">
        <v>10</v>
      </c>
      <c r="C13" s="122">
        <v>1980</v>
      </c>
      <c r="D13" s="111" t="s">
        <v>6</v>
      </c>
      <c r="E13" s="111" t="s">
        <v>6</v>
      </c>
    </row>
    <row r="14" spans="1:6" x14ac:dyDescent="0.25">
      <c r="A14" s="101"/>
      <c r="B14" s="121"/>
      <c r="C14" s="121"/>
      <c r="D14" s="111"/>
      <c r="E14" s="111"/>
    </row>
    <row r="15" spans="1:6" x14ac:dyDescent="0.25">
      <c r="A15" s="101" t="s">
        <v>11</v>
      </c>
      <c r="B15" s="121"/>
      <c r="C15" s="121"/>
      <c r="D15" s="111"/>
      <c r="E15" s="111"/>
    </row>
    <row r="16" spans="1:6" x14ac:dyDescent="0.25">
      <c r="A16" s="186" t="s">
        <v>362</v>
      </c>
      <c r="B16" s="121" t="s">
        <v>13</v>
      </c>
      <c r="C16" s="219">
        <v>63</v>
      </c>
      <c r="D16" s="111" t="s">
        <v>6</v>
      </c>
      <c r="E16" s="111">
        <v>50</v>
      </c>
    </row>
    <row r="17" spans="1:5" x14ac:dyDescent="0.25">
      <c r="A17" s="101" t="s">
        <v>15</v>
      </c>
      <c r="B17" s="121" t="s">
        <v>13</v>
      </c>
      <c r="C17" s="122">
        <v>1610</v>
      </c>
      <c r="D17" s="111" t="s">
        <v>6</v>
      </c>
      <c r="E17" s="111" t="s">
        <v>6</v>
      </c>
    </row>
    <row r="18" spans="1:5" s="8" customFormat="1" x14ac:dyDescent="0.25">
      <c r="A18" s="102" t="s">
        <v>16</v>
      </c>
      <c r="B18" s="121" t="s">
        <v>13</v>
      </c>
      <c r="C18" s="122">
        <v>1040</v>
      </c>
      <c r="D18" s="111" t="s">
        <v>6</v>
      </c>
      <c r="E18" s="111" t="s">
        <v>6</v>
      </c>
    </row>
    <row r="19" spans="1:5" x14ac:dyDescent="0.25">
      <c r="A19" s="101" t="s">
        <v>17</v>
      </c>
      <c r="B19" s="121" t="s">
        <v>13</v>
      </c>
      <c r="C19" s="122">
        <v>275</v>
      </c>
      <c r="D19" s="111" t="s">
        <v>6</v>
      </c>
      <c r="E19" s="111" t="s">
        <v>6</v>
      </c>
    </row>
    <row r="20" spans="1:5" x14ac:dyDescent="0.25">
      <c r="A20" s="101" t="s">
        <v>18</v>
      </c>
      <c r="B20" s="121" t="s">
        <v>13</v>
      </c>
      <c r="C20" s="122">
        <v>336</v>
      </c>
      <c r="D20" s="111" t="s">
        <v>6</v>
      </c>
      <c r="E20" s="111" t="s">
        <v>6</v>
      </c>
    </row>
    <row r="21" spans="1:5" x14ac:dyDescent="0.25">
      <c r="A21" s="101" t="s">
        <v>19</v>
      </c>
      <c r="B21" s="121" t="s">
        <v>13</v>
      </c>
      <c r="C21" s="121" t="s">
        <v>20</v>
      </c>
      <c r="D21" s="111" t="s">
        <v>6</v>
      </c>
      <c r="E21" s="111" t="s">
        <v>6</v>
      </c>
    </row>
    <row r="22" spans="1:5" x14ac:dyDescent="0.25">
      <c r="A22" s="101" t="s">
        <v>21</v>
      </c>
      <c r="B22" s="121" t="s">
        <v>13</v>
      </c>
      <c r="C22" s="121" t="s">
        <v>22</v>
      </c>
      <c r="D22" s="111" t="s">
        <v>6</v>
      </c>
      <c r="E22" s="111" t="s">
        <v>6</v>
      </c>
    </row>
    <row r="23" spans="1:5" x14ac:dyDescent="0.25">
      <c r="A23" s="101" t="s">
        <v>23</v>
      </c>
      <c r="B23" s="121" t="s">
        <v>13</v>
      </c>
      <c r="C23" s="122">
        <v>360</v>
      </c>
      <c r="D23" s="111" t="s">
        <v>6</v>
      </c>
      <c r="E23" s="111" t="s">
        <v>6</v>
      </c>
    </row>
    <row r="24" spans="1:5" x14ac:dyDescent="0.25">
      <c r="A24" s="101" t="s">
        <v>24</v>
      </c>
      <c r="B24" s="121" t="s">
        <v>13</v>
      </c>
      <c r="C24" s="122">
        <v>4.9000000000000004</v>
      </c>
      <c r="D24" s="111">
        <v>120</v>
      </c>
      <c r="E24" s="111" t="s">
        <v>6</v>
      </c>
    </row>
    <row r="25" spans="1:5" x14ac:dyDescent="0.25">
      <c r="A25" s="63" t="s">
        <v>169</v>
      </c>
      <c r="B25" s="121" t="s">
        <v>13</v>
      </c>
      <c r="C25" s="121" t="s">
        <v>6</v>
      </c>
      <c r="D25" s="229">
        <v>0.12</v>
      </c>
      <c r="E25" s="111" t="s">
        <v>6</v>
      </c>
    </row>
    <row r="26" spans="1:5" x14ac:dyDescent="0.25">
      <c r="A26" s="101" t="s">
        <v>26</v>
      </c>
      <c r="B26" s="121" t="s">
        <v>13</v>
      </c>
      <c r="C26" s="121" t="s">
        <v>6</v>
      </c>
      <c r="D26" s="27" t="s">
        <v>6</v>
      </c>
      <c r="E26" s="27" t="s">
        <v>6</v>
      </c>
    </row>
    <row r="27" spans="1:5" x14ac:dyDescent="0.25">
      <c r="A27" s="101" t="s">
        <v>27</v>
      </c>
      <c r="B27" s="121" t="s">
        <v>13</v>
      </c>
      <c r="C27" s="121" t="s">
        <v>6</v>
      </c>
      <c r="D27" s="27" t="s">
        <v>6</v>
      </c>
      <c r="E27" s="27" t="s">
        <v>6</v>
      </c>
    </row>
    <row r="28" spans="1:5" x14ac:dyDescent="0.25">
      <c r="A28" s="101" t="s">
        <v>28</v>
      </c>
      <c r="B28" s="121" t="s">
        <v>13</v>
      </c>
      <c r="C28" s="122">
        <v>87.5</v>
      </c>
      <c r="D28" s="111" t="s">
        <v>6</v>
      </c>
      <c r="E28" s="111" t="s">
        <v>6</v>
      </c>
    </row>
    <row r="29" spans="1:5" x14ac:dyDescent="0.25">
      <c r="A29" s="101" t="s">
        <v>29</v>
      </c>
      <c r="B29" s="121" t="s">
        <v>13</v>
      </c>
      <c r="C29" s="122">
        <v>947</v>
      </c>
      <c r="D29" s="111" t="s">
        <v>6</v>
      </c>
      <c r="E29" s="111" t="s">
        <v>6</v>
      </c>
    </row>
    <row r="30" spans="1:5" x14ac:dyDescent="0.25">
      <c r="A30" s="101" t="s">
        <v>30</v>
      </c>
      <c r="B30" s="121" t="s">
        <v>31</v>
      </c>
      <c r="C30" s="121" t="s">
        <v>6</v>
      </c>
      <c r="D30" s="111" t="s">
        <v>6</v>
      </c>
      <c r="E30" s="111" t="s">
        <v>6</v>
      </c>
    </row>
    <row r="31" spans="1:5" x14ac:dyDescent="0.25">
      <c r="A31" s="101"/>
      <c r="B31" s="121"/>
      <c r="C31" s="121"/>
      <c r="D31" s="111"/>
      <c r="E31" s="111"/>
    </row>
    <row r="32" spans="1:5" x14ac:dyDescent="0.25">
      <c r="A32" s="217" t="s">
        <v>32</v>
      </c>
      <c r="B32" s="121"/>
      <c r="C32" s="121"/>
      <c r="D32" s="111"/>
      <c r="E32" s="111"/>
    </row>
    <row r="33" spans="1:5" x14ac:dyDescent="0.25">
      <c r="A33" s="101" t="s">
        <v>33</v>
      </c>
      <c r="B33" s="121" t="s">
        <v>13</v>
      </c>
      <c r="C33" s="122">
        <v>7</v>
      </c>
      <c r="D33" s="111" t="s">
        <v>265</v>
      </c>
      <c r="E33" s="111" t="s">
        <v>6</v>
      </c>
    </row>
    <row r="34" spans="1:5" x14ac:dyDescent="0.25">
      <c r="A34" s="101" t="s">
        <v>36</v>
      </c>
      <c r="B34" s="121" t="s">
        <v>13</v>
      </c>
      <c r="C34" s="122">
        <v>10.9</v>
      </c>
      <c r="D34" s="111">
        <v>13</v>
      </c>
      <c r="E34" s="111" t="s">
        <v>6</v>
      </c>
    </row>
    <row r="35" spans="1:5" x14ac:dyDescent="0.25">
      <c r="A35" s="101" t="s">
        <v>39</v>
      </c>
      <c r="B35" s="121" t="s">
        <v>13</v>
      </c>
      <c r="C35" s="222">
        <v>0.13</v>
      </c>
      <c r="D35" s="111">
        <v>0.06</v>
      </c>
      <c r="E35" s="111" t="s">
        <v>6</v>
      </c>
    </row>
    <row r="36" spans="1:5" x14ac:dyDescent="0.25">
      <c r="A36" s="101" t="s">
        <v>41</v>
      </c>
      <c r="B36" s="121" t="s">
        <v>13</v>
      </c>
      <c r="C36" s="122">
        <v>2.9000000000000001E-2</v>
      </c>
      <c r="D36" s="121" t="s">
        <v>403</v>
      </c>
      <c r="E36" s="111" t="s">
        <v>6</v>
      </c>
    </row>
    <row r="37" spans="1:5" x14ac:dyDescent="0.25">
      <c r="A37" s="101"/>
      <c r="B37" s="121"/>
      <c r="C37" s="121"/>
      <c r="D37" s="111"/>
      <c r="E37" s="111"/>
    </row>
    <row r="38" spans="1:5" x14ac:dyDescent="0.25">
      <c r="A38" s="217" t="s">
        <v>43</v>
      </c>
      <c r="B38" s="121"/>
      <c r="C38" s="121"/>
      <c r="D38" s="111"/>
      <c r="E38" s="111"/>
    </row>
    <row r="39" spans="1:5" x14ac:dyDescent="0.25">
      <c r="A39" s="101" t="s">
        <v>44</v>
      </c>
      <c r="B39" s="121" t="s">
        <v>13</v>
      </c>
      <c r="C39" s="234" t="s">
        <v>6</v>
      </c>
      <c r="D39" s="232" t="s">
        <v>6</v>
      </c>
      <c r="E39" s="111">
        <v>0.3</v>
      </c>
    </row>
    <row r="40" spans="1:5" x14ac:dyDescent="0.25">
      <c r="A40" s="101" t="s">
        <v>45</v>
      </c>
      <c r="B40" s="121" t="s">
        <v>13</v>
      </c>
      <c r="C40" s="122">
        <v>2.2999999999999998</v>
      </c>
      <c r="D40" s="111" t="s">
        <v>6</v>
      </c>
      <c r="E40" s="111" t="s">
        <v>6</v>
      </c>
    </row>
    <row r="41" spans="1:5" x14ac:dyDescent="0.25">
      <c r="A41" s="101" t="s">
        <v>47</v>
      </c>
      <c r="B41" s="121" t="s">
        <v>13</v>
      </c>
      <c r="C41" s="122">
        <v>4.2</v>
      </c>
      <c r="D41" s="111" t="s">
        <v>6</v>
      </c>
      <c r="E41" s="111" t="s">
        <v>6</v>
      </c>
    </row>
    <row r="42" spans="1:5" x14ac:dyDescent="0.25">
      <c r="A42" s="101" t="s">
        <v>49</v>
      </c>
      <c r="B42" s="121" t="s">
        <v>13</v>
      </c>
      <c r="C42" s="222">
        <v>0.01</v>
      </c>
      <c r="D42" s="80" t="s">
        <v>407</v>
      </c>
      <c r="E42" s="111">
        <v>0.1</v>
      </c>
    </row>
    <row r="43" spans="1:5" x14ac:dyDescent="0.25">
      <c r="A43" s="101" t="s">
        <v>52</v>
      </c>
      <c r="B43" s="121" t="s">
        <v>13</v>
      </c>
      <c r="C43" s="122">
        <v>1.3</v>
      </c>
      <c r="D43" s="111" t="s">
        <v>6</v>
      </c>
      <c r="E43" s="111" t="s">
        <v>6</v>
      </c>
    </row>
    <row r="44" spans="1:5" x14ac:dyDescent="0.25">
      <c r="A44" s="101"/>
      <c r="B44" s="121"/>
      <c r="C44" s="121"/>
      <c r="D44" s="111"/>
      <c r="E44" s="111"/>
    </row>
    <row r="45" spans="1:5" x14ac:dyDescent="0.25">
      <c r="A45" s="217" t="s">
        <v>53</v>
      </c>
      <c r="B45" s="121"/>
      <c r="C45" s="121"/>
      <c r="D45" s="111"/>
      <c r="E45" s="111"/>
    </row>
    <row r="46" spans="1:5" x14ac:dyDescent="0.25">
      <c r="A46" s="91" t="s">
        <v>54</v>
      </c>
      <c r="B46" s="121" t="s">
        <v>13</v>
      </c>
      <c r="C46" s="121" t="s">
        <v>107</v>
      </c>
      <c r="D46" s="111" t="s">
        <v>261</v>
      </c>
      <c r="E46" s="111" t="s">
        <v>6</v>
      </c>
    </row>
    <row r="47" spans="1:5" x14ac:dyDescent="0.25">
      <c r="A47" s="91" t="s">
        <v>55</v>
      </c>
      <c r="B47" s="121" t="s">
        <v>13</v>
      </c>
      <c r="C47" s="122">
        <v>5.9999999999999995E-4</v>
      </c>
      <c r="D47" s="111" t="s">
        <v>6</v>
      </c>
      <c r="E47" s="111">
        <v>0.15</v>
      </c>
    </row>
    <row r="48" spans="1:5" x14ac:dyDescent="0.25">
      <c r="A48" s="91" t="s">
        <v>58</v>
      </c>
      <c r="B48" s="121" t="s">
        <v>13</v>
      </c>
      <c r="C48" s="222">
        <v>2.3900000000000001E-2</v>
      </c>
      <c r="D48" s="111">
        <v>5.0000000000000001E-3</v>
      </c>
      <c r="E48" s="111" t="s">
        <v>6</v>
      </c>
    </row>
    <row r="49" spans="1:5" x14ac:dyDescent="0.25">
      <c r="A49" s="91" t="s">
        <v>59</v>
      </c>
      <c r="B49" s="121" t="s">
        <v>13</v>
      </c>
      <c r="C49" s="122">
        <v>7.8E-2</v>
      </c>
      <c r="D49" s="111" t="s">
        <v>6</v>
      </c>
      <c r="E49" s="111">
        <v>1</v>
      </c>
    </row>
    <row r="50" spans="1:5" x14ac:dyDescent="0.25">
      <c r="A50" s="91" t="s">
        <v>60</v>
      </c>
      <c r="B50" s="121" t="s">
        <v>13</v>
      </c>
      <c r="C50" s="121" t="s">
        <v>56</v>
      </c>
      <c r="D50" s="111" t="s">
        <v>6</v>
      </c>
      <c r="E50" s="111" t="s">
        <v>6</v>
      </c>
    </row>
    <row r="51" spans="1:5" x14ac:dyDescent="0.25">
      <c r="A51" s="91" t="s">
        <v>64</v>
      </c>
      <c r="B51" s="121" t="s">
        <v>13</v>
      </c>
      <c r="C51" s="121" t="s">
        <v>57</v>
      </c>
      <c r="D51" s="111" t="s">
        <v>6</v>
      </c>
      <c r="E51" s="111" t="s">
        <v>6</v>
      </c>
    </row>
    <row r="52" spans="1:5" x14ac:dyDescent="0.25">
      <c r="A52" s="91" t="s">
        <v>66</v>
      </c>
      <c r="B52" s="121" t="s">
        <v>13</v>
      </c>
      <c r="C52" s="122">
        <v>0.18</v>
      </c>
      <c r="D52" s="111">
        <v>1.5</v>
      </c>
      <c r="E52" s="111" t="s">
        <v>6</v>
      </c>
    </row>
    <row r="53" spans="1:5" ht="21.95" customHeight="1" x14ac:dyDescent="0.25">
      <c r="A53" s="91" t="s">
        <v>67</v>
      </c>
      <c r="B53" s="121" t="s">
        <v>13</v>
      </c>
      <c r="C53" s="222">
        <v>7.6000000000000004E-4</v>
      </c>
      <c r="D53" s="334" t="s">
        <v>424</v>
      </c>
      <c r="E53" s="348">
        <v>0.02</v>
      </c>
    </row>
    <row r="54" spans="1:5" ht="21.95" customHeight="1" x14ac:dyDescent="0.25">
      <c r="A54" s="236" t="s">
        <v>416</v>
      </c>
      <c r="B54" s="62" t="s">
        <v>13</v>
      </c>
      <c r="C54" s="237">
        <v>3.6999999999999999E-4</v>
      </c>
      <c r="D54" s="335"/>
      <c r="E54" s="349"/>
    </row>
    <row r="55" spans="1:5" x14ac:dyDescent="0.25">
      <c r="A55" s="91" t="s">
        <v>71</v>
      </c>
      <c r="B55" s="121" t="s">
        <v>13</v>
      </c>
      <c r="C55" s="122">
        <v>368</v>
      </c>
      <c r="D55" s="121" t="s">
        <v>6</v>
      </c>
      <c r="E55" s="111" t="s">
        <v>6</v>
      </c>
    </row>
    <row r="56" spans="1:5" x14ac:dyDescent="0.25">
      <c r="A56" s="91" t="s">
        <v>72</v>
      </c>
      <c r="B56" s="121" t="s">
        <v>13</v>
      </c>
      <c r="C56" s="122">
        <v>2E-3</v>
      </c>
      <c r="D56" s="121" t="s">
        <v>6</v>
      </c>
      <c r="E56" s="111">
        <v>0.04</v>
      </c>
    </row>
    <row r="57" spans="1:5" x14ac:dyDescent="0.25">
      <c r="A57" s="91" t="s">
        <v>73</v>
      </c>
      <c r="B57" s="121" t="s">
        <v>13</v>
      </c>
      <c r="C57" s="122">
        <v>2.0500000000000001E-2</v>
      </c>
      <c r="D57" s="121" t="s">
        <v>6</v>
      </c>
      <c r="E57" s="111" t="s">
        <v>6</v>
      </c>
    </row>
    <row r="58" spans="1:5" ht="21.95" customHeight="1" x14ac:dyDescent="0.25">
      <c r="A58" s="91" t="s">
        <v>74</v>
      </c>
      <c r="B58" s="121" t="s">
        <v>13</v>
      </c>
      <c r="C58" s="222">
        <v>2.1999999999999999E-2</v>
      </c>
      <c r="D58" s="334" t="s">
        <v>418</v>
      </c>
      <c r="E58" s="348">
        <v>0.2</v>
      </c>
    </row>
    <row r="59" spans="1:5" ht="21.95" customHeight="1" x14ac:dyDescent="0.25">
      <c r="A59" s="240" t="s">
        <v>417</v>
      </c>
      <c r="B59" s="239" t="s">
        <v>13</v>
      </c>
      <c r="C59" s="237">
        <v>4.0000000000000001E-3</v>
      </c>
      <c r="D59" s="335"/>
      <c r="E59" s="349"/>
    </row>
    <row r="60" spans="1:5" x14ac:dyDescent="0.25">
      <c r="A60" s="91" t="s">
        <v>75</v>
      </c>
      <c r="B60" s="121" t="s">
        <v>13</v>
      </c>
      <c r="C60" s="249">
        <v>14.6</v>
      </c>
      <c r="D60" s="121">
        <v>0.3</v>
      </c>
      <c r="E60" s="111">
        <v>1</v>
      </c>
    </row>
    <row r="61" spans="1:5" ht="21.95" customHeight="1" x14ac:dyDescent="0.25">
      <c r="A61" s="91" t="s">
        <v>76</v>
      </c>
      <c r="B61" s="121" t="s">
        <v>13</v>
      </c>
      <c r="C61" s="122">
        <v>2.0000000000000001E-4</v>
      </c>
      <c r="D61" s="334" t="s">
        <v>422</v>
      </c>
      <c r="E61" s="348">
        <v>0.1</v>
      </c>
    </row>
    <row r="62" spans="1:5" ht="21.95" customHeight="1" x14ac:dyDescent="0.25">
      <c r="A62" s="240" t="s">
        <v>420</v>
      </c>
      <c r="B62" s="239" t="s">
        <v>13</v>
      </c>
      <c r="C62" s="237">
        <v>7.0000000000000001E-3</v>
      </c>
      <c r="D62" s="335"/>
      <c r="E62" s="349"/>
    </row>
    <row r="63" spans="1:5" x14ac:dyDescent="0.25">
      <c r="A63" s="91" t="s">
        <v>77</v>
      </c>
      <c r="B63" s="121" t="s">
        <v>13</v>
      </c>
      <c r="C63" s="121" t="s">
        <v>50</v>
      </c>
      <c r="D63" s="121" t="s">
        <v>6</v>
      </c>
      <c r="E63" s="111" t="s">
        <v>6</v>
      </c>
    </row>
    <row r="64" spans="1:5" x14ac:dyDescent="0.25">
      <c r="A64" s="91" t="s">
        <v>78</v>
      </c>
      <c r="B64" s="121" t="s">
        <v>13</v>
      </c>
      <c r="C64" s="122">
        <v>35.1</v>
      </c>
      <c r="D64" s="121" t="s">
        <v>6</v>
      </c>
      <c r="E64" s="111" t="s">
        <v>6</v>
      </c>
    </row>
    <row r="65" spans="1:5" x14ac:dyDescent="0.25">
      <c r="A65" s="91" t="s">
        <v>79</v>
      </c>
      <c r="B65" s="121" t="s">
        <v>13</v>
      </c>
      <c r="C65" s="248">
        <v>9.16</v>
      </c>
      <c r="D65" s="121" t="s">
        <v>6</v>
      </c>
      <c r="E65" s="111">
        <v>0.5</v>
      </c>
    </row>
    <row r="66" spans="1:5" x14ac:dyDescent="0.25">
      <c r="A66" s="91" t="s">
        <v>161</v>
      </c>
      <c r="B66" s="121" t="s">
        <v>13</v>
      </c>
      <c r="C66" s="121" t="s">
        <v>61</v>
      </c>
      <c r="D66" s="121">
        <v>2.5999999999999998E-5</v>
      </c>
      <c r="E66" s="111"/>
    </row>
    <row r="67" spans="1:5" x14ac:dyDescent="0.25">
      <c r="A67" s="91" t="s">
        <v>80</v>
      </c>
      <c r="B67" s="121" t="s">
        <v>13</v>
      </c>
      <c r="C67" s="121" t="s">
        <v>50</v>
      </c>
      <c r="D67" s="121">
        <v>7.2999999999999995E-2</v>
      </c>
      <c r="E67" s="111" t="s">
        <v>6</v>
      </c>
    </row>
    <row r="68" spans="1:5" ht="21.95" customHeight="1" x14ac:dyDescent="0.25">
      <c r="A68" s="91" t="s">
        <v>81</v>
      </c>
      <c r="B68" s="121" t="s">
        <v>13</v>
      </c>
      <c r="C68" s="122">
        <v>6.1000000000000004E-3</v>
      </c>
      <c r="D68" s="334" t="s">
        <v>423</v>
      </c>
      <c r="E68" s="348">
        <v>0.3</v>
      </c>
    </row>
    <row r="69" spans="1:5" ht="21.95" customHeight="1" x14ac:dyDescent="0.25">
      <c r="A69" s="240" t="s">
        <v>421</v>
      </c>
      <c r="B69" s="239" t="s">
        <v>13</v>
      </c>
      <c r="C69" s="237">
        <v>0.15</v>
      </c>
      <c r="D69" s="335"/>
      <c r="E69" s="349"/>
    </row>
    <row r="70" spans="1:5" x14ac:dyDescent="0.25">
      <c r="A70" s="91" t="s">
        <v>82</v>
      </c>
      <c r="B70" s="121" t="s">
        <v>13</v>
      </c>
      <c r="C70" s="122">
        <v>9</v>
      </c>
      <c r="D70" s="111" t="s">
        <v>6</v>
      </c>
      <c r="E70" s="111" t="s">
        <v>6</v>
      </c>
    </row>
    <row r="71" spans="1:5" x14ac:dyDescent="0.25">
      <c r="A71" s="91" t="s">
        <v>83</v>
      </c>
      <c r="B71" s="121" t="s">
        <v>13</v>
      </c>
      <c r="C71" s="222">
        <v>1E-3</v>
      </c>
      <c r="D71" s="111">
        <v>1E-3</v>
      </c>
      <c r="E71" s="111" t="s">
        <v>6</v>
      </c>
    </row>
    <row r="72" spans="1:5" x14ac:dyDescent="0.25">
      <c r="A72" s="91" t="s">
        <v>87</v>
      </c>
      <c r="B72" s="121" t="s">
        <v>13</v>
      </c>
      <c r="C72" s="122">
        <v>5.35</v>
      </c>
      <c r="D72" s="111" t="s">
        <v>6</v>
      </c>
      <c r="E72" s="111" t="s">
        <v>6</v>
      </c>
    </row>
    <row r="73" spans="1:5" x14ac:dyDescent="0.25">
      <c r="A73" s="91" t="s">
        <v>88</v>
      </c>
      <c r="B73" s="121" t="s">
        <v>13</v>
      </c>
      <c r="C73" s="174">
        <v>3.0000000000000001E-5</v>
      </c>
      <c r="D73" s="111">
        <v>2.5000000000000001E-4</v>
      </c>
      <c r="E73" s="111">
        <v>0.1</v>
      </c>
    </row>
    <row r="74" spans="1:5" x14ac:dyDescent="0.25">
      <c r="A74" s="91" t="s">
        <v>89</v>
      </c>
      <c r="B74" s="121" t="s">
        <v>13</v>
      </c>
      <c r="C74" s="122">
        <v>87.7</v>
      </c>
      <c r="D74" s="111" t="s">
        <v>6</v>
      </c>
      <c r="E74" s="111" t="s">
        <v>6</v>
      </c>
    </row>
    <row r="75" spans="1:5" x14ac:dyDescent="0.25">
      <c r="A75" s="91" t="s">
        <v>90</v>
      </c>
      <c r="B75" s="121" t="s">
        <v>13</v>
      </c>
      <c r="C75" s="122">
        <v>1.03</v>
      </c>
      <c r="D75" s="111" t="s">
        <v>6</v>
      </c>
      <c r="E75" s="111" t="s">
        <v>6</v>
      </c>
    </row>
    <row r="76" spans="1:5" x14ac:dyDescent="0.25">
      <c r="A76" s="91" t="s">
        <v>91</v>
      </c>
      <c r="B76" s="121" t="s">
        <v>13</v>
      </c>
      <c r="C76" s="122">
        <v>318</v>
      </c>
      <c r="D76" s="111" t="s">
        <v>6</v>
      </c>
      <c r="E76" s="111" t="s">
        <v>6</v>
      </c>
    </row>
    <row r="77" spans="1:5" x14ac:dyDescent="0.25">
      <c r="A77" s="91" t="s">
        <v>162</v>
      </c>
      <c r="B77" s="121" t="s">
        <v>13</v>
      </c>
      <c r="C77" s="121"/>
      <c r="D77" s="111" t="s">
        <v>6</v>
      </c>
      <c r="E77" s="111" t="s">
        <v>6</v>
      </c>
    </row>
    <row r="78" spans="1:5" x14ac:dyDescent="0.25">
      <c r="A78" s="91" t="s">
        <v>92</v>
      </c>
      <c r="B78" s="121" t="s">
        <v>13</v>
      </c>
      <c r="C78" s="121" t="s">
        <v>61</v>
      </c>
      <c r="D78" s="111">
        <v>8.0000000000000004E-4</v>
      </c>
      <c r="E78" s="111" t="s">
        <v>6</v>
      </c>
    </row>
    <row r="79" spans="1:5" x14ac:dyDescent="0.25">
      <c r="A79" s="91" t="s">
        <v>163</v>
      </c>
      <c r="B79" s="121" t="s">
        <v>13</v>
      </c>
      <c r="C79" s="121" t="s">
        <v>6</v>
      </c>
      <c r="D79" s="27" t="s">
        <v>6</v>
      </c>
      <c r="E79" s="27" t="s">
        <v>6</v>
      </c>
    </row>
    <row r="80" spans="1:5" x14ac:dyDescent="0.25">
      <c r="A80" s="91" t="s">
        <v>94</v>
      </c>
      <c r="B80" s="121" t="s">
        <v>13</v>
      </c>
      <c r="C80" s="121" t="s">
        <v>50</v>
      </c>
      <c r="D80" s="111" t="s">
        <v>6</v>
      </c>
      <c r="E80" s="111" t="s">
        <v>6</v>
      </c>
    </row>
    <row r="81" spans="1:5" x14ac:dyDescent="0.25">
      <c r="A81" s="91" t="s">
        <v>95</v>
      </c>
      <c r="B81" s="121" t="s">
        <v>13</v>
      </c>
      <c r="C81" s="122">
        <v>1.0999999999999999E-2</v>
      </c>
      <c r="D81" s="111" t="s">
        <v>6</v>
      </c>
      <c r="E81" s="111" t="s">
        <v>6</v>
      </c>
    </row>
    <row r="82" spans="1:5" x14ac:dyDescent="0.25">
      <c r="A82" s="91" t="s">
        <v>97</v>
      </c>
      <c r="B82" s="121" t="s">
        <v>13</v>
      </c>
      <c r="C82" s="122">
        <v>2.8E-3</v>
      </c>
      <c r="D82" s="111">
        <v>1.4999999999999999E-2</v>
      </c>
      <c r="E82" s="111" t="s">
        <v>6</v>
      </c>
    </row>
    <row r="83" spans="1:5" x14ac:dyDescent="0.25">
      <c r="A83" s="91" t="s">
        <v>98</v>
      </c>
      <c r="B83" s="121" t="s">
        <v>13</v>
      </c>
      <c r="C83" s="122">
        <v>2.2000000000000001E-3</v>
      </c>
      <c r="D83" s="111" t="s">
        <v>6</v>
      </c>
      <c r="E83" s="111" t="s">
        <v>6</v>
      </c>
    </row>
    <row r="84" spans="1:5" x14ac:dyDescent="0.25">
      <c r="A84" s="91" t="s">
        <v>99</v>
      </c>
      <c r="B84" s="121" t="s">
        <v>13</v>
      </c>
      <c r="C84" s="122">
        <v>0.01</v>
      </c>
      <c r="D84" s="111">
        <v>0.03</v>
      </c>
      <c r="E84" s="111">
        <v>0.3</v>
      </c>
    </row>
    <row r="85" spans="1:5" x14ac:dyDescent="0.25">
      <c r="A85" s="91" t="s">
        <v>164</v>
      </c>
      <c r="B85" s="121" t="s">
        <v>13</v>
      </c>
      <c r="C85" s="121" t="s">
        <v>50</v>
      </c>
      <c r="D85" s="111" t="s">
        <v>6</v>
      </c>
      <c r="E85" s="111" t="s">
        <v>6</v>
      </c>
    </row>
    <row r="86" spans="1:5" x14ac:dyDescent="0.25">
      <c r="A86" s="91"/>
      <c r="B86" s="121"/>
      <c r="C86" s="121"/>
      <c r="D86" s="111"/>
      <c r="E86" s="111"/>
    </row>
    <row r="87" spans="1:5" x14ac:dyDescent="0.25">
      <c r="A87" s="217" t="s">
        <v>100</v>
      </c>
      <c r="B87" s="121"/>
      <c r="C87" s="121"/>
      <c r="D87" s="111"/>
      <c r="E87" s="111"/>
    </row>
    <row r="88" spans="1:5" x14ac:dyDescent="0.25">
      <c r="A88" s="91" t="s">
        <v>101</v>
      </c>
      <c r="B88" s="121" t="s">
        <v>13</v>
      </c>
      <c r="C88" s="122">
        <v>0.02</v>
      </c>
      <c r="D88" s="111" t="s">
        <v>6</v>
      </c>
      <c r="E88" s="111" t="s">
        <v>6</v>
      </c>
    </row>
    <row r="89" spans="1:5" x14ac:dyDescent="0.25">
      <c r="A89" s="91" t="s">
        <v>103</v>
      </c>
      <c r="B89" s="121" t="s">
        <v>13</v>
      </c>
      <c r="C89" s="122">
        <v>5.9999999999999995E-4</v>
      </c>
      <c r="D89" s="111" t="s">
        <v>6</v>
      </c>
      <c r="E89" s="111" t="s">
        <v>6</v>
      </c>
    </row>
    <row r="90" spans="1:5" x14ac:dyDescent="0.25">
      <c r="A90" s="91" t="s">
        <v>104</v>
      </c>
      <c r="B90" s="121" t="s">
        <v>13</v>
      </c>
      <c r="C90" s="122">
        <v>2.6100000000000002E-2</v>
      </c>
      <c r="D90" s="111" t="s">
        <v>6</v>
      </c>
      <c r="E90" s="111">
        <v>0.15</v>
      </c>
    </row>
    <row r="91" spans="1:5" x14ac:dyDescent="0.25">
      <c r="A91" s="91" t="s">
        <v>59</v>
      </c>
      <c r="B91" s="121" t="s">
        <v>13</v>
      </c>
      <c r="C91" s="122">
        <v>7.9000000000000001E-2</v>
      </c>
      <c r="D91" s="111" t="s">
        <v>6</v>
      </c>
      <c r="E91" s="111" t="s">
        <v>6</v>
      </c>
    </row>
    <row r="92" spans="1:5" x14ac:dyDescent="0.25">
      <c r="A92" s="91" t="s">
        <v>60</v>
      </c>
      <c r="B92" s="121" t="s">
        <v>13</v>
      </c>
      <c r="C92" s="121" t="s">
        <v>61</v>
      </c>
      <c r="D92" s="111" t="s">
        <v>6</v>
      </c>
      <c r="E92" s="111" t="s">
        <v>6</v>
      </c>
    </row>
    <row r="93" spans="1:5" x14ac:dyDescent="0.25">
      <c r="A93" s="91" t="s">
        <v>105</v>
      </c>
      <c r="B93" s="121" t="s">
        <v>13</v>
      </c>
      <c r="C93" s="122">
        <v>5.9999999999999995E-4</v>
      </c>
      <c r="D93" s="111" t="s">
        <v>6</v>
      </c>
      <c r="E93" s="111" t="s">
        <v>6</v>
      </c>
    </row>
    <row r="94" spans="1:5" x14ac:dyDescent="0.25">
      <c r="A94" s="91" t="s">
        <v>106</v>
      </c>
      <c r="B94" s="121" t="s">
        <v>13</v>
      </c>
      <c r="C94" s="122">
        <v>0.15</v>
      </c>
      <c r="D94" s="111" t="s">
        <v>6</v>
      </c>
      <c r="E94" s="111" t="s">
        <v>6</v>
      </c>
    </row>
    <row r="95" spans="1:5" x14ac:dyDescent="0.25">
      <c r="A95" s="91" t="s">
        <v>108</v>
      </c>
      <c r="B95" s="121" t="s">
        <v>13</v>
      </c>
      <c r="C95" s="122">
        <v>7.7999999999999999E-4</v>
      </c>
      <c r="D95" s="111" t="s">
        <v>6</v>
      </c>
      <c r="E95" s="111" t="s">
        <v>6</v>
      </c>
    </row>
    <row r="96" spans="1:5" x14ac:dyDescent="0.25">
      <c r="A96" s="91" t="s">
        <v>72</v>
      </c>
      <c r="B96" s="121" t="s">
        <v>13</v>
      </c>
      <c r="C96" s="122">
        <v>1.2999999999999999E-3</v>
      </c>
      <c r="D96" s="111" t="s">
        <v>6</v>
      </c>
      <c r="E96" s="111" t="s">
        <v>6</v>
      </c>
    </row>
    <row r="97" spans="1:5" x14ac:dyDescent="0.25">
      <c r="A97" s="91" t="s">
        <v>109</v>
      </c>
      <c r="B97" s="121" t="s">
        <v>13</v>
      </c>
      <c r="C97" s="122">
        <v>1.8499999999999999E-2</v>
      </c>
      <c r="D97" s="111" t="s">
        <v>6</v>
      </c>
      <c r="E97" s="111" t="s">
        <v>6</v>
      </c>
    </row>
    <row r="98" spans="1:5" x14ac:dyDescent="0.25">
      <c r="A98" s="91" t="s">
        <v>110</v>
      </c>
      <c r="B98" s="121" t="s">
        <v>13</v>
      </c>
      <c r="C98" s="122">
        <v>1.9E-2</v>
      </c>
      <c r="D98" s="111" t="s">
        <v>6</v>
      </c>
      <c r="E98" s="111" t="s">
        <v>6</v>
      </c>
    </row>
    <row r="99" spans="1:5" x14ac:dyDescent="0.25">
      <c r="A99" s="91" t="s">
        <v>111</v>
      </c>
      <c r="B99" s="121" t="s">
        <v>13</v>
      </c>
      <c r="C99" s="122">
        <v>14.2</v>
      </c>
      <c r="D99" s="111" t="s">
        <v>6</v>
      </c>
      <c r="E99" s="111" t="s">
        <v>6</v>
      </c>
    </row>
    <row r="100" spans="1:5" x14ac:dyDescent="0.25">
      <c r="A100" s="91" t="s">
        <v>112</v>
      </c>
      <c r="B100" s="121" t="s">
        <v>13</v>
      </c>
      <c r="C100" s="121" t="s">
        <v>61</v>
      </c>
      <c r="D100" s="111" t="s">
        <v>6</v>
      </c>
      <c r="E100" s="111" t="s">
        <v>6</v>
      </c>
    </row>
    <row r="101" spans="1:5" x14ac:dyDescent="0.25">
      <c r="A101" s="91" t="s">
        <v>113</v>
      </c>
      <c r="B101" s="121" t="s">
        <v>13</v>
      </c>
      <c r="C101" s="121" t="s">
        <v>57</v>
      </c>
      <c r="D101" s="111" t="s">
        <v>6</v>
      </c>
      <c r="E101" s="111" t="s">
        <v>6</v>
      </c>
    </row>
    <row r="102" spans="1:5" x14ac:dyDescent="0.25">
      <c r="A102" s="91" t="s">
        <v>78</v>
      </c>
      <c r="B102" s="121" t="s">
        <v>13</v>
      </c>
      <c r="C102" s="122">
        <v>34.9</v>
      </c>
      <c r="D102" s="111" t="s">
        <v>6</v>
      </c>
      <c r="E102" s="111" t="s">
        <v>6</v>
      </c>
    </row>
    <row r="103" spans="1:5" x14ac:dyDescent="0.25">
      <c r="A103" s="91" t="s">
        <v>114</v>
      </c>
      <c r="B103" s="121" t="s">
        <v>13</v>
      </c>
      <c r="C103" s="122">
        <v>8.98</v>
      </c>
      <c r="D103" s="111" t="s">
        <v>6</v>
      </c>
      <c r="E103" s="111" t="s">
        <v>6</v>
      </c>
    </row>
    <row r="104" spans="1:5" x14ac:dyDescent="0.25">
      <c r="A104" s="63" t="s">
        <v>161</v>
      </c>
      <c r="B104" s="121" t="s">
        <v>13</v>
      </c>
      <c r="C104" s="121"/>
      <c r="D104" s="111" t="s">
        <v>6</v>
      </c>
      <c r="E104" s="111" t="s">
        <v>6</v>
      </c>
    </row>
    <row r="105" spans="1:5" x14ac:dyDescent="0.25">
      <c r="A105" s="91" t="s">
        <v>115</v>
      </c>
      <c r="B105" s="121" t="s">
        <v>13</v>
      </c>
      <c r="C105" s="121" t="s">
        <v>57</v>
      </c>
      <c r="D105" s="111" t="s">
        <v>6</v>
      </c>
      <c r="E105" s="111" t="s">
        <v>6</v>
      </c>
    </row>
    <row r="106" spans="1:5" x14ac:dyDescent="0.25">
      <c r="A106" s="91" t="s">
        <v>116</v>
      </c>
      <c r="B106" s="121" t="s">
        <v>13</v>
      </c>
      <c r="C106" s="122">
        <v>5.0000000000000001E-3</v>
      </c>
      <c r="D106" s="111" t="s">
        <v>6</v>
      </c>
      <c r="E106" s="111" t="s">
        <v>6</v>
      </c>
    </row>
    <row r="107" spans="1:5" x14ac:dyDescent="0.25">
      <c r="A107" s="91" t="s">
        <v>117</v>
      </c>
      <c r="B107" s="121" t="s">
        <v>13</v>
      </c>
      <c r="C107" s="121" t="s">
        <v>34</v>
      </c>
      <c r="D107" s="111" t="s">
        <v>6</v>
      </c>
      <c r="E107" s="111" t="s">
        <v>6</v>
      </c>
    </row>
    <row r="108" spans="1:5" x14ac:dyDescent="0.25">
      <c r="A108" s="91" t="s">
        <v>82</v>
      </c>
      <c r="B108" s="121" t="s">
        <v>13</v>
      </c>
      <c r="C108" s="122">
        <v>9.1</v>
      </c>
      <c r="D108" s="111" t="s">
        <v>6</v>
      </c>
      <c r="E108" s="111" t="s">
        <v>6</v>
      </c>
    </row>
    <row r="109" spans="1:5" x14ac:dyDescent="0.25">
      <c r="A109" s="91" t="s">
        <v>118</v>
      </c>
      <c r="B109" s="121" t="s">
        <v>13</v>
      </c>
      <c r="C109" s="122">
        <v>1.1000000000000001E-3</v>
      </c>
      <c r="D109" s="111" t="s">
        <v>6</v>
      </c>
      <c r="E109" s="111" t="s">
        <v>6</v>
      </c>
    </row>
    <row r="110" spans="1:5" x14ac:dyDescent="0.25">
      <c r="A110" s="91" t="s">
        <v>119</v>
      </c>
      <c r="B110" s="121" t="s">
        <v>13</v>
      </c>
      <c r="C110" s="122">
        <v>5.31</v>
      </c>
      <c r="D110" s="111" t="s">
        <v>6</v>
      </c>
      <c r="E110" s="111" t="s">
        <v>6</v>
      </c>
    </row>
    <row r="111" spans="1:5" x14ac:dyDescent="0.25">
      <c r="A111" s="91" t="s">
        <v>120</v>
      </c>
      <c r="B111" s="121" t="s">
        <v>13</v>
      </c>
      <c r="C111" s="174">
        <v>1.0000000000000001E-5</v>
      </c>
      <c r="D111" s="111" t="s">
        <v>6</v>
      </c>
      <c r="E111" s="111" t="s">
        <v>6</v>
      </c>
    </row>
    <row r="112" spans="1:5" x14ac:dyDescent="0.25">
      <c r="A112" s="91" t="s">
        <v>121</v>
      </c>
      <c r="B112" s="121" t="s">
        <v>13</v>
      </c>
      <c r="C112" s="122">
        <v>1.05</v>
      </c>
      <c r="D112" s="111" t="s">
        <v>6</v>
      </c>
      <c r="E112" s="111" t="s">
        <v>6</v>
      </c>
    </row>
    <row r="113" spans="1:15" x14ac:dyDescent="0.25">
      <c r="A113" s="91" t="s">
        <v>91</v>
      </c>
      <c r="B113" s="121" t="s">
        <v>13</v>
      </c>
      <c r="C113" s="122">
        <v>316</v>
      </c>
      <c r="D113" s="111" t="s">
        <v>6</v>
      </c>
      <c r="E113" s="111" t="s">
        <v>6</v>
      </c>
    </row>
    <row r="114" spans="1:15" x14ac:dyDescent="0.25">
      <c r="A114" s="91" t="s">
        <v>122</v>
      </c>
      <c r="B114" s="121" t="s">
        <v>13</v>
      </c>
      <c r="C114" s="121" t="s">
        <v>93</v>
      </c>
      <c r="D114" s="111" t="s">
        <v>6</v>
      </c>
      <c r="E114" s="111" t="s">
        <v>6</v>
      </c>
    </row>
    <row r="115" spans="1:15" x14ac:dyDescent="0.25">
      <c r="A115" s="91" t="s">
        <v>163</v>
      </c>
      <c r="B115" s="121" t="s">
        <v>13</v>
      </c>
      <c r="C115" s="121" t="s">
        <v>6</v>
      </c>
      <c r="D115" s="111" t="s">
        <v>6</v>
      </c>
      <c r="E115" s="111" t="s">
        <v>6</v>
      </c>
    </row>
    <row r="116" spans="1:15" x14ac:dyDescent="0.25">
      <c r="A116" s="91" t="s">
        <v>123</v>
      </c>
      <c r="B116" s="121" t="s">
        <v>13</v>
      </c>
      <c r="C116" s="121" t="s">
        <v>57</v>
      </c>
      <c r="D116" s="111" t="s">
        <v>6</v>
      </c>
      <c r="E116" s="111" t="s">
        <v>6</v>
      </c>
    </row>
    <row r="117" spans="1:15" x14ac:dyDescent="0.25">
      <c r="A117" s="91" t="s">
        <v>124</v>
      </c>
      <c r="B117" s="121" t="s">
        <v>13</v>
      </c>
      <c r="C117" s="122">
        <v>1.0999999999999999E-2</v>
      </c>
      <c r="D117" s="111" t="s">
        <v>6</v>
      </c>
      <c r="E117" s="111" t="s">
        <v>6</v>
      </c>
    </row>
    <row r="118" spans="1:15" x14ac:dyDescent="0.25">
      <c r="A118" s="91" t="s">
        <v>97</v>
      </c>
      <c r="B118" s="121" t="s">
        <v>13</v>
      </c>
      <c r="C118" s="122">
        <v>2.8999999999999998E-3</v>
      </c>
      <c r="D118" s="111" t="s">
        <v>6</v>
      </c>
      <c r="E118" s="111" t="s">
        <v>6</v>
      </c>
    </row>
    <row r="119" spans="1:15" x14ac:dyDescent="0.25">
      <c r="A119" s="91" t="s">
        <v>125</v>
      </c>
      <c r="B119" s="121" t="s">
        <v>13</v>
      </c>
      <c r="C119" s="122">
        <v>4.3E-3</v>
      </c>
      <c r="D119" s="111" t="s">
        <v>6</v>
      </c>
      <c r="E119" s="111" t="s">
        <v>6</v>
      </c>
    </row>
    <row r="120" spans="1:15" x14ac:dyDescent="0.25">
      <c r="A120" s="91" t="s">
        <v>126</v>
      </c>
      <c r="B120" s="121" t="s">
        <v>13</v>
      </c>
      <c r="C120" s="122">
        <v>8.9999999999999993E-3</v>
      </c>
      <c r="D120" s="111" t="s">
        <v>6</v>
      </c>
      <c r="E120" s="111" t="s">
        <v>6</v>
      </c>
    </row>
    <row r="121" spans="1:15" x14ac:dyDescent="0.25">
      <c r="A121" s="91" t="s">
        <v>164</v>
      </c>
      <c r="B121" s="121" t="s">
        <v>13</v>
      </c>
      <c r="C121" s="121" t="s">
        <v>6</v>
      </c>
      <c r="D121" s="111" t="s">
        <v>6</v>
      </c>
      <c r="E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E143:J143"/>
    <mergeCell ref="B3:B4"/>
    <mergeCell ref="B136:B142"/>
    <mergeCell ref="A1:F1"/>
    <mergeCell ref="D53:D54"/>
    <mergeCell ref="E53:E54"/>
    <mergeCell ref="D58:D59"/>
    <mergeCell ref="D61:D62"/>
    <mergeCell ref="D68:D69"/>
    <mergeCell ref="E58:E59"/>
    <mergeCell ref="E61:E62"/>
    <mergeCell ref="E68:E69"/>
    <mergeCell ref="B133:O133"/>
  </mergeCells>
  <conditionalFormatting sqref="B130 D130">
    <cfRule type="cellIs" dxfId="45" priority="2" stopIfTrue="1" operator="greaterThan">
      <formula>""""""</formula>
    </cfRule>
  </conditionalFormatting>
  <conditionalFormatting sqref="D131">
    <cfRule type="cellIs" dxfId="44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0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3"/>
  <sheetViews>
    <sheetView zoomScaleNormal="10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F58" sqref="F58:G58"/>
    </sheetView>
  </sheetViews>
  <sheetFormatPr defaultColWidth="8.85546875" defaultRowHeight="15" x14ac:dyDescent="0.25"/>
  <cols>
    <col min="1" max="1" width="29.7109375" style="6" customWidth="1"/>
    <col min="2" max="3" width="8.85546875" style="54"/>
    <col min="4" max="4" width="10.7109375" style="54" customWidth="1"/>
    <col min="5" max="9" width="9.7109375" style="54" customWidth="1"/>
    <col min="10" max="10" width="40.7109375" style="54" customWidth="1"/>
    <col min="11" max="11" width="12.7109375" style="54" customWidth="1"/>
    <col min="12" max="16384" width="8.85546875" style="54"/>
  </cols>
  <sheetData>
    <row r="1" spans="1:11" x14ac:dyDescent="0.25">
      <c r="A1" s="352" t="s">
        <v>377</v>
      </c>
      <c r="B1" s="352"/>
      <c r="C1" s="352"/>
      <c r="D1" s="352"/>
      <c r="E1" s="352"/>
      <c r="F1" s="352"/>
      <c r="G1" s="352"/>
      <c r="H1" s="352"/>
      <c r="I1" s="73"/>
    </row>
    <row r="3" spans="1:11" s="22" customFormat="1" ht="45" customHeight="1" x14ac:dyDescent="0.25">
      <c r="A3" s="98" t="s">
        <v>0</v>
      </c>
      <c r="B3" s="350" t="s">
        <v>1</v>
      </c>
      <c r="C3" s="341" t="s">
        <v>463</v>
      </c>
      <c r="D3" s="268" t="s">
        <v>462</v>
      </c>
      <c r="E3" s="123" t="s">
        <v>332</v>
      </c>
      <c r="F3" s="123" t="s">
        <v>332</v>
      </c>
      <c r="G3" s="123" t="s">
        <v>332</v>
      </c>
      <c r="H3" s="123" t="s">
        <v>332</v>
      </c>
      <c r="I3" s="123" t="s">
        <v>332</v>
      </c>
      <c r="J3" s="154" t="s">
        <v>271</v>
      </c>
      <c r="K3" s="316" t="s">
        <v>526</v>
      </c>
    </row>
    <row r="4" spans="1:11" s="2" customFormat="1" x14ac:dyDescent="0.25">
      <c r="A4" s="99" t="s">
        <v>3</v>
      </c>
      <c r="B4" s="350"/>
      <c r="C4" s="341"/>
      <c r="D4" s="266"/>
      <c r="E4" s="204">
        <v>41171</v>
      </c>
      <c r="F4" s="204">
        <v>41411</v>
      </c>
      <c r="G4" s="204">
        <v>41416</v>
      </c>
      <c r="H4" s="204">
        <v>41422</v>
      </c>
      <c r="I4" s="204">
        <v>41437</v>
      </c>
      <c r="J4" s="113"/>
      <c r="K4" s="113"/>
    </row>
    <row r="5" spans="1:11" s="2" customFormat="1" x14ac:dyDescent="0.25">
      <c r="A5" s="99"/>
      <c r="B5" s="100"/>
      <c r="C5" s="275"/>
      <c r="D5" s="266"/>
      <c r="E5" s="124"/>
      <c r="F5" s="124"/>
      <c r="G5" s="124"/>
      <c r="H5" s="124"/>
      <c r="I5" s="124"/>
      <c r="J5" s="113"/>
      <c r="K5" s="113"/>
    </row>
    <row r="6" spans="1:11" s="2" customFormat="1" x14ac:dyDescent="0.25">
      <c r="A6" s="76" t="s">
        <v>165</v>
      </c>
      <c r="B6" s="77"/>
      <c r="C6" s="269"/>
      <c r="D6" s="264"/>
      <c r="E6" s="124"/>
      <c r="F6" s="124"/>
      <c r="G6" s="124"/>
      <c r="H6" s="124"/>
      <c r="I6" s="124"/>
      <c r="J6" s="113"/>
      <c r="K6" s="113"/>
    </row>
    <row r="7" spans="1:11" s="2" customFormat="1" x14ac:dyDescent="0.25">
      <c r="A7" s="63" t="s">
        <v>4</v>
      </c>
      <c r="B7" s="62" t="s">
        <v>5</v>
      </c>
      <c r="C7" s="140" t="s">
        <v>6</v>
      </c>
      <c r="D7" s="62"/>
      <c r="E7" s="125">
        <v>7.53</v>
      </c>
      <c r="F7" s="123">
        <v>6.89</v>
      </c>
      <c r="G7" s="123">
        <v>7.8</v>
      </c>
      <c r="H7" s="123">
        <v>7.03</v>
      </c>
      <c r="I7" s="123">
        <v>7.51</v>
      </c>
      <c r="J7" s="121" t="s">
        <v>7</v>
      </c>
      <c r="K7" s="121" t="s">
        <v>8</v>
      </c>
    </row>
    <row r="8" spans="1:11" s="2" customFormat="1" x14ac:dyDescent="0.25">
      <c r="A8" s="63" t="s">
        <v>9</v>
      </c>
      <c r="B8" s="62" t="s">
        <v>10</v>
      </c>
      <c r="C8" s="140" t="s">
        <v>6</v>
      </c>
      <c r="D8" s="62"/>
      <c r="E8" s="125">
        <v>367.5</v>
      </c>
      <c r="F8" s="123">
        <v>68.8</v>
      </c>
      <c r="G8" s="123">
        <v>112.2</v>
      </c>
      <c r="H8" s="123">
        <v>88</v>
      </c>
      <c r="I8" s="123">
        <v>196.5</v>
      </c>
      <c r="J8" s="111" t="s">
        <v>6</v>
      </c>
      <c r="K8" s="111" t="s">
        <v>6</v>
      </c>
    </row>
    <row r="9" spans="1:11" s="2" customFormat="1" x14ac:dyDescent="0.25">
      <c r="A9" s="63" t="s">
        <v>30</v>
      </c>
      <c r="B9" s="62" t="s">
        <v>31</v>
      </c>
      <c r="C9" s="140" t="s">
        <v>6</v>
      </c>
      <c r="D9" s="62"/>
      <c r="E9" s="125">
        <v>3.76</v>
      </c>
      <c r="F9" s="123">
        <v>1</v>
      </c>
      <c r="G9" s="123">
        <v>2.38</v>
      </c>
      <c r="H9" s="123">
        <v>1.91</v>
      </c>
      <c r="I9" s="123">
        <v>1.1100000000000001</v>
      </c>
      <c r="J9" s="111" t="s">
        <v>6</v>
      </c>
      <c r="K9" s="111" t="s">
        <v>6</v>
      </c>
    </row>
    <row r="10" spans="1:11" x14ac:dyDescent="0.25">
      <c r="A10" s="63" t="s">
        <v>166</v>
      </c>
      <c r="B10" s="62" t="s">
        <v>167</v>
      </c>
      <c r="C10" s="140" t="s">
        <v>6</v>
      </c>
      <c r="D10" s="62"/>
      <c r="E10" s="125">
        <v>1.3</v>
      </c>
      <c r="F10" s="123">
        <v>0.1</v>
      </c>
      <c r="G10" s="123">
        <v>1.8</v>
      </c>
      <c r="H10" s="123">
        <v>2.5</v>
      </c>
      <c r="I10" s="123">
        <v>2.1</v>
      </c>
      <c r="J10" s="111" t="s">
        <v>6</v>
      </c>
      <c r="K10" s="111" t="s">
        <v>6</v>
      </c>
    </row>
    <row r="11" spans="1:11" x14ac:dyDescent="0.25">
      <c r="A11" s="86" t="s">
        <v>168</v>
      </c>
      <c r="B11" s="62"/>
      <c r="C11" s="62"/>
      <c r="D11" s="62"/>
      <c r="E11" s="124"/>
      <c r="F11" s="124"/>
      <c r="G11" s="124"/>
      <c r="H11" s="124"/>
      <c r="I11" s="124"/>
      <c r="J11" s="111"/>
      <c r="K11" s="111"/>
    </row>
    <row r="12" spans="1:11" x14ac:dyDescent="0.25">
      <c r="A12" s="63" t="s">
        <v>4</v>
      </c>
      <c r="B12" s="62" t="s">
        <v>5</v>
      </c>
      <c r="C12" s="140" t="s">
        <v>6</v>
      </c>
      <c r="D12" s="62"/>
      <c r="E12" s="125">
        <v>7.55</v>
      </c>
      <c r="F12" s="125">
        <v>7.11</v>
      </c>
      <c r="G12" s="125">
        <v>7.42</v>
      </c>
      <c r="H12" s="125">
        <v>7.39</v>
      </c>
      <c r="I12" s="125">
        <v>7.81</v>
      </c>
      <c r="J12" s="111" t="s">
        <v>7</v>
      </c>
      <c r="K12" s="111" t="s">
        <v>8</v>
      </c>
    </row>
    <row r="13" spans="1:11" x14ac:dyDescent="0.25">
      <c r="A13" s="63" t="s">
        <v>9</v>
      </c>
      <c r="B13" s="62" t="s">
        <v>10</v>
      </c>
      <c r="C13" s="140" t="s">
        <v>6</v>
      </c>
      <c r="D13" s="62"/>
      <c r="E13" s="125">
        <v>356</v>
      </c>
      <c r="F13" s="125">
        <v>70.400000000000006</v>
      </c>
      <c r="G13" s="125">
        <v>107</v>
      </c>
      <c r="H13" s="125">
        <v>84.1</v>
      </c>
      <c r="I13" s="125">
        <v>194</v>
      </c>
      <c r="J13" s="111" t="s">
        <v>6</v>
      </c>
      <c r="K13" s="111" t="s">
        <v>6</v>
      </c>
    </row>
    <row r="14" spans="1:11" x14ac:dyDescent="0.25">
      <c r="A14" s="91"/>
      <c r="B14" s="4"/>
      <c r="C14" s="178"/>
      <c r="D14" s="62"/>
      <c r="E14" s="123"/>
      <c r="F14" s="123"/>
      <c r="G14" s="123"/>
      <c r="H14" s="123"/>
      <c r="I14" s="123"/>
      <c r="J14" s="111"/>
      <c r="K14" s="111"/>
    </row>
    <row r="15" spans="1:11" x14ac:dyDescent="0.25">
      <c r="A15" s="217" t="s">
        <v>11</v>
      </c>
      <c r="B15" s="4"/>
      <c r="C15" s="178"/>
      <c r="D15" s="62"/>
      <c r="E15" s="123"/>
      <c r="F15" s="123"/>
      <c r="G15" s="123"/>
      <c r="H15" s="123"/>
      <c r="I15" s="123"/>
      <c r="J15" s="111"/>
      <c r="K15" s="111"/>
    </row>
    <row r="16" spans="1:11" x14ac:dyDescent="0.25">
      <c r="A16" s="186" t="s">
        <v>362</v>
      </c>
      <c r="B16" s="4" t="s">
        <v>13</v>
      </c>
      <c r="C16" s="140" t="s">
        <v>6</v>
      </c>
      <c r="D16" s="62"/>
      <c r="E16" s="123" t="s">
        <v>14</v>
      </c>
      <c r="F16" s="125">
        <v>20.100000000000001</v>
      </c>
      <c r="G16" s="123" t="s">
        <v>220</v>
      </c>
      <c r="H16" s="123" t="s">
        <v>220</v>
      </c>
      <c r="I16" s="125">
        <v>3.3</v>
      </c>
      <c r="J16" s="111" t="s">
        <v>6</v>
      </c>
      <c r="K16" s="111">
        <v>50</v>
      </c>
    </row>
    <row r="17" spans="1:11" x14ac:dyDescent="0.25">
      <c r="A17" s="91" t="s">
        <v>15</v>
      </c>
      <c r="B17" s="4" t="s">
        <v>13</v>
      </c>
      <c r="C17" s="140" t="s">
        <v>6</v>
      </c>
      <c r="D17" s="62"/>
      <c r="E17" s="125">
        <v>235</v>
      </c>
      <c r="F17" s="125">
        <v>116</v>
      </c>
      <c r="G17" s="125">
        <v>124</v>
      </c>
      <c r="H17" s="125">
        <v>84</v>
      </c>
      <c r="I17" s="125">
        <v>144</v>
      </c>
      <c r="J17" s="111" t="s">
        <v>6</v>
      </c>
      <c r="K17" s="111" t="s">
        <v>6</v>
      </c>
    </row>
    <row r="18" spans="1:11" s="8" customFormat="1" x14ac:dyDescent="0.25">
      <c r="A18" s="92" t="s">
        <v>16</v>
      </c>
      <c r="B18" s="7" t="s">
        <v>13</v>
      </c>
      <c r="C18" s="140" t="s">
        <v>6</v>
      </c>
      <c r="D18" s="62"/>
      <c r="E18" s="125">
        <v>170</v>
      </c>
      <c r="F18" s="125">
        <v>37.1</v>
      </c>
      <c r="G18" s="125">
        <v>52.9</v>
      </c>
      <c r="H18" s="125">
        <v>43.2</v>
      </c>
      <c r="I18" s="125">
        <v>91.3</v>
      </c>
      <c r="J18" s="111" t="s">
        <v>6</v>
      </c>
      <c r="K18" s="111" t="s">
        <v>6</v>
      </c>
    </row>
    <row r="19" spans="1:11" x14ac:dyDescent="0.25">
      <c r="A19" s="91" t="s">
        <v>17</v>
      </c>
      <c r="B19" s="4" t="s">
        <v>13</v>
      </c>
      <c r="C19" s="140" t="s">
        <v>6</v>
      </c>
      <c r="D19" s="62"/>
      <c r="E19" s="125">
        <v>66</v>
      </c>
      <c r="F19" s="125">
        <v>15.2</v>
      </c>
      <c r="G19" s="125">
        <v>24.4</v>
      </c>
      <c r="H19" s="125">
        <v>23.6</v>
      </c>
      <c r="I19" s="125">
        <v>37.9</v>
      </c>
      <c r="J19" s="111" t="s">
        <v>6</v>
      </c>
      <c r="K19" s="111" t="s">
        <v>6</v>
      </c>
    </row>
    <row r="20" spans="1:11" x14ac:dyDescent="0.25">
      <c r="A20" s="91" t="s">
        <v>18</v>
      </c>
      <c r="B20" s="4" t="s">
        <v>13</v>
      </c>
      <c r="C20" s="140" t="s">
        <v>6</v>
      </c>
      <c r="D20" s="62"/>
      <c r="E20" s="125">
        <v>80</v>
      </c>
      <c r="F20" s="125">
        <v>15.2</v>
      </c>
      <c r="G20" s="125">
        <v>24.4</v>
      </c>
      <c r="H20" s="125">
        <v>23.6</v>
      </c>
      <c r="I20" s="125">
        <v>37.9</v>
      </c>
      <c r="J20" s="111" t="s">
        <v>6</v>
      </c>
      <c r="K20" s="111" t="s">
        <v>6</v>
      </c>
    </row>
    <row r="21" spans="1:11" x14ac:dyDescent="0.25">
      <c r="A21" s="91" t="s">
        <v>19</v>
      </c>
      <c r="B21" s="4" t="s">
        <v>13</v>
      </c>
      <c r="C21" s="140" t="s">
        <v>6</v>
      </c>
      <c r="D21" s="62"/>
      <c r="E21" s="123" t="s">
        <v>20</v>
      </c>
      <c r="F21" s="123" t="s">
        <v>221</v>
      </c>
      <c r="G21" s="123" t="s">
        <v>221</v>
      </c>
      <c r="H21" s="123" t="s">
        <v>221</v>
      </c>
      <c r="I21" s="123" t="s">
        <v>221</v>
      </c>
      <c r="J21" s="111" t="s">
        <v>6</v>
      </c>
      <c r="K21" s="111" t="s">
        <v>6</v>
      </c>
    </row>
    <row r="22" spans="1:11" x14ac:dyDescent="0.25">
      <c r="A22" s="91" t="s">
        <v>21</v>
      </c>
      <c r="B22" s="4" t="s">
        <v>13</v>
      </c>
      <c r="C22" s="140" t="s">
        <v>6</v>
      </c>
      <c r="D22" s="62"/>
      <c r="E22" s="123" t="s">
        <v>22</v>
      </c>
      <c r="F22" s="123" t="s">
        <v>221</v>
      </c>
      <c r="G22" s="123" t="s">
        <v>221</v>
      </c>
      <c r="H22" s="123" t="s">
        <v>221</v>
      </c>
      <c r="I22" s="123" t="s">
        <v>221</v>
      </c>
      <c r="J22" s="111" t="s">
        <v>6</v>
      </c>
      <c r="K22" s="111" t="s">
        <v>6</v>
      </c>
    </row>
    <row r="23" spans="1:11" x14ac:dyDescent="0.25">
      <c r="A23" s="91" t="s">
        <v>23</v>
      </c>
      <c r="B23" s="4" t="s">
        <v>13</v>
      </c>
      <c r="C23" s="140" t="s">
        <v>6</v>
      </c>
      <c r="D23" s="62"/>
      <c r="E23" s="125">
        <v>49.5</v>
      </c>
      <c r="F23" s="125">
        <v>11.1</v>
      </c>
      <c r="G23" s="125">
        <v>15.4</v>
      </c>
      <c r="H23" s="125">
        <v>12.7</v>
      </c>
      <c r="I23" s="125">
        <v>26.3</v>
      </c>
      <c r="J23" s="111" t="s">
        <v>6</v>
      </c>
      <c r="K23" s="111" t="s">
        <v>6</v>
      </c>
    </row>
    <row r="24" spans="1:11" x14ac:dyDescent="0.25">
      <c r="A24" s="91" t="s">
        <v>24</v>
      </c>
      <c r="B24" s="4" t="s">
        <v>13</v>
      </c>
      <c r="C24" s="140" t="s">
        <v>6</v>
      </c>
      <c r="D24" s="62"/>
      <c r="E24" s="123" t="s">
        <v>159</v>
      </c>
      <c r="F24" s="123" t="s">
        <v>159</v>
      </c>
      <c r="G24" s="123" t="s">
        <v>159</v>
      </c>
      <c r="H24" s="123" t="s">
        <v>159</v>
      </c>
      <c r="I24" s="123" t="s">
        <v>159</v>
      </c>
      <c r="J24" s="111">
        <v>120</v>
      </c>
      <c r="K24" s="111" t="s">
        <v>6</v>
      </c>
    </row>
    <row r="25" spans="1:11" x14ac:dyDescent="0.25">
      <c r="A25" s="63" t="s">
        <v>169</v>
      </c>
      <c r="B25" s="4"/>
      <c r="C25" s="140" t="s">
        <v>6</v>
      </c>
      <c r="D25" s="62"/>
      <c r="E25" s="123" t="s">
        <v>6</v>
      </c>
      <c r="F25" s="123" t="s">
        <v>232</v>
      </c>
      <c r="G25" s="125">
        <v>3.7999999999999999E-2</v>
      </c>
      <c r="H25" s="125">
        <v>3.7999999999999999E-2</v>
      </c>
      <c r="I25" s="125">
        <v>4.7E-2</v>
      </c>
      <c r="J25" s="111">
        <v>0.12</v>
      </c>
      <c r="K25" s="111" t="s">
        <v>6</v>
      </c>
    </row>
    <row r="26" spans="1:11" x14ac:dyDescent="0.25">
      <c r="A26" s="91" t="s">
        <v>26</v>
      </c>
      <c r="B26" s="4" t="s">
        <v>13</v>
      </c>
      <c r="C26" s="140" t="s">
        <v>6</v>
      </c>
      <c r="D26" s="62"/>
      <c r="E26" s="123" t="s">
        <v>6</v>
      </c>
      <c r="F26" s="123" t="s">
        <v>6</v>
      </c>
      <c r="G26" s="123" t="s">
        <v>6</v>
      </c>
      <c r="H26" s="123" t="s">
        <v>6</v>
      </c>
      <c r="I26" s="123" t="s">
        <v>6</v>
      </c>
      <c r="J26" s="27" t="s">
        <v>6</v>
      </c>
      <c r="K26" s="27" t="s">
        <v>6</v>
      </c>
    </row>
    <row r="27" spans="1:11" x14ac:dyDescent="0.25">
      <c r="A27" s="91" t="s">
        <v>27</v>
      </c>
      <c r="B27" s="4" t="s">
        <v>13</v>
      </c>
      <c r="C27" s="140" t="s">
        <v>6</v>
      </c>
      <c r="D27" s="62"/>
      <c r="E27" s="123" t="s">
        <v>6</v>
      </c>
      <c r="F27" s="123" t="s">
        <v>6</v>
      </c>
      <c r="G27" s="123" t="s">
        <v>6</v>
      </c>
      <c r="H27" s="123" t="s">
        <v>6</v>
      </c>
      <c r="I27" s="123" t="s">
        <v>6</v>
      </c>
      <c r="J27" s="27" t="s">
        <v>6</v>
      </c>
      <c r="K27" s="27" t="s">
        <v>6</v>
      </c>
    </row>
    <row r="28" spans="1:11" x14ac:dyDescent="0.25">
      <c r="A28" s="91" t="s">
        <v>28</v>
      </c>
      <c r="B28" s="4" t="s">
        <v>13</v>
      </c>
      <c r="C28" s="140" t="s">
        <v>6</v>
      </c>
      <c r="D28" s="62"/>
      <c r="E28" s="125">
        <v>3.8</v>
      </c>
      <c r="F28" s="125">
        <v>0.876</v>
      </c>
      <c r="G28" s="125">
        <v>1.21</v>
      </c>
      <c r="H28" s="125">
        <v>1.1499999999999999</v>
      </c>
      <c r="I28" s="125">
        <v>2.52</v>
      </c>
      <c r="J28" s="111" t="s">
        <v>6</v>
      </c>
      <c r="K28" s="111" t="s">
        <v>6</v>
      </c>
    </row>
    <row r="29" spans="1:11" x14ac:dyDescent="0.25">
      <c r="A29" s="91" t="s">
        <v>29</v>
      </c>
      <c r="B29" s="4" t="s">
        <v>13</v>
      </c>
      <c r="C29" s="140" t="s">
        <v>6</v>
      </c>
      <c r="D29" s="62"/>
      <c r="E29" s="125">
        <v>114</v>
      </c>
      <c r="F29" s="125">
        <v>13.1</v>
      </c>
      <c r="G29" s="125">
        <v>25.3</v>
      </c>
      <c r="H29" s="125">
        <v>18.600000000000001</v>
      </c>
      <c r="I29" s="125">
        <v>56.2</v>
      </c>
      <c r="J29" s="111" t="s">
        <v>6</v>
      </c>
      <c r="K29" s="111" t="s">
        <v>6</v>
      </c>
    </row>
    <row r="30" spans="1:11" x14ac:dyDescent="0.25">
      <c r="A30" s="91" t="s">
        <v>30</v>
      </c>
      <c r="B30" s="4" t="s">
        <v>31</v>
      </c>
      <c r="C30" s="140" t="s">
        <v>6</v>
      </c>
      <c r="D30" s="62"/>
      <c r="E30" s="123" t="s">
        <v>6</v>
      </c>
      <c r="F30" s="123" t="s">
        <v>6</v>
      </c>
      <c r="G30" s="123" t="s">
        <v>6</v>
      </c>
      <c r="H30" s="123" t="s">
        <v>6</v>
      </c>
      <c r="I30" s="123" t="s">
        <v>6</v>
      </c>
      <c r="J30" s="111" t="s">
        <v>6</v>
      </c>
      <c r="K30" s="111" t="s">
        <v>6</v>
      </c>
    </row>
    <row r="31" spans="1:11" x14ac:dyDescent="0.25">
      <c r="A31" s="91"/>
      <c r="B31" s="4"/>
      <c r="C31" s="178"/>
      <c r="D31" s="62"/>
      <c r="E31" s="123"/>
      <c r="F31" s="123"/>
      <c r="G31" s="123"/>
      <c r="H31" s="123"/>
      <c r="I31" s="123"/>
      <c r="J31" s="111"/>
      <c r="K31" s="111"/>
    </row>
    <row r="32" spans="1:11" x14ac:dyDescent="0.25">
      <c r="A32" s="217" t="s">
        <v>32</v>
      </c>
      <c r="B32" s="4"/>
      <c r="C32" s="178"/>
      <c r="D32" s="62"/>
      <c r="E32" s="123"/>
      <c r="F32" s="123"/>
      <c r="G32" s="123"/>
      <c r="H32" s="123"/>
      <c r="I32" s="123"/>
      <c r="J32" s="111"/>
      <c r="K32" s="111"/>
    </row>
    <row r="33" spans="1:11" x14ac:dyDescent="0.25">
      <c r="A33" s="91" t="s">
        <v>33</v>
      </c>
      <c r="B33" s="4" t="s">
        <v>13</v>
      </c>
      <c r="C33" s="140" t="s">
        <v>6</v>
      </c>
      <c r="D33" s="62"/>
      <c r="E33" s="125">
        <v>0.02</v>
      </c>
      <c r="F33" s="123" t="s">
        <v>222</v>
      </c>
      <c r="G33" s="125">
        <v>8.3999999999999995E-3</v>
      </c>
      <c r="H33" s="125">
        <v>5.7999999999999996E-3</v>
      </c>
      <c r="I33" s="123" t="s">
        <v>222</v>
      </c>
      <c r="J33" s="111" t="s">
        <v>265</v>
      </c>
      <c r="K33" s="111" t="s">
        <v>6</v>
      </c>
    </row>
    <row r="34" spans="1:11" x14ac:dyDescent="0.25">
      <c r="A34" s="91" t="s">
        <v>36</v>
      </c>
      <c r="B34" s="4" t="s">
        <v>13</v>
      </c>
      <c r="C34" s="140" t="s">
        <v>6</v>
      </c>
      <c r="D34" s="62"/>
      <c r="E34" s="123" t="s">
        <v>150</v>
      </c>
      <c r="F34" s="123" t="s">
        <v>222</v>
      </c>
      <c r="G34" s="123" t="s">
        <v>222</v>
      </c>
      <c r="H34" s="123" t="s">
        <v>222</v>
      </c>
      <c r="I34" s="125">
        <v>6.0000000000000001E-3</v>
      </c>
      <c r="J34" s="111">
        <v>13</v>
      </c>
      <c r="K34" s="111" t="s">
        <v>6</v>
      </c>
    </row>
    <row r="35" spans="1:11" x14ac:dyDescent="0.25">
      <c r="A35" s="91" t="s">
        <v>39</v>
      </c>
      <c r="B35" s="4" t="s">
        <v>13</v>
      </c>
      <c r="C35" s="140" t="s">
        <v>6</v>
      </c>
      <c r="D35" s="62"/>
      <c r="E35" s="123" t="s">
        <v>150</v>
      </c>
      <c r="F35" s="123" t="s">
        <v>96</v>
      </c>
      <c r="G35" s="123" t="s">
        <v>96</v>
      </c>
      <c r="H35" s="123" t="s">
        <v>96</v>
      </c>
      <c r="I35" s="123" t="s">
        <v>96</v>
      </c>
      <c r="J35" s="111">
        <v>0.06</v>
      </c>
      <c r="K35" s="111" t="s">
        <v>6</v>
      </c>
    </row>
    <row r="36" spans="1:11" x14ac:dyDescent="0.25">
      <c r="A36" s="91" t="s">
        <v>41</v>
      </c>
      <c r="B36" s="4" t="s">
        <v>13</v>
      </c>
      <c r="C36" s="140" t="s">
        <v>6</v>
      </c>
      <c r="D36" s="62"/>
      <c r="E36" s="123" t="s">
        <v>6</v>
      </c>
      <c r="F36" s="123" t="s">
        <v>102</v>
      </c>
      <c r="G36" s="123" t="s">
        <v>102</v>
      </c>
      <c r="H36" s="123" t="s">
        <v>102</v>
      </c>
      <c r="I36" s="123" t="s">
        <v>102</v>
      </c>
      <c r="J36" s="121" t="s">
        <v>403</v>
      </c>
      <c r="K36" s="111" t="s">
        <v>6</v>
      </c>
    </row>
    <row r="37" spans="1:11" x14ac:dyDescent="0.25">
      <c r="A37" s="91"/>
      <c r="B37" s="4"/>
      <c r="C37" s="178"/>
      <c r="D37" s="62"/>
      <c r="E37" s="123"/>
      <c r="F37" s="123"/>
      <c r="G37" s="123"/>
      <c r="H37" s="123"/>
      <c r="I37" s="123"/>
      <c r="J37" s="111"/>
      <c r="K37" s="111"/>
    </row>
    <row r="38" spans="1:11" x14ac:dyDescent="0.25">
      <c r="A38" s="217" t="s">
        <v>43</v>
      </c>
      <c r="B38" s="4"/>
      <c r="C38" s="178"/>
      <c r="D38" s="62"/>
      <c r="E38" s="123"/>
      <c r="F38" s="123"/>
      <c r="G38" s="123"/>
      <c r="H38" s="123"/>
      <c r="I38" s="123"/>
      <c r="J38" s="111"/>
      <c r="K38" s="111"/>
    </row>
    <row r="39" spans="1:11" x14ac:dyDescent="0.25">
      <c r="A39" s="91" t="s">
        <v>44</v>
      </c>
      <c r="B39" s="4" t="s">
        <v>13</v>
      </c>
      <c r="C39" s="140" t="s">
        <v>6</v>
      </c>
      <c r="D39" s="62"/>
      <c r="E39" s="123" t="s">
        <v>6</v>
      </c>
      <c r="F39" s="123" t="s">
        <v>222</v>
      </c>
      <c r="G39" s="123" t="s">
        <v>222</v>
      </c>
      <c r="H39" s="123" t="s">
        <v>222</v>
      </c>
      <c r="I39" s="123" t="s">
        <v>222</v>
      </c>
      <c r="J39" s="232" t="s">
        <v>6</v>
      </c>
      <c r="K39" s="111">
        <v>0.3</v>
      </c>
    </row>
    <row r="40" spans="1:11" x14ac:dyDescent="0.25">
      <c r="A40" s="91" t="s">
        <v>45</v>
      </c>
      <c r="B40" s="4" t="s">
        <v>13</v>
      </c>
      <c r="C40" s="140" t="s">
        <v>6</v>
      </c>
      <c r="D40" s="62"/>
      <c r="E40" s="123" t="s">
        <v>46</v>
      </c>
      <c r="F40" s="123" t="s">
        <v>223</v>
      </c>
      <c r="G40" s="123" t="s">
        <v>223</v>
      </c>
      <c r="H40" s="123" t="s">
        <v>233</v>
      </c>
      <c r="I40" s="123" t="s">
        <v>223</v>
      </c>
      <c r="J40" s="111" t="s">
        <v>6</v>
      </c>
      <c r="K40" s="111" t="s">
        <v>6</v>
      </c>
    </row>
    <row r="41" spans="1:11" x14ac:dyDescent="0.25">
      <c r="A41" s="91" t="s">
        <v>47</v>
      </c>
      <c r="B41" s="4" t="s">
        <v>13</v>
      </c>
      <c r="C41" s="140" t="s">
        <v>6</v>
      </c>
      <c r="D41" s="62"/>
      <c r="E41" s="123" t="s">
        <v>48</v>
      </c>
      <c r="F41" s="125">
        <v>1.0900000000000001</v>
      </c>
      <c r="G41" s="125">
        <v>0.54</v>
      </c>
      <c r="H41" s="123" t="s">
        <v>159</v>
      </c>
      <c r="I41" s="123" t="s">
        <v>159</v>
      </c>
      <c r="J41" s="111" t="s">
        <v>6</v>
      </c>
      <c r="K41" s="111" t="s">
        <v>6</v>
      </c>
    </row>
    <row r="42" spans="1:11" x14ac:dyDescent="0.25">
      <c r="A42" s="91" t="s">
        <v>49</v>
      </c>
      <c r="B42" s="4" t="s">
        <v>13</v>
      </c>
      <c r="C42" s="140" t="s">
        <v>6</v>
      </c>
      <c r="D42" s="62"/>
      <c r="E42" s="123" t="s">
        <v>51</v>
      </c>
      <c r="F42" s="123" t="s">
        <v>222</v>
      </c>
      <c r="G42" s="123" t="s">
        <v>222</v>
      </c>
      <c r="H42" s="123" t="s">
        <v>222</v>
      </c>
      <c r="I42" s="123" t="s">
        <v>222</v>
      </c>
      <c r="J42" s="80" t="s">
        <v>407</v>
      </c>
      <c r="K42" s="111">
        <v>0.1</v>
      </c>
    </row>
    <row r="43" spans="1:11" x14ac:dyDescent="0.25">
      <c r="A43" s="91" t="s">
        <v>52</v>
      </c>
      <c r="B43" s="4" t="s">
        <v>13</v>
      </c>
      <c r="C43" s="140" t="s">
        <v>6</v>
      </c>
      <c r="D43" s="62"/>
      <c r="E43" s="125">
        <v>7.3999999999999996E-2</v>
      </c>
      <c r="F43" s="123" t="s">
        <v>6</v>
      </c>
      <c r="G43" s="123" t="s">
        <v>6</v>
      </c>
      <c r="H43" s="123" t="s">
        <v>6</v>
      </c>
      <c r="I43" s="123" t="s">
        <v>6</v>
      </c>
      <c r="J43" s="111" t="s">
        <v>6</v>
      </c>
      <c r="K43" s="111" t="s">
        <v>6</v>
      </c>
    </row>
    <row r="44" spans="1:11" x14ac:dyDescent="0.25">
      <c r="A44" s="91"/>
      <c r="B44" s="4"/>
      <c r="C44" s="178"/>
      <c r="D44" s="62"/>
      <c r="E44" s="123"/>
      <c r="F44" s="123"/>
      <c r="G44" s="123"/>
      <c r="H44" s="123"/>
      <c r="I44" s="123"/>
      <c r="J44" s="111"/>
      <c r="K44" s="111"/>
    </row>
    <row r="45" spans="1:11" x14ac:dyDescent="0.25">
      <c r="A45" s="217" t="s">
        <v>53</v>
      </c>
      <c r="B45" s="4"/>
      <c r="C45" s="178"/>
      <c r="D45" s="62"/>
      <c r="E45" s="123"/>
      <c r="F45" s="123"/>
      <c r="G45" s="123"/>
      <c r="H45" s="123"/>
      <c r="I45" s="123"/>
      <c r="J45" s="111"/>
      <c r="K45" s="111"/>
    </row>
    <row r="46" spans="1:11" x14ac:dyDescent="0.25">
      <c r="A46" s="91" t="s">
        <v>54</v>
      </c>
      <c r="B46" s="4" t="s">
        <v>13</v>
      </c>
      <c r="C46" s="140" t="s">
        <v>6</v>
      </c>
      <c r="D46" s="62"/>
      <c r="E46" s="125">
        <v>2.5999999999999999E-2</v>
      </c>
      <c r="F46" s="184">
        <v>0.29299999999999998</v>
      </c>
      <c r="G46" s="184">
        <v>0.16700000000000001</v>
      </c>
      <c r="H46" s="184">
        <v>0.13800000000000001</v>
      </c>
      <c r="I46" s="125">
        <v>4.4900000000000002E-2</v>
      </c>
      <c r="J46" s="111" t="s">
        <v>261</v>
      </c>
      <c r="K46" s="111" t="s">
        <v>6</v>
      </c>
    </row>
    <row r="47" spans="1:11" x14ac:dyDescent="0.25">
      <c r="A47" s="91" t="s">
        <v>55</v>
      </c>
      <c r="B47" s="4" t="s">
        <v>13</v>
      </c>
      <c r="C47" s="140" t="s">
        <v>6</v>
      </c>
      <c r="D47" s="62"/>
      <c r="E47" s="125">
        <v>5.0000000000000001E-4</v>
      </c>
      <c r="F47" s="125">
        <v>3.8999999999999999E-4</v>
      </c>
      <c r="G47" s="125">
        <v>3.8000000000000002E-4</v>
      </c>
      <c r="H47" s="125">
        <v>4.0000000000000002E-4</v>
      </c>
      <c r="I47" s="125">
        <v>7.5000000000000002E-4</v>
      </c>
      <c r="J47" s="111" t="s">
        <v>6</v>
      </c>
      <c r="K47" s="111">
        <v>0.15</v>
      </c>
    </row>
    <row r="48" spans="1:11" x14ac:dyDescent="0.25">
      <c r="A48" s="91" t="s">
        <v>58</v>
      </c>
      <c r="B48" s="4" t="s">
        <v>13</v>
      </c>
      <c r="C48" s="140" t="s">
        <v>6</v>
      </c>
      <c r="D48" s="62"/>
      <c r="E48" s="125">
        <v>1.9E-3</v>
      </c>
      <c r="F48" s="125">
        <v>3.1800000000000001E-3</v>
      </c>
      <c r="G48" s="125">
        <v>2.7799999999999999E-3</v>
      </c>
      <c r="H48" s="125">
        <v>2.48E-3</v>
      </c>
      <c r="I48" s="125">
        <v>1.8799999999999999E-3</v>
      </c>
      <c r="J48" s="111">
        <v>5.0000000000000001E-3</v>
      </c>
      <c r="K48" s="111" t="s">
        <v>6</v>
      </c>
    </row>
    <row r="49" spans="1:11" x14ac:dyDescent="0.25">
      <c r="A49" s="91" t="s">
        <v>59</v>
      </c>
      <c r="B49" s="4" t="s">
        <v>13</v>
      </c>
      <c r="C49" s="140" t="s">
        <v>6</v>
      </c>
      <c r="D49" s="62"/>
      <c r="E49" s="125">
        <v>4.7399999999999998E-2</v>
      </c>
      <c r="F49" s="125">
        <v>2.5600000000000001E-2</v>
      </c>
      <c r="G49" s="125">
        <v>2.7400000000000001E-2</v>
      </c>
      <c r="H49" s="125">
        <v>2.64E-2</v>
      </c>
      <c r="I49" s="125">
        <v>3.2899999999999999E-2</v>
      </c>
      <c r="J49" s="111" t="s">
        <v>6</v>
      </c>
      <c r="K49" s="111">
        <v>1</v>
      </c>
    </row>
    <row r="50" spans="1:11" x14ac:dyDescent="0.25">
      <c r="A50" s="91" t="s">
        <v>60</v>
      </c>
      <c r="B50" s="4" t="s">
        <v>13</v>
      </c>
      <c r="C50" s="140" t="s">
        <v>6</v>
      </c>
      <c r="D50" s="62"/>
      <c r="E50" s="123" t="s">
        <v>93</v>
      </c>
      <c r="F50" s="123" t="s">
        <v>69</v>
      </c>
      <c r="G50" s="123" t="s">
        <v>69</v>
      </c>
      <c r="H50" s="123" t="s">
        <v>69</v>
      </c>
      <c r="I50" s="123" t="s">
        <v>69</v>
      </c>
      <c r="J50" s="111" t="s">
        <v>6</v>
      </c>
      <c r="K50" s="111" t="s">
        <v>6</v>
      </c>
    </row>
    <row r="51" spans="1:11" x14ac:dyDescent="0.25">
      <c r="A51" s="91" t="s">
        <v>64</v>
      </c>
      <c r="B51" s="4" t="s">
        <v>13</v>
      </c>
      <c r="C51" s="140" t="s">
        <v>6</v>
      </c>
      <c r="D51" s="62"/>
      <c r="E51" s="125">
        <v>1E-4</v>
      </c>
      <c r="F51" s="123" t="s">
        <v>224</v>
      </c>
      <c r="G51" s="123" t="s">
        <v>224</v>
      </c>
      <c r="H51" s="123" t="s">
        <v>224</v>
      </c>
      <c r="I51" s="123" t="s">
        <v>224</v>
      </c>
      <c r="J51" s="111" t="s">
        <v>6</v>
      </c>
      <c r="K51" s="111" t="s">
        <v>6</v>
      </c>
    </row>
    <row r="52" spans="1:11" x14ac:dyDescent="0.25">
      <c r="A52" s="91" t="s">
        <v>66</v>
      </c>
      <c r="B52" s="4" t="s">
        <v>13</v>
      </c>
      <c r="C52" s="140" t="s">
        <v>6</v>
      </c>
      <c r="D52" s="62"/>
      <c r="E52" s="123" t="s">
        <v>50</v>
      </c>
      <c r="F52" s="123" t="s">
        <v>42</v>
      </c>
      <c r="G52" s="123" t="s">
        <v>42</v>
      </c>
      <c r="H52" s="123" t="s">
        <v>42</v>
      </c>
      <c r="I52" s="123" t="s">
        <v>42</v>
      </c>
      <c r="J52" s="111">
        <v>1.5</v>
      </c>
      <c r="K52" s="111" t="s">
        <v>6</v>
      </c>
    </row>
    <row r="53" spans="1:11" ht="21.95" customHeight="1" x14ac:dyDescent="0.25">
      <c r="A53" s="91" t="s">
        <v>67</v>
      </c>
      <c r="B53" s="4" t="s">
        <v>13</v>
      </c>
      <c r="C53" s="140" t="s">
        <v>6</v>
      </c>
      <c r="D53" s="62"/>
      <c r="E53" s="125">
        <v>1E-4</v>
      </c>
      <c r="F53" s="125">
        <v>1.6000000000000001E-4</v>
      </c>
      <c r="G53" s="125">
        <v>8.7999999999999998E-5</v>
      </c>
      <c r="H53" s="125">
        <v>6.3999999999999997E-5</v>
      </c>
      <c r="I53" s="176">
        <v>3.4999999999999997E-5</v>
      </c>
      <c r="J53" s="334" t="s">
        <v>424</v>
      </c>
      <c r="K53" s="348">
        <v>0.02</v>
      </c>
    </row>
    <row r="54" spans="1:11" ht="21.95" customHeight="1" x14ac:dyDescent="0.25">
      <c r="A54" s="236" t="s">
        <v>416</v>
      </c>
      <c r="B54" s="62" t="s">
        <v>13</v>
      </c>
      <c r="C54" s="140"/>
      <c r="D54" s="62"/>
      <c r="E54" s="237">
        <f t="shared" ref="E54:I54" si="0">(10^(0.83*(LOG(E18))-2.46))/1000</f>
        <v>2.4619124509117483E-4</v>
      </c>
      <c r="F54" s="237">
        <f t="shared" si="0"/>
        <v>6.9595369502865087E-5</v>
      </c>
      <c r="G54" s="237">
        <f t="shared" si="0"/>
        <v>9.3426097386077362E-5</v>
      </c>
      <c r="H54" s="237">
        <f t="shared" si="0"/>
        <v>7.8968067451237094E-5</v>
      </c>
      <c r="I54" s="237">
        <f t="shared" si="0"/>
        <v>1.4695715826470058E-4</v>
      </c>
      <c r="J54" s="335"/>
      <c r="K54" s="349"/>
    </row>
    <row r="55" spans="1:11" x14ac:dyDescent="0.25">
      <c r="A55" s="91" t="s">
        <v>71</v>
      </c>
      <c r="B55" s="4" t="s">
        <v>13</v>
      </c>
      <c r="C55" s="140" t="s">
        <v>6</v>
      </c>
      <c r="D55" s="62"/>
      <c r="E55" s="125">
        <v>52.2</v>
      </c>
      <c r="F55" s="125">
        <v>10.9</v>
      </c>
      <c r="G55" s="125">
        <v>15.6</v>
      </c>
      <c r="H55" s="125">
        <v>12.7</v>
      </c>
      <c r="I55" s="125">
        <v>25.8</v>
      </c>
      <c r="J55" s="121" t="s">
        <v>6</v>
      </c>
      <c r="K55" s="111" t="s">
        <v>6</v>
      </c>
    </row>
    <row r="56" spans="1:11" x14ac:dyDescent="0.25">
      <c r="A56" s="91" t="s">
        <v>72</v>
      </c>
      <c r="B56" s="4" t="s">
        <v>13</v>
      </c>
      <c r="C56" s="140" t="s">
        <v>6</v>
      </c>
      <c r="D56" s="62"/>
      <c r="E56" s="123" t="s">
        <v>65</v>
      </c>
      <c r="F56" s="125">
        <v>3.5E-4</v>
      </c>
      <c r="G56" s="125">
        <v>3.4000000000000002E-4</v>
      </c>
      <c r="H56" s="125">
        <v>2.5999999999999998E-4</v>
      </c>
      <c r="I56" s="125">
        <v>1.17E-3</v>
      </c>
      <c r="J56" s="121" t="s">
        <v>6</v>
      </c>
      <c r="K56" s="111">
        <v>0.04</v>
      </c>
    </row>
    <row r="57" spans="1:11" x14ac:dyDescent="0.25">
      <c r="A57" s="91" t="s">
        <v>73</v>
      </c>
      <c r="B57" s="4" t="s">
        <v>13</v>
      </c>
      <c r="C57" s="140" t="s">
        <v>6</v>
      </c>
      <c r="D57" s="62"/>
      <c r="E57" s="123" t="s">
        <v>61</v>
      </c>
      <c r="F57" s="125">
        <v>1.2E-4</v>
      </c>
      <c r="G57" s="123" t="s">
        <v>69</v>
      </c>
      <c r="H57" s="123" t="s">
        <v>69</v>
      </c>
      <c r="I57" s="123" t="s">
        <v>69</v>
      </c>
      <c r="J57" s="121" t="s">
        <v>6</v>
      </c>
      <c r="K57" s="111" t="s">
        <v>6</v>
      </c>
    </row>
    <row r="58" spans="1:11" ht="21.95" customHeight="1" x14ac:dyDescent="0.25">
      <c r="A58" s="91" t="s">
        <v>74</v>
      </c>
      <c r="B58" s="4" t="s">
        <v>13</v>
      </c>
      <c r="C58" s="140" t="s">
        <v>6</v>
      </c>
      <c r="D58" s="62"/>
      <c r="E58" s="125">
        <v>1.5E-3</v>
      </c>
      <c r="F58" s="184">
        <v>4.1999999999999997E-3</v>
      </c>
      <c r="G58" s="184">
        <v>2.6199999999999999E-3</v>
      </c>
      <c r="H58" s="184">
        <v>2.2300000000000002E-3</v>
      </c>
      <c r="I58" s="184">
        <v>3.2100000000000002E-3</v>
      </c>
      <c r="J58" s="334" t="s">
        <v>418</v>
      </c>
      <c r="K58" s="348">
        <v>0.2</v>
      </c>
    </row>
    <row r="59" spans="1:11" ht="21.95" customHeight="1" x14ac:dyDescent="0.25">
      <c r="A59" s="240" t="s">
        <v>417</v>
      </c>
      <c r="B59" s="239" t="s">
        <v>13</v>
      </c>
      <c r="C59" s="140"/>
      <c r="D59" s="62"/>
      <c r="E59" s="237">
        <f t="shared" ref="E59:I59" si="1">(0.2*EXP(0.8545*(LN(E18))-1.465))/1000</f>
        <v>3.7214071095701025E-3</v>
      </c>
      <c r="F59" s="237">
        <v>2E-3</v>
      </c>
      <c r="G59" s="237">
        <v>2E-3</v>
      </c>
      <c r="H59" s="237">
        <v>2E-3</v>
      </c>
      <c r="I59" s="237">
        <f t="shared" si="1"/>
        <v>2.1878163273220804E-3</v>
      </c>
      <c r="J59" s="335"/>
      <c r="K59" s="349"/>
    </row>
    <row r="60" spans="1:11" x14ac:dyDescent="0.25">
      <c r="A60" s="91" t="s">
        <v>75</v>
      </c>
      <c r="B60" s="4" t="s">
        <v>13</v>
      </c>
      <c r="C60" s="140" t="s">
        <v>6</v>
      </c>
      <c r="D60" s="62"/>
      <c r="E60" s="125">
        <v>0.06</v>
      </c>
      <c r="F60" s="125">
        <v>0.29699999999999999</v>
      </c>
      <c r="G60" s="125">
        <v>0.215</v>
      </c>
      <c r="H60" s="125">
        <v>0.29499999999999998</v>
      </c>
      <c r="I60" s="125">
        <v>7.4999999999999997E-2</v>
      </c>
      <c r="J60" s="121">
        <v>0.3</v>
      </c>
      <c r="K60" s="111">
        <v>1</v>
      </c>
    </row>
    <row r="61" spans="1:11" ht="21.95" customHeight="1" x14ac:dyDescent="0.25">
      <c r="A61" s="91" t="s">
        <v>76</v>
      </c>
      <c r="B61" s="4" t="s">
        <v>13</v>
      </c>
      <c r="C61" s="140" t="s">
        <v>6</v>
      </c>
      <c r="D61" s="62"/>
      <c r="E61" s="125">
        <v>2.9999999999999997E-4</v>
      </c>
      <c r="F61" s="125">
        <v>5.6099999999999998E-4</v>
      </c>
      <c r="G61" s="125">
        <v>4.3300000000000001E-4</v>
      </c>
      <c r="H61" s="125">
        <v>3.6200000000000002E-4</v>
      </c>
      <c r="I61" s="125">
        <v>1.9900000000000001E-4</v>
      </c>
      <c r="J61" s="334" t="s">
        <v>422</v>
      </c>
      <c r="K61" s="348">
        <v>0.1</v>
      </c>
    </row>
    <row r="62" spans="1:11" ht="21.95" customHeight="1" x14ac:dyDescent="0.25">
      <c r="A62" s="240" t="s">
        <v>420</v>
      </c>
      <c r="B62" s="239" t="s">
        <v>13</v>
      </c>
      <c r="C62" s="140"/>
      <c r="D62" s="62"/>
      <c r="E62" s="237">
        <f t="shared" ref="E62:I62" si="2">(EXP(1.273*(LN(E18))-4.705))/1000</f>
        <v>6.2518124290953485E-3</v>
      </c>
      <c r="F62" s="237">
        <v>1E-3</v>
      </c>
      <c r="G62" s="237">
        <v>1E-3</v>
      </c>
      <c r="H62" s="237">
        <v>1E-3</v>
      </c>
      <c r="I62" s="237">
        <f t="shared" si="2"/>
        <v>2.8335035588454732E-3</v>
      </c>
      <c r="J62" s="335"/>
      <c r="K62" s="349"/>
    </row>
    <row r="63" spans="1:11" x14ac:dyDescent="0.25">
      <c r="A63" s="91" t="s">
        <v>77</v>
      </c>
      <c r="B63" s="4" t="s">
        <v>13</v>
      </c>
      <c r="C63" s="140" t="s">
        <v>6</v>
      </c>
      <c r="D63" s="62"/>
      <c r="E63" s="125">
        <v>8.0000000000000004E-4</v>
      </c>
      <c r="F63" s="123" t="s">
        <v>224</v>
      </c>
      <c r="G63" s="123" t="s">
        <v>224</v>
      </c>
      <c r="H63" s="123" t="s">
        <v>224</v>
      </c>
      <c r="I63" s="123" t="s">
        <v>224</v>
      </c>
      <c r="J63" s="121" t="s">
        <v>6</v>
      </c>
      <c r="K63" s="111" t="s">
        <v>6</v>
      </c>
    </row>
    <row r="64" spans="1:11" x14ac:dyDescent="0.25">
      <c r="A64" s="91" t="s">
        <v>78</v>
      </c>
      <c r="B64" s="4" t="s">
        <v>13</v>
      </c>
      <c r="C64" s="140" t="s">
        <v>6</v>
      </c>
      <c r="D64" s="62"/>
      <c r="E64" s="125">
        <v>11.8</v>
      </c>
      <c r="F64" s="125">
        <v>2.23</v>
      </c>
      <c r="G64" s="125">
        <v>3.52</v>
      </c>
      <c r="H64" s="125">
        <v>2.84</v>
      </c>
      <c r="I64" s="125">
        <v>6.23</v>
      </c>
      <c r="J64" s="121" t="s">
        <v>6</v>
      </c>
      <c r="K64" s="111" t="s">
        <v>6</v>
      </c>
    </row>
    <row r="65" spans="1:11" x14ac:dyDescent="0.25">
      <c r="A65" s="91" t="s">
        <v>79</v>
      </c>
      <c r="B65" s="4" t="s">
        <v>13</v>
      </c>
      <c r="C65" s="140" t="s">
        <v>6</v>
      </c>
      <c r="D65" s="62"/>
      <c r="E65" s="125">
        <v>6.4999999999999997E-3</v>
      </c>
      <c r="F65" s="125">
        <v>1.4200000000000001E-2</v>
      </c>
      <c r="G65" s="125">
        <v>5.0000000000000001E-3</v>
      </c>
      <c r="H65" s="125">
        <v>8.4100000000000008E-3</v>
      </c>
      <c r="I65" s="125">
        <v>1.4E-3</v>
      </c>
      <c r="J65" s="121" t="s">
        <v>6</v>
      </c>
      <c r="K65" s="111">
        <v>0.5</v>
      </c>
    </row>
    <row r="66" spans="1:11" x14ac:dyDescent="0.25">
      <c r="A66" s="91" t="s">
        <v>161</v>
      </c>
      <c r="B66" s="4" t="s">
        <v>13</v>
      </c>
      <c r="C66" s="140" t="s">
        <v>6</v>
      </c>
      <c r="D66" s="62"/>
      <c r="E66" s="123" t="s">
        <v>68</v>
      </c>
      <c r="F66" s="125">
        <v>1.4E-5</v>
      </c>
      <c r="G66" s="123" t="s">
        <v>226</v>
      </c>
      <c r="H66" s="123" t="s">
        <v>226</v>
      </c>
      <c r="I66" s="123" t="s">
        <v>226</v>
      </c>
      <c r="J66" s="121">
        <v>2.5999999999999998E-5</v>
      </c>
      <c r="K66" s="111"/>
    </row>
    <row r="67" spans="1:11" x14ac:dyDescent="0.25">
      <c r="A67" s="91" t="s">
        <v>80</v>
      </c>
      <c r="B67" s="4" t="s">
        <v>13</v>
      </c>
      <c r="C67" s="140" t="s">
        <v>6</v>
      </c>
      <c r="D67" s="62"/>
      <c r="E67" s="125">
        <v>1.1E-4</v>
      </c>
      <c r="F67" s="125">
        <v>5.5999999999999999E-5</v>
      </c>
      <c r="G67" s="125">
        <v>7.2999999999999999E-5</v>
      </c>
      <c r="H67" s="125">
        <v>5.7000000000000003E-5</v>
      </c>
      <c r="I67" s="125">
        <v>2.9500000000000001E-4</v>
      </c>
      <c r="J67" s="121">
        <v>7.2999999999999995E-2</v>
      </c>
      <c r="K67" s="111" t="s">
        <v>6</v>
      </c>
    </row>
    <row r="68" spans="1:11" ht="21.95" customHeight="1" x14ac:dyDescent="0.25">
      <c r="A68" s="91" t="s">
        <v>81</v>
      </c>
      <c r="B68" s="4" t="s">
        <v>13</v>
      </c>
      <c r="C68" s="140" t="s">
        <v>6</v>
      </c>
      <c r="D68" s="62"/>
      <c r="E68" s="125">
        <v>2.9999999999999997E-4</v>
      </c>
      <c r="F68" s="125">
        <v>1.01E-3</v>
      </c>
      <c r="G68" s="125">
        <v>7.3999999999999999E-4</v>
      </c>
      <c r="H68" s="125">
        <v>6.0999999999999997E-4</v>
      </c>
      <c r="I68" s="125">
        <v>5.1999999999999995E-4</v>
      </c>
      <c r="J68" s="334" t="s">
        <v>423</v>
      </c>
      <c r="K68" s="348">
        <v>0.3</v>
      </c>
    </row>
    <row r="69" spans="1:11" ht="21.95" customHeight="1" x14ac:dyDescent="0.25">
      <c r="A69" s="240" t="s">
        <v>421</v>
      </c>
      <c r="B69" s="239" t="s">
        <v>13</v>
      </c>
      <c r="C69" s="140"/>
      <c r="D69" s="62"/>
      <c r="E69" s="237">
        <f>(EXP(0.76*(LN(E18))+1.06))/1000</f>
        <v>0.14305180139165277</v>
      </c>
      <c r="F69" s="237">
        <v>2.5000000000000001E-2</v>
      </c>
      <c r="G69" s="237">
        <v>2.5000000000000001E-2</v>
      </c>
      <c r="H69" s="237">
        <v>2.5000000000000001E-2</v>
      </c>
      <c r="I69" s="237">
        <f t="shared" ref="I69" si="3">(EXP(0.76*(LN(I18))+1.06))/1000</f>
        <v>8.9188722174978668E-2</v>
      </c>
      <c r="J69" s="335"/>
      <c r="K69" s="349"/>
    </row>
    <row r="70" spans="1:11" x14ac:dyDescent="0.25">
      <c r="A70" s="91" t="s">
        <v>82</v>
      </c>
      <c r="B70" s="4" t="s">
        <v>13</v>
      </c>
      <c r="C70" s="140" t="s">
        <v>6</v>
      </c>
      <c r="D70" s="62"/>
      <c r="E70" s="125">
        <v>0.5</v>
      </c>
      <c r="F70" s="125">
        <v>1.35</v>
      </c>
      <c r="G70" s="125">
        <v>1.43</v>
      </c>
      <c r="H70" s="125">
        <v>0.93</v>
      </c>
      <c r="I70" s="125">
        <v>0.63</v>
      </c>
      <c r="J70" s="111" t="s">
        <v>6</v>
      </c>
      <c r="K70" s="111" t="s">
        <v>6</v>
      </c>
    </row>
    <row r="71" spans="1:11" x14ac:dyDescent="0.25">
      <c r="A71" s="91" t="s">
        <v>83</v>
      </c>
      <c r="B71" s="4" t="s">
        <v>13</v>
      </c>
      <c r="C71" s="140" t="s">
        <v>6</v>
      </c>
      <c r="D71" s="62"/>
      <c r="E71" s="123" t="s">
        <v>61</v>
      </c>
      <c r="F71" s="123" t="s">
        <v>69</v>
      </c>
      <c r="G71" s="123" t="s">
        <v>69</v>
      </c>
      <c r="H71" s="123" t="s">
        <v>69</v>
      </c>
      <c r="I71" s="123" t="s">
        <v>69</v>
      </c>
      <c r="J71" s="111">
        <v>1E-3</v>
      </c>
      <c r="K71" s="111" t="s">
        <v>6</v>
      </c>
    </row>
    <row r="72" spans="1:11" x14ac:dyDescent="0.25">
      <c r="A72" s="91" t="s">
        <v>87</v>
      </c>
      <c r="B72" s="4" t="s">
        <v>13</v>
      </c>
      <c r="C72" s="140" t="s">
        <v>6</v>
      </c>
      <c r="D72" s="62"/>
      <c r="E72" s="125">
        <v>6.91</v>
      </c>
      <c r="F72" s="125">
        <v>2.15</v>
      </c>
      <c r="G72" s="125">
        <v>2.33</v>
      </c>
      <c r="H72" s="125">
        <v>2.57</v>
      </c>
      <c r="I72" s="125">
        <v>4.79</v>
      </c>
      <c r="J72" s="111" t="s">
        <v>6</v>
      </c>
      <c r="K72" s="111" t="s">
        <v>6</v>
      </c>
    </row>
    <row r="73" spans="1:11" x14ac:dyDescent="0.25">
      <c r="A73" s="91" t="s">
        <v>88</v>
      </c>
      <c r="B73" s="4" t="s">
        <v>13</v>
      </c>
      <c r="C73" s="140" t="s">
        <v>6</v>
      </c>
      <c r="D73" s="62"/>
      <c r="E73" s="123" t="s">
        <v>68</v>
      </c>
      <c r="F73" s="125">
        <v>3.6000000000000001E-5</v>
      </c>
      <c r="G73" s="125">
        <v>2.0000000000000002E-5</v>
      </c>
      <c r="H73" s="125">
        <v>1.4E-5</v>
      </c>
      <c r="I73" s="176">
        <v>1.8E-5</v>
      </c>
      <c r="J73" s="111">
        <v>2.5000000000000001E-4</v>
      </c>
      <c r="K73" s="111">
        <v>0.1</v>
      </c>
    </row>
    <row r="74" spans="1:11" x14ac:dyDescent="0.25">
      <c r="A74" s="91" t="s">
        <v>89</v>
      </c>
      <c r="B74" s="4" t="s">
        <v>13</v>
      </c>
      <c r="C74" s="140" t="s">
        <v>6</v>
      </c>
      <c r="D74" s="62"/>
      <c r="E74" s="125">
        <v>4.5</v>
      </c>
      <c r="F74" s="125">
        <v>0.878</v>
      </c>
      <c r="G74" s="125">
        <v>1.26</v>
      </c>
      <c r="H74" s="125">
        <v>1.19</v>
      </c>
      <c r="I74" s="125">
        <v>2.5099999999999998</v>
      </c>
      <c r="J74" s="111" t="s">
        <v>6</v>
      </c>
      <c r="K74" s="111" t="s">
        <v>6</v>
      </c>
    </row>
    <row r="75" spans="1:11" x14ac:dyDescent="0.25">
      <c r="A75" s="91" t="s">
        <v>90</v>
      </c>
      <c r="B75" s="4" t="s">
        <v>13</v>
      </c>
      <c r="C75" s="140" t="s">
        <v>6</v>
      </c>
      <c r="D75" s="62"/>
      <c r="E75" s="125">
        <v>0.32200000000000001</v>
      </c>
      <c r="F75" s="125">
        <v>7.3300000000000004E-2</v>
      </c>
      <c r="G75" s="125">
        <v>0.10199999999999999</v>
      </c>
      <c r="H75" s="125">
        <v>7.2700000000000001E-2</v>
      </c>
      <c r="I75" s="125">
        <v>0.17499999999999999</v>
      </c>
      <c r="J75" s="111" t="s">
        <v>6</v>
      </c>
      <c r="K75" s="111" t="s">
        <v>6</v>
      </c>
    </row>
    <row r="76" spans="1:11" x14ac:dyDescent="0.25">
      <c r="A76" s="91" t="s">
        <v>91</v>
      </c>
      <c r="B76" s="4" t="s">
        <v>13</v>
      </c>
      <c r="C76" s="140" t="s">
        <v>6</v>
      </c>
      <c r="D76" s="62"/>
      <c r="E76" s="123" t="s">
        <v>6</v>
      </c>
      <c r="F76" s="125">
        <v>4.72</v>
      </c>
      <c r="G76" s="125">
        <v>8.7100000000000009</v>
      </c>
      <c r="H76" s="125">
        <v>6.23</v>
      </c>
      <c r="I76" s="125">
        <v>18.100000000000001</v>
      </c>
      <c r="J76" s="111" t="s">
        <v>6</v>
      </c>
      <c r="K76" s="111" t="s">
        <v>6</v>
      </c>
    </row>
    <row r="77" spans="1:11" x14ac:dyDescent="0.25">
      <c r="A77" s="91" t="s">
        <v>162</v>
      </c>
      <c r="B77" s="4" t="s">
        <v>13</v>
      </c>
      <c r="C77" s="140" t="s">
        <v>6</v>
      </c>
      <c r="D77" s="62"/>
      <c r="E77" s="123" t="s">
        <v>6</v>
      </c>
      <c r="F77" s="123" t="s">
        <v>6</v>
      </c>
      <c r="G77" s="123" t="s">
        <v>6</v>
      </c>
      <c r="H77" s="123" t="s">
        <v>6</v>
      </c>
      <c r="I77" s="123" t="s">
        <v>6</v>
      </c>
      <c r="J77" s="111" t="s">
        <v>6</v>
      </c>
      <c r="K77" s="111" t="s">
        <v>6</v>
      </c>
    </row>
    <row r="78" spans="1:11" x14ac:dyDescent="0.25">
      <c r="A78" s="91" t="s">
        <v>92</v>
      </c>
      <c r="B78" s="4" t="s">
        <v>13</v>
      </c>
      <c r="C78" s="140" t="s">
        <v>6</v>
      </c>
      <c r="D78" s="62"/>
      <c r="E78" s="123" t="s">
        <v>68</v>
      </c>
      <c r="F78" s="123" t="s">
        <v>226</v>
      </c>
      <c r="G78" s="123" t="s">
        <v>226</v>
      </c>
      <c r="H78" s="123" t="s">
        <v>226</v>
      </c>
      <c r="I78" s="123" t="s">
        <v>226</v>
      </c>
      <c r="J78" s="111">
        <v>8.0000000000000004E-4</v>
      </c>
      <c r="K78" s="111" t="s">
        <v>6</v>
      </c>
    </row>
    <row r="79" spans="1:11" x14ac:dyDescent="0.25">
      <c r="A79" s="91" t="s">
        <v>163</v>
      </c>
      <c r="B79" s="4" t="s">
        <v>13</v>
      </c>
      <c r="C79" s="140" t="s">
        <v>6</v>
      </c>
      <c r="D79" s="62"/>
      <c r="E79" s="123" t="s">
        <v>68</v>
      </c>
      <c r="F79" s="123" t="s">
        <v>6</v>
      </c>
      <c r="G79" s="123" t="s">
        <v>6</v>
      </c>
      <c r="H79" s="123" t="s">
        <v>6</v>
      </c>
      <c r="I79" s="123" t="s">
        <v>6</v>
      </c>
      <c r="J79" s="27" t="s">
        <v>6</v>
      </c>
      <c r="K79" s="27" t="s">
        <v>6</v>
      </c>
    </row>
    <row r="80" spans="1:11" x14ac:dyDescent="0.25">
      <c r="A80" s="91" t="s">
        <v>94</v>
      </c>
      <c r="B80" s="4" t="s">
        <v>13</v>
      </c>
      <c r="C80" s="140" t="s">
        <v>6</v>
      </c>
      <c r="D80" s="62"/>
      <c r="E80" s="123" t="s">
        <v>61</v>
      </c>
      <c r="F80" s="123" t="s">
        <v>69</v>
      </c>
      <c r="G80" s="123" t="s">
        <v>69</v>
      </c>
      <c r="H80" s="123" t="s">
        <v>69</v>
      </c>
      <c r="I80" s="123" t="s">
        <v>69</v>
      </c>
      <c r="J80" s="111" t="s">
        <v>6</v>
      </c>
      <c r="K80" s="111" t="s">
        <v>6</v>
      </c>
    </row>
    <row r="81" spans="1:11" x14ac:dyDescent="0.25">
      <c r="A81" s="91" t="s">
        <v>95</v>
      </c>
      <c r="B81" s="4" t="s">
        <v>13</v>
      </c>
      <c r="C81" s="140" t="s">
        <v>6</v>
      </c>
      <c r="D81" s="62"/>
      <c r="E81" s="125">
        <v>6.5199999999999994E-2</v>
      </c>
      <c r="F81" s="123" t="s">
        <v>42</v>
      </c>
      <c r="G81" s="123" t="s">
        <v>42</v>
      </c>
      <c r="H81" s="123" t="s">
        <v>42</v>
      </c>
      <c r="I81" s="123" t="s">
        <v>42</v>
      </c>
      <c r="J81" s="111" t="s">
        <v>6</v>
      </c>
      <c r="K81" s="111" t="s">
        <v>6</v>
      </c>
    </row>
    <row r="82" spans="1:11" x14ac:dyDescent="0.25">
      <c r="A82" s="91" t="s">
        <v>97</v>
      </c>
      <c r="B82" s="4" t="s">
        <v>13</v>
      </c>
      <c r="C82" s="140" t="s">
        <v>6</v>
      </c>
      <c r="D82" s="62"/>
      <c r="E82" s="125">
        <v>3.8000000000000002E-4</v>
      </c>
      <c r="F82" s="125">
        <v>1.08E-4</v>
      </c>
      <c r="G82" s="125">
        <v>9.7999999999999997E-5</v>
      </c>
      <c r="H82" s="125">
        <v>7.7000000000000001E-5</v>
      </c>
      <c r="I82" s="176">
        <v>7.7000000000000001E-5</v>
      </c>
      <c r="J82" s="111">
        <v>1.4999999999999999E-2</v>
      </c>
      <c r="K82" s="111" t="s">
        <v>6</v>
      </c>
    </row>
    <row r="83" spans="1:11" x14ac:dyDescent="0.25">
      <c r="A83" s="91" t="s">
        <v>98</v>
      </c>
      <c r="B83" s="4" t="s">
        <v>13</v>
      </c>
      <c r="C83" s="140" t="s">
        <v>6</v>
      </c>
      <c r="D83" s="62"/>
      <c r="E83" s="123" t="s">
        <v>61</v>
      </c>
      <c r="F83" s="123" t="s">
        <v>96</v>
      </c>
      <c r="G83" s="123" t="s">
        <v>96</v>
      </c>
      <c r="H83" s="123" t="s">
        <v>96</v>
      </c>
      <c r="I83" s="123" t="s">
        <v>96</v>
      </c>
      <c r="J83" s="111" t="s">
        <v>6</v>
      </c>
      <c r="K83" s="111" t="s">
        <v>6</v>
      </c>
    </row>
    <row r="84" spans="1:11" x14ac:dyDescent="0.25">
      <c r="A84" s="91" t="s">
        <v>99</v>
      </c>
      <c r="B84" s="4" t="s">
        <v>13</v>
      </c>
      <c r="C84" s="140" t="s">
        <v>6</v>
      </c>
      <c r="D84" s="62"/>
      <c r="E84" s="125">
        <v>8.6999999999999994E-3</v>
      </c>
      <c r="F84" s="125">
        <v>1.6199999999999999E-2</v>
      </c>
      <c r="G84" s="125">
        <v>1.1599999999999999E-2</v>
      </c>
      <c r="H84" s="125">
        <v>6.1000000000000004E-3</v>
      </c>
      <c r="I84" s="125">
        <v>7.7999999999999996E-3</v>
      </c>
      <c r="J84" s="111">
        <v>0.03</v>
      </c>
      <c r="K84" s="111">
        <v>0.3</v>
      </c>
    </row>
    <row r="85" spans="1:11" x14ac:dyDescent="0.25">
      <c r="A85" s="91" t="s">
        <v>164</v>
      </c>
      <c r="B85" s="4"/>
      <c r="C85" s="140" t="s">
        <v>6</v>
      </c>
      <c r="D85" s="62"/>
      <c r="E85" s="123" t="s">
        <v>65</v>
      </c>
      <c r="F85" s="123" t="s">
        <v>6</v>
      </c>
      <c r="G85" s="123" t="s">
        <v>6</v>
      </c>
      <c r="H85" s="123" t="s">
        <v>6</v>
      </c>
      <c r="I85" s="123" t="s">
        <v>6</v>
      </c>
      <c r="J85" s="111" t="s">
        <v>6</v>
      </c>
      <c r="K85" s="111" t="s">
        <v>6</v>
      </c>
    </row>
    <row r="86" spans="1:11" x14ac:dyDescent="0.25">
      <c r="A86" s="91"/>
      <c r="B86" s="4"/>
      <c r="C86" s="178"/>
      <c r="D86" s="62"/>
      <c r="E86" s="123"/>
      <c r="F86" s="123"/>
      <c r="G86" s="123"/>
      <c r="H86" s="123"/>
      <c r="I86" s="123"/>
      <c r="J86" s="111"/>
      <c r="K86" s="111"/>
    </row>
    <row r="87" spans="1:11" x14ac:dyDescent="0.25">
      <c r="A87" s="217" t="s">
        <v>100</v>
      </c>
      <c r="B87" s="4"/>
      <c r="C87" s="178"/>
      <c r="D87" s="62"/>
      <c r="E87" s="123"/>
      <c r="F87" s="123"/>
      <c r="G87" s="123"/>
      <c r="H87" s="123"/>
      <c r="I87" s="123"/>
      <c r="J87" s="111"/>
      <c r="K87" s="111"/>
    </row>
    <row r="88" spans="1:11" x14ac:dyDescent="0.25">
      <c r="A88" s="91" t="s">
        <v>101</v>
      </c>
      <c r="B88" s="4" t="s">
        <v>13</v>
      </c>
      <c r="C88" s="140" t="s">
        <v>6</v>
      </c>
      <c r="D88" s="62"/>
      <c r="E88" s="125">
        <v>1.0999999999999999E-2</v>
      </c>
      <c r="F88" s="125">
        <v>0.25700000000000001</v>
      </c>
      <c r="G88" s="125">
        <v>0.129</v>
      </c>
      <c r="H88" s="125">
        <v>8.1500000000000003E-2</v>
      </c>
      <c r="I88" s="125">
        <v>2.8299999999999999E-2</v>
      </c>
      <c r="J88" s="111" t="s">
        <v>6</v>
      </c>
      <c r="K88" s="111" t="s">
        <v>6</v>
      </c>
    </row>
    <row r="89" spans="1:11" x14ac:dyDescent="0.25">
      <c r="A89" s="91" t="s">
        <v>103</v>
      </c>
      <c r="B89" s="4" t="s">
        <v>13</v>
      </c>
      <c r="C89" s="140" t="s">
        <v>6</v>
      </c>
      <c r="D89" s="62"/>
      <c r="E89" s="125">
        <v>5.0000000000000001E-4</v>
      </c>
      <c r="F89" s="125">
        <v>3.3E-4</v>
      </c>
      <c r="G89" s="125">
        <v>3.2000000000000003E-4</v>
      </c>
      <c r="H89" s="125">
        <v>3.6999999999999999E-4</v>
      </c>
      <c r="I89" s="125">
        <v>6.0999999999999997E-4</v>
      </c>
      <c r="J89" s="111" t="s">
        <v>6</v>
      </c>
      <c r="K89" s="111" t="s">
        <v>6</v>
      </c>
    </row>
    <row r="90" spans="1:11" x14ac:dyDescent="0.25">
      <c r="A90" s="91" t="s">
        <v>104</v>
      </c>
      <c r="B90" s="4" t="s">
        <v>13</v>
      </c>
      <c r="C90" s="140" t="s">
        <v>6</v>
      </c>
      <c r="D90" s="62"/>
      <c r="E90" s="125">
        <v>1.6000000000000001E-3</v>
      </c>
      <c r="F90" s="125">
        <v>2.4599999999999999E-3</v>
      </c>
      <c r="G90" s="125">
        <v>2.0899999999999998E-3</v>
      </c>
      <c r="H90" s="125">
        <v>1.8799999999999999E-3</v>
      </c>
      <c r="I90" s="125">
        <v>1.66E-3</v>
      </c>
      <c r="J90" s="111" t="s">
        <v>6</v>
      </c>
      <c r="K90" s="111">
        <v>0.15</v>
      </c>
    </row>
    <row r="91" spans="1:11" x14ac:dyDescent="0.25">
      <c r="A91" s="91" t="s">
        <v>59</v>
      </c>
      <c r="B91" s="4" t="s">
        <v>13</v>
      </c>
      <c r="C91" s="140" t="s">
        <v>6</v>
      </c>
      <c r="D91" s="62"/>
      <c r="E91" s="125">
        <v>4.4999999999999998E-2</v>
      </c>
      <c r="F91" s="125">
        <v>2.5000000000000001E-2</v>
      </c>
      <c r="G91" s="125">
        <v>2.5700000000000001E-2</v>
      </c>
      <c r="H91" s="125">
        <v>2.4500000000000001E-2</v>
      </c>
      <c r="I91" s="125">
        <v>3.3099999999999997E-2</v>
      </c>
      <c r="J91" s="111" t="s">
        <v>6</v>
      </c>
      <c r="K91" s="111" t="s">
        <v>6</v>
      </c>
    </row>
    <row r="92" spans="1:11" x14ac:dyDescent="0.25">
      <c r="A92" s="91" t="s">
        <v>60</v>
      </c>
      <c r="B92" s="4" t="s">
        <v>13</v>
      </c>
      <c r="C92" s="140" t="s">
        <v>6</v>
      </c>
      <c r="D92" s="62"/>
      <c r="E92" s="123" t="s">
        <v>62</v>
      </c>
      <c r="F92" s="123" t="s">
        <v>69</v>
      </c>
      <c r="G92" s="123" t="s">
        <v>69</v>
      </c>
      <c r="H92" s="123" t="s">
        <v>69</v>
      </c>
      <c r="I92" s="123" t="s">
        <v>69</v>
      </c>
      <c r="J92" s="111" t="s">
        <v>6</v>
      </c>
      <c r="K92" s="111" t="s">
        <v>6</v>
      </c>
    </row>
    <row r="93" spans="1:11" x14ac:dyDescent="0.25">
      <c r="A93" s="91" t="s">
        <v>105</v>
      </c>
      <c r="B93" s="4" t="s">
        <v>13</v>
      </c>
      <c r="C93" s="140" t="s">
        <v>6</v>
      </c>
      <c r="D93" s="62"/>
      <c r="E93" s="123" t="s">
        <v>57</v>
      </c>
      <c r="F93" s="123" t="s">
        <v>224</v>
      </c>
      <c r="G93" s="123" t="s">
        <v>224</v>
      </c>
      <c r="H93" s="123" t="s">
        <v>224</v>
      </c>
      <c r="I93" s="123" t="s">
        <v>224</v>
      </c>
      <c r="J93" s="111" t="s">
        <v>6</v>
      </c>
      <c r="K93" s="111" t="s">
        <v>6</v>
      </c>
    </row>
    <row r="94" spans="1:11" x14ac:dyDescent="0.25">
      <c r="A94" s="91" t="s">
        <v>106</v>
      </c>
      <c r="B94" s="4" t="s">
        <v>13</v>
      </c>
      <c r="C94" s="140" t="s">
        <v>6</v>
      </c>
      <c r="D94" s="62"/>
      <c r="E94" s="123" t="s">
        <v>51</v>
      </c>
      <c r="F94" s="123" t="s">
        <v>42</v>
      </c>
      <c r="G94" s="123" t="s">
        <v>42</v>
      </c>
      <c r="H94" s="123" t="s">
        <v>42</v>
      </c>
      <c r="I94" s="123" t="s">
        <v>42</v>
      </c>
      <c r="J94" s="111" t="s">
        <v>6</v>
      </c>
      <c r="K94" s="111" t="s">
        <v>6</v>
      </c>
    </row>
    <row r="95" spans="1:11" x14ac:dyDescent="0.25">
      <c r="A95" s="91" t="s">
        <v>108</v>
      </c>
      <c r="B95" s="4" t="s">
        <v>13</v>
      </c>
      <c r="C95" s="140" t="s">
        <v>6</v>
      </c>
      <c r="D95" s="62"/>
      <c r="E95" s="176">
        <v>8.0000000000000007E-5</v>
      </c>
      <c r="F95" s="125">
        <v>1.15E-4</v>
      </c>
      <c r="G95" s="125">
        <v>6.3999999999999997E-5</v>
      </c>
      <c r="H95" s="125">
        <v>4.8999999999999998E-5</v>
      </c>
      <c r="I95" s="176">
        <v>3.1999999999999999E-5</v>
      </c>
      <c r="J95" s="111" t="s">
        <v>6</v>
      </c>
      <c r="K95" s="111" t="s">
        <v>6</v>
      </c>
    </row>
    <row r="96" spans="1:11" x14ac:dyDescent="0.25">
      <c r="A96" s="91" t="s">
        <v>72</v>
      </c>
      <c r="B96" s="4" t="s">
        <v>13</v>
      </c>
      <c r="C96" s="140" t="s">
        <v>6</v>
      </c>
      <c r="D96" s="62"/>
      <c r="E96" s="125">
        <v>4.0000000000000002E-4</v>
      </c>
      <c r="F96" s="125">
        <v>2.5000000000000001E-4</v>
      </c>
      <c r="G96" s="125">
        <v>1.9000000000000001E-4</v>
      </c>
      <c r="H96" s="125">
        <v>1.8000000000000001E-4</v>
      </c>
      <c r="I96" s="125">
        <v>1.3999999999999999E-4</v>
      </c>
      <c r="J96" s="111" t="s">
        <v>6</v>
      </c>
      <c r="K96" s="111" t="s">
        <v>6</v>
      </c>
    </row>
    <row r="97" spans="1:11" x14ac:dyDescent="0.25">
      <c r="A97" s="91" t="s">
        <v>109</v>
      </c>
      <c r="B97" s="4" t="s">
        <v>13</v>
      </c>
      <c r="C97" s="140" t="s">
        <v>6</v>
      </c>
      <c r="D97" s="62"/>
      <c r="E97" s="176">
        <v>4.0000000000000003E-5</v>
      </c>
      <c r="F97" s="123" t="s">
        <v>69</v>
      </c>
      <c r="G97" s="123" t="s">
        <v>69</v>
      </c>
      <c r="H97" s="123" t="s">
        <v>69</v>
      </c>
      <c r="I97" s="123" t="s">
        <v>69</v>
      </c>
      <c r="J97" s="111" t="s">
        <v>6</v>
      </c>
      <c r="K97" s="111" t="s">
        <v>6</v>
      </c>
    </row>
    <row r="98" spans="1:11" x14ac:dyDescent="0.25">
      <c r="A98" s="91" t="s">
        <v>110</v>
      </c>
      <c r="B98" s="4" t="s">
        <v>13</v>
      </c>
      <c r="C98" s="140" t="s">
        <v>6</v>
      </c>
      <c r="D98" s="62"/>
      <c r="E98" s="123" t="s">
        <v>57</v>
      </c>
      <c r="F98" s="125">
        <v>3.5400000000000002E-3</v>
      </c>
      <c r="G98" s="125">
        <v>2.33E-3</v>
      </c>
      <c r="H98" s="125">
        <v>1.89E-3</v>
      </c>
      <c r="I98" s="125">
        <v>1.47E-3</v>
      </c>
      <c r="J98" s="111" t="s">
        <v>6</v>
      </c>
      <c r="K98" s="111" t="s">
        <v>6</v>
      </c>
    </row>
    <row r="99" spans="1:11" x14ac:dyDescent="0.25">
      <c r="A99" s="91" t="s">
        <v>111</v>
      </c>
      <c r="B99" s="4" t="s">
        <v>13</v>
      </c>
      <c r="C99" s="140" t="s">
        <v>6</v>
      </c>
      <c r="D99" s="62"/>
      <c r="E99" s="125">
        <v>7.0000000000000001E-3</v>
      </c>
      <c r="F99" s="125">
        <v>0.247</v>
      </c>
      <c r="G99" s="125">
        <v>0.157</v>
      </c>
      <c r="H99" s="125">
        <v>0.158</v>
      </c>
      <c r="I99" s="125">
        <v>4.4999999999999998E-2</v>
      </c>
      <c r="J99" s="111" t="s">
        <v>6</v>
      </c>
      <c r="K99" s="111" t="s">
        <v>6</v>
      </c>
    </row>
    <row r="100" spans="1:11" x14ac:dyDescent="0.25">
      <c r="A100" s="91" t="s">
        <v>112</v>
      </c>
      <c r="B100" s="4" t="s">
        <v>13</v>
      </c>
      <c r="C100" s="140" t="s">
        <v>6</v>
      </c>
      <c r="D100" s="62"/>
      <c r="E100" s="123" t="s">
        <v>61</v>
      </c>
      <c r="F100" s="125">
        <v>1.55E-4</v>
      </c>
      <c r="G100" s="125">
        <v>8.2000000000000001E-5</v>
      </c>
      <c r="H100" s="125">
        <v>6.4999999999999994E-5</v>
      </c>
      <c r="I100" s="123" t="s">
        <v>225</v>
      </c>
      <c r="J100" s="111" t="s">
        <v>6</v>
      </c>
      <c r="K100" s="111" t="s">
        <v>6</v>
      </c>
    </row>
    <row r="101" spans="1:11" x14ac:dyDescent="0.25">
      <c r="A101" s="91" t="s">
        <v>113</v>
      </c>
      <c r="B101" s="4" t="s">
        <v>13</v>
      </c>
      <c r="C101" s="140" t="s">
        <v>6</v>
      </c>
      <c r="D101" s="62"/>
      <c r="E101" s="123" t="s">
        <v>57</v>
      </c>
      <c r="F101" s="123" t="s">
        <v>224</v>
      </c>
      <c r="G101" s="123" t="s">
        <v>224</v>
      </c>
      <c r="H101" s="123" t="s">
        <v>224</v>
      </c>
      <c r="I101" s="123" t="s">
        <v>224</v>
      </c>
      <c r="J101" s="111" t="s">
        <v>6</v>
      </c>
      <c r="K101" s="111" t="s">
        <v>6</v>
      </c>
    </row>
    <row r="102" spans="1:11" x14ac:dyDescent="0.25">
      <c r="A102" s="91" t="s">
        <v>78</v>
      </c>
      <c r="B102" s="4" t="s">
        <v>13</v>
      </c>
      <c r="C102" s="140" t="s">
        <v>6</v>
      </c>
      <c r="D102" s="62"/>
      <c r="E102" s="125">
        <v>11.3</v>
      </c>
      <c r="F102" s="125">
        <v>2.27</v>
      </c>
      <c r="G102" s="125">
        <v>3.51</v>
      </c>
      <c r="H102" s="125">
        <v>2.81</v>
      </c>
      <c r="I102" s="125">
        <v>6.23</v>
      </c>
      <c r="J102" s="111" t="s">
        <v>6</v>
      </c>
      <c r="K102" s="111" t="s">
        <v>6</v>
      </c>
    </row>
    <row r="103" spans="1:11" x14ac:dyDescent="0.25">
      <c r="A103" s="91" t="s">
        <v>114</v>
      </c>
      <c r="B103" s="4" t="s">
        <v>13</v>
      </c>
      <c r="C103" s="140" t="s">
        <v>6</v>
      </c>
      <c r="D103" s="62"/>
      <c r="E103" s="123" t="s">
        <v>57</v>
      </c>
      <c r="F103" s="125">
        <v>7.28E-3</v>
      </c>
      <c r="G103" s="125">
        <v>1.7700000000000001E-3</v>
      </c>
      <c r="H103" s="125">
        <v>5.4799999999999996E-3</v>
      </c>
      <c r="I103" s="125">
        <v>3.4400000000000001E-4</v>
      </c>
      <c r="J103" s="111" t="s">
        <v>6</v>
      </c>
      <c r="K103" s="111" t="s">
        <v>6</v>
      </c>
    </row>
    <row r="104" spans="1:11" x14ac:dyDescent="0.25">
      <c r="A104" s="63" t="s">
        <v>161</v>
      </c>
      <c r="B104" s="4" t="s">
        <v>13</v>
      </c>
      <c r="C104" s="140" t="s">
        <v>6</v>
      </c>
      <c r="D104" s="62"/>
      <c r="E104" s="123" t="s">
        <v>6</v>
      </c>
      <c r="F104" s="125">
        <v>1.2999999999999999E-5</v>
      </c>
      <c r="G104" s="123" t="s">
        <v>226</v>
      </c>
      <c r="H104" s="123" t="s">
        <v>226</v>
      </c>
      <c r="I104" s="123" t="s">
        <v>226</v>
      </c>
      <c r="J104" s="111" t="s">
        <v>6</v>
      </c>
      <c r="K104" s="111" t="s">
        <v>6</v>
      </c>
    </row>
    <row r="105" spans="1:11" x14ac:dyDescent="0.25">
      <c r="A105" s="91" t="s">
        <v>115</v>
      </c>
      <c r="B105" s="4" t="s">
        <v>13</v>
      </c>
      <c r="C105" s="140" t="s">
        <v>6</v>
      </c>
      <c r="D105" s="62"/>
      <c r="E105" s="125">
        <v>2.9999999999999997E-4</v>
      </c>
      <c r="F105" s="123" t="s">
        <v>225</v>
      </c>
      <c r="G105" s="123" t="s">
        <v>225</v>
      </c>
      <c r="H105" s="125">
        <v>5.8E-5</v>
      </c>
      <c r="I105" s="176">
        <v>6.0000000000000002E-5</v>
      </c>
      <c r="J105" s="111" t="s">
        <v>6</v>
      </c>
      <c r="K105" s="111" t="s">
        <v>6</v>
      </c>
    </row>
    <row r="106" spans="1:11" x14ac:dyDescent="0.25">
      <c r="A106" s="91" t="s">
        <v>116</v>
      </c>
      <c r="B106" s="4" t="s">
        <v>13</v>
      </c>
      <c r="C106" s="140" t="s">
        <v>6</v>
      </c>
      <c r="D106" s="62"/>
      <c r="E106" s="123" t="s">
        <v>57</v>
      </c>
      <c r="F106" s="125">
        <v>9.5E-4</v>
      </c>
      <c r="G106" s="125">
        <v>7.1000000000000002E-4</v>
      </c>
      <c r="H106" s="125">
        <v>5.9000000000000003E-4</v>
      </c>
      <c r="I106" s="123" t="s">
        <v>224</v>
      </c>
      <c r="J106" s="111" t="s">
        <v>6</v>
      </c>
      <c r="K106" s="111" t="s">
        <v>6</v>
      </c>
    </row>
    <row r="107" spans="1:11" x14ac:dyDescent="0.25">
      <c r="A107" s="91" t="s">
        <v>117</v>
      </c>
      <c r="B107" s="4" t="s">
        <v>13</v>
      </c>
      <c r="C107" s="140" t="s">
        <v>6</v>
      </c>
      <c r="D107" s="62"/>
      <c r="E107" s="123" t="s">
        <v>6</v>
      </c>
      <c r="F107" s="123" t="s">
        <v>102</v>
      </c>
      <c r="G107" s="123" t="s">
        <v>102</v>
      </c>
      <c r="H107" s="123" t="s">
        <v>102</v>
      </c>
      <c r="I107" s="123" t="s">
        <v>102</v>
      </c>
      <c r="J107" s="111" t="s">
        <v>6</v>
      </c>
      <c r="K107" s="111" t="s">
        <v>6</v>
      </c>
    </row>
    <row r="108" spans="1:11" x14ac:dyDescent="0.25">
      <c r="A108" s="91" t="s">
        <v>82</v>
      </c>
      <c r="B108" s="4" t="s">
        <v>13</v>
      </c>
      <c r="C108" s="140" t="s">
        <v>6</v>
      </c>
      <c r="D108" s="62"/>
      <c r="E108" s="125">
        <v>0.6</v>
      </c>
      <c r="F108" s="125">
        <v>1.39</v>
      </c>
      <c r="G108" s="125">
        <v>1.44</v>
      </c>
      <c r="H108" s="125">
        <v>0.92</v>
      </c>
      <c r="I108" s="125">
        <v>0.61</v>
      </c>
      <c r="J108" s="111" t="s">
        <v>6</v>
      </c>
      <c r="K108" s="111" t="s">
        <v>6</v>
      </c>
    </row>
    <row r="109" spans="1:11" x14ac:dyDescent="0.25">
      <c r="A109" s="91" t="s">
        <v>118</v>
      </c>
      <c r="B109" s="4" t="s">
        <v>13</v>
      </c>
      <c r="C109" s="140" t="s">
        <v>6</v>
      </c>
      <c r="D109" s="62"/>
      <c r="E109" s="123" t="s">
        <v>84</v>
      </c>
      <c r="F109" s="123" t="s">
        <v>69</v>
      </c>
      <c r="G109" s="123" t="s">
        <v>69</v>
      </c>
      <c r="H109" s="123" t="s">
        <v>69</v>
      </c>
      <c r="I109" s="123" t="s">
        <v>69</v>
      </c>
      <c r="J109" s="111" t="s">
        <v>6</v>
      </c>
      <c r="K109" s="111" t="s">
        <v>6</v>
      </c>
    </row>
    <row r="110" spans="1:11" x14ac:dyDescent="0.25">
      <c r="A110" s="91" t="s">
        <v>119</v>
      </c>
      <c r="B110" s="4" t="s">
        <v>13</v>
      </c>
      <c r="C110" s="140" t="s">
        <v>6</v>
      </c>
      <c r="D110" s="62"/>
      <c r="E110" s="125">
        <v>5.9</v>
      </c>
      <c r="F110" s="125">
        <v>2.13</v>
      </c>
      <c r="G110" s="125">
        <v>2.2400000000000002</v>
      </c>
      <c r="H110" s="125">
        <v>2.44</v>
      </c>
      <c r="I110" s="125">
        <v>4.7699999999999996</v>
      </c>
      <c r="J110" s="111" t="s">
        <v>6</v>
      </c>
      <c r="K110" s="111" t="s">
        <v>6</v>
      </c>
    </row>
    <row r="111" spans="1:11" x14ac:dyDescent="0.25">
      <c r="A111" s="91" t="s">
        <v>120</v>
      </c>
      <c r="B111" s="4" t="s">
        <v>13</v>
      </c>
      <c r="C111" s="140" t="s">
        <v>6</v>
      </c>
      <c r="D111" s="62"/>
      <c r="E111" s="176">
        <v>5.0000000000000002E-5</v>
      </c>
      <c r="F111" s="125">
        <v>2.4000000000000001E-5</v>
      </c>
      <c r="G111" s="123" t="s">
        <v>226</v>
      </c>
      <c r="H111" s="125">
        <v>3.3000000000000003E-5</v>
      </c>
      <c r="I111" s="123" t="s">
        <v>226</v>
      </c>
      <c r="J111" s="111" t="s">
        <v>6</v>
      </c>
      <c r="K111" s="111" t="s">
        <v>6</v>
      </c>
    </row>
    <row r="112" spans="1:11" x14ac:dyDescent="0.25">
      <c r="A112" s="91" t="s">
        <v>121</v>
      </c>
      <c r="B112" s="4" t="s">
        <v>13</v>
      </c>
      <c r="C112" s="140" t="s">
        <v>6</v>
      </c>
      <c r="D112" s="62"/>
      <c r="E112" s="125">
        <v>0.34699999999999998</v>
      </c>
      <c r="F112" s="125">
        <v>7.4899999999999994E-2</v>
      </c>
      <c r="G112" s="125">
        <v>9.7500000000000003E-2</v>
      </c>
      <c r="H112" s="125">
        <v>7.7200000000000005E-2</v>
      </c>
      <c r="I112" s="125">
        <v>0.16700000000000001</v>
      </c>
      <c r="J112" s="111" t="s">
        <v>6</v>
      </c>
      <c r="K112" s="111" t="s">
        <v>6</v>
      </c>
    </row>
    <row r="113" spans="1:15" x14ac:dyDescent="0.25">
      <c r="A113" s="91" t="s">
        <v>91</v>
      </c>
      <c r="B113" s="4" t="s">
        <v>13</v>
      </c>
      <c r="C113" s="140" t="s">
        <v>6</v>
      </c>
      <c r="D113" s="62"/>
      <c r="E113" s="125">
        <v>38</v>
      </c>
      <c r="F113" s="125">
        <v>4.7300000000000004</v>
      </c>
      <c r="G113" s="125">
        <v>8.5299999999999994</v>
      </c>
      <c r="H113" s="125">
        <v>6.07</v>
      </c>
      <c r="I113" s="125">
        <v>18.100000000000001</v>
      </c>
      <c r="J113" s="111" t="s">
        <v>6</v>
      </c>
      <c r="K113" s="111" t="s">
        <v>6</v>
      </c>
    </row>
    <row r="114" spans="1:15" x14ac:dyDescent="0.25">
      <c r="A114" s="91" t="s">
        <v>122</v>
      </c>
      <c r="B114" s="4" t="s">
        <v>13</v>
      </c>
      <c r="C114" s="140" t="s">
        <v>6</v>
      </c>
      <c r="D114" s="62"/>
      <c r="E114" s="176">
        <v>3.0000000000000001E-5</v>
      </c>
      <c r="F114" s="123" t="s">
        <v>226</v>
      </c>
      <c r="G114" s="123" t="s">
        <v>226</v>
      </c>
      <c r="H114" s="123" t="s">
        <v>226</v>
      </c>
      <c r="I114" s="123" t="s">
        <v>226</v>
      </c>
      <c r="J114" s="111" t="s">
        <v>6</v>
      </c>
      <c r="K114" s="111" t="s">
        <v>6</v>
      </c>
    </row>
    <row r="115" spans="1:15" x14ac:dyDescent="0.25">
      <c r="A115" s="91" t="s">
        <v>163</v>
      </c>
      <c r="B115" s="4" t="s">
        <v>13</v>
      </c>
      <c r="C115" s="140" t="s">
        <v>6</v>
      </c>
      <c r="D115" s="62"/>
      <c r="E115" s="123" t="s">
        <v>63</v>
      </c>
      <c r="F115" s="123" t="s">
        <v>6</v>
      </c>
      <c r="G115" s="123" t="s">
        <v>6</v>
      </c>
      <c r="H115" s="123" t="s">
        <v>6</v>
      </c>
      <c r="I115" s="123" t="s">
        <v>6</v>
      </c>
      <c r="J115" s="111" t="s">
        <v>6</v>
      </c>
      <c r="K115" s="111" t="s">
        <v>6</v>
      </c>
    </row>
    <row r="116" spans="1:15" x14ac:dyDescent="0.25">
      <c r="A116" s="91" t="s">
        <v>123</v>
      </c>
      <c r="B116" s="4" t="s">
        <v>13</v>
      </c>
      <c r="C116" s="140" t="s">
        <v>6</v>
      </c>
      <c r="D116" s="62"/>
      <c r="E116" s="123" t="s">
        <v>61</v>
      </c>
      <c r="F116" s="123" t="s">
        <v>69</v>
      </c>
      <c r="G116" s="123" t="s">
        <v>69</v>
      </c>
      <c r="H116" s="123" t="s">
        <v>69</v>
      </c>
      <c r="I116" s="123" t="s">
        <v>69</v>
      </c>
      <c r="J116" s="111" t="s">
        <v>6</v>
      </c>
      <c r="K116" s="111" t="s">
        <v>6</v>
      </c>
    </row>
    <row r="117" spans="1:15" x14ac:dyDescent="0.25">
      <c r="A117" s="91" t="s">
        <v>124</v>
      </c>
      <c r="B117" s="4" t="s">
        <v>13</v>
      </c>
      <c r="C117" s="140" t="s">
        <v>6</v>
      </c>
      <c r="D117" s="62"/>
      <c r="E117" s="125">
        <v>1.2999999999999999E-3</v>
      </c>
      <c r="F117" s="123" t="s">
        <v>42</v>
      </c>
      <c r="G117" s="123" t="s">
        <v>42</v>
      </c>
      <c r="H117" s="123" t="s">
        <v>42</v>
      </c>
      <c r="I117" s="123" t="s">
        <v>42</v>
      </c>
      <c r="J117" s="111" t="s">
        <v>6</v>
      </c>
      <c r="K117" s="111" t="s">
        <v>6</v>
      </c>
    </row>
    <row r="118" spans="1:15" x14ac:dyDescent="0.25">
      <c r="A118" s="91" t="s">
        <v>97</v>
      </c>
      <c r="B118" s="4" t="s">
        <v>13</v>
      </c>
      <c r="C118" s="140" t="s">
        <v>6</v>
      </c>
      <c r="D118" s="62"/>
      <c r="E118" s="123" t="s">
        <v>63</v>
      </c>
      <c r="F118" s="125">
        <v>1.02E-4</v>
      </c>
      <c r="G118" s="125">
        <v>8.8999999999999995E-5</v>
      </c>
      <c r="H118" s="125">
        <v>7.7999999999999999E-5</v>
      </c>
      <c r="I118" s="176">
        <v>7.7000000000000001E-5</v>
      </c>
      <c r="J118" s="111" t="s">
        <v>6</v>
      </c>
      <c r="K118" s="111" t="s">
        <v>6</v>
      </c>
    </row>
    <row r="119" spans="1:15" x14ac:dyDescent="0.25">
      <c r="A119" s="91" t="s">
        <v>125</v>
      </c>
      <c r="B119" s="4" t="s">
        <v>13</v>
      </c>
      <c r="C119" s="140" t="s">
        <v>6</v>
      </c>
      <c r="D119" s="62"/>
      <c r="E119" s="125">
        <v>3.6000000000000002E-4</v>
      </c>
      <c r="F119" s="123" t="s">
        <v>96</v>
      </c>
      <c r="G119" s="123" t="s">
        <v>96</v>
      </c>
      <c r="H119" s="123" t="s">
        <v>96</v>
      </c>
      <c r="I119" s="123" t="s">
        <v>96</v>
      </c>
      <c r="J119" s="111" t="s">
        <v>6</v>
      </c>
      <c r="K119" s="111" t="s">
        <v>6</v>
      </c>
    </row>
    <row r="120" spans="1:15" x14ac:dyDescent="0.25">
      <c r="A120" s="91" t="s">
        <v>126</v>
      </c>
      <c r="B120" s="4" t="s">
        <v>13</v>
      </c>
      <c r="C120" s="140" t="s">
        <v>6</v>
      </c>
      <c r="D120" s="62"/>
      <c r="E120" s="125">
        <v>1.2999999999999999E-2</v>
      </c>
      <c r="F120" s="125">
        <v>1.46E-2</v>
      </c>
      <c r="G120" s="125">
        <v>8.9999999999999993E-3</v>
      </c>
      <c r="H120" s="125">
        <v>4.7999999999999996E-3</v>
      </c>
      <c r="I120" s="125">
        <v>5.5999999999999999E-3</v>
      </c>
      <c r="J120" s="111" t="s">
        <v>6</v>
      </c>
      <c r="K120" s="111" t="s">
        <v>6</v>
      </c>
    </row>
    <row r="121" spans="1:15" x14ac:dyDescent="0.25">
      <c r="A121" s="91" t="s">
        <v>164</v>
      </c>
      <c r="B121" s="4" t="s">
        <v>13</v>
      </c>
      <c r="C121" s="140" t="s">
        <v>6</v>
      </c>
      <c r="D121" s="62"/>
      <c r="E121" s="125">
        <v>1E-4</v>
      </c>
      <c r="F121" s="123" t="s">
        <v>6</v>
      </c>
      <c r="G121" s="123" t="s">
        <v>6</v>
      </c>
      <c r="H121" s="123" t="s">
        <v>6</v>
      </c>
      <c r="I121" s="123" t="s">
        <v>6</v>
      </c>
      <c r="J121" s="111" t="s">
        <v>6</v>
      </c>
      <c r="K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4">
    <mergeCell ref="B133:O133"/>
    <mergeCell ref="B136:B142"/>
    <mergeCell ref="E143:J143"/>
    <mergeCell ref="A1:H1"/>
    <mergeCell ref="B3:B4"/>
    <mergeCell ref="J53:J54"/>
    <mergeCell ref="K53:K54"/>
    <mergeCell ref="J58:J59"/>
    <mergeCell ref="J61:J62"/>
    <mergeCell ref="J68:J69"/>
    <mergeCell ref="K58:K59"/>
    <mergeCell ref="K68:K69"/>
    <mergeCell ref="K61:K62"/>
    <mergeCell ref="C3:C4"/>
  </mergeCells>
  <conditionalFormatting sqref="B130 D130">
    <cfRule type="cellIs" dxfId="43" priority="2" stopIfTrue="1" operator="greaterThan">
      <formula>""""""</formula>
    </cfRule>
  </conditionalFormatting>
  <conditionalFormatting sqref="D131">
    <cfRule type="cellIs" dxfId="42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'ADIT-SEEP'!E7:I7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'ADIT-SEEP'!E8:I8</xm:f>
              <xm:sqref>D8</xm:sqref>
            </x14:sparkline>
            <x14:sparkline>
              <xm:f>'ADIT-SEEP'!E9:I9</xm:f>
              <xm:sqref>D9</xm:sqref>
            </x14:sparkline>
            <x14:sparkline>
              <xm:f>'ADIT-SEEP'!E10:I10</xm:f>
              <xm:sqref>D10</xm:sqref>
            </x14:sparkline>
            <x14:sparkline>
              <xm:f>'ADIT-SEEP'!E11:I11</xm:f>
              <xm:sqref>D11</xm:sqref>
            </x14:sparkline>
            <x14:sparkline>
              <xm:f>'ADIT-SEEP'!E12:I12</xm:f>
              <xm:sqref>D12</xm:sqref>
            </x14:sparkline>
            <x14:sparkline>
              <xm:f>'ADIT-SEEP'!E13:I13</xm:f>
              <xm:sqref>D13</xm:sqref>
            </x14:sparkline>
            <x14:sparkline>
              <xm:f>'ADIT-SEEP'!E14:I14</xm:f>
              <xm:sqref>D14</xm:sqref>
            </x14:sparkline>
            <x14:sparkline>
              <xm:f>'ADIT-SEEP'!E15:I15</xm:f>
              <xm:sqref>D15</xm:sqref>
            </x14:sparkline>
            <x14:sparkline>
              <xm:f>'ADIT-SEEP'!E16:I16</xm:f>
              <xm:sqref>D16</xm:sqref>
            </x14:sparkline>
            <x14:sparkline>
              <xm:f>'ADIT-SEEP'!E17:I17</xm:f>
              <xm:sqref>D17</xm:sqref>
            </x14:sparkline>
            <x14:sparkline>
              <xm:f>'ADIT-SEEP'!E18:I18</xm:f>
              <xm:sqref>D18</xm:sqref>
            </x14:sparkline>
            <x14:sparkline>
              <xm:f>'ADIT-SEEP'!E19:I19</xm:f>
              <xm:sqref>D19</xm:sqref>
            </x14:sparkline>
            <x14:sparkline>
              <xm:f>'ADIT-SEEP'!E20:I20</xm:f>
              <xm:sqref>D20</xm:sqref>
            </x14:sparkline>
            <x14:sparkline>
              <xm:f>'ADIT-SEEP'!E21:I21</xm:f>
              <xm:sqref>D21</xm:sqref>
            </x14:sparkline>
            <x14:sparkline>
              <xm:f>'ADIT-SEEP'!E22:I22</xm:f>
              <xm:sqref>D22</xm:sqref>
            </x14:sparkline>
            <x14:sparkline>
              <xm:f>'ADIT-SEEP'!E23:I23</xm:f>
              <xm:sqref>D23</xm:sqref>
            </x14:sparkline>
            <x14:sparkline>
              <xm:f>'ADIT-SEEP'!E24:I24</xm:f>
              <xm:sqref>D24</xm:sqref>
            </x14:sparkline>
            <x14:sparkline>
              <xm:f>'ADIT-SEEP'!E25:I25</xm:f>
              <xm:sqref>D25</xm:sqref>
            </x14:sparkline>
            <x14:sparkline>
              <xm:f>'ADIT-SEEP'!E26:I26</xm:f>
              <xm:sqref>D26</xm:sqref>
            </x14:sparkline>
            <x14:sparkline>
              <xm:f>'ADIT-SEEP'!E27:I27</xm:f>
              <xm:sqref>D27</xm:sqref>
            </x14:sparkline>
            <x14:sparkline>
              <xm:f>'ADIT-SEEP'!E28:I28</xm:f>
              <xm:sqref>D28</xm:sqref>
            </x14:sparkline>
            <x14:sparkline>
              <xm:f>'ADIT-SEEP'!E29:I29</xm:f>
              <xm:sqref>D29</xm:sqref>
            </x14:sparkline>
            <x14:sparkline>
              <xm:f>'ADIT-SEEP'!E30:I30</xm:f>
              <xm:sqref>D30</xm:sqref>
            </x14:sparkline>
            <x14:sparkline>
              <xm:f>'ADIT-SEEP'!E31:I31</xm:f>
              <xm:sqref>D31</xm:sqref>
            </x14:sparkline>
            <x14:sparkline>
              <xm:f>'ADIT-SEEP'!E32:I32</xm:f>
              <xm:sqref>D32</xm:sqref>
            </x14:sparkline>
            <x14:sparkline>
              <xm:f>'ADIT-SEEP'!E33:I33</xm:f>
              <xm:sqref>D33</xm:sqref>
            </x14:sparkline>
            <x14:sparkline>
              <xm:f>'ADIT-SEEP'!E34:I34</xm:f>
              <xm:sqref>D34</xm:sqref>
            </x14:sparkline>
            <x14:sparkline>
              <xm:f>'ADIT-SEEP'!E35:I35</xm:f>
              <xm:sqref>D35</xm:sqref>
            </x14:sparkline>
            <x14:sparkline>
              <xm:f>'ADIT-SEEP'!E36:I36</xm:f>
              <xm:sqref>D36</xm:sqref>
            </x14:sparkline>
            <x14:sparkline>
              <xm:f>'ADIT-SEEP'!E37:I37</xm:f>
              <xm:sqref>D37</xm:sqref>
            </x14:sparkline>
            <x14:sparkline>
              <xm:f>'ADIT-SEEP'!E38:I38</xm:f>
              <xm:sqref>D38</xm:sqref>
            </x14:sparkline>
            <x14:sparkline>
              <xm:f>'ADIT-SEEP'!E39:I39</xm:f>
              <xm:sqref>D39</xm:sqref>
            </x14:sparkline>
            <x14:sparkline>
              <xm:f>'ADIT-SEEP'!E40:I40</xm:f>
              <xm:sqref>D40</xm:sqref>
            </x14:sparkline>
            <x14:sparkline>
              <xm:f>'ADIT-SEEP'!E41:I41</xm:f>
              <xm:sqref>D41</xm:sqref>
            </x14:sparkline>
            <x14:sparkline>
              <xm:f>'ADIT-SEEP'!E42:I42</xm:f>
              <xm:sqref>D42</xm:sqref>
            </x14:sparkline>
            <x14:sparkline>
              <xm:f>'ADIT-SEEP'!E43:I43</xm:f>
              <xm:sqref>D43</xm:sqref>
            </x14:sparkline>
            <x14:sparkline>
              <xm:f>'ADIT-SEEP'!E44:I44</xm:f>
              <xm:sqref>D44</xm:sqref>
            </x14:sparkline>
            <x14:sparkline>
              <xm:f>'ADIT-SEEP'!E45:I45</xm:f>
              <xm:sqref>D45</xm:sqref>
            </x14:sparkline>
            <x14:sparkline>
              <xm:f>'ADIT-SEEP'!E46:I46</xm:f>
              <xm:sqref>D46</xm:sqref>
            </x14:sparkline>
            <x14:sparkline>
              <xm:f>'ADIT-SEEP'!E47:I47</xm:f>
              <xm:sqref>D47</xm:sqref>
            </x14:sparkline>
            <x14:sparkline>
              <xm:f>'ADIT-SEEP'!E48:I48</xm:f>
              <xm:sqref>D48</xm:sqref>
            </x14:sparkline>
            <x14:sparkline>
              <xm:f>'ADIT-SEEP'!E49:I49</xm:f>
              <xm:sqref>D49</xm:sqref>
            </x14:sparkline>
            <x14:sparkline>
              <xm:f>'ADIT-SEEP'!E50:I50</xm:f>
              <xm:sqref>D50</xm:sqref>
            </x14:sparkline>
            <x14:sparkline>
              <xm:f>'ADIT-SEEP'!E51:I51</xm:f>
              <xm:sqref>D51</xm:sqref>
            </x14:sparkline>
            <x14:sparkline>
              <xm:f>'ADIT-SEEP'!E52:I52</xm:f>
              <xm:sqref>D52</xm:sqref>
            </x14:sparkline>
            <x14:sparkline>
              <xm:f>'ADIT-SEEP'!E53:I53</xm:f>
              <xm:sqref>D53</xm:sqref>
            </x14:sparkline>
            <x14:sparkline>
              <xm:f>'ADIT-SEEP'!E54:I54</xm:f>
              <xm:sqref>D54</xm:sqref>
            </x14:sparkline>
            <x14:sparkline>
              <xm:f>'ADIT-SEEP'!E55:I55</xm:f>
              <xm:sqref>D55</xm:sqref>
            </x14:sparkline>
            <x14:sparkline>
              <xm:f>'ADIT-SEEP'!E56:I56</xm:f>
              <xm:sqref>D56</xm:sqref>
            </x14:sparkline>
            <x14:sparkline>
              <xm:f>'ADIT-SEEP'!E57:I57</xm:f>
              <xm:sqref>D57</xm:sqref>
            </x14:sparkline>
            <x14:sparkline>
              <xm:f>'ADIT-SEEP'!E58:I58</xm:f>
              <xm:sqref>D58</xm:sqref>
            </x14:sparkline>
            <x14:sparkline>
              <xm:f>'ADIT-SEEP'!E59:I59</xm:f>
              <xm:sqref>D59</xm:sqref>
            </x14:sparkline>
            <x14:sparkline>
              <xm:f>'ADIT-SEEP'!E60:I60</xm:f>
              <xm:sqref>D60</xm:sqref>
            </x14:sparkline>
            <x14:sparkline>
              <xm:f>'ADIT-SEEP'!E61:I61</xm:f>
              <xm:sqref>D61</xm:sqref>
            </x14:sparkline>
            <x14:sparkline>
              <xm:f>'ADIT-SEEP'!E62:I62</xm:f>
              <xm:sqref>D62</xm:sqref>
            </x14:sparkline>
            <x14:sparkline>
              <xm:f>'ADIT-SEEP'!E63:I63</xm:f>
              <xm:sqref>D63</xm:sqref>
            </x14:sparkline>
            <x14:sparkline>
              <xm:f>'ADIT-SEEP'!E64:I64</xm:f>
              <xm:sqref>D64</xm:sqref>
            </x14:sparkline>
            <x14:sparkline>
              <xm:f>'ADIT-SEEP'!E65:I65</xm:f>
              <xm:sqref>D65</xm:sqref>
            </x14:sparkline>
            <x14:sparkline>
              <xm:f>'ADIT-SEEP'!E66:I66</xm:f>
              <xm:sqref>D66</xm:sqref>
            </x14:sparkline>
            <x14:sparkline>
              <xm:f>'ADIT-SEEP'!E67:I67</xm:f>
              <xm:sqref>D67</xm:sqref>
            </x14:sparkline>
            <x14:sparkline>
              <xm:f>'ADIT-SEEP'!E68:I68</xm:f>
              <xm:sqref>D68</xm:sqref>
            </x14:sparkline>
            <x14:sparkline>
              <xm:f>'ADIT-SEEP'!E69:I69</xm:f>
              <xm:sqref>D69</xm:sqref>
            </x14:sparkline>
            <x14:sparkline>
              <xm:f>'ADIT-SEEP'!E70:I70</xm:f>
              <xm:sqref>D70</xm:sqref>
            </x14:sparkline>
            <x14:sparkline>
              <xm:f>'ADIT-SEEP'!E71:I71</xm:f>
              <xm:sqref>D71</xm:sqref>
            </x14:sparkline>
            <x14:sparkline>
              <xm:f>'ADIT-SEEP'!E72:I72</xm:f>
              <xm:sqref>D72</xm:sqref>
            </x14:sparkline>
            <x14:sparkline>
              <xm:f>'ADIT-SEEP'!E73:I73</xm:f>
              <xm:sqref>D73</xm:sqref>
            </x14:sparkline>
            <x14:sparkline>
              <xm:f>'ADIT-SEEP'!E74:I74</xm:f>
              <xm:sqref>D74</xm:sqref>
            </x14:sparkline>
            <x14:sparkline>
              <xm:f>'ADIT-SEEP'!E75:I75</xm:f>
              <xm:sqref>D75</xm:sqref>
            </x14:sparkline>
            <x14:sparkline>
              <xm:f>'ADIT-SEEP'!E76:I76</xm:f>
              <xm:sqref>D76</xm:sqref>
            </x14:sparkline>
            <x14:sparkline>
              <xm:f>'ADIT-SEEP'!E77:I77</xm:f>
              <xm:sqref>D77</xm:sqref>
            </x14:sparkline>
            <x14:sparkline>
              <xm:f>'ADIT-SEEP'!E78:I78</xm:f>
              <xm:sqref>D78</xm:sqref>
            </x14:sparkline>
            <x14:sparkline>
              <xm:f>'ADIT-SEEP'!E79:I79</xm:f>
              <xm:sqref>D79</xm:sqref>
            </x14:sparkline>
            <x14:sparkline>
              <xm:f>'ADIT-SEEP'!E80:I80</xm:f>
              <xm:sqref>D80</xm:sqref>
            </x14:sparkline>
            <x14:sparkline>
              <xm:f>'ADIT-SEEP'!E81:I81</xm:f>
              <xm:sqref>D81</xm:sqref>
            </x14:sparkline>
            <x14:sparkline>
              <xm:f>'ADIT-SEEP'!E82:I82</xm:f>
              <xm:sqref>D82</xm:sqref>
            </x14:sparkline>
            <x14:sparkline>
              <xm:f>'ADIT-SEEP'!E83:I83</xm:f>
              <xm:sqref>D83</xm:sqref>
            </x14:sparkline>
            <x14:sparkline>
              <xm:f>'ADIT-SEEP'!E84:I84</xm:f>
              <xm:sqref>D84</xm:sqref>
            </x14:sparkline>
            <x14:sparkline>
              <xm:f>'ADIT-SEEP'!E85:I85</xm:f>
              <xm:sqref>D85</xm:sqref>
            </x14:sparkline>
            <x14:sparkline>
              <xm:f>'ADIT-SEEP'!E86:I86</xm:f>
              <xm:sqref>D86</xm:sqref>
            </x14:sparkline>
            <x14:sparkline>
              <xm:f>'ADIT-SEEP'!E87:I87</xm:f>
              <xm:sqref>D87</xm:sqref>
            </x14:sparkline>
            <x14:sparkline>
              <xm:f>'ADIT-SEEP'!E88:I88</xm:f>
              <xm:sqref>D88</xm:sqref>
            </x14:sparkline>
            <x14:sparkline>
              <xm:f>'ADIT-SEEP'!E89:I89</xm:f>
              <xm:sqref>D89</xm:sqref>
            </x14:sparkline>
            <x14:sparkline>
              <xm:f>'ADIT-SEEP'!E90:I90</xm:f>
              <xm:sqref>D90</xm:sqref>
            </x14:sparkline>
            <x14:sparkline>
              <xm:f>'ADIT-SEEP'!E91:I91</xm:f>
              <xm:sqref>D91</xm:sqref>
            </x14:sparkline>
            <x14:sparkline>
              <xm:f>'ADIT-SEEP'!E92:I92</xm:f>
              <xm:sqref>D92</xm:sqref>
            </x14:sparkline>
            <x14:sparkline>
              <xm:f>'ADIT-SEEP'!E93:I93</xm:f>
              <xm:sqref>D93</xm:sqref>
            </x14:sparkline>
            <x14:sparkline>
              <xm:f>'ADIT-SEEP'!E94:I94</xm:f>
              <xm:sqref>D94</xm:sqref>
            </x14:sparkline>
            <x14:sparkline>
              <xm:f>'ADIT-SEEP'!E95:I95</xm:f>
              <xm:sqref>D95</xm:sqref>
            </x14:sparkline>
            <x14:sparkline>
              <xm:f>'ADIT-SEEP'!E96:I96</xm:f>
              <xm:sqref>D96</xm:sqref>
            </x14:sparkline>
            <x14:sparkline>
              <xm:f>'ADIT-SEEP'!E97:I97</xm:f>
              <xm:sqref>D97</xm:sqref>
            </x14:sparkline>
            <x14:sparkline>
              <xm:f>'ADIT-SEEP'!E98:I98</xm:f>
              <xm:sqref>D98</xm:sqref>
            </x14:sparkline>
            <x14:sparkline>
              <xm:f>'ADIT-SEEP'!E99:I99</xm:f>
              <xm:sqref>D99</xm:sqref>
            </x14:sparkline>
            <x14:sparkline>
              <xm:f>'ADIT-SEEP'!E100:I100</xm:f>
              <xm:sqref>D100</xm:sqref>
            </x14:sparkline>
            <x14:sparkline>
              <xm:f>'ADIT-SEEP'!E101:I101</xm:f>
              <xm:sqref>D101</xm:sqref>
            </x14:sparkline>
            <x14:sparkline>
              <xm:f>'ADIT-SEEP'!E102:I102</xm:f>
              <xm:sqref>D102</xm:sqref>
            </x14:sparkline>
            <x14:sparkline>
              <xm:f>'ADIT-SEEP'!E103:I103</xm:f>
              <xm:sqref>D103</xm:sqref>
            </x14:sparkline>
            <x14:sparkline>
              <xm:f>'ADIT-SEEP'!E104:I104</xm:f>
              <xm:sqref>D104</xm:sqref>
            </x14:sparkline>
            <x14:sparkline>
              <xm:f>'ADIT-SEEP'!E105:I105</xm:f>
              <xm:sqref>D105</xm:sqref>
            </x14:sparkline>
            <x14:sparkline>
              <xm:f>'ADIT-SEEP'!E106:I106</xm:f>
              <xm:sqref>D106</xm:sqref>
            </x14:sparkline>
            <x14:sparkline>
              <xm:f>'ADIT-SEEP'!E107:I107</xm:f>
              <xm:sqref>D107</xm:sqref>
            </x14:sparkline>
            <x14:sparkline>
              <xm:f>'ADIT-SEEP'!E108:I108</xm:f>
              <xm:sqref>D108</xm:sqref>
            </x14:sparkline>
            <x14:sparkline>
              <xm:f>'ADIT-SEEP'!E109:I109</xm:f>
              <xm:sqref>D109</xm:sqref>
            </x14:sparkline>
            <x14:sparkline>
              <xm:f>'ADIT-SEEP'!E110:I110</xm:f>
              <xm:sqref>D110</xm:sqref>
            </x14:sparkline>
            <x14:sparkline>
              <xm:f>'ADIT-SEEP'!E111:I111</xm:f>
              <xm:sqref>D111</xm:sqref>
            </x14:sparkline>
            <x14:sparkline>
              <xm:f>'ADIT-SEEP'!E112:I112</xm:f>
              <xm:sqref>D112</xm:sqref>
            </x14:sparkline>
            <x14:sparkline>
              <xm:f>'ADIT-SEEP'!E113:I113</xm:f>
              <xm:sqref>D113</xm:sqref>
            </x14:sparkline>
            <x14:sparkline>
              <xm:f>'ADIT-SEEP'!E114:I114</xm:f>
              <xm:sqref>D114</xm:sqref>
            </x14:sparkline>
            <x14:sparkline>
              <xm:f>'ADIT-SEEP'!E115:I115</xm:f>
              <xm:sqref>D115</xm:sqref>
            </x14:sparkline>
            <x14:sparkline>
              <xm:f>'ADIT-SEEP'!E116:I116</xm:f>
              <xm:sqref>D116</xm:sqref>
            </x14:sparkline>
            <x14:sparkline>
              <xm:f>'ADIT-SEEP'!E117:I117</xm:f>
              <xm:sqref>D117</xm:sqref>
            </x14:sparkline>
            <x14:sparkline>
              <xm:f>'ADIT-SEEP'!E118:I118</xm:f>
              <xm:sqref>D118</xm:sqref>
            </x14:sparkline>
            <x14:sparkline>
              <xm:f>'ADIT-SEEP'!E119:I119</xm:f>
              <xm:sqref>D119</xm:sqref>
            </x14:sparkline>
            <x14:sparkline>
              <xm:f>'ADIT-SEEP'!E120:I120</xm:f>
              <xm:sqref>D120</xm:sqref>
            </x14:sparkline>
            <x14:sparkline>
              <xm:f>'ADIT-SEEP'!E121:I121</xm:f>
              <xm:sqref>D121</xm:sqref>
            </x14:sparkline>
          </x14:sparklines>
        </x14:sparklineGroup>
      </x14:sparklineGroup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3"/>
  <sheetViews>
    <sheetView zoomScaleNormal="100" workbookViewId="0">
      <pane xSplit="2" ySplit="4" topLeftCell="C65" activePane="bottomRight" state="frozen"/>
      <selection activeCell="C105" sqref="C105"/>
      <selection pane="topRight" activeCell="C105" sqref="C105"/>
      <selection pane="bottomLeft" activeCell="C105" sqref="C105"/>
      <selection pane="bottomRight" activeCell="B131" sqref="B131:K132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4" width="9.7109375" style="54" customWidth="1"/>
    <col min="5" max="5" width="40.7109375" style="54" customWidth="1"/>
    <col min="6" max="6" width="12.7109375" style="54" customWidth="1"/>
    <col min="7" max="16384" width="8.85546875" style="54"/>
  </cols>
  <sheetData>
    <row r="1" spans="1:6" x14ac:dyDescent="0.25">
      <c r="A1" s="75" t="s">
        <v>378</v>
      </c>
      <c r="B1" s="75"/>
      <c r="C1" s="75"/>
      <c r="D1" s="75"/>
      <c r="E1" s="75"/>
      <c r="F1" s="75"/>
    </row>
    <row r="3" spans="1:6" s="22" customFormat="1" ht="45" customHeight="1" x14ac:dyDescent="0.25">
      <c r="A3" s="98" t="s">
        <v>0</v>
      </c>
      <c r="B3" s="350" t="s">
        <v>1</v>
      </c>
      <c r="C3" s="123" t="s">
        <v>330</v>
      </c>
      <c r="D3" s="123" t="s">
        <v>328</v>
      </c>
      <c r="E3" s="154" t="s">
        <v>271</v>
      </c>
      <c r="F3" s="316" t="s">
        <v>526</v>
      </c>
    </row>
    <row r="4" spans="1:6" s="2" customFormat="1" x14ac:dyDescent="0.25">
      <c r="A4" s="99" t="s">
        <v>3</v>
      </c>
      <c r="B4" s="350"/>
      <c r="C4" s="204">
        <v>41436</v>
      </c>
      <c r="D4" s="204">
        <v>41436</v>
      </c>
      <c r="E4" s="113"/>
      <c r="F4" s="113"/>
    </row>
    <row r="5" spans="1:6" s="2" customFormat="1" x14ac:dyDescent="0.25">
      <c r="A5" s="99"/>
      <c r="B5" s="100"/>
      <c r="C5" s="124"/>
      <c r="D5" s="124"/>
      <c r="E5" s="113"/>
      <c r="F5" s="113"/>
    </row>
    <row r="6" spans="1:6" s="2" customFormat="1" x14ac:dyDescent="0.25">
      <c r="A6" s="76" t="s">
        <v>165</v>
      </c>
      <c r="B6" s="77"/>
      <c r="C6" s="124"/>
      <c r="D6" s="124"/>
      <c r="E6" s="113"/>
      <c r="F6" s="113"/>
    </row>
    <row r="7" spans="1:6" s="2" customFormat="1" x14ac:dyDescent="0.25">
      <c r="A7" s="63" t="s">
        <v>4</v>
      </c>
      <c r="B7" s="62" t="s">
        <v>5</v>
      </c>
      <c r="C7" s="125">
        <v>7.22</v>
      </c>
      <c r="D7" s="125">
        <v>6.77</v>
      </c>
      <c r="E7" s="121" t="s">
        <v>7</v>
      </c>
      <c r="F7" s="121" t="s">
        <v>8</v>
      </c>
    </row>
    <row r="8" spans="1:6" s="2" customFormat="1" x14ac:dyDescent="0.25">
      <c r="A8" s="63" t="s">
        <v>9</v>
      </c>
      <c r="B8" s="62" t="s">
        <v>10</v>
      </c>
      <c r="C8" s="125">
        <v>959</v>
      </c>
      <c r="D8" s="125">
        <v>1621</v>
      </c>
      <c r="E8" s="111" t="s">
        <v>6</v>
      </c>
      <c r="F8" s="111" t="s">
        <v>6</v>
      </c>
    </row>
    <row r="9" spans="1:6" s="2" customFormat="1" x14ac:dyDescent="0.25">
      <c r="A9" s="63" t="s">
        <v>30</v>
      </c>
      <c r="B9" s="62" t="s">
        <v>31</v>
      </c>
      <c r="C9" s="125">
        <v>25</v>
      </c>
      <c r="D9" s="125">
        <v>78.400000000000006</v>
      </c>
      <c r="E9" s="111" t="s">
        <v>6</v>
      </c>
      <c r="F9" s="111" t="s">
        <v>6</v>
      </c>
    </row>
    <row r="10" spans="1:6" x14ac:dyDescent="0.25">
      <c r="A10" s="63" t="s">
        <v>166</v>
      </c>
      <c r="B10" s="62" t="s">
        <v>167</v>
      </c>
      <c r="C10" s="125">
        <v>9.3000000000000007</v>
      </c>
      <c r="D10" s="125">
        <v>3.4</v>
      </c>
      <c r="E10" s="111" t="s">
        <v>6</v>
      </c>
      <c r="F10" s="111" t="s">
        <v>6</v>
      </c>
    </row>
    <row r="11" spans="1:6" x14ac:dyDescent="0.25">
      <c r="A11" s="86" t="s">
        <v>168</v>
      </c>
      <c r="B11" s="62"/>
      <c r="C11" s="124"/>
      <c r="D11" s="124"/>
      <c r="E11" s="111"/>
      <c r="F11" s="111"/>
    </row>
    <row r="12" spans="1:6" x14ac:dyDescent="0.25">
      <c r="A12" s="63" t="s">
        <v>4</v>
      </c>
      <c r="B12" s="62" t="s">
        <v>5</v>
      </c>
      <c r="C12" s="125">
        <v>7.85</v>
      </c>
      <c r="D12" s="125">
        <v>7.61</v>
      </c>
      <c r="E12" s="111" t="s">
        <v>7</v>
      </c>
      <c r="F12" s="111" t="s">
        <v>8</v>
      </c>
    </row>
    <row r="13" spans="1:6" x14ac:dyDescent="0.25">
      <c r="A13" s="63" t="s">
        <v>9</v>
      </c>
      <c r="B13" s="62" t="s">
        <v>10</v>
      </c>
      <c r="C13" s="125">
        <v>970</v>
      </c>
      <c r="D13" s="125">
        <v>1420</v>
      </c>
      <c r="E13" s="111" t="s">
        <v>6</v>
      </c>
      <c r="F13" s="111" t="s">
        <v>6</v>
      </c>
    </row>
    <row r="14" spans="1:6" x14ac:dyDescent="0.25">
      <c r="A14" s="91"/>
      <c r="B14" s="4"/>
      <c r="C14" s="123"/>
      <c r="D14" s="123"/>
      <c r="E14" s="111"/>
      <c r="F14" s="111"/>
    </row>
    <row r="15" spans="1:6" x14ac:dyDescent="0.25">
      <c r="A15" s="217" t="s">
        <v>11</v>
      </c>
      <c r="B15" s="4"/>
      <c r="C15" s="123"/>
      <c r="D15" s="123"/>
      <c r="E15" s="111"/>
      <c r="F15" s="111"/>
    </row>
    <row r="16" spans="1:6" x14ac:dyDescent="0.25">
      <c r="A16" s="186" t="s">
        <v>362</v>
      </c>
      <c r="B16" s="4" t="s">
        <v>13</v>
      </c>
      <c r="C16" s="125">
        <v>9.3000000000000007</v>
      </c>
      <c r="D16" s="125">
        <v>26</v>
      </c>
      <c r="E16" s="111" t="s">
        <v>6</v>
      </c>
      <c r="F16" s="111">
        <v>50</v>
      </c>
    </row>
    <row r="17" spans="1:6" x14ac:dyDescent="0.25">
      <c r="A17" s="91" t="s">
        <v>15</v>
      </c>
      <c r="B17" s="4" t="s">
        <v>13</v>
      </c>
      <c r="C17" s="125">
        <v>755</v>
      </c>
      <c r="D17" s="125">
        <v>1160</v>
      </c>
      <c r="E17" s="111" t="s">
        <v>6</v>
      </c>
      <c r="F17" s="111" t="s">
        <v>6</v>
      </c>
    </row>
    <row r="18" spans="1:6" s="8" customFormat="1" x14ac:dyDescent="0.25">
      <c r="A18" s="92" t="s">
        <v>16</v>
      </c>
      <c r="B18" s="7" t="s">
        <v>13</v>
      </c>
      <c r="C18" s="125">
        <v>508</v>
      </c>
      <c r="D18" s="125">
        <v>754</v>
      </c>
      <c r="E18" s="111" t="s">
        <v>6</v>
      </c>
      <c r="F18" s="111" t="s">
        <v>6</v>
      </c>
    </row>
    <row r="19" spans="1:6" x14ac:dyDescent="0.25">
      <c r="A19" s="91" t="s">
        <v>17</v>
      </c>
      <c r="B19" s="4" t="s">
        <v>13</v>
      </c>
      <c r="C19" s="125">
        <v>161</v>
      </c>
      <c r="D19" s="125">
        <v>220</v>
      </c>
      <c r="E19" s="111" t="s">
        <v>6</v>
      </c>
      <c r="F19" s="111" t="s">
        <v>6</v>
      </c>
    </row>
    <row r="20" spans="1:6" x14ac:dyDescent="0.25">
      <c r="A20" s="91" t="s">
        <v>18</v>
      </c>
      <c r="B20" s="4" t="s">
        <v>13</v>
      </c>
      <c r="C20" s="125">
        <v>161</v>
      </c>
      <c r="D20" s="125">
        <v>220</v>
      </c>
      <c r="E20" s="111" t="s">
        <v>6</v>
      </c>
      <c r="F20" s="111" t="s">
        <v>6</v>
      </c>
    </row>
    <row r="21" spans="1:6" x14ac:dyDescent="0.25">
      <c r="A21" s="91" t="s">
        <v>19</v>
      </c>
      <c r="B21" s="4" t="s">
        <v>13</v>
      </c>
      <c r="C21" s="123" t="s">
        <v>221</v>
      </c>
      <c r="D21" s="123" t="s">
        <v>221</v>
      </c>
      <c r="E21" s="111" t="s">
        <v>6</v>
      </c>
      <c r="F21" s="111" t="s">
        <v>6</v>
      </c>
    </row>
    <row r="22" spans="1:6" x14ac:dyDescent="0.25">
      <c r="A22" s="91" t="s">
        <v>21</v>
      </c>
      <c r="B22" s="4" t="s">
        <v>13</v>
      </c>
      <c r="C22" s="123" t="s">
        <v>221</v>
      </c>
      <c r="D22" s="123" t="s">
        <v>221</v>
      </c>
      <c r="E22" s="111" t="s">
        <v>6</v>
      </c>
      <c r="F22" s="111" t="s">
        <v>6</v>
      </c>
    </row>
    <row r="23" spans="1:6" x14ac:dyDescent="0.25">
      <c r="A23" s="91" t="s">
        <v>23</v>
      </c>
      <c r="B23" s="4" t="s">
        <v>13</v>
      </c>
      <c r="C23" s="125">
        <v>151</v>
      </c>
      <c r="D23" s="125">
        <v>233</v>
      </c>
      <c r="E23" s="111" t="s">
        <v>6</v>
      </c>
      <c r="F23" s="111" t="s">
        <v>6</v>
      </c>
    </row>
    <row r="24" spans="1:6" x14ac:dyDescent="0.25">
      <c r="A24" s="91" t="s">
        <v>24</v>
      </c>
      <c r="B24" s="4" t="s">
        <v>13</v>
      </c>
      <c r="C24" s="125">
        <v>0.54</v>
      </c>
      <c r="D24" s="123" t="s">
        <v>237</v>
      </c>
      <c r="E24" s="111">
        <v>120</v>
      </c>
      <c r="F24" s="111" t="s">
        <v>6</v>
      </c>
    </row>
    <row r="25" spans="1:6" x14ac:dyDescent="0.25">
      <c r="A25" s="63" t="s">
        <v>169</v>
      </c>
      <c r="B25" s="7" t="s">
        <v>13</v>
      </c>
      <c r="C25" s="125">
        <v>6.3E-2</v>
      </c>
      <c r="D25" s="123" t="s">
        <v>223</v>
      </c>
      <c r="E25" s="111">
        <v>0.12</v>
      </c>
      <c r="F25" s="111" t="s">
        <v>6</v>
      </c>
    </row>
    <row r="26" spans="1:6" x14ac:dyDescent="0.25">
      <c r="A26" s="91" t="s">
        <v>26</v>
      </c>
      <c r="B26" s="4" t="s">
        <v>13</v>
      </c>
      <c r="C26" s="123" t="s">
        <v>6</v>
      </c>
      <c r="D26" s="123" t="s">
        <v>6</v>
      </c>
      <c r="E26" s="27" t="s">
        <v>6</v>
      </c>
      <c r="F26" s="27" t="s">
        <v>6</v>
      </c>
    </row>
    <row r="27" spans="1:6" x14ac:dyDescent="0.25">
      <c r="A27" s="91" t="s">
        <v>27</v>
      </c>
      <c r="B27" s="4" t="s">
        <v>13</v>
      </c>
      <c r="C27" s="123" t="s">
        <v>6</v>
      </c>
      <c r="D27" s="123" t="s">
        <v>6</v>
      </c>
      <c r="E27" s="27" t="s">
        <v>6</v>
      </c>
      <c r="F27" s="27" t="s">
        <v>6</v>
      </c>
    </row>
    <row r="28" spans="1:6" x14ac:dyDescent="0.25">
      <c r="A28" s="91" t="s">
        <v>28</v>
      </c>
      <c r="B28" s="4" t="s">
        <v>13</v>
      </c>
      <c r="C28" s="125">
        <v>18</v>
      </c>
      <c r="D28" s="125">
        <v>35.6</v>
      </c>
      <c r="E28" s="111" t="s">
        <v>6</v>
      </c>
      <c r="F28" s="111" t="s">
        <v>6</v>
      </c>
    </row>
    <row r="29" spans="1:6" x14ac:dyDescent="0.25">
      <c r="A29" s="91" t="s">
        <v>29</v>
      </c>
      <c r="B29" s="4" t="s">
        <v>13</v>
      </c>
      <c r="C29" s="125">
        <v>381</v>
      </c>
      <c r="D29" s="125">
        <v>639</v>
      </c>
      <c r="E29" s="111" t="s">
        <v>6</v>
      </c>
      <c r="F29" s="111" t="s">
        <v>6</v>
      </c>
    </row>
    <row r="30" spans="1:6" x14ac:dyDescent="0.25">
      <c r="A30" s="91" t="s">
        <v>30</v>
      </c>
      <c r="B30" s="4" t="s">
        <v>31</v>
      </c>
      <c r="C30" s="123" t="s">
        <v>6</v>
      </c>
      <c r="D30" s="123" t="s">
        <v>6</v>
      </c>
      <c r="E30" s="111" t="s">
        <v>6</v>
      </c>
      <c r="F30" s="111" t="s">
        <v>6</v>
      </c>
    </row>
    <row r="31" spans="1:6" x14ac:dyDescent="0.25">
      <c r="A31" s="91"/>
      <c r="B31" s="4"/>
      <c r="C31" s="123"/>
      <c r="D31" s="123"/>
      <c r="E31" s="111"/>
      <c r="F31" s="111"/>
    </row>
    <row r="32" spans="1:6" x14ac:dyDescent="0.25">
      <c r="A32" s="217" t="s">
        <v>32</v>
      </c>
      <c r="B32" s="4"/>
      <c r="C32" s="123"/>
      <c r="D32" s="123"/>
      <c r="E32" s="111"/>
      <c r="F32" s="111"/>
    </row>
    <row r="33" spans="1:6" x14ac:dyDescent="0.25">
      <c r="A33" s="91" t="s">
        <v>33</v>
      </c>
      <c r="B33" s="4" t="s">
        <v>13</v>
      </c>
      <c r="C33" s="125">
        <v>1.93</v>
      </c>
      <c r="D33" s="184">
        <v>7.09</v>
      </c>
      <c r="E33" s="111" t="s">
        <v>265</v>
      </c>
      <c r="F33" s="111" t="s">
        <v>6</v>
      </c>
    </row>
    <row r="34" spans="1:6" x14ac:dyDescent="0.25">
      <c r="A34" s="91" t="s">
        <v>36</v>
      </c>
      <c r="B34" s="4" t="s">
        <v>13</v>
      </c>
      <c r="C34" s="125">
        <v>1.91</v>
      </c>
      <c r="D34" s="125">
        <v>1.68</v>
      </c>
      <c r="E34" s="111">
        <v>13</v>
      </c>
      <c r="F34" s="111" t="s">
        <v>6</v>
      </c>
    </row>
    <row r="35" spans="1:6" x14ac:dyDescent="0.25">
      <c r="A35" s="91" t="s">
        <v>39</v>
      </c>
      <c r="B35" s="4" t="s">
        <v>13</v>
      </c>
      <c r="C35" s="125">
        <v>4.6300000000000001E-2</v>
      </c>
      <c r="D35" s="184">
        <v>6.8000000000000005E-2</v>
      </c>
      <c r="E35" s="111">
        <v>0.06</v>
      </c>
      <c r="F35" s="111" t="s">
        <v>6</v>
      </c>
    </row>
    <row r="36" spans="1:6" x14ac:dyDescent="0.25">
      <c r="A36" s="91" t="s">
        <v>41</v>
      </c>
      <c r="B36" s="4" t="s">
        <v>13</v>
      </c>
      <c r="C36" s="123" t="s">
        <v>102</v>
      </c>
      <c r="D36" s="123" t="s">
        <v>102</v>
      </c>
      <c r="E36" s="121" t="s">
        <v>403</v>
      </c>
      <c r="F36" s="111" t="s">
        <v>6</v>
      </c>
    </row>
    <row r="37" spans="1:6" x14ac:dyDescent="0.25">
      <c r="A37" s="91"/>
      <c r="B37" s="4"/>
      <c r="C37" s="123"/>
      <c r="D37" s="123"/>
      <c r="E37" s="111"/>
      <c r="F37" s="111"/>
    </row>
    <row r="38" spans="1:6" x14ac:dyDescent="0.25">
      <c r="A38" s="217" t="s">
        <v>43</v>
      </c>
      <c r="B38" s="4"/>
      <c r="C38" s="123"/>
      <c r="D38" s="123"/>
      <c r="E38" s="111"/>
      <c r="F38" s="111"/>
    </row>
    <row r="39" spans="1:6" x14ac:dyDescent="0.25">
      <c r="A39" s="91" t="s">
        <v>44</v>
      </c>
      <c r="B39" s="4" t="s">
        <v>13</v>
      </c>
      <c r="C39" s="125">
        <v>3.9300000000000002E-2</v>
      </c>
      <c r="D39" s="125">
        <v>0.05</v>
      </c>
      <c r="E39" s="232" t="s">
        <v>6</v>
      </c>
      <c r="F39" s="111">
        <v>0.3</v>
      </c>
    </row>
    <row r="40" spans="1:6" x14ac:dyDescent="0.25">
      <c r="A40" s="91" t="s">
        <v>45</v>
      </c>
      <c r="B40" s="4" t="s">
        <v>13</v>
      </c>
      <c r="C40" s="125">
        <v>0.42</v>
      </c>
      <c r="D40" s="123" t="s">
        <v>223</v>
      </c>
      <c r="E40" s="111" t="s">
        <v>6</v>
      </c>
      <c r="F40" s="111" t="s">
        <v>6</v>
      </c>
    </row>
    <row r="41" spans="1:6" x14ac:dyDescent="0.25">
      <c r="A41" s="91" t="s">
        <v>47</v>
      </c>
      <c r="B41" s="4" t="s">
        <v>13</v>
      </c>
      <c r="C41" s="123" t="s">
        <v>159</v>
      </c>
      <c r="D41" s="125">
        <v>1.8</v>
      </c>
      <c r="E41" s="111" t="s">
        <v>6</v>
      </c>
      <c r="F41" s="111" t="s">
        <v>6</v>
      </c>
    </row>
    <row r="42" spans="1:6" x14ac:dyDescent="0.25">
      <c r="A42" s="91" t="s">
        <v>49</v>
      </c>
      <c r="B42" s="4" t="s">
        <v>13</v>
      </c>
      <c r="C42" s="184">
        <v>6.4000000000000003E-3</v>
      </c>
      <c r="D42" s="123" t="s">
        <v>222</v>
      </c>
      <c r="E42" s="80" t="s">
        <v>407</v>
      </c>
      <c r="F42" s="111">
        <v>0.1</v>
      </c>
    </row>
    <row r="43" spans="1:6" x14ac:dyDescent="0.25">
      <c r="A43" s="91" t="s">
        <v>52</v>
      </c>
      <c r="B43" s="4" t="s">
        <v>13</v>
      </c>
      <c r="C43" s="123" t="s">
        <v>6</v>
      </c>
      <c r="D43" s="123" t="s">
        <v>6</v>
      </c>
      <c r="E43" s="111" t="s">
        <v>6</v>
      </c>
      <c r="F43" s="111" t="s">
        <v>6</v>
      </c>
    </row>
    <row r="44" spans="1:6" x14ac:dyDescent="0.25">
      <c r="A44" s="91"/>
      <c r="B44" s="4"/>
      <c r="C44" s="123"/>
      <c r="D44" s="123"/>
      <c r="E44" s="111"/>
      <c r="F44" s="111"/>
    </row>
    <row r="45" spans="1:6" x14ac:dyDescent="0.25">
      <c r="A45" s="217" t="s">
        <v>53</v>
      </c>
      <c r="B45" s="4"/>
      <c r="C45" s="123"/>
      <c r="D45" s="123"/>
      <c r="E45" s="111"/>
      <c r="F45" s="111"/>
    </row>
    <row r="46" spans="1:6" x14ac:dyDescent="0.25">
      <c r="A46" s="91" t="s">
        <v>54</v>
      </c>
      <c r="B46" s="4" t="s">
        <v>13</v>
      </c>
      <c r="C46" s="184">
        <v>0.114</v>
      </c>
      <c r="D46" s="125">
        <v>0.11</v>
      </c>
      <c r="E46" s="111" t="s">
        <v>261</v>
      </c>
      <c r="F46" s="111" t="s">
        <v>6</v>
      </c>
    </row>
    <row r="47" spans="1:6" x14ac:dyDescent="0.25">
      <c r="A47" s="91" t="s">
        <v>55</v>
      </c>
      <c r="B47" s="4" t="s">
        <v>13</v>
      </c>
      <c r="C47" s="125">
        <v>5.5000000000000003E-4</v>
      </c>
      <c r="D47" s="125">
        <v>8.0000000000000004E-4</v>
      </c>
      <c r="E47" s="111" t="s">
        <v>6</v>
      </c>
      <c r="F47" s="111">
        <v>0.15</v>
      </c>
    </row>
    <row r="48" spans="1:6" x14ac:dyDescent="0.25">
      <c r="A48" s="91" t="s">
        <v>58</v>
      </c>
      <c r="B48" s="4" t="s">
        <v>13</v>
      </c>
      <c r="C48" s="184">
        <v>1.03E-2</v>
      </c>
      <c r="D48" s="184">
        <v>3.32E-2</v>
      </c>
      <c r="E48" s="111">
        <v>5.0000000000000001E-3</v>
      </c>
      <c r="F48" s="111" t="s">
        <v>6</v>
      </c>
    </row>
    <row r="49" spans="1:6" x14ac:dyDescent="0.25">
      <c r="A49" s="91" t="s">
        <v>59</v>
      </c>
      <c r="B49" s="4" t="s">
        <v>13</v>
      </c>
      <c r="C49" s="125">
        <v>6.8099999999999994E-2</v>
      </c>
      <c r="D49" s="125">
        <v>6.7599999999999993E-2</v>
      </c>
      <c r="E49" s="111" t="s">
        <v>6</v>
      </c>
      <c r="F49" s="111">
        <v>1</v>
      </c>
    </row>
    <row r="50" spans="1:6" x14ac:dyDescent="0.25">
      <c r="A50" s="91" t="s">
        <v>60</v>
      </c>
      <c r="B50" s="4" t="s">
        <v>13</v>
      </c>
      <c r="C50" s="123" t="s">
        <v>69</v>
      </c>
      <c r="D50" s="123" t="s">
        <v>69</v>
      </c>
      <c r="E50" s="111" t="s">
        <v>6</v>
      </c>
      <c r="F50" s="111" t="s">
        <v>6</v>
      </c>
    </row>
    <row r="51" spans="1:6" x14ac:dyDescent="0.25">
      <c r="A51" s="91" t="s">
        <v>64</v>
      </c>
      <c r="B51" s="4" t="s">
        <v>13</v>
      </c>
      <c r="C51" s="123" t="s">
        <v>224</v>
      </c>
      <c r="D51" s="123" t="s">
        <v>224</v>
      </c>
      <c r="E51" s="111" t="s">
        <v>6</v>
      </c>
      <c r="F51" s="111" t="s">
        <v>6</v>
      </c>
    </row>
    <row r="52" spans="1:6" x14ac:dyDescent="0.25">
      <c r="A52" s="91" t="s">
        <v>66</v>
      </c>
      <c r="B52" s="4" t="s">
        <v>13</v>
      </c>
      <c r="C52" s="125">
        <v>4.1000000000000002E-2</v>
      </c>
      <c r="D52" s="125">
        <v>7.3999999999999996E-2</v>
      </c>
      <c r="E52" s="111">
        <v>1.5</v>
      </c>
      <c r="F52" s="111" t="s">
        <v>6</v>
      </c>
    </row>
    <row r="53" spans="1:6" ht="21.95" customHeight="1" x14ac:dyDescent="0.25">
      <c r="A53" s="91" t="s">
        <v>67</v>
      </c>
      <c r="B53" s="4" t="s">
        <v>13</v>
      </c>
      <c r="C53" s="184">
        <v>4.44E-4</v>
      </c>
      <c r="D53" s="184">
        <v>5.13E-4</v>
      </c>
      <c r="E53" s="334" t="s">
        <v>424</v>
      </c>
      <c r="F53" s="348">
        <v>0.02</v>
      </c>
    </row>
    <row r="54" spans="1:6" ht="21.95" customHeight="1" x14ac:dyDescent="0.25">
      <c r="A54" s="236" t="s">
        <v>416</v>
      </c>
      <c r="B54" s="62" t="s">
        <v>13</v>
      </c>
      <c r="C54" s="237">
        <v>3.6999999999999999E-4</v>
      </c>
      <c r="D54" s="237">
        <v>3.6999999999999999E-4</v>
      </c>
      <c r="E54" s="335"/>
      <c r="F54" s="349"/>
    </row>
    <row r="55" spans="1:6" x14ac:dyDescent="0.25">
      <c r="A55" s="91" t="s">
        <v>71</v>
      </c>
      <c r="B55" s="4" t="s">
        <v>13</v>
      </c>
      <c r="C55" s="125">
        <v>149</v>
      </c>
      <c r="D55" s="125">
        <v>235</v>
      </c>
      <c r="E55" s="121" t="s">
        <v>6</v>
      </c>
      <c r="F55" s="111" t="s">
        <v>6</v>
      </c>
    </row>
    <row r="56" spans="1:6" x14ac:dyDescent="0.25">
      <c r="A56" s="91" t="s">
        <v>72</v>
      </c>
      <c r="B56" s="4" t="s">
        <v>13</v>
      </c>
      <c r="C56" s="123" t="s">
        <v>228</v>
      </c>
      <c r="D56" s="123" t="s">
        <v>249</v>
      </c>
      <c r="E56" s="121" t="s">
        <v>6</v>
      </c>
      <c r="F56" s="111">
        <v>0.04</v>
      </c>
    </row>
    <row r="57" spans="1:6" x14ac:dyDescent="0.25">
      <c r="A57" s="91" t="s">
        <v>73</v>
      </c>
      <c r="B57" s="4" t="s">
        <v>13</v>
      </c>
      <c r="C57" s="125">
        <v>5.4200000000000003E-3</v>
      </c>
      <c r="D57" s="125">
        <v>8.0999999999999996E-3</v>
      </c>
      <c r="E57" s="121" t="s">
        <v>6</v>
      </c>
      <c r="F57" s="111" t="s">
        <v>6</v>
      </c>
    </row>
    <row r="58" spans="1:6" ht="21.95" customHeight="1" x14ac:dyDescent="0.25">
      <c r="A58" s="91" t="s">
        <v>74</v>
      </c>
      <c r="B58" s="4" t="s">
        <v>13</v>
      </c>
      <c r="C58" s="184">
        <v>9.6299999999999997E-3</v>
      </c>
      <c r="D58" s="184">
        <v>6.8999999999999999E-3</v>
      </c>
      <c r="E58" s="334" t="s">
        <v>418</v>
      </c>
      <c r="F58" s="348">
        <v>0.2</v>
      </c>
    </row>
    <row r="59" spans="1:6" ht="21.95" customHeight="1" x14ac:dyDescent="0.25">
      <c r="A59" s="240" t="s">
        <v>417</v>
      </c>
      <c r="B59" s="239" t="s">
        <v>13</v>
      </c>
      <c r="C59" s="237">
        <v>4.0000000000000001E-3</v>
      </c>
      <c r="D59" s="237">
        <v>4.0000000000000001E-3</v>
      </c>
      <c r="E59" s="335"/>
      <c r="F59" s="349"/>
    </row>
    <row r="60" spans="1:6" x14ac:dyDescent="0.25">
      <c r="A60" s="91" t="s">
        <v>75</v>
      </c>
      <c r="B60" s="4" t="s">
        <v>13</v>
      </c>
      <c r="C60" s="249">
        <v>3.71</v>
      </c>
      <c r="D60" s="249">
        <v>8.7200000000000006</v>
      </c>
      <c r="E60" s="121">
        <v>0.3</v>
      </c>
      <c r="F60" s="111">
        <v>1</v>
      </c>
    </row>
    <row r="61" spans="1:6" ht="21.95" customHeight="1" x14ac:dyDescent="0.25">
      <c r="A61" s="91" t="s">
        <v>76</v>
      </c>
      <c r="B61" s="4" t="s">
        <v>13</v>
      </c>
      <c r="C61" s="184">
        <v>8.9400000000000005E-4</v>
      </c>
      <c r="D61" s="184">
        <v>1.3699999999999999E-3</v>
      </c>
      <c r="E61" s="334" t="s">
        <v>422</v>
      </c>
      <c r="F61" s="348">
        <v>0.1</v>
      </c>
    </row>
    <row r="62" spans="1:6" ht="21.95" customHeight="1" x14ac:dyDescent="0.25">
      <c r="A62" s="240" t="s">
        <v>420</v>
      </c>
      <c r="B62" s="239" t="s">
        <v>13</v>
      </c>
      <c r="C62" s="237">
        <v>6.9999999999999999E-4</v>
      </c>
      <c r="D62" s="237">
        <v>6.9999999999999999E-4</v>
      </c>
      <c r="E62" s="335"/>
      <c r="F62" s="349"/>
    </row>
    <row r="63" spans="1:6" x14ac:dyDescent="0.25">
      <c r="A63" s="91" t="s">
        <v>77</v>
      </c>
      <c r="B63" s="4" t="s">
        <v>13</v>
      </c>
      <c r="C63" s="123" t="s">
        <v>224</v>
      </c>
      <c r="D63" s="123" t="s">
        <v>224</v>
      </c>
      <c r="E63" s="121" t="s">
        <v>6</v>
      </c>
      <c r="F63" s="111" t="s">
        <v>6</v>
      </c>
    </row>
    <row r="64" spans="1:6" x14ac:dyDescent="0.25">
      <c r="A64" s="91" t="s">
        <v>78</v>
      </c>
      <c r="B64" s="4" t="s">
        <v>13</v>
      </c>
      <c r="C64" s="125">
        <v>31.7</v>
      </c>
      <c r="D64" s="125">
        <v>43.3</v>
      </c>
      <c r="E64" s="121" t="s">
        <v>6</v>
      </c>
      <c r="F64" s="111" t="s">
        <v>6</v>
      </c>
    </row>
    <row r="65" spans="1:6" x14ac:dyDescent="0.25">
      <c r="A65" s="91" t="s">
        <v>79</v>
      </c>
      <c r="B65" s="4" t="s">
        <v>13</v>
      </c>
      <c r="C65" s="248">
        <v>2.4900000000000002</v>
      </c>
      <c r="D65" s="248">
        <v>5.46</v>
      </c>
      <c r="E65" s="121" t="s">
        <v>6</v>
      </c>
      <c r="F65" s="111">
        <v>0.5</v>
      </c>
    </row>
    <row r="66" spans="1:6" x14ac:dyDescent="0.25">
      <c r="A66" s="91" t="s">
        <v>161</v>
      </c>
      <c r="B66" s="7" t="s">
        <v>13</v>
      </c>
      <c r="C66" s="123" t="s">
        <v>226</v>
      </c>
      <c r="D66" s="123" t="s">
        <v>226</v>
      </c>
      <c r="E66" s="121">
        <v>2.5999999999999998E-5</v>
      </c>
      <c r="F66" s="111"/>
    </row>
    <row r="67" spans="1:6" x14ac:dyDescent="0.25">
      <c r="A67" s="91" t="s">
        <v>80</v>
      </c>
      <c r="B67" s="4" t="s">
        <v>13</v>
      </c>
      <c r="C67" s="123" t="s">
        <v>249</v>
      </c>
      <c r="D67" s="123" t="s">
        <v>96</v>
      </c>
      <c r="E67" s="121">
        <v>7.2999999999999995E-2</v>
      </c>
      <c r="F67" s="111" t="s">
        <v>6</v>
      </c>
    </row>
    <row r="68" spans="1:6" ht="21.95" customHeight="1" x14ac:dyDescent="0.25">
      <c r="A68" s="91" t="s">
        <v>81</v>
      </c>
      <c r="B68" s="4" t="s">
        <v>13</v>
      </c>
      <c r="C68" s="125">
        <v>2.32E-3</v>
      </c>
      <c r="D68" s="125">
        <v>2.7599999999999999E-3</v>
      </c>
      <c r="E68" s="334" t="s">
        <v>423</v>
      </c>
      <c r="F68" s="348">
        <v>0.3</v>
      </c>
    </row>
    <row r="69" spans="1:6" ht="21.95" customHeight="1" x14ac:dyDescent="0.25">
      <c r="A69" s="240" t="s">
        <v>421</v>
      </c>
      <c r="B69" s="239" t="s">
        <v>13</v>
      </c>
      <c r="C69" s="237">
        <v>0.15</v>
      </c>
      <c r="D69" s="237">
        <v>0.15</v>
      </c>
      <c r="E69" s="335"/>
      <c r="F69" s="349"/>
    </row>
    <row r="70" spans="1:6" x14ac:dyDescent="0.25">
      <c r="A70" s="91" t="s">
        <v>82</v>
      </c>
      <c r="B70" s="4" t="s">
        <v>13</v>
      </c>
      <c r="C70" s="125">
        <v>3.66</v>
      </c>
      <c r="D70" s="125">
        <v>5.85</v>
      </c>
      <c r="E70" s="111" t="s">
        <v>6</v>
      </c>
      <c r="F70" s="111" t="s">
        <v>6</v>
      </c>
    </row>
    <row r="71" spans="1:6" x14ac:dyDescent="0.25">
      <c r="A71" s="91" t="s">
        <v>83</v>
      </c>
      <c r="B71" s="4" t="s">
        <v>13</v>
      </c>
      <c r="C71" s="125">
        <v>1.4999999999999999E-4</v>
      </c>
      <c r="D71" s="125">
        <v>2.1000000000000001E-4</v>
      </c>
      <c r="E71" s="111">
        <v>1E-3</v>
      </c>
      <c r="F71" s="111" t="s">
        <v>6</v>
      </c>
    </row>
    <row r="72" spans="1:6" x14ac:dyDescent="0.25">
      <c r="A72" s="91" t="s">
        <v>87</v>
      </c>
      <c r="B72" s="4" t="s">
        <v>13</v>
      </c>
      <c r="C72" s="125">
        <v>4.67</v>
      </c>
      <c r="D72" s="125">
        <v>6.33</v>
      </c>
      <c r="E72" s="111" t="s">
        <v>6</v>
      </c>
      <c r="F72" s="111" t="s">
        <v>6</v>
      </c>
    </row>
    <row r="73" spans="1:6" x14ac:dyDescent="0.25">
      <c r="A73" s="91" t="s">
        <v>88</v>
      </c>
      <c r="B73" s="4" t="s">
        <v>13</v>
      </c>
      <c r="C73" s="176">
        <v>8.1000000000000004E-5</v>
      </c>
      <c r="D73" s="176">
        <v>5.5000000000000002E-5</v>
      </c>
      <c r="E73" s="111">
        <v>2.5000000000000001E-4</v>
      </c>
      <c r="F73" s="111">
        <v>0.1</v>
      </c>
    </row>
    <row r="74" spans="1:6" x14ac:dyDescent="0.25">
      <c r="A74" s="91" t="s">
        <v>89</v>
      </c>
      <c r="B74" s="4" t="s">
        <v>13</v>
      </c>
      <c r="C74" s="125">
        <v>18.3</v>
      </c>
      <c r="D74" s="125">
        <v>37.200000000000003</v>
      </c>
      <c r="E74" s="111" t="s">
        <v>6</v>
      </c>
      <c r="F74" s="111" t="s">
        <v>6</v>
      </c>
    </row>
    <row r="75" spans="1:6" x14ac:dyDescent="0.25">
      <c r="A75" s="91" t="s">
        <v>90</v>
      </c>
      <c r="B75" s="4" t="s">
        <v>13</v>
      </c>
      <c r="C75" s="125">
        <v>0.47299999999999998</v>
      </c>
      <c r="D75" s="125">
        <v>0.69299999999999995</v>
      </c>
      <c r="E75" s="111" t="s">
        <v>6</v>
      </c>
      <c r="F75" s="111" t="s">
        <v>6</v>
      </c>
    </row>
    <row r="76" spans="1:6" x14ac:dyDescent="0.25">
      <c r="A76" s="91" t="s">
        <v>91</v>
      </c>
      <c r="B76" s="4" t="s">
        <v>13</v>
      </c>
      <c r="C76" s="125">
        <v>128</v>
      </c>
      <c r="D76" s="125">
        <v>212</v>
      </c>
      <c r="E76" s="111" t="s">
        <v>6</v>
      </c>
      <c r="F76" s="111" t="s">
        <v>6</v>
      </c>
    </row>
    <row r="77" spans="1:6" x14ac:dyDescent="0.25">
      <c r="A77" s="91" t="s">
        <v>162</v>
      </c>
      <c r="B77" s="7" t="s">
        <v>13</v>
      </c>
      <c r="C77" s="123" t="s">
        <v>6</v>
      </c>
      <c r="D77" s="123" t="s">
        <v>6</v>
      </c>
      <c r="E77" s="111" t="s">
        <v>6</v>
      </c>
      <c r="F77" s="111" t="s">
        <v>6</v>
      </c>
    </row>
    <row r="78" spans="1:6" x14ac:dyDescent="0.25">
      <c r="A78" s="91" t="s">
        <v>92</v>
      </c>
      <c r="B78" s="7" t="s">
        <v>13</v>
      </c>
      <c r="C78" s="176">
        <v>1.5999999999999999E-5</v>
      </c>
      <c r="D78" s="176">
        <v>1.5999999999999999E-5</v>
      </c>
      <c r="E78" s="111">
        <v>8.0000000000000004E-4</v>
      </c>
      <c r="F78" s="111" t="s">
        <v>6</v>
      </c>
    </row>
    <row r="79" spans="1:6" x14ac:dyDescent="0.25">
      <c r="A79" s="91" t="s">
        <v>163</v>
      </c>
      <c r="B79" s="7" t="s">
        <v>13</v>
      </c>
      <c r="C79" s="123" t="s">
        <v>6</v>
      </c>
      <c r="D79" s="123" t="s">
        <v>6</v>
      </c>
      <c r="E79" s="27" t="s">
        <v>6</v>
      </c>
      <c r="F79" s="27" t="s">
        <v>6</v>
      </c>
    </row>
    <row r="80" spans="1:6" x14ac:dyDescent="0.25">
      <c r="A80" s="91" t="s">
        <v>94</v>
      </c>
      <c r="B80" s="7" t="s">
        <v>13</v>
      </c>
      <c r="C80" s="123" t="s">
        <v>69</v>
      </c>
      <c r="D80" s="123" t="s">
        <v>69</v>
      </c>
      <c r="E80" s="111" t="s">
        <v>6</v>
      </c>
      <c r="F80" s="111" t="s">
        <v>6</v>
      </c>
    </row>
    <row r="81" spans="1:6" x14ac:dyDescent="0.25">
      <c r="A81" s="91" t="s">
        <v>95</v>
      </c>
      <c r="B81" s="7" t="s">
        <v>13</v>
      </c>
      <c r="C81" s="123" t="s">
        <v>42</v>
      </c>
      <c r="D81" s="123" t="s">
        <v>42</v>
      </c>
      <c r="E81" s="111" t="s">
        <v>6</v>
      </c>
      <c r="F81" s="111" t="s">
        <v>6</v>
      </c>
    </row>
    <row r="82" spans="1:6" x14ac:dyDescent="0.25">
      <c r="A82" s="91" t="s">
        <v>97</v>
      </c>
      <c r="B82" s="4" t="s">
        <v>13</v>
      </c>
      <c r="C82" s="125">
        <v>2.1099999999999999E-3</v>
      </c>
      <c r="D82" s="125">
        <v>2.2399999999999998E-3</v>
      </c>
      <c r="E82" s="111">
        <v>1.4999999999999999E-2</v>
      </c>
      <c r="F82" s="111" t="s">
        <v>6</v>
      </c>
    </row>
    <row r="83" spans="1:6" x14ac:dyDescent="0.25">
      <c r="A83" s="91" t="s">
        <v>98</v>
      </c>
      <c r="B83" s="4" t="s">
        <v>13</v>
      </c>
      <c r="C83" s="123" t="s">
        <v>96</v>
      </c>
      <c r="D83" s="125">
        <v>1.5E-3</v>
      </c>
      <c r="E83" s="111" t="s">
        <v>6</v>
      </c>
      <c r="F83" s="111" t="s">
        <v>6</v>
      </c>
    </row>
    <row r="84" spans="1:6" x14ac:dyDescent="0.25">
      <c r="A84" s="91" t="s">
        <v>99</v>
      </c>
      <c r="B84" s="4" t="s">
        <v>13</v>
      </c>
      <c r="C84" s="125">
        <v>1.4800000000000001E-2</v>
      </c>
      <c r="D84" s="125">
        <v>1.4200000000000001E-2</v>
      </c>
      <c r="E84" s="111">
        <v>0.03</v>
      </c>
      <c r="F84" s="111">
        <v>0.3</v>
      </c>
    </row>
    <row r="85" spans="1:6" x14ac:dyDescent="0.25">
      <c r="A85" s="91" t="s">
        <v>164</v>
      </c>
      <c r="B85" s="7" t="s">
        <v>13</v>
      </c>
      <c r="C85" s="123" t="s">
        <v>6</v>
      </c>
      <c r="D85" s="123" t="s">
        <v>6</v>
      </c>
      <c r="E85" s="111" t="s">
        <v>6</v>
      </c>
      <c r="F85" s="111" t="s">
        <v>6</v>
      </c>
    </row>
    <row r="86" spans="1:6" x14ac:dyDescent="0.25">
      <c r="A86" s="91"/>
      <c r="B86" s="4"/>
      <c r="C86" s="123"/>
      <c r="D86" s="123"/>
      <c r="E86" s="111"/>
      <c r="F86" s="111"/>
    </row>
    <row r="87" spans="1:6" x14ac:dyDescent="0.25">
      <c r="A87" s="217" t="s">
        <v>100</v>
      </c>
      <c r="B87" s="4"/>
      <c r="C87" s="123"/>
      <c r="D87" s="123"/>
      <c r="E87" s="111"/>
      <c r="F87" s="111"/>
    </row>
    <row r="88" spans="1:6" x14ac:dyDescent="0.25">
      <c r="A88" s="91" t="s">
        <v>101</v>
      </c>
      <c r="B88" s="4" t="s">
        <v>13</v>
      </c>
      <c r="C88" s="125">
        <v>2.06E-2</v>
      </c>
      <c r="D88" s="125">
        <v>1.2800000000000001E-2</v>
      </c>
      <c r="E88" s="111" t="s">
        <v>6</v>
      </c>
      <c r="F88" s="111" t="s">
        <v>6</v>
      </c>
    </row>
    <row r="89" spans="1:6" x14ac:dyDescent="0.25">
      <c r="A89" s="91" t="s">
        <v>103</v>
      </c>
      <c r="B89" s="4" t="s">
        <v>13</v>
      </c>
      <c r="C89" s="125">
        <v>3.8000000000000002E-4</v>
      </c>
      <c r="D89" s="125">
        <v>5.0000000000000001E-4</v>
      </c>
      <c r="E89" s="111" t="s">
        <v>6</v>
      </c>
      <c r="F89" s="111" t="s">
        <v>6</v>
      </c>
    </row>
    <row r="90" spans="1:6" x14ac:dyDescent="0.25">
      <c r="A90" s="91" t="s">
        <v>104</v>
      </c>
      <c r="B90" s="4" t="s">
        <v>13</v>
      </c>
      <c r="C90" s="125">
        <v>2.8800000000000002E-3</v>
      </c>
      <c r="D90" s="125">
        <v>4.7099999999999998E-3</v>
      </c>
      <c r="E90" s="111" t="s">
        <v>6</v>
      </c>
      <c r="F90" s="111">
        <v>0.15</v>
      </c>
    </row>
    <row r="91" spans="1:6" x14ac:dyDescent="0.25">
      <c r="A91" s="91" t="s">
        <v>59</v>
      </c>
      <c r="B91" s="4" t="s">
        <v>13</v>
      </c>
      <c r="C91" s="125">
        <v>6.5100000000000005E-2</v>
      </c>
      <c r="D91" s="125">
        <v>5.96E-2</v>
      </c>
      <c r="E91" s="111" t="s">
        <v>6</v>
      </c>
      <c r="F91" s="111" t="s">
        <v>6</v>
      </c>
    </row>
    <row r="92" spans="1:6" x14ac:dyDescent="0.25">
      <c r="A92" s="91" t="s">
        <v>60</v>
      </c>
      <c r="B92" s="4" t="s">
        <v>13</v>
      </c>
      <c r="C92" s="123" t="s">
        <v>69</v>
      </c>
      <c r="D92" s="123" t="s">
        <v>69</v>
      </c>
      <c r="E92" s="111" t="s">
        <v>6</v>
      </c>
      <c r="F92" s="111" t="s">
        <v>6</v>
      </c>
    </row>
    <row r="93" spans="1:6" x14ac:dyDescent="0.25">
      <c r="A93" s="91" t="s">
        <v>105</v>
      </c>
      <c r="B93" s="4" t="s">
        <v>13</v>
      </c>
      <c r="C93" s="123" t="s">
        <v>224</v>
      </c>
      <c r="D93" s="123" t="s">
        <v>224</v>
      </c>
      <c r="E93" s="111" t="s">
        <v>6</v>
      </c>
      <c r="F93" s="111" t="s">
        <v>6</v>
      </c>
    </row>
    <row r="94" spans="1:6" x14ac:dyDescent="0.25">
      <c r="A94" s="91" t="s">
        <v>106</v>
      </c>
      <c r="B94" s="4" t="s">
        <v>13</v>
      </c>
      <c r="C94" s="125">
        <v>3.1E-2</v>
      </c>
      <c r="D94" s="125">
        <v>6.6000000000000003E-2</v>
      </c>
      <c r="E94" s="111" t="s">
        <v>6</v>
      </c>
      <c r="F94" s="111" t="s">
        <v>6</v>
      </c>
    </row>
    <row r="95" spans="1:6" x14ac:dyDescent="0.25">
      <c r="A95" s="91" t="s">
        <v>108</v>
      </c>
      <c r="B95" s="4" t="s">
        <v>13</v>
      </c>
      <c r="C95" s="125">
        <v>3.2299999999999999E-4</v>
      </c>
      <c r="D95" s="125">
        <v>3.9100000000000002E-4</v>
      </c>
      <c r="E95" s="111" t="s">
        <v>6</v>
      </c>
      <c r="F95" s="111" t="s">
        <v>6</v>
      </c>
    </row>
    <row r="96" spans="1:6" x14ac:dyDescent="0.25">
      <c r="A96" s="91" t="s">
        <v>72</v>
      </c>
      <c r="B96" s="4" t="s">
        <v>13</v>
      </c>
      <c r="C96" s="125">
        <v>2.3000000000000001E-4</v>
      </c>
      <c r="D96" s="125">
        <v>2.0000000000000001E-4</v>
      </c>
      <c r="E96" s="111" t="s">
        <v>6</v>
      </c>
      <c r="F96" s="111" t="s">
        <v>6</v>
      </c>
    </row>
    <row r="97" spans="1:6" x14ac:dyDescent="0.25">
      <c r="A97" s="91" t="s">
        <v>109</v>
      </c>
      <c r="B97" s="4" t="s">
        <v>13</v>
      </c>
      <c r="C97" s="125">
        <v>5.2500000000000003E-3</v>
      </c>
      <c r="D97" s="125">
        <v>7.6899999999999998E-3</v>
      </c>
      <c r="E97" s="111" t="s">
        <v>6</v>
      </c>
      <c r="F97" s="111" t="s">
        <v>6</v>
      </c>
    </row>
    <row r="98" spans="1:6" x14ac:dyDescent="0.25">
      <c r="A98" s="91" t="s">
        <v>110</v>
      </c>
      <c r="B98" s="4" t="s">
        <v>13</v>
      </c>
      <c r="C98" s="125">
        <v>7.43E-3</v>
      </c>
      <c r="D98" s="125">
        <v>3.9399999999999999E-3</v>
      </c>
      <c r="E98" s="111" t="s">
        <v>6</v>
      </c>
      <c r="F98" s="111" t="s">
        <v>6</v>
      </c>
    </row>
    <row r="99" spans="1:6" x14ac:dyDescent="0.25">
      <c r="A99" s="91" t="s">
        <v>111</v>
      </c>
      <c r="B99" s="4" t="s">
        <v>13</v>
      </c>
      <c r="C99" s="125">
        <v>0.46800000000000003</v>
      </c>
      <c r="D99" s="125">
        <v>0.41099999999999998</v>
      </c>
      <c r="E99" s="111" t="s">
        <v>6</v>
      </c>
      <c r="F99" s="111" t="s">
        <v>6</v>
      </c>
    </row>
    <row r="100" spans="1:6" x14ac:dyDescent="0.25">
      <c r="A100" s="91" t="s">
        <v>112</v>
      </c>
      <c r="B100" s="4" t="s">
        <v>13</v>
      </c>
      <c r="C100" s="123" t="s">
        <v>225</v>
      </c>
      <c r="D100" s="176">
        <v>9.8999999999999994E-5</v>
      </c>
      <c r="E100" s="111" t="s">
        <v>6</v>
      </c>
      <c r="F100" s="111" t="s">
        <v>6</v>
      </c>
    </row>
    <row r="101" spans="1:6" x14ac:dyDescent="0.25">
      <c r="A101" s="91" t="s">
        <v>113</v>
      </c>
      <c r="B101" s="7" t="s">
        <v>13</v>
      </c>
      <c r="C101" s="123" t="s">
        <v>224</v>
      </c>
      <c r="D101" s="123" t="s">
        <v>224</v>
      </c>
      <c r="E101" s="111" t="s">
        <v>6</v>
      </c>
      <c r="F101" s="111" t="s">
        <v>6</v>
      </c>
    </row>
    <row r="102" spans="1:6" x14ac:dyDescent="0.25">
      <c r="A102" s="91" t="s">
        <v>78</v>
      </c>
      <c r="B102" s="7" t="s">
        <v>13</v>
      </c>
      <c r="C102" s="125">
        <v>31.8</v>
      </c>
      <c r="D102" s="125">
        <v>42.1</v>
      </c>
      <c r="E102" s="111" t="s">
        <v>6</v>
      </c>
      <c r="F102" s="111" t="s">
        <v>6</v>
      </c>
    </row>
    <row r="103" spans="1:6" x14ac:dyDescent="0.25">
      <c r="A103" s="91" t="s">
        <v>114</v>
      </c>
      <c r="B103" s="7" t="s">
        <v>13</v>
      </c>
      <c r="C103" s="125">
        <v>2.41</v>
      </c>
      <c r="D103" s="125">
        <v>5.21</v>
      </c>
      <c r="E103" s="111" t="s">
        <v>6</v>
      </c>
      <c r="F103" s="111" t="s">
        <v>6</v>
      </c>
    </row>
    <row r="104" spans="1:6" x14ac:dyDescent="0.25">
      <c r="A104" s="63" t="s">
        <v>161</v>
      </c>
      <c r="B104" s="7" t="s">
        <v>13</v>
      </c>
      <c r="C104" s="123" t="s">
        <v>226</v>
      </c>
      <c r="D104" s="123" t="s">
        <v>226</v>
      </c>
      <c r="E104" s="111" t="s">
        <v>6</v>
      </c>
      <c r="F104" s="111" t="s">
        <v>6</v>
      </c>
    </row>
    <row r="105" spans="1:6" x14ac:dyDescent="0.25">
      <c r="A105" s="91" t="s">
        <v>115</v>
      </c>
      <c r="B105" s="7" t="s">
        <v>13</v>
      </c>
      <c r="C105" s="125">
        <v>5.31E-4</v>
      </c>
      <c r="D105" s="125">
        <v>8.0199999999999998E-4</v>
      </c>
      <c r="E105" s="111" t="s">
        <v>6</v>
      </c>
      <c r="F105" s="111" t="s">
        <v>6</v>
      </c>
    </row>
    <row r="106" spans="1:6" x14ac:dyDescent="0.25">
      <c r="A106" s="91" t="s">
        <v>116</v>
      </c>
      <c r="B106" s="7" t="s">
        <v>13</v>
      </c>
      <c r="C106" s="125">
        <v>2.0999999999999999E-3</v>
      </c>
      <c r="D106" s="125">
        <v>2.4399999999999999E-3</v>
      </c>
      <c r="E106" s="111" t="s">
        <v>6</v>
      </c>
      <c r="F106" s="111" t="s">
        <v>6</v>
      </c>
    </row>
    <row r="107" spans="1:6" x14ac:dyDescent="0.25">
      <c r="A107" s="91" t="s">
        <v>117</v>
      </c>
      <c r="B107" s="7" t="s">
        <v>13</v>
      </c>
      <c r="C107" s="123" t="s">
        <v>102</v>
      </c>
      <c r="D107" s="123" t="s">
        <v>102</v>
      </c>
      <c r="E107" s="111" t="s">
        <v>6</v>
      </c>
      <c r="F107" s="111" t="s">
        <v>6</v>
      </c>
    </row>
    <row r="108" spans="1:6" x14ac:dyDescent="0.25">
      <c r="A108" s="91" t="s">
        <v>82</v>
      </c>
      <c r="B108" s="7" t="s">
        <v>13</v>
      </c>
      <c r="C108" s="125">
        <v>3.73</v>
      </c>
      <c r="D108" s="125">
        <v>5.8</v>
      </c>
      <c r="E108" s="111" t="s">
        <v>6</v>
      </c>
      <c r="F108" s="111" t="s">
        <v>6</v>
      </c>
    </row>
    <row r="109" spans="1:6" x14ac:dyDescent="0.25">
      <c r="A109" s="91" t="s">
        <v>118</v>
      </c>
      <c r="B109" s="4" t="s">
        <v>13</v>
      </c>
      <c r="C109" s="125">
        <v>1.6000000000000001E-4</v>
      </c>
      <c r="D109" s="125">
        <v>1.9000000000000001E-4</v>
      </c>
      <c r="E109" s="111" t="s">
        <v>6</v>
      </c>
      <c r="F109" s="111" t="s">
        <v>6</v>
      </c>
    </row>
    <row r="110" spans="1:6" x14ac:dyDescent="0.25">
      <c r="A110" s="91" t="s">
        <v>119</v>
      </c>
      <c r="B110" s="4" t="s">
        <v>13</v>
      </c>
      <c r="C110" s="125">
        <v>4.5</v>
      </c>
      <c r="D110" s="125">
        <v>5.81</v>
      </c>
      <c r="E110" s="111" t="s">
        <v>6</v>
      </c>
      <c r="F110" s="111" t="s">
        <v>6</v>
      </c>
    </row>
    <row r="111" spans="1:6" x14ac:dyDescent="0.25">
      <c r="A111" s="91" t="s">
        <v>120</v>
      </c>
      <c r="B111" s="4" t="s">
        <v>13</v>
      </c>
      <c r="C111" s="176">
        <v>3.3000000000000003E-5</v>
      </c>
      <c r="D111" s="176">
        <v>1.5999999999999999E-5</v>
      </c>
      <c r="E111" s="111" t="s">
        <v>6</v>
      </c>
      <c r="F111" s="111" t="s">
        <v>6</v>
      </c>
    </row>
    <row r="112" spans="1:6" x14ac:dyDescent="0.25">
      <c r="A112" s="91" t="s">
        <v>121</v>
      </c>
      <c r="B112" s="4" t="s">
        <v>13</v>
      </c>
      <c r="C112" s="125">
        <v>0.38600000000000001</v>
      </c>
      <c r="D112" s="125">
        <v>0.63600000000000001</v>
      </c>
      <c r="E112" s="111" t="s">
        <v>6</v>
      </c>
      <c r="F112" s="111" t="s">
        <v>6</v>
      </c>
    </row>
    <row r="113" spans="1:15" x14ac:dyDescent="0.25">
      <c r="A113" s="91" t="s">
        <v>91</v>
      </c>
      <c r="B113" s="7" t="s">
        <v>13</v>
      </c>
      <c r="C113" s="125">
        <v>126</v>
      </c>
      <c r="D113" s="125">
        <v>202</v>
      </c>
      <c r="E113" s="111" t="s">
        <v>6</v>
      </c>
      <c r="F113" s="111" t="s">
        <v>6</v>
      </c>
    </row>
    <row r="114" spans="1:15" x14ac:dyDescent="0.25">
      <c r="A114" s="91" t="s">
        <v>122</v>
      </c>
      <c r="B114" s="7" t="s">
        <v>13</v>
      </c>
      <c r="C114" s="176">
        <v>1.2E-5</v>
      </c>
      <c r="D114" s="176">
        <v>1.2E-5</v>
      </c>
      <c r="E114" s="111" t="s">
        <v>6</v>
      </c>
      <c r="F114" s="111" t="s">
        <v>6</v>
      </c>
    </row>
    <row r="115" spans="1:15" x14ac:dyDescent="0.25">
      <c r="A115" s="91" t="s">
        <v>163</v>
      </c>
      <c r="B115" s="7" t="s">
        <v>13</v>
      </c>
      <c r="C115" s="123" t="s">
        <v>6</v>
      </c>
      <c r="D115" s="123" t="s">
        <v>6</v>
      </c>
      <c r="E115" s="111" t="s">
        <v>6</v>
      </c>
      <c r="F115" s="111" t="s">
        <v>6</v>
      </c>
    </row>
    <row r="116" spans="1:15" x14ac:dyDescent="0.25">
      <c r="A116" s="91" t="s">
        <v>123</v>
      </c>
      <c r="B116" s="7" t="s">
        <v>13</v>
      </c>
      <c r="C116" s="123" t="s">
        <v>69</v>
      </c>
      <c r="D116" s="123" t="s">
        <v>69</v>
      </c>
      <c r="E116" s="111" t="s">
        <v>6</v>
      </c>
      <c r="F116" s="111" t="s">
        <v>6</v>
      </c>
    </row>
    <row r="117" spans="1:15" x14ac:dyDescent="0.25">
      <c r="A117" s="91" t="s">
        <v>124</v>
      </c>
      <c r="B117" s="7" t="s">
        <v>13</v>
      </c>
      <c r="C117" s="123" t="s">
        <v>42</v>
      </c>
      <c r="D117" s="123" t="s">
        <v>42</v>
      </c>
      <c r="E117" s="111" t="s">
        <v>6</v>
      </c>
      <c r="F117" s="111" t="s">
        <v>6</v>
      </c>
    </row>
    <row r="118" spans="1:15" x14ac:dyDescent="0.25">
      <c r="A118" s="91" t="s">
        <v>97</v>
      </c>
      <c r="B118" s="7" t="s">
        <v>13</v>
      </c>
      <c r="C118" s="125">
        <v>1.7899999999999999E-3</v>
      </c>
      <c r="D118" s="125">
        <v>2.0799999999999998E-3</v>
      </c>
      <c r="E118" s="111" t="s">
        <v>6</v>
      </c>
      <c r="F118" s="111" t="s">
        <v>6</v>
      </c>
    </row>
    <row r="119" spans="1:15" x14ac:dyDescent="0.25">
      <c r="A119" s="91" t="s">
        <v>125</v>
      </c>
      <c r="B119" s="7" t="s">
        <v>13</v>
      </c>
      <c r="C119" s="123" t="s">
        <v>96</v>
      </c>
      <c r="D119" s="123" t="s">
        <v>96</v>
      </c>
      <c r="E119" s="111" t="s">
        <v>6</v>
      </c>
      <c r="F119" s="111" t="s">
        <v>6</v>
      </c>
    </row>
    <row r="120" spans="1:15" x14ac:dyDescent="0.25">
      <c r="A120" s="91" t="s">
        <v>126</v>
      </c>
      <c r="B120" s="7" t="s">
        <v>13</v>
      </c>
      <c r="C120" s="125">
        <v>8.8000000000000005E-3</v>
      </c>
      <c r="D120" s="125">
        <v>1.11E-2</v>
      </c>
      <c r="E120" s="111" t="s">
        <v>6</v>
      </c>
      <c r="F120" s="111" t="s">
        <v>6</v>
      </c>
    </row>
    <row r="121" spans="1:15" x14ac:dyDescent="0.25">
      <c r="A121" s="91" t="s">
        <v>164</v>
      </c>
      <c r="B121" s="7" t="s">
        <v>13</v>
      </c>
      <c r="C121" s="123" t="s">
        <v>6</v>
      </c>
      <c r="D121" s="123" t="s">
        <v>6</v>
      </c>
      <c r="E121" s="111" t="s">
        <v>6</v>
      </c>
      <c r="F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E143:J143"/>
    <mergeCell ref="B136:B142"/>
    <mergeCell ref="B3:B4"/>
    <mergeCell ref="E53:E54"/>
    <mergeCell ref="F53:F54"/>
    <mergeCell ref="E58:E59"/>
    <mergeCell ref="E61:E62"/>
    <mergeCell ref="E68:E69"/>
    <mergeCell ref="F58:F59"/>
    <mergeCell ref="F61:F62"/>
    <mergeCell ref="F68:F69"/>
    <mergeCell ref="B133:O133"/>
  </mergeCells>
  <conditionalFormatting sqref="B130 D130">
    <cfRule type="cellIs" dxfId="41" priority="2" stopIfTrue="1" operator="greaterThan">
      <formula>""""""</formula>
    </cfRule>
  </conditionalFormatting>
  <conditionalFormatting sqref="D131">
    <cfRule type="cellIs" dxfId="40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143"/>
  <sheetViews>
    <sheetView view="pageBreakPreview" zoomScale="90" zoomScaleNormal="80" zoomScaleSheetLayoutView="9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C90" sqref="C90"/>
    </sheetView>
  </sheetViews>
  <sheetFormatPr defaultColWidth="8.85546875" defaultRowHeight="15" x14ac:dyDescent="0.25"/>
  <cols>
    <col min="1" max="1" width="27.42578125" style="6" customWidth="1"/>
    <col min="2" max="3" width="8.85546875" style="54"/>
    <col min="4" max="4" width="10.7109375" style="54" customWidth="1"/>
    <col min="5" max="15" width="9.7109375" style="54" customWidth="1"/>
    <col min="16" max="16" width="40.7109375" style="54" customWidth="1"/>
    <col min="17" max="17" width="13.5703125" style="54" customWidth="1"/>
    <col min="18" max="16384" width="8.85546875" style="54"/>
  </cols>
  <sheetData>
    <row r="1" spans="1:17" x14ac:dyDescent="0.25">
      <c r="A1" s="75" t="s">
        <v>379</v>
      </c>
      <c r="B1" s="75"/>
      <c r="C1" s="75"/>
      <c r="D1" s="75"/>
      <c r="E1" s="75"/>
      <c r="F1" s="75"/>
      <c r="G1" s="75"/>
      <c r="H1" s="75"/>
      <c r="I1" s="71"/>
      <c r="J1" s="71"/>
      <c r="K1" s="71"/>
      <c r="L1" s="71"/>
      <c r="M1" s="71"/>
      <c r="N1" s="71"/>
      <c r="O1" s="71"/>
    </row>
    <row r="2" spans="1:17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</row>
    <row r="3" spans="1:17" s="3" customFormat="1" ht="45" customHeight="1" x14ac:dyDescent="0.25">
      <c r="A3" s="97" t="s">
        <v>0</v>
      </c>
      <c r="B3" s="94"/>
      <c r="C3" s="341" t="s">
        <v>463</v>
      </c>
      <c r="D3" s="268" t="s">
        <v>462</v>
      </c>
      <c r="E3" s="123" t="s">
        <v>326</v>
      </c>
      <c r="F3" s="123" t="s">
        <v>326</v>
      </c>
      <c r="G3" s="123" t="s">
        <v>326</v>
      </c>
      <c r="H3" s="123" t="s">
        <v>326</v>
      </c>
      <c r="I3" s="123" t="s">
        <v>326</v>
      </c>
      <c r="J3" s="192" t="s">
        <v>363</v>
      </c>
      <c r="K3" s="123" t="s">
        <v>326</v>
      </c>
      <c r="L3" s="192" t="s">
        <v>363</v>
      </c>
      <c r="M3" s="123" t="s">
        <v>326</v>
      </c>
      <c r="N3" s="123" t="s">
        <v>326</v>
      </c>
      <c r="O3" s="123" t="s">
        <v>326</v>
      </c>
      <c r="P3" s="154" t="s">
        <v>271</v>
      </c>
      <c r="Q3" s="316" t="s">
        <v>526</v>
      </c>
    </row>
    <row r="4" spans="1:17" s="2" customFormat="1" x14ac:dyDescent="0.25">
      <c r="A4" s="88" t="s">
        <v>3</v>
      </c>
      <c r="B4" s="95" t="s">
        <v>1</v>
      </c>
      <c r="C4" s="341"/>
      <c r="D4" s="95"/>
      <c r="E4" s="205">
        <v>41681</v>
      </c>
      <c r="F4" s="205">
        <v>41743</v>
      </c>
      <c r="G4" s="205">
        <v>41768</v>
      </c>
      <c r="H4" s="205">
        <v>41780</v>
      </c>
      <c r="I4" s="205">
        <v>41814</v>
      </c>
      <c r="J4" s="205">
        <v>41814</v>
      </c>
      <c r="K4" s="205">
        <v>41835</v>
      </c>
      <c r="L4" s="205">
        <v>41835</v>
      </c>
      <c r="M4" s="205">
        <v>41863</v>
      </c>
      <c r="N4" s="205">
        <v>41898</v>
      </c>
      <c r="O4" s="205">
        <v>41927</v>
      </c>
      <c r="P4" s="113"/>
      <c r="Q4" s="113"/>
    </row>
    <row r="5" spans="1:17" s="2" customFormat="1" x14ac:dyDescent="0.25">
      <c r="A5" s="88"/>
      <c r="B5" s="95"/>
      <c r="C5" s="95"/>
      <c r="D5" s="95"/>
      <c r="E5" s="114"/>
      <c r="F5" s="114"/>
      <c r="G5" s="114"/>
      <c r="H5" s="114"/>
      <c r="I5" s="114"/>
      <c r="J5" s="114"/>
      <c r="K5" s="114"/>
      <c r="L5" s="114"/>
      <c r="M5" s="114"/>
      <c r="N5" s="114"/>
      <c r="O5" s="114"/>
      <c r="P5" s="113"/>
      <c r="Q5" s="113"/>
    </row>
    <row r="6" spans="1:17" s="2" customFormat="1" x14ac:dyDescent="0.25">
      <c r="A6" s="76" t="s">
        <v>165</v>
      </c>
      <c r="B6" s="77"/>
      <c r="C6" s="269"/>
      <c r="D6" s="264"/>
      <c r="E6" s="114"/>
      <c r="F6" s="114"/>
      <c r="G6" s="114"/>
      <c r="H6" s="114"/>
      <c r="I6" s="114"/>
      <c r="J6" s="114"/>
      <c r="K6" s="114"/>
      <c r="L6" s="114"/>
      <c r="M6" s="114"/>
      <c r="N6" s="114"/>
      <c r="O6" s="114"/>
      <c r="P6" s="113"/>
      <c r="Q6" s="113"/>
    </row>
    <row r="7" spans="1:17" s="2" customFormat="1" x14ac:dyDescent="0.25">
      <c r="A7" s="63" t="s">
        <v>4</v>
      </c>
      <c r="B7" s="62" t="s">
        <v>5</v>
      </c>
      <c r="C7" s="140" t="s">
        <v>6</v>
      </c>
      <c r="D7" s="62"/>
      <c r="E7" s="121">
        <v>6.93</v>
      </c>
      <c r="F7" s="121">
        <v>6.99</v>
      </c>
      <c r="G7" s="121">
        <v>7.56</v>
      </c>
      <c r="H7" s="121">
        <v>7.54</v>
      </c>
      <c r="I7" s="121">
        <v>7.81</v>
      </c>
      <c r="J7" s="121" t="s">
        <v>6</v>
      </c>
      <c r="K7" s="121">
        <v>7.91</v>
      </c>
      <c r="L7" s="121" t="s">
        <v>6</v>
      </c>
      <c r="M7" s="121">
        <v>7.8</v>
      </c>
      <c r="N7" s="121">
        <v>7.72</v>
      </c>
      <c r="O7" s="121">
        <v>7.45</v>
      </c>
      <c r="P7" s="121" t="s">
        <v>7</v>
      </c>
      <c r="Q7" s="121" t="s">
        <v>8</v>
      </c>
    </row>
    <row r="8" spans="1:17" s="2" customFormat="1" x14ac:dyDescent="0.25">
      <c r="A8" s="63" t="s">
        <v>9</v>
      </c>
      <c r="B8" s="62" t="s">
        <v>10</v>
      </c>
      <c r="C8" s="140" t="s">
        <v>6</v>
      </c>
      <c r="D8" s="62"/>
      <c r="E8" s="121">
        <v>1810</v>
      </c>
      <c r="F8" s="121">
        <v>2863</v>
      </c>
      <c r="G8" s="121">
        <v>393</v>
      </c>
      <c r="H8" s="121">
        <v>580.6</v>
      </c>
      <c r="I8" s="121">
        <v>1339</v>
      </c>
      <c r="J8" s="121" t="s">
        <v>6</v>
      </c>
      <c r="K8" s="121">
        <v>1469</v>
      </c>
      <c r="L8" s="121" t="s">
        <v>6</v>
      </c>
      <c r="M8" s="121">
        <v>1304</v>
      </c>
      <c r="N8" s="121">
        <v>1063</v>
      </c>
      <c r="O8" s="121">
        <v>1239</v>
      </c>
      <c r="P8" s="111" t="s">
        <v>6</v>
      </c>
      <c r="Q8" s="111" t="s">
        <v>6</v>
      </c>
    </row>
    <row r="9" spans="1:17" s="2" customFormat="1" x14ac:dyDescent="0.25">
      <c r="A9" s="63" t="s">
        <v>30</v>
      </c>
      <c r="B9" s="62" t="s">
        <v>31</v>
      </c>
      <c r="C9" s="140" t="s">
        <v>6</v>
      </c>
      <c r="D9" s="62"/>
      <c r="E9" s="121">
        <v>21.1</v>
      </c>
      <c r="F9" s="121">
        <v>36.6</v>
      </c>
      <c r="G9" s="121">
        <v>26.7</v>
      </c>
      <c r="H9" s="121">
        <v>40.700000000000003</v>
      </c>
      <c r="I9" s="121">
        <v>12.3</v>
      </c>
      <c r="J9" s="121" t="s">
        <v>6</v>
      </c>
      <c r="K9" s="121">
        <v>28.3</v>
      </c>
      <c r="L9" s="121" t="s">
        <v>6</v>
      </c>
      <c r="M9" s="121">
        <v>27.3</v>
      </c>
      <c r="N9" s="121">
        <v>32.6</v>
      </c>
      <c r="O9" s="121">
        <v>6.91</v>
      </c>
      <c r="P9" s="111" t="s">
        <v>6</v>
      </c>
      <c r="Q9" s="111" t="s">
        <v>6</v>
      </c>
    </row>
    <row r="10" spans="1:17" x14ac:dyDescent="0.25">
      <c r="A10" s="63" t="s">
        <v>166</v>
      </c>
      <c r="B10" s="62" t="s">
        <v>167</v>
      </c>
      <c r="C10" s="140" t="s">
        <v>6</v>
      </c>
      <c r="D10" s="62"/>
      <c r="E10" s="121">
        <v>0.06</v>
      </c>
      <c r="F10" s="121">
        <v>0.3</v>
      </c>
      <c r="G10" s="121">
        <v>0.2</v>
      </c>
      <c r="H10" s="121">
        <v>3.6</v>
      </c>
      <c r="I10" s="121">
        <v>7.6</v>
      </c>
      <c r="J10" s="121" t="s">
        <v>6</v>
      </c>
      <c r="K10" s="121">
        <v>12.8</v>
      </c>
      <c r="L10" s="121" t="s">
        <v>6</v>
      </c>
      <c r="M10" s="121">
        <v>11.7</v>
      </c>
      <c r="N10" s="121">
        <v>10.7</v>
      </c>
      <c r="O10" s="121">
        <v>0</v>
      </c>
      <c r="P10" s="111" t="s">
        <v>6</v>
      </c>
      <c r="Q10" s="111" t="s">
        <v>6</v>
      </c>
    </row>
    <row r="11" spans="1:17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11"/>
      <c r="Q11" s="111"/>
    </row>
    <row r="12" spans="1:17" x14ac:dyDescent="0.25">
      <c r="A12" s="63" t="s">
        <v>4</v>
      </c>
      <c r="B12" s="62" t="s">
        <v>5</v>
      </c>
      <c r="C12" s="282" t="s">
        <v>527</v>
      </c>
      <c r="D12" s="62"/>
      <c r="E12" s="122">
        <v>7.74</v>
      </c>
      <c r="F12" s="122">
        <v>7.79</v>
      </c>
      <c r="G12" s="122">
        <v>7.8</v>
      </c>
      <c r="H12" s="122">
        <v>7.51</v>
      </c>
      <c r="I12" s="122">
        <v>8.06</v>
      </c>
      <c r="J12" s="122">
        <v>8.0500000000000007</v>
      </c>
      <c r="K12" s="122">
        <v>8.32</v>
      </c>
      <c r="L12" s="122">
        <v>8.34</v>
      </c>
      <c r="M12" s="122">
        <v>7.68</v>
      </c>
      <c r="N12" s="122">
        <v>8.18</v>
      </c>
      <c r="O12" s="122">
        <v>8.1199999999999992</v>
      </c>
      <c r="P12" s="111" t="s">
        <v>7</v>
      </c>
      <c r="Q12" s="111" t="s">
        <v>8</v>
      </c>
    </row>
    <row r="13" spans="1:17" x14ac:dyDescent="0.25">
      <c r="A13" s="63" t="s">
        <v>9</v>
      </c>
      <c r="B13" s="62" t="s">
        <v>10</v>
      </c>
      <c r="C13" s="140" t="s">
        <v>6</v>
      </c>
      <c r="D13" s="62"/>
      <c r="E13" s="122">
        <v>2070</v>
      </c>
      <c r="F13" s="122">
        <v>779</v>
      </c>
      <c r="G13" s="122">
        <v>429</v>
      </c>
      <c r="H13" s="122">
        <v>585</v>
      </c>
      <c r="I13" s="122">
        <v>1290</v>
      </c>
      <c r="J13" s="122">
        <v>1310</v>
      </c>
      <c r="K13" s="122">
        <v>1450</v>
      </c>
      <c r="L13" s="122">
        <v>1450</v>
      </c>
      <c r="M13" s="122">
        <v>1200</v>
      </c>
      <c r="N13" s="122">
        <v>1050</v>
      </c>
      <c r="O13" s="122">
        <v>1200</v>
      </c>
      <c r="P13" s="111" t="s">
        <v>6</v>
      </c>
      <c r="Q13" s="111" t="s">
        <v>6</v>
      </c>
    </row>
    <row r="14" spans="1:17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11"/>
      <c r="Q14" s="111"/>
    </row>
    <row r="15" spans="1:17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11"/>
      <c r="Q15" s="111"/>
    </row>
    <row r="16" spans="1:17" x14ac:dyDescent="0.25">
      <c r="A16" s="186" t="s">
        <v>362</v>
      </c>
      <c r="B16" s="62" t="s">
        <v>13</v>
      </c>
      <c r="C16" s="140" t="s">
        <v>6</v>
      </c>
      <c r="D16" s="62"/>
      <c r="E16" s="122">
        <v>13.3</v>
      </c>
      <c r="F16" s="219">
        <v>81.3</v>
      </c>
      <c r="G16" s="219">
        <v>901</v>
      </c>
      <c r="H16" s="219">
        <v>168</v>
      </c>
      <c r="I16" s="219">
        <v>68</v>
      </c>
      <c r="J16" s="219">
        <v>64</v>
      </c>
      <c r="K16" s="122">
        <v>32</v>
      </c>
      <c r="L16" s="122">
        <v>30.7</v>
      </c>
      <c r="M16" s="122">
        <v>40</v>
      </c>
      <c r="N16" s="122">
        <v>43.3</v>
      </c>
      <c r="O16" s="122">
        <v>5.3</v>
      </c>
      <c r="P16" s="111" t="s">
        <v>6</v>
      </c>
      <c r="Q16" s="111">
        <v>50</v>
      </c>
    </row>
    <row r="17" spans="1:18" x14ac:dyDescent="0.25">
      <c r="A17" s="91" t="s">
        <v>15</v>
      </c>
      <c r="B17" s="62" t="s">
        <v>13</v>
      </c>
      <c r="C17" s="140" t="s">
        <v>6</v>
      </c>
      <c r="D17" s="62"/>
      <c r="E17" s="122">
        <v>1760</v>
      </c>
      <c r="F17" s="122">
        <v>670</v>
      </c>
      <c r="G17" s="122">
        <v>274</v>
      </c>
      <c r="H17" s="122">
        <v>393</v>
      </c>
      <c r="I17" s="122">
        <v>1070</v>
      </c>
      <c r="J17" s="122">
        <v>1070</v>
      </c>
      <c r="K17" s="122">
        <v>1150</v>
      </c>
      <c r="L17" s="122">
        <v>1150</v>
      </c>
      <c r="M17" s="122">
        <v>1140</v>
      </c>
      <c r="N17" s="122">
        <v>913</v>
      </c>
      <c r="O17" s="122">
        <v>914</v>
      </c>
      <c r="P17" s="111" t="s">
        <v>6</v>
      </c>
      <c r="Q17" s="111" t="s">
        <v>6</v>
      </c>
      <c r="R17" s="54" t="s">
        <v>137</v>
      </c>
    </row>
    <row r="18" spans="1:18" x14ac:dyDescent="0.25">
      <c r="A18" s="91" t="s">
        <v>16</v>
      </c>
      <c r="B18" s="62" t="s">
        <v>13</v>
      </c>
      <c r="C18" s="140" t="s">
        <v>6</v>
      </c>
      <c r="D18" s="62"/>
      <c r="E18" s="122">
        <v>1340</v>
      </c>
      <c r="F18" s="122">
        <v>802</v>
      </c>
      <c r="G18" s="122">
        <v>222</v>
      </c>
      <c r="H18" s="122">
        <v>320</v>
      </c>
      <c r="I18" s="122">
        <v>860</v>
      </c>
      <c r="J18" s="122">
        <v>853</v>
      </c>
      <c r="K18" s="122">
        <v>941</v>
      </c>
      <c r="L18" s="122">
        <v>945</v>
      </c>
      <c r="M18" s="122">
        <v>792</v>
      </c>
      <c r="N18" s="122">
        <v>645</v>
      </c>
      <c r="O18" s="122">
        <v>743</v>
      </c>
      <c r="P18" s="111" t="s">
        <v>6</v>
      </c>
      <c r="Q18" s="111" t="s">
        <v>6</v>
      </c>
    </row>
    <row r="19" spans="1:18" x14ac:dyDescent="0.25">
      <c r="A19" s="91" t="s">
        <v>17</v>
      </c>
      <c r="B19" s="62" t="s">
        <v>13</v>
      </c>
      <c r="C19" s="140" t="s">
        <v>6</v>
      </c>
      <c r="D19" s="62"/>
      <c r="E19" s="122">
        <v>284</v>
      </c>
      <c r="F19" s="122">
        <v>83.7</v>
      </c>
      <c r="G19" s="122">
        <v>65.099999999999994</v>
      </c>
      <c r="H19" s="122">
        <v>78.900000000000006</v>
      </c>
      <c r="I19" s="122">
        <v>211</v>
      </c>
      <c r="J19" s="122">
        <v>212</v>
      </c>
      <c r="K19" s="122">
        <v>227</v>
      </c>
      <c r="L19" s="122">
        <v>227</v>
      </c>
      <c r="M19" s="122">
        <v>207</v>
      </c>
      <c r="N19" s="122">
        <v>173</v>
      </c>
      <c r="O19" s="122">
        <v>198</v>
      </c>
      <c r="P19" s="111" t="s">
        <v>6</v>
      </c>
      <c r="Q19" s="111" t="s">
        <v>6</v>
      </c>
    </row>
    <row r="20" spans="1:18" x14ac:dyDescent="0.25">
      <c r="A20" s="91" t="s">
        <v>18</v>
      </c>
      <c r="B20" s="62" t="s">
        <v>13</v>
      </c>
      <c r="C20" s="140" t="s">
        <v>6</v>
      </c>
      <c r="D20" s="62"/>
      <c r="E20" s="122">
        <v>284</v>
      </c>
      <c r="F20" s="122">
        <v>83.7</v>
      </c>
      <c r="G20" s="122">
        <v>65.099999999999994</v>
      </c>
      <c r="H20" s="122">
        <v>78.900000000000006</v>
      </c>
      <c r="I20" s="122">
        <v>211</v>
      </c>
      <c r="J20" s="122">
        <v>212</v>
      </c>
      <c r="K20" s="122">
        <v>224</v>
      </c>
      <c r="L20" s="122">
        <v>222</v>
      </c>
      <c r="M20" s="122">
        <v>207</v>
      </c>
      <c r="N20" s="122">
        <v>173</v>
      </c>
      <c r="O20" s="122">
        <v>198</v>
      </c>
      <c r="P20" s="111" t="s">
        <v>6</v>
      </c>
      <c r="Q20" s="111" t="s">
        <v>6</v>
      </c>
    </row>
    <row r="21" spans="1:18" x14ac:dyDescent="0.25">
      <c r="A21" s="91" t="s">
        <v>19</v>
      </c>
      <c r="B21" s="62" t="s">
        <v>13</v>
      </c>
      <c r="C21" s="140" t="s">
        <v>6</v>
      </c>
      <c r="D21" s="62"/>
      <c r="E21" s="121" t="s">
        <v>221</v>
      </c>
      <c r="F21" s="121" t="s">
        <v>221</v>
      </c>
      <c r="G21" s="121" t="s">
        <v>221</v>
      </c>
      <c r="H21" s="121" t="s">
        <v>221</v>
      </c>
      <c r="I21" s="121" t="s">
        <v>221</v>
      </c>
      <c r="J21" s="121" t="s">
        <v>221</v>
      </c>
      <c r="K21" s="122">
        <v>2.5</v>
      </c>
      <c r="L21" s="122">
        <v>5</v>
      </c>
      <c r="M21" s="121" t="s">
        <v>221</v>
      </c>
      <c r="N21" s="121" t="s">
        <v>221</v>
      </c>
      <c r="O21" s="121" t="s">
        <v>221</v>
      </c>
      <c r="P21" s="111" t="s">
        <v>6</v>
      </c>
      <c r="Q21" s="111" t="s">
        <v>6</v>
      </c>
    </row>
    <row r="22" spans="1:18" x14ac:dyDescent="0.25">
      <c r="A22" s="91" t="s">
        <v>21</v>
      </c>
      <c r="B22" s="62" t="s">
        <v>13</v>
      </c>
      <c r="C22" s="140" t="s">
        <v>6</v>
      </c>
      <c r="D22" s="62"/>
      <c r="E22" s="121" t="s">
        <v>221</v>
      </c>
      <c r="F22" s="121" t="s">
        <v>221</v>
      </c>
      <c r="G22" s="121" t="s">
        <v>221</v>
      </c>
      <c r="H22" s="121" t="s">
        <v>221</v>
      </c>
      <c r="I22" s="121" t="s">
        <v>221</v>
      </c>
      <c r="J22" s="121" t="s">
        <v>221</v>
      </c>
      <c r="K22" s="121" t="s">
        <v>221</v>
      </c>
      <c r="L22" s="121" t="s">
        <v>221</v>
      </c>
      <c r="M22" s="121" t="s">
        <v>221</v>
      </c>
      <c r="N22" s="121" t="s">
        <v>221</v>
      </c>
      <c r="O22" s="121" t="s">
        <v>221</v>
      </c>
      <c r="P22" s="111" t="s">
        <v>6</v>
      </c>
      <c r="Q22" s="111" t="s">
        <v>6</v>
      </c>
    </row>
    <row r="23" spans="1:18" x14ac:dyDescent="0.25">
      <c r="A23" s="91" t="s">
        <v>23</v>
      </c>
      <c r="B23" s="62" t="s">
        <v>13</v>
      </c>
      <c r="C23" s="140" t="s">
        <v>6</v>
      </c>
      <c r="D23" s="62"/>
      <c r="E23" s="122">
        <v>310</v>
      </c>
      <c r="F23" s="122">
        <v>198</v>
      </c>
      <c r="G23" s="122">
        <v>55.7</v>
      </c>
      <c r="H23" s="122">
        <v>76.7</v>
      </c>
      <c r="I23" s="122">
        <v>195</v>
      </c>
      <c r="J23" s="122">
        <v>197</v>
      </c>
      <c r="K23" s="122">
        <v>216</v>
      </c>
      <c r="L23" s="122">
        <v>217</v>
      </c>
      <c r="M23" s="122">
        <v>184</v>
      </c>
      <c r="N23" s="122">
        <v>151</v>
      </c>
      <c r="O23" s="122">
        <v>168</v>
      </c>
      <c r="P23" s="111" t="s">
        <v>6</v>
      </c>
      <c r="Q23" s="111" t="s">
        <v>6</v>
      </c>
    </row>
    <row r="24" spans="1:18" x14ac:dyDescent="0.25">
      <c r="A24" s="91" t="s">
        <v>24</v>
      </c>
      <c r="B24" s="62" t="s">
        <v>13</v>
      </c>
      <c r="C24" s="140" t="s">
        <v>6</v>
      </c>
      <c r="D24" s="62"/>
      <c r="E24" s="121" t="s">
        <v>237</v>
      </c>
      <c r="F24" s="121" t="s">
        <v>159</v>
      </c>
      <c r="G24" s="121" t="s">
        <v>159</v>
      </c>
      <c r="H24" s="121" t="s">
        <v>159</v>
      </c>
      <c r="I24" s="121" t="s">
        <v>237</v>
      </c>
      <c r="J24" s="121" t="s">
        <v>237</v>
      </c>
      <c r="K24" s="121" t="s">
        <v>237</v>
      </c>
      <c r="L24" s="121" t="s">
        <v>237</v>
      </c>
      <c r="M24" s="121" t="s">
        <v>237</v>
      </c>
      <c r="N24" s="121" t="s">
        <v>237</v>
      </c>
      <c r="O24" s="121" t="s">
        <v>237</v>
      </c>
      <c r="P24" s="111">
        <v>120</v>
      </c>
      <c r="Q24" s="111" t="s">
        <v>6</v>
      </c>
    </row>
    <row r="25" spans="1:18" x14ac:dyDescent="0.25">
      <c r="A25" s="63" t="s">
        <v>169</v>
      </c>
      <c r="B25" s="62" t="s">
        <v>13</v>
      </c>
      <c r="C25" s="140" t="s">
        <v>6</v>
      </c>
      <c r="D25" s="62"/>
      <c r="E25" s="222">
        <v>0.2</v>
      </c>
      <c r="F25" s="122">
        <v>4.4999999999999998E-2</v>
      </c>
      <c r="G25" s="122">
        <v>5.0999999999999997E-2</v>
      </c>
      <c r="H25" s="122">
        <v>5.6000000000000001E-2</v>
      </c>
      <c r="I25" s="121" t="s">
        <v>223</v>
      </c>
      <c r="J25" s="121" t="s">
        <v>223</v>
      </c>
      <c r="K25" s="121" t="s">
        <v>223</v>
      </c>
      <c r="L25" s="121" t="s">
        <v>223</v>
      </c>
      <c r="M25" s="121" t="s">
        <v>223</v>
      </c>
      <c r="N25" s="121" t="s">
        <v>223</v>
      </c>
      <c r="O25" s="121" t="s">
        <v>223</v>
      </c>
      <c r="P25" s="111">
        <v>0.12</v>
      </c>
      <c r="Q25" s="111" t="s">
        <v>6</v>
      </c>
    </row>
    <row r="26" spans="1:18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27" t="s">
        <v>6</v>
      </c>
      <c r="Q26" s="27" t="s">
        <v>6</v>
      </c>
    </row>
    <row r="27" spans="1:18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27" t="s">
        <v>6</v>
      </c>
      <c r="Q27" s="27" t="s">
        <v>6</v>
      </c>
    </row>
    <row r="28" spans="1:18" x14ac:dyDescent="0.25">
      <c r="A28" s="91" t="s">
        <v>28</v>
      </c>
      <c r="B28" s="62" t="s">
        <v>13</v>
      </c>
      <c r="C28" s="140" t="s">
        <v>6</v>
      </c>
      <c r="D28" s="62"/>
      <c r="E28" s="122">
        <v>16.7</v>
      </c>
      <c r="F28" s="122">
        <v>8.86</v>
      </c>
      <c r="G28" s="122">
        <v>1.88</v>
      </c>
      <c r="H28" s="122">
        <v>3.34</v>
      </c>
      <c r="I28" s="122">
        <v>8.76</v>
      </c>
      <c r="J28" s="122">
        <v>9.19</v>
      </c>
      <c r="K28" s="122">
        <v>10.3</v>
      </c>
      <c r="L28" s="122">
        <v>10.4</v>
      </c>
      <c r="M28" s="122">
        <v>8.5</v>
      </c>
      <c r="N28" s="122">
        <v>7.22</v>
      </c>
      <c r="O28" s="122">
        <v>7.33</v>
      </c>
      <c r="P28" s="111" t="s">
        <v>6</v>
      </c>
      <c r="Q28" s="111" t="s">
        <v>6</v>
      </c>
    </row>
    <row r="29" spans="1:18" x14ac:dyDescent="0.25">
      <c r="A29" s="91" t="s">
        <v>29</v>
      </c>
      <c r="B29" s="62" t="s">
        <v>13</v>
      </c>
      <c r="C29" s="140" t="s">
        <v>6</v>
      </c>
      <c r="D29" s="62"/>
      <c r="E29" s="122">
        <v>1120</v>
      </c>
      <c r="F29" s="122">
        <v>332</v>
      </c>
      <c r="G29" s="122">
        <v>154</v>
      </c>
      <c r="H29" s="122">
        <v>232</v>
      </c>
      <c r="I29" s="122">
        <v>646</v>
      </c>
      <c r="J29" s="122">
        <v>643</v>
      </c>
      <c r="K29" s="122">
        <v>681</v>
      </c>
      <c r="L29" s="122">
        <v>683</v>
      </c>
      <c r="M29" s="122">
        <v>589</v>
      </c>
      <c r="N29" s="122">
        <v>454</v>
      </c>
      <c r="O29" s="122">
        <v>535</v>
      </c>
      <c r="P29" s="111" t="s">
        <v>6</v>
      </c>
      <c r="Q29" s="111" t="s">
        <v>6</v>
      </c>
    </row>
    <row r="30" spans="1:18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11" t="s">
        <v>6</v>
      </c>
      <c r="Q30" s="111" t="s">
        <v>6</v>
      </c>
    </row>
    <row r="31" spans="1:18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11"/>
      <c r="Q31" s="111"/>
    </row>
    <row r="32" spans="1:18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11"/>
      <c r="Q32" s="111"/>
    </row>
    <row r="33" spans="1:17" x14ac:dyDescent="0.25">
      <c r="A33" s="91" t="s">
        <v>33</v>
      </c>
      <c r="B33" s="62" t="s">
        <v>13</v>
      </c>
      <c r="C33" s="140" t="s">
        <v>6</v>
      </c>
      <c r="D33" s="62"/>
      <c r="E33" s="122">
        <v>0.47199999999999998</v>
      </c>
      <c r="F33" s="122">
        <v>7.9799999999999996E-2</v>
      </c>
      <c r="G33" s="122">
        <v>7.3899999999999993E-2</v>
      </c>
      <c r="H33" s="122">
        <v>5.8099999999999999E-2</v>
      </c>
      <c r="I33" s="122">
        <v>0.106</v>
      </c>
      <c r="J33" s="122">
        <v>0.12</v>
      </c>
      <c r="K33" s="122">
        <v>0.13800000000000001</v>
      </c>
      <c r="L33" s="122">
        <v>0.14099999999999999</v>
      </c>
      <c r="M33" s="122">
        <v>0.14699999999999999</v>
      </c>
      <c r="N33" s="122">
        <v>0.15</v>
      </c>
      <c r="O33" s="122">
        <v>0.14299999999999999</v>
      </c>
      <c r="P33" s="111" t="s">
        <v>265</v>
      </c>
      <c r="Q33" s="111" t="s">
        <v>6</v>
      </c>
    </row>
    <row r="34" spans="1:17" x14ac:dyDescent="0.25">
      <c r="A34" s="91" t="s">
        <v>36</v>
      </c>
      <c r="B34" s="62" t="s">
        <v>13</v>
      </c>
      <c r="C34" s="282" t="s">
        <v>527</v>
      </c>
      <c r="D34" s="62"/>
      <c r="E34" s="122">
        <v>6.0999999999999999E-2</v>
      </c>
      <c r="F34" s="122">
        <v>2.93E-2</v>
      </c>
      <c r="G34" s="122">
        <v>1.5599999999999999E-2</v>
      </c>
      <c r="H34" s="122">
        <v>4.19E-2</v>
      </c>
      <c r="I34" s="122">
        <v>0.16900000000000001</v>
      </c>
      <c r="J34" s="122">
        <v>0.16600000000000001</v>
      </c>
      <c r="K34" s="122">
        <v>8.1000000000000003E-2</v>
      </c>
      <c r="L34" s="122">
        <v>9.7000000000000003E-2</v>
      </c>
      <c r="M34" s="122">
        <v>6.7000000000000004E-2</v>
      </c>
      <c r="N34" s="122">
        <v>0.105</v>
      </c>
      <c r="O34" s="122">
        <v>0.214</v>
      </c>
      <c r="P34" s="111">
        <v>13</v>
      </c>
      <c r="Q34" s="111" t="s">
        <v>6</v>
      </c>
    </row>
    <row r="35" spans="1:17" x14ac:dyDescent="0.25">
      <c r="A35" s="91" t="s">
        <v>39</v>
      </c>
      <c r="B35" s="62" t="s">
        <v>13</v>
      </c>
      <c r="C35" s="140" t="s">
        <v>6</v>
      </c>
      <c r="D35" s="62"/>
      <c r="E35" s="121" t="s">
        <v>42</v>
      </c>
      <c r="F35" s="122">
        <v>1.6000000000000001E-3</v>
      </c>
      <c r="G35" s="121" t="s">
        <v>96</v>
      </c>
      <c r="H35" s="122">
        <v>1.4E-3</v>
      </c>
      <c r="I35" s="121" t="s">
        <v>42</v>
      </c>
      <c r="J35" s="121" t="s">
        <v>42</v>
      </c>
      <c r="K35" s="121" t="s">
        <v>42</v>
      </c>
      <c r="L35" s="121" t="s">
        <v>42</v>
      </c>
      <c r="M35" s="121" t="s">
        <v>42</v>
      </c>
      <c r="N35" s="121" t="s">
        <v>42</v>
      </c>
      <c r="O35" s="121" t="s">
        <v>42</v>
      </c>
      <c r="P35" s="111">
        <v>0.06</v>
      </c>
      <c r="Q35" s="111" t="s">
        <v>6</v>
      </c>
    </row>
    <row r="36" spans="1:17" x14ac:dyDescent="0.25">
      <c r="A36" s="91" t="s">
        <v>41</v>
      </c>
      <c r="B36" s="62" t="s">
        <v>13</v>
      </c>
      <c r="C36" s="140" t="s">
        <v>6</v>
      </c>
      <c r="D36" s="62"/>
      <c r="E36" s="121" t="s">
        <v>102</v>
      </c>
      <c r="F36" s="122">
        <v>5.0999999999999997E-2</v>
      </c>
      <c r="G36" s="122">
        <v>0.622</v>
      </c>
      <c r="H36" s="122">
        <v>0.14199999999999999</v>
      </c>
      <c r="I36" s="121" t="s">
        <v>102</v>
      </c>
      <c r="J36" s="121" t="s">
        <v>102</v>
      </c>
      <c r="K36" s="121" t="s">
        <v>102</v>
      </c>
      <c r="L36" s="121" t="s">
        <v>102</v>
      </c>
      <c r="M36" s="121" t="s">
        <v>102</v>
      </c>
      <c r="N36" s="121" t="s">
        <v>102</v>
      </c>
      <c r="O36" s="121" t="s">
        <v>102</v>
      </c>
      <c r="P36" s="121" t="s">
        <v>403</v>
      </c>
      <c r="Q36" s="111" t="s">
        <v>6</v>
      </c>
    </row>
    <row r="37" spans="1:17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11"/>
      <c r="Q37" s="111"/>
    </row>
    <row r="38" spans="1:17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11"/>
      <c r="Q38" s="111"/>
    </row>
    <row r="39" spans="1:17" x14ac:dyDescent="0.25">
      <c r="A39" s="91" t="s">
        <v>44</v>
      </c>
      <c r="B39" s="62" t="s">
        <v>13</v>
      </c>
      <c r="C39" s="140" t="s">
        <v>6</v>
      </c>
      <c r="D39" s="62"/>
      <c r="E39" s="121" t="s">
        <v>222</v>
      </c>
      <c r="F39" s="121" t="s">
        <v>222</v>
      </c>
      <c r="G39" s="121" t="s">
        <v>222</v>
      </c>
      <c r="H39" s="121" t="s">
        <v>222</v>
      </c>
      <c r="I39" s="121" t="s">
        <v>222</v>
      </c>
      <c r="J39" s="121" t="s">
        <v>222</v>
      </c>
      <c r="K39" s="121" t="s">
        <v>222</v>
      </c>
      <c r="L39" s="121" t="s">
        <v>222</v>
      </c>
      <c r="M39" s="121" t="s">
        <v>222</v>
      </c>
      <c r="N39" s="121" t="s">
        <v>222</v>
      </c>
      <c r="O39" s="121" t="s">
        <v>222</v>
      </c>
      <c r="P39" s="232" t="s">
        <v>6</v>
      </c>
      <c r="Q39" s="111">
        <v>0.3</v>
      </c>
    </row>
    <row r="40" spans="1:17" x14ac:dyDescent="0.25">
      <c r="A40" s="91" t="s">
        <v>45</v>
      </c>
      <c r="B40" s="62" t="s">
        <v>13</v>
      </c>
      <c r="C40" s="140" t="s">
        <v>6</v>
      </c>
      <c r="D40" s="62"/>
      <c r="E40" s="121" t="s">
        <v>223</v>
      </c>
      <c r="F40" s="121" t="s">
        <v>223</v>
      </c>
      <c r="G40" s="121" t="s">
        <v>223</v>
      </c>
      <c r="H40" s="121" t="s">
        <v>223</v>
      </c>
      <c r="I40" s="121" t="s">
        <v>223</v>
      </c>
      <c r="J40" s="121" t="s">
        <v>223</v>
      </c>
      <c r="K40" s="121" t="s">
        <v>233</v>
      </c>
      <c r="L40" s="121" t="s">
        <v>223</v>
      </c>
      <c r="M40" s="121" t="s">
        <v>223</v>
      </c>
      <c r="N40" s="121" t="s">
        <v>223</v>
      </c>
      <c r="O40" s="121" t="s">
        <v>223</v>
      </c>
      <c r="P40" s="111" t="s">
        <v>6</v>
      </c>
      <c r="Q40" s="111" t="s">
        <v>6</v>
      </c>
    </row>
    <row r="41" spans="1:17" x14ac:dyDescent="0.25">
      <c r="A41" s="91" t="s">
        <v>47</v>
      </c>
      <c r="B41" s="62" t="s">
        <v>13</v>
      </c>
      <c r="C41" s="140" t="s">
        <v>6</v>
      </c>
      <c r="D41" s="62"/>
      <c r="E41" s="121" t="s">
        <v>159</v>
      </c>
      <c r="F41" s="121" t="s">
        <v>159</v>
      </c>
      <c r="G41" s="121" t="s">
        <v>159</v>
      </c>
      <c r="H41" s="121" t="s">
        <v>159</v>
      </c>
      <c r="I41" s="121" t="s">
        <v>159</v>
      </c>
      <c r="J41" s="121" t="s">
        <v>159</v>
      </c>
      <c r="K41" s="121" t="s">
        <v>159</v>
      </c>
      <c r="L41" s="121" t="s">
        <v>159</v>
      </c>
      <c r="M41" s="121" t="s">
        <v>159</v>
      </c>
      <c r="N41" s="121" t="s">
        <v>159</v>
      </c>
      <c r="O41" s="121" t="s">
        <v>159</v>
      </c>
      <c r="P41" s="111" t="s">
        <v>6</v>
      </c>
      <c r="Q41" s="111" t="s">
        <v>6</v>
      </c>
    </row>
    <row r="42" spans="1:17" x14ac:dyDescent="0.25">
      <c r="A42" s="91" t="s">
        <v>49</v>
      </c>
      <c r="B42" s="62" t="s">
        <v>13</v>
      </c>
      <c r="C42" s="140" t="s">
        <v>6</v>
      </c>
      <c r="D42" s="62"/>
      <c r="E42" s="121" t="s">
        <v>222</v>
      </c>
      <c r="F42" s="121" t="s">
        <v>222</v>
      </c>
      <c r="G42" s="121" t="s">
        <v>222</v>
      </c>
      <c r="H42" s="121" t="s">
        <v>222</v>
      </c>
      <c r="I42" s="121" t="s">
        <v>222</v>
      </c>
      <c r="J42" s="121" t="s">
        <v>222</v>
      </c>
      <c r="K42" s="121" t="s">
        <v>222</v>
      </c>
      <c r="L42" s="121" t="s">
        <v>222</v>
      </c>
      <c r="M42" s="121" t="s">
        <v>222</v>
      </c>
      <c r="N42" s="121" t="s">
        <v>222</v>
      </c>
      <c r="O42" s="121" t="s">
        <v>222</v>
      </c>
      <c r="P42" s="80" t="s">
        <v>407</v>
      </c>
      <c r="Q42" s="111">
        <v>0.1</v>
      </c>
    </row>
    <row r="43" spans="1:17" x14ac:dyDescent="0.25">
      <c r="A43" s="91" t="s">
        <v>52</v>
      </c>
      <c r="B43" s="62" t="s">
        <v>13</v>
      </c>
      <c r="C43" s="140" t="s">
        <v>6</v>
      </c>
      <c r="D43" s="62"/>
      <c r="E43" s="121" t="s">
        <v>6</v>
      </c>
      <c r="F43" s="121" t="s">
        <v>6</v>
      </c>
      <c r="G43" s="121" t="s">
        <v>6</v>
      </c>
      <c r="H43" s="121" t="s">
        <v>6</v>
      </c>
      <c r="I43" s="121" t="s">
        <v>6</v>
      </c>
      <c r="J43" s="121" t="s">
        <v>6</v>
      </c>
      <c r="K43" s="121" t="s">
        <v>6</v>
      </c>
      <c r="L43" s="121" t="s">
        <v>6</v>
      </c>
      <c r="M43" s="121" t="s">
        <v>6</v>
      </c>
      <c r="N43" s="121" t="s">
        <v>6</v>
      </c>
      <c r="O43" s="121" t="s">
        <v>6</v>
      </c>
      <c r="P43" s="111" t="s">
        <v>6</v>
      </c>
      <c r="Q43" s="111" t="s">
        <v>6</v>
      </c>
    </row>
    <row r="44" spans="1:17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11"/>
      <c r="Q44" s="111"/>
    </row>
    <row r="45" spans="1:17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11"/>
      <c r="Q45" s="111"/>
    </row>
    <row r="46" spans="1:17" x14ac:dyDescent="0.25">
      <c r="A46" s="91" t="s">
        <v>54</v>
      </c>
      <c r="B46" s="62" t="s">
        <v>13</v>
      </c>
      <c r="C46" s="140" t="s">
        <v>6</v>
      </c>
      <c r="D46" s="62"/>
      <c r="E46" s="122">
        <v>8.2000000000000007E-3</v>
      </c>
      <c r="F46" s="222">
        <v>2.33</v>
      </c>
      <c r="G46" s="222">
        <v>6.05</v>
      </c>
      <c r="H46" s="222">
        <v>2.56</v>
      </c>
      <c r="I46" s="222">
        <v>0.75</v>
      </c>
      <c r="J46" s="222">
        <v>0.80900000000000005</v>
      </c>
      <c r="K46" s="222">
        <v>0.436</v>
      </c>
      <c r="L46" s="222">
        <v>0.372</v>
      </c>
      <c r="M46" s="222">
        <v>0.45400000000000001</v>
      </c>
      <c r="N46" s="222">
        <v>0.65200000000000002</v>
      </c>
      <c r="O46" s="122">
        <v>7.5999999999999998E-2</v>
      </c>
      <c r="P46" s="111" t="s">
        <v>261</v>
      </c>
      <c r="Q46" s="111" t="s">
        <v>6</v>
      </c>
    </row>
    <row r="47" spans="1:17" x14ac:dyDescent="0.25">
      <c r="A47" s="91" t="s">
        <v>55</v>
      </c>
      <c r="B47" s="62" t="s">
        <v>13</v>
      </c>
      <c r="C47" s="282" t="s">
        <v>527</v>
      </c>
      <c r="D47" s="62"/>
      <c r="E47" s="122">
        <v>1.23E-3</v>
      </c>
      <c r="F47" s="122">
        <v>1.5399999999999999E-3</v>
      </c>
      <c r="G47" s="122">
        <v>2.5200000000000001E-3</v>
      </c>
      <c r="H47" s="122">
        <v>1.7099999999999999E-3</v>
      </c>
      <c r="I47" s="122">
        <v>2.0500000000000002E-3</v>
      </c>
      <c r="J47" s="122">
        <v>1.9499999999999999E-3</v>
      </c>
      <c r="K47" s="122">
        <v>1.8E-3</v>
      </c>
      <c r="L47" s="122">
        <v>1.64E-3</v>
      </c>
      <c r="M47" s="122">
        <v>1.67E-3</v>
      </c>
      <c r="N47" s="122">
        <v>1.92E-3</v>
      </c>
      <c r="O47" s="122">
        <v>2.5500000000000002E-3</v>
      </c>
      <c r="P47" s="111" t="s">
        <v>6</v>
      </c>
      <c r="Q47" s="111">
        <v>0.15</v>
      </c>
    </row>
    <row r="48" spans="1:17" x14ac:dyDescent="0.25">
      <c r="A48" s="91" t="s">
        <v>58</v>
      </c>
      <c r="B48" s="62" t="s">
        <v>13</v>
      </c>
      <c r="C48" s="140" t="s">
        <v>6</v>
      </c>
      <c r="D48" s="62"/>
      <c r="E48" s="122">
        <v>1.5900000000000001E-3</v>
      </c>
      <c r="F48" s="222">
        <v>2.4299999999999999E-2</v>
      </c>
      <c r="G48" s="222">
        <v>3.4500000000000003E-2</v>
      </c>
      <c r="H48" s="222">
        <v>1.6199999999999999E-2</v>
      </c>
      <c r="I48" s="222">
        <v>1.09E-2</v>
      </c>
      <c r="J48" s="222">
        <v>1.0699999999999999E-2</v>
      </c>
      <c r="K48" s="222">
        <v>9.8700000000000003E-3</v>
      </c>
      <c r="L48" s="222">
        <v>9.5200000000000007E-3</v>
      </c>
      <c r="M48" s="222">
        <v>1.41E-2</v>
      </c>
      <c r="N48" s="222">
        <v>1.52E-2</v>
      </c>
      <c r="O48" s="222">
        <v>7.9299999999999995E-3</v>
      </c>
      <c r="P48" s="111">
        <v>5.0000000000000001E-3</v>
      </c>
      <c r="Q48" s="111" t="s">
        <v>6</v>
      </c>
    </row>
    <row r="49" spans="1:17" x14ac:dyDescent="0.25">
      <c r="A49" s="91" t="s">
        <v>59</v>
      </c>
      <c r="B49" s="62" t="s">
        <v>13</v>
      </c>
      <c r="C49" s="282" t="s">
        <v>528</v>
      </c>
      <c r="D49" s="62"/>
      <c r="E49" s="122">
        <v>7.4300000000000005E-2</v>
      </c>
      <c r="F49" s="122">
        <v>6.6699999999999995E-2</v>
      </c>
      <c r="G49" s="122">
        <v>0.121</v>
      </c>
      <c r="H49" s="122">
        <v>7.5600000000000001E-2</v>
      </c>
      <c r="I49" s="122">
        <v>7.1599999999999997E-2</v>
      </c>
      <c r="J49" s="122">
        <v>7.0499999999999993E-2</v>
      </c>
      <c r="K49" s="122">
        <v>8.5699999999999998E-2</v>
      </c>
      <c r="L49" s="122">
        <v>8.9300000000000004E-2</v>
      </c>
      <c r="M49" s="122">
        <v>6.1400000000000003E-2</v>
      </c>
      <c r="N49" s="122">
        <v>6.3700000000000007E-2</v>
      </c>
      <c r="O49" s="122">
        <v>3.9399999999999998E-2</v>
      </c>
      <c r="P49" s="111" t="s">
        <v>6</v>
      </c>
      <c r="Q49" s="111">
        <v>1</v>
      </c>
    </row>
    <row r="50" spans="1:17" x14ac:dyDescent="0.25">
      <c r="A50" s="91" t="s">
        <v>60</v>
      </c>
      <c r="B50" s="62" t="s">
        <v>13</v>
      </c>
      <c r="C50" s="140" t="s">
        <v>6</v>
      </c>
      <c r="D50" s="62"/>
      <c r="E50" s="121" t="s">
        <v>241</v>
      </c>
      <c r="F50" s="121" t="s">
        <v>69</v>
      </c>
      <c r="G50" s="122">
        <v>1.9000000000000001E-4</v>
      </c>
      <c r="H50" s="121" t="s">
        <v>69</v>
      </c>
      <c r="I50" s="121" t="s">
        <v>69</v>
      </c>
      <c r="J50" s="121" t="s">
        <v>69</v>
      </c>
      <c r="K50" s="121" t="s">
        <v>69</v>
      </c>
      <c r="L50" s="121" t="s">
        <v>69</v>
      </c>
      <c r="M50" s="121" t="s">
        <v>69</v>
      </c>
      <c r="N50" s="121" t="s">
        <v>69</v>
      </c>
      <c r="O50" s="121" t="s">
        <v>69</v>
      </c>
      <c r="P50" s="111" t="s">
        <v>6</v>
      </c>
      <c r="Q50" s="111" t="s">
        <v>6</v>
      </c>
    </row>
    <row r="51" spans="1:17" x14ac:dyDescent="0.25">
      <c r="A51" s="91" t="s">
        <v>64</v>
      </c>
      <c r="B51" s="62" t="s">
        <v>13</v>
      </c>
      <c r="C51" s="140" t="s">
        <v>6</v>
      </c>
      <c r="D51" s="62"/>
      <c r="E51" s="121" t="s">
        <v>96</v>
      </c>
      <c r="F51" s="121" t="s">
        <v>224</v>
      </c>
      <c r="G51" s="121" t="s">
        <v>224</v>
      </c>
      <c r="H51" s="121" t="s">
        <v>224</v>
      </c>
      <c r="I51" s="121" t="s">
        <v>224</v>
      </c>
      <c r="J51" s="121" t="s">
        <v>224</v>
      </c>
      <c r="K51" s="121" t="s">
        <v>224</v>
      </c>
      <c r="L51" s="121" t="s">
        <v>224</v>
      </c>
      <c r="M51" s="121" t="s">
        <v>224</v>
      </c>
      <c r="N51" s="121" t="s">
        <v>224</v>
      </c>
      <c r="O51" s="121" t="s">
        <v>224</v>
      </c>
      <c r="P51" s="111" t="s">
        <v>6</v>
      </c>
      <c r="Q51" s="111" t="s">
        <v>6</v>
      </c>
    </row>
    <row r="52" spans="1:17" x14ac:dyDescent="0.25">
      <c r="A52" s="91" t="s">
        <v>66</v>
      </c>
      <c r="B52" s="62" t="s">
        <v>13</v>
      </c>
      <c r="C52" s="282" t="s">
        <v>527</v>
      </c>
      <c r="D52" s="62"/>
      <c r="E52" s="121" t="s">
        <v>232</v>
      </c>
      <c r="F52" s="121" t="s">
        <v>42</v>
      </c>
      <c r="G52" s="122">
        <v>1.2E-2</v>
      </c>
      <c r="H52" s="122">
        <v>1.0999999999999999E-2</v>
      </c>
      <c r="I52" s="122">
        <v>2.1999999999999999E-2</v>
      </c>
      <c r="J52" s="122">
        <v>2.1999999999999999E-2</v>
      </c>
      <c r="K52" s="122">
        <v>2.4E-2</v>
      </c>
      <c r="L52" s="122">
        <v>1.7999999999999999E-2</v>
      </c>
      <c r="M52" s="122">
        <v>2.1999999999999999E-2</v>
      </c>
      <c r="N52" s="122">
        <v>0.02</v>
      </c>
      <c r="O52" s="122">
        <v>0.02</v>
      </c>
      <c r="P52" s="111">
        <v>1.5</v>
      </c>
      <c r="Q52" s="111" t="s">
        <v>6</v>
      </c>
    </row>
    <row r="53" spans="1:17" ht="21.95" customHeight="1" x14ac:dyDescent="0.25">
      <c r="A53" s="91" t="s">
        <v>67</v>
      </c>
      <c r="B53" s="62" t="s">
        <v>13</v>
      </c>
      <c r="C53" s="282" t="s">
        <v>528</v>
      </c>
      <c r="D53" s="62"/>
      <c r="E53" s="122">
        <v>1.6000000000000001E-4</v>
      </c>
      <c r="F53" s="122">
        <v>2.0699999999999999E-4</v>
      </c>
      <c r="G53" s="222">
        <v>4.8500000000000003E-4</v>
      </c>
      <c r="H53" s="122">
        <v>1.6200000000000001E-4</v>
      </c>
      <c r="I53" s="122">
        <v>1.2300000000000001E-4</v>
      </c>
      <c r="J53" s="122">
        <v>1.4200000000000001E-4</v>
      </c>
      <c r="K53" s="122">
        <v>2.2900000000000001E-4</v>
      </c>
      <c r="L53" s="122">
        <v>2.1499999999999999E-4</v>
      </c>
      <c r="M53" s="122">
        <v>8.8999999999999995E-5</v>
      </c>
      <c r="N53" s="122">
        <v>1.08E-4</v>
      </c>
      <c r="O53" s="122">
        <v>6.8999999999999997E-5</v>
      </c>
      <c r="P53" s="334" t="s">
        <v>424</v>
      </c>
      <c r="Q53" s="348">
        <v>0.02</v>
      </c>
    </row>
    <row r="54" spans="1:17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335"/>
      <c r="Q54" s="349"/>
    </row>
    <row r="55" spans="1:17" x14ac:dyDescent="0.25">
      <c r="A55" s="91" t="s">
        <v>71</v>
      </c>
      <c r="B55" s="62" t="s">
        <v>13</v>
      </c>
      <c r="C55" s="140" t="s">
        <v>6</v>
      </c>
      <c r="D55" s="62"/>
      <c r="E55" s="122">
        <v>318</v>
      </c>
      <c r="F55" s="122">
        <v>93.3</v>
      </c>
      <c r="G55" s="122">
        <v>68.2</v>
      </c>
      <c r="H55" s="122">
        <v>76.8</v>
      </c>
      <c r="I55" s="122">
        <v>186</v>
      </c>
      <c r="J55" s="122">
        <v>182</v>
      </c>
      <c r="K55" s="122">
        <v>216</v>
      </c>
      <c r="L55" s="122">
        <v>215</v>
      </c>
      <c r="M55" s="122">
        <v>173</v>
      </c>
      <c r="N55" s="122">
        <v>142</v>
      </c>
      <c r="O55" s="122">
        <v>159</v>
      </c>
      <c r="P55" s="121" t="s">
        <v>6</v>
      </c>
      <c r="Q55" s="111" t="s">
        <v>6</v>
      </c>
    </row>
    <row r="56" spans="1:17" x14ac:dyDescent="0.25">
      <c r="A56" s="91" t="s">
        <v>72</v>
      </c>
      <c r="B56" s="62" t="s">
        <v>13</v>
      </c>
      <c r="C56" s="140" t="s">
        <v>6</v>
      </c>
      <c r="D56" s="62"/>
      <c r="E56" s="121" t="s">
        <v>241</v>
      </c>
      <c r="F56" s="122">
        <v>4.0800000000000003E-3</v>
      </c>
      <c r="G56" s="122">
        <v>8.4899999999999993E-3</v>
      </c>
      <c r="H56" s="122">
        <v>4.1900000000000001E-3</v>
      </c>
      <c r="I56" s="122">
        <v>1.6000000000000001E-3</v>
      </c>
      <c r="J56" s="122">
        <v>1.67E-3</v>
      </c>
      <c r="K56" s="122">
        <v>7.7999999999999999E-4</v>
      </c>
      <c r="L56" s="122">
        <v>8.0999999999999996E-4</v>
      </c>
      <c r="M56" s="122">
        <v>9.7999999999999997E-4</v>
      </c>
      <c r="N56" s="122">
        <v>1.47E-3</v>
      </c>
      <c r="O56" s="122">
        <v>3.2000000000000003E-4</v>
      </c>
      <c r="P56" s="121" t="s">
        <v>6</v>
      </c>
      <c r="Q56" s="111">
        <v>0.04</v>
      </c>
    </row>
    <row r="57" spans="1:17" x14ac:dyDescent="0.25">
      <c r="A57" s="91" t="s">
        <v>73</v>
      </c>
      <c r="B57" s="62" t="s">
        <v>13</v>
      </c>
      <c r="C57" s="140" t="s">
        <v>6</v>
      </c>
      <c r="D57" s="62"/>
      <c r="E57" s="122">
        <v>1.6900000000000001E-3</v>
      </c>
      <c r="F57" s="122">
        <v>1.34E-3</v>
      </c>
      <c r="G57" s="122">
        <v>4.0000000000000001E-3</v>
      </c>
      <c r="H57" s="122">
        <v>1.75E-3</v>
      </c>
      <c r="I57" s="122">
        <v>8.0000000000000004E-4</v>
      </c>
      <c r="J57" s="122">
        <v>7.7999999999999999E-4</v>
      </c>
      <c r="K57" s="122">
        <v>7.7999999999999999E-4</v>
      </c>
      <c r="L57" s="122">
        <v>7.3999999999999999E-4</v>
      </c>
      <c r="M57" s="122">
        <v>7.5000000000000002E-4</v>
      </c>
      <c r="N57" s="122">
        <v>7.3999999999999999E-4</v>
      </c>
      <c r="O57" s="122">
        <v>3.8999999999999999E-4</v>
      </c>
      <c r="P57" s="121" t="s">
        <v>6</v>
      </c>
      <c r="Q57" s="111" t="s">
        <v>6</v>
      </c>
    </row>
    <row r="58" spans="1:17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122">
        <v>1.1000000000000001E-3</v>
      </c>
      <c r="F58" s="222">
        <v>6.2500000000000003E-3</v>
      </c>
      <c r="G58" s="222">
        <v>1.09E-2</v>
      </c>
      <c r="H58" s="222">
        <v>6.8399999999999997E-3</v>
      </c>
      <c r="I58" s="122">
        <v>3.3500000000000001E-3</v>
      </c>
      <c r="J58" s="122">
        <v>3.2399999999999998E-3</v>
      </c>
      <c r="K58" s="122">
        <v>1.7899999999999999E-3</v>
      </c>
      <c r="L58" s="122">
        <v>3.0100000000000001E-3</v>
      </c>
      <c r="M58" s="122">
        <v>2.0999999999999999E-3</v>
      </c>
      <c r="N58" s="122">
        <v>3.4199999999999999E-3</v>
      </c>
      <c r="O58" s="122">
        <v>9.3000000000000005E-4</v>
      </c>
      <c r="P58" s="334" t="s">
        <v>418</v>
      </c>
      <c r="Q58" s="348">
        <v>0.2</v>
      </c>
    </row>
    <row r="59" spans="1:17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335"/>
      <c r="Q59" s="349"/>
    </row>
    <row r="60" spans="1:17" x14ac:dyDescent="0.25">
      <c r="A60" s="91" t="s">
        <v>75</v>
      </c>
      <c r="B60" s="62" t="s">
        <v>13</v>
      </c>
      <c r="C60" s="140" t="s">
        <v>6</v>
      </c>
      <c r="D60" s="62"/>
      <c r="E60" s="249">
        <v>5.16</v>
      </c>
      <c r="F60" s="249">
        <v>6.2</v>
      </c>
      <c r="G60" s="249">
        <v>11.7</v>
      </c>
      <c r="H60" s="249">
        <v>5.48</v>
      </c>
      <c r="I60" s="249">
        <v>2.5499999999999998</v>
      </c>
      <c r="J60" s="249">
        <v>2.5499999999999998</v>
      </c>
      <c r="K60" s="249">
        <v>2.44</v>
      </c>
      <c r="L60" s="249">
        <v>2.42</v>
      </c>
      <c r="M60" s="249">
        <v>3.46</v>
      </c>
      <c r="N60" s="249">
        <v>3.36</v>
      </c>
      <c r="O60" s="249">
        <v>2.2999999999999998</v>
      </c>
      <c r="P60" s="121">
        <v>0.3</v>
      </c>
      <c r="Q60" s="111">
        <v>1</v>
      </c>
    </row>
    <row r="61" spans="1:17" ht="21.95" customHeight="1" x14ac:dyDescent="0.25">
      <c r="A61" s="91" t="s">
        <v>76</v>
      </c>
      <c r="B61" s="62" t="s">
        <v>13</v>
      </c>
      <c r="C61" s="282" t="s">
        <v>528</v>
      </c>
      <c r="D61" s="62"/>
      <c r="E61" s="121" t="s">
        <v>69</v>
      </c>
      <c r="F61" s="222">
        <v>7.9000000000000008E-3</v>
      </c>
      <c r="G61" s="222">
        <v>8.9599999999999992E-3</v>
      </c>
      <c r="H61" s="122">
        <v>2.6199999999999999E-3</v>
      </c>
      <c r="I61" s="122">
        <v>9.9700000000000006E-4</v>
      </c>
      <c r="J61" s="122">
        <v>9.9200000000000004E-4</v>
      </c>
      <c r="K61" s="122">
        <v>4.1800000000000002E-4</v>
      </c>
      <c r="L61" s="122">
        <v>3.7300000000000001E-4</v>
      </c>
      <c r="M61" s="122">
        <v>6.6600000000000003E-4</v>
      </c>
      <c r="N61" s="122">
        <v>9.0799999999999995E-4</v>
      </c>
      <c r="O61" s="122">
        <v>9.6000000000000002E-5</v>
      </c>
      <c r="P61" s="334" t="s">
        <v>422</v>
      </c>
      <c r="Q61" s="348">
        <v>0.1</v>
      </c>
    </row>
    <row r="62" spans="1:17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335"/>
      <c r="Q62" s="349"/>
    </row>
    <row r="63" spans="1:17" x14ac:dyDescent="0.25">
      <c r="A63" s="91" t="s">
        <v>77</v>
      </c>
      <c r="B63" s="62" t="s">
        <v>13</v>
      </c>
      <c r="C63" s="140" t="s">
        <v>6</v>
      </c>
      <c r="D63" s="62"/>
      <c r="E63" s="122">
        <v>2.8999999999999998E-3</v>
      </c>
      <c r="F63" s="122">
        <v>1.83E-3</v>
      </c>
      <c r="G63" s="122">
        <v>4.81E-3</v>
      </c>
      <c r="H63" s="122">
        <v>3.2000000000000002E-3</v>
      </c>
      <c r="I63" s="122">
        <v>3.9399999999999999E-3</v>
      </c>
      <c r="J63" s="122">
        <v>4.4200000000000003E-3</v>
      </c>
      <c r="K63" s="122">
        <v>4.5199999999999997E-3</v>
      </c>
      <c r="L63" s="122">
        <v>4.3299999999999996E-3</v>
      </c>
      <c r="M63" s="122">
        <v>3.14E-3</v>
      </c>
      <c r="N63" s="122">
        <v>3.15E-3</v>
      </c>
      <c r="O63" s="122">
        <v>3.2299999999999998E-3</v>
      </c>
      <c r="P63" s="121" t="s">
        <v>6</v>
      </c>
      <c r="Q63" s="111" t="s">
        <v>6</v>
      </c>
    </row>
    <row r="64" spans="1:17" x14ac:dyDescent="0.25">
      <c r="A64" s="91" t="s">
        <v>78</v>
      </c>
      <c r="B64" s="62" t="s">
        <v>13</v>
      </c>
      <c r="C64" s="140" t="s">
        <v>6</v>
      </c>
      <c r="D64" s="62"/>
      <c r="E64" s="122">
        <v>142</v>
      </c>
      <c r="F64" s="122">
        <v>19.399999999999999</v>
      </c>
      <c r="G64" s="122">
        <v>23.3</v>
      </c>
      <c r="H64" s="122">
        <v>30.1</v>
      </c>
      <c r="I64" s="122">
        <v>85.5</v>
      </c>
      <c r="J64" s="122">
        <v>81.2</v>
      </c>
      <c r="K64" s="122">
        <v>98.6</v>
      </c>
      <c r="L64" s="122">
        <v>96.3</v>
      </c>
      <c r="M64" s="122">
        <v>77.599999999999994</v>
      </c>
      <c r="N64" s="122">
        <v>60.5</v>
      </c>
      <c r="O64" s="122">
        <v>74.2</v>
      </c>
      <c r="P64" s="121" t="s">
        <v>6</v>
      </c>
      <c r="Q64" s="111" t="s">
        <v>6</v>
      </c>
    </row>
    <row r="65" spans="1:17" x14ac:dyDescent="0.25">
      <c r="A65" s="91" t="s">
        <v>79</v>
      </c>
      <c r="B65" s="62" t="s">
        <v>13</v>
      </c>
      <c r="C65" s="140" t="s">
        <v>6</v>
      </c>
      <c r="D65" s="62"/>
      <c r="E65" s="248">
        <v>2.2200000000000002</v>
      </c>
      <c r="F65" s="125">
        <v>0.34499999999999997</v>
      </c>
      <c r="G65" s="248">
        <v>0.67400000000000004</v>
      </c>
      <c r="H65" s="125">
        <v>0.33200000000000002</v>
      </c>
      <c r="I65" s="248">
        <v>0.88800000000000001</v>
      </c>
      <c r="J65" s="248">
        <v>0.85</v>
      </c>
      <c r="K65" s="248">
        <v>1.07</v>
      </c>
      <c r="L65" s="248">
        <v>1.0900000000000001</v>
      </c>
      <c r="M65" s="248">
        <v>0.77600000000000002</v>
      </c>
      <c r="N65" s="248">
        <v>0.59799999999999998</v>
      </c>
      <c r="O65" s="248">
        <v>0.50900000000000001</v>
      </c>
      <c r="P65" s="121" t="s">
        <v>6</v>
      </c>
      <c r="Q65" s="111">
        <v>0.5</v>
      </c>
    </row>
    <row r="66" spans="1:17" x14ac:dyDescent="0.25">
      <c r="A66" s="91" t="s">
        <v>161</v>
      </c>
      <c r="B66" s="62" t="s">
        <v>13</v>
      </c>
      <c r="C66" s="140" t="s">
        <v>6</v>
      </c>
      <c r="D66" s="62"/>
      <c r="E66" s="121" t="s">
        <v>226</v>
      </c>
      <c r="F66" s="121" t="s">
        <v>226</v>
      </c>
      <c r="G66" s="122">
        <v>1.4E-5</v>
      </c>
      <c r="H66" s="122">
        <v>1.5E-5</v>
      </c>
      <c r="I66" s="121" t="s">
        <v>226</v>
      </c>
      <c r="J66" s="121" t="s">
        <v>226</v>
      </c>
      <c r="K66" s="121" t="s">
        <v>226</v>
      </c>
      <c r="L66" s="121" t="s">
        <v>226</v>
      </c>
      <c r="M66" s="121" t="s">
        <v>226</v>
      </c>
      <c r="N66" s="121" t="s">
        <v>226</v>
      </c>
      <c r="O66" s="121" t="s">
        <v>226</v>
      </c>
      <c r="P66" s="121">
        <v>2.5999999999999998E-5</v>
      </c>
      <c r="Q66" s="111"/>
    </row>
    <row r="67" spans="1:17" x14ac:dyDescent="0.25">
      <c r="A67" s="91" t="s">
        <v>80</v>
      </c>
      <c r="B67" s="62" t="s">
        <v>13</v>
      </c>
      <c r="C67" s="140" t="s">
        <v>6</v>
      </c>
      <c r="D67" s="62"/>
      <c r="E67" s="122">
        <v>3.3E-4</v>
      </c>
      <c r="F67" s="122">
        <v>5.0900000000000001E-4</v>
      </c>
      <c r="G67" s="122">
        <v>2.8600000000000001E-4</v>
      </c>
      <c r="H67" s="122">
        <v>2.9999999999999997E-4</v>
      </c>
      <c r="I67" s="122">
        <v>5.5400000000000002E-4</v>
      </c>
      <c r="J67" s="122">
        <v>4.9899999999999999E-4</v>
      </c>
      <c r="K67" s="122">
        <v>4.6299999999999998E-4</v>
      </c>
      <c r="L67" s="122">
        <v>4.2900000000000002E-4</v>
      </c>
      <c r="M67" s="122">
        <v>4.17E-4</v>
      </c>
      <c r="N67" s="122">
        <v>3.6699999999999998E-4</v>
      </c>
      <c r="O67" s="122">
        <v>2.8200000000000002E-4</v>
      </c>
      <c r="P67" s="121">
        <v>7.2999999999999995E-2</v>
      </c>
      <c r="Q67" s="111" t="s">
        <v>6</v>
      </c>
    </row>
    <row r="68" spans="1:17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2">
        <v>1.6999999999999999E-3</v>
      </c>
      <c r="F68" s="122">
        <v>3.7799999999999999E-3</v>
      </c>
      <c r="G68" s="122">
        <v>7.7600000000000004E-3</v>
      </c>
      <c r="H68" s="122">
        <v>3.5999999999999999E-3</v>
      </c>
      <c r="I68" s="122">
        <v>1.75E-3</v>
      </c>
      <c r="J68" s="122">
        <v>1.7700000000000001E-3</v>
      </c>
      <c r="K68" s="122">
        <v>1.3799999999999999E-3</v>
      </c>
      <c r="L68" s="122">
        <v>1.3799999999999999E-3</v>
      </c>
      <c r="M68" s="122">
        <v>1.42E-3</v>
      </c>
      <c r="N68" s="122">
        <v>1.67E-3</v>
      </c>
      <c r="O68" s="122">
        <v>8.7000000000000001E-4</v>
      </c>
      <c r="P68" s="334" t="s">
        <v>423</v>
      </c>
      <c r="Q68" s="348">
        <v>0.3</v>
      </c>
    </row>
    <row r="69" spans="1:17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335"/>
      <c r="Q69" s="349"/>
    </row>
    <row r="70" spans="1:17" x14ac:dyDescent="0.25">
      <c r="A70" s="91" t="s">
        <v>82</v>
      </c>
      <c r="B70" s="62" t="s">
        <v>13</v>
      </c>
      <c r="C70" s="140" t="s">
        <v>6</v>
      </c>
      <c r="D70" s="62"/>
      <c r="E70" s="122">
        <v>4.01</v>
      </c>
      <c r="F70" s="122">
        <v>1.5</v>
      </c>
      <c r="G70" s="122">
        <v>2.69</v>
      </c>
      <c r="H70" s="122">
        <v>2.02</v>
      </c>
      <c r="I70" s="122">
        <v>3.29</v>
      </c>
      <c r="J70" s="122">
        <v>3.06</v>
      </c>
      <c r="K70" s="122">
        <v>3.42</v>
      </c>
      <c r="L70" s="122">
        <v>3.35</v>
      </c>
      <c r="M70" s="122">
        <v>2.96</v>
      </c>
      <c r="N70" s="122">
        <v>2.56</v>
      </c>
      <c r="O70" s="122">
        <v>2.72</v>
      </c>
      <c r="P70" s="111" t="s">
        <v>6</v>
      </c>
      <c r="Q70" s="111" t="s">
        <v>6</v>
      </c>
    </row>
    <row r="71" spans="1:17" x14ac:dyDescent="0.25">
      <c r="A71" s="91" t="s">
        <v>83</v>
      </c>
      <c r="B71" s="62" t="s">
        <v>13</v>
      </c>
      <c r="C71" s="140" t="s">
        <v>6</v>
      </c>
      <c r="D71" s="62"/>
      <c r="E71" s="121" t="s">
        <v>241</v>
      </c>
      <c r="F71" s="122">
        <v>1.2E-4</v>
      </c>
      <c r="G71" s="122">
        <v>2.0000000000000001E-4</v>
      </c>
      <c r="H71" s="122">
        <v>1.8000000000000001E-4</v>
      </c>
      <c r="I71" s="122">
        <v>1.2E-4</v>
      </c>
      <c r="J71" s="122">
        <v>1.2E-4</v>
      </c>
      <c r="K71" s="122">
        <v>1E-4</v>
      </c>
      <c r="L71" s="121" t="s">
        <v>69</v>
      </c>
      <c r="M71" s="122">
        <v>1.1E-4</v>
      </c>
      <c r="N71" s="122">
        <v>1.3999999999999999E-4</v>
      </c>
      <c r="O71" s="121" t="s">
        <v>69</v>
      </c>
      <c r="P71" s="111">
        <v>1E-3</v>
      </c>
      <c r="Q71" s="111" t="s">
        <v>6</v>
      </c>
    </row>
    <row r="72" spans="1:17" x14ac:dyDescent="0.25">
      <c r="A72" s="91" t="s">
        <v>87</v>
      </c>
      <c r="B72" s="62" t="s">
        <v>13</v>
      </c>
      <c r="C72" s="140" t="s">
        <v>6</v>
      </c>
      <c r="D72" s="62"/>
      <c r="E72" s="122">
        <v>8.57</v>
      </c>
      <c r="F72" s="122">
        <v>6.45</v>
      </c>
      <c r="G72" s="122">
        <v>11.3</v>
      </c>
      <c r="H72" s="122">
        <v>6.96</v>
      </c>
      <c r="I72" s="122">
        <v>6.34</v>
      </c>
      <c r="J72" s="122">
        <v>6.22</v>
      </c>
      <c r="K72" s="122">
        <v>6.64</v>
      </c>
      <c r="L72" s="122">
        <v>6.59</v>
      </c>
      <c r="M72" s="122">
        <v>6.47</v>
      </c>
      <c r="N72" s="122">
        <v>7.1</v>
      </c>
      <c r="O72" s="122">
        <v>6.09</v>
      </c>
      <c r="P72" s="111" t="s">
        <v>6</v>
      </c>
      <c r="Q72" s="111" t="s">
        <v>6</v>
      </c>
    </row>
    <row r="73" spans="1:17" x14ac:dyDescent="0.25">
      <c r="A73" s="91" t="s">
        <v>88</v>
      </c>
      <c r="B73" s="62" t="s">
        <v>13</v>
      </c>
      <c r="C73" s="140" t="s">
        <v>6</v>
      </c>
      <c r="D73" s="62"/>
      <c r="E73" s="121" t="s">
        <v>242</v>
      </c>
      <c r="F73" s="222">
        <v>2.8400000000000002E-4</v>
      </c>
      <c r="G73" s="122">
        <v>1.4899999999999999E-4</v>
      </c>
      <c r="H73" s="122">
        <v>5.3999999999999998E-5</v>
      </c>
      <c r="I73" s="122">
        <v>2.3E-5</v>
      </c>
      <c r="J73" s="122">
        <v>4.6999999999999997E-5</v>
      </c>
      <c r="K73" s="122">
        <v>2.5999999999999998E-5</v>
      </c>
      <c r="L73" s="122">
        <v>1.5999999999999999E-5</v>
      </c>
      <c r="M73" s="122">
        <v>1.9000000000000001E-5</v>
      </c>
      <c r="N73" s="122">
        <v>3.0000000000000001E-5</v>
      </c>
      <c r="O73" s="121" t="s">
        <v>226</v>
      </c>
      <c r="P73" s="111">
        <v>2.5000000000000001E-4</v>
      </c>
      <c r="Q73" s="111">
        <v>0.1</v>
      </c>
    </row>
    <row r="74" spans="1:17" x14ac:dyDescent="0.25">
      <c r="A74" s="91" t="s">
        <v>89</v>
      </c>
      <c r="B74" s="62" t="s">
        <v>13</v>
      </c>
      <c r="C74" s="140" t="s">
        <v>6</v>
      </c>
      <c r="D74" s="62"/>
      <c r="E74" s="122">
        <v>16.8</v>
      </c>
      <c r="F74" s="122">
        <v>2.4500000000000002</v>
      </c>
      <c r="G74" s="122">
        <v>2.42</v>
      </c>
      <c r="H74" s="122">
        <v>3.42</v>
      </c>
      <c r="I74" s="122">
        <v>9.2100000000000009</v>
      </c>
      <c r="J74" s="122">
        <v>8.59</v>
      </c>
      <c r="K74" s="122">
        <v>10.199999999999999</v>
      </c>
      <c r="L74" s="122">
        <v>9.56</v>
      </c>
      <c r="M74" s="122">
        <v>8.2200000000000006</v>
      </c>
      <c r="N74" s="122">
        <v>7.06</v>
      </c>
      <c r="O74" s="122">
        <v>7.07</v>
      </c>
      <c r="P74" s="111" t="s">
        <v>6</v>
      </c>
      <c r="Q74" s="111" t="s">
        <v>6</v>
      </c>
    </row>
    <row r="75" spans="1:17" x14ac:dyDescent="0.25">
      <c r="A75" s="91" t="s">
        <v>90</v>
      </c>
      <c r="B75" s="62" t="s">
        <v>13</v>
      </c>
      <c r="C75" s="140" t="s">
        <v>6</v>
      </c>
      <c r="D75" s="62"/>
      <c r="E75" s="122">
        <v>1.1299999999999999</v>
      </c>
      <c r="F75" s="122">
        <v>0.31900000000000001</v>
      </c>
      <c r="G75" s="122">
        <v>0.20799999999999999</v>
      </c>
      <c r="H75" s="122">
        <v>0.26500000000000001</v>
      </c>
      <c r="I75" s="122">
        <v>0.74099999999999999</v>
      </c>
      <c r="J75" s="122">
        <v>0.66</v>
      </c>
      <c r="K75" s="122">
        <v>0.75700000000000001</v>
      </c>
      <c r="L75" s="122">
        <v>0.70899999999999996</v>
      </c>
      <c r="M75" s="122">
        <v>0.58699999999999997</v>
      </c>
      <c r="N75" s="122">
        <v>0.48299999999999998</v>
      </c>
      <c r="O75" s="122">
        <v>0.48499999999999999</v>
      </c>
      <c r="P75" s="111" t="s">
        <v>6</v>
      </c>
      <c r="Q75" s="111" t="s">
        <v>6</v>
      </c>
    </row>
    <row r="76" spans="1:17" x14ac:dyDescent="0.25">
      <c r="A76" s="91" t="s">
        <v>91</v>
      </c>
      <c r="B76" s="62" t="s">
        <v>13</v>
      </c>
      <c r="C76" s="140" t="s">
        <v>6</v>
      </c>
      <c r="D76" s="62"/>
      <c r="E76" s="122">
        <v>356</v>
      </c>
      <c r="F76" s="122">
        <v>79.3</v>
      </c>
      <c r="G76" s="122">
        <v>51.5</v>
      </c>
      <c r="H76" s="122">
        <v>74.400000000000006</v>
      </c>
      <c r="I76" s="122">
        <v>205</v>
      </c>
      <c r="J76" s="122">
        <v>198</v>
      </c>
      <c r="K76" s="122">
        <v>234</v>
      </c>
      <c r="L76" s="122">
        <v>230</v>
      </c>
      <c r="M76" s="122">
        <v>186</v>
      </c>
      <c r="N76" s="122">
        <v>142</v>
      </c>
      <c r="O76" s="122">
        <v>176</v>
      </c>
      <c r="P76" s="111" t="s">
        <v>6</v>
      </c>
      <c r="Q76" s="111" t="s">
        <v>6</v>
      </c>
    </row>
    <row r="77" spans="1:17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11" t="s">
        <v>6</v>
      </c>
      <c r="Q77" s="111" t="s">
        <v>6</v>
      </c>
    </row>
    <row r="78" spans="1:17" x14ac:dyDescent="0.25">
      <c r="A78" s="91" t="s">
        <v>92</v>
      </c>
      <c r="B78" s="62" t="s">
        <v>13</v>
      </c>
      <c r="C78" s="282" t="s">
        <v>528</v>
      </c>
      <c r="D78" s="62"/>
      <c r="E78" s="121" t="s">
        <v>242</v>
      </c>
      <c r="F78" s="122">
        <v>5.8999999999999998E-5</v>
      </c>
      <c r="G78" s="122">
        <v>6.7999999999999999E-5</v>
      </c>
      <c r="H78" s="122">
        <v>3.4999999999999997E-5</v>
      </c>
      <c r="I78" s="122">
        <v>1.5E-5</v>
      </c>
      <c r="J78" s="122">
        <v>2.1999999999999999E-5</v>
      </c>
      <c r="K78" s="121" t="s">
        <v>226</v>
      </c>
      <c r="L78" s="122">
        <v>1.0000000000000001E-5</v>
      </c>
      <c r="M78" s="121" t="s">
        <v>226</v>
      </c>
      <c r="N78" s="122">
        <v>1.5999999999999999E-5</v>
      </c>
      <c r="O78" s="121" t="s">
        <v>226</v>
      </c>
      <c r="P78" s="111">
        <v>8.0000000000000004E-4</v>
      </c>
      <c r="Q78" s="111" t="s">
        <v>6</v>
      </c>
    </row>
    <row r="79" spans="1:17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27" t="s">
        <v>6</v>
      </c>
      <c r="Q79" s="27" t="s">
        <v>6</v>
      </c>
    </row>
    <row r="80" spans="1:17" x14ac:dyDescent="0.25">
      <c r="A80" s="91" t="s">
        <v>94</v>
      </c>
      <c r="B80" s="62" t="s">
        <v>13</v>
      </c>
      <c r="C80" s="140" t="s">
        <v>6</v>
      </c>
      <c r="D80" s="62"/>
      <c r="E80" s="121" t="s">
        <v>241</v>
      </c>
      <c r="F80" s="121" t="s">
        <v>69</v>
      </c>
      <c r="G80" s="122">
        <v>1.1E-4</v>
      </c>
      <c r="H80" s="121" t="s">
        <v>69</v>
      </c>
      <c r="I80" s="121" t="s">
        <v>69</v>
      </c>
      <c r="J80" s="121" t="s">
        <v>69</v>
      </c>
      <c r="K80" s="121" t="s">
        <v>69</v>
      </c>
      <c r="L80" s="121" t="s">
        <v>69</v>
      </c>
      <c r="M80" s="121" t="s">
        <v>69</v>
      </c>
      <c r="N80" s="121" t="s">
        <v>69</v>
      </c>
      <c r="O80" s="121" t="s">
        <v>69</v>
      </c>
      <c r="P80" s="111" t="s">
        <v>6</v>
      </c>
      <c r="Q80" s="111" t="s">
        <v>6</v>
      </c>
    </row>
    <row r="81" spans="1:17" x14ac:dyDescent="0.25">
      <c r="A81" s="91" t="s">
        <v>95</v>
      </c>
      <c r="B81" s="62" t="s">
        <v>13</v>
      </c>
      <c r="C81" s="140" t="s">
        <v>6</v>
      </c>
      <c r="D81" s="62"/>
      <c r="E81" s="121" t="s">
        <v>232</v>
      </c>
      <c r="F81" s="122">
        <v>0.11700000000000001</v>
      </c>
      <c r="G81" s="122">
        <v>0.27900000000000003</v>
      </c>
      <c r="H81" s="122">
        <v>0.13200000000000001</v>
      </c>
      <c r="I81" s="122">
        <v>3.3000000000000002E-2</v>
      </c>
      <c r="J81" s="122">
        <v>3.6999999999999998E-2</v>
      </c>
      <c r="K81" s="122">
        <v>1.7999999999999999E-2</v>
      </c>
      <c r="L81" s="122">
        <v>1.6E-2</v>
      </c>
      <c r="M81" s="122">
        <v>2.1999999999999999E-2</v>
      </c>
      <c r="N81" s="122">
        <v>2.9000000000000001E-2</v>
      </c>
      <c r="O81" s="121" t="s">
        <v>42</v>
      </c>
      <c r="P81" s="111" t="s">
        <v>6</v>
      </c>
      <c r="Q81" s="111" t="s">
        <v>6</v>
      </c>
    </row>
    <row r="82" spans="1:17" x14ac:dyDescent="0.25">
      <c r="A82" s="91" t="s">
        <v>97</v>
      </c>
      <c r="B82" s="62" t="s">
        <v>13</v>
      </c>
      <c r="C82" s="140" t="s">
        <v>6</v>
      </c>
      <c r="D82" s="62"/>
      <c r="E82" s="122">
        <v>4.0800000000000003E-3</v>
      </c>
      <c r="F82" s="122">
        <v>1.0399999999999999E-3</v>
      </c>
      <c r="G82" s="122">
        <v>9.2500000000000004E-4</v>
      </c>
      <c r="H82" s="122">
        <v>1.2099999999999999E-3</v>
      </c>
      <c r="I82" s="122">
        <v>3.7599999999999999E-3</v>
      </c>
      <c r="J82" s="122">
        <v>3.3999999999999998E-3</v>
      </c>
      <c r="K82" s="122">
        <v>3.4299999999999999E-3</v>
      </c>
      <c r="L82" s="122">
        <v>3.1700000000000001E-3</v>
      </c>
      <c r="M82" s="122">
        <v>2.3800000000000002E-3</v>
      </c>
      <c r="N82" s="122">
        <v>1.8600000000000001E-3</v>
      </c>
      <c r="O82" s="122">
        <v>1.9599999999999999E-3</v>
      </c>
      <c r="P82" s="111">
        <v>1.4999999999999999E-2</v>
      </c>
      <c r="Q82" s="111" t="s">
        <v>6</v>
      </c>
    </row>
    <row r="83" spans="1:17" x14ac:dyDescent="0.25">
      <c r="A83" s="91" t="s">
        <v>98</v>
      </c>
      <c r="B83" s="62" t="s">
        <v>13</v>
      </c>
      <c r="C83" s="140" t="s">
        <v>6</v>
      </c>
      <c r="D83" s="62"/>
      <c r="E83" s="121" t="s">
        <v>240</v>
      </c>
      <c r="F83" s="122">
        <v>8.3999999999999995E-3</v>
      </c>
      <c r="G83" s="122">
        <v>1.8200000000000001E-2</v>
      </c>
      <c r="H83" s="122">
        <v>1.0200000000000001E-2</v>
      </c>
      <c r="I83" s="122">
        <v>4.7999999999999996E-3</v>
      </c>
      <c r="J83" s="122">
        <v>5.4999999999999997E-3</v>
      </c>
      <c r="K83" s="122">
        <v>2E-3</v>
      </c>
      <c r="L83" s="122">
        <v>1.9E-3</v>
      </c>
      <c r="M83" s="122">
        <v>2.5999999999999999E-3</v>
      </c>
      <c r="N83" s="122">
        <v>3.7000000000000002E-3</v>
      </c>
      <c r="O83" s="121" t="s">
        <v>96</v>
      </c>
      <c r="P83" s="111" t="s">
        <v>6</v>
      </c>
      <c r="Q83" s="111" t="s">
        <v>6</v>
      </c>
    </row>
    <row r="84" spans="1:17" x14ac:dyDescent="0.25">
      <c r="A84" s="91" t="s">
        <v>99</v>
      </c>
      <c r="B84" s="62" t="s">
        <v>13</v>
      </c>
      <c r="C84" s="140" t="s">
        <v>6</v>
      </c>
      <c r="D84" s="62"/>
      <c r="E84" s="222">
        <v>5.0599999999999999E-2</v>
      </c>
      <c r="F84" s="222">
        <v>3.3099999999999997E-2</v>
      </c>
      <c r="G84" s="222">
        <v>9.3299999999999994E-2</v>
      </c>
      <c r="H84" s="122">
        <v>2.92E-2</v>
      </c>
      <c r="I84" s="122">
        <v>1.1299999999999999E-2</v>
      </c>
      <c r="J84" s="122">
        <v>1.2E-2</v>
      </c>
      <c r="K84" s="122">
        <v>8.3000000000000001E-3</v>
      </c>
      <c r="L84" s="122">
        <v>8.2000000000000007E-3</v>
      </c>
      <c r="M84" s="122">
        <v>1.23E-2</v>
      </c>
      <c r="N84" s="122">
        <v>1.6299999999999999E-2</v>
      </c>
      <c r="O84" s="122">
        <v>2.3099999999999999E-2</v>
      </c>
      <c r="P84" s="111">
        <v>0.03</v>
      </c>
      <c r="Q84" s="111">
        <v>0.3</v>
      </c>
    </row>
    <row r="85" spans="1:17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11" t="s">
        <v>6</v>
      </c>
      <c r="Q85" s="111" t="s">
        <v>6</v>
      </c>
    </row>
    <row r="86" spans="1:17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11"/>
      <c r="Q86" s="111"/>
    </row>
    <row r="87" spans="1:17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11"/>
      <c r="Q87" s="111"/>
    </row>
    <row r="88" spans="1:17" x14ac:dyDescent="0.25">
      <c r="A88" s="91" t="s">
        <v>101</v>
      </c>
      <c r="B88" s="62" t="s">
        <v>13</v>
      </c>
      <c r="C88" s="140" t="s">
        <v>6</v>
      </c>
      <c r="D88" s="62"/>
      <c r="E88" s="122">
        <v>2.5000000000000001E-3</v>
      </c>
      <c r="F88" s="122">
        <v>3.0999999999999999E-3</v>
      </c>
      <c r="G88" s="122">
        <v>4.7399999999999998E-2</v>
      </c>
      <c r="H88" s="122">
        <v>0.112</v>
      </c>
      <c r="I88" s="122">
        <v>9.1999999999999998E-3</v>
      </c>
      <c r="J88" s="122">
        <v>8.8000000000000005E-3</v>
      </c>
      <c r="K88" s="122">
        <v>1.1599999999999999E-2</v>
      </c>
      <c r="L88" s="122">
        <v>1.3899999999999999E-2</v>
      </c>
      <c r="M88" s="122">
        <v>9.2999999999999992E-3</v>
      </c>
      <c r="N88" s="122">
        <v>2.2800000000000001E-2</v>
      </c>
      <c r="O88" s="122">
        <v>1.9699999999999999E-2</v>
      </c>
      <c r="P88" s="111" t="s">
        <v>6</v>
      </c>
      <c r="Q88" s="111" t="s">
        <v>6</v>
      </c>
    </row>
    <row r="89" spans="1:17" x14ac:dyDescent="0.25">
      <c r="A89" s="91" t="s">
        <v>103</v>
      </c>
      <c r="B89" s="62" t="s">
        <v>13</v>
      </c>
      <c r="C89" s="282" t="s">
        <v>527</v>
      </c>
      <c r="D89" s="62"/>
      <c r="E89" s="122">
        <v>1.17E-3</v>
      </c>
      <c r="F89" s="122">
        <v>4.0999999999999999E-4</v>
      </c>
      <c r="G89" s="122">
        <v>1.6999999999999999E-3</v>
      </c>
      <c r="H89" s="122">
        <v>1.2600000000000001E-3</v>
      </c>
      <c r="I89" s="122">
        <v>1.91E-3</v>
      </c>
      <c r="J89" s="122">
        <v>1.82E-3</v>
      </c>
      <c r="K89" s="122">
        <v>1.65E-3</v>
      </c>
      <c r="L89" s="122">
        <v>1.64E-3</v>
      </c>
      <c r="M89" s="122">
        <v>1.5399999999999999E-3</v>
      </c>
      <c r="N89" s="122">
        <v>1.82E-3</v>
      </c>
      <c r="O89" s="122">
        <v>2.5999999999999999E-3</v>
      </c>
      <c r="P89" s="111" t="s">
        <v>6</v>
      </c>
      <c r="Q89" s="111" t="s">
        <v>6</v>
      </c>
    </row>
    <row r="90" spans="1:17" x14ac:dyDescent="0.25">
      <c r="A90" s="91" t="s">
        <v>104</v>
      </c>
      <c r="B90" s="62" t="s">
        <v>13</v>
      </c>
      <c r="C90" s="282" t="s">
        <v>527</v>
      </c>
      <c r="D90" s="62"/>
      <c r="E90" s="122">
        <v>7.9000000000000001E-4</v>
      </c>
      <c r="F90" s="122">
        <v>2.8300000000000001E-3</v>
      </c>
      <c r="G90" s="122">
        <v>4.7400000000000003E-3</v>
      </c>
      <c r="H90" s="122">
        <v>3.6700000000000001E-3</v>
      </c>
      <c r="I90" s="122">
        <v>4.3099999999999996E-3</v>
      </c>
      <c r="J90" s="122">
        <v>4.4299999999999999E-3</v>
      </c>
      <c r="K90" s="122">
        <v>4.9699999999999996E-3</v>
      </c>
      <c r="L90" s="122">
        <v>5.0200000000000002E-3</v>
      </c>
      <c r="M90" s="122">
        <v>5.4000000000000003E-3</v>
      </c>
      <c r="N90" s="122">
        <v>6.0099999999999997E-3</v>
      </c>
      <c r="O90" s="122">
        <v>5.7600000000000004E-3</v>
      </c>
      <c r="P90" s="111" t="s">
        <v>6</v>
      </c>
      <c r="Q90" s="111">
        <v>0.15</v>
      </c>
    </row>
    <row r="91" spans="1:17" x14ac:dyDescent="0.25">
      <c r="A91" s="91" t="s">
        <v>59</v>
      </c>
      <c r="B91" s="62" t="s">
        <v>13</v>
      </c>
      <c r="C91" s="140" t="s">
        <v>6</v>
      </c>
      <c r="D91" s="62"/>
      <c r="E91" s="122">
        <v>6.9500000000000006E-2</v>
      </c>
      <c r="F91" s="122">
        <v>4.3099999999999999E-2</v>
      </c>
      <c r="G91" s="122">
        <v>2.2599999999999999E-2</v>
      </c>
      <c r="H91" s="122">
        <v>3.5900000000000001E-2</v>
      </c>
      <c r="I91" s="122">
        <v>4.8899999999999999E-2</v>
      </c>
      <c r="J91" s="122">
        <v>4.8599999999999997E-2</v>
      </c>
      <c r="K91" s="122">
        <v>5.11E-2</v>
      </c>
      <c r="L91" s="122">
        <v>5.1200000000000002E-2</v>
      </c>
      <c r="M91" s="122">
        <v>5.16E-2</v>
      </c>
      <c r="N91" s="122">
        <v>5.4199999999999998E-2</v>
      </c>
      <c r="O91" s="122">
        <v>3.95E-2</v>
      </c>
      <c r="P91" s="111" t="s">
        <v>6</v>
      </c>
      <c r="Q91" s="111" t="s">
        <v>6</v>
      </c>
    </row>
    <row r="92" spans="1:17" x14ac:dyDescent="0.25">
      <c r="A92" s="91" t="s">
        <v>60</v>
      </c>
      <c r="B92" s="62" t="s">
        <v>13</v>
      </c>
      <c r="C92" s="140" t="s">
        <v>6</v>
      </c>
      <c r="D92" s="62"/>
      <c r="E92" s="121" t="s">
        <v>241</v>
      </c>
      <c r="F92" s="121" t="s">
        <v>69</v>
      </c>
      <c r="G92" s="121" t="s">
        <v>69</v>
      </c>
      <c r="H92" s="121" t="s">
        <v>69</v>
      </c>
      <c r="I92" s="121" t="s">
        <v>69</v>
      </c>
      <c r="J92" s="121" t="s">
        <v>69</v>
      </c>
      <c r="K92" s="121" t="s">
        <v>69</v>
      </c>
      <c r="L92" s="121" t="s">
        <v>69</v>
      </c>
      <c r="M92" s="121" t="s">
        <v>69</v>
      </c>
      <c r="N92" s="121" t="s">
        <v>69</v>
      </c>
      <c r="O92" s="121" t="s">
        <v>69</v>
      </c>
      <c r="P92" s="111" t="s">
        <v>6</v>
      </c>
      <c r="Q92" s="111" t="s">
        <v>6</v>
      </c>
    </row>
    <row r="93" spans="1:17" x14ac:dyDescent="0.25">
      <c r="A93" s="91" t="s">
        <v>105</v>
      </c>
      <c r="B93" s="62" t="s">
        <v>13</v>
      </c>
      <c r="C93" s="140" t="s">
        <v>6</v>
      </c>
      <c r="D93" s="62"/>
      <c r="E93" s="121" t="s">
        <v>96</v>
      </c>
      <c r="F93" s="121" t="s">
        <v>224</v>
      </c>
      <c r="G93" s="121" t="s">
        <v>224</v>
      </c>
      <c r="H93" s="121" t="s">
        <v>224</v>
      </c>
      <c r="I93" s="121" t="s">
        <v>224</v>
      </c>
      <c r="J93" s="121" t="s">
        <v>224</v>
      </c>
      <c r="K93" s="121" t="s">
        <v>224</v>
      </c>
      <c r="L93" s="121" t="s">
        <v>224</v>
      </c>
      <c r="M93" s="121" t="s">
        <v>224</v>
      </c>
      <c r="N93" s="121" t="s">
        <v>224</v>
      </c>
      <c r="O93" s="121" t="s">
        <v>224</v>
      </c>
      <c r="P93" s="111" t="s">
        <v>6</v>
      </c>
      <c r="Q93" s="111" t="s">
        <v>6</v>
      </c>
    </row>
    <row r="94" spans="1:17" x14ac:dyDescent="0.25">
      <c r="A94" s="91" t="s">
        <v>106</v>
      </c>
      <c r="B94" s="62" t="s">
        <v>13</v>
      </c>
      <c r="C94" s="140" t="s">
        <v>6</v>
      </c>
      <c r="D94" s="62"/>
      <c r="E94" s="121" t="s">
        <v>232</v>
      </c>
      <c r="F94" s="121" t="s">
        <v>42</v>
      </c>
      <c r="G94" s="122">
        <v>1.4E-2</v>
      </c>
      <c r="H94" s="121" t="s">
        <v>42</v>
      </c>
      <c r="I94" s="122">
        <v>1.7999999999999999E-2</v>
      </c>
      <c r="J94" s="122">
        <v>1.7999999999999999E-2</v>
      </c>
      <c r="K94" s="122">
        <v>2.1000000000000001E-2</v>
      </c>
      <c r="L94" s="122">
        <v>2.1999999999999999E-2</v>
      </c>
      <c r="M94" s="122">
        <v>1.9E-2</v>
      </c>
      <c r="N94" s="122">
        <v>1.7999999999999999E-2</v>
      </c>
      <c r="O94" s="122">
        <v>1.7999999999999999E-2</v>
      </c>
      <c r="P94" s="111" t="s">
        <v>6</v>
      </c>
      <c r="Q94" s="111" t="s">
        <v>6</v>
      </c>
    </row>
    <row r="95" spans="1:17" x14ac:dyDescent="0.25">
      <c r="A95" s="91" t="s">
        <v>108</v>
      </c>
      <c r="B95" s="62" t="s">
        <v>13</v>
      </c>
      <c r="C95" s="140" t="s">
        <v>6</v>
      </c>
      <c r="D95" s="62"/>
      <c r="E95" s="122">
        <v>1.4899999999999999E-4</v>
      </c>
      <c r="F95" s="122">
        <v>3.3000000000000003E-5</v>
      </c>
      <c r="G95" s="122">
        <v>1.05E-4</v>
      </c>
      <c r="H95" s="122">
        <v>1.8E-5</v>
      </c>
      <c r="I95" s="122">
        <v>1.7E-5</v>
      </c>
      <c r="J95" s="122">
        <v>2.0999999999999999E-5</v>
      </c>
      <c r="K95" s="122">
        <v>3.6999999999999998E-5</v>
      </c>
      <c r="L95" s="122">
        <v>3.4999999999999997E-5</v>
      </c>
      <c r="M95" s="122">
        <v>2.0999999999999999E-5</v>
      </c>
      <c r="N95" s="122">
        <v>1.5E-5</v>
      </c>
      <c r="O95" s="122">
        <v>2.3E-5</v>
      </c>
      <c r="P95" s="111" t="s">
        <v>6</v>
      </c>
      <c r="Q95" s="111" t="s">
        <v>6</v>
      </c>
    </row>
    <row r="96" spans="1:17" x14ac:dyDescent="0.25">
      <c r="A96" s="91" t="s">
        <v>72</v>
      </c>
      <c r="B96" s="62" t="s">
        <v>13</v>
      </c>
      <c r="C96" s="140" t="s">
        <v>6</v>
      </c>
      <c r="D96" s="62"/>
      <c r="E96" s="121" t="s">
        <v>241</v>
      </c>
      <c r="F96" s="121" t="s">
        <v>69</v>
      </c>
      <c r="G96" s="121" t="s">
        <v>69</v>
      </c>
      <c r="H96" s="122">
        <v>1.3999999999999999E-4</v>
      </c>
      <c r="I96" s="121" t="s">
        <v>69</v>
      </c>
      <c r="J96" s="121" t="s">
        <v>69</v>
      </c>
      <c r="K96" s="121" t="s">
        <v>69</v>
      </c>
      <c r="L96" s="121" t="s">
        <v>69</v>
      </c>
      <c r="M96" s="121" t="s">
        <v>69</v>
      </c>
      <c r="N96" s="122">
        <v>1.3999999999999999E-4</v>
      </c>
      <c r="O96" s="121" t="s">
        <v>69</v>
      </c>
      <c r="P96" s="111" t="s">
        <v>6</v>
      </c>
      <c r="Q96" s="111" t="s">
        <v>6</v>
      </c>
    </row>
    <row r="97" spans="1:17" x14ac:dyDescent="0.25">
      <c r="A97" s="91" t="s">
        <v>109</v>
      </c>
      <c r="B97" s="62" t="s">
        <v>13</v>
      </c>
      <c r="C97" s="140" t="s">
        <v>6</v>
      </c>
      <c r="D97" s="62"/>
      <c r="E97" s="122">
        <v>1.66E-3</v>
      </c>
      <c r="F97" s="122">
        <v>7.2999999999999996E-4</v>
      </c>
      <c r="G97" s="122">
        <v>3.6000000000000002E-4</v>
      </c>
      <c r="H97" s="122">
        <v>4.8000000000000001E-4</v>
      </c>
      <c r="I97" s="122">
        <v>4.8999999999999998E-4</v>
      </c>
      <c r="J97" s="122">
        <v>4.8999999999999998E-4</v>
      </c>
      <c r="K97" s="122">
        <v>5.9000000000000003E-4</v>
      </c>
      <c r="L97" s="122">
        <v>6.0999999999999997E-4</v>
      </c>
      <c r="M97" s="122">
        <v>5.1000000000000004E-4</v>
      </c>
      <c r="N97" s="122">
        <v>4.4999999999999999E-4</v>
      </c>
      <c r="O97" s="122">
        <v>3.8000000000000002E-4</v>
      </c>
      <c r="P97" s="111" t="s">
        <v>6</v>
      </c>
      <c r="Q97" s="111" t="s">
        <v>6</v>
      </c>
    </row>
    <row r="98" spans="1:17" x14ac:dyDescent="0.25">
      <c r="A98" s="91" t="s">
        <v>110</v>
      </c>
      <c r="B98" s="62" t="s">
        <v>13</v>
      </c>
      <c r="C98" s="140" t="s">
        <v>6</v>
      </c>
      <c r="D98" s="62"/>
      <c r="E98" s="122">
        <v>5.5000000000000003E-4</v>
      </c>
      <c r="F98" s="122">
        <v>4.2999999999999999E-4</v>
      </c>
      <c r="G98" s="122">
        <v>1.34E-3</v>
      </c>
      <c r="H98" s="122">
        <v>1.6199999999999999E-3</v>
      </c>
      <c r="I98" s="122">
        <v>4.4999999999999999E-4</v>
      </c>
      <c r="J98" s="122">
        <v>4.8999999999999998E-4</v>
      </c>
      <c r="K98" s="122">
        <v>5.5999999999999995E-4</v>
      </c>
      <c r="L98" s="122">
        <v>5.0000000000000001E-4</v>
      </c>
      <c r="M98" s="122">
        <v>5.2999999999999998E-4</v>
      </c>
      <c r="N98" s="122">
        <v>9.2000000000000003E-4</v>
      </c>
      <c r="O98" s="122">
        <v>6.0999999999999997E-4</v>
      </c>
      <c r="P98" s="111" t="s">
        <v>6</v>
      </c>
      <c r="Q98" s="111" t="s">
        <v>6</v>
      </c>
    </row>
    <row r="99" spans="1:17" x14ac:dyDescent="0.25">
      <c r="A99" s="91" t="s">
        <v>111</v>
      </c>
      <c r="B99" s="62" t="s">
        <v>13</v>
      </c>
      <c r="C99" s="140" t="s">
        <v>6</v>
      </c>
      <c r="D99" s="62"/>
      <c r="E99" s="122">
        <v>3.55</v>
      </c>
      <c r="F99" s="122">
        <v>2.4500000000000002</v>
      </c>
      <c r="G99" s="122">
        <v>0.57999999999999996</v>
      </c>
      <c r="H99" s="122">
        <v>0.85499999999999998</v>
      </c>
      <c r="I99" s="122">
        <v>0.249</v>
      </c>
      <c r="J99" s="122">
        <v>0.24199999999999999</v>
      </c>
      <c r="K99" s="122">
        <v>8.5999999999999993E-2</v>
      </c>
      <c r="L99" s="122">
        <v>0.08</v>
      </c>
      <c r="M99" s="122">
        <v>0.14899999999999999</v>
      </c>
      <c r="N99" s="122">
        <v>0.38200000000000001</v>
      </c>
      <c r="O99" s="122">
        <v>1.7</v>
      </c>
      <c r="P99" s="111" t="s">
        <v>6</v>
      </c>
      <c r="Q99" s="111" t="s">
        <v>6</v>
      </c>
    </row>
    <row r="100" spans="1:17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69</v>
      </c>
      <c r="F100" s="121" t="s">
        <v>225</v>
      </c>
      <c r="G100" s="122">
        <v>1.76E-4</v>
      </c>
      <c r="H100" s="122">
        <v>7.2999999999999999E-5</v>
      </c>
      <c r="I100" s="121" t="s">
        <v>225</v>
      </c>
      <c r="J100" s="121" t="s">
        <v>225</v>
      </c>
      <c r="K100" s="121" t="s">
        <v>225</v>
      </c>
      <c r="L100" s="121" t="s">
        <v>225</v>
      </c>
      <c r="M100" s="121" t="s">
        <v>225</v>
      </c>
      <c r="N100" s="121" t="s">
        <v>225</v>
      </c>
      <c r="O100" s="121" t="s">
        <v>225</v>
      </c>
      <c r="P100" s="111" t="s">
        <v>6</v>
      </c>
      <c r="Q100" s="111" t="s">
        <v>6</v>
      </c>
    </row>
    <row r="101" spans="1:17" x14ac:dyDescent="0.25">
      <c r="A101" s="91" t="s">
        <v>113</v>
      </c>
      <c r="B101" s="62" t="s">
        <v>13</v>
      </c>
      <c r="C101" s="140" t="s">
        <v>6</v>
      </c>
      <c r="D101" s="62"/>
      <c r="E101" s="122">
        <v>2.7000000000000001E-3</v>
      </c>
      <c r="F101" s="122">
        <v>1.66E-3</v>
      </c>
      <c r="G101" s="122">
        <v>1.56E-3</v>
      </c>
      <c r="H101" s="122">
        <v>1.6100000000000001E-3</v>
      </c>
      <c r="I101" s="122">
        <v>3.3800000000000002E-3</v>
      </c>
      <c r="J101" s="122">
        <v>3.7000000000000002E-3</v>
      </c>
      <c r="K101" s="122">
        <v>4.0699999999999998E-3</v>
      </c>
      <c r="L101" s="122">
        <v>4.0800000000000003E-3</v>
      </c>
      <c r="M101" s="122">
        <v>3.0100000000000001E-3</v>
      </c>
      <c r="N101" s="122">
        <v>3.0799999999999998E-3</v>
      </c>
      <c r="O101" s="122">
        <v>3.3700000000000002E-3</v>
      </c>
      <c r="P101" s="111" t="s">
        <v>6</v>
      </c>
      <c r="Q101" s="111" t="s">
        <v>6</v>
      </c>
    </row>
    <row r="102" spans="1:17" x14ac:dyDescent="0.25">
      <c r="A102" s="91" t="s">
        <v>78</v>
      </c>
      <c r="B102" s="62" t="s">
        <v>13</v>
      </c>
      <c r="C102" s="140" t="s">
        <v>6</v>
      </c>
      <c r="D102" s="62"/>
      <c r="E102" s="122">
        <v>138</v>
      </c>
      <c r="F102" s="122">
        <v>74.5</v>
      </c>
      <c r="G102" s="122">
        <v>20.2</v>
      </c>
      <c r="H102" s="122">
        <v>31.2</v>
      </c>
      <c r="I102" s="122">
        <v>90.5</v>
      </c>
      <c r="J102" s="122">
        <v>87.8</v>
      </c>
      <c r="K102" s="122">
        <v>97.4</v>
      </c>
      <c r="L102" s="122">
        <v>97.7</v>
      </c>
      <c r="M102" s="122">
        <v>80.8</v>
      </c>
      <c r="N102" s="122">
        <v>64.8</v>
      </c>
      <c r="O102" s="122">
        <v>78.7</v>
      </c>
      <c r="P102" s="111" t="s">
        <v>6</v>
      </c>
      <c r="Q102" s="111" t="s">
        <v>6</v>
      </c>
    </row>
    <row r="103" spans="1:17" x14ac:dyDescent="0.25">
      <c r="A103" s="91" t="s">
        <v>114</v>
      </c>
      <c r="B103" s="62" t="s">
        <v>13</v>
      </c>
      <c r="C103" s="140" t="s">
        <v>6</v>
      </c>
      <c r="D103" s="62"/>
      <c r="E103" s="122">
        <v>2.15</v>
      </c>
      <c r="F103" s="122">
        <v>1.06</v>
      </c>
      <c r="G103" s="122">
        <v>0.442</v>
      </c>
      <c r="H103" s="122">
        <v>0.27400000000000002</v>
      </c>
      <c r="I103" s="122">
        <v>0.83699999999999997</v>
      </c>
      <c r="J103" s="122">
        <v>0.88</v>
      </c>
      <c r="K103" s="122">
        <v>1.06</v>
      </c>
      <c r="L103" s="122">
        <v>1.07</v>
      </c>
      <c r="M103" s="122">
        <v>0.78300000000000003</v>
      </c>
      <c r="N103" s="122">
        <v>0.58099999999999996</v>
      </c>
      <c r="O103" s="122">
        <v>0.52200000000000002</v>
      </c>
      <c r="P103" s="111" t="s">
        <v>6</v>
      </c>
      <c r="Q103" s="111" t="s">
        <v>6</v>
      </c>
    </row>
    <row r="104" spans="1:17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226</v>
      </c>
      <c r="F104" s="121" t="s">
        <v>226</v>
      </c>
      <c r="G104" s="121" t="s">
        <v>226</v>
      </c>
      <c r="H104" s="121" t="s">
        <v>226</v>
      </c>
      <c r="I104" s="121" t="s">
        <v>226</v>
      </c>
      <c r="J104" s="121" t="s">
        <v>226</v>
      </c>
      <c r="K104" s="121" t="s">
        <v>226</v>
      </c>
      <c r="L104" s="121" t="s">
        <v>226</v>
      </c>
      <c r="M104" s="121" t="s">
        <v>226</v>
      </c>
      <c r="N104" s="121" t="s">
        <v>226</v>
      </c>
      <c r="O104" s="121" t="s">
        <v>226</v>
      </c>
      <c r="P104" s="111" t="s">
        <v>6</v>
      </c>
      <c r="Q104" s="111" t="s">
        <v>6</v>
      </c>
    </row>
    <row r="105" spans="1:17" x14ac:dyDescent="0.25">
      <c r="A105" s="91" t="s">
        <v>115</v>
      </c>
      <c r="B105" s="62" t="s">
        <v>13</v>
      </c>
      <c r="C105" s="140" t="s">
        <v>6</v>
      </c>
      <c r="D105" s="62"/>
      <c r="E105" s="122">
        <v>3.1E-4</v>
      </c>
      <c r="F105" s="122">
        <v>2.8899999999999998E-4</v>
      </c>
      <c r="G105" s="122">
        <v>1.34E-4</v>
      </c>
      <c r="H105" s="122">
        <v>1.75E-4</v>
      </c>
      <c r="I105" s="122">
        <v>4.7199999999999998E-4</v>
      </c>
      <c r="J105" s="122">
        <v>4.0900000000000002E-4</v>
      </c>
      <c r="K105" s="122">
        <v>4.2999999999999999E-4</v>
      </c>
      <c r="L105" s="122">
        <v>4.2299999999999998E-4</v>
      </c>
      <c r="M105" s="122">
        <v>3.7300000000000001E-4</v>
      </c>
      <c r="N105" s="122">
        <v>3.4000000000000002E-4</v>
      </c>
      <c r="O105" s="122">
        <v>2.6400000000000002E-4</v>
      </c>
      <c r="P105" s="111" t="s">
        <v>6</v>
      </c>
      <c r="Q105" s="111" t="s">
        <v>6</v>
      </c>
    </row>
    <row r="106" spans="1:17" x14ac:dyDescent="0.25">
      <c r="A106" s="91" t="s">
        <v>116</v>
      </c>
      <c r="B106" s="62" t="s">
        <v>13</v>
      </c>
      <c r="C106" s="140" t="s">
        <v>6</v>
      </c>
      <c r="D106" s="62"/>
      <c r="E106" s="122">
        <v>1.6999999999999999E-3</v>
      </c>
      <c r="F106" s="122">
        <v>6.4999999999999997E-4</v>
      </c>
      <c r="G106" s="122">
        <v>6.4000000000000005E-4</v>
      </c>
      <c r="H106" s="122">
        <v>9.2000000000000003E-4</v>
      </c>
      <c r="I106" s="122">
        <v>8.7000000000000001E-4</v>
      </c>
      <c r="J106" s="122">
        <v>9.1E-4</v>
      </c>
      <c r="K106" s="122">
        <v>1E-3</v>
      </c>
      <c r="L106" s="122">
        <v>1E-3</v>
      </c>
      <c r="M106" s="122">
        <v>8.9999999999999998E-4</v>
      </c>
      <c r="N106" s="122">
        <v>8.5999999999999998E-4</v>
      </c>
      <c r="O106" s="122">
        <v>7.7999999999999999E-4</v>
      </c>
      <c r="P106" s="111" t="s">
        <v>6</v>
      </c>
      <c r="Q106" s="111" t="s">
        <v>6</v>
      </c>
    </row>
    <row r="107" spans="1:17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102</v>
      </c>
      <c r="F107" s="121" t="s">
        <v>102</v>
      </c>
      <c r="G107" s="121" t="s">
        <v>102</v>
      </c>
      <c r="H107" s="121" t="s">
        <v>102</v>
      </c>
      <c r="I107" s="121" t="s">
        <v>102</v>
      </c>
      <c r="J107" s="121" t="s">
        <v>102</v>
      </c>
      <c r="K107" s="121" t="s">
        <v>102</v>
      </c>
      <c r="L107" s="121" t="s">
        <v>102</v>
      </c>
      <c r="M107" s="121" t="s">
        <v>102</v>
      </c>
      <c r="N107" s="121" t="s">
        <v>102</v>
      </c>
      <c r="O107" s="121" t="s">
        <v>102</v>
      </c>
      <c r="P107" s="111" t="s">
        <v>6</v>
      </c>
      <c r="Q107" s="111" t="s">
        <v>6</v>
      </c>
    </row>
    <row r="108" spans="1:17" x14ac:dyDescent="0.25">
      <c r="A108" s="91" t="s">
        <v>82</v>
      </c>
      <c r="B108" s="62" t="s">
        <v>13</v>
      </c>
      <c r="C108" s="140" t="s">
        <v>6</v>
      </c>
      <c r="D108" s="62"/>
      <c r="E108" s="122">
        <v>3.96</v>
      </c>
      <c r="F108" s="122">
        <v>2.08</v>
      </c>
      <c r="G108" s="122">
        <v>1.79</v>
      </c>
      <c r="H108" s="122">
        <v>1.82</v>
      </c>
      <c r="I108" s="122">
        <v>3.37</v>
      </c>
      <c r="J108" s="122">
        <v>3.26</v>
      </c>
      <c r="K108" s="122">
        <v>3.28</v>
      </c>
      <c r="L108" s="122">
        <v>3.29</v>
      </c>
      <c r="M108" s="122">
        <v>3.05</v>
      </c>
      <c r="N108" s="122">
        <v>2.69</v>
      </c>
      <c r="O108" s="122">
        <v>2.85</v>
      </c>
      <c r="P108" s="111" t="s">
        <v>6</v>
      </c>
      <c r="Q108" s="111" t="s">
        <v>6</v>
      </c>
    </row>
    <row r="109" spans="1:17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241</v>
      </c>
      <c r="F109" s="121" t="s">
        <v>69</v>
      </c>
      <c r="G109" s="121" t="s">
        <v>69</v>
      </c>
      <c r="H109" s="121" t="s">
        <v>69</v>
      </c>
      <c r="I109" s="121" t="s">
        <v>69</v>
      </c>
      <c r="J109" s="121" t="s">
        <v>69</v>
      </c>
      <c r="K109" s="121" t="s">
        <v>69</v>
      </c>
      <c r="L109" s="121" t="s">
        <v>69</v>
      </c>
      <c r="M109" s="121" t="s">
        <v>69</v>
      </c>
      <c r="N109" s="121" t="s">
        <v>69</v>
      </c>
      <c r="O109" s="121" t="s">
        <v>69</v>
      </c>
      <c r="P109" s="111" t="s">
        <v>6</v>
      </c>
      <c r="Q109" s="111" t="s">
        <v>6</v>
      </c>
    </row>
    <row r="110" spans="1:17" x14ac:dyDescent="0.25">
      <c r="A110" s="91" t="s">
        <v>119</v>
      </c>
      <c r="B110" s="62" t="s">
        <v>13</v>
      </c>
      <c r="C110" s="140" t="s">
        <v>6</v>
      </c>
      <c r="D110" s="62"/>
      <c r="E110" s="122">
        <v>8.25</v>
      </c>
      <c r="F110" s="122">
        <v>3.74</v>
      </c>
      <c r="G110" s="122">
        <v>2.11</v>
      </c>
      <c r="H110" s="122">
        <v>3.34</v>
      </c>
      <c r="I110" s="122">
        <v>5.38</v>
      </c>
      <c r="J110" s="122">
        <v>5.35</v>
      </c>
      <c r="K110" s="122">
        <v>5.83</v>
      </c>
      <c r="L110" s="122">
        <v>5.92</v>
      </c>
      <c r="M110" s="122">
        <v>6.01</v>
      </c>
      <c r="N110" s="122">
        <v>6.45</v>
      </c>
      <c r="O110" s="122">
        <v>6.27</v>
      </c>
      <c r="P110" s="111" t="s">
        <v>6</v>
      </c>
      <c r="Q110" s="111" t="s">
        <v>6</v>
      </c>
    </row>
    <row r="111" spans="1:17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242</v>
      </c>
      <c r="F111" s="121" t="s">
        <v>226</v>
      </c>
      <c r="G111" s="121" t="s">
        <v>226</v>
      </c>
      <c r="H111" s="121" t="s">
        <v>226</v>
      </c>
      <c r="I111" s="121" t="s">
        <v>226</v>
      </c>
      <c r="J111" s="121" t="s">
        <v>226</v>
      </c>
      <c r="K111" s="121" t="s">
        <v>226</v>
      </c>
      <c r="L111" s="121" t="s">
        <v>226</v>
      </c>
      <c r="M111" s="121" t="s">
        <v>226</v>
      </c>
      <c r="N111" s="121" t="s">
        <v>226</v>
      </c>
      <c r="O111" s="121" t="s">
        <v>226</v>
      </c>
      <c r="P111" s="111" t="s">
        <v>6</v>
      </c>
      <c r="Q111" s="111" t="s">
        <v>6</v>
      </c>
    </row>
    <row r="112" spans="1:17" x14ac:dyDescent="0.25">
      <c r="A112" s="91" t="s">
        <v>121</v>
      </c>
      <c r="B112" s="62" t="s">
        <v>13</v>
      </c>
      <c r="C112" s="140" t="s">
        <v>6</v>
      </c>
      <c r="D112" s="62"/>
      <c r="E112" s="122">
        <v>1.1200000000000001</v>
      </c>
      <c r="F112" s="122">
        <v>0.68500000000000005</v>
      </c>
      <c r="G112" s="122">
        <v>0.158</v>
      </c>
      <c r="H112" s="122">
        <v>0.255</v>
      </c>
      <c r="I112" s="122">
        <v>0.74299999999999999</v>
      </c>
      <c r="J112" s="122">
        <v>0.66500000000000004</v>
      </c>
      <c r="K112" s="122">
        <v>0.74</v>
      </c>
      <c r="L112" s="122">
        <v>0.74099999999999999</v>
      </c>
      <c r="M112" s="122">
        <v>0.60499999999999998</v>
      </c>
      <c r="N112" s="122">
        <v>0.51400000000000001</v>
      </c>
      <c r="O112" s="122">
        <v>0.48599999999999999</v>
      </c>
      <c r="P112" s="111" t="s">
        <v>6</v>
      </c>
      <c r="Q112" s="111" t="s">
        <v>6</v>
      </c>
    </row>
    <row r="113" spans="1:17" x14ac:dyDescent="0.25">
      <c r="A113" s="91" t="s">
        <v>91</v>
      </c>
      <c r="B113" s="62" t="s">
        <v>13</v>
      </c>
      <c r="C113" s="140" t="s">
        <v>6</v>
      </c>
      <c r="D113" s="62"/>
      <c r="E113" s="122">
        <v>340</v>
      </c>
      <c r="F113" s="122">
        <v>202</v>
      </c>
      <c r="G113" s="122">
        <v>52.4</v>
      </c>
      <c r="H113" s="122">
        <v>77.2</v>
      </c>
      <c r="I113" s="122">
        <v>207</v>
      </c>
      <c r="J113" s="122">
        <v>205</v>
      </c>
      <c r="K113" s="122">
        <v>231</v>
      </c>
      <c r="L113" s="122">
        <v>230</v>
      </c>
      <c r="M113" s="122">
        <v>192</v>
      </c>
      <c r="N113" s="122">
        <v>150</v>
      </c>
      <c r="O113" s="122">
        <v>181</v>
      </c>
      <c r="P113" s="111" t="s">
        <v>6</v>
      </c>
      <c r="Q113" s="111" t="s">
        <v>6</v>
      </c>
    </row>
    <row r="114" spans="1:17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242</v>
      </c>
      <c r="F114" s="121" t="s">
        <v>226</v>
      </c>
      <c r="G114" s="121" t="s">
        <v>226</v>
      </c>
      <c r="H114" s="121" t="s">
        <v>226</v>
      </c>
      <c r="I114" s="121" t="s">
        <v>226</v>
      </c>
      <c r="J114" s="121" t="s">
        <v>226</v>
      </c>
      <c r="K114" s="121" t="s">
        <v>226</v>
      </c>
      <c r="L114" s="121" t="s">
        <v>226</v>
      </c>
      <c r="M114" s="121" t="s">
        <v>226</v>
      </c>
      <c r="N114" s="121" t="s">
        <v>226</v>
      </c>
      <c r="O114" s="121" t="s">
        <v>226</v>
      </c>
      <c r="P114" s="111" t="s">
        <v>6</v>
      </c>
      <c r="Q114" s="111" t="s">
        <v>6</v>
      </c>
    </row>
    <row r="115" spans="1:17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11" t="s">
        <v>6</v>
      </c>
      <c r="Q115" s="111" t="s">
        <v>6</v>
      </c>
    </row>
    <row r="116" spans="1:17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241</v>
      </c>
      <c r="F116" s="121" t="s">
        <v>69</v>
      </c>
      <c r="G116" s="121" t="s">
        <v>69</v>
      </c>
      <c r="H116" s="121" t="s">
        <v>69</v>
      </c>
      <c r="I116" s="121" t="s">
        <v>69</v>
      </c>
      <c r="J116" s="121" t="s">
        <v>69</v>
      </c>
      <c r="K116" s="121" t="s">
        <v>69</v>
      </c>
      <c r="L116" s="121" t="s">
        <v>69</v>
      </c>
      <c r="M116" s="121" t="s">
        <v>69</v>
      </c>
      <c r="N116" s="121" t="s">
        <v>69</v>
      </c>
      <c r="O116" s="121" t="s">
        <v>69</v>
      </c>
      <c r="P116" s="111" t="s">
        <v>6</v>
      </c>
      <c r="Q116" s="111" t="s">
        <v>6</v>
      </c>
    </row>
    <row r="117" spans="1:17" x14ac:dyDescent="0.25">
      <c r="A117" s="91" t="s">
        <v>124</v>
      </c>
      <c r="B117" s="62" t="s">
        <v>13</v>
      </c>
      <c r="C117" s="140" t="s">
        <v>6</v>
      </c>
      <c r="D117" s="62"/>
      <c r="E117" s="121" t="s">
        <v>232</v>
      </c>
      <c r="F117" s="121" t="s">
        <v>42</v>
      </c>
      <c r="G117" s="121" t="s">
        <v>42</v>
      </c>
      <c r="H117" s="121" t="s">
        <v>42</v>
      </c>
      <c r="I117" s="121" t="s">
        <v>42</v>
      </c>
      <c r="J117" s="121" t="s">
        <v>42</v>
      </c>
      <c r="K117" s="121" t="s">
        <v>42</v>
      </c>
      <c r="L117" s="121" t="s">
        <v>42</v>
      </c>
      <c r="M117" s="121" t="s">
        <v>42</v>
      </c>
      <c r="N117" s="121" t="s">
        <v>42</v>
      </c>
      <c r="O117" s="121" t="s">
        <v>42</v>
      </c>
      <c r="P117" s="111" t="s">
        <v>6</v>
      </c>
      <c r="Q117" s="111" t="s">
        <v>6</v>
      </c>
    </row>
    <row r="118" spans="1:17" x14ac:dyDescent="0.25">
      <c r="A118" s="91" t="s">
        <v>97</v>
      </c>
      <c r="B118" s="62" t="s">
        <v>13</v>
      </c>
      <c r="C118" s="140" t="s">
        <v>6</v>
      </c>
      <c r="D118" s="62"/>
      <c r="E118" s="122">
        <v>3.82E-3</v>
      </c>
      <c r="F118" s="122">
        <v>2.7100000000000002E-3</v>
      </c>
      <c r="G118" s="122">
        <v>5.7200000000000003E-4</v>
      </c>
      <c r="H118" s="122">
        <v>9.5600000000000004E-4</v>
      </c>
      <c r="I118" s="122">
        <v>3.63E-3</v>
      </c>
      <c r="J118" s="122">
        <v>3.3999999999999998E-3</v>
      </c>
      <c r="K118" s="122">
        <v>3.2100000000000002E-3</v>
      </c>
      <c r="L118" s="122">
        <v>3.29E-3</v>
      </c>
      <c r="M118" s="122">
        <v>2.3900000000000002E-3</v>
      </c>
      <c r="N118" s="122">
        <v>1.8E-3</v>
      </c>
      <c r="O118" s="122">
        <v>1.9499999999999999E-3</v>
      </c>
      <c r="P118" s="111" t="s">
        <v>6</v>
      </c>
      <c r="Q118" s="111" t="s">
        <v>6</v>
      </c>
    </row>
    <row r="119" spans="1:17" x14ac:dyDescent="0.25">
      <c r="A119" s="91" t="s">
        <v>125</v>
      </c>
      <c r="B119" s="62" t="s">
        <v>13</v>
      </c>
      <c r="C119" s="140" t="s">
        <v>6</v>
      </c>
      <c r="D119" s="62"/>
      <c r="E119" s="121" t="s">
        <v>240</v>
      </c>
      <c r="F119" s="121" t="s">
        <v>96</v>
      </c>
      <c r="G119" s="121" t="s">
        <v>96</v>
      </c>
      <c r="H119" s="121" t="s">
        <v>96</v>
      </c>
      <c r="I119" s="121" t="s">
        <v>96</v>
      </c>
      <c r="J119" s="121" t="s">
        <v>96</v>
      </c>
      <c r="K119" s="121" t="s">
        <v>96</v>
      </c>
      <c r="L119" s="121" t="s">
        <v>96</v>
      </c>
      <c r="M119" s="121" t="s">
        <v>96</v>
      </c>
      <c r="N119" s="121" t="s">
        <v>96</v>
      </c>
      <c r="O119" s="121" t="s">
        <v>96</v>
      </c>
      <c r="P119" s="111" t="s">
        <v>6</v>
      </c>
      <c r="Q119" s="111" t="s">
        <v>6</v>
      </c>
    </row>
    <row r="120" spans="1:17" x14ac:dyDescent="0.25">
      <c r="A120" s="91" t="s">
        <v>126</v>
      </c>
      <c r="B120" s="62" t="s">
        <v>13</v>
      </c>
      <c r="C120" s="140" t="s">
        <v>6</v>
      </c>
      <c r="D120" s="62"/>
      <c r="E120" s="122">
        <v>4.9599999999999998E-2</v>
      </c>
      <c r="F120" s="122">
        <v>5.3E-3</v>
      </c>
      <c r="G120" s="122">
        <v>2.8299999999999999E-2</v>
      </c>
      <c r="H120" s="122">
        <v>5.7999999999999996E-3</v>
      </c>
      <c r="I120" s="122">
        <v>2.7000000000000001E-3</v>
      </c>
      <c r="J120" s="122">
        <v>2.7000000000000001E-3</v>
      </c>
      <c r="K120" s="122">
        <v>2.3999999999999998E-3</v>
      </c>
      <c r="L120" s="122">
        <v>2.5000000000000001E-3</v>
      </c>
      <c r="M120" s="122">
        <v>3.0000000000000001E-3</v>
      </c>
      <c r="N120" s="122">
        <v>4.5999999999999999E-3</v>
      </c>
      <c r="O120" s="122">
        <v>1.9099999999999999E-2</v>
      </c>
      <c r="P120" s="111" t="s">
        <v>6</v>
      </c>
      <c r="Q120" s="111" t="s">
        <v>6</v>
      </c>
    </row>
    <row r="121" spans="1:17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11" t="s">
        <v>6</v>
      </c>
      <c r="Q121" s="111" t="s">
        <v>6</v>
      </c>
    </row>
    <row r="122" spans="1:17" x14ac:dyDescent="0.25">
      <c r="A122" s="72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17" x14ac:dyDescent="0.25">
      <c r="A123" s="72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7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7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7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7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7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Q53:Q54"/>
    <mergeCell ref="P58:P59"/>
    <mergeCell ref="P61:P62"/>
    <mergeCell ref="P68:P69"/>
    <mergeCell ref="Q58:Q59"/>
    <mergeCell ref="Q61:Q62"/>
    <mergeCell ref="Q68:Q69"/>
    <mergeCell ref="C3:C4"/>
    <mergeCell ref="B133:O133"/>
    <mergeCell ref="B136:B142"/>
    <mergeCell ref="E143:J143"/>
    <mergeCell ref="P53:P54"/>
  </mergeCells>
  <conditionalFormatting sqref="B130 D130">
    <cfRule type="cellIs" dxfId="39" priority="2" stopIfTrue="1" operator="greaterThan">
      <formula>""""""</formula>
    </cfRule>
  </conditionalFormatting>
  <conditionalFormatting sqref="D131">
    <cfRule type="cellIs" dxfId="38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8" fitToWidth="0" orientation="portrait" r:id="rId1"/>
  <headerFooter>
    <oddHeader>&amp;F</oddHeader>
  </headerFooter>
  <rowBreaks count="1" manualBreakCount="1">
    <brk id="85" max="14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'DC-B'!E7:O7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'DC-B'!E8:O8</xm:f>
              <xm:sqref>D8</xm:sqref>
            </x14:sparkline>
            <x14:sparkline>
              <xm:f>'DC-B'!E9:O9</xm:f>
              <xm:sqref>D9</xm:sqref>
            </x14:sparkline>
            <x14:sparkline>
              <xm:f>'DC-B'!E10:O10</xm:f>
              <xm:sqref>D10</xm:sqref>
            </x14:sparkline>
            <x14:sparkline>
              <xm:f>'DC-B'!E11:O11</xm:f>
              <xm:sqref>D11</xm:sqref>
            </x14:sparkline>
            <x14:sparkline>
              <xm:f>'DC-B'!E12:O12</xm:f>
              <xm:sqref>D12</xm:sqref>
            </x14:sparkline>
            <x14:sparkline>
              <xm:f>'DC-B'!E13:O13</xm:f>
              <xm:sqref>D13</xm:sqref>
            </x14:sparkline>
            <x14:sparkline>
              <xm:f>'DC-B'!E14:O14</xm:f>
              <xm:sqref>D14</xm:sqref>
            </x14:sparkline>
            <x14:sparkline>
              <xm:f>'DC-B'!E15:O15</xm:f>
              <xm:sqref>D15</xm:sqref>
            </x14:sparkline>
            <x14:sparkline>
              <xm:f>'DC-B'!E16:O16</xm:f>
              <xm:sqref>D16</xm:sqref>
            </x14:sparkline>
            <x14:sparkline>
              <xm:f>'DC-B'!E17:O17</xm:f>
              <xm:sqref>D17</xm:sqref>
            </x14:sparkline>
            <x14:sparkline>
              <xm:f>'DC-B'!E18:O18</xm:f>
              <xm:sqref>D18</xm:sqref>
            </x14:sparkline>
            <x14:sparkline>
              <xm:f>'DC-B'!E19:O19</xm:f>
              <xm:sqref>D19</xm:sqref>
            </x14:sparkline>
            <x14:sparkline>
              <xm:f>'DC-B'!E20:O20</xm:f>
              <xm:sqref>D20</xm:sqref>
            </x14:sparkline>
            <x14:sparkline>
              <xm:f>'DC-B'!E21:O21</xm:f>
              <xm:sqref>D21</xm:sqref>
            </x14:sparkline>
            <x14:sparkline>
              <xm:f>'DC-B'!E22:O22</xm:f>
              <xm:sqref>D22</xm:sqref>
            </x14:sparkline>
            <x14:sparkline>
              <xm:f>'DC-B'!E23:O23</xm:f>
              <xm:sqref>D23</xm:sqref>
            </x14:sparkline>
            <x14:sparkline>
              <xm:f>'DC-B'!E24:O24</xm:f>
              <xm:sqref>D24</xm:sqref>
            </x14:sparkline>
            <x14:sparkline>
              <xm:f>'DC-B'!E25:O25</xm:f>
              <xm:sqref>D25</xm:sqref>
            </x14:sparkline>
            <x14:sparkline>
              <xm:f>'DC-B'!E26:O26</xm:f>
              <xm:sqref>D26</xm:sqref>
            </x14:sparkline>
            <x14:sparkline>
              <xm:f>'DC-B'!E27:O27</xm:f>
              <xm:sqref>D27</xm:sqref>
            </x14:sparkline>
            <x14:sparkline>
              <xm:f>'DC-B'!E28:O28</xm:f>
              <xm:sqref>D28</xm:sqref>
            </x14:sparkline>
            <x14:sparkline>
              <xm:f>'DC-B'!E29:O29</xm:f>
              <xm:sqref>D29</xm:sqref>
            </x14:sparkline>
            <x14:sparkline>
              <xm:f>'DC-B'!E30:O30</xm:f>
              <xm:sqref>D30</xm:sqref>
            </x14:sparkline>
            <x14:sparkline>
              <xm:f>'DC-B'!E31:O31</xm:f>
              <xm:sqref>D31</xm:sqref>
            </x14:sparkline>
            <x14:sparkline>
              <xm:f>'DC-B'!E32:O32</xm:f>
              <xm:sqref>D32</xm:sqref>
            </x14:sparkline>
            <x14:sparkline>
              <xm:f>'DC-B'!E33:O33</xm:f>
              <xm:sqref>D33</xm:sqref>
            </x14:sparkline>
            <x14:sparkline>
              <xm:f>'DC-B'!E34:O34</xm:f>
              <xm:sqref>D34</xm:sqref>
            </x14:sparkline>
            <x14:sparkline>
              <xm:f>'DC-B'!E35:O35</xm:f>
              <xm:sqref>D35</xm:sqref>
            </x14:sparkline>
            <x14:sparkline>
              <xm:f>'DC-B'!E36:O36</xm:f>
              <xm:sqref>D36</xm:sqref>
            </x14:sparkline>
            <x14:sparkline>
              <xm:f>'DC-B'!E37:O37</xm:f>
              <xm:sqref>D37</xm:sqref>
            </x14:sparkline>
            <x14:sparkline>
              <xm:f>'DC-B'!E38:O38</xm:f>
              <xm:sqref>D38</xm:sqref>
            </x14:sparkline>
            <x14:sparkline>
              <xm:f>'DC-B'!E39:O39</xm:f>
              <xm:sqref>D39</xm:sqref>
            </x14:sparkline>
            <x14:sparkline>
              <xm:f>'DC-B'!E40:O40</xm:f>
              <xm:sqref>D40</xm:sqref>
            </x14:sparkline>
            <x14:sparkline>
              <xm:f>'DC-B'!E41:O41</xm:f>
              <xm:sqref>D41</xm:sqref>
            </x14:sparkline>
            <x14:sparkline>
              <xm:f>'DC-B'!E42:O42</xm:f>
              <xm:sqref>D42</xm:sqref>
            </x14:sparkline>
            <x14:sparkline>
              <xm:f>'DC-B'!E43:O43</xm:f>
              <xm:sqref>D43</xm:sqref>
            </x14:sparkline>
            <x14:sparkline>
              <xm:f>'DC-B'!E44:O44</xm:f>
              <xm:sqref>D44</xm:sqref>
            </x14:sparkline>
            <x14:sparkline>
              <xm:f>'DC-B'!E45:O45</xm:f>
              <xm:sqref>D45</xm:sqref>
            </x14:sparkline>
            <x14:sparkline>
              <xm:f>'DC-B'!E46:O46</xm:f>
              <xm:sqref>D46</xm:sqref>
            </x14:sparkline>
            <x14:sparkline>
              <xm:f>'DC-B'!E47:O47</xm:f>
              <xm:sqref>D47</xm:sqref>
            </x14:sparkline>
            <x14:sparkline>
              <xm:f>'DC-B'!E48:O48</xm:f>
              <xm:sqref>D48</xm:sqref>
            </x14:sparkline>
            <x14:sparkline>
              <xm:f>'DC-B'!E49:O49</xm:f>
              <xm:sqref>D49</xm:sqref>
            </x14:sparkline>
            <x14:sparkline>
              <xm:f>'DC-B'!E50:O50</xm:f>
              <xm:sqref>D50</xm:sqref>
            </x14:sparkline>
            <x14:sparkline>
              <xm:f>'DC-B'!E51:O51</xm:f>
              <xm:sqref>D51</xm:sqref>
            </x14:sparkline>
            <x14:sparkline>
              <xm:f>'DC-B'!E52:O52</xm:f>
              <xm:sqref>D52</xm:sqref>
            </x14:sparkline>
            <x14:sparkline>
              <xm:f>'DC-B'!E53:O53</xm:f>
              <xm:sqref>D53</xm:sqref>
            </x14:sparkline>
            <x14:sparkline>
              <xm:f>'DC-B'!E54:O54</xm:f>
              <xm:sqref>D54</xm:sqref>
            </x14:sparkline>
            <x14:sparkline>
              <xm:f>'DC-B'!E55:O55</xm:f>
              <xm:sqref>D55</xm:sqref>
            </x14:sparkline>
            <x14:sparkline>
              <xm:f>'DC-B'!E56:O56</xm:f>
              <xm:sqref>D56</xm:sqref>
            </x14:sparkline>
            <x14:sparkline>
              <xm:f>'DC-B'!E57:O57</xm:f>
              <xm:sqref>D57</xm:sqref>
            </x14:sparkline>
            <x14:sparkline>
              <xm:f>'DC-B'!E58:O58</xm:f>
              <xm:sqref>D58</xm:sqref>
            </x14:sparkline>
            <x14:sparkline>
              <xm:f>'DC-B'!E59:O59</xm:f>
              <xm:sqref>D59</xm:sqref>
            </x14:sparkline>
            <x14:sparkline>
              <xm:f>'DC-B'!E60:O60</xm:f>
              <xm:sqref>D60</xm:sqref>
            </x14:sparkline>
            <x14:sparkline>
              <xm:f>'DC-B'!E61:O61</xm:f>
              <xm:sqref>D61</xm:sqref>
            </x14:sparkline>
            <x14:sparkline>
              <xm:f>'DC-B'!E62:O62</xm:f>
              <xm:sqref>D62</xm:sqref>
            </x14:sparkline>
            <x14:sparkline>
              <xm:f>'DC-B'!E63:O63</xm:f>
              <xm:sqref>D63</xm:sqref>
            </x14:sparkline>
            <x14:sparkline>
              <xm:f>'DC-B'!E64:O64</xm:f>
              <xm:sqref>D64</xm:sqref>
            </x14:sparkline>
            <x14:sparkline>
              <xm:f>'DC-B'!E65:O65</xm:f>
              <xm:sqref>D65</xm:sqref>
            </x14:sparkline>
            <x14:sparkline>
              <xm:f>'DC-B'!E66:O66</xm:f>
              <xm:sqref>D66</xm:sqref>
            </x14:sparkline>
            <x14:sparkline>
              <xm:f>'DC-B'!E67:O67</xm:f>
              <xm:sqref>D67</xm:sqref>
            </x14:sparkline>
            <x14:sparkline>
              <xm:f>'DC-B'!E68:O68</xm:f>
              <xm:sqref>D68</xm:sqref>
            </x14:sparkline>
            <x14:sparkline>
              <xm:f>'DC-B'!E69:O69</xm:f>
              <xm:sqref>D69</xm:sqref>
            </x14:sparkline>
            <x14:sparkline>
              <xm:f>'DC-B'!E70:O70</xm:f>
              <xm:sqref>D70</xm:sqref>
            </x14:sparkline>
            <x14:sparkline>
              <xm:f>'DC-B'!E71:O71</xm:f>
              <xm:sqref>D71</xm:sqref>
            </x14:sparkline>
            <x14:sparkline>
              <xm:f>'DC-B'!E72:O72</xm:f>
              <xm:sqref>D72</xm:sqref>
            </x14:sparkline>
            <x14:sparkline>
              <xm:f>'DC-B'!E73:O73</xm:f>
              <xm:sqref>D73</xm:sqref>
            </x14:sparkline>
            <x14:sparkline>
              <xm:f>'DC-B'!E74:O74</xm:f>
              <xm:sqref>D74</xm:sqref>
            </x14:sparkline>
            <x14:sparkline>
              <xm:f>'DC-B'!E75:O75</xm:f>
              <xm:sqref>D75</xm:sqref>
            </x14:sparkline>
            <x14:sparkline>
              <xm:f>'DC-B'!E76:O76</xm:f>
              <xm:sqref>D76</xm:sqref>
            </x14:sparkline>
            <x14:sparkline>
              <xm:f>'DC-B'!E77:O77</xm:f>
              <xm:sqref>D77</xm:sqref>
            </x14:sparkline>
            <x14:sparkline>
              <xm:f>'DC-B'!E78:O78</xm:f>
              <xm:sqref>D78</xm:sqref>
            </x14:sparkline>
            <x14:sparkline>
              <xm:f>'DC-B'!E79:O79</xm:f>
              <xm:sqref>D79</xm:sqref>
            </x14:sparkline>
            <x14:sparkline>
              <xm:f>'DC-B'!E80:O80</xm:f>
              <xm:sqref>D80</xm:sqref>
            </x14:sparkline>
            <x14:sparkline>
              <xm:f>'DC-B'!E81:O81</xm:f>
              <xm:sqref>D81</xm:sqref>
            </x14:sparkline>
            <x14:sparkline>
              <xm:f>'DC-B'!E82:O82</xm:f>
              <xm:sqref>D82</xm:sqref>
            </x14:sparkline>
            <x14:sparkline>
              <xm:f>'DC-B'!E83:O83</xm:f>
              <xm:sqref>D83</xm:sqref>
            </x14:sparkline>
            <x14:sparkline>
              <xm:f>'DC-B'!E84:O84</xm:f>
              <xm:sqref>D84</xm:sqref>
            </x14:sparkline>
            <x14:sparkline>
              <xm:f>'DC-B'!E85:O85</xm:f>
              <xm:sqref>D85</xm:sqref>
            </x14:sparkline>
            <x14:sparkline>
              <xm:f>'DC-B'!E86:O86</xm:f>
              <xm:sqref>D86</xm:sqref>
            </x14:sparkline>
            <x14:sparkline>
              <xm:f>'DC-B'!E87:O87</xm:f>
              <xm:sqref>D87</xm:sqref>
            </x14:sparkline>
            <x14:sparkline>
              <xm:f>'DC-B'!E88:O88</xm:f>
              <xm:sqref>D88</xm:sqref>
            </x14:sparkline>
            <x14:sparkline>
              <xm:f>'DC-B'!E89:O89</xm:f>
              <xm:sqref>D89</xm:sqref>
            </x14:sparkline>
            <x14:sparkline>
              <xm:f>'DC-B'!E90:O90</xm:f>
              <xm:sqref>D90</xm:sqref>
            </x14:sparkline>
            <x14:sparkline>
              <xm:f>'DC-B'!E91:O91</xm:f>
              <xm:sqref>D91</xm:sqref>
            </x14:sparkline>
            <x14:sparkline>
              <xm:f>'DC-B'!E92:O92</xm:f>
              <xm:sqref>D92</xm:sqref>
            </x14:sparkline>
            <x14:sparkline>
              <xm:f>'DC-B'!E93:O93</xm:f>
              <xm:sqref>D93</xm:sqref>
            </x14:sparkline>
            <x14:sparkline>
              <xm:f>'DC-B'!E94:O94</xm:f>
              <xm:sqref>D94</xm:sqref>
            </x14:sparkline>
            <x14:sparkline>
              <xm:f>'DC-B'!E95:O95</xm:f>
              <xm:sqref>D95</xm:sqref>
            </x14:sparkline>
            <x14:sparkline>
              <xm:f>'DC-B'!E96:O96</xm:f>
              <xm:sqref>D96</xm:sqref>
            </x14:sparkline>
            <x14:sparkline>
              <xm:f>'DC-B'!E97:O97</xm:f>
              <xm:sqref>D97</xm:sqref>
            </x14:sparkline>
            <x14:sparkline>
              <xm:f>'DC-B'!E98:O98</xm:f>
              <xm:sqref>D98</xm:sqref>
            </x14:sparkline>
            <x14:sparkline>
              <xm:f>'DC-B'!E99:O99</xm:f>
              <xm:sqref>D99</xm:sqref>
            </x14:sparkline>
            <x14:sparkline>
              <xm:f>'DC-B'!E100:O100</xm:f>
              <xm:sqref>D100</xm:sqref>
            </x14:sparkline>
            <x14:sparkline>
              <xm:f>'DC-B'!E101:O101</xm:f>
              <xm:sqref>D101</xm:sqref>
            </x14:sparkline>
            <x14:sparkline>
              <xm:f>'DC-B'!E102:O102</xm:f>
              <xm:sqref>D102</xm:sqref>
            </x14:sparkline>
            <x14:sparkline>
              <xm:f>'DC-B'!E103:O103</xm:f>
              <xm:sqref>D103</xm:sqref>
            </x14:sparkline>
            <x14:sparkline>
              <xm:f>'DC-B'!E104:O104</xm:f>
              <xm:sqref>D104</xm:sqref>
            </x14:sparkline>
            <x14:sparkline>
              <xm:f>'DC-B'!E105:O105</xm:f>
              <xm:sqref>D105</xm:sqref>
            </x14:sparkline>
            <x14:sparkline>
              <xm:f>'DC-B'!E106:O106</xm:f>
              <xm:sqref>D106</xm:sqref>
            </x14:sparkline>
            <x14:sparkline>
              <xm:f>'DC-B'!E107:O107</xm:f>
              <xm:sqref>D107</xm:sqref>
            </x14:sparkline>
            <x14:sparkline>
              <xm:f>'DC-B'!E108:O108</xm:f>
              <xm:sqref>D108</xm:sqref>
            </x14:sparkline>
            <x14:sparkline>
              <xm:f>'DC-B'!E109:O109</xm:f>
              <xm:sqref>D109</xm:sqref>
            </x14:sparkline>
            <x14:sparkline>
              <xm:f>'DC-B'!E110:O110</xm:f>
              <xm:sqref>D110</xm:sqref>
            </x14:sparkline>
            <x14:sparkline>
              <xm:f>'DC-B'!E111:O111</xm:f>
              <xm:sqref>D111</xm:sqref>
            </x14:sparkline>
            <x14:sparkline>
              <xm:f>'DC-B'!E112:O112</xm:f>
              <xm:sqref>D112</xm:sqref>
            </x14:sparkline>
            <x14:sparkline>
              <xm:f>'DC-B'!E113:O113</xm:f>
              <xm:sqref>D113</xm:sqref>
            </x14:sparkline>
            <x14:sparkline>
              <xm:f>'DC-B'!E114:O114</xm:f>
              <xm:sqref>D114</xm:sqref>
            </x14:sparkline>
            <x14:sparkline>
              <xm:f>'DC-B'!E115:O115</xm:f>
              <xm:sqref>D115</xm:sqref>
            </x14:sparkline>
            <x14:sparkline>
              <xm:f>'DC-B'!E116:O116</xm:f>
              <xm:sqref>D116</xm:sqref>
            </x14:sparkline>
            <x14:sparkline>
              <xm:f>'DC-B'!E117:O117</xm:f>
              <xm:sqref>D117</xm:sqref>
            </x14:sparkline>
            <x14:sparkline>
              <xm:f>'DC-B'!E118:O118</xm:f>
              <xm:sqref>D118</xm:sqref>
            </x14:sparkline>
            <x14:sparkline>
              <xm:f>'DC-B'!E119:O119</xm:f>
              <xm:sqref>D119</xm:sqref>
            </x14:sparkline>
            <x14:sparkline>
              <xm:f>'DC-B'!E120:O120</xm:f>
              <xm:sqref>D120</xm:sqref>
            </x14:sparkline>
            <x14:sparkline>
              <xm:f>'DC-B'!E121:O121</xm:f>
              <xm:sqref>D121</xm:sqref>
            </x14:sparkline>
          </x14:sparklines>
        </x14:sparklineGroup>
      </x14:sparklineGroup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3"/>
  <sheetViews>
    <sheetView zoomScaleNormal="100" workbookViewId="0">
      <pane xSplit="2" ySplit="4" topLeftCell="C68" activePane="bottomRight" state="frozen"/>
      <selection activeCell="C105" sqref="C105"/>
      <selection pane="topRight" activeCell="C105" sqref="C105"/>
      <selection pane="bottomLeft" activeCell="C105" sqref="C105"/>
      <selection pane="bottomRight" activeCell="Q68" sqref="Q68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3" width="9.7109375" style="54" customWidth="1"/>
    <col min="4" max="4" width="40.7109375" style="54" customWidth="1"/>
    <col min="5" max="5" width="12.7109375" style="54" customWidth="1"/>
    <col min="6" max="16384" width="8.85546875" style="54"/>
  </cols>
  <sheetData>
    <row r="1" spans="1:5" x14ac:dyDescent="0.25">
      <c r="A1" s="75" t="s">
        <v>380</v>
      </c>
      <c r="B1" s="75"/>
      <c r="C1" s="172"/>
    </row>
    <row r="3" spans="1:5" s="22" customFormat="1" ht="45" customHeight="1" x14ac:dyDescent="0.25">
      <c r="A3" s="98" t="s">
        <v>0</v>
      </c>
      <c r="B3" s="350" t="s">
        <v>1</v>
      </c>
      <c r="C3" s="123" t="s">
        <v>324</v>
      </c>
      <c r="D3" s="154" t="s">
        <v>271</v>
      </c>
      <c r="E3" s="316" t="s">
        <v>526</v>
      </c>
    </row>
    <row r="4" spans="1:5" s="2" customFormat="1" x14ac:dyDescent="0.25">
      <c r="A4" s="99" t="s">
        <v>3</v>
      </c>
      <c r="B4" s="350"/>
      <c r="C4" s="204">
        <v>41780</v>
      </c>
      <c r="D4" s="113"/>
      <c r="E4" s="113"/>
    </row>
    <row r="5" spans="1:5" s="2" customFormat="1" x14ac:dyDescent="0.25">
      <c r="A5" s="99"/>
      <c r="B5" s="171"/>
      <c r="C5" s="124"/>
      <c r="D5" s="113"/>
      <c r="E5" s="113"/>
    </row>
    <row r="6" spans="1:5" s="2" customFormat="1" x14ac:dyDescent="0.25">
      <c r="A6" s="76" t="s">
        <v>165</v>
      </c>
      <c r="B6" s="170"/>
      <c r="C6" s="124"/>
      <c r="D6" s="113"/>
      <c r="E6" s="113"/>
    </row>
    <row r="7" spans="1:5" s="2" customFormat="1" x14ac:dyDescent="0.25">
      <c r="A7" s="63" t="s">
        <v>4</v>
      </c>
      <c r="B7" s="62" t="s">
        <v>5</v>
      </c>
      <c r="C7" s="125">
        <v>7.22</v>
      </c>
      <c r="D7" s="121" t="s">
        <v>7</v>
      </c>
      <c r="E7" s="121" t="s">
        <v>8</v>
      </c>
    </row>
    <row r="8" spans="1:5" s="2" customFormat="1" x14ac:dyDescent="0.25">
      <c r="A8" s="63" t="s">
        <v>9</v>
      </c>
      <c r="B8" s="62" t="s">
        <v>10</v>
      </c>
      <c r="C8" s="125">
        <v>817</v>
      </c>
      <c r="D8" s="111" t="s">
        <v>6</v>
      </c>
      <c r="E8" s="111" t="s">
        <v>6</v>
      </c>
    </row>
    <row r="9" spans="1:5" s="2" customFormat="1" x14ac:dyDescent="0.25">
      <c r="A9" s="63" t="s">
        <v>30</v>
      </c>
      <c r="B9" s="62" t="s">
        <v>31</v>
      </c>
      <c r="C9" s="125">
        <v>407</v>
      </c>
      <c r="D9" s="111" t="s">
        <v>6</v>
      </c>
      <c r="E9" s="111" t="s">
        <v>6</v>
      </c>
    </row>
    <row r="10" spans="1:5" x14ac:dyDescent="0.25">
      <c r="A10" s="63" t="s">
        <v>166</v>
      </c>
      <c r="B10" s="62" t="s">
        <v>167</v>
      </c>
      <c r="C10" s="125">
        <v>4.7</v>
      </c>
      <c r="D10" s="111" t="s">
        <v>6</v>
      </c>
      <c r="E10" s="111" t="s">
        <v>6</v>
      </c>
    </row>
    <row r="11" spans="1:5" x14ac:dyDescent="0.25">
      <c r="A11" s="86" t="s">
        <v>168</v>
      </c>
      <c r="B11" s="62"/>
      <c r="C11" s="124"/>
      <c r="D11" s="111"/>
      <c r="E11" s="111"/>
    </row>
    <row r="12" spans="1:5" x14ac:dyDescent="0.25">
      <c r="A12" s="63" t="s">
        <v>4</v>
      </c>
      <c r="B12" s="62" t="s">
        <v>5</v>
      </c>
      <c r="C12" s="125">
        <v>7.23</v>
      </c>
      <c r="D12" s="111" t="s">
        <v>7</v>
      </c>
      <c r="E12" s="111" t="s">
        <v>8</v>
      </c>
    </row>
    <row r="13" spans="1:5" x14ac:dyDescent="0.25">
      <c r="A13" s="63" t="s">
        <v>9</v>
      </c>
      <c r="B13" s="62" t="s">
        <v>10</v>
      </c>
      <c r="C13" s="125">
        <v>785</v>
      </c>
      <c r="D13" s="111" t="s">
        <v>6</v>
      </c>
      <c r="E13" s="111" t="s">
        <v>6</v>
      </c>
    </row>
    <row r="14" spans="1:5" x14ac:dyDescent="0.25">
      <c r="A14" s="101"/>
      <c r="B14" s="4"/>
      <c r="C14" s="123"/>
      <c r="D14" s="111"/>
      <c r="E14" s="111"/>
    </row>
    <row r="15" spans="1:5" x14ac:dyDescent="0.25">
      <c r="A15" s="217" t="s">
        <v>11</v>
      </c>
      <c r="B15" s="4"/>
      <c r="C15" s="123"/>
      <c r="D15" s="111"/>
      <c r="E15" s="111"/>
    </row>
    <row r="16" spans="1:5" x14ac:dyDescent="0.25">
      <c r="A16" s="186" t="s">
        <v>362</v>
      </c>
      <c r="B16" s="4" t="s">
        <v>13</v>
      </c>
      <c r="C16" s="219">
        <v>130</v>
      </c>
      <c r="D16" s="111" t="s">
        <v>6</v>
      </c>
      <c r="E16" s="111">
        <v>50</v>
      </c>
    </row>
    <row r="17" spans="1:5" x14ac:dyDescent="0.25">
      <c r="A17" s="91" t="s">
        <v>15</v>
      </c>
      <c r="B17" s="4" t="s">
        <v>13</v>
      </c>
      <c r="C17" s="125">
        <v>571</v>
      </c>
      <c r="D17" s="111" t="s">
        <v>6</v>
      </c>
      <c r="E17" s="111" t="s">
        <v>6</v>
      </c>
    </row>
    <row r="18" spans="1:5" s="8" customFormat="1" x14ac:dyDescent="0.25">
      <c r="A18" s="92" t="s">
        <v>16</v>
      </c>
      <c r="B18" s="7" t="s">
        <v>13</v>
      </c>
      <c r="C18" s="125">
        <v>446</v>
      </c>
      <c r="D18" s="111" t="s">
        <v>6</v>
      </c>
      <c r="E18" s="111" t="s">
        <v>6</v>
      </c>
    </row>
    <row r="19" spans="1:5" x14ac:dyDescent="0.25">
      <c r="A19" s="91" t="s">
        <v>17</v>
      </c>
      <c r="B19" s="4" t="s">
        <v>13</v>
      </c>
      <c r="C19" s="125">
        <v>47.7</v>
      </c>
      <c r="D19" s="111" t="s">
        <v>6</v>
      </c>
      <c r="E19" s="111" t="s">
        <v>6</v>
      </c>
    </row>
    <row r="20" spans="1:5" x14ac:dyDescent="0.25">
      <c r="A20" s="91" t="s">
        <v>18</v>
      </c>
      <c r="B20" s="4" t="s">
        <v>13</v>
      </c>
      <c r="C20" s="125">
        <v>47.7</v>
      </c>
      <c r="D20" s="111" t="s">
        <v>6</v>
      </c>
      <c r="E20" s="111" t="s">
        <v>6</v>
      </c>
    </row>
    <row r="21" spans="1:5" x14ac:dyDescent="0.25">
      <c r="A21" s="91" t="s">
        <v>19</v>
      </c>
      <c r="B21" s="4" t="s">
        <v>13</v>
      </c>
      <c r="C21" s="123" t="s">
        <v>221</v>
      </c>
      <c r="D21" s="111" t="s">
        <v>6</v>
      </c>
      <c r="E21" s="111" t="s">
        <v>6</v>
      </c>
    </row>
    <row r="22" spans="1:5" x14ac:dyDescent="0.25">
      <c r="A22" s="91" t="s">
        <v>21</v>
      </c>
      <c r="B22" s="4" t="s">
        <v>13</v>
      </c>
      <c r="C22" s="123" t="s">
        <v>221</v>
      </c>
      <c r="D22" s="111" t="s">
        <v>6</v>
      </c>
      <c r="E22" s="111" t="s">
        <v>6</v>
      </c>
    </row>
    <row r="23" spans="1:5" x14ac:dyDescent="0.25">
      <c r="A23" s="91" t="s">
        <v>23</v>
      </c>
      <c r="B23" s="4" t="s">
        <v>13</v>
      </c>
      <c r="C23" s="125">
        <v>132</v>
      </c>
      <c r="D23" s="111" t="s">
        <v>6</v>
      </c>
      <c r="E23" s="111" t="s">
        <v>6</v>
      </c>
    </row>
    <row r="24" spans="1:5" x14ac:dyDescent="0.25">
      <c r="A24" s="91" t="s">
        <v>24</v>
      </c>
      <c r="B24" s="4" t="s">
        <v>13</v>
      </c>
      <c r="C24" s="123" t="s">
        <v>159</v>
      </c>
      <c r="D24" s="111">
        <v>120</v>
      </c>
      <c r="E24" s="111" t="s">
        <v>6</v>
      </c>
    </row>
    <row r="25" spans="1:5" x14ac:dyDescent="0.25">
      <c r="A25" s="63" t="s">
        <v>169</v>
      </c>
      <c r="B25" s="7" t="s">
        <v>13</v>
      </c>
      <c r="C25" s="184">
        <v>0.38</v>
      </c>
      <c r="D25" s="111">
        <v>0.12</v>
      </c>
      <c r="E25" s="111" t="s">
        <v>6</v>
      </c>
    </row>
    <row r="26" spans="1:5" x14ac:dyDescent="0.25">
      <c r="A26" s="91" t="s">
        <v>26</v>
      </c>
      <c r="B26" s="4" t="s">
        <v>13</v>
      </c>
      <c r="C26" s="123" t="s">
        <v>6</v>
      </c>
      <c r="D26" s="27" t="s">
        <v>6</v>
      </c>
      <c r="E26" s="27" t="s">
        <v>6</v>
      </c>
    </row>
    <row r="27" spans="1:5" x14ac:dyDescent="0.25">
      <c r="A27" s="91" t="s">
        <v>27</v>
      </c>
      <c r="B27" s="4" t="s">
        <v>13</v>
      </c>
      <c r="C27" s="123" t="s">
        <v>6</v>
      </c>
      <c r="D27" s="27" t="s">
        <v>6</v>
      </c>
      <c r="E27" s="27" t="s">
        <v>6</v>
      </c>
    </row>
    <row r="28" spans="1:5" x14ac:dyDescent="0.25">
      <c r="A28" s="91" t="s">
        <v>28</v>
      </c>
      <c r="B28" s="4" t="s">
        <v>13</v>
      </c>
      <c r="C28" s="125">
        <v>1.87</v>
      </c>
      <c r="D28" s="111" t="s">
        <v>6</v>
      </c>
      <c r="E28" s="111" t="s">
        <v>6</v>
      </c>
    </row>
    <row r="29" spans="1:5" x14ac:dyDescent="0.25">
      <c r="A29" s="91" t="s">
        <v>29</v>
      </c>
      <c r="B29" s="4" t="s">
        <v>13</v>
      </c>
      <c r="C29" s="125">
        <v>373</v>
      </c>
      <c r="D29" s="111" t="s">
        <v>6</v>
      </c>
      <c r="E29" s="111" t="s">
        <v>6</v>
      </c>
    </row>
    <row r="30" spans="1:5" x14ac:dyDescent="0.25">
      <c r="A30" s="91" t="s">
        <v>30</v>
      </c>
      <c r="B30" s="4" t="s">
        <v>31</v>
      </c>
      <c r="C30" s="123" t="s">
        <v>6</v>
      </c>
      <c r="D30" s="111" t="s">
        <v>6</v>
      </c>
      <c r="E30" s="111" t="s">
        <v>6</v>
      </c>
    </row>
    <row r="31" spans="1:5" x14ac:dyDescent="0.25">
      <c r="A31" s="91"/>
      <c r="B31" s="4"/>
      <c r="C31" s="123"/>
      <c r="D31" s="111"/>
      <c r="E31" s="111"/>
    </row>
    <row r="32" spans="1:5" x14ac:dyDescent="0.25">
      <c r="A32" s="217" t="s">
        <v>32</v>
      </c>
      <c r="B32" s="4"/>
      <c r="C32" s="123"/>
      <c r="D32" s="111"/>
      <c r="E32" s="111"/>
    </row>
    <row r="33" spans="1:5" x14ac:dyDescent="0.25">
      <c r="A33" s="91" t="s">
        <v>33</v>
      </c>
      <c r="B33" s="4" t="s">
        <v>13</v>
      </c>
      <c r="C33" s="123" t="s">
        <v>222</v>
      </c>
      <c r="D33" s="111" t="s">
        <v>265</v>
      </c>
      <c r="E33" s="111" t="s">
        <v>6</v>
      </c>
    </row>
    <row r="34" spans="1:5" x14ac:dyDescent="0.25">
      <c r="A34" s="91" t="s">
        <v>36</v>
      </c>
      <c r="B34" s="4" t="s">
        <v>13</v>
      </c>
      <c r="C34" s="125">
        <v>1.07</v>
      </c>
      <c r="D34" s="111">
        <v>13</v>
      </c>
      <c r="E34" s="111" t="s">
        <v>6</v>
      </c>
    </row>
    <row r="35" spans="1:5" x14ac:dyDescent="0.25">
      <c r="A35" s="91" t="s">
        <v>39</v>
      </c>
      <c r="B35" s="4" t="s">
        <v>13</v>
      </c>
      <c r="C35" s="123" t="s">
        <v>96</v>
      </c>
      <c r="D35" s="111">
        <v>0.06</v>
      </c>
      <c r="E35" s="111" t="s">
        <v>6</v>
      </c>
    </row>
    <row r="36" spans="1:5" x14ac:dyDescent="0.25">
      <c r="A36" s="91" t="s">
        <v>41</v>
      </c>
      <c r="B36" s="4" t="s">
        <v>13</v>
      </c>
      <c r="C36" s="125">
        <v>0.18</v>
      </c>
      <c r="D36" s="121" t="s">
        <v>403</v>
      </c>
      <c r="E36" s="111" t="s">
        <v>6</v>
      </c>
    </row>
    <row r="37" spans="1:5" x14ac:dyDescent="0.25">
      <c r="A37" s="91"/>
      <c r="B37" s="4"/>
      <c r="C37" s="123"/>
      <c r="D37" s="111"/>
      <c r="E37" s="111"/>
    </row>
    <row r="38" spans="1:5" x14ac:dyDescent="0.25">
      <c r="A38" s="217" t="s">
        <v>43</v>
      </c>
      <c r="B38" s="4"/>
      <c r="C38" s="123"/>
      <c r="D38" s="111"/>
      <c r="E38" s="111"/>
    </row>
    <row r="39" spans="1:5" x14ac:dyDescent="0.25">
      <c r="A39" s="91" t="s">
        <v>44</v>
      </c>
      <c r="B39" s="4" t="s">
        <v>13</v>
      </c>
      <c r="C39" s="123" t="s">
        <v>222</v>
      </c>
      <c r="D39" s="232" t="s">
        <v>6</v>
      </c>
      <c r="E39" s="111">
        <v>0.3</v>
      </c>
    </row>
    <row r="40" spans="1:5" x14ac:dyDescent="0.25">
      <c r="A40" s="91" t="s">
        <v>45</v>
      </c>
      <c r="B40" s="4" t="s">
        <v>13</v>
      </c>
      <c r="C40" s="123" t="s">
        <v>223</v>
      </c>
      <c r="D40" s="111" t="s">
        <v>6</v>
      </c>
      <c r="E40" s="111" t="s">
        <v>6</v>
      </c>
    </row>
    <row r="41" spans="1:5" x14ac:dyDescent="0.25">
      <c r="A41" s="91" t="s">
        <v>47</v>
      </c>
      <c r="B41" s="4" t="s">
        <v>13</v>
      </c>
      <c r="C41" s="123" t="s">
        <v>159</v>
      </c>
      <c r="D41" s="111" t="s">
        <v>6</v>
      </c>
      <c r="E41" s="111" t="s">
        <v>6</v>
      </c>
    </row>
    <row r="42" spans="1:5" x14ac:dyDescent="0.25">
      <c r="A42" s="91" t="s">
        <v>49</v>
      </c>
      <c r="B42" s="4" t="s">
        <v>13</v>
      </c>
      <c r="C42" s="123" t="s">
        <v>222</v>
      </c>
      <c r="D42" s="80" t="s">
        <v>407</v>
      </c>
      <c r="E42" s="111">
        <v>0.1</v>
      </c>
    </row>
    <row r="43" spans="1:5" x14ac:dyDescent="0.25">
      <c r="A43" s="91" t="s">
        <v>52</v>
      </c>
      <c r="B43" s="4" t="s">
        <v>13</v>
      </c>
      <c r="C43" s="123" t="s">
        <v>6</v>
      </c>
      <c r="D43" s="111" t="s">
        <v>6</v>
      </c>
      <c r="E43" s="111" t="s">
        <v>6</v>
      </c>
    </row>
    <row r="44" spans="1:5" x14ac:dyDescent="0.25">
      <c r="A44" s="91"/>
      <c r="B44" s="4"/>
      <c r="C44" s="123"/>
      <c r="D44" s="111"/>
      <c r="E44" s="111"/>
    </row>
    <row r="45" spans="1:5" x14ac:dyDescent="0.25">
      <c r="A45" s="217" t="s">
        <v>53</v>
      </c>
      <c r="B45" s="4"/>
      <c r="C45" s="123"/>
      <c r="D45" s="111"/>
      <c r="E45" s="111"/>
    </row>
    <row r="46" spans="1:5" x14ac:dyDescent="0.25">
      <c r="A46" s="91" t="s">
        <v>54</v>
      </c>
      <c r="B46" s="4" t="s">
        <v>13</v>
      </c>
      <c r="C46" s="184">
        <v>3.22</v>
      </c>
      <c r="D46" s="111" t="s">
        <v>261</v>
      </c>
      <c r="E46" s="111" t="s">
        <v>6</v>
      </c>
    </row>
    <row r="47" spans="1:5" x14ac:dyDescent="0.25">
      <c r="A47" s="91" t="s">
        <v>55</v>
      </c>
      <c r="B47" s="4" t="s">
        <v>13</v>
      </c>
      <c r="C47" s="125">
        <v>5.1499999999999997E-2</v>
      </c>
      <c r="D47" s="111" t="s">
        <v>6</v>
      </c>
      <c r="E47" s="111">
        <v>0.15</v>
      </c>
    </row>
    <row r="48" spans="1:5" x14ac:dyDescent="0.25">
      <c r="A48" s="91" t="s">
        <v>58</v>
      </c>
      <c r="B48" s="4" t="s">
        <v>13</v>
      </c>
      <c r="C48" s="184">
        <v>2.68</v>
      </c>
      <c r="D48" s="111">
        <v>5.0000000000000001E-3</v>
      </c>
      <c r="E48" s="111" t="s">
        <v>6</v>
      </c>
    </row>
    <row r="49" spans="1:5" x14ac:dyDescent="0.25">
      <c r="A49" s="91" t="s">
        <v>59</v>
      </c>
      <c r="B49" s="4" t="s">
        <v>13</v>
      </c>
      <c r="C49" s="125">
        <v>7.8200000000000006E-2</v>
      </c>
      <c r="D49" s="111" t="s">
        <v>6</v>
      </c>
      <c r="E49" s="111">
        <v>1</v>
      </c>
    </row>
    <row r="50" spans="1:5" x14ac:dyDescent="0.25">
      <c r="A50" s="91" t="s">
        <v>60</v>
      </c>
      <c r="B50" s="4" t="s">
        <v>13</v>
      </c>
      <c r="C50" s="125">
        <v>1.9000000000000001E-4</v>
      </c>
      <c r="D50" s="111" t="s">
        <v>6</v>
      </c>
      <c r="E50" s="111" t="s">
        <v>6</v>
      </c>
    </row>
    <row r="51" spans="1:5" x14ac:dyDescent="0.25">
      <c r="A51" s="91" t="s">
        <v>64</v>
      </c>
      <c r="B51" s="4" t="s">
        <v>13</v>
      </c>
      <c r="C51" s="125">
        <v>7.1399999999999996E-3</v>
      </c>
      <c r="D51" s="111" t="s">
        <v>6</v>
      </c>
      <c r="E51" s="111" t="s">
        <v>6</v>
      </c>
    </row>
    <row r="52" spans="1:5" x14ac:dyDescent="0.25">
      <c r="A52" s="91" t="s">
        <v>66</v>
      </c>
      <c r="B52" s="4" t="s">
        <v>13</v>
      </c>
      <c r="C52" s="123" t="s">
        <v>42</v>
      </c>
      <c r="D52" s="111">
        <v>1.5</v>
      </c>
      <c r="E52" s="111" t="s">
        <v>6</v>
      </c>
    </row>
    <row r="53" spans="1:5" ht="21.95" customHeight="1" x14ac:dyDescent="0.25">
      <c r="A53" s="91" t="s">
        <v>67</v>
      </c>
      <c r="B53" s="4" t="s">
        <v>13</v>
      </c>
      <c r="C53" s="184">
        <v>8.7899999999999992E-3</v>
      </c>
      <c r="D53" s="334" t="s">
        <v>424</v>
      </c>
      <c r="E53" s="348">
        <v>0.02</v>
      </c>
    </row>
    <row r="54" spans="1:5" ht="21.95" customHeight="1" x14ac:dyDescent="0.25">
      <c r="A54" s="236" t="s">
        <v>416</v>
      </c>
      <c r="B54" s="62" t="s">
        <v>13</v>
      </c>
      <c r="C54" s="237">
        <v>3.6999999999999999E-4</v>
      </c>
      <c r="D54" s="335"/>
      <c r="E54" s="349"/>
    </row>
    <row r="55" spans="1:5" x14ac:dyDescent="0.25">
      <c r="A55" s="91" t="s">
        <v>71</v>
      </c>
      <c r="B55" s="4" t="s">
        <v>13</v>
      </c>
      <c r="C55" s="125">
        <v>126</v>
      </c>
      <c r="D55" s="121" t="s">
        <v>6</v>
      </c>
      <c r="E55" s="111" t="s">
        <v>6</v>
      </c>
    </row>
    <row r="56" spans="1:5" x14ac:dyDescent="0.25">
      <c r="A56" s="91" t="s">
        <v>72</v>
      </c>
      <c r="B56" s="4" t="s">
        <v>13</v>
      </c>
      <c r="C56" s="125">
        <v>1.5299999999999999E-3</v>
      </c>
      <c r="D56" s="121" t="s">
        <v>6</v>
      </c>
      <c r="E56" s="111">
        <v>0.04</v>
      </c>
    </row>
    <row r="57" spans="1:5" x14ac:dyDescent="0.25">
      <c r="A57" s="91" t="s">
        <v>73</v>
      </c>
      <c r="B57" s="4" t="s">
        <v>13</v>
      </c>
      <c r="C57" s="125">
        <v>1.41E-3</v>
      </c>
      <c r="D57" s="121" t="s">
        <v>6</v>
      </c>
      <c r="E57" s="111" t="s">
        <v>6</v>
      </c>
    </row>
    <row r="58" spans="1:5" ht="21.95" customHeight="1" x14ac:dyDescent="0.25">
      <c r="A58" s="91" t="s">
        <v>74</v>
      </c>
      <c r="B58" s="4" t="s">
        <v>13</v>
      </c>
      <c r="C58" s="184">
        <v>6.0400000000000002E-2</v>
      </c>
      <c r="D58" s="334" t="s">
        <v>418</v>
      </c>
      <c r="E58" s="348">
        <v>0.2</v>
      </c>
    </row>
    <row r="59" spans="1:5" ht="21.95" customHeight="1" x14ac:dyDescent="0.25">
      <c r="A59" s="240" t="s">
        <v>417</v>
      </c>
      <c r="B59" s="239" t="s">
        <v>13</v>
      </c>
      <c r="C59" s="237">
        <v>4.0000000000000001E-3</v>
      </c>
      <c r="D59" s="335"/>
      <c r="E59" s="349"/>
    </row>
    <row r="60" spans="1:5" x14ac:dyDescent="0.25">
      <c r="A60" s="91" t="s">
        <v>75</v>
      </c>
      <c r="B60" s="4" t="s">
        <v>13</v>
      </c>
      <c r="C60" s="185">
        <v>17.5</v>
      </c>
      <c r="D60" s="121">
        <v>0.3</v>
      </c>
      <c r="E60" s="111">
        <v>1</v>
      </c>
    </row>
    <row r="61" spans="1:5" ht="21.95" customHeight="1" x14ac:dyDescent="0.25">
      <c r="A61" s="91" t="s">
        <v>76</v>
      </c>
      <c r="B61" s="4" t="s">
        <v>13</v>
      </c>
      <c r="C61" s="184">
        <v>0.66100000000000003</v>
      </c>
      <c r="D61" s="334" t="s">
        <v>422</v>
      </c>
      <c r="E61" s="348">
        <v>0.1</v>
      </c>
    </row>
    <row r="62" spans="1:5" ht="21.95" customHeight="1" x14ac:dyDescent="0.25">
      <c r="A62" s="240" t="s">
        <v>420</v>
      </c>
      <c r="B62" s="239" t="s">
        <v>13</v>
      </c>
      <c r="C62" s="237">
        <v>7.0000000000000001E-3</v>
      </c>
      <c r="D62" s="335"/>
      <c r="E62" s="349"/>
    </row>
    <row r="63" spans="1:5" x14ac:dyDescent="0.25">
      <c r="A63" s="91" t="s">
        <v>77</v>
      </c>
      <c r="B63" s="4" t="s">
        <v>13</v>
      </c>
      <c r="C63" s="125">
        <v>6.2300000000000003E-3</v>
      </c>
      <c r="D63" s="121" t="s">
        <v>6</v>
      </c>
      <c r="E63" s="111" t="s">
        <v>6</v>
      </c>
    </row>
    <row r="64" spans="1:5" x14ac:dyDescent="0.25">
      <c r="A64" s="91" t="s">
        <v>78</v>
      </c>
      <c r="B64" s="4" t="s">
        <v>13</v>
      </c>
      <c r="C64" s="125">
        <v>26.5</v>
      </c>
      <c r="D64" s="121" t="s">
        <v>6</v>
      </c>
      <c r="E64" s="111" t="s">
        <v>6</v>
      </c>
    </row>
    <row r="65" spans="1:5" x14ac:dyDescent="0.25">
      <c r="A65" s="91" t="s">
        <v>79</v>
      </c>
      <c r="B65" s="4" t="s">
        <v>13</v>
      </c>
      <c r="C65" s="219">
        <v>0.61299999999999999</v>
      </c>
      <c r="D65" s="121" t="s">
        <v>6</v>
      </c>
      <c r="E65" s="111">
        <v>0.5</v>
      </c>
    </row>
    <row r="66" spans="1:5" x14ac:dyDescent="0.25">
      <c r="A66" s="91" t="s">
        <v>161</v>
      </c>
      <c r="B66" s="7" t="s">
        <v>13</v>
      </c>
      <c r="C66" s="184">
        <v>8.5000000000000006E-5</v>
      </c>
      <c r="D66" s="121">
        <v>2.5999999999999998E-5</v>
      </c>
      <c r="E66" s="111"/>
    </row>
    <row r="67" spans="1:5" x14ac:dyDescent="0.25">
      <c r="A67" s="91" t="s">
        <v>80</v>
      </c>
      <c r="B67" s="4" t="s">
        <v>13</v>
      </c>
      <c r="C67" s="125">
        <v>3.21E-4</v>
      </c>
      <c r="D67" s="121">
        <v>7.2999999999999995E-2</v>
      </c>
      <c r="E67" s="111" t="s">
        <v>6</v>
      </c>
    </row>
    <row r="68" spans="1:5" ht="21.95" customHeight="1" x14ac:dyDescent="0.25">
      <c r="A68" s="91" t="s">
        <v>81</v>
      </c>
      <c r="B68" s="4" t="s">
        <v>13</v>
      </c>
      <c r="C68" s="125">
        <v>1.17E-3</v>
      </c>
      <c r="D68" s="334" t="s">
        <v>423</v>
      </c>
      <c r="E68" s="348">
        <v>0.3</v>
      </c>
    </row>
    <row r="69" spans="1:5" ht="21.95" customHeight="1" x14ac:dyDescent="0.25">
      <c r="A69" s="240" t="s">
        <v>421</v>
      </c>
      <c r="B69" s="239" t="s">
        <v>13</v>
      </c>
      <c r="C69" s="237">
        <v>0.15</v>
      </c>
      <c r="D69" s="335"/>
      <c r="E69" s="349"/>
    </row>
    <row r="70" spans="1:5" x14ac:dyDescent="0.25">
      <c r="A70" s="91" t="s">
        <v>82</v>
      </c>
      <c r="B70" s="4" t="s">
        <v>13</v>
      </c>
      <c r="C70" s="125">
        <v>4.7699999999999996</v>
      </c>
      <c r="D70" s="111" t="s">
        <v>6</v>
      </c>
      <c r="E70" s="111" t="s">
        <v>6</v>
      </c>
    </row>
    <row r="71" spans="1:5" x14ac:dyDescent="0.25">
      <c r="A71" s="91" t="s">
        <v>83</v>
      </c>
      <c r="B71" s="4" t="s">
        <v>13</v>
      </c>
      <c r="C71" s="125">
        <v>2.5999999999999998E-4</v>
      </c>
      <c r="D71" s="111">
        <v>1E-3</v>
      </c>
      <c r="E71" s="111" t="s">
        <v>6</v>
      </c>
    </row>
    <row r="72" spans="1:5" x14ac:dyDescent="0.25">
      <c r="A72" s="91" t="s">
        <v>87</v>
      </c>
      <c r="B72" s="4" t="s">
        <v>13</v>
      </c>
      <c r="C72" s="125">
        <v>12</v>
      </c>
      <c r="D72" s="111" t="s">
        <v>6</v>
      </c>
      <c r="E72" s="111" t="s">
        <v>6</v>
      </c>
    </row>
    <row r="73" spans="1:5" x14ac:dyDescent="0.25">
      <c r="A73" s="91" t="s">
        <v>88</v>
      </c>
      <c r="B73" s="4" t="s">
        <v>13</v>
      </c>
      <c r="C73" s="184">
        <v>6.9800000000000001E-3</v>
      </c>
      <c r="D73" s="111">
        <v>2.5000000000000001E-4</v>
      </c>
      <c r="E73" s="111">
        <v>0.1</v>
      </c>
    </row>
    <row r="74" spans="1:5" x14ac:dyDescent="0.25">
      <c r="A74" s="91" t="s">
        <v>89</v>
      </c>
      <c r="B74" s="4" t="s">
        <v>13</v>
      </c>
      <c r="C74" s="125">
        <v>1.79</v>
      </c>
      <c r="D74" s="111" t="s">
        <v>6</v>
      </c>
      <c r="E74" s="111" t="s">
        <v>6</v>
      </c>
    </row>
    <row r="75" spans="1:5" x14ac:dyDescent="0.25">
      <c r="A75" s="91" t="s">
        <v>90</v>
      </c>
      <c r="B75" s="4" t="s">
        <v>13</v>
      </c>
      <c r="C75" s="125">
        <v>0.105</v>
      </c>
      <c r="D75" s="111" t="s">
        <v>6</v>
      </c>
      <c r="E75" s="111" t="s">
        <v>6</v>
      </c>
    </row>
    <row r="76" spans="1:5" x14ac:dyDescent="0.25">
      <c r="A76" s="91" t="s">
        <v>91</v>
      </c>
      <c r="B76" s="4" t="s">
        <v>13</v>
      </c>
      <c r="C76" s="125">
        <v>122</v>
      </c>
      <c r="D76" s="111" t="s">
        <v>6</v>
      </c>
      <c r="E76" s="111" t="s">
        <v>6</v>
      </c>
    </row>
    <row r="77" spans="1:5" x14ac:dyDescent="0.25">
      <c r="A77" s="91" t="s">
        <v>162</v>
      </c>
      <c r="B77" s="7" t="s">
        <v>13</v>
      </c>
      <c r="C77" s="123" t="s">
        <v>6</v>
      </c>
      <c r="D77" s="111" t="s">
        <v>6</v>
      </c>
      <c r="E77" s="111" t="s">
        <v>6</v>
      </c>
    </row>
    <row r="78" spans="1:5" x14ac:dyDescent="0.25">
      <c r="A78" s="91" t="s">
        <v>92</v>
      </c>
      <c r="B78" s="7" t="s">
        <v>13</v>
      </c>
      <c r="C78" s="125">
        <v>5.3399999999999997E-4</v>
      </c>
      <c r="D78" s="111">
        <v>8.0000000000000004E-4</v>
      </c>
      <c r="E78" s="111" t="s">
        <v>6</v>
      </c>
    </row>
    <row r="79" spans="1:5" x14ac:dyDescent="0.25">
      <c r="A79" s="91" t="s">
        <v>163</v>
      </c>
      <c r="B79" s="7" t="s">
        <v>13</v>
      </c>
      <c r="C79" s="123" t="s">
        <v>6</v>
      </c>
      <c r="D79" s="27" t="s">
        <v>6</v>
      </c>
      <c r="E79" s="27" t="s">
        <v>6</v>
      </c>
    </row>
    <row r="80" spans="1:5" x14ac:dyDescent="0.25">
      <c r="A80" s="91" t="s">
        <v>94</v>
      </c>
      <c r="B80" s="7" t="s">
        <v>13</v>
      </c>
      <c r="C80" s="125">
        <v>1.4999999999999999E-4</v>
      </c>
      <c r="D80" s="111" t="s">
        <v>6</v>
      </c>
      <c r="E80" s="111" t="s">
        <v>6</v>
      </c>
    </row>
    <row r="81" spans="1:5" x14ac:dyDescent="0.25">
      <c r="A81" s="91" t="s">
        <v>95</v>
      </c>
      <c r="B81" s="4" t="s">
        <v>13</v>
      </c>
      <c r="C81" s="125">
        <v>1.7999999999999999E-2</v>
      </c>
      <c r="D81" s="111" t="s">
        <v>6</v>
      </c>
      <c r="E81" s="111" t="s">
        <v>6</v>
      </c>
    </row>
    <row r="82" spans="1:5" x14ac:dyDescent="0.25">
      <c r="A82" s="91" t="s">
        <v>97</v>
      </c>
      <c r="B82" s="4" t="s">
        <v>13</v>
      </c>
      <c r="C82" s="125">
        <v>2.7599999999999999E-4</v>
      </c>
      <c r="D82" s="111">
        <v>1.4999999999999999E-2</v>
      </c>
      <c r="E82" s="111" t="s">
        <v>6</v>
      </c>
    </row>
    <row r="83" spans="1:5" x14ac:dyDescent="0.25">
      <c r="A83" s="91" t="s">
        <v>98</v>
      </c>
      <c r="B83" s="4" t="s">
        <v>13</v>
      </c>
      <c r="C83" s="125">
        <v>7.6E-3</v>
      </c>
      <c r="D83" s="111" t="s">
        <v>6</v>
      </c>
      <c r="E83" s="111" t="s">
        <v>6</v>
      </c>
    </row>
    <row r="84" spans="1:5" x14ac:dyDescent="0.25">
      <c r="A84" s="91" t="s">
        <v>99</v>
      </c>
      <c r="B84" s="4" t="s">
        <v>13</v>
      </c>
      <c r="C84" s="185">
        <v>0.66300000000000003</v>
      </c>
      <c r="D84" s="111">
        <v>0.03</v>
      </c>
      <c r="E84" s="111">
        <v>0.3</v>
      </c>
    </row>
    <row r="85" spans="1:5" x14ac:dyDescent="0.25">
      <c r="A85" s="91" t="s">
        <v>164</v>
      </c>
      <c r="B85" s="7" t="s">
        <v>13</v>
      </c>
      <c r="C85" s="123" t="s">
        <v>6</v>
      </c>
      <c r="D85" s="111" t="s">
        <v>6</v>
      </c>
      <c r="E85" s="111" t="s">
        <v>6</v>
      </c>
    </row>
    <row r="86" spans="1:5" x14ac:dyDescent="0.25">
      <c r="A86" s="91"/>
      <c r="B86" s="4"/>
      <c r="C86" s="123"/>
      <c r="D86" s="111"/>
      <c r="E86" s="111"/>
    </row>
    <row r="87" spans="1:5" x14ac:dyDescent="0.25">
      <c r="A87" s="217" t="s">
        <v>100</v>
      </c>
      <c r="B87" s="4"/>
      <c r="C87" s="123"/>
      <c r="D87" s="111"/>
      <c r="E87" s="111"/>
    </row>
    <row r="88" spans="1:5" x14ac:dyDescent="0.25">
      <c r="A88" s="91" t="s">
        <v>101</v>
      </c>
      <c r="B88" s="4" t="s">
        <v>13</v>
      </c>
      <c r="C88" s="125">
        <v>7.0000000000000001E-3</v>
      </c>
      <c r="D88" s="111" t="s">
        <v>6</v>
      </c>
      <c r="E88" s="111" t="s">
        <v>6</v>
      </c>
    </row>
    <row r="89" spans="1:5" x14ac:dyDescent="0.25">
      <c r="A89" s="91" t="s">
        <v>103</v>
      </c>
      <c r="B89" s="4" t="s">
        <v>13</v>
      </c>
      <c r="C89" s="125">
        <v>9.2800000000000001E-3</v>
      </c>
      <c r="D89" s="111" t="s">
        <v>6</v>
      </c>
      <c r="E89" s="111" t="s">
        <v>6</v>
      </c>
    </row>
    <row r="90" spans="1:5" x14ac:dyDescent="0.25">
      <c r="A90" s="91" t="s">
        <v>104</v>
      </c>
      <c r="B90" s="4" t="s">
        <v>13</v>
      </c>
      <c r="C90" s="219">
        <v>0.36599999999999999</v>
      </c>
      <c r="D90" s="111" t="s">
        <v>6</v>
      </c>
      <c r="E90" s="111">
        <v>0.15</v>
      </c>
    </row>
    <row r="91" spans="1:5" x14ac:dyDescent="0.25">
      <c r="A91" s="91" t="s">
        <v>59</v>
      </c>
      <c r="B91" s="4" t="s">
        <v>13</v>
      </c>
      <c r="C91" s="125">
        <v>2.3900000000000002E-3</v>
      </c>
      <c r="D91" s="111" t="s">
        <v>6</v>
      </c>
      <c r="E91" s="111" t="s">
        <v>6</v>
      </c>
    </row>
    <row r="92" spans="1:5" x14ac:dyDescent="0.25">
      <c r="A92" s="91" t="s">
        <v>60</v>
      </c>
      <c r="B92" s="4" t="s">
        <v>13</v>
      </c>
      <c r="C92" s="123" t="s">
        <v>69</v>
      </c>
      <c r="D92" s="111" t="s">
        <v>6</v>
      </c>
      <c r="E92" s="111" t="s">
        <v>6</v>
      </c>
    </row>
    <row r="93" spans="1:5" x14ac:dyDescent="0.25">
      <c r="A93" s="91" t="s">
        <v>105</v>
      </c>
      <c r="B93" s="4" t="s">
        <v>13</v>
      </c>
      <c r="C93" s="123" t="s">
        <v>224</v>
      </c>
      <c r="D93" s="111" t="s">
        <v>6</v>
      </c>
      <c r="E93" s="111" t="s">
        <v>6</v>
      </c>
    </row>
    <row r="94" spans="1:5" x14ac:dyDescent="0.25">
      <c r="A94" s="91" t="s">
        <v>106</v>
      </c>
      <c r="B94" s="4" t="s">
        <v>13</v>
      </c>
      <c r="C94" s="123" t="s">
        <v>42</v>
      </c>
      <c r="D94" s="111" t="s">
        <v>6</v>
      </c>
      <c r="E94" s="111" t="s">
        <v>6</v>
      </c>
    </row>
    <row r="95" spans="1:5" x14ac:dyDescent="0.25">
      <c r="A95" s="91" t="s">
        <v>108</v>
      </c>
      <c r="B95" s="4" t="s">
        <v>13</v>
      </c>
      <c r="C95" s="125">
        <v>2.9299999999999999E-3</v>
      </c>
      <c r="D95" s="111" t="s">
        <v>6</v>
      </c>
      <c r="E95" s="111" t="s">
        <v>6</v>
      </c>
    </row>
    <row r="96" spans="1:5" x14ac:dyDescent="0.25">
      <c r="A96" s="91" t="s">
        <v>72</v>
      </c>
      <c r="B96" s="4" t="s">
        <v>13</v>
      </c>
      <c r="C96" s="123" t="s">
        <v>69</v>
      </c>
      <c r="D96" s="111" t="s">
        <v>6</v>
      </c>
      <c r="E96" s="111" t="s">
        <v>6</v>
      </c>
    </row>
    <row r="97" spans="1:5" x14ac:dyDescent="0.25">
      <c r="A97" s="91" t="s">
        <v>109</v>
      </c>
      <c r="B97" s="4" t="s">
        <v>13</v>
      </c>
      <c r="C97" s="123" t="s">
        <v>69</v>
      </c>
      <c r="D97" s="111" t="s">
        <v>6</v>
      </c>
      <c r="E97" s="111" t="s">
        <v>6</v>
      </c>
    </row>
    <row r="98" spans="1:5" x14ac:dyDescent="0.25">
      <c r="A98" s="91" t="s">
        <v>110</v>
      </c>
      <c r="B98" s="4" t="s">
        <v>13</v>
      </c>
      <c r="C98" s="125">
        <v>1.4499999999999999E-3</v>
      </c>
      <c r="D98" s="111" t="s">
        <v>6</v>
      </c>
      <c r="E98" s="111" t="s">
        <v>6</v>
      </c>
    </row>
    <row r="99" spans="1:5" x14ac:dyDescent="0.25">
      <c r="A99" s="91" t="s">
        <v>111</v>
      </c>
      <c r="B99" s="4" t="s">
        <v>13</v>
      </c>
      <c r="C99" s="125">
        <v>0.02</v>
      </c>
      <c r="D99" s="111" t="s">
        <v>6</v>
      </c>
      <c r="E99" s="111" t="s">
        <v>6</v>
      </c>
    </row>
    <row r="100" spans="1:5" x14ac:dyDescent="0.25">
      <c r="A100" s="91" t="s">
        <v>112</v>
      </c>
      <c r="B100" s="4" t="s">
        <v>13</v>
      </c>
      <c r="C100" s="125">
        <v>6.6100000000000002E-4</v>
      </c>
      <c r="D100" s="111" t="s">
        <v>6</v>
      </c>
      <c r="E100" s="111" t="s">
        <v>6</v>
      </c>
    </row>
    <row r="101" spans="1:5" x14ac:dyDescent="0.25">
      <c r="A101" s="91" t="s">
        <v>113</v>
      </c>
      <c r="B101" s="4" t="s">
        <v>13</v>
      </c>
      <c r="C101" s="125">
        <v>5.5900000000000004E-3</v>
      </c>
      <c r="D101" s="111" t="s">
        <v>6</v>
      </c>
      <c r="E101" s="111" t="s">
        <v>6</v>
      </c>
    </row>
    <row r="102" spans="1:5" x14ac:dyDescent="0.25">
      <c r="A102" s="91" t="s">
        <v>78</v>
      </c>
      <c r="B102" s="7" t="s">
        <v>13</v>
      </c>
      <c r="C102" s="125">
        <v>28.2</v>
      </c>
      <c r="D102" s="111" t="s">
        <v>6</v>
      </c>
      <c r="E102" s="111" t="s">
        <v>6</v>
      </c>
    </row>
    <row r="103" spans="1:5" x14ac:dyDescent="0.25">
      <c r="A103" s="91" t="s">
        <v>114</v>
      </c>
      <c r="B103" s="7" t="s">
        <v>13</v>
      </c>
      <c r="C103" s="125">
        <v>8.9300000000000004E-2</v>
      </c>
      <c r="D103" s="111" t="s">
        <v>6</v>
      </c>
      <c r="E103" s="111" t="s">
        <v>6</v>
      </c>
    </row>
    <row r="104" spans="1:5" x14ac:dyDescent="0.25">
      <c r="A104" s="63" t="s">
        <v>161</v>
      </c>
      <c r="B104" s="7" t="s">
        <v>13</v>
      </c>
      <c r="C104" s="123" t="s">
        <v>226</v>
      </c>
      <c r="D104" s="111" t="s">
        <v>6</v>
      </c>
      <c r="E104" s="111" t="s">
        <v>6</v>
      </c>
    </row>
    <row r="105" spans="1:5" x14ac:dyDescent="0.25">
      <c r="A105" s="91" t="s">
        <v>115</v>
      </c>
      <c r="B105" s="4" t="s">
        <v>13</v>
      </c>
      <c r="C105" s="123" t="s">
        <v>225</v>
      </c>
      <c r="D105" s="111" t="s">
        <v>6</v>
      </c>
      <c r="E105" s="111" t="s">
        <v>6</v>
      </c>
    </row>
    <row r="106" spans="1:5" x14ac:dyDescent="0.25">
      <c r="A106" s="91" t="s">
        <v>116</v>
      </c>
      <c r="B106" s="4" t="s">
        <v>13</v>
      </c>
      <c r="C106" s="123" t="s">
        <v>224</v>
      </c>
      <c r="D106" s="111" t="s">
        <v>6</v>
      </c>
      <c r="E106" s="111" t="s">
        <v>6</v>
      </c>
    </row>
    <row r="107" spans="1:5" x14ac:dyDescent="0.25">
      <c r="A107" s="91" t="s">
        <v>117</v>
      </c>
      <c r="B107" s="4" t="s">
        <v>13</v>
      </c>
      <c r="C107" s="123" t="s">
        <v>102</v>
      </c>
      <c r="D107" s="111" t="s">
        <v>6</v>
      </c>
      <c r="E107" s="111" t="s">
        <v>6</v>
      </c>
    </row>
    <row r="108" spans="1:5" x14ac:dyDescent="0.25">
      <c r="A108" s="91" t="s">
        <v>82</v>
      </c>
      <c r="B108" s="7" t="s">
        <v>13</v>
      </c>
      <c r="C108" s="125">
        <v>2.1800000000000002</v>
      </c>
      <c r="D108" s="111" t="s">
        <v>6</v>
      </c>
      <c r="E108" s="111" t="s">
        <v>6</v>
      </c>
    </row>
    <row r="109" spans="1:5" x14ac:dyDescent="0.25">
      <c r="A109" s="91" t="s">
        <v>118</v>
      </c>
      <c r="B109" s="7" t="s">
        <v>13</v>
      </c>
      <c r="C109" s="125">
        <v>1.4999999999999999E-4</v>
      </c>
      <c r="D109" s="111" t="s">
        <v>6</v>
      </c>
      <c r="E109" s="111" t="s">
        <v>6</v>
      </c>
    </row>
    <row r="110" spans="1:5" x14ac:dyDescent="0.25">
      <c r="A110" s="91" t="s">
        <v>119</v>
      </c>
      <c r="B110" s="7" t="s">
        <v>13</v>
      </c>
      <c r="C110" s="125">
        <v>6.12</v>
      </c>
      <c r="D110" s="111" t="s">
        <v>6</v>
      </c>
      <c r="E110" s="111" t="s">
        <v>6</v>
      </c>
    </row>
    <row r="111" spans="1:5" x14ac:dyDescent="0.25">
      <c r="A111" s="91" t="s">
        <v>120</v>
      </c>
      <c r="B111" s="7" t="s">
        <v>13</v>
      </c>
      <c r="C111" s="125">
        <v>1.5E-5</v>
      </c>
      <c r="D111" s="111" t="s">
        <v>6</v>
      </c>
      <c r="E111" s="111" t="s">
        <v>6</v>
      </c>
    </row>
    <row r="112" spans="1:5" x14ac:dyDescent="0.25">
      <c r="A112" s="91" t="s">
        <v>121</v>
      </c>
      <c r="B112" s="7" t="s">
        <v>13</v>
      </c>
      <c r="C112" s="125">
        <v>8.3400000000000002E-2</v>
      </c>
      <c r="D112" s="111" t="s">
        <v>6</v>
      </c>
      <c r="E112" s="111" t="s">
        <v>6</v>
      </c>
    </row>
    <row r="113" spans="1:15" x14ac:dyDescent="0.25">
      <c r="A113" s="91" t="s">
        <v>91</v>
      </c>
      <c r="B113" s="7" t="s">
        <v>13</v>
      </c>
      <c r="C113" s="125">
        <v>125</v>
      </c>
      <c r="D113" s="111" t="s">
        <v>6</v>
      </c>
      <c r="E113" s="111" t="s">
        <v>6</v>
      </c>
    </row>
    <row r="114" spans="1:15" x14ac:dyDescent="0.25">
      <c r="A114" s="91" t="s">
        <v>122</v>
      </c>
      <c r="B114" s="7" t="s">
        <v>13</v>
      </c>
      <c r="C114" s="123" t="s">
        <v>226</v>
      </c>
      <c r="D114" s="111" t="s">
        <v>6</v>
      </c>
      <c r="E114" s="111" t="s">
        <v>6</v>
      </c>
    </row>
    <row r="115" spans="1:15" x14ac:dyDescent="0.25">
      <c r="A115" s="91" t="s">
        <v>163</v>
      </c>
      <c r="B115" s="7" t="s">
        <v>13</v>
      </c>
      <c r="C115" s="123" t="s">
        <v>6</v>
      </c>
      <c r="D115" s="111" t="s">
        <v>6</v>
      </c>
      <c r="E115" s="111" t="s">
        <v>6</v>
      </c>
    </row>
    <row r="116" spans="1:15" x14ac:dyDescent="0.25">
      <c r="A116" s="91" t="s">
        <v>123</v>
      </c>
      <c r="B116" s="7" t="s">
        <v>13</v>
      </c>
      <c r="C116" s="123" t="s">
        <v>69</v>
      </c>
      <c r="D116" s="111" t="s">
        <v>6</v>
      </c>
      <c r="E116" s="111" t="s">
        <v>6</v>
      </c>
    </row>
    <row r="117" spans="1:15" x14ac:dyDescent="0.25">
      <c r="A117" s="91" t="s">
        <v>124</v>
      </c>
      <c r="B117" s="7" t="s">
        <v>13</v>
      </c>
      <c r="C117" s="123" t="s">
        <v>42</v>
      </c>
      <c r="D117" s="111" t="s">
        <v>6</v>
      </c>
      <c r="E117" s="111" t="s">
        <v>6</v>
      </c>
    </row>
    <row r="118" spans="1:15" x14ac:dyDescent="0.25">
      <c r="A118" s="91" t="s">
        <v>97</v>
      </c>
      <c r="B118" s="7" t="s">
        <v>13</v>
      </c>
      <c r="C118" s="125">
        <v>6.7999999999999999E-5</v>
      </c>
      <c r="D118" s="111" t="s">
        <v>6</v>
      </c>
      <c r="E118" s="111" t="s">
        <v>6</v>
      </c>
    </row>
    <row r="119" spans="1:15" x14ac:dyDescent="0.25">
      <c r="A119" s="91" t="s">
        <v>125</v>
      </c>
      <c r="B119" s="7" t="s">
        <v>13</v>
      </c>
      <c r="C119" s="123" t="s">
        <v>96</v>
      </c>
      <c r="D119" s="111" t="s">
        <v>6</v>
      </c>
      <c r="E119" s="111" t="s">
        <v>6</v>
      </c>
    </row>
    <row r="120" spans="1:15" x14ac:dyDescent="0.25">
      <c r="A120" s="91" t="s">
        <v>126</v>
      </c>
      <c r="B120" s="7" t="s">
        <v>13</v>
      </c>
      <c r="C120" s="125">
        <v>0.28999999999999998</v>
      </c>
      <c r="D120" s="111" t="s">
        <v>6</v>
      </c>
      <c r="E120" s="111" t="s">
        <v>6</v>
      </c>
    </row>
    <row r="121" spans="1:15" x14ac:dyDescent="0.25">
      <c r="A121" s="91" t="s">
        <v>164</v>
      </c>
      <c r="B121" s="7" t="s">
        <v>13</v>
      </c>
      <c r="C121" s="123" t="s">
        <v>6</v>
      </c>
      <c r="D121" s="111" t="s">
        <v>6</v>
      </c>
      <c r="E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B133:O133"/>
    <mergeCell ref="B136:B142"/>
    <mergeCell ref="E143:J143"/>
    <mergeCell ref="B3:B4"/>
    <mergeCell ref="D53:D54"/>
    <mergeCell ref="E53:E54"/>
    <mergeCell ref="D58:D59"/>
    <mergeCell ref="D61:D62"/>
    <mergeCell ref="D68:D69"/>
    <mergeCell ref="E58:E59"/>
    <mergeCell ref="E61:E62"/>
    <mergeCell ref="E68:E69"/>
  </mergeCells>
  <conditionalFormatting sqref="B130 D130">
    <cfRule type="cellIs" dxfId="37" priority="2" stopIfTrue="1" operator="greaterThan">
      <formula>""""""</formula>
    </cfRule>
  </conditionalFormatting>
  <conditionalFormatting sqref="D131">
    <cfRule type="cellIs" dxfId="36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3"/>
  <sheetViews>
    <sheetView zoomScaleNormal="100" workbookViewId="0">
      <pane xSplit="2" ySplit="4" topLeftCell="C68" activePane="bottomRight" state="frozen"/>
      <selection activeCell="C105" sqref="C105"/>
      <selection pane="topRight" activeCell="C105" sqref="C105"/>
      <selection pane="bottomLeft" activeCell="C105" sqref="C105"/>
      <selection pane="bottomRight" activeCell="K60" sqref="K60"/>
    </sheetView>
  </sheetViews>
  <sheetFormatPr defaultColWidth="8.85546875" defaultRowHeight="15" x14ac:dyDescent="0.25"/>
  <cols>
    <col min="1" max="1" width="29.7109375" style="6" customWidth="1"/>
    <col min="2" max="2" width="8.85546875" style="54"/>
    <col min="3" max="3" width="14.42578125" style="54" customWidth="1"/>
    <col min="4" max="4" width="40.7109375" style="54" customWidth="1"/>
    <col min="5" max="5" width="12.85546875" style="54" customWidth="1"/>
    <col min="6" max="16384" width="8.85546875" style="54"/>
  </cols>
  <sheetData>
    <row r="1" spans="1:5" x14ac:dyDescent="0.25">
      <c r="A1" s="75" t="s">
        <v>381</v>
      </c>
      <c r="B1" s="75"/>
      <c r="C1" s="172"/>
    </row>
    <row r="3" spans="1:5" s="22" customFormat="1" ht="45" customHeight="1" x14ac:dyDescent="0.25">
      <c r="A3" s="98" t="s">
        <v>0</v>
      </c>
      <c r="B3" s="350" t="s">
        <v>1</v>
      </c>
      <c r="C3" s="123" t="s">
        <v>322</v>
      </c>
      <c r="D3" s="154" t="s">
        <v>271</v>
      </c>
      <c r="E3" s="316" t="s">
        <v>526</v>
      </c>
    </row>
    <row r="4" spans="1:5" s="2" customFormat="1" x14ac:dyDescent="0.25">
      <c r="A4" s="99" t="s">
        <v>3</v>
      </c>
      <c r="B4" s="350"/>
      <c r="C4" s="112">
        <v>41768</v>
      </c>
      <c r="D4" s="113"/>
      <c r="E4" s="113"/>
    </row>
    <row r="5" spans="1:5" s="2" customFormat="1" x14ac:dyDescent="0.25">
      <c r="A5" s="99"/>
      <c r="B5" s="171"/>
      <c r="C5" s="124"/>
      <c r="D5" s="113"/>
      <c r="E5" s="113"/>
    </row>
    <row r="6" spans="1:5" s="2" customFormat="1" x14ac:dyDescent="0.25">
      <c r="A6" s="76" t="s">
        <v>165</v>
      </c>
      <c r="B6" s="170"/>
      <c r="C6" s="124"/>
      <c r="D6" s="113"/>
      <c r="E6" s="113"/>
    </row>
    <row r="7" spans="1:5" s="2" customFormat="1" x14ac:dyDescent="0.25">
      <c r="A7" s="63" t="s">
        <v>4</v>
      </c>
      <c r="B7" s="62" t="s">
        <v>5</v>
      </c>
      <c r="C7" s="125">
        <v>7.55</v>
      </c>
      <c r="D7" s="121" t="s">
        <v>7</v>
      </c>
      <c r="E7" s="121" t="s">
        <v>8</v>
      </c>
    </row>
    <row r="8" spans="1:5" s="2" customFormat="1" x14ac:dyDescent="0.25">
      <c r="A8" s="63" t="s">
        <v>9</v>
      </c>
      <c r="B8" s="62" t="s">
        <v>10</v>
      </c>
      <c r="C8" s="125">
        <v>591.29999999999995</v>
      </c>
      <c r="D8" s="111" t="s">
        <v>6</v>
      </c>
      <c r="E8" s="111" t="s">
        <v>6</v>
      </c>
    </row>
    <row r="9" spans="1:5" s="2" customFormat="1" x14ac:dyDescent="0.25">
      <c r="A9" s="63" t="s">
        <v>30</v>
      </c>
      <c r="B9" s="62" t="s">
        <v>31</v>
      </c>
      <c r="C9" s="125">
        <v>7.63</v>
      </c>
      <c r="D9" s="111" t="s">
        <v>6</v>
      </c>
      <c r="E9" s="111" t="s">
        <v>6</v>
      </c>
    </row>
    <row r="10" spans="1:5" x14ac:dyDescent="0.25">
      <c r="A10" s="63" t="s">
        <v>166</v>
      </c>
      <c r="B10" s="62" t="s">
        <v>167</v>
      </c>
      <c r="C10" s="125">
        <v>1.9</v>
      </c>
      <c r="D10" s="111" t="s">
        <v>6</v>
      </c>
      <c r="E10" s="111" t="s">
        <v>6</v>
      </c>
    </row>
    <row r="11" spans="1:5" x14ac:dyDescent="0.25">
      <c r="A11" s="86" t="s">
        <v>168</v>
      </c>
      <c r="B11" s="62"/>
      <c r="C11" s="124"/>
      <c r="D11" s="111"/>
      <c r="E11" s="111"/>
    </row>
    <row r="12" spans="1:5" x14ac:dyDescent="0.25">
      <c r="A12" s="63" t="s">
        <v>4</v>
      </c>
      <c r="B12" s="62" t="s">
        <v>5</v>
      </c>
      <c r="C12" s="125">
        <v>7.42</v>
      </c>
      <c r="D12" s="111" t="s">
        <v>7</v>
      </c>
      <c r="E12" s="111" t="s">
        <v>8</v>
      </c>
    </row>
    <row r="13" spans="1:5" x14ac:dyDescent="0.25">
      <c r="A13" s="63" t="s">
        <v>9</v>
      </c>
      <c r="B13" s="62" t="s">
        <v>10</v>
      </c>
      <c r="C13" s="125">
        <v>615</v>
      </c>
      <c r="D13" s="111" t="s">
        <v>6</v>
      </c>
      <c r="E13" s="111" t="s">
        <v>6</v>
      </c>
    </row>
    <row r="14" spans="1:5" x14ac:dyDescent="0.25">
      <c r="A14" s="91"/>
      <c r="B14" s="4"/>
      <c r="C14" s="123"/>
      <c r="D14" s="111"/>
      <c r="E14" s="111"/>
    </row>
    <row r="15" spans="1:5" x14ac:dyDescent="0.25">
      <c r="A15" s="217" t="s">
        <v>11</v>
      </c>
      <c r="B15" s="4"/>
      <c r="C15" s="123"/>
      <c r="D15" s="111"/>
      <c r="E15" s="111"/>
    </row>
    <row r="16" spans="1:5" x14ac:dyDescent="0.25">
      <c r="A16" s="186" t="s">
        <v>362</v>
      </c>
      <c r="B16" s="4" t="s">
        <v>13</v>
      </c>
      <c r="C16" s="125">
        <v>9.3000000000000007</v>
      </c>
      <c r="D16" s="111" t="s">
        <v>6</v>
      </c>
      <c r="E16" s="111">
        <v>50</v>
      </c>
    </row>
    <row r="17" spans="1:5" x14ac:dyDescent="0.25">
      <c r="A17" s="91" t="s">
        <v>15</v>
      </c>
      <c r="B17" s="4" t="s">
        <v>13</v>
      </c>
      <c r="C17" s="125">
        <v>429</v>
      </c>
      <c r="D17" s="111" t="s">
        <v>6</v>
      </c>
      <c r="E17" s="111" t="s">
        <v>6</v>
      </c>
    </row>
    <row r="18" spans="1:5" s="8" customFormat="1" x14ac:dyDescent="0.25">
      <c r="A18" s="92" t="s">
        <v>16</v>
      </c>
      <c r="B18" s="7" t="s">
        <v>13</v>
      </c>
      <c r="C18" s="125">
        <v>322</v>
      </c>
      <c r="D18" s="111" t="s">
        <v>6</v>
      </c>
      <c r="E18" s="111" t="s">
        <v>6</v>
      </c>
    </row>
    <row r="19" spans="1:5" x14ac:dyDescent="0.25">
      <c r="A19" s="91" t="s">
        <v>17</v>
      </c>
      <c r="B19" s="4" t="s">
        <v>13</v>
      </c>
      <c r="C19" s="125">
        <v>45</v>
      </c>
      <c r="D19" s="111" t="s">
        <v>6</v>
      </c>
      <c r="E19" s="111" t="s">
        <v>6</v>
      </c>
    </row>
    <row r="20" spans="1:5" x14ac:dyDescent="0.25">
      <c r="A20" s="91" t="s">
        <v>18</v>
      </c>
      <c r="B20" s="4" t="s">
        <v>13</v>
      </c>
      <c r="C20" s="125">
        <v>45</v>
      </c>
      <c r="D20" s="111" t="s">
        <v>6</v>
      </c>
      <c r="E20" s="111" t="s">
        <v>6</v>
      </c>
    </row>
    <row r="21" spans="1:5" x14ac:dyDescent="0.25">
      <c r="A21" s="91" t="s">
        <v>19</v>
      </c>
      <c r="B21" s="4" t="s">
        <v>13</v>
      </c>
      <c r="C21" s="123" t="s">
        <v>221</v>
      </c>
      <c r="D21" s="111" t="s">
        <v>6</v>
      </c>
      <c r="E21" s="111" t="s">
        <v>6</v>
      </c>
    </row>
    <row r="22" spans="1:5" x14ac:dyDescent="0.25">
      <c r="A22" s="91" t="s">
        <v>21</v>
      </c>
      <c r="B22" s="4" t="s">
        <v>13</v>
      </c>
      <c r="C22" s="123" t="s">
        <v>221</v>
      </c>
      <c r="D22" s="111" t="s">
        <v>6</v>
      </c>
      <c r="E22" s="111" t="s">
        <v>6</v>
      </c>
    </row>
    <row r="23" spans="1:5" x14ac:dyDescent="0.25">
      <c r="A23" s="91" t="s">
        <v>23</v>
      </c>
      <c r="B23" s="4" t="s">
        <v>13</v>
      </c>
      <c r="C23" s="125">
        <v>101</v>
      </c>
      <c r="D23" s="111" t="s">
        <v>6</v>
      </c>
      <c r="E23" s="111" t="s">
        <v>6</v>
      </c>
    </row>
    <row r="24" spans="1:5" x14ac:dyDescent="0.25">
      <c r="A24" s="91" t="s">
        <v>24</v>
      </c>
      <c r="B24" s="4" t="s">
        <v>13</v>
      </c>
      <c r="C24" s="123" t="s">
        <v>159</v>
      </c>
      <c r="D24" s="111">
        <v>120</v>
      </c>
      <c r="E24" s="111" t="s">
        <v>6</v>
      </c>
    </row>
    <row r="25" spans="1:5" x14ac:dyDescent="0.25">
      <c r="A25" s="63" t="s">
        <v>169</v>
      </c>
      <c r="B25" s="4" t="s">
        <v>13</v>
      </c>
      <c r="C25" s="184">
        <v>0.186</v>
      </c>
      <c r="D25" s="111">
        <v>0.12</v>
      </c>
      <c r="E25" s="111" t="s">
        <v>6</v>
      </c>
    </row>
    <row r="26" spans="1:5" x14ac:dyDescent="0.25">
      <c r="A26" s="91" t="s">
        <v>26</v>
      </c>
      <c r="B26" s="4" t="s">
        <v>13</v>
      </c>
      <c r="C26" s="123" t="s">
        <v>6</v>
      </c>
      <c r="D26" s="27" t="s">
        <v>6</v>
      </c>
      <c r="E26" s="27" t="s">
        <v>6</v>
      </c>
    </row>
    <row r="27" spans="1:5" x14ac:dyDescent="0.25">
      <c r="A27" s="91" t="s">
        <v>27</v>
      </c>
      <c r="B27" s="4" t="s">
        <v>13</v>
      </c>
      <c r="C27" s="123" t="s">
        <v>6</v>
      </c>
      <c r="D27" s="27" t="s">
        <v>6</v>
      </c>
      <c r="E27" s="27" t="s">
        <v>6</v>
      </c>
    </row>
    <row r="28" spans="1:5" x14ac:dyDescent="0.25">
      <c r="A28" s="91" t="s">
        <v>28</v>
      </c>
      <c r="B28" s="4" t="s">
        <v>13</v>
      </c>
      <c r="C28" s="125">
        <v>0.85199999999999998</v>
      </c>
      <c r="D28" s="111" t="s">
        <v>6</v>
      </c>
      <c r="E28" s="111" t="s">
        <v>6</v>
      </c>
    </row>
    <row r="29" spans="1:5" x14ac:dyDescent="0.25">
      <c r="A29" s="91" t="s">
        <v>29</v>
      </c>
      <c r="B29" s="4" t="s">
        <v>13</v>
      </c>
      <c r="C29" s="125">
        <v>281</v>
      </c>
      <c r="D29" s="111" t="s">
        <v>6</v>
      </c>
      <c r="E29" s="111" t="s">
        <v>6</v>
      </c>
    </row>
    <row r="30" spans="1:5" x14ac:dyDescent="0.25">
      <c r="A30" s="91" t="s">
        <v>30</v>
      </c>
      <c r="B30" s="4" t="s">
        <v>31</v>
      </c>
      <c r="C30" s="123" t="s">
        <v>6</v>
      </c>
      <c r="D30" s="111" t="s">
        <v>6</v>
      </c>
      <c r="E30" s="111" t="s">
        <v>6</v>
      </c>
    </row>
    <row r="31" spans="1:5" x14ac:dyDescent="0.25">
      <c r="A31" s="91"/>
      <c r="B31" s="4"/>
      <c r="C31" s="123"/>
      <c r="D31" s="111"/>
      <c r="E31" s="111"/>
    </row>
    <row r="32" spans="1:5" x14ac:dyDescent="0.25">
      <c r="A32" s="217" t="s">
        <v>32</v>
      </c>
      <c r="B32" s="4"/>
      <c r="C32" s="123"/>
      <c r="D32" s="111"/>
      <c r="E32" s="111"/>
    </row>
    <row r="33" spans="1:5" x14ac:dyDescent="0.25">
      <c r="A33" s="91" t="s">
        <v>33</v>
      </c>
      <c r="B33" s="4" t="s">
        <v>13</v>
      </c>
      <c r="C33" s="125">
        <v>1.46E-2</v>
      </c>
      <c r="D33" s="111" t="s">
        <v>265</v>
      </c>
      <c r="E33" s="111" t="s">
        <v>6</v>
      </c>
    </row>
    <row r="34" spans="1:5" x14ac:dyDescent="0.25">
      <c r="A34" s="91" t="s">
        <v>36</v>
      </c>
      <c r="B34" s="4" t="s">
        <v>13</v>
      </c>
      <c r="C34" s="123" t="s">
        <v>222</v>
      </c>
      <c r="D34" s="111">
        <v>13</v>
      </c>
      <c r="E34" s="111" t="s">
        <v>6</v>
      </c>
    </row>
    <row r="35" spans="1:5" x14ac:dyDescent="0.25">
      <c r="A35" s="91" t="s">
        <v>39</v>
      </c>
      <c r="B35" s="4" t="s">
        <v>13</v>
      </c>
      <c r="C35" s="123" t="s">
        <v>96</v>
      </c>
      <c r="D35" s="111">
        <v>0.06</v>
      </c>
      <c r="E35" s="111" t="s">
        <v>6</v>
      </c>
    </row>
    <row r="36" spans="1:5" x14ac:dyDescent="0.25">
      <c r="A36" s="91" t="s">
        <v>41</v>
      </c>
      <c r="B36" s="4" t="s">
        <v>13</v>
      </c>
      <c r="C36" s="123" t="s">
        <v>102</v>
      </c>
      <c r="D36" s="121" t="s">
        <v>403</v>
      </c>
      <c r="E36" s="111" t="s">
        <v>6</v>
      </c>
    </row>
    <row r="37" spans="1:5" x14ac:dyDescent="0.25">
      <c r="A37" s="91"/>
      <c r="B37" s="4"/>
      <c r="C37" s="123"/>
      <c r="D37" s="111"/>
      <c r="E37" s="111"/>
    </row>
    <row r="38" spans="1:5" x14ac:dyDescent="0.25">
      <c r="A38" s="217" t="s">
        <v>43</v>
      </c>
      <c r="B38" s="4"/>
      <c r="C38" s="123"/>
      <c r="D38" s="111"/>
      <c r="E38" s="111"/>
    </row>
    <row r="39" spans="1:5" x14ac:dyDescent="0.25">
      <c r="A39" s="91" t="s">
        <v>44</v>
      </c>
      <c r="B39" s="4" t="s">
        <v>13</v>
      </c>
      <c r="C39" s="123" t="s">
        <v>222</v>
      </c>
      <c r="D39" s="232" t="s">
        <v>6</v>
      </c>
      <c r="E39" s="111">
        <v>0.3</v>
      </c>
    </row>
    <row r="40" spans="1:5" x14ac:dyDescent="0.25">
      <c r="A40" s="91" t="s">
        <v>45</v>
      </c>
      <c r="B40" s="4" t="s">
        <v>13</v>
      </c>
      <c r="C40" s="123" t="s">
        <v>223</v>
      </c>
      <c r="D40" s="111" t="s">
        <v>6</v>
      </c>
      <c r="E40" s="111" t="s">
        <v>6</v>
      </c>
    </row>
    <row r="41" spans="1:5" x14ac:dyDescent="0.25">
      <c r="A41" s="91" t="s">
        <v>47</v>
      </c>
      <c r="B41" s="4" t="s">
        <v>13</v>
      </c>
      <c r="C41" s="123" t="s">
        <v>159</v>
      </c>
      <c r="D41" s="111" t="s">
        <v>6</v>
      </c>
      <c r="E41" s="111" t="s">
        <v>6</v>
      </c>
    </row>
    <row r="42" spans="1:5" x14ac:dyDescent="0.25">
      <c r="A42" s="91" t="s">
        <v>49</v>
      </c>
      <c r="B42" s="4" t="s">
        <v>13</v>
      </c>
      <c r="C42" s="123" t="s">
        <v>222</v>
      </c>
      <c r="D42" s="80" t="s">
        <v>407</v>
      </c>
      <c r="E42" s="111">
        <v>0.1</v>
      </c>
    </row>
    <row r="43" spans="1:5" x14ac:dyDescent="0.25">
      <c r="A43" s="91" t="s">
        <v>52</v>
      </c>
      <c r="B43" s="4" t="s">
        <v>13</v>
      </c>
      <c r="C43" s="123" t="s">
        <v>6</v>
      </c>
      <c r="D43" s="111" t="s">
        <v>6</v>
      </c>
      <c r="E43" s="111" t="s">
        <v>6</v>
      </c>
    </row>
    <row r="44" spans="1:5" x14ac:dyDescent="0.25">
      <c r="A44" s="91"/>
      <c r="B44" s="4"/>
      <c r="C44" s="123"/>
      <c r="D44" s="111"/>
      <c r="E44" s="111"/>
    </row>
    <row r="45" spans="1:5" x14ac:dyDescent="0.25">
      <c r="A45" s="217" t="s">
        <v>53</v>
      </c>
      <c r="B45" s="4"/>
      <c r="C45" s="123"/>
      <c r="D45" s="111"/>
      <c r="E45" s="111"/>
    </row>
    <row r="46" spans="1:5" x14ac:dyDescent="0.25">
      <c r="A46" s="91" t="s">
        <v>54</v>
      </c>
      <c r="B46" s="4" t="s">
        <v>13</v>
      </c>
      <c r="C46" s="184">
        <v>0.14399999999999999</v>
      </c>
      <c r="D46" s="111" t="s">
        <v>261</v>
      </c>
      <c r="E46" s="111" t="s">
        <v>6</v>
      </c>
    </row>
    <row r="47" spans="1:5" x14ac:dyDescent="0.25">
      <c r="A47" s="91" t="s">
        <v>55</v>
      </c>
      <c r="B47" s="4" t="s">
        <v>13</v>
      </c>
      <c r="C47" s="125">
        <v>2.7200000000000002E-3</v>
      </c>
      <c r="D47" s="111" t="s">
        <v>6</v>
      </c>
      <c r="E47" s="111">
        <v>0.15</v>
      </c>
    </row>
    <row r="48" spans="1:5" x14ac:dyDescent="0.25">
      <c r="A48" s="91" t="s">
        <v>58</v>
      </c>
      <c r="B48" s="4" t="s">
        <v>13</v>
      </c>
      <c r="C48" s="184">
        <v>1.43E-2</v>
      </c>
      <c r="D48" s="111">
        <v>5.0000000000000001E-3</v>
      </c>
      <c r="E48" s="111" t="s">
        <v>6</v>
      </c>
    </row>
    <row r="49" spans="1:5" x14ac:dyDescent="0.25">
      <c r="A49" s="91" t="s">
        <v>59</v>
      </c>
      <c r="B49" s="4" t="s">
        <v>13</v>
      </c>
      <c r="C49" s="125">
        <v>1.84E-2</v>
      </c>
      <c r="D49" s="111" t="s">
        <v>6</v>
      </c>
      <c r="E49" s="111">
        <v>1</v>
      </c>
    </row>
    <row r="50" spans="1:5" x14ac:dyDescent="0.25">
      <c r="A50" s="91" t="s">
        <v>60</v>
      </c>
      <c r="B50" s="4" t="s">
        <v>13</v>
      </c>
      <c r="C50" s="123" t="s">
        <v>69</v>
      </c>
      <c r="D50" s="111" t="s">
        <v>6</v>
      </c>
      <c r="E50" s="111" t="s">
        <v>6</v>
      </c>
    </row>
    <row r="51" spans="1:5" x14ac:dyDescent="0.25">
      <c r="A51" s="91" t="s">
        <v>64</v>
      </c>
      <c r="B51" s="4" t="s">
        <v>13</v>
      </c>
      <c r="C51" s="123" t="s">
        <v>224</v>
      </c>
      <c r="D51" s="111" t="s">
        <v>6</v>
      </c>
      <c r="E51" s="111" t="s">
        <v>6</v>
      </c>
    </row>
    <row r="52" spans="1:5" x14ac:dyDescent="0.25">
      <c r="A52" s="91" t="s">
        <v>66</v>
      </c>
      <c r="B52" s="4" t="s">
        <v>13</v>
      </c>
      <c r="C52" s="123" t="s">
        <v>42</v>
      </c>
      <c r="D52" s="111">
        <v>1.5</v>
      </c>
      <c r="E52" s="111" t="s">
        <v>6</v>
      </c>
    </row>
    <row r="53" spans="1:5" ht="21.95" customHeight="1" x14ac:dyDescent="0.25">
      <c r="A53" s="91" t="s">
        <v>67</v>
      </c>
      <c r="B53" s="4" t="s">
        <v>13</v>
      </c>
      <c r="C53" s="184">
        <v>1.5900000000000001E-3</v>
      </c>
      <c r="D53" s="334" t="s">
        <v>424</v>
      </c>
      <c r="E53" s="348">
        <v>0.02</v>
      </c>
    </row>
    <row r="54" spans="1:5" ht="21.95" customHeight="1" x14ac:dyDescent="0.25">
      <c r="A54" s="236" t="s">
        <v>416</v>
      </c>
      <c r="B54" s="62" t="s">
        <v>13</v>
      </c>
      <c r="C54" s="237">
        <v>3.6999999999999999E-4</v>
      </c>
      <c r="D54" s="335"/>
      <c r="E54" s="349"/>
    </row>
    <row r="55" spans="1:5" x14ac:dyDescent="0.25">
      <c r="A55" s="91" t="s">
        <v>71</v>
      </c>
      <c r="B55" s="4" t="s">
        <v>13</v>
      </c>
      <c r="C55" s="125">
        <v>98.2</v>
      </c>
      <c r="D55" s="121" t="s">
        <v>6</v>
      </c>
      <c r="E55" s="111" t="s">
        <v>6</v>
      </c>
    </row>
    <row r="56" spans="1:5" x14ac:dyDescent="0.25">
      <c r="A56" s="91" t="s">
        <v>72</v>
      </c>
      <c r="B56" s="4" t="s">
        <v>13</v>
      </c>
      <c r="C56" s="125">
        <v>1.8000000000000001E-4</v>
      </c>
      <c r="D56" s="121" t="s">
        <v>6</v>
      </c>
      <c r="E56" s="111">
        <v>0.04</v>
      </c>
    </row>
    <row r="57" spans="1:5" x14ac:dyDescent="0.25">
      <c r="A57" s="91" t="s">
        <v>73</v>
      </c>
      <c r="B57" s="4" t="s">
        <v>13</v>
      </c>
      <c r="C57" s="125">
        <v>2.7999999999999998E-4</v>
      </c>
      <c r="D57" s="121" t="s">
        <v>6</v>
      </c>
      <c r="E57" s="111" t="s">
        <v>6</v>
      </c>
    </row>
    <row r="58" spans="1:5" ht="21.95" customHeight="1" x14ac:dyDescent="0.25">
      <c r="A58" s="91" t="s">
        <v>74</v>
      </c>
      <c r="B58" s="4" t="s">
        <v>13</v>
      </c>
      <c r="C58" s="184">
        <v>5.6899999999999997E-3</v>
      </c>
      <c r="D58" s="334" t="s">
        <v>418</v>
      </c>
      <c r="E58" s="348">
        <v>0.2</v>
      </c>
    </row>
    <row r="59" spans="1:5" ht="21.95" customHeight="1" x14ac:dyDescent="0.25">
      <c r="A59" s="240" t="s">
        <v>417</v>
      </c>
      <c r="B59" s="239" t="s">
        <v>13</v>
      </c>
      <c r="C59" s="237">
        <v>4.0000000000000001E-3</v>
      </c>
      <c r="D59" s="335"/>
      <c r="E59" s="349"/>
    </row>
    <row r="60" spans="1:5" x14ac:dyDescent="0.25">
      <c r="A60" s="91" t="s">
        <v>75</v>
      </c>
      <c r="B60" s="4" t="s">
        <v>13</v>
      </c>
      <c r="C60" s="125">
        <v>0.4</v>
      </c>
      <c r="D60" s="121">
        <v>0.3</v>
      </c>
      <c r="E60" s="111">
        <v>1</v>
      </c>
    </row>
    <row r="61" spans="1:5" ht="21.95" customHeight="1" x14ac:dyDescent="0.25">
      <c r="A61" s="91" t="s">
        <v>76</v>
      </c>
      <c r="B61" s="4" t="s">
        <v>13</v>
      </c>
      <c r="C61" s="125">
        <v>6.8999999999999999E-3</v>
      </c>
      <c r="D61" s="334" t="s">
        <v>422</v>
      </c>
      <c r="E61" s="348">
        <v>0.1</v>
      </c>
    </row>
    <row r="62" spans="1:5" ht="21.95" customHeight="1" x14ac:dyDescent="0.25">
      <c r="A62" s="240" t="s">
        <v>420</v>
      </c>
      <c r="B62" s="239" t="s">
        <v>13</v>
      </c>
      <c r="C62" s="237">
        <v>7.0000000000000001E-3</v>
      </c>
      <c r="D62" s="335"/>
      <c r="E62" s="349"/>
    </row>
    <row r="63" spans="1:5" x14ac:dyDescent="0.25">
      <c r="A63" s="91" t="s">
        <v>77</v>
      </c>
      <c r="B63" s="4" t="s">
        <v>13</v>
      </c>
      <c r="C63" s="123" t="s">
        <v>224</v>
      </c>
      <c r="D63" s="121" t="s">
        <v>6</v>
      </c>
      <c r="E63" s="111" t="s">
        <v>6</v>
      </c>
    </row>
    <row r="64" spans="1:5" x14ac:dyDescent="0.25">
      <c r="A64" s="91" t="s">
        <v>78</v>
      </c>
      <c r="B64" s="4" t="s">
        <v>13</v>
      </c>
      <c r="C64" s="125">
        <v>16.8</v>
      </c>
      <c r="D64" s="121" t="s">
        <v>6</v>
      </c>
      <c r="E64" s="111" t="s">
        <v>6</v>
      </c>
    </row>
    <row r="65" spans="1:5" x14ac:dyDescent="0.25">
      <c r="A65" s="91" t="s">
        <v>79</v>
      </c>
      <c r="B65" s="4" t="s">
        <v>13</v>
      </c>
      <c r="C65" s="125">
        <v>0.255</v>
      </c>
      <c r="D65" s="121" t="s">
        <v>6</v>
      </c>
      <c r="E65" s="111">
        <v>0.5</v>
      </c>
    </row>
    <row r="66" spans="1:5" x14ac:dyDescent="0.25">
      <c r="A66" s="91" t="s">
        <v>161</v>
      </c>
      <c r="B66" s="4" t="s">
        <v>13</v>
      </c>
      <c r="C66" s="125">
        <v>1.2999999999999999E-5</v>
      </c>
      <c r="D66" s="121">
        <v>2.5999999999999998E-5</v>
      </c>
      <c r="E66" s="111"/>
    </row>
    <row r="67" spans="1:5" x14ac:dyDescent="0.25">
      <c r="A67" s="91" t="s">
        <v>80</v>
      </c>
      <c r="B67" s="4" t="s">
        <v>13</v>
      </c>
      <c r="C67" s="125">
        <v>9.3999999999999994E-5</v>
      </c>
      <c r="D67" s="121">
        <v>7.2999999999999995E-2</v>
      </c>
      <c r="E67" s="111" t="s">
        <v>6</v>
      </c>
    </row>
    <row r="68" spans="1:5" ht="21.95" customHeight="1" x14ac:dyDescent="0.25">
      <c r="A68" s="91" t="s">
        <v>81</v>
      </c>
      <c r="B68" s="4" t="s">
        <v>13</v>
      </c>
      <c r="C68" s="123" t="s">
        <v>224</v>
      </c>
      <c r="D68" s="334" t="s">
        <v>423</v>
      </c>
      <c r="E68" s="348">
        <v>0.3</v>
      </c>
    </row>
    <row r="69" spans="1:5" ht="21.95" customHeight="1" x14ac:dyDescent="0.25">
      <c r="A69" s="240" t="s">
        <v>421</v>
      </c>
      <c r="B69" s="239" t="s">
        <v>13</v>
      </c>
      <c r="C69" s="237">
        <v>0.15</v>
      </c>
      <c r="D69" s="335"/>
      <c r="E69" s="349"/>
    </row>
    <row r="70" spans="1:5" x14ac:dyDescent="0.25">
      <c r="A70" s="91" t="s">
        <v>82</v>
      </c>
      <c r="B70" s="4" t="s">
        <v>13</v>
      </c>
      <c r="C70" s="125">
        <v>1.85</v>
      </c>
      <c r="D70" s="111" t="s">
        <v>6</v>
      </c>
      <c r="E70" s="111" t="s">
        <v>6</v>
      </c>
    </row>
    <row r="71" spans="1:5" x14ac:dyDescent="0.25">
      <c r="A71" s="91" t="s">
        <v>83</v>
      </c>
      <c r="B71" s="4" t="s">
        <v>13</v>
      </c>
      <c r="C71" s="125">
        <v>1.4999999999999999E-4</v>
      </c>
      <c r="D71" s="111">
        <v>1E-3</v>
      </c>
      <c r="E71" s="111" t="s">
        <v>6</v>
      </c>
    </row>
    <row r="72" spans="1:5" x14ac:dyDescent="0.25">
      <c r="A72" s="91" t="s">
        <v>87</v>
      </c>
      <c r="B72" s="4" t="s">
        <v>13</v>
      </c>
      <c r="C72" s="125">
        <v>2.85</v>
      </c>
      <c r="D72" s="111" t="s">
        <v>6</v>
      </c>
      <c r="E72" s="111" t="s">
        <v>6</v>
      </c>
    </row>
    <row r="73" spans="1:5" x14ac:dyDescent="0.25">
      <c r="A73" s="91" t="s">
        <v>88</v>
      </c>
      <c r="B73" s="4" t="s">
        <v>13</v>
      </c>
      <c r="C73" s="125">
        <v>1.6699999999999999E-4</v>
      </c>
      <c r="D73" s="111">
        <v>2.5000000000000001E-4</v>
      </c>
      <c r="E73" s="111">
        <v>0.1</v>
      </c>
    </row>
    <row r="74" spans="1:5" x14ac:dyDescent="0.25">
      <c r="A74" s="91" t="s">
        <v>89</v>
      </c>
      <c r="B74" s="4" t="s">
        <v>13</v>
      </c>
      <c r="C74" s="125">
        <v>0.86499999999999999</v>
      </c>
      <c r="D74" s="111" t="s">
        <v>6</v>
      </c>
      <c r="E74" s="111" t="s">
        <v>6</v>
      </c>
    </row>
    <row r="75" spans="1:5" x14ac:dyDescent="0.25">
      <c r="A75" s="91" t="s">
        <v>90</v>
      </c>
      <c r="B75" s="4" t="s">
        <v>13</v>
      </c>
      <c r="C75" s="125">
        <v>0.214</v>
      </c>
      <c r="D75" s="111" t="s">
        <v>6</v>
      </c>
      <c r="E75" s="111" t="s">
        <v>6</v>
      </c>
    </row>
    <row r="76" spans="1:5" x14ac:dyDescent="0.25">
      <c r="A76" s="91" t="s">
        <v>91</v>
      </c>
      <c r="B76" s="4" t="s">
        <v>13</v>
      </c>
      <c r="C76" s="125">
        <v>89.8</v>
      </c>
      <c r="D76" s="111" t="s">
        <v>6</v>
      </c>
      <c r="E76" s="111" t="s">
        <v>6</v>
      </c>
    </row>
    <row r="77" spans="1:5" x14ac:dyDescent="0.25">
      <c r="A77" s="91" t="s">
        <v>162</v>
      </c>
      <c r="B77" s="4" t="s">
        <v>13</v>
      </c>
      <c r="C77" s="123" t="s">
        <v>6</v>
      </c>
      <c r="D77" s="111" t="s">
        <v>6</v>
      </c>
      <c r="E77" s="111" t="s">
        <v>6</v>
      </c>
    </row>
    <row r="78" spans="1:5" x14ac:dyDescent="0.25">
      <c r="A78" s="91" t="s">
        <v>92</v>
      </c>
      <c r="B78" s="4" t="s">
        <v>13</v>
      </c>
      <c r="C78" s="125">
        <v>3.1999999999999999E-5</v>
      </c>
      <c r="D78" s="111">
        <v>8.0000000000000004E-4</v>
      </c>
      <c r="E78" s="111" t="s">
        <v>6</v>
      </c>
    </row>
    <row r="79" spans="1:5" x14ac:dyDescent="0.25">
      <c r="A79" s="91" t="s">
        <v>163</v>
      </c>
      <c r="B79" s="4" t="s">
        <v>13</v>
      </c>
      <c r="C79" s="123" t="s">
        <v>6</v>
      </c>
      <c r="D79" s="27" t="s">
        <v>6</v>
      </c>
      <c r="E79" s="27" t="s">
        <v>6</v>
      </c>
    </row>
    <row r="80" spans="1:5" x14ac:dyDescent="0.25">
      <c r="A80" s="91" t="s">
        <v>94</v>
      </c>
      <c r="B80" s="4" t="s">
        <v>13</v>
      </c>
      <c r="C80" s="123" t="s">
        <v>69</v>
      </c>
      <c r="D80" s="111" t="s">
        <v>6</v>
      </c>
      <c r="E80" s="111" t="s">
        <v>6</v>
      </c>
    </row>
    <row r="81" spans="1:5" x14ac:dyDescent="0.25">
      <c r="A81" s="91" t="s">
        <v>95</v>
      </c>
      <c r="B81" s="4" t="s">
        <v>13</v>
      </c>
      <c r="C81" s="123" t="s">
        <v>42</v>
      </c>
      <c r="D81" s="111" t="s">
        <v>6</v>
      </c>
      <c r="E81" s="111" t="s">
        <v>6</v>
      </c>
    </row>
    <row r="82" spans="1:5" x14ac:dyDescent="0.25">
      <c r="A82" s="91" t="s">
        <v>97</v>
      </c>
      <c r="B82" s="4" t="s">
        <v>13</v>
      </c>
      <c r="C82" s="125">
        <v>2.12E-4</v>
      </c>
      <c r="D82" s="111">
        <v>1.4999999999999999E-2</v>
      </c>
      <c r="E82" s="111" t="s">
        <v>6</v>
      </c>
    </row>
    <row r="83" spans="1:5" x14ac:dyDescent="0.25">
      <c r="A83" s="91" t="s">
        <v>98</v>
      </c>
      <c r="B83" s="4" t="s">
        <v>13</v>
      </c>
      <c r="C83" s="123" t="s">
        <v>96</v>
      </c>
      <c r="D83" s="111" t="s">
        <v>6</v>
      </c>
      <c r="E83" s="111" t="s">
        <v>6</v>
      </c>
    </row>
    <row r="84" spans="1:5" x14ac:dyDescent="0.25">
      <c r="A84" s="91" t="s">
        <v>99</v>
      </c>
      <c r="B84" s="4" t="s">
        <v>13</v>
      </c>
      <c r="C84" s="184">
        <v>6.8000000000000005E-2</v>
      </c>
      <c r="D84" s="111">
        <v>0.03</v>
      </c>
      <c r="E84" s="111">
        <v>0.3</v>
      </c>
    </row>
    <row r="85" spans="1:5" x14ac:dyDescent="0.25">
      <c r="A85" s="91" t="s">
        <v>164</v>
      </c>
      <c r="B85" s="4" t="s">
        <v>13</v>
      </c>
      <c r="C85" s="123" t="s">
        <v>6</v>
      </c>
      <c r="D85" s="111" t="s">
        <v>6</v>
      </c>
      <c r="E85" s="111" t="s">
        <v>6</v>
      </c>
    </row>
    <row r="86" spans="1:5" x14ac:dyDescent="0.25">
      <c r="A86" s="91"/>
      <c r="B86" s="4"/>
      <c r="C86" s="123"/>
      <c r="D86" s="111"/>
      <c r="E86" s="111"/>
    </row>
    <row r="87" spans="1:5" x14ac:dyDescent="0.25">
      <c r="A87" s="217" t="s">
        <v>100</v>
      </c>
      <c r="B87" s="4"/>
      <c r="C87" s="123"/>
      <c r="D87" s="111"/>
      <c r="E87" s="111"/>
    </row>
    <row r="88" spans="1:5" x14ac:dyDescent="0.25">
      <c r="A88" s="91" t="s">
        <v>101</v>
      </c>
      <c r="B88" s="4" t="s">
        <v>13</v>
      </c>
      <c r="C88" s="125">
        <v>3.8E-3</v>
      </c>
      <c r="D88" s="111" t="s">
        <v>6</v>
      </c>
      <c r="E88" s="111" t="s">
        <v>6</v>
      </c>
    </row>
    <row r="89" spans="1:5" x14ac:dyDescent="0.25">
      <c r="A89" s="91" t="s">
        <v>103</v>
      </c>
      <c r="B89" s="4" t="s">
        <v>13</v>
      </c>
      <c r="C89" s="125">
        <v>1.8699999999999999E-3</v>
      </c>
      <c r="D89" s="111" t="s">
        <v>6</v>
      </c>
      <c r="E89" s="111" t="s">
        <v>6</v>
      </c>
    </row>
    <row r="90" spans="1:5" x14ac:dyDescent="0.25">
      <c r="A90" s="91" t="s">
        <v>104</v>
      </c>
      <c r="B90" s="4" t="s">
        <v>13</v>
      </c>
      <c r="C90" s="125">
        <v>6.0000000000000001E-3</v>
      </c>
      <c r="D90" s="111" t="s">
        <v>6</v>
      </c>
      <c r="E90" s="111">
        <v>0.15</v>
      </c>
    </row>
    <row r="91" spans="1:5" x14ac:dyDescent="0.25">
      <c r="A91" s="91" t="s">
        <v>59</v>
      </c>
      <c r="B91" s="4" t="s">
        <v>13</v>
      </c>
      <c r="C91" s="125">
        <v>1.5299999999999999E-2</v>
      </c>
      <c r="D91" s="111" t="s">
        <v>6</v>
      </c>
      <c r="E91" s="111" t="s">
        <v>6</v>
      </c>
    </row>
    <row r="92" spans="1:5" x14ac:dyDescent="0.25">
      <c r="A92" s="91" t="s">
        <v>60</v>
      </c>
      <c r="B92" s="4" t="s">
        <v>13</v>
      </c>
      <c r="C92" s="123" t="s">
        <v>69</v>
      </c>
      <c r="D92" s="111" t="s">
        <v>6</v>
      </c>
      <c r="E92" s="111" t="s">
        <v>6</v>
      </c>
    </row>
    <row r="93" spans="1:5" x14ac:dyDescent="0.25">
      <c r="A93" s="91" t="s">
        <v>105</v>
      </c>
      <c r="B93" s="4" t="s">
        <v>13</v>
      </c>
      <c r="C93" s="123" t="s">
        <v>224</v>
      </c>
      <c r="D93" s="111" t="s">
        <v>6</v>
      </c>
      <c r="E93" s="111" t="s">
        <v>6</v>
      </c>
    </row>
    <row r="94" spans="1:5" x14ac:dyDescent="0.25">
      <c r="A94" s="91" t="s">
        <v>106</v>
      </c>
      <c r="B94" s="4" t="s">
        <v>13</v>
      </c>
      <c r="C94" s="123" t="s">
        <v>42</v>
      </c>
      <c r="D94" s="111" t="s">
        <v>6</v>
      </c>
      <c r="E94" s="111" t="s">
        <v>6</v>
      </c>
    </row>
    <row r="95" spans="1:5" x14ac:dyDescent="0.25">
      <c r="A95" s="91" t="s">
        <v>108</v>
      </c>
      <c r="B95" s="4" t="s">
        <v>13</v>
      </c>
      <c r="C95" s="125">
        <v>1.42E-3</v>
      </c>
      <c r="D95" s="111" t="s">
        <v>6</v>
      </c>
      <c r="E95" s="111" t="s">
        <v>6</v>
      </c>
    </row>
    <row r="96" spans="1:5" x14ac:dyDescent="0.25">
      <c r="A96" s="91" t="s">
        <v>72</v>
      </c>
      <c r="B96" s="4" t="s">
        <v>13</v>
      </c>
      <c r="C96" s="123" t="s">
        <v>69</v>
      </c>
      <c r="D96" s="111" t="s">
        <v>6</v>
      </c>
      <c r="E96" s="111" t="s">
        <v>6</v>
      </c>
    </row>
    <row r="97" spans="1:5" x14ac:dyDescent="0.25">
      <c r="A97" s="91" t="s">
        <v>109</v>
      </c>
      <c r="B97" s="4" t="s">
        <v>13</v>
      </c>
      <c r="C97" s="125">
        <v>1.9000000000000001E-4</v>
      </c>
      <c r="D97" s="111" t="s">
        <v>6</v>
      </c>
      <c r="E97" s="111" t="s">
        <v>6</v>
      </c>
    </row>
    <row r="98" spans="1:5" x14ac:dyDescent="0.25">
      <c r="A98" s="91" t="s">
        <v>110</v>
      </c>
      <c r="B98" s="4" t="s">
        <v>13</v>
      </c>
      <c r="C98" s="125">
        <v>3.5599999999999998E-3</v>
      </c>
      <c r="D98" s="111" t="s">
        <v>6</v>
      </c>
      <c r="E98" s="111" t="s">
        <v>6</v>
      </c>
    </row>
    <row r="99" spans="1:5" x14ac:dyDescent="0.25">
      <c r="A99" s="91" t="s">
        <v>111</v>
      </c>
      <c r="B99" s="4" t="s">
        <v>13</v>
      </c>
      <c r="C99" s="125">
        <v>1.2999999999999999E-2</v>
      </c>
      <c r="D99" s="111" t="s">
        <v>6</v>
      </c>
      <c r="E99" s="111" t="s">
        <v>6</v>
      </c>
    </row>
    <row r="100" spans="1:5" x14ac:dyDescent="0.25">
      <c r="A100" s="91" t="s">
        <v>112</v>
      </c>
      <c r="B100" s="4" t="s">
        <v>13</v>
      </c>
      <c r="C100" s="125">
        <v>7.6000000000000004E-5</v>
      </c>
      <c r="D100" s="111" t="s">
        <v>6</v>
      </c>
      <c r="E100" s="111" t="s">
        <v>6</v>
      </c>
    </row>
    <row r="101" spans="1:5" x14ac:dyDescent="0.25">
      <c r="A101" s="91" t="s">
        <v>113</v>
      </c>
      <c r="B101" s="4" t="s">
        <v>13</v>
      </c>
      <c r="C101" s="123" t="s">
        <v>224</v>
      </c>
      <c r="D101" s="111" t="s">
        <v>6</v>
      </c>
      <c r="E101" s="111" t="s">
        <v>6</v>
      </c>
    </row>
    <row r="102" spans="1:5" x14ac:dyDescent="0.25">
      <c r="A102" s="91" t="s">
        <v>78</v>
      </c>
      <c r="B102" s="4" t="s">
        <v>13</v>
      </c>
      <c r="C102" s="125">
        <v>17.100000000000001</v>
      </c>
      <c r="D102" s="111" t="s">
        <v>6</v>
      </c>
      <c r="E102" s="111" t="s">
        <v>6</v>
      </c>
    </row>
    <row r="103" spans="1:5" x14ac:dyDescent="0.25">
      <c r="A103" s="91" t="s">
        <v>114</v>
      </c>
      <c r="B103" s="4" t="s">
        <v>13</v>
      </c>
      <c r="C103" s="125">
        <v>0.21099999999999999</v>
      </c>
      <c r="D103" s="111" t="s">
        <v>6</v>
      </c>
      <c r="E103" s="111" t="s">
        <v>6</v>
      </c>
    </row>
    <row r="104" spans="1:5" x14ac:dyDescent="0.25">
      <c r="A104" s="63" t="s">
        <v>161</v>
      </c>
      <c r="B104" s="4" t="s">
        <v>13</v>
      </c>
      <c r="C104" s="123" t="s">
        <v>226</v>
      </c>
      <c r="D104" s="111" t="s">
        <v>6</v>
      </c>
      <c r="E104" s="111" t="s">
        <v>6</v>
      </c>
    </row>
    <row r="105" spans="1:5" x14ac:dyDescent="0.25">
      <c r="A105" s="91" t="s">
        <v>115</v>
      </c>
      <c r="B105" s="4" t="s">
        <v>13</v>
      </c>
      <c r="C105" s="125">
        <v>7.4999999999999993E-5</v>
      </c>
      <c r="D105" s="111" t="s">
        <v>6</v>
      </c>
      <c r="E105" s="111" t="s">
        <v>6</v>
      </c>
    </row>
    <row r="106" spans="1:5" x14ac:dyDescent="0.25">
      <c r="A106" s="91" t="s">
        <v>116</v>
      </c>
      <c r="B106" s="4" t="s">
        <v>13</v>
      </c>
      <c r="C106" s="123" t="s">
        <v>224</v>
      </c>
      <c r="D106" s="111" t="s">
        <v>6</v>
      </c>
      <c r="E106" s="111" t="s">
        <v>6</v>
      </c>
    </row>
    <row r="107" spans="1:5" x14ac:dyDescent="0.25">
      <c r="A107" s="91" t="s">
        <v>117</v>
      </c>
      <c r="B107" s="4" t="s">
        <v>13</v>
      </c>
      <c r="C107" s="123" t="s">
        <v>102</v>
      </c>
      <c r="D107" s="111" t="s">
        <v>6</v>
      </c>
      <c r="E107" s="111" t="s">
        <v>6</v>
      </c>
    </row>
    <row r="108" spans="1:5" x14ac:dyDescent="0.25">
      <c r="A108" s="91" t="s">
        <v>82</v>
      </c>
      <c r="B108" s="4" t="s">
        <v>13</v>
      </c>
      <c r="C108" s="125">
        <v>1.8</v>
      </c>
      <c r="D108" s="111" t="s">
        <v>6</v>
      </c>
      <c r="E108" s="111" t="s">
        <v>6</v>
      </c>
    </row>
    <row r="109" spans="1:5" x14ac:dyDescent="0.25">
      <c r="A109" s="91" t="s">
        <v>118</v>
      </c>
      <c r="B109" s="4" t="s">
        <v>13</v>
      </c>
      <c r="C109" s="125">
        <v>1.2999999999999999E-4</v>
      </c>
      <c r="D109" s="111" t="s">
        <v>6</v>
      </c>
      <c r="E109" s="111" t="s">
        <v>6</v>
      </c>
    </row>
    <row r="110" spans="1:5" x14ac:dyDescent="0.25">
      <c r="A110" s="91" t="s">
        <v>119</v>
      </c>
      <c r="B110" s="4" t="s">
        <v>13</v>
      </c>
      <c r="C110" s="125">
        <v>2.64</v>
      </c>
      <c r="D110" s="111" t="s">
        <v>6</v>
      </c>
      <c r="E110" s="111" t="s">
        <v>6</v>
      </c>
    </row>
    <row r="111" spans="1:5" x14ac:dyDescent="0.25">
      <c r="A111" s="91" t="s">
        <v>120</v>
      </c>
      <c r="B111" s="4" t="s">
        <v>13</v>
      </c>
      <c r="C111" s="125">
        <v>1.8E-5</v>
      </c>
      <c r="D111" s="111" t="s">
        <v>6</v>
      </c>
      <c r="E111" s="111" t="s">
        <v>6</v>
      </c>
    </row>
    <row r="112" spans="1:5" x14ac:dyDescent="0.25">
      <c r="A112" s="91" t="s">
        <v>121</v>
      </c>
      <c r="B112" s="4" t="s">
        <v>13</v>
      </c>
      <c r="C112" s="125">
        <v>0.21299999999999999</v>
      </c>
      <c r="D112" s="111" t="s">
        <v>6</v>
      </c>
      <c r="E112" s="111" t="s">
        <v>6</v>
      </c>
    </row>
    <row r="113" spans="1:15" x14ac:dyDescent="0.25">
      <c r="A113" s="91" t="s">
        <v>91</v>
      </c>
      <c r="B113" s="4" t="s">
        <v>13</v>
      </c>
      <c r="C113" s="125">
        <v>89.7</v>
      </c>
      <c r="D113" s="111" t="s">
        <v>6</v>
      </c>
      <c r="E113" s="111" t="s">
        <v>6</v>
      </c>
    </row>
    <row r="114" spans="1:15" x14ac:dyDescent="0.25">
      <c r="A114" s="91" t="s">
        <v>122</v>
      </c>
      <c r="B114" s="4" t="s">
        <v>13</v>
      </c>
      <c r="C114" s="125">
        <v>1.2E-5</v>
      </c>
      <c r="D114" s="111" t="s">
        <v>6</v>
      </c>
      <c r="E114" s="111" t="s">
        <v>6</v>
      </c>
    </row>
    <row r="115" spans="1:15" x14ac:dyDescent="0.25">
      <c r="A115" s="91" t="s">
        <v>163</v>
      </c>
      <c r="B115" s="4" t="s">
        <v>13</v>
      </c>
      <c r="C115" s="123" t="s">
        <v>6</v>
      </c>
      <c r="D115" s="111" t="s">
        <v>6</v>
      </c>
      <c r="E115" s="111" t="s">
        <v>6</v>
      </c>
    </row>
    <row r="116" spans="1:15" x14ac:dyDescent="0.25">
      <c r="A116" s="91" t="s">
        <v>123</v>
      </c>
      <c r="B116" s="4" t="s">
        <v>13</v>
      </c>
      <c r="C116" s="123" t="s">
        <v>69</v>
      </c>
      <c r="D116" s="111" t="s">
        <v>6</v>
      </c>
      <c r="E116" s="111" t="s">
        <v>6</v>
      </c>
    </row>
    <row r="117" spans="1:15" x14ac:dyDescent="0.25">
      <c r="A117" s="91" t="s">
        <v>124</v>
      </c>
      <c r="B117" s="4" t="s">
        <v>13</v>
      </c>
      <c r="C117" s="123" t="s">
        <v>42</v>
      </c>
      <c r="D117" s="111" t="s">
        <v>6</v>
      </c>
      <c r="E117" s="111" t="s">
        <v>6</v>
      </c>
    </row>
    <row r="118" spans="1:15" x14ac:dyDescent="0.25">
      <c r="A118" s="91" t="s">
        <v>97</v>
      </c>
      <c r="B118" s="4" t="s">
        <v>13</v>
      </c>
      <c r="C118" s="125">
        <v>2.1000000000000001E-4</v>
      </c>
      <c r="D118" s="111" t="s">
        <v>6</v>
      </c>
      <c r="E118" s="111" t="s">
        <v>6</v>
      </c>
    </row>
    <row r="119" spans="1:15" x14ac:dyDescent="0.25">
      <c r="A119" s="91" t="s">
        <v>125</v>
      </c>
      <c r="B119" s="4" t="s">
        <v>13</v>
      </c>
      <c r="C119" s="123" t="s">
        <v>96</v>
      </c>
      <c r="D119" s="111" t="s">
        <v>6</v>
      </c>
      <c r="E119" s="111" t="s">
        <v>6</v>
      </c>
    </row>
    <row r="120" spans="1:15" x14ac:dyDescent="0.25">
      <c r="A120" s="91" t="s">
        <v>126</v>
      </c>
      <c r="B120" s="4" t="s">
        <v>13</v>
      </c>
      <c r="C120" s="125">
        <v>5.5100000000000003E-2</v>
      </c>
      <c r="D120" s="111" t="s">
        <v>6</v>
      </c>
      <c r="E120" s="111" t="s">
        <v>6</v>
      </c>
    </row>
    <row r="121" spans="1:15" x14ac:dyDescent="0.25">
      <c r="A121" s="91" t="s">
        <v>164</v>
      </c>
      <c r="B121" s="4" t="s">
        <v>13</v>
      </c>
      <c r="C121" s="123" t="s">
        <v>6</v>
      </c>
      <c r="D121" s="111" t="s">
        <v>6</v>
      </c>
      <c r="E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B133:O133"/>
    <mergeCell ref="B136:B142"/>
    <mergeCell ref="E143:J143"/>
    <mergeCell ref="B3:B4"/>
    <mergeCell ref="D53:D54"/>
    <mergeCell ref="E53:E54"/>
    <mergeCell ref="D58:D59"/>
    <mergeCell ref="D61:D62"/>
    <mergeCell ref="D68:D69"/>
    <mergeCell ref="E58:E59"/>
    <mergeCell ref="E61:E62"/>
    <mergeCell ref="E68:E69"/>
  </mergeCells>
  <conditionalFormatting sqref="B130 D130">
    <cfRule type="cellIs" dxfId="35" priority="2" stopIfTrue="1" operator="greaterThan">
      <formula>""""""</formula>
    </cfRule>
  </conditionalFormatting>
  <conditionalFormatting sqref="D131">
    <cfRule type="cellIs" dxfId="34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R143"/>
  <sheetViews>
    <sheetView view="pageBreakPreview" zoomScaleNormal="80" zoomScaleSheetLayoutView="100" zoomScalePageLayoutView="80" workbookViewId="0">
      <pane xSplit="2" ySplit="4" topLeftCell="C62" activePane="bottomRight" state="frozen"/>
      <selection activeCell="C105" sqref="C105"/>
      <selection pane="topRight" activeCell="C105" sqref="C105"/>
      <selection pane="bottomLeft" activeCell="C105" sqref="C105"/>
      <selection pane="bottomRight" activeCell="P2" sqref="P2"/>
    </sheetView>
  </sheetViews>
  <sheetFormatPr defaultColWidth="8.85546875" defaultRowHeight="15" x14ac:dyDescent="0.25"/>
  <cols>
    <col min="1" max="1" width="28.7109375" style="6" customWidth="1"/>
    <col min="2" max="3" width="8.7109375" style="54" customWidth="1"/>
    <col min="4" max="4" width="10.7109375" style="54" customWidth="1"/>
    <col min="5" max="13" width="9.7109375" style="54" customWidth="1"/>
    <col min="14" max="14" width="9.7109375" style="28" customWidth="1"/>
    <col min="15" max="15" width="10.140625" style="28" customWidth="1"/>
    <col min="16" max="16" width="40.7109375" style="54" customWidth="1"/>
    <col min="17" max="17" width="12.7109375" style="54" customWidth="1"/>
    <col min="18" max="16384" width="8.85546875" style="54"/>
  </cols>
  <sheetData>
    <row r="1" spans="1:17" x14ac:dyDescent="0.25">
      <c r="A1" s="75" t="s">
        <v>382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</row>
    <row r="2" spans="1:17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28">
        <v>10</v>
      </c>
      <c r="O2" s="28">
        <v>11</v>
      </c>
    </row>
    <row r="3" spans="1:17" s="3" customFormat="1" ht="45" customHeight="1" x14ac:dyDescent="0.25">
      <c r="A3" s="97" t="s">
        <v>0</v>
      </c>
      <c r="B3" s="94"/>
      <c r="C3" s="341" t="s">
        <v>463</v>
      </c>
      <c r="D3" s="268" t="s">
        <v>462</v>
      </c>
      <c r="E3" s="123" t="s">
        <v>318</v>
      </c>
      <c r="F3" s="123" t="s">
        <v>318</v>
      </c>
      <c r="G3" s="123" t="s">
        <v>318</v>
      </c>
      <c r="H3" s="123" t="s">
        <v>318</v>
      </c>
      <c r="I3" s="123" t="s">
        <v>318</v>
      </c>
      <c r="J3" s="123" t="s">
        <v>316</v>
      </c>
      <c r="K3" s="123" t="s">
        <v>316</v>
      </c>
      <c r="L3" s="123" t="s">
        <v>316</v>
      </c>
      <c r="M3" s="123" t="s">
        <v>316</v>
      </c>
      <c r="N3" s="123" t="s">
        <v>314</v>
      </c>
      <c r="O3" s="123" t="s">
        <v>314</v>
      </c>
      <c r="P3" s="154" t="s">
        <v>271</v>
      </c>
      <c r="Q3" s="316" t="s">
        <v>526</v>
      </c>
    </row>
    <row r="4" spans="1:17" s="2" customFormat="1" x14ac:dyDescent="0.25">
      <c r="A4" s="88" t="s">
        <v>3</v>
      </c>
      <c r="B4" s="95" t="s">
        <v>1</v>
      </c>
      <c r="C4" s="341"/>
      <c r="D4" s="95"/>
      <c r="E4" s="201">
        <v>41563</v>
      </c>
      <c r="F4" s="201">
        <v>41768</v>
      </c>
      <c r="G4" s="201">
        <v>41779</v>
      </c>
      <c r="H4" s="201">
        <v>41814</v>
      </c>
      <c r="I4" s="201">
        <v>41897</v>
      </c>
      <c r="J4" s="201">
        <v>41779</v>
      </c>
      <c r="K4" s="201">
        <v>41814</v>
      </c>
      <c r="L4" s="201">
        <v>41897</v>
      </c>
      <c r="M4" s="201">
        <v>41956</v>
      </c>
      <c r="N4" s="201">
        <v>41768</v>
      </c>
      <c r="O4" s="201">
        <v>41779</v>
      </c>
      <c r="P4" s="113"/>
      <c r="Q4" s="113"/>
    </row>
    <row r="5" spans="1:17" s="2" customFormat="1" x14ac:dyDescent="0.25">
      <c r="A5" s="88"/>
      <c r="B5" s="95"/>
      <c r="C5" s="95"/>
      <c r="D5" s="95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13"/>
      <c r="Q5" s="113"/>
    </row>
    <row r="6" spans="1:17" s="2" customFormat="1" x14ac:dyDescent="0.25">
      <c r="A6" s="76" t="s">
        <v>165</v>
      </c>
      <c r="B6" s="103"/>
      <c r="C6" s="269"/>
      <c r="D6" s="264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13"/>
      <c r="Q6" s="113"/>
    </row>
    <row r="7" spans="1:17" s="2" customFormat="1" x14ac:dyDescent="0.25">
      <c r="A7" s="63" t="s">
        <v>4</v>
      </c>
      <c r="B7" s="62" t="s">
        <v>5</v>
      </c>
      <c r="C7" s="282" t="s">
        <v>527</v>
      </c>
      <c r="D7" s="62"/>
      <c r="E7" s="121" t="s">
        <v>6</v>
      </c>
      <c r="F7" s="221">
        <v>5.93</v>
      </c>
      <c r="G7" s="221">
        <v>5.71</v>
      </c>
      <c r="H7" s="121">
        <v>7.09</v>
      </c>
      <c r="I7" s="220">
        <v>6.15</v>
      </c>
      <c r="J7" s="121">
        <v>7.26</v>
      </c>
      <c r="K7" s="121">
        <v>7.98</v>
      </c>
      <c r="L7" s="121">
        <v>7.1</v>
      </c>
      <c r="M7" s="121">
        <v>7.41</v>
      </c>
      <c r="N7" s="121">
        <v>6.85</v>
      </c>
      <c r="O7" s="121">
        <v>7.88</v>
      </c>
      <c r="P7" s="121" t="s">
        <v>7</v>
      </c>
      <c r="Q7" s="121" t="s">
        <v>8</v>
      </c>
    </row>
    <row r="8" spans="1:17" s="2" customFormat="1" x14ac:dyDescent="0.25">
      <c r="A8" s="63" t="s">
        <v>9</v>
      </c>
      <c r="B8" s="62" t="s">
        <v>10</v>
      </c>
      <c r="C8" s="140" t="s">
        <v>6</v>
      </c>
      <c r="D8" s="62"/>
      <c r="E8" s="121" t="s">
        <v>6</v>
      </c>
      <c r="F8" s="121">
        <v>284</v>
      </c>
      <c r="G8" s="121">
        <v>831.6</v>
      </c>
      <c r="H8" s="121">
        <v>1570</v>
      </c>
      <c r="I8" s="121">
        <v>979</v>
      </c>
      <c r="J8" s="121">
        <v>1374</v>
      </c>
      <c r="K8" s="121">
        <v>1450</v>
      </c>
      <c r="L8" s="121">
        <v>1680</v>
      </c>
      <c r="M8" s="121">
        <v>2054</v>
      </c>
      <c r="N8" s="121">
        <v>97.2</v>
      </c>
      <c r="O8" s="121">
        <v>74.3</v>
      </c>
      <c r="P8" s="111" t="s">
        <v>6</v>
      </c>
      <c r="Q8" s="111" t="s">
        <v>6</v>
      </c>
    </row>
    <row r="9" spans="1:17" s="2" customFormat="1" x14ac:dyDescent="0.25">
      <c r="A9" s="63" t="s">
        <v>30</v>
      </c>
      <c r="B9" s="62" t="s">
        <v>31</v>
      </c>
      <c r="C9" s="140" t="s">
        <v>6</v>
      </c>
      <c r="D9" s="62"/>
      <c r="E9" s="121" t="s">
        <v>6</v>
      </c>
      <c r="F9" s="121"/>
      <c r="G9" s="121">
        <v>2.59</v>
      </c>
      <c r="H9" s="121">
        <v>0.33</v>
      </c>
      <c r="I9" s="121">
        <v>0.19</v>
      </c>
      <c r="J9" s="121">
        <v>86.5</v>
      </c>
      <c r="K9" s="121">
        <v>0.89</v>
      </c>
      <c r="L9" s="121">
        <v>1.18</v>
      </c>
      <c r="M9" s="121">
        <v>1.0900000000000001</v>
      </c>
      <c r="N9" s="121"/>
      <c r="O9" s="121">
        <v>2.13</v>
      </c>
      <c r="P9" s="111" t="s">
        <v>6</v>
      </c>
      <c r="Q9" s="111" t="s">
        <v>6</v>
      </c>
    </row>
    <row r="10" spans="1:17" x14ac:dyDescent="0.25">
      <c r="A10" s="63" t="s">
        <v>166</v>
      </c>
      <c r="B10" s="62" t="s">
        <v>167</v>
      </c>
      <c r="C10" s="140" t="s">
        <v>6</v>
      </c>
      <c r="D10" s="62"/>
      <c r="E10" s="121" t="s">
        <v>6</v>
      </c>
      <c r="F10" s="121">
        <v>1.9</v>
      </c>
      <c r="G10" s="121">
        <v>0.3</v>
      </c>
      <c r="H10" s="121">
        <v>2.9</v>
      </c>
      <c r="I10" s="121">
        <v>2</v>
      </c>
      <c r="J10" s="121">
        <v>0.6</v>
      </c>
      <c r="K10" s="121">
        <v>8.6999999999999993</v>
      </c>
      <c r="L10" s="121">
        <v>5</v>
      </c>
      <c r="M10" s="121">
        <v>0.4</v>
      </c>
      <c r="N10" s="121">
        <v>1.9</v>
      </c>
      <c r="O10" s="121">
        <v>0.4</v>
      </c>
      <c r="P10" s="111" t="s">
        <v>6</v>
      </c>
      <c r="Q10" s="111" t="s">
        <v>6</v>
      </c>
    </row>
    <row r="11" spans="1:17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11"/>
      <c r="Q11" s="111"/>
    </row>
    <row r="12" spans="1:17" x14ac:dyDescent="0.25">
      <c r="A12" s="63" t="s">
        <v>4</v>
      </c>
      <c r="B12" s="62" t="s">
        <v>5</v>
      </c>
      <c r="C12" s="140" t="s">
        <v>6</v>
      </c>
      <c r="D12" s="62"/>
      <c r="E12" s="220">
        <v>6.29</v>
      </c>
      <c r="F12" s="221">
        <v>5.5</v>
      </c>
      <c r="G12" s="221">
        <v>5.78</v>
      </c>
      <c r="H12" s="221">
        <v>5.67</v>
      </c>
      <c r="I12" s="220">
        <v>6.12</v>
      </c>
      <c r="J12" s="121">
        <v>7.75</v>
      </c>
      <c r="K12" s="121">
        <v>7.89</v>
      </c>
      <c r="L12" s="121">
        <v>8.1300000000000008</v>
      </c>
      <c r="M12" s="121">
        <v>8.06</v>
      </c>
      <c r="N12" s="220">
        <v>6.17</v>
      </c>
      <c r="O12" s="220">
        <v>6.08</v>
      </c>
      <c r="P12" s="111" t="s">
        <v>7</v>
      </c>
      <c r="Q12" s="111" t="s">
        <v>8</v>
      </c>
    </row>
    <row r="13" spans="1:17" x14ac:dyDescent="0.25">
      <c r="A13" s="63" t="s">
        <v>9</v>
      </c>
      <c r="B13" s="62" t="s">
        <v>10</v>
      </c>
      <c r="C13" s="140" t="s">
        <v>6</v>
      </c>
      <c r="D13" s="62"/>
      <c r="E13" s="121">
        <v>542</v>
      </c>
      <c r="F13" s="121">
        <v>581</v>
      </c>
      <c r="G13" s="121">
        <v>809</v>
      </c>
      <c r="H13" s="121">
        <v>1480</v>
      </c>
      <c r="I13" s="121">
        <v>961</v>
      </c>
      <c r="J13" s="121">
        <v>1340</v>
      </c>
      <c r="K13" s="121">
        <v>1380</v>
      </c>
      <c r="L13" s="121">
        <v>1600</v>
      </c>
      <c r="M13" s="121">
        <v>1990</v>
      </c>
      <c r="N13" s="121">
        <v>37.5</v>
      </c>
      <c r="O13" s="121">
        <v>60.2</v>
      </c>
      <c r="P13" s="111" t="s">
        <v>6</v>
      </c>
      <c r="Q13" s="111" t="s">
        <v>6</v>
      </c>
    </row>
    <row r="14" spans="1:17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11"/>
      <c r="Q14" s="111"/>
    </row>
    <row r="15" spans="1:17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11"/>
      <c r="Q15" s="111"/>
    </row>
    <row r="16" spans="1:17" x14ac:dyDescent="0.25">
      <c r="A16" s="186" t="s">
        <v>362</v>
      </c>
      <c r="B16" s="62" t="s">
        <v>13</v>
      </c>
      <c r="C16" s="140" t="s">
        <v>6</v>
      </c>
      <c r="D16" s="62"/>
      <c r="E16" s="225">
        <v>126</v>
      </c>
      <c r="F16" s="121">
        <v>26.2</v>
      </c>
      <c r="G16" s="121">
        <v>7.3</v>
      </c>
      <c r="H16" s="121">
        <v>7.3</v>
      </c>
      <c r="I16" s="121" t="s">
        <v>220</v>
      </c>
      <c r="J16" s="225">
        <v>315</v>
      </c>
      <c r="K16" s="225">
        <v>82.7</v>
      </c>
      <c r="L16" s="121" t="s">
        <v>220</v>
      </c>
      <c r="M16" s="121">
        <v>4</v>
      </c>
      <c r="N16" s="121" t="s">
        <v>220</v>
      </c>
      <c r="O16" s="121">
        <v>14</v>
      </c>
      <c r="P16" s="111" t="s">
        <v>6</v>
      </c>
      <c r="Q16" s="111">
        <v>50</v>
      </c>
    </row>
    <row r="17" spans="1:18" x14ac:dyDescent="0.25">
      <c r="A17" s="91" t="s">
        <v>15</v>
      </c>
      <c r="B17" s="62" t="s">
        <v>13</v>
      </c>
      <c r="C17" s="140" t="s">
        <v>6</v>
      </c>
      <c r="D17" s="62"/>
      <c r="E17" s="121">
        <v>432</v>
      </c>
      <c r="F17" s="121">
        <v>395</v>
      </c>
      <c r="G17" s="121">
        <v>580</v>
      </c>
      <c r="H17" s="121">
        <v>1300</v>
      </c>
      <c r="I17" s="121">
        <v>918</v>
      </c>
      <c r="J17" s="121">
        <v>1090</v>
      </c>
      <c r="K17" s="121">
        <v>1180</v>
      </c>
      <c r="L17" s="121">
        <v>1500</v>
      </c>
      <c r="M17" s="121">
        <v>1670</v>
      </c>
      <c r="N17" s="121">
        <v>18.2</v>
      </c>
      <c r="O17" s="121">
        <v>27.7</v>
      </c>
      <c r="P17" s="111" t="s">
        <v>6</v>
      </c>
      <c r="Q17" s="111" t="s">
        <v>6</v>
      </c>
      <c r="R17" s="54" t="s">
        <v>137</v>
      </c>
    </row>
    <row r="18" spans="1:18" x14ac:dyDescent="0.25">
      <c r="A18" s="91" t="s">
        <v>16</v>
      </c>
      <c r="B18" s="62" t="s">
        <v>13</v>
      </c>
      <c r="C18" s="140" t="s">
        <v>6</v>
      </c>
      <c r="D18" s="62"/>
      <c r="E18" s="121">
        <v>330</v>
      </c>
      <c r="F18" s="121">
        <v>286</v>
      </c>
      <c r="G18" s="121">
        <v>445</v>
      </c>
      <c r="H18" s="121">
        <v>984</v>
      </c>
      <c r="I18" s="121">
        <v>553</v>
      </c>
      <c r="J18" s="121">
        <v>810</v>
      </c>
      <c r="K18" s="121">
        <v>891</v>
      </c>
      <c r="L18" s="121">
        <v>1030</v>
      </c>
      <c r="M18" s="121">
        <v>1240</v>
      </c>
      <c r="N18" s="121">
        <v>21.4</v>
      </c>
      <c r="O18" s="121">
        <v>27.2</v>
      </c>
      <c r="P18" s="111" t="s">
        <v>6</v>
      </c>
      <c r="Q18" s="111" t="s">
        <v>6</v>
      </c>
    </row>
    <row r="19" spans="1:18" x14ac:dyDescent="0.25">
      <c r="A19" s="91" t="s">
        <v>17</v>
      </c>
      <c r="B19" s="62" t="s">
        <v>13</v>
      </c>
      <c r="C19" s="140" t="s">
        <v>6</v>
      </c>
      <c r="D19" s="62"/>
      <c r="E19" s="121">
        <v>2.1</v>
      </c>
      <c r="F19" s="121">
        <v>1.4</v>
      </c>
      <c r="G19" s="121">
        <v>2.2000000000000002</v>
      </c>
      <c r="H19" s="121">
        <v>1.6</v>
      </c>
      <c r="I19" s="121">
        <v>2.4</v>
      </c>
      <c r="J19" s="121">
        <v>86.8</v>
      </c>
      <c r="K19" s="121">
        <v>110</v>
      </c>
      <c r="L19" s="121">
        <v>124</v>
      </c>
      <c r="M19" s="121">
        <v>134</v>
      </c>
      <c r="N19" s="121">
        <v>5.2</v>
      </c>
      <c r="O19" s="121">
        <v>4</v>
      </c>
      <c r="P19" s="111" t="s">
        <v>6</v>
      </c>
      <c r="Q19" s="111" t="s">
        <v>6</v>
      </c>
    </row>
    <row r="20" spans="1:18" x14ac:dyDescent="0.25">
      <c r="A20" s="91" t="s">
        <v>18</v>
      </c>
      <c r="B20" s="62" t="s">
        <v>13</v>
      </c>
      <c r="C20" s="140" t="s">
        <v>6</v>
      </c>
      <c r="D20" s="62"/>
      <c r="E20" s="121">
        <v>2.1</v>
      </c>
      <c r="F20" s="121">
        <v>1.4</v>
      </c>
      <c r="G20" s="121">
        <v>2.2000000000000002</v>
      </c>
      <c r="H20" s="121">
        <v>1.6</v>
      </c>
      <c r="I20" s="121">
        <v>2.4</v>
      </c>
      <c r="J20" s="121">
        <v>86.8</v>
      </c>
      <c r="K20" s="121">
        <v>110</v>
      </c>
      <c r="L20" s="121">
        <v>124</v>
      </c>
      <c r="M20" s="121">
        <v>134</v>
      </c>
      <c r="N20" s="121">
        <v>5.2</v>
      </c>
      <c r="O20" s="121">
        <v>4</v>
      </c>
      <c r="P20" s="111" t="s">
        <v>6</v>
      </c>
      <c r="Q20" s="111" t="s">
        <v>6</v>
      </c>
    </row>
    <row r="21" spans="1:18" x14ac:dyDescent="0.25">
      <c r="A21" s="91" t="s">
        <v>19</v>
      </c>
      <c r="B21" s="62" t="s">
        <v>13</v>
      </c>
      <c r="C21" s="140" t="s">
        <v>6</v>
      </c>
      <c r="D21" s="62"/>
      <c r="E21" s="121" t="s">
        <v>221</v>
      </c>
      <c r="F21" s="121" t="s">
        <v>221</v>
      </c>
      <c r="G21" s="121" t="s">
        <v>221</v>
      </c>
      <c r="H21" s="121" t="s">
        <v>221</v>
      </c>
      <c r="I21" s="121" t="s">
        <v>221</v>
      </c>
      <c r="J21" s="121" t="s">
        <v>221</v>
      </c>
      <c r="K21" s="121" t="s">
        <v>221</v>
      </c>
      <c r="L21" s="121" t="s">
        <v>221</v>
      </c>
      <c r="M21" s="121" t="s">
        <v>221</v>
      </c>
      <c r="N21" s="121" t="s">
        <v>221</v>
      </c>
      <c r="O21" s="121" t="s">
        <v>221</v>
      </c>
      <c r="P21" s="111" t="s">
        <v>6</v>
      </c>
      <c r="Q21" s="111" t="s">
        <v>6</v>
      </c>
    </row>
    <row r="22" spans="1:18" x14ac:dyDescent="0.25">
      <c r="A22" s="91" t="s">
        <v>21</v>
      </c>
      <c r="B22" s="62" t="s">
        <v>13</v>
      </c>
      <c r="C22" s="140" t="s">
        <v>6</v>
      </c>
      <c r="D22" s="62"/>
      <c r="E22" s="121" t="s">
        <v>221</v>
      </c>
      <c r="F22" s="121" t="s">
        <v>221</v>
      </c>
      <c r="G22" s="121" t="s">
        <v>221</v>
      </c>
      <c r="H22" s="121" t="s">
        <v>221</v>
      </c>
      <c r="I22" s="121" t="s">
        <v>221</v>
      </c>
      <c r="J22" s="121" t="s">
        <v>221</v>
      </c>
      <c r="K22" s="121" t="s">
        <v>221</v>
      </c>
      <c r="L22" s="121" t="s">
        <v>221</v>
      </c>
      <c r="M22" s="121" t="s">
        <v>221</v>
      </c>
      <c r="N22" s="121" t="s">
        <v>221</v>
      </c>
      <c r="O22" s="121" t="s">
        <v>221</v>
      </c>
      <c r="P22" s="111" t="s">
        <v>6</v>
      </c>
      <c r="Q22" s="111" t="s">
        <v>6</v>
      </c>
    </row>
    <row r="23" spans="1:18" x14ac:dyDescent="0.25">
      <c r="A23" s="91" t="s">
        <v>23</v>
      </c>
      <c r="B23" s="62" t="s">
        <v>13</v>
      </c>
      <c r="C23" s="140" t="s">
        <v>6</v>
      </c>
      <c r="D23" s="62"/>
      <c r="E23" s="121">
        <v>77.5</v>
      </c>
      <c r="F23" s="121">
        <v>72.7</v>
      </c>
      <c r="G23" s="121">
        <v>109</v>
      </c>
      <c r="H23" s="121">
        <v>240</v>
      </c>
      <c r="I23" s="121">
        <v>141</v>
      </c>
      <c r="J23" s="121">
        <v>253</v>
      </c>
      <c r="K23" s="121">
        <v>279</v>
      </c>
      <c r="L23" s="121">
        <v>324</v>
      </c>
      <c r="M23" s="121">
        <v>386</v>
      </c>
      <c r="N23" s="121">
        <v>6.43</v>
      </c>
      <c r="O23" s="121">
        <v>8</v>
      </c>
      <c r="P23" s="111" t="s">
        <v>6</v>
      </c>
      <c r="Q23" s="111" t="s">
        <v>6</v>
      </c>
    </row>
    <row r="24" spans="1:18" x14ac:dyDescent="0.25">
      <c r="A24" s="91" t="s">
        <v>24</v>
      </c>
      <c r="B24" s="62" t="s">
        <v>13</v>
      </c>
      <c r="C24" s="140" t="s">
        <v>6</v>
      </c>
      <c r="D24" s="62"/>
      <c r="E24" s="121" t="s">
        <v>159</v>
      </c>
      <c r="F24" s="121" t="s">
        <v>159</v>
      </c>
      <c r="G24" s="121" t="s">
        <v>159</v>
      </c>
      <c r="H24" s="121" t="s">
        <v>237</v>
      </c>
      <c r="I24" s="121" t="s">
        <v>237</v>
      </c>
      <c r="J24" s="121" t="s">
        <v>237</v>
      </c>
      <c r="K24" s="121" t="s">
        <v>237</v>
      </c>
      <c r="L24" s="121" t="s">
        <v>237</v>
      </c>
      <c r="M24" s="121" t="s">
        <v>237</v>
      </c>
      <c r="N24" s="121" t="s">
        <v>159</v>
      </c>
      <c r="O24" s="121" t="s">
        <v>159</v>
      </c>
      <c r="P24" s="111">
        <v>120</v>
      </c>
      <c r="Q24" s="111" t="s">
        <v>6</v>
      </c>
    </row>
    <row r="25" spans="1:18" x14ac:dyDescent="0.25">
      <c r="A25" s="63" t="s">
        <v>169</v>
      </c>
      <c r="B25" s="62" t="s">
        <v>13</v>
      </c>
      <c r="C25" s="140" t="s">
        <v>6</v>
      </c>
      <c r="D25" s="62"/>
      <c r="E25" s="121">
        <v>3.9E-2</v>
      </c>
      <c r="F25" s="121">
        <v>3.2000000000000001E-2</v>
      </c>
      <c r="G25" s="121">
        <v>3.5000000000000003E-2</v>
      </c>
      <c r="H25" s="121" t="s">
        <v>223</v>
      </c>
      <c r="I25" s="121" t="s">
        <v>223</v>
      </c>
      <c r="J25" s="121" t="s">
        <v>223</v>
      </c>
      <c r="K25" s="121" t="s">
        <v>223</v>
      </c>
      <c r="L25" s="121" t="s">
        <v>223</v>
      </c>
      <c r="M25" s="121" t="s">
        <v>223</v>
      </c>
      <c r="N25" s="121">
        <v>2.7E-2</v>
      </c>
      <c r="O25" s="121">
        <v>2.3E-2</v>
      </c>
      <c r="P25" s="111">
        <v>0.12</v>
      </c>
      <c r="Q25" s="111" t="s">
        <v>6</v>
      </c>
    </row>
    <row r="26" spans="1:18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27" t="s">
        <v>6</v>
      </c>
      <c r="Q26" s="27" t="s">
        <v>6</v>
      </c>
    </row>
    <row r="27" spans="1:18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27" t="s">
        <v>6</v>
      </c>
      <c r="Q27" s="27" t="s">
        <v>6</v>
      </c>
    </row>
    <row r="28" spans="1:18" x14ac:dyDescent="0.25">
      <c r="A28" s="91" t="s">
        <v>28</v>
      </c>
      <c r="B28" s="62" t="s">
        <v>13</v>
      </c>
      <c r="C28" s="140" t="s">
        <v>6</v>
      </c>
      <c r="D28" s="62"/>
      <c r="E28" s="121">
        <v>6.04</v>
      </c>
      <c r="F28" s="121">
        <v>1.57</v>
      </c>
      <c r="G28" s="121">
        <v>2.69</v>
      </c>
      <c r="H28" s="121">
        <v>5.78</v>
      </c>
      <c r="I28" s="121">
        <v>4.5999999999999996</v>
      </c>
      <c r="J28" s="121">
        <v>7.1</v>
      </c>
      <c r="K28" s="121">
        <v>7.52</v>
      </c>
      <c r="L28" s="121">
        <v>8.02</v>
      </c>
      <c r="M28" s="121">
        <v>9.6199999999999992</v>
      </c>
      <c r="N28" s="121">
        <v>0.56999999999999995</v>
      </c>
      <c r="O28" s="121">
        <v>1.01</v>
      </c>
      <c r="P28" s="111" t="s">
        <v>6</v>
      </c>
      <c r="Q28" s="111" t="s">
        <v>6</v>
      </c>
    </row>
    <row r="29" spans="1:18" x14ac:dyDescent="0.25">
      <c r="A29" s="91" t="s">
        <v>29</v>
      </c>
      <c r="B29" s="62" t="s">
        <v>13</v>
      </c>
      <c r="C29" s="140" t="s">
        <v>6</v>
      </c>
      <c r="D29" s="62"/>
      <c r="E29" s="121">
        <v>311</v>
      </c>
      <c r="F29" s="121">
        <v>289</v>
      </c>
      <c r="G29" s="121">
        <v>420</v>
      </c>
      <c r="H29" s="121">
        <v>956</v>
      </c>
      <c r="I29" s="121">
        <v>534</v>
      </c>
      <c r="J29" s="121">
        <v>706</v>
      </c>
      <c r="K29" s="121">
        <v>773</v>
      </c>
      <c r="L29" s="121">
        <v>862</v>
      </c>
      <c r="M29" s="121">
        <v>1070</v>
      </c>
      <c r="N29" s="121">
        <v>4.9000000000000004</v>
      </c>
      <c r="O29" s="121">
        <v>12.9</v>
      </c>
      <c r="P29" s="111" t="s">
        <v>6</v>
      </c>
      <c r="Q29" s="111" t="s">
        <v>6</v>
      </c>
    </row>
    <row r="30" spans="1:18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11" t="s">
        <v>6</v>
      </c>
      <c r="Q30" s="111" t="s">
        <v>6</v>
      </c>
    </row>
    <row r="31" spans="1:18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11"/>
      <c r="Q31" s="111"/>
    </row>
    <row r="32" spans="1:18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11"/>
      <c r="Q32" s="111"/>
    </row>
    <row r="33" spans="1:17" x14ac:dyDescent="0.25">
      <c r="A33" s="91" t="s">
        <v>33</v>
      </c>
      <c r="B33" s="62" t="s">
        <v>13</v>
      </c>
      <c r="C33" s="140" t="s">
        <v>6</v>
      </c>
      <c r="D33" s="62"/>
      <c r="E33" s="121">
        <v>1.38E-2</v>
      </c>
      <c r="F33" s="121">
        <v>1.46E-2</v>
      </c>
      <c r="G33" s="121">
        <v>1.6E-2</v>
      </c>
      <c r="H33" s="121">
        <v>7.0000000000000001E-3</v>
      </c>
      <c r="I33" s="121">
        <v>3.7999999999999999E-2</v>
      </c>
      <c r="J33" s="121">
        <v>1.15E-2</v>
      </c>
      <c r="K33" s="121">
        <v>5.7999999999999996E-3</v>
      </c>
      <c r="L33" s="121">
        <v>5.1000000000000004E-3</v>
      </c>
      <c r="M33" s="121">
        <v>8.0000000000000002E-3</v>
      </c>
      <c r="N33" s="121">
        <v>8.0000000000000002E-3</v>
      </c>
      <c r="O33" s="121">
        <v>6.0000000000000001E-3</v>
      </c>
      <c r="P33" s="111" t="s">
        <v>265</v>
      </c>
      <c r="Q33" s="111" t="s">
        <v>6</v>
      </c>
    </row>
    <row r="34" spans="1:17" x14ac:dyDescent="0.25">
      <c r="A34" s="91" t="s">
        <v>36</v>
      </c>
      <c r="B34" s="62" t="s">
        <v>13</v>
      </c>
      <c r="C34" s="140" t="s">
        <v>6</v>
      </c>
      <c r="D34" s="62"/>
      <c r="E34" s="121">
        <v>0.308</v>
      </c>
      <c r="F34" s="121">
        <v>4.9599999999999998E-2</v>
      </c>
      <c r="G34" s="121">
        <v>0.13300000000000001</v>
      </c>
      <c r="H34" s="121">
        <v>0.13200000000000001</v>
      </c>
      <c r="I34" s="121">
        <v>7.0999999999999994E-2</v>
      </c>
      <c r="J34" s="121">
        <v>4.82</v>
      </c>
      <c r="K34" s="121">
        <v>1.33</v>
      </c>
      <c r="L34" s="121">
        <v>6</v>
      </c>
      <c r="M34" s="220">
        <v>13.2</v>
      </c>
      <c r="N34" s="121" t="s">
        <v>222</v>
      </c>
      <c r="O34" s="121">
        <v>6.1000000000000004E-3</v>
      </c>
      <c r="P34" s="111">
        <v>13</v>
      </c>
      <c r="Q34" s="111" t="s">
        <v>6</v>
      </c>
    </row>
    <row r="35" spans="1:17" x14ac:dyDescent="0.25">
      <c r="A35" s="91" t="s">
        <v>39</v>
      </c>
      <c r="B35" s="62" t="s">
        <v>13</v>
      </c>
      <c r="C35" s="140" t="s">
        <v>6</v>
      </c>
      <c r="D35" s="62"/>
      <c r="E35" s="121" t="s">
        <v>96</v>
      </c>
      <c r="F35" s="121" t="s">
        <v>96</v>
      </c>
      <c r="G35" s="121" t="s">
        <v>96</v>
      </c>
      <c r="H35" s="121" t="s">
        <v>42</v>
      </c>
      <c r="I35" s="121" t="s">
        <v>42</v>
      </c>
      <c r="J35" s="121" t="s">
        <v>42</v>
      </c>
      <c r="K35" s="121" t="s">
        <v>42</v>
      </c>
      <c r="L35" s="121" t="s">
        <v>42</v>
      </c>
      <c r="M35" s="121" t="s">
        <v>42</v>
      </c>
      <c r="N35" s="121" t="s">
        <v>96</v>
      </c>
      <c r="O35" s="121" t="s">
        <v>96</v>
      </c>
      <c r="P35" s="111">
        <v>0.06</v>
      </c>
      <c r="Q35" s="111" t="s">
        <v>6</v>
      </c>
    </row>
    <row r="36" spans="1:17" x14ac:dyDescent="0.25">
      <c r="A36" s="91" t="s">
        <v>41</v>
      </c>
      <c r="B36" s="62" t="s">
        <v>13</v>
      </c>
      <c r="C36" s="140" t="s">
        <v>6</v>
      </c>
      <c r="D36" s="62"/>
      <c r="E36" s="121">
        <v>0.24399999999999999</v>
      </c>
      <c r="F36" s="121" t="s">
        <v>102</v>
      </c>
      <c r="G36" s="121" t="s">
        <v>102</v>
      </c>
      <c r="H36" s="121" t="s">
        <v>102</v>
      </c>
      <c r="I36" s="121" t="s">
        <v>102</v>
      </c>
      <c r="J36" s="121">
        <v>0.74099999999999999</v>
      </c>
      <c r="K36" s="121" t="s">
        <v>102</v>
      </c>
      <c r="L36" s="121" t="s">
        <v>102</v>
      </c>
      <c r="M36" s="121" t="s">
        <v>102</v>
      </c>
      <c r="N36" s="121" t="s">
        <v>102</v>
      </c>
      <c r="O36" s="121" t="s">
        <v>102</v>
      </c>
      <c r="P36" s="121" t="s">
        <v>403</v>
      </c>
      <c r="Q36" s="111" t="s">
        <v>6</v>
      </c>
    </row>
    <row r="37" spans="1:17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11"/>
      <c r="Q37" s="111"/>
    </row>
    <row r="38" spans="1:17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11"/>
      <c r="Q38" s="111"/>
    </row>
    <row r="39" spans="1:17" x14ac:dyDescent="0.25">
      <c r="A39" s="91" t="s">
        <v>44</v>
      </c>
      <c r="B39" s="62" t="s">
        <v>13</v>
      </c>
      <c r="C39" s="140" t="s">
        <v>6</v>
      </c>
      <c r="D39" s="62"/>
      <c r="E39" s="121">
        <v>1.35E-2</v>
      </c>
      <c r="F39" s="121" t="s">
        <v>222</v>
      </c>
      <c r="G39" s="121" t="s">
        <v>222</v>
      </c>
      <c r="H39" s="121" t="s">
        <v>222</v>
      </c>
      <c r="I39" s="121" t="s">
        <v>222</v>
      </c>
      <c r="J39" s="121" t="s">
        <v>222</v>
      </c>
      <c r="K39" s="121" t="s">
        <v>222</v>
      </c>
      <c r="L39" s="121" t="s">
        <v>222</v>
      </c>
      <c r="M39" s="121" t="s">
        <v>222</v>
      </c>
      <c r="N39" s="121" t="s">
        <v>222</v>
      </c>
      <c r="O39" s="121" t="s">
        <v>222</v>
      </c>
      <c r="P39" s="232" t="s">
        <v>6</v>
      </c>
      <c r="Q39" s="111">
        <v>0.3</v>
      </c>
    </row>
    <row r="40" spans="1:17" x14ac:dyDescent="0.25">
      <c r="A40" s="91" t="s">
        <v>45</v>
      </c>
      <c r="B40" s="62" t="s">
        <v>13</v>
      </c>
      <c r="C40" s="140" t="s">
        <v>6</v>
      </c>
      <c r="D40" s="62"/>
      <c r="E40" s="121">
        <v>0.35</v>
      </c>
      <c r="F40" s="121" t="s">
        <v>223</v>
      </c>
      <c r="G40" s="121" t="s">
        <v>223</v>
      </c>
      <c r="H40" s="121" t="s">
        <v>223</v>
      </c>
      <c r="I40" s="121" t="s">
        <v>223</v>
      </c>
      <c r="J40" s="121" t="s">
        <v>223</v>
      </c>
      <c r="K40" s="121" t="s">
        <v>223</v>
      </c>
      <c r="L40" s="121" t="s">
        <v>223</v>
      </c>
      <c r="M40" s="121" t="s">
        <v>223</v>
      </c>
      <c r="N40" s="121" t="s">
        <v>223</v>
      </c>
      <c r="O40" s="121" t="s">
        <v>223</v>
      </c>
      <c r="P40" s="111" t="s">
        <v>6</v>
      </c>
      <c r="Q40" s="111" t="s">
        <v>6</v>
      </c>
    </row>
    <row r="41" spans="1:17" x14ac:dyDescent="0.25">
      <c r="A41" s="91" t="s">
        <v>47</v>
      </c>
      <c r="B41" s="62" t="s">
        <v>13</v>
      </c>
      <c r="C41" s="140" t="s">
        <v>6</v>
      </c>
      <c r="D41" s="62"/>
      <c r="E41" s="121" t="s">
        <v>159</v>
      </c>
      <c r="F41" s="121" t="s">
        <v>159</v>
      </c>
      <c r="G41" s="121" t="s">
        <v>159</v>
      </c>
      <c r="H41" s="121" t="s">
        <v>159</v>
      </c>
      <c r="I41" s="121" t="s">
        <v>159</v>
      </c>
      <c r="J41" s="121" t="s">
        <v>159</v>
      </c>
      <c r="K41" s="121" t="s">
        <v>159</v>
      </c>
      <c r="L41" s="121" t="s">
        <v>159</v>
      </c>
      <c r="M41" s="121" t="s">
        <v>159</v>
      </c>
      <c r="N41" s="121">
        <v>1.27</v>
      </c>
      <c r="O41" s="121">
        <v>0.72</v>
      </c>
      <c r="P41" s="111" t="s">
        <v>6</v>
      </c>
      <c r="Q41" s="111" t="s">
        <v>6</v>
      </c>
    </row>
    <row r="42" spans="1:17" x14ac:dyDescent="0.25">
      <c r="A42" s="91" t="s">
        <v>49</v>
      </c>
      <c r="B42" s="62" t="s">
        <v>13</v>
      </c>
      <c r="C42" s="140" t="s">
        <v>6</v>
      </c>
      <c r="D42" s="62"/>
      <c r="E42" s="121" t="s">
        <v>222</v>
      </c>
      <c r="F42" s="121" t="s">
        <v>222</v>
      </c>
      <c r="G42" s="121" t="s">
        <v>222</v>
      </c>
      <c r="H42" s="121" t="s">
        <v>222</v>
      </c>
      <c r="I42" s="121" t="s">
        <v>222</v>
      </c>
      <c r="J42" s="121" t="s">
        <v>222</v>
      </c>
      <c r="K42" s="121" t="s">
        <v>222</v>
      </c>
      <c r="L42" s="121" t="s">
        <v>222</v>
      </c>
      <c r="M42" s="121" t="s">
        <v>222</v>
      </c>
      <c r="N42" s="121" t="s">
        <v>222</v>
      </c>
      <c r="O42" s="121" t="s">
        <v>222</v>
      </c>
      <c r="P42" s="80" t="s">
        <v>407</v>
      </c>
      <c r="Q42" s="111">
        <v>0.1</v>
      </c>
    </row>
    <row r="43" spans="1:17" x14ac:dyDescent="0.25">
      <c r="A43" s="91" t="s">
        <v>52</v>
      </c>
      <c r="B43" s="62" t="s">
        <v>13</v>
      </c>
      <c r="C43" s="140" t="s">
        <v>6</v>
      </c>
      <c r="D43" s="62"/>
      <c r="E43" s="121" t="s">
        <v>6</v>
      </c>
      <c r="F43" s="121" t="s">
        <v>6</v>
      </c>
      <c r="G43" s="121" t="s">
        <v>6</v>
      </c>
      <c r="H43" s="121" t="s">
        <v>6</v>
      </c>
      <c r="I43" s="121" t="s">
        <v>6</v>
      </c>
      <c r="J43" s="121" t="s">
        <v>6</v>
      </c>
      <c r="K43" s="121" t="s">
        <v>6</v>
      </c>
      <c r="L43" s="121" t="s">
        <v>6</v>
      </c>
      <c r="M43" s="121" t="s">
        <v>6</v>
      </c>
      <c r="N43" s="121" t="s">
        <v>6</v>
      </c>
      <c r="O43" s="121" t="s">
        <v>6</v>
      </c>
      <c r="P43" s="111" t="s">
        <v>6</v>
      </c>
      <c r="Q43" s="111" t="s">
        <v>6</v>
      </c>
    </row>
    <row r="44" spans="1:17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11"/>
      <c r="Q44" s="111"/>
    </row>
    <row r="45" spans="1:17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11"/>
      <c r="Q45" s="111"/>
    </row>
    <row r="46" spans="1:17" x14ac:dyDescent="0.25">
      <c r="A46" s="91" t="s">
        <v>54</v>
      </c>
      <c r="B46" s="62" t="s">
        <v>13</v>
      </c>
      <c r="C46" s="140" t="s">
        <v>6</v>
      </c>
      <c r="D46" s="62"/>
      <c r="E46" s="220">
        <v>3.65</v>
      </c>
      <c r="F46" s="220">
        <v>0.53100000000000003</v>
      </c>
      <c r="G46" s="220">
        <v>0.29899999999999999</v>
      </c>
      <c r="H46" s="220">
        <v>0.156</v>
      </c>
      <c r="I46" s="220">
        <v>0.129</v>
      </c>
      <c r="J46" s="220">
        <v>7.84</v>
      </c>
      <c r="K46" s="121">
        <v>0.02</v>
      </c>
      <c r="L46" s="121">
        <v>1.8599999999999998E-2</v>
      </c>
      <c r="M46" s="121">
        <v>1.5699999999999999E-2</v>
      </c>
      <c r="N46" s="220">
        <v>0.27400000000000002</v>
      </c>
      <c r="O46" s="220">
        <v>0.60199999999999998</v>
      </c>
      <c r="P46" s="111" t="s">
        <v>261</v>
      </c>
      <c r="Q46" s="111" t="s">
        <v>6</v>
      </c>
    </row>
    <row r="47" spans="1:17" x14ac:dyDescent="0.25">
      <c r="A47" s="91" t="s">
        <v>55</v>
      </c>
      <c r="B47" s="62" t="s">
        <v>13</v>
      </c>
      <c r="C47" s="140" t="s">
        <v>6</v>
      </c>
      <c r="D47" s="62"/>
      <c r="E47" s="121">
        <v>1.2199999999999999E-3</v>
      </c>
      <c r="F47" s="121">
        <v>1.3999999999999999E-4</v>
      </c>
      <c r="G47" s="121">
        <v>1.2999999999999999E-4</v>
      </c>
      <c r="H47" s="121">
        <v>1.3999999999999999E-4</v>
      </c>
      <c r="I47" s="121">
        <v>2.0000000000000001E-4</v>
      </c>
      <c r="J47" s="121">
        <v>2.5999999999999999E-3</v>
      </c>
      <c r="K47" s="121">
        <v>2.4000000000000001E-4</v>
      </c>
      <c r="L47" s="121">
        <v>2.7E-4</v>
      </c>
      <c r="M47" s="121">
        <v>3.6000000000000002E-4</v>
      </c>
      <c r="N47" s="121" t="s">
        <v>69</v>
      </c>
      <c r="O47" s="121">
        <v>2.1000000000000001E-4</v>
      </c>
      <c r="P47" s="111" t="s">
        <v>6</v>
      </c>
      <c r="Q47" s="111">
        <v>0.15</v>
      </c>
    </row>
    <row r="48" spans="1:17" x14ac:dyDescent="0.25">
      <c r="A48" s="91" t="s">
        <v>58</v>
      </c>
      <c r="B48" s="62" t="s">
        <v>13</v>
      </c>
      <c r="C48" s="140" t="s">
        <v>6</v>
      </c>
      <c r="D48" s="62"/>
      <c r="E48" s="220">
        <v>7.7399999999999997E-2</v>
      </c>
      <c r="F48" s="121">
        <v>2.66E-3</v>
      </c>
      <c r="G48" s="121">
        <v>1.6100000000000001E-3</v>
      </c>
      <c r="H48" s="121">
        <v>5.1999999999999995E-4</v>
      </c>
      <c r="I48" s="121">
        <v>8.4999999999999995E-4</v>
      </c>
      <c r="J48" s="220">
        <v>0.129</v>
      </c>
      <c r="K48" s="121">
        <v>2.8700000000000002E-3</v>
      </c>
      <c r="L48" s="121">
        <v>1.9499999999999999E-3</v>
      </c>
      <c r="M48" s="121">
        <v>3.3500000000000001E-3</v>
      </c>
      <c r="N48" s="121">
        <v>1.2700000000000001E-3</v>
      </c>
      <c r="O48" s="121">
        <v>2E-3</v>
      </c>
      <c r="P48" s="111">
        <v>5.0000000000000001E-3</v>
      </c>
      <c r="Q48" s="111" t="s">
        <v>6</v>
      </c>
    </row>
    <row r="49" spans="1:17" x14ac:dyDescent="0.25">
      <c r="A49" s="91" t="s">
        <v>59</v>
      </c>
      <c r="B49" s="62" t="s">
        <v>13</v>
      </c>
      <c r="C49" s="140" t="s">
        <v>6</v>
      </c>
      <c r="D49" s="62"/>
      <c r="E49" s="121">
        <v>0.115</v>
      </c>
      <c r="F49" s="121">
        <v>3.0200000000000001E-2</v>
      </c>
      <c r="G49" s="121">
        <v>3.1800000000000002E-2</v>
      </c>
      <c r="H49" s="121">
        <v>3.6299999999999999E-2</v>
      </c>
      <c r="I49" s="121">
        <v>1.61E-2</v>
      </c>
      <c r="J49" s="121">
        <v>0.108</v>
      </c>
      <c r="K49" s="121">
        <v>2.3099999999999999E-2</v>
      </c>
      <c r="L49" s="121">
        <v>1.9400000000000001E-2</v>
      </c>
      <c r="M49" s="121">
        <v>3.9199999999999999E-2</v>
      </c>
      <c r="N49" s="121">
        <v>2.69E-2</v>
      </c>
      <c r="O49" s="121">
        <v>3.8100000000000002E-2</v>
      </c>
      <c r="P49" s="111" t="s">
        <v>6</v>
      </c>
      <c r="Q49" s="111">
        <v>1</v>
      </c>
    </row>
    <row r="50" spans="1:17" x14ac:dyDescent="0.25">
      <c r="A50" s="91" t="s">
        <v>60</v>
      </c>
      <c r="B50" s="62" t="s">
        <v>13</v>
      </c>
      <c r="C50" s="140" t="s">
        <v>6</v>
      </c>
      <c r="D50" s="62"/>
      <c r="E50" s="121">
        <v>1.2E-4</v>
      </c>
      <c r="F50" s="121" t="s">
        <v>69</v>
      </c>
      <c r="G50" s="121" t="s">
        <v>69</v>
      </c>
      <c r="H50" s="121" t="s">
        <v>69</v>
      </c>
      <c r="I50" s="121" t="s">
        <v>69</v>
      </c>
      <c r="J50" s="121">
        <v>3.2000000000000003E-4</v>
      </c>
      <c r="K50" s="121" t="s">
        <v>69</v>
      </c>
      <c r="L50" s="121" t="s">
        <v>69</v>
      </c>
      <c r="M50" s="121" t="s">
        <v>241</v>
      </c>
      <c r="N50" s="121" t="s">
        <v>69</v>
      </c>
      <c r="O50" s="121" t="s">
        <v>69</v>
      </c>
      <c r="P50" s="111" t="s">
        <v>6</v>
      </c>
      <c r="Q50" s="111" t="s">
        <v>6</v>
      </c>
    </row>
    <row r="51" spans="1:17" x14ac:dyDescent="0.25">
      <c r="A51" s="91" t="s">
        <v>64</v>
      </c>
      <c r="B51" s="62" t="s">
        <v>13</v>
      </c>
      <c r="C51" s="140" t="s">
        <v>6</v>
      </c>
      <c r="D51" s="62"/>
      <c r="E51" s="121" t="s">
        <v>224</v>
      </c>
      <c r="F51" s="121" t="s">
        <v>224</v>
      </c>
      <c r="G51" s="121" t="s">
        <v>224</v>
      </c>
      <c r="H51" s="121" t="s">
        <v>224</v>
      </c>
      <c r="I51" s="121" t="s">
        <v>224</v>
      </c>
      <c r="J51" s="121" t="s">
        <v>224</v>
      </c>
      <c r="K51" s="121" t="s">
        <v>224</v>
      </c>
      <c r="L51" s="121" t="s">
        <v>224</v>
      </c>
      <c r="M51" s="121" t="s">
        <v>96</v>
      </c>
      <c r="N51" s="121" t="s">
        <v>224</v>
      </c>
      <c r="O51" s="121" t="s">
        <v>224</v>
      </c>
      <c r="P51" s="111" t="s">
        <v>6</v>
      </c>
      <c r="Q51" s="111" t="s">
        <v>6</v>
      </c>
    </row>
    <row r="52" spans="1:17" x14ac:dyDescent="0.25">
      <c r="A52" s="91" t="s">
        <v>66</v>
      </c>
      <c r="B52" s="62" t="s">
        <v>13</v>
      </c>
      <c r="C52" s="140" t="s">
        <v>6</v>
      </c>
      <c r="D52" s="62"/>
      <c r="E52" s="121" t="s">
        <v>42</v>
      </c>
      <c r="F52" s="121" t="s">
        <v>42</v>
      </c>
      <c r="G52" s="121" t="s">
        <v>42</v>
      </c>
      <c r="H52" s="121" t="s">
        <v>42</v>
      </c>
      <c r="I52" s="121" t="s">
        <v>42</v>
      </c>
      <c r="J52" s="121" t="s">
        <v>42</v>
      </c>
      <c r="K52" s="121" t="s">
        <v>42</v>
      </c>
      <c r="L52" s="121" t="s">
        <v>42</v>
      </c>
      <c r="M52" s="121" t="s">
        <v>232</v>
      </c>
      <c r="N52" s="121" t="s">
        <v>42</v>
      </c>
      <c r="O52" s="121" t="s">
        <v>42</v>
      </c>
      <c r="P52" s="111">
        <v>1.5</v>
      </c>
      <c r="Q52" s="111" t="s">
        <v>6</v>
      </c>
    </row>
    <row r="53" spans="1:17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220">
        <v>4.0200000000000001E-3</v>
      </c>
      <c r="F53" s="220">
        <v>5.8199999999999997E-3</v>
      </c>
      <c r="G53" s="220">
        <v>6.8399999999999997E-3</v>
      </c>
      <c r="H53" s="220">
        <v>1.2E-2</v>
      </c>
      <c r="I53" s="220">
        <v>4.79E-3</v>
      </c>
      <c r="J53" s="220">
        <v>1.2199999999999999E-3</v>
      </c>
      <c r="K53" s="121">
        <v>2.0000000000000002E-5</v>
      </c>
      <c r="L53" s="121">
        <v>5.5999999999999999E-5</v>
      </c>
      <c r="M53" s="121">
        <v>1.3200000000000001E-4</v>
      </c>
      <c r="N53" s="121">
        <v>5.8E-5</v>
      </c>
      <c r="O53" s="121">
        <v>6.8999999999999997E-5</v>
      </c>
      <c r="P53" s="334" t="s">
        <v>424</v>
      </c>
      <c r="Q53" s="348">
        <v>0.02</v>
      </c>
    </row>
    <row r="54" spans="1:17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f t="shared" ref="N54:O54" si="0">10^(0.83*(LOG(N18))-2.46)</f>
        <v>4.40801873692796E-2</v>
      </c>
      <c r="O54" s="237">
        <f t="shared" si="0"/>
        <v>5.3788841471205877E-2</v>
      </c>
      <c r="P54" s="335"/>
      <c r="Q54" s="349"/>
    </row>
    <row r="55" spans="1:17" x14ac:dyDescent="0.25">
      <c r="A55" s="91" t="s">
        <v>71</v>
      </c>
      <c r="B55" s="62" t="s">
        <v>13</v>
      </c>
      <c r="C55" s="140" t="s">
        <v>6</v>
      </c>
      <c r="D55" s="62"/>
      <c r="E55" s="121">
        <v>77.099999999999994</v>
      </c>
      <c r="F55" s="121">
        <v>71</v>
      </c>
      <c r="G55" s="121">
        <v>103</v>
      </c>
      <c r="H55" s="121">
        <v>233</v>
      </c>
      <c r="I55" s="121">
        <v>137</v>
      </c>
      <c r="J55" s="121">
        <v>245</v>
      </c>
      <c r="K55" s="121">
        <v>273</v>
      </c>
      <c r="L55" s="121">
        <v>305</v>
      </c>
      <c r="M55" s="121">
        <v>374</v>
      </c>
      <c r="N55" s="121">
        <v>6.29</v>
      </c>
      <c r="O55" s="121">
        <v>7.76</v>
      </c>
      <c r="P55" s="121" t="s">
        <v>6</v>
      </c>
      <c r="Q55" s="111" t="s">
        <v>6</v>
      </c>
    </row>
    <row r="56" spans="1:17" x14ac:dyDescent="0.25">
      <c r="A56" s="91" t="s">
        <v>72</v>
      </c>
      <c r="B56" s="62" t="s">
        <v>13</v>
      </c>
      <c r="C56" s="140" t="s">
        <v>6</v>
      </c>
      <c r="D56" s="62"/>
      <c r="E56" s="121">
        <v>5.47E-3</v>
      </c>
      <c r="F56" s="121">
        <v>6.3000000000000003E-4</v>
      </c>
      <c r="G56" s="121">
        <v>3.1E-4</v>
      </c>
      <c r="H56" s="121">
        <v>2.1000000000000001E-4</v>
      </c>
      <c r="I56" s="121">
        <v>1.8000000000000001E-4</v>
      </c>
      <c r="J56" s="121">
        <v>9.3200000000000002E-3</v>
      </c>
      <c r="K56" s="121" t="s">
        <v>69</v>
      </c>
      <c r="L56" s="121">
        <v>1.1E-4</v>
      </c>
      <c r="M56" s="121" t="s">
        <v>241</v>
      </c>
      <c r="N56" s="121">
        <v>2.7999999999999998E-4</v>
      </c>
      <c r="O56" s="121">
        <v>5.9000000000000003E-4</v>
      </c>
      <c r="P56" s="121" t="s">
        <v>6</v>
      </c>
      <c r="Q56" s="111">
        <v>0.04</v>
      </c>
    </row>
    <row r="57" spans="1:17" x14ac:dyDescent="0.25">
      <c r="A57" s="91" t="s">
        <v>73</v>
      </c>
      <c r="B57" s="62" t="s">
        <v>13</v>
      </c>
      <c r="C57" s="140" t="s">
        <v>6</v>
      </c>
      <c r="D57" s="62"/>
      <c r="E57" s="121">
        <v>2.82E-3</v>
      </c>
      <c r="F57" s="121">
        <v>6.0999999999999997E-4</v>
      </c>
      <c r="G57" s="121">
        <v>2.9999999999999997E-4</v>
      </c>
      <c r="H57" s="121" t="s">
        <v>69</v>
      </c>
      <c r="I57" s="121">
        <v>5.8E-4</v>
      </c>
      <c r="J57" s="121">
        <v>3.8E-3</v>
      </c>
      <c r="K57" s="121" t="s">
        <v>69</v>
      </c>
      <c r="L57" s="121" t="s">
        <v>69</v>
      </c>
      <c r="M57" s="121" t="s">
        <v>241</v>
      </c>
      <c r="N57" s="121" t="s">
        <v>69</v>
      </c>
      <c r="O57" s="121">
        <v>2.7999999999999998E-4</v>
      </c>
      <c r="P57" s="121" t="s">
        <v>6</v>
      </c>
      <c r="Q57" s="111" t="s">
        <v>6</v>
      </c>
    </row>
    <row r="58" spans="1:17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8.3199999999999993E-3</v>
      </c>
      <c r="F58" s="121">
        <v>3.2699999999999999E-3</v>
      </c>
      <c r="G58" s="121">
        <v>2.2899999999999999E-3</v>
      </c>
      <c r="H58" s="121">
        <v>1.42E-3</v>
      </c>
      <c r="I58" s="121">
        <v>1.5200000000000001E-3</v>
      </c>
      <c r="J58" s="220">
        <v>1.9300000000000001E-2</v>
      </c>
      <c r="K58" s="121" t="s">
        <v>224</v>
      </c>
      <c r="L58" s="121">
        <v>1.7799999999999999E-3</v>
      </c>
      <c r="M58" s="121" t="s">
        <v>96</v>
      </c>
      <c r="N58" s="220">
        <v>3.2100000000000002E-3</v>
      </c>
      <c r="O58" s="220">
        <v>3.5500000000000002E-3</v>
      </c>
      <c r="P58" s="334" t="s">
        <v>418</v>
      </c>
      <c r="Q58" s="348">
        <v>0.2</v>
      </c>
    </row>
    <row r="59" spans="1:17" ht="21.95" customHeight="1" x14ac:dyDescent="0.25">
      <c r="A59" s="240" t="s">
        <v>417</v>
      </c>
      <c r="B59" s="239" t="s">
        <v>13</v>
      </c>
      <c r="C59" s="140"/>
      <c r="D59" s="62"/>
      <c r="E59" s="237">
        <f t="shared" ref="E59:O59" si="1">(0.2*EXP(0.8545*(LN(E18))-1.465))/1000</f>
        <v>6.5593188308401707E-3</v>
      </c>
      <c r="F59" s="237">
        <f t="shared" si="1"/>
        <v>5.8043468277410113E-3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f t="shared" si="1"/>
        <v>6.3332575423712047E-4</v>
      </c>
      <c r="O59" s="237">
        <f t="shared" si="1"/>
        <v>7.7736987774568915E-4</v>
      </c>
      <c r="P59" s="335"/>
      <c r="Q59" s="349"/>
    </row>
    <row r="60" spans="1:17" x14ac:dyDescent="0.25">
      <c r="A60" s="91" t="s">
        <v>75</v>
      </c>
      <c r="B60" s="62" t="s">
        <v>13</v>
      </c>
      <c r="C60" s="140" t="s">
        <v>6</v>
      </c>
      <c r="D60" s="62"/>
      <c r="E60" s="221">
        <v>15.1</v>
      </c>
      <c r="F60" s="221">
        <v>0.73099999999999998</v>
      </c>
      <c r="G60" s="221">
        <v>0.35099999999999998</v>
      </c>
      <c r="H60" s="121">
        <v>5.5E-2</v>
      </c>
      <c r="I60" s="221">
        <v>0.46500000000000002</v>
      </c>
      <c r="J60" s="221">
        <v>11.2</v>
      </c>
      <c r="K60" s="121">
        <v>1.4E-2</v>
      </c>
      <c r="L60" s="121" t="s">
        <v>42</v>
      </c>
      <c r="M60" s="121">
        <v>2.5000000000000001E-2</v>
      </c>
      <c r="N60" s="121">
        <v>0.1</v>
      </c>
      <c r="O60" s="221">
        <v>0.51800000000000002</v>
      </c>
      <c r="P60" s="121">
        <v>0.3</v>
      </c>
      <c r="Q60" s="111">
        <v>1</v>
      </c>
    </row>
    <row r="61" spans="1:17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3.9199999999999999E-3</v>
      </c>
      <c r="F61" s="121">
        <v>5.13E-4</v>
      </c>
      <c r="G61" s="121">
        <v>1.56E-4</v>
      </c>
      <c r="H61" s="121" t="s">
        <v>225</v>
      </c>
      <c r="I61" s="121" t="s">
        <v>225</v>
      </c>
      <c r="J61" s="220">
        <v>3.6499999999999998E-2</v>
      </c>
      <c r="K61" s="121">
        <v>6.3E-5</v>
      </c>
      <c r="L61" s="121">
        <v>5.5999999999999999E-5</v>
      </c>
      <c r="M61" s="121" t="s">
        <v>69</v>
      </c>
      <c r="N61" s="121" t="s">
        <v>225</v>
      </c>
      <c r="O61" s="121">
        <v>1.6000000000000001E-4</v>
      </c>
      <c r="P61" s="334" t="s">
        <v>422</v>
      </c>
      <c r="Q61" s="348">
        <v>0.1</v>
      </c>
    </row>
    <row r="62" spans="1:17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f t="shared" ref="N62:O62" si="2">(EXP(1.273*(LN(N18))-4.705))/1000</f>
        <v>4.4695232020824607E-4</v>
      </c>
      <c r="O62" s="237">
        <f t="shared" si="2"/>
        <v>6.0652775262626582E-4</v>
      </c>
      <c r="P62" s="335"/>
      <c r="Q62" s="349"/>
    </row>
    <row r="63" spans="1:17" x14ac:dyDescent="0.25">
      <c r="A63" s="91" t="s">
        <v>77</v>
      </c>
      <c r="B63" s="62" t="s">
        <v>13</v>
      </c>
      <c r="C63" s="140" t="s">
        <v>6</v>
      </c>
      <c r="D63" s="62"/>
      <c r="E63" s="121">
        <v>2.6900000000000001E-3</v>
      </c>
      <c r="F63" s="121">
        <v>1.24E-3</v>
      </c>
      <c r="G63" s="121">
        <v>1.4400000000000001E-3</v>
      </c>
      <c r="H63" s="121">
        <v>2.2100000000000002E-3</v>
      </c>
      <c r="I63" s="121">
        <v>1.6000000000000001E-3</v>
      </c>
      <c r="J63" s="121">
        <v>4.9800000000000001E-3</v>
      </c>
      <c r="K63" s="121" t="s">
        <v>224</v>
      </c>
      <c r="L63" s="121" t="s">
        <v>224</v>
      </c>
      <c r="M63" s="121" t="s">
        <v>96</v>
      </c>
      <c r="N63" s="121" t="s">
        <v>224</v>
      </c>
      <c r="O63" s="121" t="s">
        <v>224</v>
      </c>
      <c r="P63" s="121" t="s">
        <v>6</v>
      </c>
      <c r="Q63" s="111" t="s">
        <v>6</v>
      </c>
    </row>
    <row r="64" spans="1:17" x14ac:dyDescent="0.25">
      <c r="A64" s="91" t="s">
        <v>78</v>
      </c>
      <c r="B64" s="62" t="s">
        <v>13</v>
      </c>
      <c r="C64" s="140" t="s">
        <v>6</v>
      </c>
      <c r="D64" s="62"/>
      <c r="E64" s="121">
        <v>31.8</v>
      </c>
      <c r="F64" s="121">
        <v>25.3</v>
      </c>
      <c r="G64" s="121">
        <v>40.1</v>
      </c>
      <c r="H64" s="121">
        <v>91.3</v>
      </c>
      <c r="I64" s="121">
        <v>48</v>
      </c>
      <c r="J64" s="121">
        <v>43</v>
      </c>
      <c r="K64" s="121">
        <v>45.7</v>
      </c>
      <c r="L64" s="121">
        <v>51.1</v>
      </c>
      <c r="M64" s="121">
        <v>64.3</v>
      </c>
      <c r="N64" s="121">
        <v>1.26</v>
      </c>
      <c r="O64" s="121">
        <v>1.7</v>
      </c>
      <c r="P64" s="121" t="s">
        <v>6</v>
      </c>
      <c r="Q64" s="111" t="s">
        <v>6</v>
      </c>
    </row>
    <row r="65" spans="1:17" x14ac:dyDescent="0.25">
      <c r="A65" s="91" t="s">
        <v>79</v>
      </c>
      <c r="B65" s="62" t="s">
        <v>13</v>
      </c>
      <c r="C65" s="282" t="s">
        <v>528</v>
      </c>
      <c r="D65" s="62"/>
      <c r="E65" s="121">
        <v>0.28299999999999997</v>
      </c>
      <c r="F65" s="225">
        <v>0.58099999999999996</v>
      </c>
      <c r="G65" s="121">
        <v>0.39800000000000002</v>
      </c>
      <c r="H65" s="121">
        <v>0.34699999999999998</v>
      </c>
      <c r="I65" s="121">
        <v>0.17100000000000001</v>
      </c>
      <c r="J65" s="225">
        <v>0.61199999999999999</v>
      </c>
      <c r="K65" s="121">
        <v>1.92E-3</v>
      </c>
      <c r="L65" s="121">
        <v>1.1299999999999999E-3</v>
      </c>
      <c r="M65" s="121">
        <v>5.96E-2</v>
      </c>
      <c r="N65" s="121">
        <v>1.83E-3</v>
      </c>
      <c r="O65" s="121">
        <v>3.39E-2</v>
      </c>
      <c r="P65" s="121" t="s">
        <v>6</v>
      </c>
      <c r="Q65" s="111">
        <v>0.5</v>
      </c>
    </row>
    <row r="66" spans="1:17" x14ac:dyDescent="0.25">
      <c r="A66" s="91" t="s">
        <v>161</v>
      </c>
      <c r="B66" s="62" t="s">
        <v>13</v>
      </c>
      <c r="C66" s="140" t="s">
        <v>6</v>
      </c>
      <c r="D66" s="62"/>
      <c r="E66" s="121">
        <v>1E-4</v>
      </c>
      <c r="F66" s="121">
        <v>1.0000000000000001E-5</v>
      </c>
      <c r="G66" s="121" t="s">
        <v>226</v>
      </c>
      <c r="H66" s="121" t="s">
        <v>226</v>
      </c>
      <c r="I66" s="121" t="s">
        <v>226</v>
      </c>
      <c r="J66" s="121">
        <v>9.7999999999999997E-5</v>
      </c>
      <c r="K66" s="121" t="s">
        <v>226</v>
      </c>
      <c r="L66" s="121" t="s">
        <v>226</v>
      </c>
      <c r="M66" s="121" t="s">
        <v>226</v>
      </c>
      <c r="N66" s="121">
        <v>1.4E-5</v>
      </c>
      <c r="O66" s="121">
        <v>1.2E-5</v>
      </c>
      <c r="P66" s="121">
        <v>2.5999999999999998E-5</v>
      </c>
      <c r="Q66" s="111"/>
    </row>
    <row r="67" spans="1:17" x14ac:dyDescent="0.25">
      <c r="A67" s="91" t="s">
        <v>80</v>
      </c>
      <c r="B67" s="62" t="s">
        <v>13</v>
      </c>
      <c r="C67" s="140" t="s">
        <v>6</v>
      </c>
      <c r="D67" s="62"/>
      <c r="E67" s="121">
        <v>6.9800000000000005E-4</v>
      </c>
      <c r="F67" s="121" t="s">
        <v>225</v>
      </c>
      <c r="G67" s="121" t="s">
        <v>225</v>
      </c>
      <c r="H67" s="121" t="s">
        <v>225</v>
      </c>
      <c r="I67" s="121" t="s">
        <v>225</v>
      </c>
      <c r="J67" s="121">
        <v>3.1799999999999998E-4</v>
      </c>
      <c r="K67" s="121">
        <v>1.64E-4</v>
      </c>
      <c r="L67" s="121">
        <v>1.64E-4</v>
      </c>
      <c r="M67" s="121">
        <v>2.2000000000000001E-4</v>
      </c>
      <c r="N67" s="121" t="s">
        <v>225</v>
      </c>
      <c r="O67" s="121" t="s">
        <v>225</v>
      </c>
      <c r="P67" s="121">
        <v>7.2999999999999995E-2</v>
      </c>
      <c r="Q67" s="111" t="s">
        <v>6</v>
      </c>
    </row>
    <row r="68" spans="1:17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>
        <v>7.3000000000000001E-3</v>
      </c>
      <c r="F68" s="121">
        <v>3.8600000000000001E-3</v>
      </c>
      <c r="G68" s="121">
        <v>5.5199999999999997E-3</v>
      </c>
      <c r="H68" s="121">
        <v>1.1299999999999999E-2</v>
      </c>
      <c r="I68" s="121">
        <v>5.3099999999999996E-3</v>
      </c>
      <c r="J68" s="121">
        <v>7.0200000000000002E-3</v>
      </c>
      <c r="K68" s="121" t="s">
        <v>224</v>
      </c>
      <c r="L68" s="121" t="s">
        <v>224</v>
      </c>
      <c r="M68" s="121" t="s">
        <v>96</v>
      </c>
      <c r="N68" s="121">
        <v>1.16E-3</v>
      </c>
      <c r="O68" s="121">
        <v>1.4599999999999999E-3</v>
      </c>
      <c r="P68" s="334" t="s">
        <v>423</v>
      </c>
      <c r="Q68" s="348">
        <v>0.3</v>
      </c>
    </row>
    <row r="69" spans="1:17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f t="shared" ref="N69:O69" si="3">(EXP(0.76*(LN(N18))+1.06))/1000</f>
        <v>2.9611923487437079E-2</v>
      </c>
      <c r="O69" s="237">
        <f t="shared" si="3"/>
        <v>3.5532397989126573E-2</v>
      </c>
      <c r="P69" s="335"/>
      <c r="Q69" s="349"/>
    </row>
    <row r="70" spans="1:17" x14ac:dyDescent="0.25">
      <c r="A70" s="91" t="s">
        <v>82</v>
      </c>
      <c r="B70" s="62" t="s">
        <v>13</v>
      </c>
      <c r="C70" s="140" t="s">
        <v>6</v>
      </c>
      <c r="D70" s="62"/>
      <c r="E70" s="121">
        <v>0.76</v>
      </c>
      <c r="F70" s="121">
        <v>1.68</v>
      </c>
      <c r="G70" s="121">
        <v>1.26</v>
      </c>
      <c r="H70" s="121">
        <v>0.8</v>
      </c>
      <c r="I70" s="121">
        <v>0.34</v>
      </c>
      <c r="J70" s="121">
        <v>3.56</v>
      </c>
      <c r="K70" s="121">
        <v>0.61</v>
      </c>
      <c r="L70" s="121">
        <v>0.72</v>
      </c>
      <c r="M70" s="121">
        <v>1.21</v>
      </c>
      <c r="N70" s="121">
        <v>1.43</v>
      </c>
      <c r="O70" s="121">
        <v>1.1100000000000001</v>
      </c>
      <c r="P70" s="111" t="s">
        <v>6</v>
      </c>
      <c r="Q70" s="111" t="s">
        <v>6</v>
      </c>
    </row>
    <row r="71" spans="1:17" x14ac:dyDescent="0.25">
      <c r="A71" s="91" t="s">
        <v>83</v>
      </c>
      <c r="B71" s="62" t="s">
        <v>13</v>
      </c>
      <c r="C71" s="140" t="s">
        <v>6</v>
      </c>
      <c r="D71" s="62"/>
      <c r="E71" s="121">
        <v>4.0999999999999999E-4</v>
      </c>
      <c r="F71" s="121" t="s">
        <v>69</v>
      </c>
      <c r="G71" s="121" t="s">
        <v>69</v>
      </c>
      <c r="H71" s="121" t="s">
        <v>69</v>
      </c>
      <c r="I71" s="121" t="s">
        <v>69</v>
      </c>
      <c r="J71" s="121">
        <v>2.9E-4</v>
      </c>
      <c r="K71" s="121" t="s">
        <v>69</v>
      </c>
      <c r="L71" s="121">
        <v>2.5000000000000001E-4</v>
      </c>
      <c r="M71" s="121">
        <v>4.4000000000000002E-4</v>
      </c>
      <c r="N71" s="121" t="s">
        <v>69</v>
      </c>
      <c r="O71" s="121" t="s">
        <v>69</v>
      </c>
      <c r="P71" s="111">
        <v>1E-3</v>
      </c>
      <c r="Q71" s="111" t="s">
        <v>6</v>
      </c>
    </row>
    <row r="72" spans="1:17" x14ac:dyDescent="0.25">
      <c r="A72" s="91" t="s">
        <v>87</v>
      </c>
      <c r="B72" s="62" t="s">
        <v>13</v>
      </c>
      <c r="C72" s="140" t="s">
        <v>6</v>
      </c>
      <c r="D72" s="62"/>
      <c r="E72" s="121">
        <v>15.5</v>
      </c>
      <c r="F72" s="121">
        <v>2.84</v>
      </c>
      <c r="G72" s="121">
        <v>3.81</v>
      </c>
      <c r="H72" s="121">
        <v>6.85</v>
      </c>
      <c r="I72" s="121">
        <v>8.93</v>
      </c>
      <c r="J72" s="121">
        <v>18</v>
      </c>
      <c r="K72" s="121">
        <v>6.09</v>
      </c>
      <c r="L72" s="121">
        <v>5.35</v>
      </c>
      <c r="M72" s="121">
        <v>5.43</v>
      </c>
      <c r="N72" s="121">
        <v>1.88</v>
      </c>
      <c r="O72" s="121">
        <v>3.57</v>
      </c>
      <c r="P72" s="111" t="s">
        <v>6</v>
      </c>
      <c r="Q72" s="111" t="s">
        <v>6</v>
      </c>
    </row>
    <row r="73" spans="1:17" x14ac:dyDescent="0.25">
      <c r="A73" s="91" t="s">
        <v>88</v>
      </c>
      <c r="B73" s="62" t="s">
        <v>13</v>
      </c>
      <c r="C73" s="140" t="s">
        <v>6</v>
      </c>
      <c r="D73" s="62"/>
      <c r="E73" s="220">
        <v>2.8499999999999999E-4</v>
      </c>
      <c r="F73" s="121">
        <v>2.8E-5</v>
      </c>
      <c r="G73" s="121">
        <v>1.1E-5</v>
      </c>
      <c r="H73" s="121" t="s">
        <v>226</v>
      </c>
      <c r="I73" s="121" t="s">
        <v>226</v>
      </c>
      <c r="J73" s="121">
        <v>7.0600000000000003E-4</v>
      </c>
      <c r="K73" s="121" t="s">
        <v>226</v>
      </c>
      <c r="L73" s="121" t="s">
        <v>226</v>
      </c>
      <c r="M73" s="121" t="s">
        <v>242</v>
      </c>
      <c r="N73" s="121" t="s">
        <v>226</v>
      </c>
      <c r="O73" s="121">
        <v>2.9E-5</v>
      </c>
      <c r="P73" s="111">
        <v>2.5000000000000001E-4</v>
      </c>
      <c r="Q73" s="111">
        <v>0.1</v>
      </c>
    </row>
    <row r="74" spans="1:17" x14ac:dyDescent="0.25">
      <c r="A74" s="91" t="s">
        <v>89</v>
      </c>
      <c r="B74" s="62" t="s">
        <v>13</v>
      </c>
      <c r="C74" s="140" t="s">
        <v>6</v>
      </c>
      <c r="D74" s="62"/>
      <c r="E74" s="121">
        <v>3.43</v>
      </c>
      <c r="F74" s="121">
        <v>1.52</v>
      </c>
      <c r="G74" s="121">
        <v>2.63</v>
      </c>
      <c r="H74" s="121">
        <v>5.81</v>
      </c>
      <c r="I74" s="121">
        <v>4.5599999999999996</v>
      </c>
      <c r="J74" s="121">
        <v>7.28</v>
      </c>
      <c r="K74" s="121">
        <v>7.8</v>
      </c>
      <c r="L74" s="121">
        <v>8.1</v>
      </c>
      <c r="M74" s="121">
        <v>9.76</v>
      </c>
      <c r="N74" s="121">
        <v>0.55800000000000005</v>
      </c>
      <c r="O74" s="121">
        <v>0.98699999999999999</v>
      </c>
      <c r="P74" s="111" t="s">
        <v>6</v>
      </c>
      <c r="Q74" s="111" t="s">
        <v>6</v>
      </c>
    </row>
    <row r="75" spans="1:17" x14ac:dyDescent="0.25">
      <c r="A75" s="91" t="s">
        <v>90</v>
      </c>
      <c r="B75" s="62" t="s">
        <v>13</v>
      </c>
      <c r="C75" s="140" t="s">
        <v>6</v>
      </c>
      <c r="D75" s="62"/>
      <c r="E75" s="121">
        <v>0.22600000000000001</v>
      </c>
      <c r="F75" s="121">
        <v>0.185</v>
      </c>
      <c r="G75" s="121">
        <v>0.28399999999999997</v>
      </c>
      <c r="H75" s="121">
        <v>0.57499999999999996</v>
      </c>
      <c r="I75" s="121">
        <v>0.33400000000000002</v>
      </c>
      <c r="J75" s="121">
        <v>0.56399999999999995</v>
      </c>
      <c r="K75" s="121">
        <v>0.56200000000000006</v>
      </c>
      <c r="L75" s="121">
        <v>0.622</v>
      </c>
      <c r="M75" s="121">
        <v>0.82699999999999996</v>
      </c>
      <c r="N75" s="121">
        <v>3.1099999999999999E-2</v>
      </c>
      <c r="O75" s="121">
        <v>3.9300000000000002E-2</v>
      </c>
      <c r="P75" s="111" t="s">
        <v>6</v>
      </c>
      <c r="Q75" s="111" t="s">
        <v>6</v>
      </c>
    </row>
    <row r="76" spans="1:17" x14ac:dyDescent="0.25">
      <c r="A76" s="91" t="s">
        <v>91</v>
      </c>
      <c r="B76" s="62" t="s">
        <v>13</v>
      </c>
      <c r="C76" s="140" t="s">
        <v>6</v>
      </c>
      <c r="D76" s="62"/>
      <c r="E76" s="121">
        <v>100</v>
      </c>
      <c r="F76" s="121">
        <v>91.5</v>
      </c>
      <c r="G76" s="121">
        <v>135</v>
      </c>
      <c r="H76" s="121">
        <v>313</v>
      </c>
      <c r="I76" s="121">
        <v>172</v>
      </c>
      <c r="J76" s="121">
        <v>221</v>
      </c>
      <c r="K76" s="121">
        <v>250</v>
      </c>
      <c r="L76" s="121">
        <v>282</v>
      </c>
      <c r="M76" s="121">
        <v>351</v>
      </c>
      <c r="N76" s="121">
        <v>1.83</v>
      </c>
      <c r="O76" s="121">
        <v>4.16</v>
      </c>
      <c r="P76" s="111" t="s">
        <v>6</v>
      </c>
      <c r="Q76" s="111" t="s">
        <v>6</v>
      </c>
    </row>
    <row r="77" spans="1:17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11" t="s">
        <v>6</v>
      </c>
      <c r="Q77" s="111" t="s">
        <v>6</v>
      </c>
    </row>
    <row r="78" spans="1:17" x14ac:dyDescent="0.25">
      <c r="A78" s="91" t="s">
        <v>92</v>
      </c>
      <c r="B78" s="62" t="s">
        <v>13</v>
      </c>
      <c r="C78" s="140" t="s">
        <v>6</v>
      </c>
      <c r="D78" s="62"/>
      <c r="E78" s="121">
        <v>1.1900000000000001E-4</v>
      </c>
      <c r="F78" s="121">
        <v>1.4E-5</v>
      </c>
      <c r="G78" s="121" t="s">
        <v>226</v>
      </c>
      <c r="H78" s="121" t="s">
        <v>226</v>
      </c>
      <c r="I78" s="121" t="s">
        <v>226</v>
      </c>
      <c r="J78" s="121">
        <v>1.9699999999999999E-4</v>
      </c>
      <c r="K78" s="121" t="s">
        <v>226</v>
      </c>
      <c r="L78" s="121" t="s">
        <v>226</v>
      </c>
      <c r="M78" s="121" t="s">
        <v>242</v>
      </c>
      <c r="N78" s="121" t="s">
        <v>226</v>
      </c>
      <c r="O78" s="121">
        <v>1.2E-5</v>
      </c>
      <c r="P78" s="111">
        <v>8.0000000000000004E-4</v>
      </c>
      <c r="Q78" s="111" t="s">
        <v>6</v>
      </c>
    </row>
    <row r="79" spans="1:17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27" t="s">
        <v>6</v>
      </c>
      <c r="Q79" s="27" t="s">
        <v>6</v>
      </c>
    </row>
    <row r="80" spans="1:17" x14ac:dyDescent="0.25">
      <c r="A80" s="91" t="s">
        <v>94</v>
      </c>
      <c r="B80" s="62" t="s">
        <v>13</v>
      </c>
      <c r="C80" s="140" t="s">
        <v>6</v>
      </c>
      <c r="D80" s="62"/>
      <c r="E80" s="121">
        <v>2.9999999999999997E-4</v>
      </c>
      <c r="F80" s="121" t="s">
        <v>69</v>
      </c>
      <c r="G80" s="121" t="s">
        <v>69</v>
      </c>
      <c r="H80" s="121" t="s">
        <v>69</v>
      </c>
      <c r="I80" s="121" t="s">
        <v>69</v>
      </c>
      <c r="J80" s="121" t="s">
        <v>69</v>
      </c>
      <c r="K80" s="121" t="s">
        <v>69</v>
      </c>
      <c r="L80" s="121" t="s">
        <v>69</v>
      </c>
      <c r="M80" s="121" t="s">
        <v>241</v>
      </c>
      <c r="N80" s="121" t="s">
        <v>69</v>
      </c>
      <c r="O80" s="121" t="s">
        <v>69</v>
      </c>
      <c r="P80" s="111" t="s">
        <v>6</v>
      </c>
      <c r="Q80" s="111" t="s">
        <v>6</v>
      </c>
    </row>
    <row r="81" spans="1:17" x14ac:dyDescent="0.25">
      <c r="A81" s="91" t="s">
        <v>95</v>
      </c>
      <c r="B81" s="62" t="s">
        <v>13</v>
      </c>
      <c r="C81" s="140" t="s">
        <v>6</v>
      </c>
      <c r="D81" s="62"/>
      <c r="E81" s="121">
        <v>0.10100000000000001</v>
      </c>
      <c r="F81" s="121">
        <v>1.0999999999999999E-2</v>
      </c>
      <c r="G81" s="121" t="s">
        <v>42</v>
      </c>
      <c r="H81" s="121" t="s">
        <v>42</v>
      </c>
      <c r="I81" s="121" t="s">
        <v>42</v>
      </c>
      <c r="J81" s="121">
        <v>0.247</v>
      </c>
      <c r="K81" s="121" t="s">
        <v>42</v>
      </c>
      <c r="L81" s="121" t="s">
        <v>42</v>
      </c>
      <c r="M81" s="121" t="s">
        <v>232</v>
      </c>
      <c r="N81" s="121" t="s">
        <v>42</v>
      </c>
      <c r="O81" s="121">
        <v>1.0999999999999999E-2</v>
      </c>
      <c r="P81" s="111" t="s">
        <v>6</v>
      </c>
      <c r="Q81" s="111" t="s">
        <v>6</v>
      </c>
    </row>
    <row r="82" spans="1:17" x14ac:dyDescent="0.25">
      <c r="A82" s="91" t="s">
        <v>97</v>
      </c>
      <c r="B82" s="62" t="s">
        <v>13</v>
      </c>
      <c r="C82" s="140" t="s">
        <v>6</v>
      </c>
      <c r="D82" s="62"/>
      <c r="E82" s="121">
        <v>2.6800000000000001E-4</v>
      </c>
      <c r="F82" s="121">
        <v>3.6999999999999998E-5</v>
      </c>
      <c r="G82" s="121">
        <v>2.0999999999999999E-5</v>
      </c>
      <c r="H82" s="121" t="s">
        <v>226</v>
      </c>
      <c r="I82" s="121">
        <v>1.2E-5</v>
      </c>
      <c r="J82" s="121">
        <v>8.3000000000000001E-4</v>
      </c>
      <c r="K82" s="121">
        <v>7.9299999999999998E-4</v>
      </c>
      <c r="L82" s="121">
        <v>1.2600000000000001E-3</v>
      </c>
      <c r="M82" s="121">
        <v>1.82E-3</v>
      </c>
      <c r="N82" s="121" t="s">
        <v>226</v>
      </c>
      <c r="O82" s="121">
        <v>4.0000000000000003E-5</v>
      </c>
      <c r="P82" s="111">
        <v>1.4999999999999999E-2</v>
      </c>
      <c r="Q82" s="111" t="s">
        <v>6</v>
      </c>
    </row>
    <row r="83" spans="1:17" x14ac:dyDescent="0.25">
      <c r="A83" s="91" t="s">
        <v>98</v>
      </c>
      <c r="B83" s="62" t="s">
        <v>13</v>
      </c>
      <c r="C83" s="140" t="s">
        <v>6</v>
      </c>
      <c r="D83" s="62"/>
      <c r="E83" s="121">
        <v>1.2500000000000001E-2</v>
      </c>
      <c r="F83" s="121">
        <v>1.5E-3</v>
      </c>
      <c r="G83" s="121" t="s">
        <v>96</v>
      </c>
      <c r="H83" s="121" t="s">
        <v>96</v>
      </c>
      <c r="I83" s="121" t="s">
        <v>96</v>
      </c>
      <c r="J83" s="121">
        <v>2.2100000000000002E-2</v>
      </c>
      <c r="K83" s="121" t="s">
        <v>96</v>
      </c>
      <c r="L83" s="121" t="s">
        <v>96</v>
      </c>
      <c r="M83" s="121" t="s">
        <v>240</v>
      </c>
      <c r="N83" s="121" t="s">
        <v>96</v>
      </c>
      <c r="O83" s="121">
        <v>1.1999999999999999E-3</v>
      </c>
      <c r="P83" s="111" t="s">
        <v>6</v>
      </c>
      <c r="Q83" s="111" t="s">
        <v>6</v>
      </c>
    </row>
    <row r="84" spans="1:17" x14ac:dyDescent="0.25">
      <c r="A84" s="91" t="s">
        <v>99</v>
      </c>
      <c r="B84" s="62" t="s">
        <v>13</v>
      </c>
      <c r="C84" s="140" t="s">
        <v>6</v>
      </c>
      <c r="D84" s="62"/>
      <c r="E84" s="221">
        <v>1.6</v>
      </c>
      <c r="F84" s="221">
        <v>1.86</v>
      </c>
      <c r="G84" s="221">
        <v>2.54</v>
      </c>
      <c r="H84" s="221">
        <v>4.45</v>
      </c>
      <c r="I84" s="221">
        <v>1.94</v>
      </c>
      <c r="J84" s="220">
        <v>0.113</v>
      </c>
      <c r="K84" s="121">
        <v>3.8999999999999998E-3</v>
      </c>
      <c r="L84" s="121">
        <v>3.8999999999999998E-3</v>
      </c>
      <c r="M84" s="121">
        <v>9.4999999999999998E-3</v>
      </c>
      <c r="N84" s="121">
        <v>8.2000000000000007E-3</v>
      </c>
      <c r="O84" s="121">
        <v>9.4000000000000004E-3</v>
      </c>
      <c r="P84" s="111">
        <v>0.03</v>
      </c>
      <c r="Q84" s="111">
        <v>0.3</v>
      </c>
    </row>
    <row r="85" spans="1:17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11" t="s">
        <v>6</v>
      </c>
      <c r="Q85" s="111" t="s">
        <v>6</v>
      </c>
    </row>
    <row r="86" spans="1:17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11"/>
      <c r="Q86" s="111"/>
    </row>
    <row r="87" spans="1:17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11"/>
      <c r="Q87" s="111"/>
    </row>
    <row r="88" spans="1:17" x14ac:dyDescent="0.25">
      <c r="A88" s="91" t="s">
        <v>101</v>
      </c>
      <c r="B88" s="62" t="s">
        <v>13</v>
      </c>
      <c r="C88" s="140" t="s">
        <v>6</v>
      </c>
      <c r="D88" s="62"/>
      <c r="E88" s="121">
        <v>0.115</v>
      </c>
      <c r="F88" s="121">
        <v>0.16900000000000001</v>
      </c>
      <c r="G88" s="121">
        <v>0.18</v>
      </c>
      <c r="H88" s="121">
        <v>0.13700000000000001</v>
      </c>
      <c r="I88" s="121">
        <v>0.121</v>
      </c>
      <c r="J88" s="121">
        <v>8.0000000000000002E-3</v>
      </c>
      <c r="K88" s="121">
        <v>1.2E-2</v>
      </c>
      <c r="L88" s="121">
        <v>1.4500000000000001E-2</v>
      </c>
      <c r="M88" s="121">
        <v>6.0000000000000001E-3</v>
      </c>
      <c r="N88" s="121">
        <v>0.28000000000000003</v>
      </c>
      <c r="O88" s="121">
        <v>0.27300000000000002</v>
      </c>
      <c r="P88" s="111" t="s">
        <v>6</v>
      </c>
      <c r="Q88" s="111" t="s">
        <v>6</v>
      </c>
    </row>
    <row r="89" spans="1:17" x14ac:dyDescent="0.25">
      <c r="A89" s="91" t="s">
        <v>103</v>
      </c>
      <c r="B89" s="62" t="s">
        <v>13</v>
      </c>
      <c r="C89" s="140" t="s">
        <v>6</v>
      </c>
      <c r="D89" s="62"/>
      <c r="E89" s="121">
        <v>1.8000000000000001E-4</v>
      </c>
      <c r="F89" s="121" t="s">
        <v>69</v>
      </c>
      <c r="G89" s="121">
        <v>1E-4</v>
      </c>
      <c r="H89" s="121">
        <v>1.4999999999999999E-4</v>
      </c>
      <c r="I89" s="121">
        <v>1.4999999999999999E-4</v>
      </c>
      <c r="J89" s="121">
        <v>1.2999999999999999E-4</v>
      </c>
      <c r="K89" s="121">
        <v>2.4000000000000001E-4</v>
      </c>
      <c r="L89" s="121">
        <v>2.5000000000000001E-4</v>
      </c>
      <c r="M89" s="121">
        <v>3.6999999999999999E-4</v>
      </c>
      <c r="N89" s="121" t="s">
        <v>69</v>
      </c>
      <c r="O89" s="121">
        <v>1.3999999999999999E-4</v>
      </c>
      <c r="P89" s="111" t="s">
        <v>6</v>
      </c>
      <c r="Q89" s="111" t="s">
        <v>6</v>
      </c>
    </row>
    <row r="90" spans="1:17" x14ac:dyDescent="0.25">
      <c r="A90" s="91" t="s">
        <v>104</v>
      </c>
      <c r="B90" s="62" t="s">
        <v>13</v>
      </c>
      <c r="C90" s="140" t="s">
        <v>6</v>
      </c>
      <c r="D90" s="62"/>
      <c r="E90" s="121">
        <v>6.3000000000000003E-4</v>
      </c>
      <c r="F90" s="121">
        <v>1.1999999999999999E-3</v>
      </c>
      <c r="G90" s="121">
        <v>8.8999999999999995E-4</v>
      </c>
      <c r="H90" s="121">
        <v>4.6000000000000001E-4</v>
      </c>
      <c r="I90" s="121">
        <v>7.5000000000000002E-4</v>
      </c>
      <c r="J90" s="121">
        <v>3.1099999999999999E-3</v>
      </c>
      <c r="K90" s="121">
        <v>2.5699999999999998E-3</v>
      </c>
      <c r="L90" s="121">
        <v>2E-3</v>
      </c>
      <c r="M90" s="121">
        <v>3.1199999999999999E-3</v>
      </c>
      <c r="N90" s="121">
        <v>1.32E-3</v>
      </c>
      <c r="O90" s="121">
        <v>1.1800000000000001E-3</v>
      </c>
      <c r="P90" s="111" t="s">
        <v>6</v>
      </c>
      <c r="Q90" s="111">
        <v>0.15</v>
      </c>
    </row>
    <row r="91" spans="1:17" x14ac:dyDescent="0.25">
      <c r="A91" s="91" t="s">
        <v>59</v>
      </c>
      <c r="B91" s="62" t="s">
        <v>13</v>
      </c>
      <c r="C91" s="140" t="s">
        <v>6</v>
      </c>
      <c r="D91" s="62"/>
      <c r="E91" s="121">
        <v>2.2800000000000001E-2</v>
      </c>
      <c r="F91" s="121">
        <v>2.5499999999999998E-2</v>
      </c>
      <c r="G91" s="121">
        <v>3.04E-2</v>
      </c>
      <c r="H91" s="121">
        <v>3.7400000000000003E-2</v>
      </c>
      <c r="I91" s="121">
        <v>1.6E-2</v>
      </c>
      <c r="J91" s="121">
        <v>2.4500000000000001E-2</v>
      </c>
      <c r="K91" s="121">
        <v>2.23E-2</v>
      </c>
      <c r="L91" s="121">
        <v>1.9800000000000002E-2</v>
      </c>
      <c r="M91" s="121">
        <v>3.8899999999999997E-2</v>
      </c>
      <c r="N91" s="121">
        <v>2.8000000000000001E-2</v>
      </c>
      <c r="O91" s="121">
        <v>3.3500000000000002E-2</v>
      </c>
      <c r="P91" s="111" t="s">
        <v>6</v>
      </c>
      <c r="Q91" s="111" t="s">
        <v>6</v>
      </c>
    </row>
    <row r="92" spans="1:17" x14ac:dyDescent="0.25">
      <c r="A92" s="91" t="s">
        <v>60</v>
      </c>
      <c r="B92" s="62" t="s">
        <v>13</v>
      </c>
      <c r="C92" s="140" t="s">
        <v>6</v>
      </c>
      <c r="D92" s="62"/>
      <c r="E92" s="121" t="s">
        <v>69</v>
      </c>
      <c r="F92" s="121" t="s">
        <v>69</v>
      </c>
      <c r="G92" s="121" t="s">
        <v>69</v>
      </c>
      <c r="H92" s="121" t="s">
        <v>69</v>
      </c>
      <c r="I92" s="121" t="s">
        <v>69</v>
      </c>
      <c r="J92" s="121" t="s">
        <v>69</v>
      </c>
      <c r="K92" s="121" t="s">
        <v>69</v>
      </c>
      <c r="L92" s="121" t="s">
        <v>69</v>
      </c>
      <c r="M92" s="121" t="s">
        <v>241</v>
      </c>
      <c r="N92" s="121" t="s">
        <v>69</v>
      </c>
      <c r="O92" s="121" t="s">
        <v>69</v>
      </c>
      <c r="P92" s="111" t="s">
        <v>6</v>
      </c>
      <c r="Q92" s="111" t="s">
        <v>6</v>
      </c>
    </row>
    <row r="93" spans="1:17" x14ac:dyDescent="0.25">
      <c r="A93" s="91" t="s">
        <v>105</v>
      </c>
      <c r="B93" s="62" t="s">
        <v>13</v>
      </c>
      <c r="C93" s="140" t="s">
        <v>6</v>
      </c>
      <c r="D93" s="62"/>
      <c r="E93" s="121" t="s">
        <v>224</v>
      </c>
      <c r="F93" s="121" t="s">
        <v>224</v>
      </c>
      <c r="G93" s="121" t="s">
        <v>224</v>
      </c>
      <c r="H93" s="121" t="s">
        <v>224</v>
      </c>
      <c r="I93" s="121" t="s">
        <v>224</v>
      </c>
      <c r="J93" s="121" t="s">
        <v>224</v>
      </c>
      <c r="K93" s="121" t="s">
        <v>224</v>
      </c>
      <c r="L93" s="121" t="s">
        <v>224</v>
      </c>
      <c r="M93" s="121" t="s">
        <v>96</v>
      </c>
      <c r="N93" s="121" t="s">
        <v>224</v>
      </c>
      <c r="O93" s="121" t="s">
        <v>224</v>
      </c>
      <c r="P93" s="111" t="s">
        <v>6</v>
      </c>
      <c r="Q93" s="111" t="s">
        <v>6</v>
      </c>
    </row>
    <row r="94" spans="1:17" x14ac:dyDescent="0.25">
      <c r="A94" s="91" t="s">
        <v>106</v>
      </c>
      <c r="B94" s="62" t="s">
        <v>13</v>
      </c>
      <c r="C94" s="140" t="s">
        <v>6</v>
      </c>
      <c r="D94" s="62"/>
      <c r="E94" s="121" t="s">
        <v>42</v>
      </c>
      <c r="F94" s="121" t="s">
        <v>42</v>
      </c>
      <c r="G94" s="121" t="s">
        <v>42</v>
      </c>
      <c r="H94" s="121" t="s">
        <v>42</v>
      </c>
      <c r="I94" s="121" t="s">
        <v>42</v>
      </c>
      <c r="J94" s="121" t="s">
        <v>42</v>
      </c>
      <c r="K94" s="121" t="s">
        <v>42</v>
      </c>
      <c r="L94" s="121" t="s">
        <v>42</v>
      </c>
      <c r="M94" s="121" t="s">
        <v>232</v>
      </c>
      <c r="N94" s="121" t="s">
        <v>42</v>
      </c>
      <c r="O94" s="121" t="s">
        <v>42</v>
      </c>
      <c r="P94" s="111" t="s">
        <v>6</v>
      </c>
      <c r="Q94" s="111" t="s">
        <v>6</v>
      </c>
    </row>
    <row r="95" spans="1:17" x14ac:dyDescent="0.25">
      <c r="A95" s="91" t="s">
        <v>108</v>
      </c>
      <c r="B95" s="62" t="s">
        <v>13</v>
      </c>
      <c r="C95" s="140" t="s">
        <v>6</v>
      </c>
      <c r="D95" s="62"/>
      <c r="E95" s="121">
        <v>3.0400000000000002E-3</v>
      </c>
      <c r="F95" s="121">
        <v>6.13E-3</v>
      </c>
      <c r="G95" s="121">
        <v>7.0699999999999999E-3</v>
      </c>
      <c r="H95" s="121">
        <v>1.17E-2</v>
      </c>
      <c r="I95" s="121">
        <v>4.81E-3</v>
      </c>
      <c r="J95" s="121">
        <v>1.4E-5</v>
      </c>
      <c r="K95" s="121">
        <v>2.5999999999999998E-5</v>
      </c>
      <c r="L95" s="121">
        <v>5.5999999999999999E-5</v>
      </c>
      <c r="M95" s="121">
        <v>1.3200000000000001E-4</v>
      </c>
      <c r="N95" s="121">
        <v>5.7000000000000003E-5</v>
      </c>
      <c r="O95" s="121">
        <v>4.8000000000000001E-5</v>
      </c>
      <c r="P95" s="111" t="s">
        <v>6</v>
      </c>
      <c r="Q95" s="111" t="s">
        <v>6</v>
      </c>
    </row>
    <row r="96" spans="1:17" x14ac:dyDescent="0.25">
      <c r="A96" s="91" t="s">
        <v>72</v>
      </c>
      <c r="B96" s="62" t="s">
        <v>13</v>
      </c>
      <c r="C96" s="140" t="s">
        <v>6</v>
      </c>
      <c r="D96" s="62"/>
      <c r="E96" s="121">
        <v>1.3999999999999999E-4</v>
      </c>
      <c r="F96" s="121" t="s">
        <v>69</v>
      </c>
      <c r="G96" s="121">
        <v>1.2E-4</v>
      </c>
      <c r="H96" s="121">
        <v>1.2E-4</v>
      </c>
      <c r="I96" s="121">
        <v>1.2999999999999999E-4</v>
      </c>
      <c r="J96" s="121" t="s">
        <v>69</v>
      </c>
      <c r="K96" s="121" t="s">
        <v>69</v>
      </c>
      <c r="L96" s="121" t="s">
        <v>69</v>
      </c>
      <c r="M96" s="121" t="s">
        <v>241</v>
      </c>
      <c r="N96" s="121">
        <v>1.9000000000000001E-4</v>
      </c>
      <c r="O96" s="121">
        <v>2.1000000000000001E-4</v>
      </c>
      <c r="P96" s="111" t="s">
        <v>6</v>
      </c>
      <c r="Q96" s="111" t="s">
        <v>6</v>
      </c>
    </row>
    <row r="97" spans="1:17" x14ac:dyDescent="0.25">
      <c r="A97" s="91" t="s">
        <v>109</v>
      </c>
      <c r="B97" s="62" t="s">
        <v>13</v>
      </c>
      <c r="C97" s="140" t="s">
        <v>6</v>
      </c>
      <c r="D97" s="62"/>
      <c r="E97" s="121">
        <v>4.0999999999999999E-4</v>
      </c>
      <c r="F97" s="121">
        <v>5.1000000000000004E-4</v>
      </c>
      <c r="G97" s="121">
        <v>2.5000000000000001E-4</v>
      </c>
      <c r="H97" s="121" t="s">
        <v>69</v>
      </c>
      <c r="I97" s="121">
        <v>5.8E-4</v>
      </c>
      <c r="J97" s="121" t="s">
        <v>69</v>
      </c>
      <c r="K97" s="121" t="s">
        <v>69</v>
      </c>
      <c r="L97" s="121" t="s">
        <v>69</v>
      </c>
      <c r="M97" s="121" t="s">
        <v>241</v>
      </c>
      <c r="N97" s="121" t="s">
        <v>69</v>
      </c>
      <c r="O97" s="121" t="s">
        <v>69</v>
      </c>
      <c r="P97" s="111" t="s">
        <v>6</v>
      </c>
      <c r="Q97" s="111" t="s">
        <v>6</v>
      </c>
    </row>
    <row r="98" spans="1:17" x14ac:dyDescent="0.25">
      <c r="A98" s="91" t="s">
        <v>110</v>
      </c>
      <c r="B98" s="62" t="s">
        <v>13</v>
      </c>
      <c r="C98" s="140" t="s">
        <v>6</v>
      </c>
      <c r="D98" s="62"/>
      <c r="E98" s="121">
        <v>1.6900000000000001E-3</v>
      </c>
      <c r="F98" s="121">
        <v>1.91E-3</v>
      </c>
      <c r="G98" s="121">
        <v>1.8500000000000001E-3</v>
      </c>
      <c r="H98" s="121">
        <v>1.3600000000000001E-3</v>
      </c>
      <c r="I98" s="121">
        <v>1.4499999999999999E-3</v>
      </c>
      <c r="J98" s="121">
        <v>3.6000000000000002E-4</v>
      </c>
      <c r="K98" s="121">
        <v>4.4000000000000002E-4</v>
      </c>
      <c r="L98" s="121">
        <v>6.3000000000000003E-4</v>
      </c>
      <c r="M98" s="121">
        <v>5.5999999999999995E-4</v>
      </c>
      <c r="N98" s="121">
        <v>3.2299999999999998E-3</v>
      </c>
      <c r="O98" s="121">
        <v>2.9499999999999999E-3</v>
      </c>
      <c r="P98" s="111" t="s">
        <v>6</v>
      </c>
      <c r="Q98" s="111" t="s">
        <v>6</v>
      </c>
    </row>
    <row r="99" spans="1:17" x14ac:dyDescent="0.25">
      <c r="A99" s="91" t="s">
        <v>111</v>
      </c>
      <c r="B99" s="62" t="s">
        <v>13</v>
      </c>
      <c r="C99" s="140" t="s">
        <v>6</v>
      </c>
      <c r="D99" s="62"/>
      <c r="E99" s="121">
        <v>0.26500000000000001</v>
      </c>
      <c r="F99" s="121">
        <v>0.22800000000000001</v>
      </c>
      <c r="G99" s="121">
        <v>0.13100000000000001</v>
      </c>
      <c r="H99" s="121">
        <v>4.1000000000000002E-2</v>
      </c>
      <c r="I99" s="121">
        <v>0.435</v>
      </c>
      <c r="J99" s="121" t="s">
        <v>42</v>
      </c>
      <c r="K99" s="121" t="s">
        <v>42</v>
      </c>
      <c r="L99" s="121" t="s">
        <v>42</v>
      </c>
      <c r="M99" s="121" t="s">
        <v>42</v>
      </c>
      <c r="N99" s="121">
        <v>0.1</v>
      </c>
      <c r="O99" s="121">
        <v>0.10199999999999999</v>
      </c>
      <c r="P99" s="111" t="s">
        <v>6</v>
      </c>
      <c r="Q99" s="111" t="s">
        <v>6</v>
      </c>
    </row>
    <row r="100" spans="1:17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225</v>
      </c>
      <c r="F100" s="121">
        <v>7.4999999999999993E-5</v>
      </c>
      <c r="G100" s="121" t="s">
        <v>225</v>
      </c>
      <c r="H100" s="121" t="s">
        <v>225</v>
      </c>
      <c r="I100" s="121" t="s">
        <v>225</v>
      </c>
      <c r="J100" s="121" t="s">
        <v>225</v>
      </c>
      <c r="K100" s="121" t="s">
        <v>225</v>
      </c>
      <c r="L100" s="121" t="s">
        <v>225</v>
      </c>
      <c r="M100" s="121" t="s">
        <v>69</v>
      </c>
      <c r="N100" s="121" t="s">
        <v>225</v>
      </c>
      <c r="O100" s="121" t="s">
        <v>225</v>
      </c>
      <c r="P100" s="111" t="s">
        <v>6</v>
      </c>
      <c r="Q100" s="111" t="s">
        <v>6</v>
      </c>
    </row>
    <row r="101" spans="1:17" x14ac:dyDescent="0.25">
      <c r="A101" s="91" t="s">
        <v>113</v>
      </c>
      <c r="B101" s="62" t="s">
        <v>13</v>
      </c>
      <c r="C101" s="140" t="s">
        <v>6</v>
      </c>
      <c r="D101" s="62"/>
      <c r="E101" s="121">
        <v>1E-3</v>
      </c>
      <c r="F101" s="121">
        <v>1.34E-3</v>
      </c>
      <c r="G101" s="121">
        <v>1.48E-3</v>
      </c>
      <c r="H101" s="121">
        <v>2.2699999999999999E-3</v>
      </c>
      <c r="I101" s="121">
        <v>1.56E-3</v>
      </c>
      <c r="J101" s="121">
        <v>1.2099999999999999E-3</v>
      </c>
      <c r="K101" s="121" t="s">
        <v>224</v>
      </c>
      <c r="L101" s="121" t="s">
        <v>224</v>
      </c>
      <c r="M101" s="121" t="s">
        <v>96</v>
      </c>
      <c r="N101" s="121" t="s">
        <v>224</v>
      </c>
      <c r="O101" s="121" t="s">
        <v>224</v>
      </c>
      <c r="P101" s="111" t="s">
        <v>6</v>
      </c>
      <c r="Q101" s="111" t="s">
        <v>6</v>
      </c>
    </row>
    <row r="102" spans="1:17" x14ac:dyDescent="0.25">
      <c r="A102" s="91" t="s">
        <v>78</v>
      </c>
      <c r="B102" s="62" t="s">
        <v>13</v>
      </c>
      <c r="C102" s="140" t="s">
        <v>6</v>
      </c>
      <c r="D102" s="62"/>
      <c r="E102" s="121">
        <v>33.200000000000003</v>
      </c>
      <c r="F102" s="121">
        <v>25.3</v>
      </c>
      <c r="G102" s="121">
        <v>42.2</v>
      </c>
      <c r="H102" s="121">
        <v>93.4</v>
      </c>
      <c r="I102" s="121">
        <v>48.9</v>
      </c>
      <c r="J102" s="121">
        <v>43.4</v>
      </c>
      <c r="K102" s="121">
        <v>47.2</v>
      </c>
      <c r="L102" s="121">
        <v>53.3</v>
      </c>
      <c r="M102" s="121">
        <v>66.3</v>
      </c>
      <c r="N102" s="121">
        <v>1.3</v>
      </c>
      <c r="O102" s="121">
        <v>1.74</v>
      </c>
      <c r="P102" s="111" t="s">
        <v>6</v>
      </c>
      <c r="Q102" s="111" t="s">
        <v>6</v>
      </c>
    </row>
    <row r="103" spans="1:17" x14ac:dyDescent="0.25">
      <c r="A103" s="91" t="s">
        <v>114</v>
      </c>
      <c r="B103" s="62" t="s">
        <v>13</v>
      </c>
      <c r="C103" s="140" t="s">
        <v>6</v>
      </c>
      <c r="D103" s="62"/>
      <c r="E103" s="121">
        <v>5.6899999999999999E-2</v>
      </c>
      <c r="F103" s="121">
        <v>0.61499999999999999</v>
      </c>
      <c r="G103" s="121">
        <v>0.40100000000000002</v>
      </c>
      <c r="H103" s="121">
        <v>0.30599999999999999</v>
      </c>
      <c r="I103" s="121">
        <v>0.17</v>
      </c>
      <c r="J103" s="121">
        <v>1.5100000000000001E-3</v>
      </c>
      <c r="K103" s="121">
        <v>1.6299999999999999E-3</v>
      </c>
      <c r="L103" s="121">
        <v>7.3899999999999997E-4</v>
      </c>
      <c r="M103" s="121">
        <v>5.8999999999999997E-2</v>
      </c>
      <c r="N103" s="121">
        <v>1.6999999999999999E-3</v>
      </c>
      <c r="O103" s="121">
        <v>1.67E-3</v>
      </c>
      <c r="P103" s="111" t="s">
        <v>6</v>
      </c>
      <c r="Q103" s="111" t="s">
        <v>6</v>
      </c>
    </row>
    <row r="104" spans="1:17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226</v>
      </c>
      <c r="F104" s="121" t="s">
        <v>226</v>
      </c>
      <c r="G104" s="121" t="s">
        <v>226</v>
      </c>
      <c r="H104" s="121" t="s">
        <v>226</v>
      </c>
      <c r="I104" s="121" t="s">
        <v>226</v>
      </c>
      <c r="J104" s="121" t="s">
        <v>226</v>
      </c>
      <c r="K104" s="121" t="s">
        <v>226</v>
      </c>
      <c r="L104" s="121" t="s">
        <v>226</v>
      </c>
      <c r="M104" s="121" t="s">
        <v>226</v>
      </c>
      <c r="N104" s="121">
        <v>1.5E-5</v>
      </c>
      <c r="O104" s="121" t="s">
        <v>226</v>
      </c>
      <c r="P104" s="111" t="s">
        <v>6</v>
      </c>
      <c r="Q104" s="111" t="s">
        <v>6</v>
      </c>
    </row>
    <row r="105" spans="1:17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225</v>
      </c>
      <c r="F105" s="121" t="s">
        <v>225</v>
      </c>
      <c r="G105" s="121" t="s">
        <v>225</v>
      </c>
      <c r="H105" s="121" t="s">
        <v>225</v>
      </c>
      <c r="I105" s="121" t="s">
        <v>225</v>
      </c>
      <c r="J105" s="121">
        <v>6.8999999999999997E-5</v>
      </c>
      <c r="K105" s="121">
        <v>1.5899999999999999E-4</v>
      </c>
      <c r="L105" s="121">
        <v>1.3799999999999999E-4</v>
      </c>
      <c r="M105" s="121">
        <v>2.1000000000000001E-4</v>
      </c>
      <c r="N105" s="121" t="s">
        <v>225</v>
      </c>
      <c r="O105" s="121" t="s">
        <v>225</v>
      </c>
      <c r="P105" s="111" t="s">
        <v>6</v>
      </c>
      <c r="Q105" s="111" t="s">
        <v>6</v>
      </c>
    </row>
    <row r="106" spans="1:17" x14ac:dyDescent="0.25">
      <c r="A106" s="91" t="s">
        <v>116</v>
      </c>
      <c r="B106" s="62" t="s">
        <v>13</v>
      </c>
      <c r="C106" s="140" t="s">
        <v>6</v>
      </c>
      <c r="D106" s="62"/>
      <c r="E106" s="121">
        <v>4.0899999999999999E-3</v>
      </c>
      <c r="F106" s="121">
        <v>3.5999999999999999E-3</v>
      </c>
      <c r="G106" s="121">
        <v>5.5199999999999997E-3</v>
      </c>
      <c r="H106" s="121">
        <v>1.0800000000000001E-2</v>
      </c>
      <c r="I106" s="121">
        <v>5.3800000000000002E-3</v>
      </c>
      <c r="J106" s="121" t="s">
        <v>224</v>
      </c>
      <c r="K106" s="121" t="s">
        <v>224</v>
      </c>
      <c r="L106" s="121" t="s">
        <v>224</v>
      </c>
      <c r="M106" s="121" t="s">
        <v>96</v>
      </c>
      <c r="N106" s="121">
        <v>1.2700000000000001E-3</v>
      </c>
      <c r="O106" s="121">
        <v>1.16E-3</v>
      </c>
      <c r="P106" s="111" t="s">
        <v>6</v>
      </c>
      <c r="Q106" s="111" t="s">
        <v>6</v>
      </c>
    </row>
    <row r="107" spans="1:17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102</v>
      </c>
      <c r="F107" s="121" t="s">
        <v>102</v>
      </c>
      <c r="G107" s="121" t="s">
        <v>102</v>
      </c>
      <c r="H107" s="121" t="s">
        <v>102</v>
      </c>
      <c r="I107" s="121" t="s">
        <v>102</v>
      </c>
      <c r="J107" s="121" t="s">
        <v>102</v>
      </c>
      <c r="K107" s="121" t="s">
        <v>102</v>
      </c>
      <c r="L107" s="121" t="s">
        <v>102</v>
      </c>
      <c r="M107" s="121" t="s">
        <v>102</v>
      </c>
      <c r="N107" s="121" t="s">
        <v>102</v>
      </c>
      <c r="O107" s="121" t="s">
        <v>102</v>
      </c>
      <c r="P107" s="111" t="s">
        <v>6</v>
      </c>
      <c r="Q107" s="111" t="s">
        <v>6</v>
      </c>
    </row>
    <row r="108" spans="1:17" x14ac:dyDescent="0.25">
      <c r="A108" s="91" t="s">
        <v>82</v>
      </c>
      <c r="B108" s="62" t="s">
        <v>13</v>
      </c>
      <c r="C108" s="140" t="s">
        <v>6</v>
      </c>
      <c r="D108" s="62"/>
      <c r="E108" s="121">
        <v>0.36</v>
      </c>
      <c r="F108" s="121">
        <v>1.59</v>
      </c>
      <c r="G108" s="121">
        <v>1.3</v>
      </c>
      <c r="H108" s="121">
        <v>0.81</v>
      </c>
      <c r="I108" s="121">
        <v>0.34</v>
      </c>
      <c r="J108" s="121">
        <v>2.77</v>
      </c>
      <c r="K108" s="121">
        <v>0.61</v>
      </c>
      <c r="L108" s="121">
        <v>0.77</v>
      </c>
      <c r="M108" s="121">
        <v>1.18</v>
      </c>
      <c r="N108" s="121">
        <v>1.46</v>
      </c>
      <c r="O108" s="121">
        <v>1.1599999999999999</v>
      </c>
      <c r="P108" s="111" t="s">
        <v>6</v>
      </c>
      <c r="Q108" s="111" t="s">
        <v>6</v>
      </c>
    </row>
    <row r="109" spans="1:17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69</v>
      </c>
      <c r="F109" s="121" t="s">
        <v>69</v>
      </c>
      <c r="G109" s="121" t="s">
        <v>69</v>
      </c>
      <c r="H109" s="121" t="s">
        <v>69</v>
      </c>
      <c r="I109" s="121" t="s">
        <v>69</v>
      </c>
      <c r="J109" s="121" t="s">
        <v>69</v>
      </c>
      <c r="K109" s="121" t="s">
        <v>69</v>
      </c>
      <c r="L109" s="121">
        <v>2.7999999999999998E-4</v>
      </c>
      <c r="M109" s="121">
        <v>3.8999999999999999E-4</v>
      </c>
      <c r="N109" s="121" t="s">
        <v>69</v>
      </c>
      <c r="O109" s="121" t="s">
        <v>69</v>
      </c>
      <c r="P109" s="111" t="s">
        <v>6</v>
      </c>
      <c r="Q109" s="111" t="s">
        <v>6</v>
      </c>
    </row>
    <row r="110" spans="1:17" x14ac:dyDescent="0.25">
      <c r="A110" s="91" t="s">
        <v>119</v>
      </c>
      <c r="B110" s="62" t="s">
        <v>13</v>
      </c>
      <c r="C110" s="140" t="s">
        <v>6</v>
      </c>
      <c r="D110" s="62"/>
      <c r="E110" s="121">
        <v>9.93</v>
      </c>
      <c r="F110" s="121">
        <v>2.4</v>
      </c>
      <c r="G110" s="121">
        <v>3.81</v>
      </c>
      <c r="H110" s="121">
        <v>7</v>
      </c>
      <c r="I110" s="121">
        <v>9.11</v>
      </c>
      <c r="J110" s="121">
        <v>7.3</v>
      </c>
      <c r="K110" s="121">
        <v>6.14</v>
      </c>
      <c r="L110" s="121">
        <v>5.68</v>
      </c>
      <c r="M110" s="121">
        <v>5.51</v>
      </c>
      <c r="N110" s="121">
        <v>1.95</v>
      </c>
      <c r="O110" s="121">
        <v>3.38</v>
      </c>
      <c r="P110" s="111" t="s">
        <v>6</v>
      </c>
      <c r="Q110" s="111" t="s">
        <v>6</v>
      </c>
    </row>
    <row r="111" spans="1:17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226</v>
      </c>
      <c r="F111" s="121" t="s">
        <v>226</v>
      </c>
      <c r="G111" s="121" t="s">
        <v>226</v>
      </c>
      <c r="H111" s="121" t="s">
        <v>226</v>
      </c>
      <c r="I111" s="121" t="s">
        <v>226</v>
      </c>
      <c r="J111" s="121" t="s">
        <v>226</v>
      </c>
      <c r="K111" s="121" t="s">
        <v>226</v>
      </c>
      <c r="L111" s="121" t="s">
        <v>226</v>
      </c>
      <c r="M111" s="121" t="s">
        <v>242</v>
      </c>
      <c r="N111" s="121" t="s">
        <v>226</v>
      </c>
      <c r="O111" s="121" t="s">
        <v>226</v>
      </c>
      <c r="P111" s="111" t="s">
        <v>6</v>
      </c>
      <c r="Q111" s="111" t="s">
        <v>6</v>
      </c>
    </row>
    <row r="112" spans="1:17" x14ac:dyDescent="0.25">
      <c r="A112" s="91" t="s">
        <v>121</v>
      </c>
      <c r="B112" s="62" t="s">
        <v>13</v>
      </c>
      <c r="C112" s="140" t="s">
        <v>6</v>
      </c>
      <c r="D112" s="62"/>
      <c r="E112" s="121">
        <v>0.21199999999999999</v>
      </c>
      <c r="F112" s="121">
        <v>0.2</v>
      </c>
      <c r="G112" s="121">
        <v>0.28599999999999998</v>
      </c>
      <c r="H112" s="121">
        <v>0.60699999999999998</v>
      </c>
      <c r="I112" s="121">
        <v>0.33100000000000002</v>
      </c>
      <c r="J112" s="121">
        <v>0.51600000000000001</v>
      </c>
      <c r="K112" s="121">
        <v>0.57699999999999996</v>
      </c>
      <c r="L112" s="121">
        <v>0.61499999999999999</v>
      </c>
      <c r="M112" s="121">
        <v>0.84699999999999998</v>
      </c>
      <c r="N112" s="121">
        <v>3.1199999999999999E-2</v>
      </c>
      <c r="O112" s="121">
        <v>3.7900000000000003E-2</v>
      </c>
      <c r="P112" s="111" t="s">
        <v>6</v>
      </c>
      <c r="Q112" s="111" t="s">
        <v>6</v>
      </c>
    </row>
    <row r="113" spans="1:17" x14ac:dyDescent="0.25">
      <c r="A113" s="91" t="s">
        <v>91</v>
      </c>
      <c r="B113" s="62" t="s">
        <v>13</v>
      </c>
      <c r="C113" s="140" t="s">
        <v>6</v>
      </c>
      <c r="D113" s="62"/>
      <c r="E113" s="121">
        <v>102</v>
      </c>
      <c r="F113" s="121">
        <v>97.8</v>
      </c>
      <c r="G113" s="121">
        <v>138</v>
      </c>
      <c r="H113" s="121">
        <v>311</v>
      </c>
      <c r="I113" s="121">
        <v>174</v>
      </c>
      <c r="J113" s="121">
        <v>226</v>
      </c>
      <c r="K113" s="121">
        <v>247</v>
      </c>
      <c r="L113" s="121">
        <v>291</v>
      </c>
      <c r="M113" s="121">
        <v>349</v>
      </c>
      <c r="N113" s="121">
        <v>1.99</v>
      </c>
      <c r="O113" s="121">
        <v>4.29</v>
      </c>
      <c r="P113" s="111" t="s">
        <v>6</v>
      </c>
      <c r="Q113" s="111" t="s">
        <v>6</v>
      </c>
    </row>
    <row r="114" spans="1:17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226</v>
      </c>
      <c r="F114" s="121" t="s">
        <v>226</v>
      </c>
      <c r="G114" s="121" t="s">
        <v>226</v>
      </c>
      <c r="H114" s="121" t="s">
        <v>226</v>
      </c>
      <c r="I114" s="121" t="s">
        <v>226</v>
      </c>
      <c r="J114" s="121" t="s">
        <v>226</v>
      </c>
      <c r="K114" s="121" t="s">
        <v>226</v>
      </c>
      <c r="L114" s="121" t="s">
        <v>226</v>
      </c>
      <c r="M114" s="121" t="s">
        <v>242</v>
      </c>
      <c r="N114" s="121" t="s">
        <v>226</v>
      </c>
      <c r="O114" s="121" t="s">
        <v>226</v>
      </c>
      <c r="P114" s="111" t="s">
        <v>6</v>
      </c>
      <c r="Q114" s="111" t="s">
        <v>6</v>
      </c>
    </row>
    <row r="115" spans="1:17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11" t="s">
        <v>6</v>
      </c>
      <c r="Q115" s="111" t="s">
        <v>6</v>
      </c>
    </row>
    <row r="116" spans="1:17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69</v>
      </c>
      <c r="F116" s="121" t="s">
        <v>69</v>
      </c>
      <c r="G116" s="121" t="s">
        <v>69</v>
      </c>
      <c r="H116" s="121" t="s">
        <v>69</v>
      </c>
      <c r="I116" s="121" t="s">
        <v>69</v>
      </c>
      <c r="J116" s="121" t="s">
        <v>69</v>
      </c>
      <c r="K116" s="121" t="s">
        <v>69</v>
      </c>
      <c r="L116" s="121" t="s">
        <v>69</v>
      </c>
      <c r="M116" s="121" t="s">
        <v>241</v>
      </c>
      <c r="N116" s="121" t="s">
        <v>69</v>
      </c>
      <c r="O116" s="121" t="s">
        <v>69</v>
      </c>
      <c r="P116" s="111" t="s">
        <v>6</v>
      </c>
      <c r="Q116" s="111" t="s">
        <v>6</v>
      </c>
    </row>
    <row r="117" spans="1:17" x14ac:dyDescent="0.25">
      <c r="A117" s="91" t="s">
        <v>124</v>
      </c>
      <c r="B117" s="62" t="s">
        <v>13</v>
      </c>
      <c r="C117" s="140" t="s">
        <v>6</v>
      </c>
      <c r="D117" s="62"/>
      <c r="E117" s="121" t="s">
        <v>42</v>
      </c>
      <c r="F117" s="121" t="s">
        <v>42</v>
      </c>
      <c r="G117" s="121" t="s">
        <v>42</v>
      </c>
      <c r="H117" s="121" t="s">
        <v>42</v>
      </c>
      <c r="I117" s="121" t="s">
        <v>42</v>
      </c>
      <c r="J117" s="121" t="s">
        <v>42</v>
      </c>
      <c r="K117" s="121" t="s">
        <v>42</v>
      </c>
      <c r="L117" s="121" t="s">
        <v>42</v>
      </c>
      <c r="M117" s="121" t="s">
        <v>232</v>
      </c>
      <c r="N117" s="121" t="s">
        <v>42</v>
      </c>
      <c r="O117" s="121" t="s">
        <v>42</v>
      </c>
      <c r="P117" s="111" t="s">
        <v>6</v>
      </c>
      <c r="Q117" s="111" t="s">
        <v>6</v>
      </c>
    </row>
    <row r="118" spans="1:17" x14ac:dyDescent="0.25">
      <c r="A118" s="91" t="s">
        <v>97</v>
      </c>
      <c r="B118" s="62" t="s">
        <v>13</v>
      </c>
      <c r="C118" s="140" t="s">
        <v>6</v>
      </c>
      <c r="D118" s="62"/>
      <c r="E118" s="121">
        <v>1.1E-5</v>
      </c>
      <c r="F118" s="121" t="s">
        <v>226</v>
      </c>
      <c r="G118" s="121" t="s">
        <v>226</v>
      </c>
      <c r="H118" s="121" t="s">
        <v>226</v>
      </c>
      <c r="I118" s="121" t="s">
        <v>226</v>
      </c>
      <c r="J118" s="121">
        <v>4.28E-4</v>
      </c>
      <c r="K118" s="121">
        <v>8.8699999999999998E-4</v>
      </c>
      <c r="L118" s="121">
        <v>1.2600000000000001E-3</v>
      </c>
      <c r="M118" s="121">
        <v>1.83E-3</v>
      </c>
      <c r="N118" s="121" t="s">
        <v>226</v>
      </c>
      <c r="O118" s="121">
        <v>1.1E-5</v>
      </c>
      <c r="P118" s="111" t="s">
        <v>6</v>
      </c>
      <c r="Q118" s="111" t="s">
        <v>6</v>
      </c>
    </row>
    <row r="119" spans="1:17" x14ac:dyDescent="0.25">
      <c r="A119" s="91" t="s">
        <v>125</v>
      </c>
      <c r="B119" s="62" t="s">
        <v>13</v>
      </c>
      <c r="C119" s="140" t="s">
        <v>6</v>
      </c>
      <c r="D119" s="62"/>
      <c r="E119" s="121" t="s">
        <v>96</v>
      </c>
      <c r="F119" s="121" t="s">
        <v>96</v>
      </c>
      <c r="G119" s="121" t="s">
        <v>96</v>
      </c>
      <c r="H119" s="121" t="s">
        <v>96</v>
      </c>
      <c r="I119" s="121" t="s">
        <v>96</v>
      </c>
      <c r="J119" s="121" t="s">
        <v>96</v>
      </c>
      <c r="K119" s="121" t="s">
        <v>96</v>
      </c>
      <c r="L119" s="121" t="s">
        <v>96</v>
      </c>
      <c r="M119" s="121" t="s">
        <v>240</v>
      </c>
      <c r="N119" s="121" t="s">
        <v>96</v>
      </c>
      <c r="O119" s="121" t="s">
        <v>96</v>
      </c>
      <c r="P119" s="111" t="s">
        <v>6</v>
      </c>
      <c r="Q119" s="111" t="s">
        <v>6</v>
      </c>
    </row>
    <row r="120" spans="1:17" x14ac:dyDescent="0.25">
      <c r="A120" s="91" t="s">
        <v>126</v>
      </c>
      <c r="B120" s="62" t="s">
        <v>13</v>
      </c>
      <c r="C120" s="140" t="s">
        <v>6</v>
      </c>
      <c r="D120" s="62"/>
      <c r="E120" s="121">
        <v>1.51</v>
      </c>
      <c r="F120" s="121">
        <v>1.98</v>
      </c>
      <c r="G120" s="121">
        <v>2.71</v>
      </c>
      <c r="H120" s="121">
        <v>4.5</v>
      </c>
      <c r="I120" s="121">
        <v>2.0299999999999998</v>
      </c>
      <c r="J120" s="121">
        <v>2.8E-3</v>
      </c>
      <c r="K120" s="121">
        <v>5.1000000000000004E-3</v>
      </c>
      <c r="L120" s="121">
        <v>2.3E-3</v>
      </c>
      <c r="M120" s="121">
        <v>8.3000000000000001E-3</v>
      </c>
      <c r="N120" s="121">
        <v>8.3000000000000001E-3</v>
      </c>
      <c r="O120" s="121">
        <v>8.0999999999999996E-3</v>
      </c>
      <c r="P120" s="111" t="s">
        <v>6</v>
      </c>
      <c r="Q120" s="111" t="s">
        <v>6</v>
      </c>
    </row>
    <row r="121" spans="1:17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11" t="s">
        <v>6</v>
      </c>
      <c r="Q121" s="111" t="s">
        <v>6</v>
      </c>
    </row>
    <row r="122" spans="1:17" x14ac:dyDescent="0.25">
      <c r="A122" s="74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</row>
    <row r="123" spans="1:17" x14ac:dyDescent="0.25">
      <c r="A123" s="74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</row>
    <row r="124" spans="1:17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7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7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7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7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Q53:Q54"/>
    <mergeCell ref="P58:P59"/>
    <mergeCell ref="P61:P62"/>
    <mergeCell ref="P68:P69"/>
    <mergeCell ref="Q58:Q59"/>
    <mergeCell ref="Q61:Q62"/>
    <mergeCell ref="Q68:Q69"/>
    <mergeCell ref="C3:C4"/>
    <mergeCell ref="B133:O133"/>
    <mergeCell ref="B136:B142"/>
    <mergeCell ref="E143:J143"/>
    <mergeCell ref="P53:P54"/>
  </mergeCells>
  <conditionalFormatting sqref="B130 D130">
    <cfRule type="cellIs" dxfId="33" priority="2" stopIfTrue="1" operator="greaterThan">
      <formula>""""""</formula>
    </cfRule>
  </conditionalFormatting>
  <conditionalFormatting sqref="D131">
    <cfRule type="cellIs" dxfId="32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DESS!E7:O7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DESS!E8:O8</xm:f>
              <xm:sqref>D8</xm:sqref>
            </x14:sparkline>
            <x14:sparkline>
              <xm:f>DESS!E9:O9</xm:f>
              <xm:sqref>D9</xm:sqref>
            </x14:sparkline>
            <x14:sparkline>
              <xm:f>DESS!E10:O10</xm:f>
              <xm:sqref>D10</xm:sqref>
            </x14:sparkline>
            <x14:sparkline>
              <xm:f>DESS!E11:O11</xm:f>
              <xm:sqref>D11</xm:sqref>
            </x14:sparkline>
            <x14:sparkline>
              <xm:f>DESS!E12:O12</xm:f>
              <xm:sqref>D12</xm:sqref>
            </x14:sparkline>
            <x14:sparkline>
              <xm:f>DESS!E13:O13</xm:f>
              <xm:sqref>D13</xm:sqref>
            </x14:sparkline>
            <x14:sparkline>
              <xm:f>DESS!E14:O14</xm:f>
              <xm:sqref>D14</xm:sqref>
            </x14:sparkline>
            <x14:sparkline>
              <xm:f>DESS!E15:O15</xm:f>
              <xm:sqref>D15</xm:sqref>
            </x14:sparkline>
            <x14:sparkline>
              <xm:f>DESS!E16:O16</xm:f>
              <xm:sqref>D16</xm:sqref>
            </x14:sparkline>
            <x14:sparkline>
              <xm:f>DESS!E17:O17</xm:f>
              <xm:sqref>D17</xm:sqref>
            </x14:sparkline>
            <x14:sparkline>
              <xm:f>DESS!E18:O18</xm:f>
              <xm:sqref>D18</xm:sqref>
            </x14:sparkline>
            <x14:sparkline>
              <xm:f>DESS!E19:O19</xm:f>
              <xm:sqref>D19</xm:sqref>
            </x14:sparkline>
            <x14:sparkline>
              <xm:f>DESS!E20:O20</xm:f>
              <xm:sqref>D20</xm:sqref>
            </x14:sparkline>
            <x14:sparkline>
              <xm:f>DESS!E21:O21</xm:f>
              <xm:sqref>D21</xm:sqref>
            </x14:sparkline>
            <x14:sparkline>
              <xm:f>DESS!E22:O22</xm:f>
              <xm:sqref>D22</xm:sqref>
            </x14:sparkline>
            <x14:sparkline>
              <xm:f>DESS!E23:O23</xm:f>
              <xm:sqref>D23</xm:sqref>
            </x14:sparkline>
            <x14:sparkline>
              <xm:f>DESS!E24:O24</xm:f>
              <xm:sqref>D24</xm:sqref>
            </x14:sparkline>
            <x14:sparkline>
              <xm:f>DESS!E25:O25</xm:f>
              <xm:sqref>D25</xm:sqref>
            </x14:sparkline>
            <x14:sparkline>
              <xm:f>DESS!E26:O26</xm:f>
              <xm:sqref>D26</xm:sqref>
            </x14:sparkline>
            <x14:sparkline>
              <xm:f>DESS!E27:O27</xm:f>
              <xm:sqref>D27</xm:sqref>
            </x14:sparkline>
            <x14:sparkline>
              <xm:f>DESS!E28:O28</xm:f>
              <xm:sqref>D28</xm:sqref>
            </x14:sparkline>
            <x14:sparkline>
              <xm:f>DESS!E29:O29</xm:f>
              <xm:sqref>D29</xm:sqref>
            </x14:sparkline>
            <x14:sparkline>
              <xm:f>DESS!E30:O30</xm:f>
              <xm:sqref>D30</xm:sqref>
            </x14:sparkline>
            <x14:sparkline>
              <xm:f>DESS!E31:O31</xm:f>
              <xm:sqref>D31</xm:sqref>
            </x14:sparkline>
            <x14:sparkline>
              <xm:f>DESS!E32:O32</xm:f>
              <xm:sqref>D32</xm:sqref>
            </x14:sparkline>
            <x14:sparkline>
              <xm:f>DESS!E33:O33</xm:f>
              <xm:sqref>D33</xm:sqref>
            </x14:sparkline>
            <x14:sparkline>
              <xm:f>DESS!E34:O34</xm:f>
              <xm:sqref>D34</xm:sqref>
            </x14:sparkline>
            <x14:sparkline>
              <xm:f>DESS!E35:O35</xm:f>
              <xm:sqref>D35</xm:sqref>
            </x14:sparkline>
            <x14:sparkline>
              <xm:f>DESS!E36:O36</xm:f>
              <xm:sqref>D36</xm:sqref>
            </x14:sparkline>
            <x14:sparkline>
              <xm:f>DESS!E37:O37</xm:f>
              <xm:sqref>D37</xm:sqref>
            </x14:sparkline>
            <x14:sparkline>
              <xm:f>DESS!E38:O38</xm:f>
              <xm:sqref>D38</xm:sqref>
            </x14:sparkline>
            <x14:sparkline>
              <xm:f>DESS!E39:O39</xm:f>
              <xm:sqref>D39</xm:sqref>
            </x14:sparkline>
            <x14:sparkline>
              <xm:f>DESS!E40:O40</xm:f>
              <xm:sqref>D40</xm:sqref>
            </x14:sparkline>
            <x14:sparkline>
              <xm:f>DESS!E41:O41</xm:f>
              <xm:sqref>D41</xm:sqref>
            </x14:sparkline>
            <x14:sparkline>
              <xm:f>DESS!E42:O42</xm:f>
              <xm:sqref>D42</xm:sqref>
            </x14:sparkline>
            <x14:sparkline>
              <xm:f>DESS!E43:O43</xm:f>
              <xm:sqref>D43</xm:sqref>
            </x14:sparkline>
            <x14:sparkline>
              <xm:f>DESS!E44:O44</xm:f>
              <xm:sqref>D44</xm:sqref>
            </x14:sparkline>
            <x14:sparkline>
              <xm:f>DESS!E45:O45</xm:f>
              <xm:sqref>D45</xm:sqref>
            </x14:sparkline>
            <x14:sparkline>
              <xm:f>DESS!E46:O46</xm:f>
              <xm:sqref>D46</xm:sqref>
            </x14:sparkline>
            <x14:sparkline>
              <xm:f>DESS!E47:O47</xm:f>
              <xm:sqref>D47</xm:sqref>
            </x14:sparkline>
            <x14:sparkline>
              <xm:f>DESS!E48:O48</xm:f>
              <xm:sqref>D48</xm:sqref>
            </x14:sparkline>
            <x14:sparkline>
              <xm:f>DESS!E49:O49</xm:f>
              <xm:sqref>D49</xm:sqref>
            </x14:sparkline>
            <x14:sparkline>
              <xm:f>DESS!E50:O50</xm:f>
              <xm:sqref>D50</xm:sqref>
            </x14:sparkline>
            <x14:sparkline>
              <xm:f>DESS!E51:O51</xm:f>
              <xm:sqref>D51</xm:sqref>
            </x14:sparkline>
            <x14:sparkline>
              <xm:f>DESS!E52:O52</xm:f>
              <xm:sqref>D52</xm:sqref>
            </x14:sparkline>
            <x14:sparkline>
              <xm:f>DESS!E53:O53</xm:f>
              <xm:sqref>D53</xm:sqref>
            </x14:sparkline>
            <x14:sparkline>
              <xm:f>DESS!E54:O54</xm:f>
              <xm:sqref>D54</xm:sqref>
            </x14:sparkline>
            <x14:sparkline>
              <xm:f>DESS!E55:O55</xm:f>
              <xm:sqref>D55</xm:sqref>
            </x14:sparkline>
            <x14:sparkline>
              <xm:f>DESS!E56:O56</xm:f>
              <xm:sqref>D56</xm:sqref>
            </x14:sparkline>
            <x14:sparkline>
              <xm:f>DESS!E57:O57</xm:f>
              <xm:sqref>D57</xm:sqref>
            </x14:sparkline>
            <x14:sparkline>
              <xm:f>DESS!E58:O58</xm:f>
              <xm:sqref>D58</xm:sqref>
            </x14:sparkline>
            <x14:sparkline>
              <xm:f>DESS!E59:O59</xm:f>
              <xm:sqref>D59</xm:sqref>
            </x14:sparkline>
            <x14:sparkline>
              <xm:f>DESS!E60:O60</xm:f>
              <xm:sqref>D60</xm:sqref>
            </x14:sparkline>
            <x14:sparkline>
              <xm:f>DESS!E61:O61</xm:f>
              <xm:sqref>D61</xm:sqref>
            </x14:sparkline>
            <x14:sparkline>
              <xm:f>DESS!E62:O62</xm:f>
              <xm:sqref>D62</xm:sqref>
            </x14:sparkline>
            <x14:sparkline>
              <xm:f>DESS!E63:O63</xm:f>
              <xm:sqref>D63</xm:sqref>
            </x14:sparkline>
            <x14:sparkline>
              <xm:f>DESS!E64:O64</xm:f>
              <xm:sqref>D64</xm:sqref>
            </x14:sparkline>
            <x14:sparkline>
              <xm:f>DESS!E65:O65</xm:f>
              <xm:sqref>D65</xm:sqref>
            </x14:sparkline>
            <x14:sparkline>
              <xm:f>DESS!E66:O66</xm:f>
              <xm:sqref>D66</xm:sqref>
            </x14:sparkline>
            <x14:sparkline>
              <xm:f>DESS!E67:O67</xm:f>
              <xm:sqref>D67</xm:sqref>
            </x14:sparkline>
            <x14:sparkline>
              <xm:f>DESS!E68:O68</xm:f>
              <xm:sqref>D68</xm:sqref>
            </x14:sparkline>
            <x14:sparkline>
              <xm:f>DESS!E69:O69</xm:f>
              <xm:sqref>D69</xm:sqref>
            </x14:sparkline>
            <x14:sparkline>
              <xm:f>DESS!E70:O70</xm:f>
              <xm:sqref>D70</xm:sqref>
            </x14:sparkline>
            <x14:sparkline>
              <xm:f>DESS!E71:O71</xm:f>
              <xm:sqref>D71</xm:sqref>
            </x14:sparkline>
            <x14:sparkline>
              <xm:f>DESS!E72:O72</xm:f>
              <xm:sqref>D72</xm:sqref>
            </x14:sparkline>
            <x14:sparkline>
              <xm:f>DESS!E73:O73</xm:f>
              <xm:sqref>D73</xm:sqref>
            </x14:sparkline>
            <x14:sparkline>
              <xm:f>DESS!E74:O74</xm:f>
              <xm:sqref>D74</xm:sqref>
            </x14:sparkline>
            <x14:sparkline>
              <xm:f>DESS!E75:O75</xm:f>
              <xm:sqref>D75</xm:sqref>
            </x14:sparkline>
            <x14:sparkline>
              <xm:f>DESS!E76:O76</xm:f>
              <xm:sqref>D76</xm:sqref>
            </x14:sparkline>
            <x14:sparkline>
              <xm:f>DESS!E77:O77</xm:f>
              <xm:sqref>D77</xm:sqref>
            </x14:sparkline>
            <x14:sparkline>
              <xm:f>DESS!E78:O78</xm:f>
              <xm:sqref>D78</xm:sqref>
            </x14:sparkline>
            <x14:sparkline>
              <xm:f>DESS!E79:O79</xm:f>
              <xm:sqref>D79</xm:sqref>
            </x14:sparkline>
            <x14:sparkline>
              <xm:f>DESS!E80:O80</xm:f>
              <xm:sqref>D80</xm:sqref>
            </x14:sparkline>
            <x14:sparkline>
              <xm:f>DESS!E81:O81</xm:f>
              <xm:sqref>D81</xm:sqref>
            </x14:sparkline>
            <x14:sparkline>
              <xm:f>DESS!E82:O82</xm:f>
              <xm:sqref>D82</xm:sqref>
            </x14:sparkline>
            <x14:sparkline>
              <xm:f>DESS!E83:O83</xm:f>
              <xm:sqref>D83</xm:sqref>
            </x14:sparkline>
            <x14:sparkline>
              <xm:f>DESS!E84:O84</xm:f>
              <xm:sqref>D84</xm:sqref>
            </x14:sparkline>
            <x14:sparkline>
              <xm:f>DESS!E85:O85</xm:f>
              <xm:sqref>D85</xm:sqref>
            </x14:sparkline>
            <x14:sparkline>
              <xm:f>DESS!E86:O86</xm:f>
              <xm:sqref>D86</xm:sqref>
            </x14:sparkline>
            <x14:sparkline>
              <xm:f>DESS!E87:O87</xm:f>
              <xm:sqref>D87</xm:sqref>
            </x14:sparkline>
            <x14:sparkline>
              <xm:f>DESS!E88:O88</xm:f>
              <xm:sqref>D88</xm:sqref>
            </x14:sparkline>
            <x14:sparkline>
              <xm:f>DESS!E89:O89</xm:f>
              <xm:sqref>D89</xm:sqref>
            </x14:sparkline>
            <x14:sparkline>
              <xm:f>DESS!E90:O90</xm:f>
              <xm:sqref>D90</xm:sqref>
            </x14:sparkline>
            <x14:sparkline>
              <xm:f>DESS!E91:O91</xm:f>
              <xm:sqref>D91</xm:sqref>
            </x14:sparkline>
            <x14:sparkline>
              <xm:f>DESS!E92:O92</xm:f>
              <xm:sqref>D92</xm:sqref>
            </x14:sparkline>
            <x14:sparkline>
              <xm:f>DESS!E93:O93</xm:f>
              <xm:sqref>D93</xm:sqref>
            </x14:sparkline>
            <x14:sparkline>
              <xm:f>DESS!E94:O94</xm:f>
              <xm:sqref>D94</xm:sqref>
            </x14:sparkline>
            <x14:sparkline>
              <xm:f>DESS!E95:O95</xm:f>
              <xm:sqref>D95</xm:sqref>
            </x14:sparkline>
            <x14:sparkline>
              <xm:f>DESS!E96:O96</xm:f>
              <xm:sqref>D96</xm:sqref>
            </x14:sparkline>
            <x14:sparkline>
              <xm:f>DESS!E97:O97</xm:f>
              <xm:sqref>D97</xm:sqref>
            </x14:sparkline>
            <x14:sparkline>
              <xm:f>DESS!E98:O98</xm:f>
              <xm:sqref>D98</xm:sqref>
            </x14:sparkline>
            <x14:sparkline>
              <xm:f>DESS!E99:O99</xm:f>
              <xm:sqref>D99</xm:sqref>
            </x14:sparkline>
            <x14:sparkline>
              <xm:f>DESS!E100:O100</xm:f>
              <xm:sqref>D100</xm:sqref>
            </x14:sparkline>
            <x14:sparkline>
              <xm:f>DESS!E101:O101</xm:f>
              <xm:sqref>D101</xm:sqref>
            </x14:sparkline>
            <x14:sparkline>
              <xm:f>DESS!E102:O102</xm:f>
              <xm:sqref>D102</xm:sqref>
            </x14:sparkline>
            <x14:sparkline>
              <xm:f>DESS!E103:O103</xm:f>
              <xm:sqref>D103</xm:sqref>
            </x14:sparkline>
            <x14:sparkline>
              <xm:f>DESS!E104:O104</xm:f>
              <xm:sqref>D104</xm:sqref>
            </x14:sparkline>
            <x14:sparkline>
              <xm:f>DESS!E105:O105</xm:f>
              <xm:sqref>D105</xm:sqref>
            </x14:sparkline>
            <x14:sparkline>
              <xm:f>DESS!E106:O106</xm:f>
              <xm:sqref>D106</xm:sqref>
            </x14:sparkline>
            <x14:sparkline>
              <xm:f>DESS!E107:O107</xm:f>
              <xm:sqref>D107</xm:sqref>
            </x14:sparkline>
            <x14:sparkline>
              <xm:f>DESS!E108:O108</xm:f>
              <xm:sqref>D108</xm:sqref>
            </x14:sparkline>
            <x14:sparkline>
              <xm:f>DESS!E109:O109</xm:f>
              <xm:sqref>D109</xm:sqref>
            </x14:sparkline>
            <x14:sparkline>
              <xm:f>DESS!E110:O110</xm:f>
              <xm:sqref>D110</xm:sqref>
            </x14:sparkline>
            <x14:sparkline>
              <xm:f>DESS!E111:O111</xm:f>
              <xm:sqref>D111</xm:sqref>
            </x14:sparkline>
            <x14:sparkline>
              <xm:f>DESS!E112:O112</xm:f>
              <xm:sqref>D112</xm:sqref>
            </x14:sparkline>
            <x14:sparkline>
              <xm:f>DESS!E113:O113</xm:f>
              <xm:sqref>D113</xm:sqref>
            </x14:sparkline>
            <x14:sparkline>
              <xm:f>DESS!E114:O114</xm:f>
              <xm:sqref>D114</xm:sqref>
            </x14:sparkline>
            <x14:sparkline>
              <xm:f>DESS!E115:O115</xm:f>
              <xm:sqref>D115</xm:sqref>
            </x14:sparkline>
            <x14:sparkline>
              <xm:f>DESS!E116:O116</xm:f>
              <xm:sqref>D116</xm:sqref>
            </x14:sparkline>
            <x14:sparkline>
              <xm:f>DESS!E117:O117</xm:f>
              <xm:sqref>D117</xm:sqref>
            </x14:sparkline>
            <x14:sparkline>
              <xm:f>DESS!E118:O118</xm:f>
              <xm:sqref>D118</xm:sqref>
            </x14:sparkline>
            <x14:sparkline>
              <xm:f>DESS!E119:O119</xm:f>
              <xm:sqref>D119</xm:sqref>
            </x14:sparkline>
            <x14:sparkline>
              <xm:f>DESS!E120:O120</xm:f>
              <xm:sqref>D120</xm:sqref>
            </x14:sparkline>
            <x14:sparkline>
              <xm:f>DESS!E121:O121</xm:f>
              <xm:sqref>D121</xm:sqref>
            </x14:sparkline>
          </x14:sparklines>
        </x14:sparklineGroup>
      </x14:sparklineGroup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3"/>
  <sheetViews>
    <sheetView zoomScaleNormal="100" workbookViewId="0">
      <pane xSplit="2" ySplit="4" topLeftCell="C62" activePane="bottomRight" state="frozen"/>
      <selection activeCell="C105" sqref="C105"/>
      <selection pane="topRight" activeCell="C105" sqref="C105"/>
      <selection pane="bottomLeft" activeCell="C105" sqref="C105"/>
      <selection pane="bottomRight" activeCell="C102" sqref="C102"/>
    </sheetView>
  </sheetViews>
  <sheetFormatPr defaultColWidth="8.85546875" defaultRowHeight="15" x14ac:dyDescent="0.25"/>
  <cols>
    <col min="1" max="1" width="28.7109375" style="6" customWidth="1"/>
    <col min="2" max="3" width="8.7109375" style="54" customWidth="1"/>
    <col min="4" max="4" width="10.7109375" style="54" customWidth="1"/>
    <col min="5" max="8" width="9.7109375" style="54" customWidth="1"/>
    <col min="9" max="9" width="40.7109375" style="54" customWidth="1"/>
    <col min="10" max="10" width="12.7109375" style="54" customWidth="1"/>
    <col min="11" max="16384" width="8.85546875" style="54"/>
  </cols>
  <sheetData>
    <row r="1" spans="1:10" x14ac:dyDescent="0.25">
      <c r="A1" s="75" t="s">
        <v>383</v>
      </c>
      <c r="B1" s="75"/>
      <c r="C1" s="75"/>
      <c r="D1" s="75"/>
      <c r="E1" s="197"/>
      <c r="F1" s="197"/>
      <c r="G1" s="197"/>
      <c r="H1" s="197"/>
    </row>
    <row r="3" spans="1:10" s="22" customFormat="1" ht="45" customHeight="1" x14ac:dyDescent="0.25">
      <c r="A3" s="98" t="s">
        <v>0</v>
      </c>
      <c r="B3" s="350" t="s">
        <v>1</v>
      </c>
      <c r="C3" s="341" t="s">
        <v>463</v>
      </c>
      <c r="D3" s="268" t="s">
        <v>462</v>
      </c>
      <c r="E3" s="123" t="s">
        <v>312</v>
      </c>
      <c r="F3" s="123" t="s">
        <v>312</v>
      </c>
      <c r="G3" s="123" t="s">
        <v>312</v>
      </c>
      <c r="H3" s="123" t="s">
        <v>312</v>
      </c>
      <c r="I3" s="154" t="s">
        <v>271</v>
      </c>
      <c r="J3" s="316" t="s">
        <v>526</v>
      </c>
    </row>
    <row r="4" spans="1:10" s="2" customFormat="1" x14ac:dyDescent="0.25">
      <c r="A4" s="99" t="s">
        <v>3</v>
      </c>
      <c r="B4" s="350"/>
      <c r="C4" s="341"/>
      <c r="D4" s="266"/>
      <c r="E4" s="204">
        <v>41814</v>
      </c>
      <c r="F4" s="204">
        <v>41863</v>
      </c>
      <c r="G4" s="204">
        <v>41897</v>
      </c>
      <c r="H4" s="204">
        <v>41927</v>
      </c>
      <c r="I4" s="113"/>
      <c r="J4" s="113"/>
    </row>
    <row r="5" spans="1:10" s="2" customFormat="1" x14ac:dyDescent="0.25">
      <c r="A5" s="99"/>
      <c r="B5" s="100"/>
      <c r="C5" s="275"/>
      <c r="D5" s="266"/>
      <c r="E5" s="124"/>
      <c r="F5" s="124"/>
      <c r="G5" s="124"/>
      <c r="H5" s="124"/>
      <c r="I5" s="113"/>
      <c r="J5" s="113"/>
    </row>
    <row r="6" spans="1:10" s="2" customFormat="1" x14ac:dyDescent="0.25">
      <c r="A6" s="76" t="s">
        <v>165</v>
      </c>
      <c r="B6" s="77"/>
      <c r="C6" s="269"/>
      <c r="D6" s="264"/>
      <c r="E6" s="124"/>
      <c r="F6" s="124"/>
      <c r="G6" s="124"/>
      <c r="H6" s="124"/>
      <c r="I6" s="113"/>
      <c r="J6" s="113"/>
    </row>
    <row r="7" spans="1:10" s="2" customFormat="1" x14ac:dyDescent="0.25">
      <c r="A7" s="63" t="s">
        <v>4</v>
      </c>
      <c r="B7" s="62" t="s">
        <v>5</v>
      </c>
      <c r="C7" s="140" t="s">
        <v>6</v>
      </c>
      <c r="D7" s="62"/>
      <c r="E7" s="184">
        <v>6.23</v>
      </c>
      <c r="F7" s="125">
        <v>7.36</v>
      </c>
      <c r="G7" s="184">
        <v>6.27</v>
      </c>
      <c r="H7" s="125">
        <v>7.41</v>
      </c>
      <c r="I7" s="121" t="s">
        <v>7</v>
      </c>
      <c r="J7" s="121" t="s">
        <v>8</v>
      </c>
    </row>
    <row r="8" spans="1:10" s="2" customFormat="1" x14ac:dyDescent="0.25">
      <c r="A8" s="63" t="s">
        <v>9</v>
      </c>
      <c r="B8" s="62" t="s">
        <v>10</v>
      </c>
      <c r="C8" s="140" t="s">
        <v>6</v>
      </c>
      <c r="D8" s="62"/>
      <c r="E8" s="125">
        <v>1818</v>
      </c>
      <c r="F8" s="125">
        <v>1523</v>
      </c>
      <c r="G8" s="125">
        <v>1491</v>
      </c>
      <c r="H8" s="125">
        <v>1513</v>
      </c>
      <c r="I8" s="111" t="s">
        <v>6</v>
      </c>
      <c r="J8" s="111" t="s">
        <v>6</v>
      </c>
    </row>
    <row r="9" spans="1:10" s="2" customFormat="1" x14ac:dyDescent="0.25">
      <c r="A9" s="63" t="s">
        <v>30</v>
      </c>
      <c r="B9" s="62" t="s">
        <v>31</v>
      </c>
      <c r="C9" s="140" t="s">
        <v>6</v>
      </c>
      <c r="D9" s="62"/>
      <c r="E9" s="125">
        <v>0.19</v>
      </c>
      <c r="F9" s="125">
        <v>0.5</v>
      </c>
      <c r="G9" s="125">
        <v>0.28000000000000003</v>
      </c>
      <c r="H9" s="125">
        <v>1.57</v>
      </c>
      <c r="I9" s="111" t="s">
        <v>6</v>
      </c>
      <c r="J9" s="111" t="s">
        <v>6</v>
      </c>
    </row>
    <row r="10" spans="1:10" x14ac:dyDescent="0.25">
      <c r="A10" s="63" t="s">
        <v>166</v>
      </c>
      <c r="B10" s="62" t="s">
        <v>167</v>
      </c>
      <c r="C10" s="140" t="s">
        <v>6</v>
      </c>
      <c r="D10" s="62"/>
      <c r="E10" s="125">
        <v>3</v>
      </c>
      <c r="F10" s="125">
        <v>2.9</v>
      </c>
      <c r="G10" s="125">
        <v>1.9</v>
      </c>
      <c r="H10" s="125">
        <v>0.6</v>
      </c>
      <c r="I10" s="111" t="s">
        <v>6</v>
      </c>
      <c r="J10" s="111" t="s">
        <v>6</v>
      </c>
    </row>
    <row r="11" spans="1:10" x14ac:dyDescent="0.25">
      <c r="A11" s="86" t="s">
        <v>168</v>
      </c>
      <c r="B11" s="62"/>
      <c r="C11" s="62"/>
      <c r="D11" s="62"/>
      <c r="E11" s="124"/>
      <c r="F11" s="124"/>
      <c r="G11" s="124"/>
      <c r="H11" s="124"/>
      <c r="I11" s="111"/>
      <c r="J11" s="111"/>
    </row>
    <row r="12" spans="1:10" x14ac:dyDescent="0.25">
      <c r="A12" s="63" t="s">
        <v>4</v>
      </c>
      <c r="B12" s="62" t="s">
        <v>5</v>
      </c>
      <c r="C12" s="140" t="s">
        <v>6</v>
      </c>
      <c r="D12" s="62"/>
      <c r="E12" s="185">
        <v>5.76</v>
      </c>
      <c r="F12" s="184">
        <v>6.44</v>
      </c>
      <c r="G12" s="125">
        <v>6.74</v>
      </c>
      <c r="H12" s="125">
        <v>7.09</v>
      </c>
      <c r="I12" s="111" t="s">
        <v>7</v>
      </c>
      <c r="J12" s="111" t="s">
        <v>8</v>
      </c>
    </row>
    <row r="13" spans="1:10" x14ac:dyDescent="0.25">
      <c r="A13" s="63" t="s">
        <v>9</v>
      </c>
      <c r="B13" s="62" t="s">
        <v>10</v>
      </c>
      <c r="C13" s="140" t="s">
        <v>6</v>
      </c>
      <c r="D13" s="62"/>
      <c r="E13" s="125">
        <v>1620</v>
      </c>
      <c r="F13" s="125">
        <v>1640</v>
      </c>
      <c r="G13" s="125">
        <v>1470</v>
      </c>
      <c r="H13" s="125">
        <v>1410</v>
      </c>
      <c r="I13" s="111" t="s">
        <v>6</v>
      </c>
      <c r="J13" s="111" t="s">
        <v>6</v>
      </c>
    </row>
    <row r="14" spans="1:10" x14ac:dyDescent="0.25">
      <c r="A14" s="91"/>
      <c r="B14" s="4"/>
      <c r="C14" s="178"/>
      <c r="D14" s="62"/>
      <c r="E14" s="123"/>
      <c r="F14" s="123"/>
      <c r="G14" s="123"/>
      <c r="H14" s="123"/>
      <c r="I14" s="111"/>
      <c r="J14" s="111"/>
    </row>
    <row r="15" spans="1:10" x14ac:dyDescent="0.25">
      <c r="A15" s="217" t="s">
        <v>11</v>
      </c>
      <c r="B15" s="4"/>
      <c r="C15" s="178"/>
      <c r="D15" s="62"/>
      <c r="E15" s="123"/>
      <c r="F15" s="123"/>
      <c r="G15" s="123"/>
      <c r="H15" s="123"/>
      <c r="I15" s="111"/>
      <c r="J15" s="111"/>
    </row>
    <row r="16" spans="1:10" x14ac:dyDescent="0.25">
      <c r="A16" s="186" t="s">
        <v>362</v>
      </c>
      <c r="B16" s="4" t="s">
        <v>13</v>
      </c>
      <c r="C16" s="140" t="s">
        <v>6</v>
      </c>
      <c r="D16" s="62"/>
      <c r="E16" s="125">
        <v>19.3</v>
      </c>
      <c r="F16" s="123" t="s">
        <v>220</v>
      </c>
      <c r="G16" s="123" t="s">
        <v>220</v>
      </c>
      <c r="H16" s="125">
        <v>10.7</v>
      </c>
      <c r="I16" s="111" t="s">
        <v>6</v>
      </c>
      <c r="J16" s="111">
        <v>50</v>
      </c>
    </row>
    <row r="17" spans="1:10" x14ac:dyDescent="0.25">
      <c r="A17" s="91" t="s">
        <v>15</v>
      </c>
      <c r="B17" s="4" t="s">
        <v>13</v>
      </c>
      <c r="C17" s="140" t="s">
        <v>6</v>
      </c>
      <c r="D17" s="62"/>
      <c r="E17" s="125">
        <v>1480</v>
      </c>
      <c r="F17" s="125">
        <v>1500</v>
      </c>
      <c r="G17" s="125">
        <v>1410</v>
      </c>
      <c r="H17" s="125">
        <v>1120</v>
      </c>
      <c r="I17" s="111" t="s">
        <v>6</v>
      </c>
      <c r="J17" s="111" t="s">
        <v>6</v>
      </c>
    </row>
    <row r="18" spans="1:10" s="8" customFormat="1" x14ac:dyDescent="0.25">
      <c r="A18" s="92" t="s">
        <v>16</v>
      </c>
      <c r="B18" s="7" t="s">
        <v>13</v>
      </c>
      <c r="C18" s="282" t="s">
        <v>528</v>
      </c>
      <c r="D18" s="62"/>
      <c r="E18" s="125">
        <v>1140</v>
      </c>
      <c r="F18" s="125">
        <v>1050</v>
      </c>
      <c r="G18" s="125">
        <v>899</v>
      </c>
      <c r="H18" s="125">
        <v>779</v>
      </c>
      <c r="I18" s="111" t="s">
        <v>6</v>
      </c>
      <c r="J18" s="111" t="s">
        <v>6</v>
      </c>
    </row>
    <row r="19" spans="1:10" x14ac:dyDescent="0.25">
      <c r="A19" s="91" t="s">
        <v>17</v>
      </c>
      <c r="B19" s="4" t="s">
        <v>13</v>
      </c>
      <c r="C19" s="282" t="s">
        <v>527</v>
      </c>
      <c r="D19" s="62"/>
      <c r="E19" s="125">
        <v>2.5</v>
      </c>
      <c r="F19" s="125">
        <v>7.1</v>
      </c>
      <c r="G19" s="125">
        <v>6.4</v>
      </c>
      <c r="H19" s="125">
        <v>11.8</v>
      </c>
      <c r="I19" s="111" t="s">
        <v>6</v>
      </c>
      <c r="J19" s="111" t="s">
        <v>6</v>
      </c>
    </row>
    <row r="20" spans="1:10" x14ac:dyDescent="0.25">
      <c r="A20" s="91" t="s">
        <v>18</v>
      </c>
      <c r="B20" s="4" t="s">
        <v>13</v>
      </c>
      <c r="C20" s="282" t="s">
        <v>527</v>
      </c>
      <c r="D20" s="62"/>
      <c r="E20" s="125">
        <v>2.5</v>
      </c>
      <c r="F20" s="125">
        <v>7.1</v>
      </c>
      <c r="G20" s="125">
        <v>6.4</v>
      </c>
      <c r="H20" s="125">
        <v>11.8</v>
      </c>
      <c r="I20" s="111" t="s">
        <v>6</v>
      </c>
      <c r="J20" s="111" t="s">
        <v>6</v>
      </c>
    </row>
    <row r="21" spans="1:10" x14ac:dyDescent="0.25">
      <c r="A21" s="91" t="s">
        <v>19</v>
      </c>
      <c r="B21" s="4" t="s">
        <v>13</v>
      </c>
      <c r="C21" s="140" t="s">
        <v>6</v>
      </c>
      <c r="D21" s="62"/>
      <c r="E21" s="123" t="s">
        <v>221</v>
      </c>
      <c r="F21" s="123" t="s">
        <v>221</v>
      </c>
      <c r="G21" s="123" t="s">
        <v>221</v>
      </c>
      <c r="H21" s="123" t="s">
        <v>221</v>
      </c>
      <c r="I21" s="111" t="s">
        <v>6</v>
      </c>
      <c r="J21" s="111" t="s">
        <v>6</v>
      </c>
    </row>
    <row r="22" spans="1:10" x14ac:dyDescent="0.25">
      <c r="A22" s="91" t="s">
        <v>21</v>
      </c>
      <c r="B22" s="4" t="s">
        <v>13</v>
      </c>
      <c r="C22" s="140" t="s">
        <v>6</v>
      </c>
      <c r="D22" s="62"/>
      <c r="E22" s="123" t="s">
        <v>221</v>
      </c>
      <c r="F22" s="123" t="s">
        <v>221</v>
      </c>
      <c r="G22" s="123" t="s">
        <v>221</v>
      </c>
      <c r="H22" s="123" t="s">
        <v>221</v>
      </c>
      <c r="I22" s="111" t="s">
        <v>6</v>
      </c>
      <c r="J22" s="111" t="s">
        <v>6</v>
      </c>
    </row>
    <row r="23" spans="1:10" x14ac:dyDescent="0.25">
      <c r="A23" s="91" t="s">
        <v>23</v>
      </c>
      <c r="B23" s="4" t="s">
        <v>13</v>
      </c>
      <c r="C23" s="282" t="s">
        <v>528</v>
      </c>
      <c r="D23" s="62"/>
      <c r="E23" s="125">
        <v>268</v>
      </c>
      <c r="F23" s="125">
        <v>273</v>
      </c>
      <c r="G23" s="125">
        <v>229</v>
      </c>
      <c r="H23" s="125">
        <v>198</v>
      </c>
      <c r="I23" s="111" t="s">
        <v>6</v>
      </c>
      <c r="J23" s="111" t="s">
        <v>6</v>
      </c>
    </row>
    <row r="24" spans="1:10" x14ac:dyDescent="0.25">
      <c r="A24" s="91" t="s">
        <v>24</v>
      </c>
      <c r="B24" s="4" t="s">
        <v>13</v>
      </c>
      <c r="C24" s="140" t="s">
        <v>6</v>
      </c>
      <c r="D24" s="62"/>
      <c r="E24" s="123" t="s">
        <v>237</v>
      </c>
      <c r="F24" s="123" t="s">
        <v>237</v>
      </c>
      <c r="G24" s="123" t="s">
        <v>237</v>
      </c>
      <c r="H24" s="123" t="s">
        <v>237</v>
      </c>
      <c r="I24" s="111">
        <v>120</v>
      </c>
      <c r="J24" s="111" t="s">
        <v>6</v>
      </c>
    </row>
    <row r="25" spans="1:10" x14ac:dyDescent="0.25">
      <c r="A25" s="63" t="s">
        <v>169</v>
      </c>
      <c r="B25" s="4" t="s">
        <v>13</v>
      </c>
      <c r="C25" s="140" t="s">
        <v>6</v>
      </c>
      <c r="D25" s="62"/>
      <c r="E25" s="123" t="s">
        <v>223</v>
      </c>
      <c r="F25" s="123" t="s">
        <v>223</v>
      </c>
      <c r="G25" s="123" t="s">
        <v>223</v>
      </c>
      <c r="H25" s="123" t="s">
        <v>223</v>
      </c>
      <c r="I25" s="111">
        <v>0.12</v>
      </c>
      <c r="J25" s="111" t="s">
        <v>6</v>
      </c>
    </row>
    <row r="26" spans="1:10" x14ac:dyDescent="0.25">
      <c r="A26" s="91" t="s">
        <v>26</v>
      </c>
      <c r="B26" s="4" t="s">
        <v>13</v>
      </c>
      <c r="C26" s="140" t="s">
        <v>6</v>
      </c>
      <c r="D26" s="62"/>
      <c r="E26" s="123" t="s">
        <v>6</v>
      </c>
      <c r="F26" s="123" t="s">
        <v>6</v>
      </c>
      <c r="G26" s="123" t="s">
        <v>6</v>
      </c>
      <c r="H26" s="123" t="s">
        <v>6</v>
      </c>
      <c r="I26" s="27" t="s">
        <v>6</v>
      </c>
      <c r="J26" s="27" t="s">
        <v>6</v>
      </c>
    </row>
    <row r="27" spans="1:10" x14ac:dyDescent="0.25">
      <c r="A27" s="91" t="s">
        <v>27</v>
      </c>
      <c r="B27" s="4" t="s">
        <v>13</v>
      </c>
      <c r="C27" s="140" t="s">
        <v>6</v>
      </c>
      <c r="D27" s="62"/>
      <c r="E27" s="123" t="s">
        <v>6</v>
      </c>
      <c r="F27" s="123" t="s">
        <v>6</v>
      </c>
      <c r="G27" s="123" t="s">
        <v>6</v>
      </c>
      <c r="H27" s="123" t="s">
        <v>6</v>
      </c>
      <c r="I27" s="27" t="s">
        <v>6</v>
      </c>
      <c r="J27" s="27" t="s">
        <v>6</v>
      </c>
    </row>
    <row r="28" spans="1:10" x14ac:dyDescent="0.25">
      <c r="A28" s="91" t="s">
        <v>28</v>
      </c>
      <c r="B28" s="4" t="s">
        <v>13</v>
      </c>
      <c r="C28" s="282" t="s">
        <v>6</v>
      </c>
      <c r="D28" s="62"/>
      <c r="E28" s="125">
        <v>6.07</v>
      </c>
      <c r="F28" s="125">
        <v>6.63</v>
      </c>
      <c r="G28" s="125">
        <v>6.3</v>
      </c>
      <c r="H28" s="125">
        <v>5.59</v>
      </c>
      <c r="I28" s="111" t="s">
        <v>6</v>
      </c>
      <c r="J28" s="111" t="s">
        <v>6</v>
      </c>
    </row>
    <row r="29" spans="1:10" x14ac:dyDescent="0.25">
      <c r="A29" s="91" t="s">
        <v>29</v>
      </c>
      <c r="B29" s="4" t="s">
        <v>13</v>
      </c>
      <c r="C29" s="282" t="s">
        <v>528</v>
      </c>
      <c r="D29" s="62"/>
      <c r="E29" s="125">
        <v>1080</v>
      </c>
      <c r="F29" s="125">
        <v>973</v>
      </c>
      <c r="G29" s="125">
        <v>882</v>
      </c>
      <c r="H29" s="125">
        <v>830</v>
      </c>
      <c r="I29" s="111" t="s">
        <v>6</v>
      </c>
      <c r="J29" s="111" t="s">
        <v>6</v>
      </c>
    </row>
    <row r="30" spans="1:10" x14ac:dyDescent="0.25">
      <c r="A30" s="91" t="s">
        <v>30</v>
      </c>
      <c r="B30" s="4" t="s">
        <v>31</v>
      </c>
      <c r="C30" s="140" t="s">
        <v>6</v>
      </c>
      <c r="D30" s="62"/>
      <c r="E30" s="123" t="s">
        <v>6</v>
      </c>
      <c r="F30" s="123" t="s">
        <v>6</v>
      </c>
      <c r="G30" s="123" t="s">
        <v>6</v>
      </c>
      <c r="H30" s="123" t="s">
        <v>6</v>
      </c>
      <c r="I30" s="111" t="s">
        <v>6</v>
      </c>
      <c r="J30" s="111" t="s">
        <v>6</v>
      </c>
    </row>
    <row r="31" spans="1:10" x14ac:dyDescent="0.25">
      <c r="A31" s="91"/>
      <c r="B31" s="4"/>
      <c r="C31" s="178"/>
      <c r="D31" s="62"/>
      <c r="E31" s="123"/>
      <c r="F31" s="123"/>
      <c r="G31" s="123"/>
      <c r="H31" s="123"/>
      <c r="I31" s="111"/>
      <c r="J31" s="111"/>
    </row>
    <row r="32" spans="1:10" x14ac:dyDescent="0.25">
      <c r="A32" s="217" t="s">
        <v>32</v>
      </c>
      <c r="B32" s="4"/>
      <c r="C32" s="178"/>
      <c r="D32" s="62"/>
      <c r="E32" s="123"/>
      <c r="F32" s="123"/>
      <c r="G32" s="123"/>
      <c r="H32" s="123"/>
      <c r="I32" s="111"/>
      <c r="J32" s="111"/>
    </row>
    <row r="33" spans="1:10" x14ac:dyDescent="0.25">
      <c r="A33" s="91" t="s">
        <v>33</v>
      </c>
      <c r="B33" s="4" t="s">
        <v>13</v>
      </c>
      <c r="C33" s="140" t="s">
        <v>6</v>
      </c>
      <c r="D33" s="62"/>
      <c r="E33" s="123" t="s">
        <v>222</v>
      </c>
      <c r="F33" s="125">
        <v>8.2000000000000007E-3</v>
      </c>
      <c r="G33" s="125">
        <v>5.4000000000000003E-3</v>
      </c>
      <c r="H33" s="125">
        <v>9.4999999999999998E-3</v>
      </c>
      <c r="I33" s="111" t="s">
        <v>265</v>
      </c>
      <c r="J33" s="111" t="s">
        <v>6</v>
      </c>
    </row>
    <row r="34" spans="1:10" x14ac:dyDescent="0.25">
      <c r="A34" s="91" t="s">
        <v>36</v>
      </c>
      <c r="B34" s="4" t="s">
        <v>13</v>
      </c>
      <c r="C34" s="140" t="s">
        <v>6</v>
      </c>
      <c r="D34" s="62"/>
      <c r="E34" s="125">
        <v>0.307</v>
      </c>
      <c r="F34" s="125">
        <v>0.184</v>
      </c>
      <c r="G34" s="125">
        <v>0.14699999999999999</v>
      </c>
      <c r="H34" s="125">
        <v>0.32600000000000001</v>
      </c>
      <c r="I34" s="111">
        <v>13</v>
      </c>
      <c r="J34" s="111" t="s">
        <v>6</v>
      </c>
    </row>
    <row r="35" spans="1:10" x14ac:dyDescent="0.25">
      <c r="A35" s="91" t="s">
        <v>39</v>
      </c>
      <c r="B35" s="4" t="s">
        <v>13</v>
      </c>
      <c r="C35" s="140" t="s">
        <v>6</v>
      </c>
      <c r="D35" s="62"/>
      <c r="E35" s="123" t="s">
        <v>42</v>
      </c>
      <c r="F35" s="123" t="s">
        <v>42</v>
      </c>
      <c r="G35" s="123" t="s">
        <v>42</v>
      </c>
      <c r="H35" s="123" t="s">
        <v>42</v>
      </c>
      <c r="I35" s="111">
        <v>0.06</v>
      </c>
      <c r="J35" s="111" t="s">
        <v>6</v>
      </c>
    </row>
    <row r="36" spans="1:10" x14ac:dyDescent="0.25">
      <c r="A36" s="91" t="s">
        <v>41</v>
      </c>
      <c r="B36" s="4" t="s">
        <v>13</v>
      </c>
      <c r="C36" s="140" t="s">
        <v>6</v>
      </c>
      <c r="D36" s="62"/>
      <c r="E36" s="123" t="s">
        <v>102</v>
      </c>
      <c r="F36" s="123" t="s">
        <v>102</v>
      </c>
      <c r="G36" s="123" t="s">
        <v>102</v>
      </c>
      <c r="H36" s="123" t="s">
        <v>102</v>
      </c>
      <c r="I36" s="121" t="s">
        <v>403</v>
      </c>
      <c r="J36" s="111" t="s">
        <v>6</v>
      </c>
    </row>
    <row r="37" spans="1:10" x14ac:dyDescent="0.25">
      <c r="A37" s="91"/>
      <c r="B37" s="4"/>
      <c r="C37" s="178"/>
      <c r="D37" s="62"/>
      <c r="E37" s="123"/>
      <c r="F37" s="123"/>
      <c r="G37" s="123"/>
      <c r="H37" s="123"/>
      <c r="I37" s="111"/>
      <c r="J37" s="111"/>
    </row>
    <row r="38" spans="1:10" x14ac:dyDescent="0.25">
      <c r="A38" s="217" t="s">
        <v>43</v>
      </c>
      <c r="B38" s="4"/>
      <c r="C38" s="178"/>
      <c r="D38" s="62"/>
      <c r="E38" s="123"/>
      <c r="F38" s="123"/>
      <c r="G38" s="123"/>
      <c r="H38" s="123"/>
      <c r="I38" s="111"/>
      <c r="J38" s="111"/>
    </row>
    <row r="39" spans="1:10" x14ac:dyDescent="0.25">
      <c r="A39" s="91" t="s">
        <v>44</v>
      </c>
      <c r="B39" s="4" t="s">
        <v>13</v>
      </c>
      <c r="C39" s="140" t="s">
        <v>6</v>
      </c>
      <c r="D39" s="62"/>
      <c r="E39" s="123" t="s">
        <v>222</v>
      </c>
      <c r="F39" s="123" t="s">
        <v>222</v>
      </c>
      <c r="G39" s="123" t="s">
        <v>222</v>
      </c>
      <c r="H39" s="123" t="s">
        <v>222</v>
      </c>
      <c r="I39" s="232" t="s">
        <v>6</v>
      </c>
      <c r="J39" s="111">
        <v>0.3</v>
      </c>
    </row>
    <row r="40" spans="1:10" x14ac:dyDescent="0.25">
      <c r="A40" s="91" t="s">
        <v>45</v>
      </c>
      <c r="B40" s="4" t="s">
        <v>13</v>
      </c>
      <c r="C40" s="140" t="s">
        <v>6</v>
      </c>
      <c r="D40" s="62"/>
      <c r="E40" s="123" t="s">
        <v>223</v>
      </c>
      <c r="F40" s="123" t="s">
        <v>223</v>
      </c>
      <c r="G40" s="123" t="s">
        <v>223</v>
      </c>
      <c r="H40" s="123" t="s">
        <v>223</v>
      </c>
      <c r="I40" s="111" t="s">
        <v>6</v>
      </c>
      <c r="J40" s="111" t="s">
        <v>6</v>
      </c>
    </row>
    <row r="41" spans="1:10" x14ac:dyDescent="0.25">
      <c r="A41" s="91" t="s">
        <v>47</v>
      </c>
      <c r="B41" s="4" t="s">
        <v>13</v>
      </c>
      <c r="C41" s="140" t="s">
        <v>6</v>
      </c>
      <c r="D41" s="62"/>
      <c r="E41" s="123" t="s">
        <v>159</v>
      </c>
      <c r="F41" s="123" t="s">
        <v>159</v>
      </c>
      <c r="G41" s="123" t="s">
        <v>159</v>
      </c>
      <c r="H41" s="123" t="s">
        <v>159</v>
      </c>
      <c r="I41" s="111" t="s">
        <v>6</v>
      </c>
      <c r="J41" s="111" t="s">
        <v>6</v>
      </c>
    </row>
    <row r="42" spans="1:10" x14ac:dyDescent="0.25">
      <c r="A42" s="91" t="s">
        <v>49</v>
      </c>
      <c r="B42" s="4" t="s">
        <v>13</v>
      </c>
      <c r="C42" s="140" t="s">
        <v>6</v>
      </c>
      <c r="D42" s="62"/>
      <c r="E42" s="123" t="s">
        <v>222</v>
      </c>
      <c r="F42" s="123" t="s">
        <v>222</v>
      </c>
      <c r="G42" s="123" t="s">
        <v>222</v>
      </c>
      <c r="H42" s="123" t="s">
        <v>222</v>
      </c>
      <c r="I42" s="80" t="s">
        <v>407</v>
      </c>
      <c r="J42" s="111">
        <v>0.1</v>
      </c>
    </row>
    <row r="43" spans="1:10" x14ac:dyDescent="0.25">
      <c r="A43" s="91" t="s">
        <v>52</v>
      </c>
      <c r="B43" s="4" t="s">
        <v>13</v>
      </c>
      <c r="C43" s="140" t="s">
        <v>6</v>
      </c>
      <c r="D43" s="62"/>
      <c r="E43" s="123" t="s">
        <v>6</v>
      </c>
      <c r="F43" s="123" t="s">
        <v>6</v>
      </c>
      <c r="G43" s="123" t="s">
        <v>6</v>
      </c>
      <c r="H43" s="123" t="s">
        <v>6</v>
      </c>
      <c r="I43" s="111" t="s">
        <v>6</v>
      </c>
      <c r="J43" s="111" t="s">
        <v>6</v>
      </c>
    </row>
    <row r="44" spans="1:10" x14ac:dyDescent="0.25">
      <c r="A44" s="91"/>
      <c r="B44" s="4"/>
      <c r="C44" s="178"/>
      <c r="D44" s="62"/>
      <c r="E44" s="123"/>
      <c r="F44" s="123"/>
      <c r="G44" s="123"/>
      <c r="H44" s="123"/>
      <c r="I44" s="111"/>
      <c r="J44" s="111"/>
    </row>
    <row r="45" spans="1:10" x14ac:dyDescent="0.25">
      <c r="A45" s="217" t="s">
        <v>53</v>
      </c>
      <c r="B45" s="4"/>
      <c r="C45" s="178"/>
      <c r="D45" s="62"/>
      <c r="E45" s="123"/>
      <c r="F45" s="123"/>
      <c r="G45" s="123"/>
      <c r="H45" s="123"/>
      <c r="I45" s="111"/>
      <c r="J45" s="111"/>
    </row>
    <row r="46" spans="1:10" x14ac:dyDescent="0.25">
      <c r="A46" s="91" t="s">
        <v>54</v>
      </c>
      <c r="B46" s="4" t="s">
        <v>13</v>
      </c>
      <c r="C46" s="282" t="s">
        <v>528</v>
      </c>
      <c r="D46" s="62"/>
      <c r="E46" s="184">
        <v>0.26500000000000001</v>
      </c>
      <c r="F46" s="184">
        <v>0.20699999999999999</v>
      </c>
      <c r="G46" s="184">
        <v>0.14000000000000001</v>
      </c>
      <c r="H46" s="184">
        <v>0.11</v>
      </c>
      <c r="I46" s="111" t="s">
        <v>261</v>
      </c>
      <c r="J46" s="111" t="s">
        <v>6</v>
      </c>
    </row>
    <row r="47" spans="1:10" x14ac:dyDescent="0.25">
      <c r="A47" s="91" t="s">
        <v>55</v>
      </c>
      <c r="B47" s="4" t="s">
        <v>13</v>
      </c>
      <c r="C47" s="140" t="s">
        <v>6</v>
      </c>
      <c r="D47" s="62"/>
      <c r="E47" s="125">
        <v>1.8000000000000001E-4</v>
      </c>
      <c r="F47" s="125">
        <v>1.4999999999999999E-4</v>
      </c>
      <c r="G47" s="125">
        <v>1.1E-4</v>
      </c>
      <c r="H47" s="125">
        <v>1.2E-4</v>
      </c>
      <c r="I47" s="111" t="s">
        <v>6</v>
      </c>
      <c r="J47" s="111">
        <v>0.15</v>
      </c>
    </row>
    <row r="48" spans="1:10" x14ac:dyDescent="0.25">
      <c r="A48" s="91" t="s">
        <v>58</v>
      </c>
      <c r="B48" s="4" t="s">
        <v>13</v>
      </c>
      <c r="C48" s="140" t="s">
        <v>6</v>
      </c>
      <c r="D48" s="62"/>
      <c r="E48" s="125">
        <v>1.08E-3</v>
      </c>
      <c r="F48" s="125">
        <v>7.9000000000000001E-4</v>
      </c>
      <c r="G48" s="125">
        <v>4.0000000000000002E-4</v>
      </c>
      <c r="H48" s="125">
        <v>4.8999999999999998E-4</v>
      </c>
      <c r="I48" s="111">
        <v>5.0000000000000001E-3</v>
      </c>
      <c r="J48" s="111" t="s">
        <v>6</v>
      </c>
    </row>
    <row r="49" spans="1:10" x14ac:dyDescent="0.25">
      <c r="A49" s="91" t="s">
        <v>59</v>
      </c>
      <c r="B49" s="4" t="s">
        <v>13</v>
      </c>
      <c r="C49" s="140" t="s">
        <v>6</v>
      </c>
      <c r="D49" s="62"/>
      <c r="E49" s="125">
        <v>1.67E-2</v>
      </c>
      <c r="F49" s="125">
        <v>1.12E-2</v>
      </c>
      <c r="G49" s="125">
        <v>9.2899999999999996E-3</v>
      </c>
      <c r="H49" s="125">
        <v>8.5000000000000006E-3</v>
      </c>
      <c r="I49" s="111" t="s">
        <v>6</v>
      </c>
      <c r="J49" s="111">
        <v>1</v>
      </c>
    </row>
    <row r="50" spans="1:10" x14ac:dyDescent="0.25">
      <c r="A50" s="91" t="s">
        <v>60</v>
      </c>
      <c r="B50" s="4" t="s">
        <v>13</v>
      </c>
      <c r="C50" s="140" t="s">
        <v>6</v>
      </c>
      <c r="D50" s="62"/>
      <c r="E50" s="123" t="s">
        <v>69</v>
      </c>
      <c r="F50" s="123" t="s">
        <v>69</v>
      </c>
      <c r="G50" s="123" t="s">
        <v>69</v>
      </c>
      <c r="H50" s="123" t="s">
        <v>69</v>
      </c>
      <c r="I50" s="111" t="s">
        <v>6</v>
      </c>
      <c r="J50" s="111" t="s">
        <v>6</v>
      </c>
    </row>
    <row r="51" spans="1:10" x14ac:dyDescent="0.25">
      <c r="A51" s="91" t="s">
        <v>64</v>
      </c>
      <c r="B51" s="4" t="s">
        <v>13</v>
      </c>
      <c r="C51" s="140" t="s">
        <v>6</v>
      </c>
      <c r="D51" s="62"/>
      <c r="E51" s="123" t="s">
        <v>224</v>
      </c>
      <c r="F51" s="123" t="s">
        <v>224</v>
      </c>
      <c r="G51" s="123" t="s">
        <v>224</v>
      </c>
      <c r="H51" s="123" t="s">
        <v>224</v>
      </c>
      <c r="I51" s="111" t="s">
        <v>6</v>
      </c>
      <c r="J51" s="111" t="s">
        <v>6</v>
      </c>
    </row>
    <row r="52" spans="1:10" x14ac:dyDescent="0.25">
      <c r="A52" s="91" t="s">
        <v>66</v>
      </c>
      <c r="B52" s="4" t="s">
        <v>13</v>
      </c>
      <c r="C52" s="140" t="s">
        <v>6</v>
      </c>
      <c r="D52" s="62"/>
      <c r="E52" s="123" t="s">
        <v>42</v>
      </c>
      <c r="F52" s="123" t="s">
        <v>42</v>
      </c>
      <c r="G52" s="123" t="s">
        <v>42</v>
      </c>
      <c r="H52" s="123" t="s">
        <v>42</v>
      </c>
      <c r="I52" s="111">
        <v>1.5</v>
      </c>
      <c r="J52" s="111" t="s">
        <v>6</v>
      </c>
    </row>
    <row r="53" spans="1:10" ht="21.95" customHeight="1" x14ac:dyDescent="0.25">
      <c r="A53" s="91" t="s">
        <v>67</v>
      </c>
      <c r="B53" s="4" t="s">
        <v>13</v>
      </c>
      <c r="C53" s="282" t="s">
        <v>528</v>
      </c>
      <c r="D53" s="62"/>
      <c r="E53" s="184">
        <v>1.4999999999999999E-2</v>
      </c>
      <c r="F53" s="184">
        <v>1.2500000000000001E-2</v>
      </c>
      <c r="G53" s="184">
        <v>9.5499999999999995E-3</v>
      </c>
      <c r="H53" s="184">
        <v>6.6299999999999996E-3</v>
      </c>
      <c r="I53" s="334" t="s">
        <v>424</v>
      </c>
      <c r="J53" s="348">
        <v>0.02</v>
      </c>
    </row>
    <row r="54" spans="1:10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335"/>
      <c r="J54" s="349"/>
    </row>
    <row r="55" spans="1:10" x14ac:dyDescent="0.25">
      <c r="A55" s="91" t="s">
        <v>71</v>
      </c>
      <c r="B55" s="4" t="s">
        <v>13</v>
      </c>
      <c r="C55" s="140" t="s">
        <v>6</v>
      </c>
      <c r="D55" s="62"/>
      <c r="E55" s="125">
        <v>250</v>
      </c>
      <c r="F55" s="125">
        <v>233</v>
      </c>
      <c r="G55" s="125">
        <v>221</v>
      </c>
      <c r="H55" s="125">
        <v>245</v>
      </c>
      <c r="I55" s="121" t="s">
        <v>6</v>
      </c>
      <c r="J55" s="111" t="s">
        <v>6</v>
      </c>
    </row>
    <row r="56" spans="1:10" x14ac:dyDescent="0.25">
      <c r="A56" s="91" t="s">
        <v>72</v>
      </c>
      <c r="B56" s="4" t="s">
        <v>13</v>
      </c>
      <c r="C56" s="140" t="s">
        <v>6</v>
      </c>
      <c r="D56" s="62"/>
      <c r="E56" s="125">
        <v>3.3E-4</v>
      </c>
      <c r="F56" s="125">
        <v>2.3000000000000001E-4</v>
      </c>
      <c r="G56" s="125">
        <v>1.7000000000000001E-4</v>
      </c>
      <c r="H56" s="125">
        <v>2.4000000000000001E-4</v>
      </c>
      <c r="I56" s="121" t="s">
        <v>6</v>
      </c>
      <c r="J56" s="111">
        <v>0.04</v>
      </c>
    </row>
    <row r="57" spans="1:10" x14ac:dyDescent="0.25">
      <c r="A57" s="91" t="s">
        <v>73</v>
      </c>
      <c r="B57" s="4" t="s">
        <v>13</v>
      </c>
      <c r="C57" s="140" t="s">
        <v>6</v>
      </c>
      <c r="D57" s="62"/>
      <c r="E57" s="125">
        <v>4.6000000000000001E-4</v>
      </c>
      <c r="F57" s="125">
        <v>1.6000000000000001E-4</v>
      </c>
      <c r="G57" s="123" t="s">
        <v>69</v>
      </c>
      <c r="H57" s="123" t="s">
        <v>69</v>
      </c>
      <c r="I57" s="121" t="s">
        <v>6</v>
      </c>
      <c r="J57" s="111" t="s">
        <v>6</v>
      </c>
    </row>
    <row r="58" spans="1:10" ht="21.95" customHeight="1" x14ac:dyDescent="0.25">
      <c r="A58" s="91" t="s">
        <v>74</v>
      </c>
      <c r="B58" s="4" t="s">
        <v>13</v>
      </c>
      <c r="C58" s="140" t="s">
        <v>6</v>
      </c>
      <c r="D58" s="62"/>
      <c r="E58" s="125">
        <v>1.66E-3</v>
      </c>
      <c r="F58" s="125">
        <v>1.23E-3</v>
      </c>
      <c r="G58" s="125">
        <v>1.0399999999999999E-3</v>
      </c>
      <c r="H58" s="125">
        <v>8.3000000000000001E-4</v>
      </c>
      <c r="I58" s="334" t="s">
        <v>418</v>
      </c>
      <c r="J58" s="348">
        <v>0.2</v>
      </c>
    </row>
    <row r="59" spans="1:10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335"/>
      <c r="J59" s="349"/>
    </row>
    <row r="60" spans="1:10" x14ac:dyDescent="0.25">
      <c r="A60" s="91" t="s">
        <v>75</v>
      </c>
      <c r="B60" s="4" t="s">
        <v>13</v>
      </c>
      <c r="C60" s="140" t="s">
        <v>6</v>
      </c>
      <c r="D60" s="62"/>
      <c r="E60" s="125">
        <v>0.20899999999999999</v>
      </c>
      <c r="F60" s="125">
        <v>0.10199999999999999</v>
      </c>
      <c r="G60" s="125">
        <v>2.7E-2</v>
      </c>
      <c r="H60" s="125">
        <v>4.1000000000000002E-2</v>
      </c>
      <c r="I60" s="121">
        <v>0.3</v>
      </c>
      <c r="J60" s="111">
        <v>1</v>
      </c>
    </row>
    <row r="61" spans="1:10" ht="21.95" customHeight="1" x14ac:dyDescent="0.25">
      <c r="A61" s="91" t="s">
        <v>76</v>
      </c>
      <c r="B61" s="4" t="s">
        <v>13</v>
      </c>
      <c r="C61" s="140" t="s">
        <v>6</v>
      </c>
      <c r="D61" s="62"/>
      <c r="E61" s="125">
        <v>1.4999999999999999E-4</v>
      </c>
      <c r="F61" s="125">
        <v>1.8599999999999999E-4</v>
      </c>
      <c r="G61" s="123" t="s">
        <v>225</v>
      </c>
      <c r="H61" s="123" t="s">
        <v>225</v>
      </c>
      <c r="I61" s="334" t="s">
        <v>422</v>
      </c>
      <c r="J61" s="348">
        <v>0.1</v>
      </c>
    </row>
    <row r="62" spans="1:10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335"/>
      <c r="J62" s="349"/>
    </row>
    <row r="63" spans="1:10" x14ac:dyDescent="0.25">
      <c r="A63" s="91" t="s">
        <v>77</v>
      </c>
      <c r="B63" s="4" t="s">
        <v>13</v>
      </c>
      <c r="C63" s="140" t="s">
        <v>6</v>
      </c>
      <c r="D63" s="62"/>
      <c r="E63" s="125">
        <v>1.8699999999999999E-3</v>
      </c>
      <c r="F63" s="125">
        <v>2.2399999999999998E-3</v>
      </c>
      <c r="G63" s="125">
        <v>1.9300000000000001E-3</v>
      </c>
      <c r="H63" s="125">
        <v>1.8699999999999999E-3</v>
      </c>
      <c r="I63" s="121" t="s">
        <v>6</v>
      </c>
      <c r="J63" s="111" t="s">
        <v>6</v>
      </c>
    </row>
    <row r="64" spans="1:10" x14ac:dyDescent="0.25">
      <c r="A64" s="91" t="s">
        <v>78</v>
      </c>
      <c r="B64" s="4" t="s">
        <v>13</v>
      </c>
      <c r="C64" s="282" t="s">
        <v>528</v>
      </c>
      <c r="D64" s="62"/>
      <c r="E64" s="125">
        <v>92.3</v>
      </c>
      <c r="F64" s="125">
        <v>87.9</v>
      </c>
      <c r="G64" s="125">
        <v>77.8</v>
      </c>
      <c r="H64" s="125">
        <v>70.099999999999994</v>
      </c>
      <c r="I64" s="121" t="s">
        <v>6</v>
      </c>
      <c r="J64" s="111" t="s">
        <v>6</v>
      </c>
    </row>
    <row r="65" spans="1:10" x14ac:dyDescent="0.25">
      <c r="A65" s="91" t="s">
        <v>79</v>
      </c>
      <c r="B65" s="4" t="s">
        <v>13</v>
      </c>
      <c r="C65" s="282" t="s">
        <v>528</v>
      </c>
      <c r="D65" s="62"/>
      <c r="E65" s="219">
        <v>0.872</v>
      </c>
      <c r="F65" s="219">
        <v>0.69799999999999995</v>
      </c>
      <c r="G65" s="125">
        <v>0.38900000000000001</v>
      </c>
      <c r="H65" s="125">
        <v>0.183</v>
      </c>
      <c r="I65" s="121" t="s">
        <v>6</v>
      </c>
      <c r="J65" s="111">
        <v>0.5</v>
      </c>
    </row>
    <row r="66" spans="1:10" x14ac:dyDescent="0.25">
      <c r="A66" s="91" t="s">
        <v>161</v>
      </c>
      <c r="B66" s="4" t="s">
        <v>13</v>
      </c>
      <c r="C66" s="140" t="s">
        <v>6</v>
      </c>
      <c r="D66" s="62"/>
      <c r="E66" s="123" t="s">
        <v>226</v>
      </c>
      <c r="F66" s="123" t="s">
        <v>226</v>
      </c>
      <c r="G66" s="123" t="s">
        <v>226</v>
      </c>
      <c r="H66" s="123" t="s">
        <v>226</v>
      </c>
      <c r="I66" s="121">
        <v>2.5999999999999998E-5</v>
      </c>
      <c r="J66" s="111"/>
    </row>
    <row r="67" spans="1:10" x14ac:dyDescent="0.25">
      <c r="A67" s="91" t="s">
        <v>80</v>
      </c>
      <c r="B67" s="4" t="s">
        <v>13</v>
      </c>
      <c r="C67" s="140" t="s">
        <v>6</v>
      </c>
      <c r="D67" s="62"/>
      <c r="E67" s="125">
        <v>6.6000000000000005E-5</v>
      </c>
      <c r="F67" s="123" t="s">
        <v>225</v>
      </c>
      <c r="G67" s="123" t="s">
        <v>225</v>
      </c>
      <c r="H67" s="123" t="s">
        <v>225</v>
      </c>
      <c r="I67" s="121">
        <v>7.2999999999999995E-2</v>
      </c>
      <c r="J67" s="111" t="s">
        <v>6</v>
      </c>
    </row>
    <row r="68" spans="1:10" ht="21.95" customHeight="1" x14ac:dyDescent="0.25">
      <c r="A68" s="91" t="s">
        <v>81</v>
      </c>
      <c r="B68" s="4" t="s">
        <v>13</v>
      </c>
      <c r="C68" s="282" t="s">
        <v>528</v>
      </c>
      <c r="D68" s="62"/>
      <c r="E68" s="125">
        <v>0.01</v>
      </c>
      <c r="F68" s="125">
        <v>8.5599999999999999E-3</v>
      </c>
      <c r="G68" s="125">
        <v>7.2399999999999999E-3</v>
      </c>
      <c r="H68" s="125">
        <v>5.4999999999999997E-3</v>
      </c>
      <c r="I68" s="334" t="s">
        <v>423</v>
      </c>
      <c r="J68" s="348">
        <v>0.3</v>
      </c>
    </row>
    <row r="69" spans="1:10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335"/>
      <c r="J69" s="349"/>
    </row>
    <row r="70" spans="1:10" x14ac:dyDescent="0.25">
      <c r="A70" s="91" t="s">
        <v>82</v>
      </c>
      <c r="B70" s="4" t="s">
        <v>13</v>
      </c>
      <c r="C70" s="140" t="s">
        <v>6</v>
      </c>
      <c r="D70" s="62"/>
      <c r="E70" s="125">
        <v>0.96</v>
      </c>
      <c r="F70" s="125">
        <v>0.44</v>
      </c>
      <c r="G70" s="125">
        <v>0.42</v>
      </c>
      <c r="H70" s="125">
        <v>0.44</v>
      </c>
      <c r="I70" s="111" t="s">
        <v>6</v>
      </c>
      <c r="J70" s="111" t="s">
        <v>6</v>
      </c>
    </row>
    <row r="71" spans="1:10" x14ac:dyDescent="0.25">
      <c r="A71" s="91" t="s">
        <v>83</v>
      </c>
      <c r="B71" s="4" t="s">
        <v>13</v>
      </c>
      <c r="C71" s="140" t="s">
        <v>6</v>
      </c>
      <c r="D71" s="62"/>
      <c r="E71" s="123" t="s">
        <v>69</v>
      </c>
      <c r="F71" s="123" t="s">
        <v>69</v>
      </c>
      <c r="G71" s="123" t="s">
        <v>69</v>
      </c>
      <c r="H71" s="125">
        <v>1.2E-4</v>
      </c>
      <c r="I71" s="111">
        <v>1E-3</v>
      </c>
      <c r="J71" s="111" t="s">
        <v>6</v>
      </c>
    </row>
    <row r="72" spans="1:10" x14ac:dyDescent="0.25">
      <c r="A72" s="91" t="s">
        <v>87</v>
      </c>
      <c r="B72" s="4" t="s">
        <v>13</v>
      </c>
      <c r="C72" s="140" t="s">
        <v>6</v>
      </c>
      <c r="D72" s="62"/>
      <c r="E72" s="125">
        <v>6.04</v>
      </c>
      <c r="F72" s="125">
        <v>7.77</v>
      </c>
      <c r="G72" s="125">
        <v>8.35</v>
      </c>
      <c r="H72" s="125">
        <v>7.88</v>
      </c>
      <c r="I72" s="111" t="s">
        <v>6</v>
      </c>
      <c r="J72" s="111" t="s">
        <v>6</v>
      </c>
    </row>
    <row r="73" spans="1:10" x14ac:dyDescent="0.25">
      <c r="A73" s="91" t="s">
        <v>88</v>
      </c>
      <c r="B73" s="4" t="s">
        <v>13</v>
      </c>
      <c r="C73" s="140" t="s">
        <v>6</v>
      </c>
      <c r="D73" s="62"/>
      <c r="E73" s="125">
        <v>1.2E-5</v>
      </c>
      <c r="F73" s="125">
        <v>1.1E-5</v>
      </c>
      <c r="G73" s="123" t="s">
        <v>226</v>
      </c>
      <c r="H73" s="123" t="s">
        <v>226</v>
      </c>
      <c r="I73" s="111">
        <v>2.5000000000000001E-4</v>
      </c>
      <c r="J73" s="111">
        <v>0.1</v>
      </c>
    </row>
    <row r="74" spans="1:10" x14ac:dyDescent="0.25">
      <c r="A74" s="91" t="s">
        <v>89</v>
      </c>
      <c r="B74" s="4" t="s">
        <v>13</v>
      </c>
      <c r="C74" s="140" t="s">
        <v>6</v>
      </c>
      <c r="D74" s="62"/>
      <c r="E74" s="125">
        <v>6.09</v>
      </c>
      <c r="F74" s="125">
        <v>6.48</v>
      </c>
      <c r="G74" s="125">
        <v>6.29</v>
      </c>
      <c r="H74" s="125">
        <v>6.57</v>
      </c>
      <c r="I74" s="111" t="s">
        <v>6</v>
      </c>
      <c r="J74" s="111" t="s">
        <v>6</v>
      </c>
    </row>
    <row r="75" spans="1:10" x14ac:dyDescent="0.25">
      <c r="A75" s="91" t="s">
        <v>90</v>
      </c>
      <c r="B75" s="4" t="s">
        <v>13</v>
      </c>
      <c r="C75" s="140" t="s">
        <v>6</v>
      </c>
      <c r="D75" s="62"/>
      <c r="E75" s="125">
        <v>0.67100000000000004</v>
      </c>
      <c r="F75" s="125">
        <v>0.56499999999999995</v>
      </c>
      <c r="G75" s="125">
        <v>0.52300000000000002</v>
      </c>
      <c r="H75" s="125">
        <v>0.54500000000000004</v>
      </c>
      <c r="I75" s="111" t="s">
        <v>6</v>
      </c>
      <c r="J75" s="111" t="s">
        <v>6</v>
      </c>
    </row>
    <row r="76" spans="1:10" x14ac:dyDescent="0.25">
      <c r="A76" s="91" t="s">
        <v>91</v>
      </c>
      <c r="B76" s="4" t="s">
        <v>13</v>
      </c>
      <c r="C76" s="140" t="s">
        <v>6</v>
      </c>
      <c r="D76" s="62"/>
      <c r="E76" s="123" t="s">
        <v>6</v>
      </c>
      <c r="F76" s="123" t="s">
        <v>6</v>
      </c>
      <c r="G76" s="123" t="s">
        <v>6</v>
      </c>
      <c r="H76" s="123" t="s">
        <v>6</v>
      </c>
      <c r="I76" s="111" t="s">
        <v>6</v>
      </c>
      <c r="J76" s="111" t="s">
        <v>6</v>
      </c>
    </row>
    <row r="77" spans="1:10" x14ac:dyDescent="0.25">
      <c r="A77" s="91" t="s">
        <v>162</v>
      </c>
      <c r="B77" s="4" t="s">
        <v>13</v>
      </c>
      <c r="C77" s="140" t="s">
        <v>6</v>
      </c>
      <c r="D77" s="62"/>
      <c r="E77" s="123" t="s">
        <v>6</v>
      </c>
      <c r="F77" s="123" t="s">
        <v>6</v>
      </c>
      <c r="G77" s="123" t="s">
        <v>6</v>
      </c>
      <c r="H77" s="123" t="s">
        <v>6</v>
      </c>
      <c r="I77" s="111" t="s">
        <v>6</v>
      </c>
      <c r="J77" s="111" t="s">
        <v>6</v>
      </c>
    </row>
    <row r="78" spans="1:10" x14ac:dyDescent="0.25">
      <c r="A78" s="91" t="s">
        <v>92</v>
      </c>
      <c r="B78" s="4" t="s">
        <v>13</v>
      </c>
      <c r="C78" s="140" t="s">
        <v>6</v>
      </c>
      <c r="D78" s="62"/>
      <c r="E78" s="123" t="s">
        <v>226</v>
      </c>
      <c r="F78" s="123" t="s">
        <v>226</v>
      </c>
      <c r="G78" s="123" t="s">
        <v>226</v>
      </c>
      <c r="H78" s="123" t="s">
        <v>226</v>
      </c>
      <c r="I78" s="111">
        <v>8.0000000000000004E-4</v>
      </c>
      <c r="J78" s="111" t="s">
        <v>6</v>
      </c>
    </row>
    <row r="79" spans="1:10" x14ac:dyDescent="0.25">
      <c r="A79" s="91" t="s">
        <v>163</v>
      </c>
      <c r="B79" s="4" t="s">
        <v>13</v>
      </c>
      <c r="C79" s="140" t="s">
        <v>6</v>
      </c>
      <c r="D79" s="62"/>
      <c r="E79" s="123" t="s">
        <v>6</v>
      </c>
      <c r="F79" s="123" t="s">
        <v>6</v>
      </c>
      <c r="G79" s="123" t="s">
        <v>6</v>
      </c>
      <c r="H79" s="123" t="s">
        <v>6</v>
      </c>
      <c r="I79" s="27" t="s">
        <v>6</v>
      </c>
      <c r="J79" s="27" t="s">
        <v>6</v>
      </c>
    </row>
    <row r="80" spans="1:10" x14ac:dyDescent="0.25">
      <c r="A80" s="91" t="s">
        <v>94</v>
      </c>
      <c r="B80" s="4" t="s">
        <v>13</v>
      </c>
      <c r="C80" s="140" t="s">
        <v>6</v>
      </c>
      <c r="D80" s="62"/>
      <c r="E80" s="123" t="s">
        <v>69</v>
      </c>
      <c r="F80" s="123" t="s">
        <v>69</v>
      </c>
      <c r="G80" s="123" t="s">
        <v>69</v>
      </c>
      <c r="H80" s="123" t="s">
        <v>69</v>
      </c>
      <c r="I80" s="111" t="s">
        <v>6</v>
      </c>
      <c r="J80" s="111" t="s">
        <v>6</v>
      </c>
    </row>
    <row r="81" spans="1:10" x14ac:dyDescent="0.25">
      <c r="A81" s="91" t="s">
        <v>95</v>
      </c>
      <c r="B81" s="4" t="s">
        <v>13</v>
      </c>
      <c r="C81" s="140" t="s">
        <v>6</v>
      </c>
      <c r="D81" s="62"/>
      <c r="E81" s="123" t="s">
        <v>42</v>
      </c>
      <c r="F81" s="123" t="s">
        <v>42</v>
      </c>
      <c r="G81" s="123" t="s">
        <v>42</v>
      </c>
      <c r="H81" s="123" t="s">
        <v>42</v>
      </c>
      <c r="I81" s="111" t="s">
        <v>6</v>
      </c>
      <c r="J81" s="111" t="s">
        <v>6</v>
      </c>
    </row>
    <row r="82" spans="1:10" x14ac:dyDescent="0.25">
      <c r="A82" s="91" t="s">
        <v>97</v>
      </c>
      <c r="B82" s="4" t="s">
        <v>13</v>
      </c>
      <c r="C82" s="140" t="s">
        <v>6</v>
      </c>
      <c r="D82" s="62"/>
      <c r="E82" s="125">
        <v>2.4000000000000001E-5</v>
      </c>
      <c r="F82" s="123" t="s">
        <v>226</v>
      </c>
      <c r="G82" s="123" t="s">
        <v>226</v>
      </c>
      <c r="H82" s="125">
        <v>1.0000000000000001E-5</v>
      </c>
      <c r="I82" s="111">
        <v>1.4999999999999999E-2</v>
      </c>
      <c r="J82" s="111" t="s">
        <v>6</v>
      </c>
    </row>
    <row r="83" spans="1:10" x14ac:dyDescent="0.25">
      <c r="A83" s="91" t="s">
        <v>98</v>
      </c>
      <c r="B83" s="4" t="s">
        <v>13</v>
      </c>
      <c r="C83" s="140" t="s">
        <v>6</v>
      </c>
      <c r="D83" s="62"/>
      <c r="E83" s="123" t="s">
        <v>96</v>
      </c>
      <c r="F83" s="123" t="s">
        <v>96</v>
      </c>
      <c r="G83" s="123" t="s">
        <v>96</v>
      </c>
      <c r="H83" s="123" t="s">
        <v>96</v>
      </c>
      <c r="I83" s="111" t="s">
        <v>6</v>
      </c>
      <c r="J83" s="111" t="s">
        <v>6</v>
      </c>
    </row>
    <row r="84" spans="1:10" x14ac:dyDescent="0.25">
      <c r="A84" s="91" t="s">
        <v>99</v>
      </c>
      <c r="B84" s="4" t="s">
        <v>13</v>
      </c>
      <c r="C84" s="282" t="s">
        <v>528</v>
      </c>
      <c r="D84" s="62"/>
      <c r="E84" s="185">
        <v>4.8899999999999997</v>
      </c>
      <c r="F84" s="185">
        <v>3.98</v>
      </c>
      <c r="G84" s="185">
        <v>3.28</v>
      </c>
      <c r="H84" s="185">
        <v>2.48</v>
      </c>
      <c r="I84" s="111">
        <v>0.03</v>
      </c>
      <c r="J84" s="111">
        <v>0.3</v>
      </c>
    </row>
    <row r="85" spans="1:10" x14ac:dyDescent="0.25">
      <c r="A85" s="91" t="s">
        <v>164</v>
      </c>
      <c r="B85" s="4" t="s">
        <v>13</v>
      </c>
      <c r="C85" s="140" t="s">
        <v>6</v>
      </c>
      <c r="D85" s="62"/>
      <c r="E85" s="123" t="s">
        <v>6</v>
      </c>
      <c r="F85" s="123" t="s">
        <v>6</v>
      </c>
      <c r="G85" s="123" t="s">
        <v>6</v>
      </c>
      <c r="H85" s="123" t="s">
        <v>6</v>
      </c>
      <c r="I85" s="111" t="s">
        <v>6</v>
      </c>
      <c r="J85" s="111" t="s">
        <v>6</v>
      </c>
    </row>
    <row r="86" spans="1:10" x14ac:dyDescent="0.25">
      <c r="A86" s="91"/>
      <c r="B86" s="4"/>
      <c r="C86" s="178"/>
      <c r="D86" s="62"/>
      <c r="E86" s="123"/>
      <c r="F86" s="123"/>
      <c r="G86" s="123"/>
      <c r="H86" s="123"/>
      <c r="I86" s="111"/>
      <c r="J86" s="111"/>
    </row>
    <row r="87" spans="1:10" x14ac:dyDescent="0.25">
      <c r="A87" s="217" t="s">
        <v>100</v>
      </c>
      <c r="B87" s="4"/>
      <c r="C87" s="178"/>
      <c r="D87" s="62"/>
      <c r="E87" s="123"/>
      <c r="F87" s="123"/>
      <c r="G87" s="123"/>
      <c r="H87" s="123"/>
      <c r="I87" s="111"/>
      <c r="J87" s="111"/>
    </row>
    <row r="88" spans="1:10" x14ac:dyDescent="0.25">
      <c r="A88" s="91" t="s">
        <v>101</v>
      </c>
      <c r="B88" s="4" t="s">
        <v>13</v>
      </c>
      <c r="C88" s="140" t="s">
        <v>6</v>
      </c>
      <c r="D88" s="62"/>
      <c r="E88" s="125">
        <v>0.26800000000000002</v>
      </c>
      <c r="F88" s="125">
        <v>7.7399999999999997E-2</v>
      </c>
      <c r="G88" s="125">
        <v>0.14199999999999999</v>
      </c>
      <c r="H88" s="125">
        <v>0.14199999999999999</v>
      </c>
      <c r="I88" s="111" t="s">
        <v>6</v>
      </c>
      <c r="J88" s="111" t="s">
        <v>6</v>
      </c>
    </row>
    <row r="89" spans="1:10" x14ac:dyDescent="0.25">
      <c r="A89" s="91" t="s">
        <v>103</v>
      </c>
      <c r="B89" s="4" t="s">
        <v>13</v>
      </c>
      <c r="C89" s="140" t="s">
        <v>6</v>
      </c>
      <c r="D89" s="62"/>
      <c r="E89" s="125">
        <v>1.7000000000000001E-4</v>
      </c>
      <c r="F89" s="125">
        <v>1E-4</v>
      </c>
      <c r="G89" s="123" t="s">
        <v>69</v>
      </c>
      <c r="H89" s="123" t="s">
        <v>69</v>
      </c>
      <c r="I89" s="111" t="s">
        <v>6</v>
      </c>
      <c r="J89" s="111" t="s">
        <v>6</v>
      </c>
    </row>
    <row r="90" spans="1:10" x14ac:dyDescent="0.25">
      <c r="A90" s="91" t="s">
        <v>104</v>
      </c>
      <c r="B90" s="4" t="s">
        <v>13</v>
      </c>
      <c r="C90" s="140" t="s">
        <v>6</v>
      </c>
      <c r="D90" s="62"/>
      <c r="E90" s="125">
        <v>5.6999999999999998E-4</v>
      </c>
      <c r="F90" s="125">
        <v>4.2999999999999999E-4</v>
      </c>
      <c r="G90" s="125">
        <v>4.2000000000000002E-4</v>
      </c>
      <c r="H90" s="125">
        <v>4.0999999999999999E-4</v>
      </c>
      <c r="I90" s="111" t="s">
        <v>6</v>
      </c>
      <c r="J90" s="111">
        <v>0.15</v>
      </c>
    </row>
    <row r="91" spans="1:10" x14ac:dyDescent="0.25">
      <c r="A91" s="91" t="s">
        <v>59</v>
      </c>
      <c r="B91" s="4" t="s">
        <v>13</v>
      </c>
      <c r="C91" s="140" t="s">
        <v>6</v>
      </c>
      <c r="D91" s="62"/>
      <c r="E91" s="125">
        <v>1.78E-2</v>
      </c>
      <c r="F91" s="125">
        <v>9.41E-3</v>
      </c>
      <c r="G91" s="125">
        <v>9.5099999999999994E-3</v>
      </c>
      <c r="H91" s="125">
        <v>8.3899999999999999E-3</v>
      </c>
      <c r="I91" s="111" t="s">
        <v>6</v>
      </c>
      <c r="J91" s="111" t="s">
        <v>6</v>
      </c>
    </row>
    <row r="92" spans="1:10" x14ac:dyDescent="0.25">
      <c r="A92" s="91" t="s">
        <v>60</v>
      </c>
      <c r="B92" s="4" t="s">
        <v>13</v>
      </c>
      <c r="C92" s="140" t="s">
        <v>6</v>
      </c>
      <c r="D92" s="62"/>
      <c r="E92" s="123" t="s">
        <v>69</v>
      </c>
      <c r="F92" s="123" t="s">
        <v>69</v>
      </c>
      <c r="G92" s="123" t="s">
        <v>69</v>
      </c>
      <c r="H92" s="123" t="s">
        <v>69</v>
      </c>
      <c r="I92" s="111" t="s">
        <v>6</v>
      </c>
      <c r="J92" s="111" t="s">
        <v>6</v>
      </c>
    </row>
    <row r="93" spans="1:10" x14ac:dyDescent="0.25">
      <c r="A93" s="91" t="s">
        <v>105</v>
      </c>
      <c r="B93" s="4" t="s">
        <v>13</v>
      </c>
      <c r="C93" s="140" t="s">
        <v>6</v>
      </c>
      <c r="D93" s="62"/>
      <c r="E93" s="123" t="s">
        <v>224</v>
      </c>
      <c r="F93" s="123" t="s">
        <v>224</v>
      </c>
      <c r="G93" s="123" t="s">
        <v>224</v>
      </c>
      <c r="H93" s="123" t="s">
        <v>224</v>
      </c>
      <c r="I93" s="111" t="s">
        <v>6</v>
      </c>
      <c r="J93" s="111" t="s">
        <v>6</v>
      </c>
    </row>
    <row r="94" spans="1:10" x14ac:dyDescent="0.25">
      <c r="A94" s="91" t="s">
        <v>106</v>
      </c>
      <c r="B94" s="4" t="s">
        <v>13</v>
      </c>
      <c r="C94" s="140" t="s">
        <v>6</v>
      </c>
      <c r="D94" s="62"/>
      <c r="E94" s="123" t="s">
        <v>42</v>
      </c>
      <c r="F94" s="123" t="s">
        <v>42</v>
      </c>
      <c r="G94" s="123" t="s">
        <v>42</v>
      </c>
      <c r="H94" s="123" t="s">
        <v>42</v>
      </c>
      <c r="I94" s="111" t="s">
        <v>6</v>
      </c>
      <c r="J94" s="111" t="s">
        <v>6</v>
      </c>
    </row>
    <row r="95" spans="1:10" x14ac:dyDescent="0.25">
      <c r="A95" s="91" t="s">
        <v>108</v>
      </c>
      <c r="B95" s="4" t="s">
        <v>13</v>
      </c>
      <c r="C95" s="140" t="s">
        <v>6</v>
      </c>
      <c r="D95" s="62"/>
      <c r="E95" s="125">
        <v>2.23E-2</v>
      </c>
      <c r="F95" s="125">
        <v>7.8700000000000003E-3</v>
      </c>
      <c r="G95" s="125">
        <v>1.0200000000000001E-2</v>
      </c>
      <c r="H95" s="125">
        <v>8.6999999999999994E-3</v>
      </c>
      <c r="I95" s="111" t="s">
        <v>6</v>
      </c>
      <c r="J95" s="111" t="s">
        <v>6</v>
      </c>
    </row>
    <row r="96" spans="1:10" x14ac:dyDescent="0.25">
      <c r="A96" s="91" t="s">
        <v>72</v>
      </c>
      <c r="B96" s="4" t="s">
        <v>13</v>
      </c>
      <c r="C96" s="140" t="s">
        <v>6</v>
      </c>
      <c r="D96" s="62"/>
      <c r="E96" s="125">
        <v>1.3999999999999999E-4</v>
      </c>
      <c r="F96" s="123" t="s">
        <v>69</v>
      </c>
      <c r="G96" s="125">
        <v>1.1E-4</v>
      </c>
      <c r="H96" s="125">
        <v>1.2E-4</v>
      </c>
      <c r="I96" s="111" t="s">
        <v>6</v>
      </c>
      <c r="J96" s="111" t="s">
        <v>6</v>
      </c>
    </row>
    <row r="97" spans="1:10" x14ac:dyDescent="0.25">
      <c r="A97" s="91" t="s">
        <v>109</v>
      </c>
      <c r="B97" s="4" t="s">
        <v>13</v>
      </c>
      <c r="C97" s="140" t="s">
        <v>6</v>
      </c>
      <c r="D97" s="62"/>
      <c r="E97" s="125">
        <v>7.9000000000000001E-4</v>
      </c>
      <c r="F97" s="123" t="s">
        <v>69</v>
      </c>
      <c r="G97" s="123" t="s">
        <v>69</v>
      </c>
      <c r="H97" s="123" t="s">
        <v>69</v>
      </c>
      <c r="I97" s="111" t="s">
        <v>6</v>
      </c>
      <c r="J97" s="111" t="s">
        <v>6</v>
      </c>
    </row>
    <row r="98" spans="1:10" x14ac:dyDescent="0.25">
      <c r="A98" s="91" t="s">
        <v>110</v>
      </c>
      <c r="B98" s="4" t="s">
        <v>13</v>
      </c>
      <c r="C98" s="140" t="s">
        <v>6</v>
      </c>
      <c r="D98" s="62"/>
      <c r="E98" s="125">
        <v>1.48E-3</v>
      </c>
      <c r="F98" s="125">
        <v>8.1999999999999998E-4</v>
      </c>
      <c r="G98" s="125">
        <v>9.3000000000000005E-4</v>
      </c>
      <c r="H98" s="125">
        <v>9.2000000000000003E-4</v>
      </c>
      <c r="I98" s="111" t="s">
        <v>6</v>
      </c>
      <c r="J98" s="111" t="s">
        <v>6</v>
      </c>
    </row>
    <row r="99" spans="1:10" x14ac:dyDescent="0.25">
      <c r="A99" s="91" t="s">
        <v>111</v>
      </c>
      <c r="B99" s="4" t="s">
        <v>13</v>
      </c>
      <c r="C99" s="140" t="s">
        <v>6</v>
      </c>
      <c r="D99" s="62"/>
      <c r="E99" s="125">
        <v>0.104</v>
      </c>
      <c r="F99" s="125">
        <v>2.3E-2</v>
      </c>
      <c r="G99" s="125">
        <v>2.7E-2</v>
      </c>
      <c r="H99" s="125">
        <v>3.5999999999999997E-2</v>
      </c>
      <c r="I99" s="111" t="s">
        <v>6</v>
      </c>
      <c r="J99" s="111" t="s">
        <v>6</v>
      </c>
    </row>
    <row r="100" spans="1:10" x14ac:dyDescent="0.25">
      <c r="A100" s="91" t="s">
        <v>112</v>
      </c>
      <c r="B100" s="4" t="s">
        <v>13</v>
      </c>
      <c r="C100" s="140" t="s">
        <v>6</v>
      </c>
      <c r="D100" s="62"/>
      <c r="E100" s="125">
        <v>7.1000000000000005E-5</v>
      </c>
      <c r="F100" s="123" t="s">
        <v>225</v>
      </c>
      <c r="G100" s="123" t="s">
        <v>225</v>
      </c>
      <c r="H100" s="123" t="s">
        <v>225</v>
      </c>
      <c r="I100" s="111" t="s">
        <v>6</v>
      </c>
      <c r="J100" s="111" t="s">
        <v>6</v>
      </c>
    </row>
    <row r="101" spans="1:10" x14ac:dyDescent="0.25">
      <c r="A101" s="91" t="s">
        <v>113</v>
      </c>
      <c r="B101" s="4" t="s">
        <v>13</v>
      </c>
      <c r="C101" s="140" t="s">
        <v>6</v>
      </c>
      <c r="D101" s="62"/>
      <c r="E101" s="125">
        <v>2.0600000000000002E-3</v>
      </c>
      <c r="F101" s="125">
        <v>1.6299999999999999E-3</v>
      </c>
      <c r="G101" s="125">
        <v>2.0799999999999998E-3</v>
      </c>
      <c r="H101" s="125">
        <v>1.64E-3</v>
      </c>
      <c r="I101" s="111" t="s">
        <v>6</v>
      </c>
      <c r="J101" s="111" t="s">
        <v>6</v>
      </c>
    </row>
    <row r="102" spans="1:10" x14ac:dyDescent="0.25">
      <c r="A102" s="91" t="s">
        <v>78</v>
      </c>
      <c r="B102" s="4" t="s">
        <v>13</v>
      </c>
      <c r="C102" s="282" t="s">
        <v>528</v>
      </c>
      <c r="D102" s="62"/>
      <c r="E102" s="125">
        <v>114</v>
      </c>
      <c r="F102" s="125">
        <v>89.8</v>
      </c>
      <c r="G102" s="125">
        <v>79.400000000000006</v>
      </c>
      <c r="H102" s="125">
        <v>68.8</v>
      </c>
      <c r="I102" s="111" t="s">
        <v>6</v>
      </c>
      <c r="J102" s="111" t="s">
        <v>6</v>
      </c>
    </row>
    <row r="103" spans="1:10" x14ac:dyDescent="0.25">
      <c r="A103" s="91" t="s">
        <v>114</v>
      </c>
      <c r="B103" s="4" t="s">
        <v>13</v>
      </c>
      <c r="C103" s="140" t="s">
        <v>6</v>
      </c>
      <c r="D103" s="62"/>
      <c r="E103" s="125">
        <v>1.54</v>
      </c>
      <c r="F103" s="125">
        <v>0.30299999999999999</v>
      </c>
      <c r="G103" s="125">
        <v>0.41599999999999998</v>
      </c>
      <c r="H103" s="125">
        <v>0.28199999999999997</v>
      </c>
      <c r="I103" s="111" t="s">
        <v>6</v>
      </c>
      <c r="J103" s="111" t="s">
        <v>6</v>
      </c>
    </row>
    <row r="104" spans="1:10" x14ac:dyDescent="0.25">
      <c r="A104" s="63" t="s">
        <v>161</v>
      </c>
      <c r="B104" s="4" t="s">
        <v>13</v>
      </c>
      <c r="C104" s="140" t="s">
        <v>6</v>
      </c>
      <c r="D104" s="62"/>
      <c r="E104" s="123" t="s">
        <v>226</v>
      </c>
      <c r="F104" s="123" t="s">
        <v>226</v>
      </c>
      <c r="G104" s="123" t="s">
        <v>226</v>
      </c>
      <c r="H104" s="123" t="s">
        <v>226</v>
      </c>
      <c r="I104" s="111" t="s">
        <v>6</v>
      </c>
      <c r="J104" s="111" t="s">
        <v>6</v>
      </c>
    </row>
    <row r="105" spans="1:10" x14ac:dyDescent="0.25">
      <c r="A105" s="91" t="s">
        <v>115</v>
      </c>
      <c r="B105" s="4" t="s">
        <v>13</v>
      </c>
      <c r="C105" s="140" t="s">
        <v>6</v>
      </c>
      <c r="D105" s="62"/>
      <c r="E105" s="123" t="s">
        <v>225</v>
      </c>
      <c r="F105" s="123" t="s">
        <v>225</v>
      </c>
      <c r="G105" s="123" t="s">
        <v>225</v>
      </c>
      <c r="H105" s="123" t="s">
        <v>225</v>
      </c>
      <c r="I105" s="111" t="s">
        <v>6</v>
      </c>
      <c r="J105" s="111" t="s">
        <v>6</v>
      </c>
    </row>
    <row r="106" spans="1:10" x14ac:dyDescent="0.25">
      <c r="A106" s="91" t="s">
        <v>116</v>
      </c>
      <c r="B106" s="4" t="s">
        <v>13</v>
      </c>
      <c r="C106" s="140" t="s">
        <v>6</v>
      </c>
      <c r="D106" s="62"/>
      <c r="E106" s="125">
        <v>1.3899999999999999E-2</v>
      </c>
      <c r="F106" s="125">
        <v>5.9800000000000001E-3</v>
      </c>
      <c r="G106" s="125">
        <v>7.79E-3</v>
      </c>
      <c r="H106" s="125">
        <v>6.4200000000000004E-3</v>
      </c>
      <c r="I106" s="111" t="s">
        <v>6</v>
      </c>
      <c r="J106" s="111" t="s">
        <v>6</v>
      </c>
    </row>
    <row r="107" spans="1:10" x14ac:dyDescent="0.25">
      <c r="A107" s="91" t="s">
        <v>117</v>
      </c>
      <c r="B107" s="4" t="s">
        <v>13</v>
      </c>
      <c r="C107" s="140" t="s">
        <v>6</v>
      </c>
      <c r="D107" s="62"/>
      <c r="E107" s="123" t="s">
        <v>102</v>
      </c>
      <c r="F107" s="123" t="s">
        <v>102</v>
      </c>
      <c r="G107" s="123" t="s">
        <v>102</v>
      </c>
      <c r="H107" s="123" t="s">
        <v>102</v>
      </c>
      <c r="I107" s="111" t="s">
        <v>6</v>
      </c>
      <c r="J107" s="111" t="s">
        <v>6</v>
      </c>
    </row>
    <row r="108" spans="1:10" x14ac:dyDescent="0.25">
      <c r="A108" s="91" t="s">
        <v>82</v>
      </c>
      <c r="B108" s="4" t="s">
        <v>13</v>
      </c>
      <c r="C108" s="282" t="s">
        <v>528</v>
      </c>
      <c r="D108" s="62"/>
      <c r="E108" s="125">
        <v>0.9</v>
      </c>
      <c r="F108" s="125">
        <v>0.5</v>
      </c>
      <c r="G108" s="125">
        <v>0.42</v>
      </c>
      <c r="H108" s="125">
        <v>0.31</v>
      </c>
      <c r="I108" s="111" t="s">
        <v>6</v>
      </c>
      <c r="J108" s="111" t="s">
        <v>6</v>
      </c>
    </row>
    <row r="109" spans="1:10" x14ac:dyDescent="0.25">
      <c r="A109" s="91" t="s">
        <v>118</v>
      </c>
      <c r="B109" s="4" t="s">
        <v>13</v>
      </c>
      <c r="C109" s="140" t="s">
        <v>6</v>
      </c>
      <c r="D109" s="62"/>
      <c r="E109" s="123" t="s">
        <v>69</v>
      </c>
      <c r="F109" s="123" t="s">
        <v>69</v>
      </c>
      <c r="G109" s="123" t="s">
        <v>69</v>
      </c>
      <c r="H109" s="123" t="s">
        <v>69</v>
      </c>
      <c r="I109" s="111" t="s">
        <v>6</v>
      </c>
      <c r="J109" s="111" t="s">
        <v>6</v>
      </c>
    </row>
    <row r="110" spans="1:10" x14ac:dyDescent="0.25">
      <c r="A110" s="91" t="s">
        <v>119</v>
      </c>
      <c r="B110" s="4" t="s">
        <v>13</v>
      </c>
      <c r="C110" s="140" t="s">
        <v>6</v>
      </c>
      <c r="D110" s="62"/>
      <c r="E110" s="125">
        <v>6.09</v>
      </c>
      <c r="F110" s="125">
        <v>7.4</v>
      </c>
      <c r="G110" s="125">
        <v>8.83</v>
      </c>
      <c r="H110" s="125">
        <v>8.83</v>
      </c>
      <c r="I110" s="111" t="s">
        <v>6</v>
      </c>
      <c r="J110" s="111" t="s">
        <v>6</v>
      </c>
    </row>
    <row r="111" spans="1:10" x14ac:dyDescent="0.25">
      <c r="A111" s="91" t="s">
        <v>120</v>
      </c>
      <c r="B111" s="4" t="s">
        <v>13</v>
      </c>
      <c r="C111" s="140" t="s">
        <v>6</v>
      </c>
      <c r="D111" s="62"/>
      <c r="E111" s="123" t="s">
        <v>226</v>
      </c>
      <c r="F111" s="123" t="s">
        <v>226</v>
      </c>
      <c r="G111" s="123" t="s">
        <v>226</v>
      </c>
      <c r="H111" s="123" t="s">
        <v>226</v>
      </c>
      <c r="I111" s="111" t="s">
        <v>6</v>
      </c>
      <c r="J111" s="111" t="s">
        <v>6</v>
      </c>
    </row>
    <row r="112" spans="1:10" x14ac:dyDescent="0.25">
      <c r="A112" s="91" t="s">
        <v>121</v>
      </c>
      <c r="B112" s="4" t="s">
        <v>13</v>
      </c>
      <c r="C112" s="140" t="s">
        <v>6</v>
      </c>
      <c r="D112" s="62"/>
      <c r="E112" s="125">
        <v>0.71899999999999997</v>
      </c>
      <c r="F112" s="125">
        <v>0.626</v>
      </c>
      <c r="G112" s="125">
        <v>0.52600000000000002</v>
      </c>
      <c r="H112" s="125">
        <v>0.45900000000000002</v>
      </c>
      <c r="I112" s="111" t="s">
        <v>6</v>
      </c>
      <c r="J112" s="111" t="s">
        <v>6</v>
      </c>
    </row>
    <row r="113" spans="1:15" x14ac:dyDescent="0.25">
      <c r="A113" s="91" t="s">
        <v>91</v>
      </c>
      <c r="B113" s="4" t="s">
        <v>13</v>
      </c>
      <c r="C113" s="282" t="s">
        <v>528</v>
      </c>
      <c r="D113" s="62"/>
      <c r="E113" s="125">
        <v>388</v>
      </c>
      <c r="F113" s="125">
        <v>339</v>
      </c>
      <c r="G113" s="125">
        <v>282</v>
      </c>
      <c r="H113" s="125">
        <v>250</v>
      </c>
      <c r="I113" s="111" t="s">
        <v>6</v>
      </c>
      <c r="J113" s="111" t="s">
        <v>6</v>
      </c>
    </row>
    <row r="114" spans="1:15" x14ac:dyDescent="0.25">
      <c r="A114" s="91" t="s">
        <v>122</v>
      </c>
      <c r="B114" s="4" t="s">
        <v>13</v>
      </c>
      <c r="C114" s="140" t="s">
        <v>6</v>
      </c>
      <c r="D114" s="62"/>
      <c r="E114" s="123" t="s">
        <v>226</v>
      </c>
      <c r="F114" s="123" t="s">
        <v>226</v>
      </c>
      <c r="G114" s="123" t="s">
        <v>226</v>
      </c>
      <c r="H114" s="123" t="s">
        <v>226</v>
      </c>
      <c r="I114" s="111" t="s">
        <v>6</v>
      </c>
      <c r="J114" s="111" t="s">
        <v>6</v>
      </c>
    </row>
    <row r="115" spans="1:15" x14ac:dyDescent="0.25">
      <c r="A115" s="91" t="s">
        <v>163</v>
      </c>
      <c r="B115" s="4" t="s">
        <v>13</v>
      </c>
      <c r="C115" s="140" t="s">
        <v>6</v>
      </c>
      <c r="D115" s="62"/>
      <c r="E115" s="111" t="s">
        <v>6</v>
      </c>
      <c r="F115" s="111" t="s">
        <v>6</v>
      </c>
      <c r="G115" s="111" t="s">
        <v>6</v>
      </c>
      <c r="H115" s="111" t="s">
        <v>6</v>
      </c>
      <c r="I115" s="111" t="s">
        <v>6</v>
      </c>
      <c r="J115" s="111" t="s">
        <v>6</v>
      </c>
    </row>
    <row r="116" spans="1:15" x14ac:dyDescent="0.25">
      <c r="A116" s="91" t="s">
        <v>123</v>
      </c>
      <c r="B116" s="4" t="s">
        <v>13</v>
      </c>
      <c r="C116" s="140" t="s">
        <v>6</v>
      </c>
      <c r="D116" s="62"/>
      <c r="E116" s="123" t="s">
        <v>69</v>
      </c>
      <c r="F116" s="123" t="s">
        <v>69</v>
      </c>
      <c r="G116" s="123" t="s">
        <v>69</v>
      </c>
      <c r="H116" s="123" t="s">
        <v>69</v>
      </c>
      <c r="I116" s="111" t="s">
        <v>6</v>
      </c>
      <c r="J116" s="111" t="s">
        <v>6</v>
      </c>
    </row>
    <row r="117" spans="1:15" x14ac:dyDescent="0.25">
      <c r="A117" s="91" t="s">
        <v>124</v>
      </c>
      <c r="B117" s="4" t="s">
        <v>13</v>
      </c>
      <c r="C117" s="140" t="s">
        <v>6</v>
      </c>
      <c r="D117" s="62"/>
      <c r="E117" s="123" t="s">
        <v>42</v>
      </c>
      <c r="F117" s="123" t="s">
        <v>42</v>
      </c>
      <c r="G117" s="123" t="s">
        <v>42</v>
      </c>
      <c r="H117" s="123" t="s">
        <v>42</v>
      </c>
      <c r="I117" s="111" t="s">
        <v>6</v>
      </c>
      <c r="J117" s="111" t="s">
        <v>6</v>
      </c>
    </row>
    <row r="118" spans="1:15" x14ac:dyDescent="0.25">
      <c r="A118" s="91" t="s">
        <v>97</v>
      </c>
      <c r="B118" s="4" t="s">
        <v>13</v>
      </c>
      <c r="C118" s="140" t="s">
        <v>6</v>
      </c>
      <c r="D118" s="62"/>
      <c r="E118" s="123" t="s">
        <v>226</v>
      </c>
      <c r="F118" s="123" t="s">
        <v>226</v>
      </c>
      <c r="G118" s="123" t="s">
        <v>226</v>
      </c>
      <c r="H118" s="123" t="s">
        <v>226</v>
      </c>
      <c r="I118" s="111" t="s">
        <v>6</v>
      </c>
      <c r="J118" s="111" t="s">
        <v>6</v>
      </c>
    </row>
    <row r="119" spans="1:15" x14ac:dyDescent="0.25">
      <c r="A119" s="91" t="s">
        <v>125</v>
      </c>
      <c r="B119" s="4" t="s">
        <v>13</v>
      </c>
      <c r="C119" s="140" t="s">
        <v>6</v>
      </c>
      <c r="D119" s="62"/>
      <c r="E119" s="123" t="s">
        <v>96</v>
      </c>
      <c r="F119" s="123" t="s">
        <v>96</v>
      </c>
      <c r="G119" s="123" t="s">
        <v>96</v>
      </c>
      <c r="H119" s="123" t="s">
        <v>96</v>
      </c>
      <c r="I119" s="111" t="s">
        <v>6</v>
      </c>
      <c r="J119" s="111" t="s">
        <v>6</v>
      </c>
    </row>
    <row r="120" spans="1:15" x14ac:dyDescent="0.25">
      <c r="A120" s="91" t="s">
        <v>126</v>
      </c>
      <c r="B120" s="4" t="s">
        <v>13</v>
      </c>
      <c r="C120" s="140" t="s">
        <v>6</v>
      </c>
      <c r="D120" s="62"/>
      <c r="E120" s="125">
        <v>7.12</v>
      </c>
      <c r="F120" s="125">
        <v>2.75</v>
      </c>
      <c r="G120" s="125">
        <v>3.59</v>
      </c>
      <c r="H120" s="125">
        <v>3.15</v>
      </c>
      <c r="I120" s="111" t="s">
        <v>6</v>
      </c>
      <c r="J120" s="111" t="s">
        <v>6</v>
      </c>
    </row>
    <row r="121" spans="1:15" x14ac:dyDescent="0.25">
      <c r="A121" s="91" t="s">
        <v>164</v>
      </c>
      <c r="B121" s="4" t="s">
        <v>13</v>
      </c>
      <c r="C121" s="140" t="s">
        <v>6</v>
      </c>
      <c r="D121" s="62"/>
      <c r="E121" s="123" t="s">
        <v>6</v>
      </c>
      <c r="F121" s="123" t="s">
        <v>6</v>
      </c>
      <c r="G121" s="123" t="s">
        <v>6</v>
      </c>
      <c r="H121" s="123" t="s">
        <v>6</v>
      </c>
      <c r="I121" s="111" t="s">
        <v>6</v>
      </c>
      <c r="J121" s="111" t="s">
        <v>6</v>
      </c>
    </row>
    <row r="123" spans="1:15" x14ac:dyDescent="0.25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136:B142"/>
    <mergeCell ref="E143:J143"/>
    <mergeCell ref="B3:B4"/>
    <mergeCell ref="B133:O133"/>
    <mergeCell ref="I53:I54"/>
    <mergeCell ref="J53:J54"/>
    <mergeCell ref="I58:I59"/>
    <mergeCell ref="I61:I62"/>
    <mergeCell ref="I68:I69"/>
    <mergeCell ref="J58:J59"/>
    <mergeCell ref="J61:J62"/>
    <mergeCell ref="J68:J69"/>
    <mergeCell ref="C3:C4"/>
  </mergeCells>
  <conditionalFormatting sqref="B130 D130">
    <cfRule type="cellIs" dxfId="31" priority="2" stopIfTrue="1" operator="greaterThan">
      <formula>""""""</formula>
    </cfRule>
  </conditionalFormatting>
  <conditionalFormatting sqref="D131">
    <cfRule type="cellIs" dxfId="30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50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'CH-P-13-01'!E7:H7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'CH-P-13-01'!E8:H8</xm:f>
              <xm:sqref>D8</xm:sqref>
            </x14:sparkline>
            <x14:sparkline>
              <xm:f>'CH-P-13-01'!E9:H9</xm:f>
              <xm:sqref>D9</xm:sqref>
            </x14:sparkline>
            <x14:sparkline>
              <xm:f>'CH-P-13-01'!E10:H10</xm:f>
              <xm:sqref>D10</xm:sqref>
            </x14:sparkline>
            <x14:sparkline>
              <xm:f>'CH-P-13-01'!E11:H11</xm:f>
              <xm:sqref>D11</xm:sqref>
            </x14:sparkline>
            <x14:sparkline>
              <xm:f>'CH-P-13-01'!E12:H12</xm:f>
              <xm:sqref>D12</xm:sqref>
            </x14:sparkline>
            <x14:sparkline>
              <xm:f>'CH-P-13-01'!E13:H13</xm:f>
              <xm:sqref>D13</xm:sqref>
            </x14:sparkline>
            <x14:sparkline>
              <xm:f>'CH-P-13-01'!E14:H14</xm:f>
              <xm:sqref>D14</xm:sqref>
            </x14:sparkline>
            <x14:sparkline>
              <xm:f>'CH-P-13-01'!E15:H15</xm:f>
              <xm:sqref>D15</xm:sqref>
            </x14:sparkline>
            <x14:sparkline>
              <xm:f>'CH-P-13-01'!E16:H16</xm:f>
              <xm:sqref>D16</xm:sqref>
            </x14:sparkline>
            <x14:sparkline>
              <xm:f>'CH-P-13-01'!E17:H17</xm:f>
              <xm:sqref>D17</xm:sqref>
            </x14:sparkline>
            <x14:sparkline>
              <xm:f>'CH-P-13-01'!E18:H18</xm:f>
              <xm:sqref>D18</xm:sqref>
            </x14:sparkline>
            <x14:sparkline>
              <xm:f>'CH-P-13-01'!E19:H19</xm:f>
              <xm:sqref>D19</xm:sqref>
            </x14:sparkline>
            <x14:sparkline>
              <xm:f>'CH-P-13-01'!E20:H20</xm:f>
              <xm:sqref>D20</xm:sqref>
            </x14:sparkline>
            <x14:sparkline>
              <xm:f>'CH-P-13-01'!E21:H21</xm:f>
              <xm:sqref>D21</xm:sqref>
            </x14:sparkline>
            <x14:sparkline>
              <xm:f>'CH-P-13-01'!E22:H22</xm:f>
              <xm:sqref>D22</xm:sqref>
            </x14:sparkline>
            <x14:sparkline>
              <xm:f>'CH-P-13-01'!E23:H23</xm:f>
              <xm:sqref>D23</xm:sqref>
            </x14:sparkline>
            <x14:sparkline>
              <xm:f>'CH-P-13-01'!E24:H24</xm:f>
              <xm:sqref>D24</xm:sqref>
            </x14:sparkline>
            <x14:sparkline>
              <xm:f>'CH-P-13-01'!E25:H25</xm:f>
              <xm:sqref>D25</xm:sqref>
            </x14:sparkline>
            <x14:sparkline>
              <xm:f>'CH-P-13-01'!E26:H26</xm:f>
              <xm:sqref>D26</xm:sqref>
            </x14:sparkline>
            <x14:sparkline>
              <xm:f>'CH-P-13-01'!E27:H27</xm:f>
              <xm:sqref>D27</xm:sqref>
            </x14:sparkline>
            <x14:sparkline>
              <xm:f>'CH-P-13-01'!E28:H28</xm:f>
              <xm:sqref>D28</xm:sqref>
            </x14:sparkline>
            <x14:sparkline>
              <xm:f>'CH-P-13-01'!E29:H29</xm:f>
              <xm:sqref>D29</xm:sqref>
            </x14:sparkline>
            <x14:sparkline>
              <xm:f>'CH-P-13-01'!E30:H30</xm:f>
              <xm:sqref>D30</xm:sqref>
            </x14:sparkline>
            <x14:sparkline>
              <xm:f>'CH-P-13-01'!E31:H31</xm:f>
              <xm:sqref>D31</xm:sqref>
            </x14:sparkline>
            <x14:sparkline>
              <xm:f>'CH-P-13-01'!E32:H32</xm:f>
              <xm:sqref>D32</xm:sqref>
            </x14:sparkline>
            <x14:sparkline>
              <xm:f>'CH-P-13-01'!E33:H33</xm:f>
              <xm:sqref>D33</xm:sqref>
            </x14:sparkline>
            <x14:sparkline>
              <xm:f>'CH-P-13-01'!E34:H34</xm:f>
              <xm:sqref>D34</xm:sqref>
            </x14:sparkline>
            <x14:sparkline>
              <xm:f>'CH-P-13-01'!E35:H35</xm:f>
              <xm:sqref>D35</xm:sqref>
            </x14:sparkline>
            <x14:sparkline>
              <xm:f>'CH-P-13-01'!E36:H36</xm:f>
              <xm:sqref>D36</xm:sqref>
            </x14:sparkline>
            <x14:sparkline>
              <xm:f>'CH-P-13-01'!E37:H37</xm:f>
              <xm:sqref>D37</xm:sqref>
            </x14:sparkline>
            <x14:sparkline>
              <xm:f>'CH-P-13-01'!E38:H38</xm:f>
              <xm:sqref>D38</xm:sqref>
            </x14:sparkline>
            <x14:sparkline>
              <xm:f>'CH-P-13-01'!E39:H39</xm:f>
              <xm:sqref>D39</xm:sqref>
            </x14:sparkline>
            <x14:sparkline>
              <xm:f>'CH-P-13-01'!E40:H40</xm:f>
              <xm:sqref>D40</xm:sqref>
            </x14:sparkline>
            <x14:sparkline>
              <xm:f>'CH-P-13-01'!E41:H41</xm:f>
              <xm:sqref>D41</xm:sqref>
            </x14:sparkline>
            <x14:sparkline>
              <xm:f>'CH-P-13-01'!E42:H42</xm:f>
              <xm:sqref>D42</xm:sqref>
            </x14:sparkline>
            <x14:sparkline>
              <xm:f>'CH-P-13-01'!E43:H43</xm:f>
              <xm:sqref>D43</xm:sqref>
            </x14:sparkline>
            <x14:sparkline>
              <xm:f>'CH-P-13-01'!E44:H44</xm:f>
              <xm:sqref>D44</xm:sqref>
            </x14:sparkline>
            <x14:sparkline>
              <xm:f>'CH-P-13-01'!E45:H45</xm:f>
              <xm:sqref>D45</xm:sqref>
            </x14:sparkline>
            <x14:sparkline>
              <xm:f>'CH-P-13-01'!E46:H46</xm:f>
              <xm:sqref>D46</xm:sqref>
            </x14:sparkline>
            <x14:sparkline>
              <xm:f>'CH-P-13-01'!E47:H47</xm:f>
              <xm:sqref>D47</xm:sqref>
            </x14:sparkline>
            <x14:sparkline>
              <xm:f>'CH-P-13-01'!E48:H48</xm:f>
              <xm:sqref>D48</xm:sqref>
            </x14:sparkline>
            <x14:sparkline>
              <xm:f>'CH-P-13-01'!E49:H49</xm:f>
              <xm:sqref>D49</xm:sqref>
            </x14:sparkline>
            <x14:sparkline>
              <xm:f>'CH-P-13-01'!E50:H50</xm:f>
              <xm:sqref>D50</xm:sqref>
            </x14:sparkline>
            <x14:sparkline>
              <xm:f>'CH-P-13-01'!E51:H51</xm:f>
              <xm:sqref>D51</xm:sqref>
            </x14:sparkline>
            <x14:sparkline>
              <xm:f>'CH-P-13-01'!E52:H52</xm:f>
              <xm:sqref>D52</xm:sqref>
            </x14:sparkline>
            <x14:sparkline>
              <xm:f>'CH-P-13-01'!E53:H53</xm:f>
              <xm:sqref>D53</xm:sqref>
            </x14:sparkline>
            <x14:sparkline>
              <xm:f>'CH-P-13-01'!E54:H54</xm:f>
              <xm:sqref>D54</xm:sqref>
            </x14:sparkline>
            <x14:sparkline>
              <xm:f>'CH-P-13-01'!E55:H55</xm:f>
              <xm:sqref>D55</xm:sqref>
            </x14:sparkline>
            <x14:sparkline>
              <xm:f>'CH-P-13-01'!E56:H56</xm:f>
              <xm:sqref>D56</xm:sqref>
            </x14:sparkline>
            <x14:sparkline>
              <xm:f>'CH-P-13-01'!E57:H57</xm:f>
              <xm:sqref>D57</xm:sqref>
            </x14:sparkline>
            <x14:sparkline>
              <xm:f>'CH-P-13-01'!E58:H58</xm:f>
              <xm:sqref>D58</xm:sqref>
            </x14:sparkline>
            <x14:sparkline>
              <xm:f>'CH-P-13-01'!E59:H59</xm:f>
              <xm:sqref>D59</xm:sqref>
            </x14:sparkline>
            <x14:sparkline>
              <xm:f>'CH-P-13-01'!E60:H60</xm:f>
              <xm:sqref>D60</xm:sqref>
            </x14:sparkline>
            <x14:sparkline>
              <xm:f>'CH-P-13-01'!E61:H61</xm:f>
              <xm:sqref>D61</xm:sqref>
            </x14:sparkline>
            <x14:sparkline>
              <xm:f>'CH-P-13-01'!E62:H62</xm:f>
              <xm:sqref>D62</xm:sqref>
            </x14:sparkline>
            <x14:sparkline>
              <xm:f>'CH-P-13-01'!E63:H63</xm:f>
              <xm:sqref>D63</xm:sqref>
            </x14:sparkline>
            <x14:sparkline>
              <xm:f>'CH-P-13-01'!E64:H64</xm:f>
              <xm:sqref>D64</xm:sqref>
            </x14:sparkline>
            <x14:sparkline>
              <xm:f>'CH-P-13-01'!E65:H65</xm:f>
              <xm:sqref>D65</xm:sqref>
            </x14:sparkline>
            <x14:sparkline>
              <xm:f>'CH-P-13-01'!E66:H66</xm:f>
              <xm:sqref>D66</xm:sqref>
            </x14:sparkline>
            <x14:sparkline>
              <xm:f>'CH-P-13-01'!E67:H67</xm:f>
              <xm:sqref>D67</xm:sqref>
            </x14:sparkline>
            <x14:sparkline>
              <xm:f>'CH-P-13-01'!E68:H68</xm:f>
              <xm:sqref>D68</xm:sqref>
            </x14:sparkline>
            <x14:sparkline>
              <xm:f>'CH-P-13-01'!E69:H69</xm:f>
              <xm:sqref>D69</xm:sqref>
            </x14:sparkline>
            <x14:sparkline>
              <xm:f>'CH-P-13-01'!E70:H70</xm:f>
              <xm:sqref>D70</xm:sqref>
            </x14:sparkline>
            <x14:sparkline>
              <xm:f>'CH-P-13-01'!E71:H71</xm:f>
              <xm:sqref>D71</xm:sqref>
            </x14:sparkline>
            <x14:sparkline>
              <xm:f>'CH-P-13-01'!E72:H72</xm:f>
              <xm:sqref>D72</xm:sqref>
            </x14:sparkline>
            <x14:sparkline>
              <xm:f>'CH-P-13-01'!E73:H73</xm:f>
              <xm:sqref>D73</xm:sqref>
            </x14:sparkline>
            <x14:sparkline>
              <xm:f>'CH-P-13-01'!E74:H74</xm:f>
              <xm:sqref>D74</xm:sqref>
            </x14:sparkline>
            <x14:sparkline>
              <xm:f>'CH-P-13-01'!E75:H75</xm:f>
              <xm:sqref>D75</xm:sqref>
            </x14:sparkline>
            <x14:sparkline>
              <xm:f>'CH-P-13-01'!E76:H76</xm:f>
              <xm:sqref>D76</xm:sqref>
            </x14:sparkline>
            <x14:sparkline>
              <xm:f>'CH-P-13-01'!E77:H77</xm:f>
              <xm:sqref>D77</xm:sqref>
            </x14:sparkline>
            <x14:sparkline>
              <xm:f>'CH-P-13-01'!E78:H78</xm:f>
              <xm:sqref>D78</xm:sqref>
            </x14:sparkline>
            <x14:sparkline>
              <xm:f>'CH-P-13-01'!E79:H79</xm:f>
              <xm:sqref>D79</xm:sqref>
            </x14:sparkline>
            <x14:sparkline>
              <xm:f>'CH-P-13-01'!E80:H80</xm:f>
              <xm:sqref>D80</xm:sqref>
            </x14:sparkline>
            <x14:sparkline>
              <xm:f>'CH-P-13-01'!E81:H81</xm:f>
              <xm:sqref>D81</xm:sqref>
            </x14:sparkline>
            <x14:sparkline>
              <xm:f>'CH-P-13-01'!E82:H82</xm:f>
              <xm:sqref>D82</xm:sqref>
            </x14:sparkline>
            <x14:sparkline>
              <xm:f>'CH-P-13-01'!E83:H83</xm:f>
              <xm:sqref>D83</xm:sqref>
            </x14:sparkline>
            <x14:sparkline>
              <xm:f>'CH-P-13-01'!E84:H84</xm:f>
              <xm:sqref>D84</xm:sqref>
            </x14:sparkline>
            <x14:sparkline>
              <xm:f>'CH-P-13-01'!E85:H85</xm:f>
              <xm:sqref>D85</xm:sqref>
            </x14:sparkline>
            <x14:sparkline>
              <xm:f>'CH-P-13-01'!E86:H86</xm:f>
              <xm:sqref>D86</xm:sqref>
            </x14:sparkline>
            <x14:sparkline>
              <xm:f>'CH-P-13-01'!E87:H87</xm:f>
              <xm:sqref>D87</xm:sqref>
            </x14:sparkline>
            <x14:sparkline>
              <xm:f>'CH-P-13-01'!E88:H88</xm:f>
              <xm:sqref>D88</xm:sqref>
            </x14:sparkline>
            <x14:sparkline>
              <xm:f>'CH-P-13-01'!E89:H89</xm:f>
              <xm:sqref>D89</xm:sqref>
            </x14:sparkline>
            <x14:sparkline>
              <xm:f>'CH-P-13-01'!E90:H90</xm:f>
              <xm:sqref>D90</xm:sqref>
            </x14:sparkline>
            <x14:sparkline>
              <xm:f>'CH-P-13-01'!E91:H91</xm:f>
              <xm:sqref>D91</xm:sqref>
            </x14:sparkline>
            <x14:sparkline>
              <xm:f>'CH-P-13-01'!E92:H92</xm:f>
              <xm:sqref>D92</xm:sqref>
            </x14:sparkline>
            <x14:sparkline>
              <xm:f>'CH-P-13-01'!E93:H93</xm:f>
              <xm:sqref>D93</xm:sqref>
            </x14:sparkline>
            <x14:sparkline>
              <xm:f>'CH-P-13-01'!E94:H94</xm:f>
              <xm:sqref>D94</xm:sqref>
            </x14:sparkline>
            <x14:sparkline>
              <xm:f>'CH-P-13-01'!E95:H95</xm:f>
              <xm:sqref>D95</xm:sqref>
            </x14:sparkline>
            <x14:sparkline>
              <xm:f>'CH-P-13-01'!E96:H96</xm:f>
              <xm:sqref>D96</xm:sqref>
            </x14:sparkline>
            <x14:sparkline>
              <xm:f>'CH-P-13-01'!E97:H97</xm:f>
              <xm:sqref>D97</xm:sqref>
            </x14:sparkline>
            <x14:sparkline>
              <xm:f>'CH-P-13-01'!E98:H98</xm:f>
              <xm:sqref>D98</xm:sqref>
            </x14:sparkline>
            <x14:sparkline>
              <xm:f>'CH-P-13-01'!E99:H99</xm:f>
              <xm:sqref>D99</xm:sqref>
            </x14:sparkline>
            <x14:sparkline>
              <xm:f>'CH-P-13-01'!E100:H100</xm:f>
              <xm:sqref>D100</xm:sqref>
            </x14:sparkline>
            <x14:sparkline>
              <xm:f>'CH-P-13-01'!E101:H101</xm:f>
              <xm:sqref>D101</xm:sqref>
            </x14:sparkline>
            <x14:sparkline>
              <xm:f>'CH-P-13-01'!E102:H102</xm:f>
              <xm:sqref>D102</xm:sqref>
            </x14:sparkline>
            <x14:sparkline>
              <xm:f>'CH-P-13-01'!E103:H103</xm:f>
              <xm:sqref>D103</xm:sqref>
            </x14:sparkline>
            <x14:sparkline>
              <xm:f>'CH-P-13-01'!E104:H104</xm:f>
              <xm:sqref>D104</xm:sqref>
            </x14:sparkline>
            <x14:sparkline>
              <xm:f>'CH-P-13-01'!E105:H105</xm:f>
              <xm:sqref>D105</xm:sqref>
            </x14:sparkline>
            <x14:sparkline>
              <xm:f>'CH-P-13-01'!E106:H106</xm:f>
              <xm:sqref>D106</xm:sqref>
            </x14:sparkline>
            <x14:sparkline>
              <xm:f>'CH-P-13-01'!E107:H107</xm:f>
              <xm:sqref>D107</xm:sqref>
            </x14:sparkline>
            <x14:sparkline>
              <xm:f>'CH-P-13-01'!E108:H108</xm:f>
              <xm:sqref>D108</xm:sqref>
            </x14:sparkline>
            <x14:sparkline>
              <xm:f>'CH-P-13-01'!E109:H109</xm:f>
              <xm:sqref>D109</xm:sqref>
            </x14:sparkline>
            <x14:sparkline>
              <xm:f>'CH-P-13-01'!E110:H110</xm:f>
              <xm:sqref>D110</xm:sqref>
            </x14:sparkline>
            <x14:sparkline>
              <xm:f>'CH-P-13-01'!E111:H111</xm:f>
              <xm:sqref>D111</xm:sqref>
            </x14:sparkline>
            <x14:sparkline>
              <xm:f>'CH-P-13-01'!E112:H112</xm:f>
              <xm:sqref>D112</xm:sqref>
            </x14:sparkline>
            <x14:sparkline>
              <xm:f>'CH-P-13-01'!E113:H113</xm:f>
              <xm:sqref>D113</xm:sqref>
            </x14:sparkline>
            <x14:sparkline>
              <xm:f>'CH-P-13-01'!E114:H114</xm:f>
              <xm:sqref>D114</xm:sqref>
            </x14:sparkline>
            <x14:sparkline>
              <xm:f>'CH-P-13-01'!E115:H115</xm:f>
              <xm:sqref>D115</xm:sqref>
            </x14:sparkline>
            <x14:sparkline>
              <xm:f>'CH-P-13-01'!E116:H116</xm:f>
              <xm:sqref>D116</xm:sqref>
            </x14:sparkline>
            <x14:sparkline>
              <xm:f>'CH-P-13-01'!E117:H117</xm:f>
              <xm:sqref>D117</xm:sqref>
            </x14:sparkline>
            <x14:sparkline>
              <xm:f>'CH-P-13-01'!E118:H118</xm:f>
              <xm:sqref>D118</xm:sqref>
            </x14:sparkline>
            <x14:sparkline>
              <xm:f>'CH-P-13-01'!E119:H119</xm:f>
              <xm:sqref>D119</xm:sqref>
            </x14:sparkline>
            <x14:sparkline>
              <xm:f>'CH-P-13-01'!E120:H120</xm:f>
              <xm:sqref>D120</xm:sqref>
            </x14:sparkline>
            <x14:sparkline>
              <xm:f>'CH-P-13-01'!E121:H121</xm:f>
              <xm:sqref>D121</xm:sqref>
            </x14:sparkline>
          </x14:sparklines>
        </x14:sparklineGroup>
      </x14:sparklineGroup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3"/>
  <sheetViews>
    <sheetView view="pageBreakPreview" zoomScaleNormal="80" zoomScaleSheetLayoutView="100" zoomScalePageLayoutView="80" workbookViewId="0">
      <pane xSplit="2" ySplit="4" topLeftCell="C60" activePane="bottomRight" state="frozen"/>
      <selection activeCell="C105" sqref="C105"/>
      <selection pane="topRight" activeCell="C105" sqref="C105"/>
      <selection pane="bottomLeft" activeCell="C105" sqref="C105"/>
      <selection pane="bottomRight" activeCell="C3" sqref="C3"/>
    </sheetView>
  </sheetViews>
  <sheetFormatPr defaultColWidth="8.85546875" defaultRowHeight="15" x14ac:dyDescent="0.25"/>
  <cols>
    <col min="1" max="1" width="28.7109375" style="6" customWidth="1"/>
    <col min="2" max="2" width="8.7109375" style="54" customWidth="1"/>
    <col min="3" max="4" width="9.7109375" style="54" customWidth="1"/>
    <col min="5" max="5" width="40.7109375" style="54" customWidth="1"/>
    <col min="6" max="6" width="12.7109375" style="54" customWidth="1"/>
    <col min="7" max="16384" width="8.85546875" style="54"/>
  </cols>
  <sheetData>
    <row r="1" spans="1:6" x14ac:dyDescent="0.25">
      <c r="A1" s="75" t="s">
        <v>384</v>
      </c>
      <c r="B1" s="71"/>
      <c r="C1" s="71"/>
      <c r="D1" s="71"/>
    </row>
    <row r="3" spans="1:6" s="3" customFormat="1" ht="45" customHeight="1" x14ac:dyDescent="0.25">
      <c r="A3" s="97" t="s">
        <v>0</v>
      </c>
      <c r="B3" s="94"/>
      <c r="C3" s="111" t="s">
        <v>259</v>
      </c>
      <c r="D3" s="111" t="s">
        <v>260</v>
      </c>
      <c r="E3" s="154" t="s">
        <v>271</v>
      </c>
      <c r="F3" s="316" t="s">
        <v>526</v>
      </c>
    </row>
    <row r="4" spans="1:6" s="2" customFormat="1" x14ac:dyDescent="0.25">
      <c r="A4" s="88" t="s">
        <v>3</v>
      </c>
      <c r="B4" s="95" t="s">
        <v>1</v>
      </c>
      <c r="C4" s="201">
        <v>41768</v>
      </c>
      <c r="D4" s="201">
        <v>41780</v>
      </c>
      <c r="E4" s="113"/>
      <c r="F4" s="113"/>
    </row>
    <row r="5" spans="1:6" s="2" customFormat="1" x14ac:dyDescent="0.25">
      <c r="A5" s="88"/>
      <c r="B5" s="95"/>
      <c r="C5" s="121"/>
      <c r="D5" s="121"/>
      <c r="E5" s="113"/>
      <c r="F5" s="113"/>
    </row>
    <row r="6" spans="1:6" s="2" customFormat="1" x14ac:dyDescent="0.25">
      <c r="A6" s="76" t="s">
        <v>165</v>
      </c>
      <c r="B6" s="77"/>
      <c r="C6" s="121"/>
      <c r="D6" s="121"/>
      <c r="E6" s="113"/>
      <c r="F6" s="113"/>
    </row>
    <row r="7" spans="1:6" s="2" customFormat="1" x14ac:dyDescent="0.25">
      <c r="A7" s="63" t="s">
        <v>4</v>
      </c>
      <c r="B7" s="62" t="s">
        <v>5</v>
      </c>
      <c r="C7" s="121">
        <v>6.6</v>
      </c>
      <c r="D7" s="121">
        <v>7.62</v>
      </c>
      <c r="E7" s="121" t="s">
        <v>7</v>
      </c>
      <c r="F7" s="121" t="s">
        <v>8</v>
      </c>
    </row>
    <row r="8" spans="1:6" s="2" customFormat="1" x14ac:dyDescent="0.25">
      <c r="A8" s="63" t="s">
        <v>9</v>
      </c>
      <c r="B8" s="62" t="s">
        <v>10</v>
      </c>
      <c r="C8" s="121">
        <v>63.5</v>
      </c>
      <c r="D8" s="121">
        <v>548.5</v>
      </c>
      <c r="E8" s="111" t="s">
        <v>6</v>
      </c>
      <c r="F8" s="111" t="s">
        <v>6</v>
      </c>
    </row>
    <row r="9" spans="1:6" s="2" customFormat="1" x14ac:dyDescent="0.25">
      <c r="A9" s="63" t="s">
        <v>30</v>
      </c>
      <c r="B9" s="62" t="s">
        <v>31</v>
      </c>
      <c r="C9" s="121" t="s">
        <v>6</v>
      </c>
      <c r="D9" s="121">
        <v>3.37</v>
      </c>
      <c r="E9" s="111" t="s">
        <v>6</v>
      </c>
      <c r="F9" s="111" t="s">
        <v>6</v>
      </c>
    </row>
    <row r="10" spans="1:6" x14ac:dyDescent="0.25">
      <c r="A10" s="63" t="s">
        <v>166</v>
      </c>
      <c r="B10" s="62" t="s">
        <v>167</v>
      </c>
      <c r="C10" s="121">
        <v>0.8</v>
      </c>
      <c r="D10" s="121">
        <v>2</v>
      </c>
      <c r="E10" s="111" t="s">
        <v>6</v>
      </c>
      <c r="F10" s="111" t="s">
        <v>6</v>
      </c>
    </row>
    <row r="11" spans="1:6" x14ac:dyDescent="0.25">
      <c r="A11" s="86" t="s">
        <v>168</v>
      </c>
      <c r="B11" s="62"/>
      <c r="C11" s="121"/>
      <c r="D11" s="121"/>
      <c r="E11" s="111"/>
      <c r="F11" s="111"/>
    </row>
    <row r="12" spans="1:6" x14ac:dyDescent="0.25">
      <c r="A12" s="63" t="s">
        <v>4</v>
      </c>
      <c r="B12" s="62" t="s">
        <v>5</v>
      </c>
      <c r="C12" s="122">
        <v>7.68</v>
      </c>
      <c r="D12" s="122">
        <v>7.81</v>
      </c>
      <c r="E12" s="111" t="s">
        <v>7</v>
      </c>
      <c r="F12" s="111" t="s">
        <v>8</v>
      </c>
    </row>
    <row r="13" spans="1:6" x14ac:dyDescent="0.25">
      <c r="A13" s="63" t="s">
        <v>9</v>
      </c>
      <c r="B13" s="62" t="s">
        <v>10</v>
      </c>
      <c r="C13" s="122">
        <v>67.7</v>
      </c>
      <c r="D13" s="122">
        <v>583</v>
      </c>
      <c r="E13" s="111" t="s">
        <v>6</v>
      </c>
      <c r="F13" s="111" t="s">
        <v>6</v>
      </c>
    </row>
    <row r="14" spans="1:6" x14ac:dyDescent="0.25">
      <c r="A14" s="91"/>
      <c r="B14" s="62"/>
      <c r="C14" s="121"/>
      <c r="D14" s="121"/>
      <c r="E14" s="111"/>
      <c r="F14" s="111"/>
    </row>
    <row r="15" spans="1:6" x14ac:dyDescent="0.25">
      <c r="A15" s="217" t="s">
        <v>11</v>
      </c>
      <c r="B15" s="62"/>
      <c r="C15" s="121"/>
      <c r="D15" s="121"/>
      <c r="E15" s="111"/>
      <c r="F15" s="111"/>
    </row>
    <row r="16" spans="1:6" x14ac:dyDescent="0.25">
      <c r="A16" s="186" t="s">
        <v>362</v>
      </c>
      <c r="B16" s="62" t="s">
        <v>13</v>
      </c>
      <c r="C16" s="219">
        <v>85.4</v>
      </c>
      <c r="D16" s="121" t="s">
        <v>220</v>
      </c>
      <c r="E16" s="111" t="s">
        <v>6</v>
      </c>
      <c r="F16" s="111">
        <v>50</v>
      </c>
    </row>
    <row r="17" spans="1:7" x14ac:dyDescent="0.25">
      <c r="A17" s="91" t="s">
        <v>15</v>
      </c>
      <c r="B17" s="62" t="s">
        <v>13</v>
      </c>
      <c r="C17" s="122">
        <v>36.200000000000003</v>
      </c>
      <c r="D17" s="122">
        <v>400</v>
      </c>
      <c r="E17" s="111" t="s">
        <v>6</v>
      </c>
      <c r="F17" s="111" t="s">
        <v>6</v>
      </c>
      <c r="G17" s="54" t="s">
        <v>137</v>
      </c>
    </row>
    <row r="18" spans="1:7" x14ac:dyDescent="0.25">
      <c r="A18" s="91" t="s">
        <v>16</v>
      </c>
      <c r="B18" s="62" t="s">
        <v>13</v>
      </c>
      <c r="C18" s="122">
        <v>32.4</v>
      </c>
      <c r="D18" s="122">
        <v>348</v>
      </c>
      <c r="E18" s="111" t="s">
        <v>6</v>
      </c>
      <c r="F18" s="111" t="s">
        <v>6</v>
      </c>
    </row>
    <row r="19" spans="1:7" x14ac:dyDescent="0.25">
      <c r="A19" s="91" t="s">
        <v>17</v>
      </c>
      <c r="B19" s="62" t="s">
        <v>13</v>
      </c>
      <c r="C19" s="122">
        <v>30.2</v>
      </c>
      <c r="D19" s="122">
        <v>70.099999999999994</v>
      </c>
      <c r="E19" s="111" t="s">
        <v>6</v>
      </c>
      <c r="F19" s="111" t="s">
        <v>6</v>
      </c>
    </row>
    <row r="20" spans="1:7" x14ac:dyDescent="0.25">
      <c r="A20" s="91" t="s">
        <v>18</v>
      </c>
      <c r="B20" s="62" t="s">
        <v>13</v>
      </c>
      <c r="C20" s="122">
        <v>30.2</v>
      </c>
      <c r="D20" s="122">
        <v>70.099999999999994</v>
      </c>
      <c r="E20" s="111" t="s">
        <v>6</v>
      </c>
      <c r="F20" s="111" t="s">
        <v>6</v>
      </c>
    </row>
    <row r="21" spans="1:7" x14ac:dyDescent="0.25">
      <c r="A21" s="91" t="s">
        <v>19</v>
      </c>
      <c r="B21" s="62" t="s">
        <v>13</v>
      </c>
      <c r="C21" s="121" t="s">
        <v>221</v>
      </c>
      <c r="D21" s="121" t="s">
        <v>221</v>
      </c>
      <c r="E21" s="111" t="s">
        <v>6</v>
      </c>
      <c r="F21" s="111" t="s">
        <v>6</v>
      </c>
    </row>
    <row r="22" spans="1:7" x14ac:dyDescent="0.25">
      <c r="A22" s="91" t="s">
        <v>21</v>
      </c>
      <c r="B22" s="62" t="s">
        <v>13</v>
      </c>
      <c r="C22" s="121" t="s">
        <v>221</v>
      </c>
      <c r="D22" s="121" t="s">
        <v>221</v>
      </c>
      <c r="E22" s="111" t="s">
        <v>6</v>
      </c>
      <c r="F22" s="111" t="s">
        <v>6</v>
      </c>
    </row>
    <row r="23" spans="1:7" x14ac:dyDescent="0.25">
      <c r="A23" s="91" t="s">
        <v>23</v>
      </c>
      <c r="B23" s="62" t="s">
        <v>13</v>
      </c>
      <c r="C23" s="122">
        <v>8.73</v>
      </c>
      <c r="D23" s="122">
        <v>89.5</v>
      </c>
      <c r="E23" s="111" t="s">
        <v>6</v>
      </c>
      <c r="F23" s="111" t="s">
        <v>6</v>
      </c>
    </row>
    <row r="24" spans="1:7" x14ac:dyDescent="0.25">
      <c r="A24" s="91" t="s">
        <v>24</v>
      </c>
      <c r="B24" s="62" t="s">
        <v>13</v>
      </c>
      <c r="C24" s="121" t="s">
        <v>159</v>
      </c>
      <c r="D24" s="122">
        <v>0.82</v>
      </c>
      <c r="E24" s="111">
        <v>120</v>
      </c>
      <c r="F24" s="111" t="s">
        <v>6</v>
      </c>
    </row>
    <row r="25" spans="1:7" x14ac:dyDescent="0.25">
      <c r="A25" s="63" t="s">
        <v>169</v>
      </c>
      <c r="B25" s="62" t="s">
        <v>13</v>
      </c>
      <c r="C25" s="122">
        <v>5.3999999999999999E-2</v>
      </c>
      <c r="D25" s="222">
        <v>0.52500000000000002</v>
      </c>
      <c r="E25" s="111">
        <v>0.12</v>
      </c>
      <c r="F25" s="111" t="s">
        <v>6</v>
      </c>
    </row>
    <row r="26" spans="1:7" x14ac:dyDescent="0.25">
      <c r="A26" s="91" t="s">
        <v>26</v>
      </c>
      <c r="B26" s="62" t="s">
        <v>13</v>
      </c>
      <c r="C26" s="121" t="s">
        <v>6</v>
      </c>
      <c r="D26" s="121" t="s">
        <v>6</v>
      </c>
      <c r="E26" s="27" t="s">
        <v>6</v>
      </c>
      <c r="F26" s="27" t="s">
        <v>6</v>
      </c>
    </row>
    <row r="27" spans="1:7" x14ac:dyDescent="0.25">
      <c r="A27" s="91" t="s">
        <v>27</v>
      </c>
      <c r="B27" s="62" t="s">
        <v>13</v>
      </c>
      <c r="C27" s="121" t="s">
        <v>6</v>
      </c>
      <c r="D27" s="121" t="s">
        <v>6</v>
      </c>
      <c r="E27" s="27" t="s">
        <v>6</v>
      </c>
      <c r="F27" s="27" t="s">
        <v>6</v>
      </c>
    </row>
    <row r="28" spans="1:7" x14ac:dyDescent="0.25">
      <c r="A28" s="91" t="s">
        <v>28</v>
      </c>
      <c r="B28" s="62" t="s">
        <v>13</v>
      </c>
      <c r="C28" s="122">
        <v>0.84099999999999997</v>
      </c>
      <c r="D28" s="122">
        <v>0.46600000000000003</v>
      </c>
      <c r="E28" s="111" t="s">
        <v>6</v>
      </c>
      <c r="F28" s="111" t="s">
        <v>6</v>
      </c>
    </row>
    <row r="29" spans="1:7" x14ac:dyDescent="0.25">
      <c r="A29" s="91" t="s">
        <v>29</v>
      </c>
      <c r="B29" s="62" t="s">
        <v>13</v>
      </c>
      <c r="C29" s="122">
        <v>4.45</v>
      </c>
      <c r="D29" s="122">
        <v>234</v>
      </c>
      <c r="E29" s="111" t="s">
        <v>6</v>
      </c>
      <c r="F29" s="111" t="s">
        <v>6</v>
      </c>
    </row>
    <row r="30" spans="1:7" x14ac:dyDescent="0.25">
      <c r="A30" s="91" t="s">
        <v>30</v>
      </c>
      <c r="B30" s="62" t="s">
        <v>31</v>
      </c>
      <c r="C30" s="121" t="s">
        <v>6</v>
      </c>
      <c r="D30" s="121" t="s">
        <v>6</v>
      </c>
      <c r="E30" s="111" t="s">
        <v>6</v>
      </c>
      <c r="F30" s="111" t="s">
        <v>6</v>
      </c>
    </row>
    <row r="31" spans="1:7" x14ac:dyDescent="0.25">
      <c r="A31" s="91"/>
      <c r="B31" s="62"/>
      <c r="C31" s="121"/>
      <c r="D31" s="121"/>
      <c r="E31" s="111"/>
      <c r="F31" s="111"/>
    </row>
    <row r="32" spans="1:7" x14ac:dyDescent="0.25">
      <c r="A32" s="217" t="s">
        <v>32</v>
      </c>
      <c r="B32" s="62"/>
      <c r="C32" s="121"/>
      <c r="D32" s="121"/>
      <c r="E32" s="111"/>
      <c r="F32" s="111"/>
    </row>
    <row r="33" spans="1:6" x14ac:dyDescent="0.25">
      <c r="A33" s="91" t="s">
        <v>33</v>
      </c>
      <c r="B33" s="62" t="s">
        <v>13</v>
      </c>
      <c r="C33" s="122">
        <v>1.1599999999999999E-2</v>
      </c>
      <c r="D33" s="121" t="s">
        <v>222</v>
      </c>
      <c r="E33" s="111" t="s">
        <v>265</v>
      </c>
      <c r="F33" s="111" t="s">
        <v>6</v>
      </c>
    </row>
    <row r="34" spans="1:6" x14ac:dyDescent="0.25">
      <c r="A34" s="91" t="s">
        <v>36</v>
      </c>
      <c r="B34" s="62" t="s">
        <v>13</v>
      </c>
      <c r="C34" s="122">
        <v>1.8599999999999998E-2</v>
      </c>
      <c r="D34" s="122">
        <v>0.128</v>
      </c>
      <c r="E34" s="111">
        <v>13</v>
      </c>
      <c r="F34" s="111" t="s">
        <v>6</v>
      </c>
    </row>
    <row r="35" spans="1:6" x14ac:dyDescent="0.25">
      <c r="A35" s="91" t="s">
        <v>39</v>
      </c>
      <c r="B35" s="62" t="s">
        <v>13</v>
      </c>
      <c r="C35" s="122">
        <v>1.1000000000000001E-3</v>
      </c>
      <c r="D35" s="122">
        <v>4.7999999999999996E-3</v>
      </c>
      <c r="E35" s="111">
        <v>0.06</v>
      </c>
      <c r="F35" s="111" t="s">
        <v>6</v>
      </c>
    </row>
    <row r="36" spans="1:6" x14ac:dyDescent="0.25">
      <c r="A36" s="91" t="s">
        <v>41</v>
      </c>
      <c r="B36" s="62" t="s">
        <v>13</v>
      </c>
      <c r="C36" s="122">
        <v>0.109</v>
      </c>
      <c r="D36" s="121" t="s">
        <v>102</v>
      </c>
      <c r="E36" s="121" t="s">
        <v>403</v>
      </c>
      <c r="F36" s="111" t="s">
        <v>6</v>
      </c>
    </row>
    <row r="37" spans="1:6" x14ac:dyDescent="0.25">
      <c r="A37" s="91"/>
      <c r="B37" s="62"/>
      <c r="C37" s="121"/>
      <c r="D37" s="121"/>
      <c r="E37" s="111"/>
      <c r="F37" s="111"/>
    </row>
    <row r="38" spans="1:6" x14ac:dyDescent="0.25">
      <c r="A38" s="217" t="s">
        <v>43</v>
      </c>
      <c r="B38" s="62"/>
      <c r="C38" s="121"/>
      <c r="D38" s="121"/>
      <c r="E38" s="111"/>
      <c r="F38" s="111"/>
    </row>
    <row r="39" spans="1:6" x14ac:dyDescent="0.25">
      <c r="A39" s="91" t="s">
        <v>44</v>
      </c>
      <c r="B39" s="62" t="s">
        <v>13</v>
      </c>
      <c r="C39" s="121" t="s">
        <v>222</v>
      </c>
      <c r="D39" s="121" t="s">
        <v>222</v>
      </c>
      <c r="E39" s="232" t="s">
        <v>6</v>
      </c>
      <c r="F39" s="111">
        <v>0.3</v>
      </c>
    </row>
    <row r="40" spans="1:6" x14ac:dyDescent="0.25">
      <c r="A40" s="91" t="s">
        <v>45</v>
      </c>
      <c r="B40" s="62" t="s">
        <v>13</v>
      </c>
      <c r="C40" s="122">
        <v>0.3</v>
      </c>
      <c r="D40" s="121" t="s">
        <v>223</v>
      </c>
      <c r="E40" s="111" t="s">
        <v>6</v>
      </c>
      <c r="F40" s="111" t="s">
        <v>6</v>
      </c>
    </row>
    <row r="41" spans="1:6" x14ac:dyDescent="0.25">
      <c r="A41" s="91" t="s">
        <v>47</v>
      </c>
      <c r="B41" s="62" t="s">
        <v>13</v>
      </c>
      <c r="C41" s="121" t="s">
        <v>159</v>
      </c>
      <c r="D41" s="121" t="s">
        <v>159</v>
      </c>
      <c r="E41" s="111" t="s">
        <v>6</v>
      </c>
      <c r="F41" s="111" t="s">
        <v>6</v>
      </c>
    </row>
    <row r="42" spans="1:6" x14ac:dyDescent="0.25">
      <c r="A42" s="91" t="s">
        <v>49</v>
      </c>
      <c r="B42" s="62" t="s">
        <v>13</v>
      </c>
      <c r="C42" s="121" t="s">
        <v>222</v>
      </c>
      <c r="D42" s="121" t="s">
        <v>222</v>
      </c>
      <c r="E42" s="80" t="s">
        <v>407</v>
      </c>
      <c r="F42" s="111">
        <v>0.1</v>
      </c>
    </row>
    <row r="43" spans="1:6" x14ac:dyDescent="0.25">
      <c r="A43" s="91" t="s">
        <v>52</v>
      </c>
      <c r="B43" s="62" t="s">
        <v>13</v>
      </c>
      <c r="C43" s="121" t="s">
        <v>6</v>
      </c>
      <c r="D43" s="121" t="s">
        <v>6</v>
      </c>
      <c r="E43" s="111" t="s">
        <v>6</v>
      </c>
      <c r="F43" s="111" t="s">
        <v>6</v>
      </c>
    </row>
    <row r="44" spans="1:6" x14ac:dyDescent="0.25">
      <c r="A44" s="91"/>
      <c r="B44" s="62"/>
      <c r="C44" s="121"/>
      <c r="D44" s="121"/>
      <c r="E44" s="111"/>
      <c r="F44" s="111"/>
    </row>
    <row r="45" spans="1:6" x14ac:dyDescent="0.25">
      <c r="A45" s="217" t="s">
        <v>53</v>
      </c>
      <c r="B45" s="62"/>
      <c r="C45" s="121"/>
      <c r="D45" s="121"/>
      <c r="E45" s="111"/>
      <c r="F45" s="111"/>
    </row>
    <row r="46" spans="1:6" x14ac:dyDescent="0.25">
      <c r="A46" s="91" t="s">
        <v>54</v>
      </c>
      <c r="B46" s="62" t="s">
        <v>13</v>
      </c>
      <c r="C46" s="222">
        <v>2.2400000000000002</v>
      </c>
      <c r="D46" s="122">
        <v>2.4299999999999999E-2</v>
      </c>
      <c r="E46" s="111" t="s">
        <v>261</v>
      </c>
      <c r="F46" s="111" t="s">
        <v>6</v>
      </c>
    </row>
    <row r="47" spans="1:6" x14ac:dyDescent="0.25">
      <c r="A47" s="91" t="s">
        <v>55</v>
      </c>
      <c r="B47" s="62" t="s">
        <v>13</v>
      </c>
      <c r="C47" s="122">
        <v>1.7600000000000001E-3</v>
      </c>
      <c r="D47" s="122">
        <v>9.7999999999999997E-4</v>
      </c>
      <c r="E47" s="111" t="s">
        <v>6</v>
      </c>
      <c r="F47" s="111">
        <v>0.15</v>
      </c>
    </row>
    <row r="48" spans="1:6" x14ac:dyDescent="0.25">
      <c r="A48" s="91" t="s">
        <v>58</v>
      </c>
      <c r="B48" s="62" t="s">
        <v>13</v>
      </c>
      <c r="C48" s="222">
        <v>3.0599999999999999E-2</v>
      </c>
      <c r="D48" s="222">
        <v>5.8500000000000002E-3</v>
      </c>
      <c r="E48" s="111">
        <v>5.0000000000000001E-3</v>
      </c>
      <c r="F48" s="111" t="s">
        <v>6</v>
      </c>
    </row>
    <row r="49" spans="1:6" x14ac:dyDescent="0.25">
      <c r="A49" s="91" t="s">
        <v>59</v>
      </c>
      <c r="B49" s="62" t="s">
        <v>13</v>
      </c>
      <c r="C49" s="122">
        <v>4.3999999999999997E-2</v>
      </c>
      <c r="D49" s="122">
        <v>3.9899999999999996E-3</v>
      </c>
      <c r="E49" s="111" t="s">
        <v>6</v>
      </c>
      <c r="F49" s="111">
        <v>1</v>
      </c>
    </row>
    <row r="50" spans="1:6" x14ac:dyDescent="0.25">
      <c r="A50" s="91" t="s">
        <v>60</v>
      </c>
      <c r="B50" s="62" t="s">
        <v>13</v>
      </c>
      <c r="C50" s="121" t="s">
        <v>69</v>
      </c>
      <c r="D50" s="121" t="s">
        <v>69</v>
      </c>
      <c r="E50" s="111" t="s">
        <v>6</v>
      </c>
      <c r="F50" s="111" t="s">
        <v>6</v>
      </c>
    </row>
    <row r="51" spans="1:6" x14ac:dyDescent="0.25">
      <c r="A51" s="91" t="s">
        <v>64</v>
      </c>
      <c r="B51" s="62" t="s">
        <v>13</v>
      </c>
      <c r="C51" s="121" t="s">
        <v>224</v>
      </c>
      <c r="D51" s="121" t="s">
        <v>224</v>
      </c>
      <c r="E51" s="111" t="s">
        <v>6</v>
      </c>
      <c r="F51" s="111" t="s">
        <v>6</v>
      </c>
    </row>
    <row r="52" spans="1:6" x14ac:dyDescent="0.25">
      <c r="A52" s="91" t="s">
        <v>66</v>
      </c>
      <c r="B52" s="62" t="s">
        <v>13</v>
      </c>
      <c r="C52" s="121" t="s">
        <v>42</v>
      </c>
      <c r="D52" s="121" t="s">
        <v>42</v>
      </c>
      <c r="E52" s="111">
        <v>1.5</v>
      </c>
      <c r="F52" s="111" t="s">
        <v>6</v>
      </c>
    </row>
    <row r="53" spans="1:6" ht="21.95" customHeight="1" x14ac:dyDescent="0.25">
      <c r="A53" s="91" t="s">
        <v>67</v>
      </c>
      <c r="B53" s="62" t="s">
        <v>13</v>
      </c>
      <c r="C53" s="122">
        <v>7.2000000000000002E-5</v>
      </c>
      <c r="D53" s="222">
        <v>6.1200000000000002E-4</v>
      </c>
      <c r="E53" s="334" t="s">
        <v>424</v>
      </c>
      <c r="F53" s="348">
        <v>0.02</v>
      </c>
    </row>
    <row r="54" spans="1:6" ht="21.95" customHeight="1" x14ac:dyDescent="0.25">
      <c r="A54" s="236" t="s">
        <v>416</v>
      </c>
      <c r="B54" s="62" t="s">
        <v>13</v>
      </c>
      <c r="C54" s="237">
        <f t="shared" ref="C54" si="0">(10^(0.83*(LOG(C18))-2.46))/1000</f>
        <v>6.2194554093142348E-5</v>
      </c>
      <c r="D54" s="237">
        <v>3.6999999999999999E-4</v>
      </c>
      <c r="E54" s="335"/>
      <c r="F54" s="349"/>
    </row>
    <row r="55" spans="1:6" x14ac:dyDescent="0.25">
      <c r="A55" s="91" t="s">
        <v>71</v>
      </c>
      <c r="B55" s="62" t="s">
        <v>13</v>
      </c>
      <c r="C55" s="122">
        <v>9.41</v>
      </c>
      <c r="D55" s="122">
        <v>81.900000000000006</v>
      </c>
      <c r="E55" s="121" t="s">
        <v>6</v>
      </c>
      <c r="F55" s="111" t="s">
        <v>6</v>
      </c>
    </row>
    <row r="56" spans="1:6" x14ac:dyDescent="0.25">
      <c r="A56" s="91" t="s">
        <v>72</v>
      </c>
      <c r="B56" s="62" t="s">
        <v>13</v>
      </c>
      <c r="C56" s="122">
        <v>2.49E-3</v>
      </c>
      <c r="D56" s="121" t="s">
        <v>69</v>
      </c>
      <c r="E56" s="121" t="s">
        <v>6</v>
      </c>
      <c r="F56" s="111">
        <v>0.04</v>
      </c>
    </row>
    <row r="57" spans="1:6" x14ac:dyDescent="0.25">
      <c r="A57" s="91" t="s">
        <v>73</v>
      </c>
      <c r="B57" s="62" t="s">
        <v>13</v>
      </c>
      <c r="C57" s="122">
        <v>1.34E-3</v>
      </c>
      <c r="D57" s="121" t="s">
        <v>69</v>
      </c>
      <c r="E57" s="121" t="s">
        <v>6</v>
      </c>
      <c r="F57" s="111" t="s">
        <v>6</v>
      </c>
    </row>
    <row r="58" spans="1:6" ht="21.95" customHeight="1" x14ac:dyDescent="0.25">
      <c r="A58" s="91" t="s">
        <v>74</v>
      </c>
      <c r="B58" s="62" t="s">
        <v>13</v>
      </c>
      <c r="C58" s="222">
        <v>6.3899999999999998E-3</v>
      </c>
      <c r="D58" s="122">
        <v>1.09E-3</v>
      </c>
      <c r="E58" s="334" t="s">
        <v>418</v>
      </c>
      <c r="F58" s="348">
        <v>0.2</v>
      </c>
    </row>
    <row r="59" spans="1:6" ht="21.95" customHeight="1" x14ac:dyDescent="0.25">
      <c r="A59" s="240" t="s">
        <v>417</v>
      </c>
      <c r="B59" s="239" t="s">
        <v>13</v>
      </c>
      <c r="C59" s="237">
        <f t="shared" ref="C59" si="1">(0.2*EXP(0.8545*(LN(C18))-1.465))/1000</f>
        <v>9.0271215631402397E-4</v>
      </c>
      <c r="D59" s="237">
        <v>4.0000000000000001E-3</v>
      </c>
      <c r="E59" s="335"/>
      <c r="F59" s="349"/>
    </row>
    <row r="60" spans="1:6" x14ac:dyDescent="0.25">
      <c r="A60" s="91" t="s">
        <v>75</v>
      </c>
      <c r="B60" s="62" t="s">
        <v>13</v>
      </c>
      <c r="C60" s="249">
        <v>4.17</v>
      </c>
      <c r="D60" s="122">
        <v>3.3000000000000002E-2</v>
      </c>
      <c r="E60" s="121">
        <v>0.3</v>
      </c>
      <c r="F60" s="111">
        <v>1</v>
      </c>
    </row>
    <row r="61" spans="1:6" ht="21.95" customHeight="1" x14ac:dyDescent="0.25">
      <c r="A61" s="91" t="s">
        <v>76</v>
      </c>
      <c r="B61" s="62" t="s">
        <v>13</v>
      </c>
      <c r="C61" s="222">
        <v>4.1000000000000003E-3</v>
      </c>
      <c r="D61" s="122">
        <v>8.7500000000000002E-4</v>
      </c>
      <c r="E61" s="334" t="s">
        <v>422</v>
      </c>
      <c r="F61" s="348">
        <v>0.1</v>
      </c>
    </row>
    <row r="62" spans="1:6" ht="21.95" customHeight="1" x14ac:dyDescent="0.25">
      <c r="A62" s="240" t="s">
        <v>420</v>
      </c>
      <c r="B62" s="239" t="s">
        <v>13</v>
      </c>
      <c r="C62" s="237">
        <f t="shared" ref="C62" si="2">(EXP(1.273*(LN(C18))-4.705))/1000</f>
        <v>7.5782383517016059E-4</v>
      </c>
      <c r="D62" s="237">
        <v>7.0000000000000001E-3</v>
      </c>
      <c r="E62" s="335"/>
      <c r="F62" s="349"/>
    </row>
    <row r="63" spans="1:6" x14ac:dyDescent="0.25">
      <c r="A63" s="91" t="s">
        <v>77</v>
      </c>
      <c r="B63" s="62" t="s">
        <v>13</v>
      </c>
      <c r="C63" s="122">
        <v>1.2099999999999999E-3</v>
      </c>
      <c r="D63" s="122">
        <v>2.5500000000000002E-3</v>
      </c>
      <c r="E63" s="121" t="s">
        <v>6</v>
      </c>
      <c r="F63" s="111" t="s">
        <v>6</v>
      </c>
    </row>
    <row r="64" spans="1:6" x14ac:dyDescent="0.25">
      <c r="A64" s="91" t="s">
        <v>78</v>
      </c>
      <c r="B64" s="62" t="s">
        <v>13</v>
      </c>
      <c r="C64" s="122">
        <v>3.34</v>
      </c>
      <c r="D64" s="122">
        <v>27.7</v>
      </c>
      <c r="E64" s="121" t="s">
        <v>6</v>
      </c>
      <c r="F64" s="111" t="s">
        <v>6</v>
      </c>
    </row>
    <row r="65" spans="1:6" x14ac:dyDescent="0.25">
      <c r="A65" s="91" t="s">
        <v>79</v>
      </c>
      <c r="B65" s="62" t="s">
        <v>13</v>
      </c>
      <c r="C65" s="122">
        <v>0.129</v>
      </c>
      <c r="D65" s="122">
        <v>5.9500000000000004E-3</v>
      </c>
      <c r="E65" s="121" t="s">
        <v>6</v>
      </c>
      <c r="F65" s="111">
        <v>0.5</v>
      </c>
    </row>
    <row r="66" spans="1:6" x14ac:dyDescent="0.25">
      <c r="A66" s="91" t="s">
        <v>161</v>
      </c>
      <c r="B66" s="62" t="s">
        <v>13</v>
      </c>
      <c r="C66" s="122">
        <v>2.1999999999999999E-5</v>
      </c>
      <c r="D66" s="121" t="s">
        <v>226</v>
      </c>
      <c r="E66" s="121">
        <v>2.5999999999999998E-5</v>
      </c>
      <c r="F66" s="111"/>
    </row>
    <row r="67" spans="1:6" x14ac:dyDescent="0.25">
      <c r="A67" s="91" t="s">
        <v>80</v>
      </c>
      <c r="B67" s="62" t="s">
        <v>13</v>
      </c>
      <c r="C67" s="122">
        <v>1.46E-4</v>
      </c>
      <c r="D67" s="122">
        <v>6.4999999999999994E-5</v>
      </c>
      <c r="E67" s="121">
        <v>7.2999999999999995E-2</v>
      </c>
      <c r="F67" s="111" t="s">
        <v>6</v>
      </c>
    </row>
    <row r="68" spans="1:6" ht="21.95" customHeight="1" x14ac:dyDescent="0.25">
      <c r="A68" s="91" t="s">
        <v>81</v>
      </c>
      <c r="B68" s="62" t="s">
        <v>13</v>
      </c>
      <c r="C68" s="122">
        <v>1.67E-3</v>
      </c>
      <c r="D68" s="121" t="s">
        <v>224</v>
      </c>
      <c r="E68" s="334" t="s">
        <v>423</v>
      </c>
      <c r="F68" s="348">
        <v>0.3</v>
      </c>
    </row>
    <row r="69" spans="1:6" ht="21.95" customHeight="1" x14ac:dyDescent="0.25">
      <c r="A69" s="240" t="s">
        <v>421</v>
      </c>
      <c r="B69" s="239" t="s">
        <v>13</v>
      </c>
      <c r="C69" s="237">
        <f>(EXP(0.76*(LN(C18))+1.06))/1000</f>
        <v>4.0585075533363983E-2</v>
      </c>
      <c r="D69" s="237">
        <v>0.15</v>
      </c>
      <c r="E69" s="335"/>
      <c r="F69" s="349"/>
    </row>
    <row r="70" spans="1:6" x14ac:dyDescent="0.25">
      <c r="A70" s="91" t="s">
        <v>82</v>
      </c>
      <c r="B70" s="62" t="s">
        <v>13</v>
      </c>
      <c r="C70" s="122">
        <v>1.71</v>
      </c>
      <c r="D70" s="122">
        <v>2.17</v>
      </c>
      <c r="E70" s="111" t="s">
        <v>6</v>
      </c>
      <c r="F70" s="111" t="s">
        <v>6</v>
      </c>
    </row>
    <row r="71" spans="1:6" x14ac:dyDescent="0.25">
      <c r="A71" s="91" t="s">
        <v>83</v>
      </c>
      <c r="B71" s="62" t="s">
        <v>13</v>
      </c>
      <c r="C71" s="121" t="s">
        <v>69</v>
      </c>
      <c r="D71" s="121" t="s">
        <v>69</v>
      </c>
      <c r="E71" s="111">
        <v>1E-3</v>
      </c>
      <c r="F71" s="111" t="s">
        <v>6</v>
      </c>
    </row>
    <row r="72" spans="1:6" x14ac:dyDescent="0.25">
      <c r="A72" s="91" t="s">
        <v>87</v>
      </c>
      <c r="B72" s="62" t="s">
        <v>13</v>
      </c>
      <c r="C72" s="122">
        <v>5.42</v>
      </c>
      <c r="D72" s="122">
        <v>1.2</v>
      </c>
      <c r="E72" s="111" t="s">
        <v>6</v>
      </c>
      <c r="F72" s="111" t="s">
        <v>6</v>
      </c>
    </row>
    <row r="73" spans="1:6" x14ac:dyDescent="0.25">
      <c r="A73" s="91" t="s">
        <v>88</v>
      </c>
      <c r="B73" s="62" t="s">
        <v>13</v>
      </c>
      <c r="C73" s="122">
        <v>1.08E-4</v>
      </c>
      <c r="D73" s="122">
        <v>1.9000000000000001E-5</v>
      </c>
      <c r="E73" s="111">
        <v>2.5000000000000001E-4</v>
      </c>
      <c r="F73" s="111">
        <v>0.1</v>
      </c>
    </row>
    <row r="74" spans="1:6" x14ac:dyDescent="0.25">
      <c r="A74" s="91" t="s">
        <v>89</v>
      </c>
      <c r="B74" s="62" t="s">
        <v>13</v>
      </c>
      <c r="C74" s="122">
        <v>0.91100000000000003</v>
      </c>
      <c r="D74" s="122">
        <v>0.436</v>
      </c>
      <c r="E74" s="111" t="s">
        <v>6</v>
      </c>
      <c r="F74" s="111" t="s">
        <v>6</v>
      </c>
    </row>
    <row r="75" spans="1:6" x14ac:dyDescent="0.25">
      <c r="A75" s="91" t="s">
        <v>90</v>
      </c>
      <c r="B75" s="62" t="s">
        <v>13</v>
      </c>
      <c r="C75" s="122">
        <v>3.5200000000000002E-2</v>
      </c>
      <c r="D75" s="122">
        <v>0.26700000000000002</v>
      </c>
      <c r="E75" s="111" t="s">
        <v>6</v>
      </c>
      <c r="F75" s="111" t="s">
        <v>6</v>
      </c>
    </row>
    <row r="76" spans="1:6" x14ac:dyDescent="0.25">
      <c r="A76" s="91" t="s">
        <v>91</v>
      </c>
      <c r="B76" s="62" t="s">
        <v>13</v>
      </c>
      <c r="C76" s="122">
        <v>1.71</v>
      </c>
      <c r="D76" s="122">
        <v>74.099999999999994</v>
      </c>
      <c r="E76" s="111" t="s">
        <v>6</v>
      </c>
      <c r="F76" s="111" t="s">
        <v>6</v>
      </c>
    </row>
    <row r="77" spans="1:6" x14ac:dyDescent="0.25">
      <c r="A77" s="91" t="s">
        <v>162</v>
      </c>
      <c r="B77" s="62" t="s">
        <v>13</v>
      </c>
      <c r="C77" s="121" t="s">
        <v>6</v>
      </c>
      <c r="D77" s="121" t="s">
        <v>6</v>
      </c>
      <c r="E77" s="111" t="s">
        <v>6</v>
      </c>
      <c r="F77" s="111" t="s">
        <v>6</v>
      </c>
    </row>
    <row r="78" spans="1:6" x14ac:dyDescent="0.25">
      <c r="A78" s="91" t="s">
        <v>92</v>
      </c>
      <c r="B78" s="62" t="s">
        <v>13</v>
      </c>
      <c r="C78" s="122">
        <v>1.18E-4</v>
      </c>
      <c r="D78" s="122">
        <v>1.0000000000000001E-5</v>
      </c>
      <c r="E78" s="111">
        <v>8.0000000000000004E-4</v>
      </c>
      <c r="F78" s="111" t="s">
        <v>6</v>
      </c>
    </row>
    <row r="79" spans="1:6" x14ac:dyDescent="0.25">
      <c r="A79" s="91" t="s">
        <v>163</v>
      </c>
      <c r="B79" s="62" t="s">
        <v>13</v>
      </c>
      <c r="C79" s="121" t="s">
        <v>6</v>
      </c>
      <c r="D79" s="121" t="s">
        <v>6</v>
      </c>
      <c r="E79" s="27" t="s">
        <v>6</v>
      </c>
      <c r="F79" s="27" t="s">
        <v>6</v>
      </c>
    </row>
    <row r="80" spans="1:6" x14ac:dyDescent="0.25">
      <c r="A80" s="91" t="s">
        <v>94</v>
      </c>
      <c r="B80" s="62" t="s">
        <v>13</v>
      </c>
      <c r="C80" s="121" t="s">
        <v>69</v>
      </c>
      <c r="D80" s="122">
        <v>1E-4</v>
      </c>
      <c r="E80" s="111" t="s">
        <v>6</v>
      </c>
      <c r="F80" s="111" t="s">
        <v>6</v>
      </c>
    </row>
    <row r="81" spans="1:6" x14ac:dyDescent="0.25">
      <c r="A81" s="91" t="s">
        <v>95</v>
      </c>
      <c r="B81" s="62" t="s">
        <v>13</v>
      </c>
      <c r="C81" s="122">
        <v>9.2999999999999999E-2</v>
      </c>
      <c r="D81" s="121" t="s">
        <v>42</v>
      </c>
      <c r="E81" s="111" t="s">
        <v>6</v>
      </c>
      <c r="F81" s="111" t="s">
        <v>6</v>
      </c>
    </row>
    <row r="82" spans="1:6" x14ac:dyDescent="0.25">
      <c r="A82" s="91" t="s">
        <v>97</v>
      </c>
      <c r="B82" s="62" t="s">
        <v>13</v>
      </c>
      <c r="C82" s="122">
        <v>1.2899999999999999E-4</v>
      </c>
      <c r="D82" s="122">
        <v>5.1000000000000004E-4</v>
      </c>
      <c r="E82" s="111">
        <v>1.4999999999999999E-2</v>
      </c>
      <c r="F82" s="111" t="s">
        <v>6</v>
      </c>
    </row>
    <row r="83" spans="1:6" x14ac:dyDescent="0.25">
      <c r="A83" s="91" t="s">
        <v>98</v>
      </c>
      <c r="B83" s="62" t="s">
        <v>13</v>
      </c>
      <c r="C83" s="122">
        <v>8.5000000000000006E-3</v>
      </c>
      <c r="D83" s="121" t="s">
        <v>96</v>
      </c>
      <c r="E83" s="111" t="s">
        <v>6</v>
      </c>
      <c r="F83" s="111" t="s">
        <v>6</v>
      </c>
    </row>
    <row r="84" spans="1:6" x14ac:dyDescent="0.25">
      <c r="A84" s="91" t="s">
        <v>99</v>
      </c>
      <c r="B84" s="62" t="s">
        <v>13</v>
      </c>
      <c r="C84" s="122">
        <v>1.3100000000000001E-2</v>
      </c>
      <c r="D84" s="122">
        <v>2.3E-2</v>
      </c>
      <c r="E84" s="111">
        <v>0.03</v>
      </c>
      <c r="F84" s="111">
        <v>0.3</v>
      </c>
    </row>
    <row r="85" spans="1:6" x14ac:dyDescent="0.25">
      <c r="A85" s="91" t="s">
        <v>164</v>
      </c>
      <c r="B85" s="62" t="s">
        <v>13</v>
      </c>
      <c r="C85" s="121" t="s">
        <v>6</v>
      </c>
      <c r="D85" s="121" t="s">
        <v>6</v>
      </c>
      <c r="E85" s="111" t="s">
        <v>6</v>
      </c>
      <c r="F85" s="111" t="s">
        <v>6</v>
      </c>
    </row>
    <row r="86" spans="1:6" x14ac:dyDescent="0.25">
      <c r="A86" s="91"/>
      <c r="B86" s="62"/>
      <c r="C86" s="121"/>
      <c r="D86" s="121"/>
      <c r="E86" s="111"/>
      <c r="F86" s="111"/>
    </row>
    <row r="87" spans="1:6" x14ac:dyDescent="0.25">
      <c r="A87" s="217" t="s">
        <v>100</v>
      </c>
      <c r="B87" s="62"/>
      <c r="C87" s="121"/>
      <c r="D87" s="121"/>
      <c r="E87" s="111"/>
      <c r="F87" s="111"/>
    </row>
    <row r="88" spans="1:6" x14ac:dyDescent="0.25">
      <c r="A88" s="91" t="s">
        <v>101</v>
      </c>
      <c r="B88" s="62" t="s">
        <v>13</v>
      </c>
      <c r="C88" s="122">
        <v>5.6000000000000001E-2</v>
      </c>
      <c r="D88" s="122">
        <v>1.2999999999999999E-3</v>
      </c>
      <c r="E88" s="111" t="s">
        <v>6</v>
      </c>
      <c r="F88" s="111" t="s">
        <v>6</v>
      </c>
    </row>
    <row r="89" spans="1:6" x14ac:dyDescent="0.25">
      <c r="A89" s="91" t="s">
        <v>103</v>
      </c>
      <c r="B89" s="62" t="s">
        <v>13</v>
      </c>
      <c r="C89" s="122">
        <v>4.8000000000000001E-4</v>
      </c>
      <c r="D89" s="122">
        <v>8.8999999999999995E-4</v>
      </c>
      <c r="E89" s="111" t="s">
        <v>6</v>
      </c>
      <c r="F89" s="111" t="s">
        <v>6</v>
      </c>
    </row>
    <row r="90" spans="1:6" x14ac:dyDescent="0.25">
      <c r="A90" s="91" t="s">
        <v>104</v>
      </c>
      <c r="B90" s="62" t="s">
        <v>13</v>
      </c>
      <c r="C90" s="122">
        <v>3.1099999999999999E-3</v>
      </c>
      <c r="D90" s="122">
        <v>5.3299999999999997E-3</v>
      </c>
      <c r="E90" s="111" t="s">
        <v>6</v>
      </c>
      <c r="F90" s="111">
        <v>0.15</v>
      </c>
    </row>
    <row r="91" spans="1:6" x14ac:dyDescent="0.25">
      <c r="A91" s="91" t="s">
        <v>59</v>
      </c>
      <c r="B91" s="62" t="s">
        <v>13</v>
      </c>
      <c r="C91" s="122">
        <v>1.29E-2</v>
      </c>
      <c r="D91" s="122">
        <v>4.0200000000000001E-3</v>
      </c>
      <c r="E91" s="111" t="s">
        <v>6</v>
      </c>
      <c r="F91" s="111" t="s">
        <v>6</v>
      </c>
    </row>
    <row r="92" spans="1:6" x14ac:dyDescent="0.25">
      <c r="A92" s="91" t="s">
        <v>60</v>
      </c>
      <c r="B92" s="62" t="s">
        <v>13</v>
      </c>
      <c r="C92" s="121" t="s">
        <v>69</v>
      </c>
      <c r="D92" s="121" t="s">
        <v>69</v>
      </c>
      <c r="E92" s="111" t="s">
        <v>6</v>
      </c>
      <c r="F92" s="111" t="s">
        <v>6</v>
      </c>
    </row>
    <row r="93" spans="1:6" x14ac:dyDescent="0.25">
      <c r="A93" s="91" t="s">
        <v>105</v>
      </c>
      <c r="B93" s="62" t="s">
        <v>13</v>
      </c>
      <c r="C93" s="121" t="s">
        <v>224</v>
      </c>
      <c r="D93" s="121" t="s">
        <v>224</v>
      </c>
      <c r="E93" s="111" t="s">
        <v>6</v>
      </c>
      <c r="F93" s="111" t="s">
        <v>6</v>
      </c>
    </row>
    <row r="94" spans="1:6" x14ac:dyDescent="0.25">
      <c r="A94" s="91" t="s">
        <v>106</v>
      </c>
      <c r="B94" s="62" t="s">
        <v>13</v>
      </c>
      <c r="C94" s="121" t="s">
        <v>42</v>
      </c>
      <c r="D94" s="121" t="s">
        <v>42</v>
      </c>
      <c r="E94" s="111" t="s">
        <v>6</v>
      </c>
      <c r="F94" s="111" t="s">
        <v>6</v>
      </c>
    </row>
    <row r="95" spans="1:6" x14ac:dyDescent="0.25">
      <c r="A95" s="91" t="s">
        <v>108</v>
      </c>
      <c r="B95" s="62" t="s">
        <v>13</v>
      </c>
      <c r="C95" s="122">
        <v>2.0999999999999999E-5</v>
      </c>
      <c r="D95" s="122">
        <v>6.2399999999999999E-4</v>
      </c>
      <c r="E95" s="111" t="s">
        <v>6</v>
      </c>
      <c r="F95" s="111" t="s">
        <v>6</v>
      </c>
    </row>
    <row r="96" spans="1:6" x14ac:dyDescent="0.25">
      <c r="A96" s="91" t="s">
        <v>72</v>
      </c>
      <c r="B96" s="62" t="s">
        <v>13</v>
      </c>
      <c r="C96" s="122">
        <v>2.3000000000000001E-4</v>
      </c>
      <c r="D96" s="121" t="s">
        <v>69</v>
      </c>
      <c r="E96" s="111" t="s">
        <v>6</v>
      </c>
      <c r="F96" s="111" t="s">
        <v>6</v>
      </c>
    </row>
    <row r="97" spans="1:6" x14ac:dyDescent="0.25">
      <c r="A97" s="91" t="s">
        <v>109</v>
      </c>
      <c r="B97" s="62" t="s">
        <v>13</v>
      </c>
      <c r="C97" s="122">
        <v>1.2999999999999999E-4</v>
      </c>
      <c r="D97" s="121" t="s">
        <v>69</v>
      </c>
      <c r="E97" s="111" t="s">
        <v>6</v>
      </c>
      <c r="F97" s="111" t="s">
        <v>6</v>
      </c>
    </row>
    <row r="98" spans="1:6" x14ac:dyDescent="0.25">
      <c r="A98" s="91" t="s">
        <v>110</v>
      </c>
      <c r="B98" s="62" t="s">
        <v>13</v>
      </c>
      <c r="C98" s="122">
        <v>1.8500000000000001E-3</v>
      </c>
      <c r="D98" s="122">
        <v>6.4999999999999997E-4</v>
      </c>
      <c r="E98" s="111" t="s">
        <v>6</v>
      </c>
      <c r="F98" s="111" t="s">
        <v>6</v>
      </c>
    </row>
    <row r="99" spans="1:6" x14ac:dyDescent="0.25">
      <c r="A99" s="91" t="s">
        <v>111</v>
      </c>
      <c r="B99" s="62" t="s">
        <v>13</v>
      </c>
      <c r="C99" s="122">
        <v>0.109</v>
      </c>
      <c r="D99" s="121" t="s">
        <v>42</v>
      </c>
      <c r="E99" s="111" t="s">
        <v>6</v>
      </c>
      <c r="F99" s="111" t="s">
        <v>6</v>
      </c>
    </row>
    <row r="100" spans="1:6" x14ac:dyDescent="0.25">
      <c r="A100" s="91" t="s">
        <v>112</v>
      </c>
      <c r="B100" s="62" t="s">
        <v>13</v>
      </c>
      <c r="C100" s="122">
        <v>5.0199999999999995E-4</v>
      </c>
      <c r="D100" s="121" t="s">
        <v>225</v>
      </c>
      <c r="E100" s="111" t="s">
        <v>6</v>
      </c>
      <c r="F100" s="111" t="s">
        <v>6</v>
      </c>
    </row>
    <row r="101" spans="1:6" x14ac:dyDescent="0.25">
      <c r="A101" s="91" t="s">
        <v>113</v>
      </c>
      <c r="B101" s="62" t="s">
        <v>13</v>
      </c>
      <c r="C101" s="121" t="s">
        <v>224</v>
      </c>
      <c r="D101" s="122">
        <v>2.7899999999999999E-3</v>
      </c>
      <c r="E101" s="111" t="s">
        <v>6</v>
      </c>
      <c r="F101" s="111" t="s">
        <v>6</v>
      </c>
    </row>
    <row r="102" spans="1:6" x14ac:dyDescent="0.25">
      <c r="A102" s="91" t="s">
        <v>78</v>
      </c>
      <c r="B102" s="62" t="s">
        <v>13</v>
      </c>
      <c r="C102" s="122">
        <v>2.59</v>
      </c>
      <c r="D102" s="122">
        <v>30.3</v>
      </c>
      <c r="E102" s="111" t="s">
        <v>6</v>
      </c>
      <c r="F102" s="111" t="s">
        <v>6</v>
      </c>
    </row>
    <row r="103" spans="1:6" x14ac:dyDescent="0.25">
      <c r="A103" s="91" t="s">
        <v>114</v>
      </c>
      <c r="B103" s="62" t="s">
        <v>13</v>
      </c>
      <c r="C103" s="122">
        <v>3.9800000000000002E-2</v>
      </c>
      <c r="D103" s="122">
        <v>3.0000000000000001E-3</v>
      </c>
      <c r="E103" s="111" t="s">
        <v>6</v>
      </c>
      <c r="F103" s="111" t="s">
        <v>6</v>
      </c>
    </row>
    <row r="104" spans="1:6" x14ac:dyDescent="0.25">
      <c r="A104" s="63" t="s">
        <v>161</v>
      </c>
      <c r="B104" s="62" t="s">
        <v>13</v>
      </c>
      <c r="C104" s="121" t="s">
        <v>226</v>
      </c>
      <c r="D104" s="121" t="s">
        <v>226</v>
      </c>
      <c r="E104" s="111" t="s">
        <v>6</v>
      </c>
      <c r="F104" s="111" t="s">
        <v>6</v>
      </c>
    </row>
    <row r="105" spans="1:6" x14ac:dyDescent="0.25">
      <c r="A105" s="91" t="s">
        <v>115</v>
      </c>
      <c r="B105" s="62" t="s">
        <v>13</v>
      </c>
      <c r="C105" s="122">
        <v>8.1000000000000004E-5</v>
      </c>
      <c r="D105" s="122">
        <v>5.3999999999999998E-5</v>
      </c>
      <c r="E105" s="111" t="s">
        <v>6</v>
      </c>
      <c r="F105" s="111" t="s">
        <v>6</v>
      </c>
    </row>
    <row r="106" spans="1:6" x14ac:dyDescent="0.25">
      <c r="A106" s="91" t="s">
        <v>116</v>
      </c>
      <c r="B106" s="62" t="s">
        <v>13</v>
      </c>
      <c r="C106" s="121" t="s">
        <v>224</v>
      </c>
      <c r="D106" s="121" t="s">
        <v>224</v>
      </c>
      <c r="E106" s="111" t="s">
        <v>6</v>
      </c>
      <c r="F106" s="111" t="s">
        <v>6</v>
      </c>
    </row>
    <row r="107" spans="1:6" x14ac:dyDescent="0.25">
      <c r="A107" s="91" t="s">
        <v>117</v>
      </c>
      <c r="B107" s="62" t="s">
        <v>13</v>
      </c>
      <c r="C107" s="121" t="s">
        <v>102</v>
      </c>
      <c r="D107" s="121" t="s">
        <v>102</v>
      </c>
      <c r="E107" s="111" t="s">
        <v>6</v>
      </c>
      <c r="F107" s="111" t="s">
        <v>6</v>
      </c>
    </row>
    <row r="108" spans="1:6" x14ac:dyDescent="0.25">
      <c r="A108" s="91" t="s">
        <v>82</v>
      </c>
      <c r="B108" s="62" t="s">
        <v>13</v>
      </c>
      <c r="C108" s="122">
        <v>1.1000000000000001</v>
      </c>
      <c r="D108" s="122">
        <v>2.35</v>
      </c>
      <c r="E108" s="111" t="s">
        <v>6</v>
      </c>
      <c r="F108" s="111" t="s">
        <v>6</v>
      </c>
    </row>
    <row r="109" spans="1:6" x14ac:dyDescent="0.25">
      <c r="A109" s="91" t="s">
        <v>118</v>
      </c>
      <c r="B109" s="62" t="s">
        <v>13</v>
      </c>
      <c r="C109" s="121" t="s">
        <v>69</v>
      </c>
      <c r="D109" s="121" t="s">
        <v>69</v>
      </c>
      <c r="E109" s="111" t="s">
        <v>6</v>
      </c>
      <c r="F109" s="111" t="s">
        <v>6</v>
      </c>
    </row>
    <row r="110" spans="1:6" x14ac:dyDescent="0.25">
      <c r="A110" s="91" t="s">
        <v>119</v>
      </c>
      <c r="B110" s="62" t="s">
        <v>13</v>
      </c>
      <c r="C110" s="122">
        <v>1.56</v>
      </c>
      <c r="D110" s="122">
        <v>1.29</v>
      </c>
      <c r="E110" s="111" t="s">
        <v>6</v>
      </c>
      <c r="F110" s="111" t="s">
        <v>6</v>
      </c>
    </row>
    <row r="111" spans="1:6" x14ac:dyDescent="0.25">
      <c r="A111" s="91" t="s">
        <v>120</v>
      </c>
      <c r="B111" s="62" t="s">
        <v>13</v>
      </c>
      <c r="C111" s="122">
        <v>1.2E-5</v>
      </c>
      <c r="D111" s="121" t="s">
        <v>226</v>
      </c>
      <c r="E111" s="111" t="s">
        <v>6</v>
      </c>
      <c r="F111" s="111" t="s">
        <v>6</v>
      </c>
    </row>
    <row r="112" spans="1:6" x14ac:dyDescent="0.25">
      <c r="A112" s="91" t="s">
        <v>121</v>
      </c>
      <c r="B112" s="62" t="s">
        <v>13</v>
      </c>
      <c r="C112" s="122">
        <v>3.1E-2</v>
      </c>
      <c r="D112" s="122">
        <v>0.28399999999999997</v>
      </c>
      <c r="E112" s="111" t="s">
        <v>6</v>
      </c>
      <c r="F112" s="111" t="s">
        <v>6</v>
      </c>
    </row>
    <row r="113" spans="1:15" x14ac:dyDescent="0.25">
      <c r="A113" s="91" t="s">
        <v>91</v>
      </c>
      <c r="B113" s="62" t="s">
        <v>13</v>
      </c>
      <c r="C113" s="122">
        <v>1.68</v>
      </c>
      <c r="D113" s="122">
        <v>80.5</v>
      </c>
      <c r="E113" s="111" t="s">
        <v>6</v>
      </c>
      <c r="F113" s="111" t="s">
        <v>6</v>
      </c>
    </row>
    <row r="114" spans="1:15" x14ac:dyDescent="0.25">
      <c r="A114" s="91" t="s">
        <v>122</v>
      </c>
      <c r="B114" s="62" t="s">
        <v>13</v>
      </c>
      <c r="C114" s="122">
        <v>1.2E-5</v>
      </c>
      <c r="D114" s="121" t="s">
        <v>226</v>
      </c>
      <c r="E114" s="111" t="s">
        <v>6</v>
      </c>
      <c r="F114" s="111" t="s">
        <v>6</v>
      </c>
    </row>
    <row r="115" spans="1:15" x14ac:dyDescent="0.25">
      <c r="A115" s="91" t="s">
        <v>163</v>
      </c>
      <c r="B115" s="62" t="s">
        <v>13</v>
      </c>
      <c r="C115" s="121" t="s">
        <v>6</v>
      </c>
      <c r="D115" s="121" t="s">
        <v>6</v>
      </c>
      <c r="E115" s="111" t="s">
        <v>6</v>
      </c>
      <c r="F115" s="111" t="s">
        <v>6</v>
      </c>
    </row>
    <row r="116" spans="1:15" x14ac:dyDescent="0.25">
      <c r="A116" s="91" t="s">
        <v>123</v>
      </c>
      <c r="B116" s="62" t="s">
        <v>13</v>
      </c>
      <c r="C116" s="121" t="s">
        <v>69</v>
      </c>
      <c r="D116" s="121" t="s">
        <v>69</v>
      </c>
      <c r="E116" s="111" t="s">
        <v>6</v>
      </c>
      <c r="F116" s="111" t="s">
        <v>6</v>
      </c>
    </row>
    <row r="117" spans="1:15" x14ac:dyDescent="0.25">
      <c r="A117" s="91" t="s">
        <v>124</v>
      </c>
      <c r="B117" s="62" t="s">
        <v>13</v>
      </c>
      <c r="C117" s="121" t="s">
        <v>42</v>
      </c>
      <c r="D117" s="121" t="s">
        <v>42</v>
      </c>
      <c r="E117" s="111" t="s">
        <v>6</v>
      </c>
      <c r="F117" s="111" t="s">
        <v>6</v>
      </c>
    </row>
    <row r="118" spans="1:15" x14ac:dyDescent="0.25">
      <c r="A118" s="91" t="s">
        <v>97</v>
      </c>
      <c r="B118" s="62" t="s">
        <v>13</v>
      </c>
      <c r="C118" s="122">
        <v>5.8E-5</v>
      </c>
      <c r="D118" s="122">
        <v>5.5099999999999995E-4</v>
      </c>
      <c r="E118" s="111" t="s">
        <v>6</v>
      </c>
      <c r="F118" s="111" t="s">
        <v>6</v>
      </c>
    </row>
    <row r="119" spans="1:15" x14ac:dyDescent="0.25">
      <c r="A119" s="91" t="s">
        <v>125</v>
      </c>
      <c r="B119" s="62" t="s">
        <v>13</v>
      </c>
      <c r="C119" s="121" t="s">
        <v>96</v>
      </c>
      <c r="D119" s="121" t="s">
        <v>96</v>
      </c>
      <c r="E119" s="111" t="s">
        <v>6</v>
      </c>
      <c r="F119" s="111" t="s">
        <v>6</v>
      </c>
    </row>
    <row r="120" spans="1:15" x14ac:dyDescent="0.25">
      <c r="A120" s="91" t="s">
        <v>126</v>
      </c>
      <c r="B120" s="62" t="s">
        <v>13</v>
      </c>
      <c r="C120" s="122">
        <v>4.3E-3</v>
      </c>
      <c r="D120" s="122">
        <v>2.41E-2</v>
      </c>
      <c r="E120" s="111" t="s">
        <v>6</v>
      </c>
      <c r="F120" s="111" t="s">
        <v>6</v>
      </c>
    </row>
    <row r="121" spans="1:15" x14ac:dyDescent="0.25">
      <c r="A121" s="91" t="s">
        <v>164</v>
      </c>
      <c r="B121" s="62" t="s">
        <v>13</v>
      </c>
      <c r="C121" s="121" t="s">
        <v>6</v>
      </c>
      <c r="D121" s="121" t="s">
        <v>6</v>
      </c>
      <c r="E121" s="111" t="s">
        <v>6</v>
      </c>
      <c r="F121" s="111" t="s">
        <v>6</v>
      </c>
    </row>
    <row r="122" spans="1:15" x14ac:dyDescent="0.25">
      <c r="A122" s="74"/>
      <c r="B122" s="55"/>
      <c r="C122" s="55"/>
      <c r="D122" s="55"/>
    </row>
    <row r="123" spans="1:15" x14ac:dyDescent="0.25">
      <c r="A123" s="74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1">
    <mergeCell ref="B133:O133"/>
    <mergeCell ref="B136:B142"/>
    <mergeCell ref="E143:J143"/>
    <mergeCell ref="E53:E54"/>
    <mergeCell ref="F53:F54"/>
    <mergeCell ref="E58:E59"/>
    <mergeCell ref="E61:E62"/>
    <mergeCell ref="E68:E69"/>
    <mergeCell ref="F58:F59"/>
    <mergeCell ref="F61:F62"/>
    <mergeCell ref="F68:F69"/>
  </mergeCells>
  <conditionalFormatting sqref="B130 D130">
    <cfRule type="cellIs" dxfId="29" priority="2" stopIfTrue="1" operator="greaterThan">
      <formula>""""""</formula>
    </cfRule>
  </conditionalFormatting>
  <conditionalFormatting sqref="D131">
    <cfRule type="cellIs" dxfId="28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E101"/>
  <sheetViews>
    <sheetView view="pageBreakPreview" zoomScale="90" zoomScaleNormal="80" zoomScaleSheetLayoutView="90" zoomScalePageLayoutView="80" workbookViewId="0">
      <pane xSplit="2" ySplit="1" topLeftCell="C2" activePane="bottomRight" state="frozen"/>
      <selection activeCell="C105" sqref="C105"/>
      <selection pane="topRight" activeCell="C105" sqref="C105"/>
      <selection pane="bottomLeft" activeCell="C105" sqref="C105"/>
      <selection pane="bottomRight" activeCell="A44" sqref="A44"/>
    </sheetView>
  </sheetViews>
  <sheetFormatPr defaultColWidth="8.85546875" defaultRowHeight="15" x14ac:dyDescent="0.25"/>
  <cols>
    <col min="1" max="1" width="27.42578125" style="6" customWidth="1"/>
    <col min="2" max="2" width="8.85546875" style="54"/>
    <col min="3" max="3" width="28.140625" style="54" customWidth="1"/>
    <col min="4" max="4" width="37.28515625" style="54" customWidth="1"/>
    <col min="5" max="5" width="8.85546875" style="54" customWidth="1"/>
    <col min="6" max="6" width="8.85546875" style="54"/>
    <col min="7" max="7" width="40.5703125" style="54" customWidth="1"/>
    <col min="8" max="16384" width="8.85546875" style="54"/>
  </cols>
  <sheetData>
    <row r="1" spans="1:5" x14ac:dyDescent="0.25">
      <c r="A1" s="263" t="s">
        <v>499</v>
      </c>
    </row>
    <row r="2" spans="1:5" ht="24.95" customHeight="1" x14ac:dyDescent="0.25">
      <c r="A2" s="304" t="s">
        <v>0</v>
      </c>
      <c r="B2" s="315" t="s">
        <v>1</v>
      </c>
      <c r="C2" s="304" t="s">
        <v>490</v>
      </c>
      <c r="D2" s="304" t="s">
        <v>491</v>
      </c>
      <c r="E2" s="316" t="s">
        <v>492</v>
      </c>
    </row>
    <row r="3" spans="1:5" x14ac:dyDescent="0.25">
      <c r="A3" s="317" t="s">
        <v>53</v>
      </c>
      <c r="B3" s="297"/>
      <c r="C3" s="297"/>
      <c r="D3" s="298"/>
      <c r="E3" s="297"/>
    </row>
    <row r="4" spans="1:5" x14ac:dyDescent="0.25">
      <c r="A4" s="300" t="s">
        <v>54</v>
      </c>
      <c r="B4" s="297" t="s">
        <v>13</v>
      </c>
      <c r="C4" s="297">
        <v>0.1</v>
      </c>
      <c r="D4" s="298" t="s">
        <v>261</v>
      </c>
      <c r="E4" s="297" t="s">
        <v>6</v>
      </c>
    </row>
    <row r="5" spans="1:5" x14ac:dyDescent="0.25">
      <c r="A5" s="300" t="s">
        <v>55</v>
      </c>
      <c r="B5" s="297" t="s">
        <v>13</v>
      </c>
      <c r="C5" s="297" t="s">
        <v>6</v>
      </c>
      <c r="D5" s="298" t="s">
        <v>6</v>
      </c>
      <c r="E5" s="297">
        <v>0.15</v>
      </c>
    </row>
    <row r="6" spans="1:5" x14ac:dyDescent="0.25">
      <c r="A6" s="300" t="s">
        <v>58</v>
      </c>
      <c r="B6" s="297" t="s">
        <v>13</v>
      </c>
      <c r="C6" s="297">
        <v>5.0000000000000001E-3</v>
      </c>
      <c r="D6" s="298">
        <v>5.0000000000000001E-3</v>
      </c>
      <c r="E6" s="297" t="s">
        <v>6</v>
      </c>
    </row>
    <row r="7" spans="1:5" x14ac:dyDescent="0.25">
      <c r="A7" s="300" t="s">
        <v>59</v>
      </c>
      <c r="B7" s="297" t="s">
        <v>13</v>
      </c>
      <c r="C7" s="297" t="s">
        <v>6</v>
      </c>
      <c r="D7" s="298" t="s">
        <v>6</v>
      </c>
      <c r="E7" s="297">
        <v>1</v>
      </c>
    </row>
    <row r="8" spans="1:5" x14ac:dyDescent="0.25">
      <c r="A8" s="300" t="s">
        <v>60</v>
      </c>
      <c r="B8" s="297" t="s">
        <v>13</v>
      </c>
      <c r="C8" s="297" t="s">
        <v>6</v>
      </c>
      <c r="D8" s="298" t="s">
        <v>6</v>
      </c>
      <c r="E8" s="297" t="s">
        <v>6</v>
      </c>
    </row>
    <row r="9" spans="1:5" x14ac:dyDescent="0.25">
      <c r="A9" s="300" t="s">
        <v>64</v>
      </c>
      <c r="B9" s="297" t="s">
        <v>13</v>
      </c>
      <c r="C9" s="297" t="s">
        <v>6</v>
      </c>
      <c r="D9" s="298" t="s">
        <v>6</v>
      </c>
      <c r="E9" s="297" t="s">
        <v>6</v>
      </c>
    </row>
    <row r="10" spans="1:5" x14ac:dyDescent="0.25">
      <c r="A10" s="300" t="s">
        <v>66</v>
      </c>
      <c r="B10" s="297" t="s">
        <v>13</v>
      </c>
      <c r="C10" s="297" t="s">
        <v>6</v>
      </c>
      <c r="D10" s="298">
        <v>1.5</v>
      </c>
      <c r="E10" s="297" t="s">
        <v>6</v>
      </c>
    </row>
    <row r="11" spans="1:5" ht="51" customHeight="1" x14ac:dyDescent="0.25">
      <c r="A11" s="325" t="s">
        <v>67</v>
      </c>
      <c r="B11" s="327" t="s">
        <v>13</v>
      </c>
      <c r="C11" s="329" t="s">
        <v>408</v>
      </c>
      <c r="D11" s="330" t="s">
        <v>494</v>
      </c>
      <c r="E11" s="327">
        <v>0.02</v>
      </c>
    </row>
    <row r="12" spans="1:5" ht="12.75" customHeight="1" x14ac:dyDescent="0.25">
      <c r="A12" s="326"/>
      <c r="B12" s="328"/>
      <c r="C12" s="329"/>
      <c r="D12" s="331"/>
      <c r="E12" s="328"/>
    </row>
    <row r="13" spans="1:5" x14ac:dyDescent="0.25">
      <c r="A13" s="300" t="s">
        <v>71</v>
      </c>
      <c r="B13" s="297" t="s">
        <v>13</v>
      </c>
      <c r="C13" s="297" t="s">
        <v>6</v>
      </c>
      <c r="D13" s="298" t="s">
        <v>6</v>
      </c>
      <c r="E13" s="297" t="s">
        <v>6</v>
      </c>
    </row>
    <row r="14" spans="1:5" x14ac:dyDescent="0.25">
      <c r="A14" s="300" t="s">
        <v>72</v>
      </c>
      <c r="B14" s="297" t="s">
        <v>13</v>
      </c>
      <c r="C14" s="297">
        <v>8.8999999999999999E-3</v>
      </c>
      <c r="D14" s="298" t="s">
        <v>6</v>
      </c>
      <c r="E14" s="297">
        <v>0.04</v>
      </c>
    </row>
    <row r="15" spans="1:5" x14ac:dyDescent="0.25">
      <c r="A15" s="300" t="s">
        <v>73</v>
      </c>
      <c r="B15" s="297" t="s">
        <v>13</v>
      </c>
      <c r="C15" s="297" t="s">
        <v>6</v>
      </c>
      <c r="D15" s="298" t="s">
        <v>6</v>
      </c>
      <c r="E15" s="297" t="s">
        <v>6</v>
      </c>
    </row>
    <row r="16" spans="1:5" ht="38.25" customHeight="1" x14ac:dyDescent="0.25">
      <c r="A16" s="325" t="s">
        <v>74</v>
      </c>
      <c r="B16" s="327" t="s">
        <v>13</v>
      </c>
      <c r="C16" s="329" t="s">
        <v>409</v>
      </c>
      <c r="D16" s="330" t="s">
        <v>495</v>
      </c>
      <c r="E16" s="327">
        <v>0.2</v>
      </c>
    </row>
    <row r="17" spans="1:5" ht="15" customHeight="1" x14ac:dyDescent="0.25">
      <c r="A17" s="326"/>
      <c r="B17" s="328"/>
      <c r="C17" s="329"/>
      <c r="D17" s="331"/>
      <c r="E17" s="328"/>
    </row>
    <row r="18" spans="1:5" x14ac:dyDescent="0.25">
      <c r="A18" s="300" t="s">
        <v>75</v>
      </c>
      <c r="B18" s="297" t="s">
        <v>13</v>
      </c>
      <c r="C18" s="297">
        <v>0.3</v>
      </c>
      <c r="D18" s="298">
        <v>0.3</v>
      </c>
      <c r="E18" s="297">
        <v>1</v>
      </c>
    </row>
    <row r="19" spans="1:5" ht="42" customHeight="1" x14ac:dyDescent="0.25">
      <c r="A19" s="325" t="s">
        <v>76</v>
      </c>
      <c r="B19" s="327" t="s">
        <v>13</v>
      </c>
      <c r="C19" s="329" t="s">
        <v>410</v>
      </c>
      <c r="D19" s="330" t="s">
        <v>496</v>
      </c>
      <c r="E19" s="327">
        <v>0.1</v>
      </c>
    </row>
    <row r="20" spans="1:5" ht="15" customHeight="1" x14ac:dyDescent="0.25">
      <c r="A20" s="326"/>
      <c r="B20" s="328"/>
      <c r="C20" s="329"/>
      <c r="D20" s="331"/>
      <c r="E20" s="328"/>
    </row>
    <row r="21" spans="1:5" x14ac:dyDescent="0.25">
      <c r="A21" s="300" t="s">
        <v>77</v>
      </c>
      <c r="B21" s="297" t="s">
        <v>13</v>
      </c>
      <c r="C21" s="297" t="s">
        <v>6</v>
      </c>
      <c r="D21" s="298" t="s">
        <v>6</v>
      </c>
      <c r="E21" s="297" t="s">
        <v>6</v>
      </c>
    </row>
    <row r="22" spans="1:5" x14ac:dyDescent="0.25">
      <c r="A22" s="300" t="s">
        <v>78</v>
      </c>
      <c r="B22" s="297" t="s">
        <v>13</v>
      </c>
      <c r="C22" s="297" t="s">
        <v>6</v>
      </c>
      <c r="D22" s="298" t="s">
        <v>6</v>
      </c>
      <c r="E22" s="297" t="s">
        <v>6</v>
      </c>
    </row>
    <row r="23" spans="1:5" x14ac:dyDescent="0.25">
      <c r="A23" s="300" t="s">
        <v>79</v>
      </c>
      <c r="B23" s="297" t="s">
        <v>13</v>
      </c>
      <c r="C23" s="297" t="s">
        <v>6</v>
      </c>
      <c r="D23" s="298" t="s">
        <v>6</v>
      </c>
      <c r="E23" s="297">
        <v>0.5</v>
      </c>
    </row>
    <row r="24" spans="1:5" x14ac:dyDescent="0.25">
      <c r="A24" s="300" t="s">
        <v>161</v>
      </c>
      <c r="B24" s="297" t="s">
        <v>13</v>
      </c>
      <c r="C24" s="298">
        <v>2.5999999999999998E-5</v>
      </c>
      <c r="D24" s="298">
        <v>2.5999999999999998E-5</v>
      </c>
      <c r="E24" s="297"/>
    </row>
    <row r="25" spans="1:5" x14ac:dyDescent="0.25">
      <c r="A25" s="300" t="s">
        <v>80</v>
      </c>
      <c r="B25" s="297" t="s">
        <v>13</v>
      </c>
      <c r="C25" s="297">
        <v>7.2999999999999995E-2</v>
      </c>
      <c r="D25" s="298">
        <v>7.2999999999999995E-2</v>
      </c>
      <c r="E25" s="297" t="s">
        <v>6</v>
      </c>
    </row>
    <row r="26" spans="1:5" ht="39.75" customHeight="1" x14ac:dyDescent="0.25">
      <c r="A26" s="325" t="s">
        <v>81</v>
      </c>
      <c r="B26" s="327" t="s">
        <v>13</v>
      </c>
      <c r="C26" s="329" t="s">
        <v>411</v>
      </c>
      <c r="D26" s="330" t="s">
        <v>497</v>
      </c>
      <c r="E26" s="327">
        <v>0.3</v>
      </c>
    </row>
    <row r="27" spans="1:5" ht="15" customHeight="1" x14ac:dyDescent="0.25">
      <c r="A27" s="326"/>
      <c r="B27" s="328"/>
      <c r="C27" s="329"/>
      <c r="D27" s="331"/>
      <c r="E27" s="328"/>
    </row>
    <row r="28" spans="1:5" x14ac:dyDescent="0.25">
      <c r="A28" s="300" t="s">
        <v>82</v>
      </c>
      <c r="B28" s="297" t="s">
        <v>13</v>
      </c>
      <c r="C28" s="297" t="s">
        <v>6</v>
      </c>
      <c r="D28" s="298" t="s">
        <v>6</v>
      </c>
      <c r="E28" s="297" t="s">
        <v>6</v>
      </c>
    </row>
    <row r="29" spans="1:5" x14ac:dyDescent="0.25">
      <c r="A29" s="300" t="s">
        <v>83</v>
      </c>
      <c r="B29" s="297" t="s">
        <v>13</v>
      </c>
      <c r="C29" s="297">
        <v>1E-3</v>
      </c>
      <c r="D29" s="298">
        <v>1E-3</v>
      </c>
      <c r="E29" s="297" t="s">
        <v>6</v>
      </c>
    </row>
    <row r="30" spans="1:5" x14ac:dyDescent="0.25">
      <c r="A30" s="300" t="s">
        <v>87</v>
      </c>
      <c r="B30" s="297" t="s">
        <v>13</v>
      </c>
      <c r="C30" s="297" t="s">
        <v>6</v>
      </c>
      <c r="D30" s="298" t="s">
        <v>6</v>
      </c>
      <c r="E30" s="297" t="s">
        <v>6</v>
      </c>
    </row>
    <row r="31" spans="1:5" x14ac:dyDescent="0.25">
      <c r="A31" s="300" t="s">
        <v>88</v>
      </c>
      <c r="B31" s="297" t="s">
        <v>13</v>
      </c>
      <c r="C31" s="297">
        <v>1E-4</v>
      </c>
      <c r="D31" s="298">
        <v>2.5000000000000001E-4</v>
      </c>
      <c r="E31" s="297">
        <v>0.1</v>
      </c>
    </row>
    <row r="32" spans="1:5" x14ac:dyDescent="0.25">
      <c r="A32" s="300" t="s">
        <v>89</v>
      </c>
      <c r="B32" s="297" t="s">
        <v>13</v>
      </c>
      <c r="C32" s="297" t="s">
        <v>6</v>
      </c>
      <c r="D32" s="298" t="s">
        <v>6</v>
      </c>
      <c r="E32" s="297" t="s">
        <v>6</v>
      </c>
    </row>
    <row r="33" spans="1:5" x14ac:dyDescent="0.25">
      <c r="A33" s="300" t="s">
        <v>90</v>
      </c>
      <c r="B33" s="297" t="s">
        <v>13</v>
      </c>
      <c r="C33" s="297" t="s">
        <v>6</v>
      </c>
      <c r="D33" s="298" t="s">
        <v>6</v>
      </c>
      <c r="E33" s="297" t="s">
        <v>6</v>
      </c>
    </row>
    <row r="34" spans="1:5" x14ac:dyDescent="0.25">
      <c r="A34" s="300" t="s">
        <v>91</v>
      </c>
      <c r="B34" s="297" t="s">
        <v>13</v>
      </c>
      <c r="C34" s="297" t="s">
        <v>6</v>
      </c>
      <c r="D34" s="298" t="s">
        <v>6</v>
      </c>
      <c r="E34" s="297" t="s">
        <v>6</v>
      </c>
    </row>
    <row r="35" spans="1:5" x14ac:dyDescent="0.25">
      <c r="A35" s="300" t="s">
        <v>162</v>
      </c>
      <c r="B35" s="297" t="s">
        <v>13</v>
      </c>
      <c r="C35" s="297" t="s">
        <v>404</v>
      </c>
      <c r="D35" s="298" t="s">
        <v>6</v>
      </c>
      <c r="E35" s="297"/>
    </row>
    <row r="36" spans="1:5" x14ac:dyDescent="0.25">
      <c r="A36" s="300" t="s">
        <v>92</v>
      </c>
      <c r="B36" s="297" t="s">
        <v>13</v>
      </c>
      <c r="C36" s="297">
        <v>8.0000000000000004E-4</v>
      </c>
      <c r="D36" s="298">
        <v>8.0000000000000004E-4</v>
      </c>
      <c r="E36" s="297" t="s">
        <v>6</v>
      </c>
    </row>
    <row r="37" spans="1:5" x14ac:dyDescent="0.25">
      <c r="A37" s="300" t="s">
        <v>163</v>
      </c>
      <c r="B37" s="297" t="s">
        <v>13</v>
      </c>
      <c r="C37" s="297" t="s">
        <v>404</v>
      </c>
      <c r="D37" s="301" t="s">
        <v>6</v>
      </c>
      <c r="E37" s="297"/>
    </row>
    <row r="38" spans="1:5" x14ac:dyDescent="0.25">
      <c r="A38" s="300" t="s">
        <v>94</v>
      </c>
      <c r="B38" s="297" t="s">
        <v>13</v>
      </c>
      <c r="C38" s="297" t="s">
        <v>6</v>
      </c>
      <c r="D38" s="298" t="s">
        <v>6</v>
      </c>
      <c r="E38" s="297" t="s">
        <v>6</v>
      </c>
    </row>
    <row r="39" spans="1:5" x14ac:dyDescent="0.25">
      <c r="A39" s="300" t="s">
        <v>95</v>
      </c>
      <c r="B39" s="297" t="s">
        <v>13</v>
      </c>
      <c r="C39" s="297" t="s">
        <v>6</v>
      </c>
      <c r="D39" s="298" t="s">
        <v>6</v>
      </c>
      <c r="E39" s="297" t="s">
        <v>6</v>
      </c>
    </row>
    <row r="40" spans="1:5" x14ac:dyDescent="0.25">
      <c r="A40" s="300" t="s">
        <v>97</v>
      </c>
      <c r="B40" s="297" t="s">
        <v>13</v>
      </c>
      <c r="C40" s="297"/>
      <c r="D40" s="298">
        <v>1.4999999999999999E-2</v>
      </c>
      <c r="E40" s="297"/>
    </row>
    <row r="41" spans="1:5" x14ac:dyDescent="0.25">
      <c r="A41" s="300" t="s">
        <v>98</v>
      </c>
      <c r="B41" s="297" t="s">
        <v>13</v>
      </c>
      <c r="C41" s="297" t="s">
        <v>6</v>
      </c>
      <c r="D41" s="298" t="s">
        <v>6</v>
      </c>
      <c r="E41" s="297" t="s">
        <v>6</v>
      </c>
    </row>
    <row r="42" spans="1:5" x14ac:dyDescent="0.25">
      <c r="A42" s="300" t="s">
        <v>99</v>
      </c>
      <c r="B42" s="297" t="s">
        <v>13</v>
      </c>
      <c r="C42" s="297">
        <v>0.03</v>
      </c>
      <c r="D42" s="298">
        <v>0.03</v>
      </c>
      <c r="E42" s="297">
        <v>0.3</v>
      </c>
    </row>
    <row r="43" spans="1:5" x14ac:dyDescent="0.25">
      <c r="A43" s="300" t="s">
        <v>164</v>
      </c>
      <c r="B43" s="297" t="s">
        <v>13</v>
      </c>
      <c r="C43" s="297" t="s">
        <v>404</v>
      </c>
      <c r="D43" s="298" t="s">
        <v>6</v>
      </c>
      <c r="E43" s="297"/>
    </row>
    <row r="44" spans="1:5" x14ac:dyDescent="0.25">
      <c r="A44" s="317" t="s">
        <v>100</v>
      </c>
      <c r="B44" s="297"/>
      <c r="C44" s="297"/>
      <c r="D44" s="298"/>
      <c r="E44" s="297"/>
    </row>
    <row r="45" spans="1:5" x14ac:dyDescent="0.25">
      <c r="A45" s="300" t="s">
        <v>101</v>
      </c>
      <c r="B45" s="297" t="s">
        <v>13</v>
      </c>
      <c r="C45" s="297" t="s">
        <v>6</v>
      </c>
      <c r="D45" s="298" t="s">
        <v>6</v>
      </c>
      <c r="E45" s="297" t="s">
        <v>6</v>
      </c>
    </row>
    <row r="46" spans="1:5" x14ac:dyDescent="0.25">
      <c r="A46" s="300" t="s">
        <v>103</v>
      </c>
      <c r="B46" s="297" t="s">
        <v>13</v>
      </c>
      <c r="C46" s="297" t="s">
        <v>6</v>
      </c>
      <c r="D46" s="298" t="s">
        <v>6</v>
      </c>
      <c r="E46" s="297" t="s">
        <v>6</v>
      </c>
    </row>
    <row r="47" spans="1:5" x14ac:dyDescent="0.25">
      <c r="A47" s="300" t="s">
        <v>104</v>
      </c>
      <c r="B47" s="297" t="s">
        <v>13</v>
      </c>
      <c r="C47" s="297" t="s">
        <v>6</v>
      </c>
      <c r="D47" s="298" t="s">
        <v>6</v>
      </c>
      <c r="E47" s="297">
        <v>0.15</v>
      </c>
    </row>
    <row r="48" spans="1:5" x14ac:dyDescent="0.25">
      <c r="A48" s="300" t="s">
        <v>59</v>
      </c>
      <c r="B48" s="297" t="s">
        <v>13</v>
      </c>
      <c r="C48" s="297" t="s">
        <v>6</v>
      </c>
      <c r="D48" s="298" t="s">
        <v>6</v>
      </c>
      <c r="E48" s="297" t="s">
        <v>6</v>
      </c>
    </row>
    <row r="49" spans="1:5" x14ac:dyDescent="0.25">
      <c r="A49" s="300" t="s">
        <v>60</v>
      </c>
      <c r="B49" s="297" t="s">
        <v>13</v>
      </c>
      <c r="C49" s="297" t="s">
        <v>6</v>
      </c>
      <c r="D49" s="298" t="s">
        <v>6</v>
      </c>
      <c r="E49" s="297" t="s">
        <v>6</v>
      </c>
    </row>
    <row r="50" spans="1:5" x14ac:dyDescent="0.25">
      <c r="A50" s="300" t="s">
        <v>105</v>
      </c>
      <c r="B50" s="297" t="s">
        <v>13</v>
      </c>
      <c r="C50" s="297" t="s">
        <v>6</v>
      </c>
      <c r="D50" s="298" t="s">
        <v>6</v>
      </c>
      <c r="E50" s="297" t="s">
        <v>6</v>
      </c>
    </row>
    <row r="51" spans="1:5" x14ac:dyDescent="0.25">
      <c r="A51" s="300" t="s">
        <v>106</v>
      </c>
      <c r="B51" s="297" t="s">
        <v>13</v>
      </c>
      <c r="C51" s="297" t="s">
        <v>6</v>
      </c>
      <c r="D51" s="298" t="s">
        <v>6</v>
      </c>
      <c r="E51" s="297" t="s">
        <v>6</v>
      </c>
    </row>
    <row r="52" spans="1:5" x14ac:dyDescent="0.25">
      <c r="A52" s="300" t="s">
        <v>108</v>
      </c>
      <c r="B52" s="297" t="s">
        <v>13</v>
      </c>
      <c r="C52" s="297" t="s">
        <v>6</v>
      </c>
      <c r="D52" s="298" t="s">
        <v>6</v>
      </c>
      <c r="E52" s="297" t="s">
        <v>6</v>
      </c>
    </row>
    <row r="53" spans="1:5" x14ac:dyDescent="0.25">
      <c r="A53" s="300" t="s">
        <v>72</v>
      </c>
      <c r="B53" s="297" t="s">
        <v>13</v>
      </c>
      <c r="C53" s="297" t="s">
        <v>6</v>
      </c>
      <c r="D53" s="298" t="s">
        <v>6</v>
      </c>
      <c r="E53" s="297" t="s">
        <v>6</v>
      </c>
    </row>
    <row r="54" spans="1:5" x14ac:dyDescent="0.25">
      <c r="A54" s="300" t="s">
        <v>109</v>
      </c>
      <c r="B54" s="297" t="s">
        <v>13</v>
      </c>
      <c r="C54" s="297" t="s">
        <v>6</v>
      </c>
      <c r="D54" s="298" t="s">
        <v>6</v>
      </c>
      <c r="E54" s="297" t="s">
        <v>6</v>
      </c>
    </row>
    <row r="55" spans="1:5" x14ac:dyDescent="0.25">
      <c r="A55" s="300" t="s">
        <v>110</v>
      </c>
      <c r="B55" s="297" t="s">
        <v>13</v>
      </c>
      <c r="C55" s="297" t="s">
        <v>6</v>
      </c>
      <c r="D55" s="298" t="s">
        <v>6</v>
      </c>
      <c r="E55" s="297" t="s">
        <v>6</v>
      </c>
    </row>
    <row r="56" spans="1:5" x14ac:dyDescent="0.25">
      <c r="A56" s="300" t="s">
        <v>111</v>
      </c>
      <c r="B56" s="297" t="s">
        <v>13</v>
      </c>
      <c r="C56" s="297" t="s">
        <v>6</v>
      </c>
      <c r="D56" s="298" t="s">
        <v>6</v>
      </c>
      <c r="E56" s="297" t="s">
        <v>6</v>
      </c>
    </row>
    <row r="57" spans="1:5" x14ac:dyDescent="0.25">
      <c r="A57" s="300" t="s">
        <v>112</v>
      </c>
      <c r="B57" s="297" t="s">
        <v>13</v>
      </c>
      <c r="C57" s="297" t="s">
        <v>6</v>
      </c>
      <c r="D57" s="298" t="s">
        <v>6</v>
      </c>
      <c r="E57" s="297" t="s">
        <v>6</v>
      </c>
    </row>
    <row r="58" spans="1:5" x14ac:dyDescent="0.25">
      <c r="A58" s="300" t="s">
        <v>113</v>
      </c>
      <c r="B58" s="297" t="s">
        <v>13</v>
      </c>
      <c r="C58" s="297" t="s">
        <v>6</v>
      </c>
      <c r="D58" s="298" t="s">
        <v>6</v>
      </c>
      <c r="E58" s="297" t="s">
        <v>6</v>
      </c>
    </row>
    <row r="59" spans="1:5" x14ac:dyDescent="0.25">
      <c r="A59" s="300" t="s">
        <v>78</v>
      </c>
      <c r="B59" s="297" t="s">
        <v>13</v>
      </c>
      <c r="C59" s="297"/>
      <c r="D59" s="298" t="s">
        <v>6</v>
      </c>
      <c r="E59" s="297"/>
    </row>
    <row r="60" spans="1:5" x14ac:dyDescent="0.25">
      <c r="A60" s="300" t="s">
        <v>114</v>
      </c>
      <c r="B60" s="297" t="s">
        <v>13</v>
      </c>
      <c r="C60" s="297" t="s">
        <v>6</v>
      </c>
      <c r="D60" s="298" t="s">
        <v>6</v>
      </c>
      <c r="E60" s="297" t="s">
        <v>6</v>
      </c>
    </row>
    <row r="61" spans="1:5" x14ac:dyDescent="0.25">
      <c r="A61" s="296" t="s">
        <v>161</v>
      </c>
      <c r="B61" s="297" t="s">
        <v>13</v>
      </c>
      <c r="C61" s="297" t="s">
        <v>404</v>
      </c>
      <c r="D61" s="298" t="s">
        <v>6</v>
      </c>
      <c r="E61" s="297"/>
    </row>
    <row r="62" spans="1:5" x14ac:dyDescent="0.25">
      <c r="A62" s="300" t="s">
        <v>115</v>
      </c>
      <c r="B62" s="297" t="s">
        <v>13</v>
      </c>
      <c r="C62" s="297" t="s">
        <v>6</v>
      </c>
      <c r="D62" s="298" t="s">
        <v>6</v>
      </c>
      <c r="E62" s="297" t="s">
        <v>6</v>
      </c>
    </row>
    <row r="63" spans="1:5" x14ac:dyDescent="0.25">
      <c r="A63" s="300" t="s">
        <v>116</v>
      </c>
      <c r="B63" s="297" t="s">
        <v>13</v>
      </c>
      <c r="C63" s="297" t="s">
        <v>6</v>
      </c>
      <c r="D63" s="298" t="s">
        <v>6</v>
      </c>
      <c r="E63" s="297" t="s">
        <v>6</v>
      </c>
    </row>
    <row r="64" spans="1:5" x14ac:dyDescent="0.25">
      <c r="A64" s="300" t="s">
        <v>117</v>
      </c>
      <c r="B64" s="297" t="s">
        <v>13</v>
      </c>
      <c r="C64" s="297" t="s">
        <v>6</v>
      </c>
      <c r="D64" s="298" t="s">
        <v>6</v>
      </c>
      <c r="E64" s="297" t="s">
        <v>6</v>
      </c>
    </row>
    <row r="65" spans="1:5" x14ac:dyDescent="0.25">
      <c r="A65" s="300" t="s">
        <v>82</v>
      </c>
      <c r="B65" s="297" t="s">
        <v>13</v>
      </c>
      <c r="C65" s="297" t="s">
        <v>404</v>
      </c>
      <c r="D65" s="298" t="s">
        <v>6</v>
      </c>
      <c r="E65" s="297"/>
    </row>
    <row r="66" spans="1:5" x14ac:dyDescent="0.25">
      <c r="A66" s="300" t="s">
        <v>118</v>
      </c>
      <c r="B66" s="297" t="s">
        <v>13</v>
      </c>
      <c r="C66" s="297" t="s">
        <v>6</v>
      </c>
      <c r="D66" s="298" t="s">
        <v>6</v>
      </c>
      <c r="E66" s="297" t="s">
        <v>6</v>
      </c>
    </row>
    <row r="67" spans="1:5" x14ac:dyDescent="0.25">
      <c r="A67" s="300" t="s">
        <v>119</v>
      </c>
      <c r="B67" s="297" t="s">
        <v>13</v>
      </c>
      <c r="C67" s="297" t="s">
        <v>6</v>
      </c>
      <c r="D67" s="298" t="s">
        <v>6</v>
      </c>
      <c r="E67" s="297" t="s">
        <v>6</v>
      </c>
    </row>
    <row r="68" spans="1:5" x14ac:dyDescent="0.25">
      <c r="A68" s="300" t="s">
        <v>120</v>
      </c>
      <c r="B68" s="297" t="s">
        <v>13</v>
      </c>
      <c r="C68" s="297" t="s">
        <v>6</v>
      </c>
      <c r="D68" s="298" t="s">
        <v>6</v>
      </c>
      <c r="E68" s="297" t="s">
        <v>6</v>
      </c>
    </row>
    <row r="69" spans="1:5" x14ac:dyDescent="0.25">
      <c r="A69" s="300" t="s">
        <v>121</v>
      </c>
      <c r="B69" s="297" t="s">
        <v>13</v>
      </c>
      <c r="C69" s="297" t="s">
        <v>6</v>
      </c>
      <c r="D69" s="298" t="s">
        <v>6</v>
      </c>
      <c r="E69" s="297" t="s">
        <v>6</v>
      </c>
    </row>
    <row r="70" spans="1:5" x14ac:dyDescent="0.25">
      <c r="A70" s="300" t="s">
        <v>91</v>
      </c>
      <c r="B70" s="297" t="s">
        <v>13</v>
      </c>
      <c r="C70" s="297" t="s">
        <v>404</v>
      </c>
      <c r="D70" s="298" t="s">
        <v>6</v>
      </c>
      <c r="E70" s="297"/>
    </row>
    <row r="71" spans="1:5" x14ac:dyDescent="0.25">
      <c r="A71" s="300" t="s">
        <v>122</v>
      </c>
      <c r="B71" s="297" t="s">
        <v>13</v>
      </c>
      <c r="C71" s="297" t="s">
        <v>6</v>
      </c>
      <c r="D71" s="298" t="s">
        <v>6</v>
      </c>
      <c r="E71" s="297" t="s">
        <v>6</v>
      </c>
    </row>
    <row r="72" spans="1:5" x14ac:dyDescent="0.25">
      <c r="A72" s="300" t="s">
        <v>163</v>
      </c>
      <c r="B72" s="297" t="s">
        <v>13</v>
      </c>
      <c r="C72" s="297" t="s">
        <v>404</v>
      </c>
      <c r="D72" s="298" t="s">
        <v>6</v>
      </c>
      <c r="E72" s="297"/>
    </row>
    <row r="73" spans="1:5" x14ac:dyDescent="0.25">
      <c r="A73" s="300" t="s">
        <v>123</v>
      </c>
      <c r="B73" s="297" t="s">
        <v>13</v>
      </c>
      <c r="C73" s="297" t="s">
        <v>6</v>
      </c>
      <c r="D73" s="298" t="s">
        <v>6</v>
      </c>
      <c r="E73" s="297" t="s">
        <v>6</v>
      </c>
    </row>
    <row r="74" spans="1:5" x14ac:dyDescent="0.25">
      <c r="A74" s="300" t="s">
        <v>124</v>
      </c>
      <c r="B74" s="297" t="s">
        <v>13</v>
      </c>
      <c r="C74" s="297" t="s">
        <v>6</v>
      </c>
      <c r="D74" s="298" t="s">
        <v>6</v>
      </c>
      <c r="E74" s="297" t="s">
        <v>6</v>
      </c>
    </row>
    <row r="75" spans="1:5" x14ac:dyDescent="0.25">
      <c r="A75" s="300" t="s">
        <v>97</v>
      </c>
      <c r="B75" s="297" t="s">
        <v>13</v>
      </c>
      <c r="C75" s="297" t="s">
        <v>404</v>
      </c>
      <c r="D75" s="298" t="s">
        <v>6</v>
      </c>
      <c r="E75" s="297"/>
    </row>
    <row r="76" spans="1:5" x14ac:dyDescent="0.25">
      <c r="A76" s="300" t="s">
        <v>125</v>
      </c>
      <c r="B76" s="297" t="s">
        <v>13</v>
      </c>
      <c r="C76" s="297" t="s">
        <v>6</v>
      </c>
      <c r="D76" s="298" t="s">
        <v>6</v>
      </c>
      <c r="E76" s="297" t="s">
        <v>6</v>
      </c>
    </row>
    <row r="77" spans="1:5" x14ac:dyDescent="0.25">
      <c r="A77" s="300" t="s">
        <v>126</v>
      </c>
      <c r="B77" s="297" t="s">
        <v>13</v>
      </c>
      <c r="C77" s="297" t="s">
        <v>6</v>
      </c>
      <c r="D77" s="298" t="s">
        <v>6</v>
      </c>
      <c r="E77" s="297" t="s">
        <v>6</v>
      </c>
    </row>
    <row r="78" spans="1:5" x14ac:dyDescent="0.25">
      <c r="A78" s="300" t="s">
        <v>164</v>
      </c>
      <c r="B78" s="297" t="s">
        <v>13</v>
      </c>
      <c r="C78" s="297" t="s">
        <v>404</v>
      </c>
      <c r="D78" s="298" t="s">
        <v>6</v>
      </c>
      <c r="E78" s="297"/>
    </row>
    <row r="79" spans="1:5" x14ac:dyDescent="0.25">
      <c r="A79" s="305" t="s">
        <v>266</v>
      </c>
      <c r="B79" s="306"/>
      <c r="C79" s="306"/>
      <c r="D79" s="306"/>
      <c r="E79" s="306"/>
    </row>
    <row r="80" spans="1:5" x14ac:dyDescent="0.25">
      <c r="A80" s="307" t="s">
        <v>268</v>
      </c>
      <c r="B80" s="308" t="s">
        <v>406</v>
      </c>
      <c r="C80" s="306"/>
      <c r="D80" s="306"/>
      <c r="E80" s="306"/>
    </row>
    <row r="81" spans="1:5" x14ac:dyDescent="0.25">
      <c r="A81" s="309" t="s">
        <v>269</v>
      </c>
      <c r="B81" s="308" t="s">
        <v>412</v>
      </c>
      <c r="C81" s="306"/>
      <c r="D81" s="306"/>
      <c r="E81" s="306"/>
    </row>
    <row r="82" spans="1:5" x14ac:dyDescent="0.25">
      <c r="A82" s="309"/>
      <c r="B82" s="308" t="s">
        <v>413</v>
      </c>
      <c r="C82" s="306"/>
      <c r="D82" s="306"/>
      <c r="E82" s="306"/>
    </row>
    <row r="83" spans="1:5" x14ac:dyDescent="0.25">
      <c r="A83" s="305" t="s">
        <v>272</v>
      </c>
      <c r="B83" s="310" t="s">
        <v>469</v>
      </c>
      <c r="C83" s="306"/>
      <c r="D83" s="306"/>
      <c r="E83" s="306"/>
    </row>
    <row r="84" spans="1:5" x14ac:dyDescent="0.25">
      <c r="A84" s="305" t="s">
        <v>274</v>
      </c>
      <c r="B84" s="310" t="s">
        <v>414</v>
      </c>
      <c r="C84" s="306"/>
      <c r="D84" s="306"/>
      <c r="E84" s="306"/>
    </row>
    <row r="85" spans="1:5" x14ac:dyDescent="0.25">
      <c r="A85" s="305"/>
      <c r="B85" s="310" t="s">
        <v>415</v>
      </c>
      <c r="C85" s="306"/>
      <c r="D85" s="306"/>
      <c r="E85" s="306"/>
    </row>
    <row r="86" spans="1:5" x14ac:dyDescent="0.25">
      <c r="A86" s="305" t="s">
        <v>426</v>
      </c>
      <c r="B86" s="310" t="s">
        <v>427</v>
      </c>
      <c r="C86" s="306"/>
      <c r="D86" s="306"/>
      <c r="E86" s="306"/>
    </row>
    <row r="87" spans="1:5" x14ac:dyDescent="0.25">
      <c r="A87" s="189"/>
      <c r="B87" s="55"/>
    </row>
    <row r="88" spans="1:5" x14ac:dyDescent="0.25">
      <c r="A88" s="189"/>
      <c r="B88" s="55"/>
    </row>
    <row r="89" spans="1:5" x14ac:dyDescent="0.25">
      <c r="A89" s="189"/>
      <c r="B89" s="55"/>
    </row>
    <row r="90" spans="1:5" x14ac:dyDescent="0.25">
      <c r="A90" s="189"/>
      <c r="B90" s="55"/>
    </row>
    <row r="101" ht="15" customHeight="1" x14ac:dyDescent="0.25"/>
  </sheetData>
  <mergeCells count="20">
    <mergeCell ref="A11:A12"/>
    <mergeCell ref="B11:B12"/>
    <mergeCell ref="C11:C12"/>
    <mergeCell ref="D11:D12"/>
    <mergeCell ref="E11:E12"/>
    <mergeCell ref="A19:A20"/>
    <mergeCell ref="B19:B20"/>
    <mergeCell ref="C19:C20"/>
    <mergeCell ref="D19:D20"/>
    <mergeCell ref="E19:E20"/>
    <mergeCell ref="A16:A17"/>
    <mergeCell ref="B16:B17"/>
    <mergeCell ref="C16:C17"/>
    <mergeCell ref="D16:D17"/>
    <mergeCell ref="E16:E17"/>
    <mergeCell ref="A26:A27"/>
    <mergeCell ref="B26:B27"/>
    <mergeCell ref="C26:C27"/>
    <mergeCell ref="D26:D27"/>
    <mergeCell ref="E26:E27"/>
  </mergeCells>
  <pageMargins left="0.25" right="0.25" top="0.75" bottom="0.75" header="0.3" footer="0.3"/>
  <pageSetup scale="50" fitToWidth="0" orientation="portrait" r:id="rId1"/>
  <headerFooter>
    <oddHeader>&amp;LTable A5.  Water Quality Parameters in Dome Creek at DX and D1.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O143"/>
  <sheetViews>
    <sheetView view="pageBreakPreview" zoomScaleNormal="80" zoomScaleSheetLayoutView="100" zoomScalePageLayoutView="80" workbookViewId="0">
      <pane xSplit="2" ySplit="4" topLeftCell="C8" activePane="bottomRight" state="frozen"/>
      <selection activeCell="C105" sqref="C105"/>
      <selection pane="topRight" activeCell="C105" sqref="C105"/>
      <selection pane="bottomLeft" activeCell="C105" sqref="C105"/>
      <selection pane="bottomRight" activeCell="D88" sqref="D88:D121"/>
    </sheetView>
  </sheetViews>
  <sheetFormatPr defaultColWidth="8.85546875" defaultRowHeight="15" x14ac:dyDescent="0.25"/>
  <cols>
    <col min="1" max="1" width="28.7109375" style="6" customWidth="1"/>
    <col min="2" max="3" width="8.7109375" style="54" customWidth="1"/>
    <col min="4" max="4" width="10.7109375" style="54" customWidth="1"/>
    <col min="5" max="11" width="9.7109375" style="28" customWidth="1"/>
    <col min="12" max="12" width="40.7109375" style="54" customWidth="1"/>
    <col min="13" max="13" width="12.7109375" style="54" customWidth="1"/>
    <col min="14" max="16384" width="8.85546875" style="54"/>
  </cols>
  <sheetData>
    <row r="1" spans="1:13" x14ac:dyDescent="0.25">
      <c r="A1" s="75" t="s">
        <v>385</v>
      </c>
      <c r="B1" s="71"/>
      <c r="C1" s="71"/>
      <c r="D1" s="71"/>
    </row>
    <row r="2" spans="1:13" x14ac:dyDescent="0.25">
      <c r="E2" s="28" t="s">
        <v>129</v>
      </c>
    </row>
    <row r="3" spans="1:13" s="3" customFormat="1" ht="45" customHeight="1" x14ac:dyDescent="0.25">
      <c r="A3" s="97" t="s">
        <v>0</v>
      </c>
      <c r="B3" s="94"/>
      <c r="C3" s="341" t="s">
        <v>463</v>
      </c>
      <c r="D3" s="268" t="s">
        <v>462</v>
      </c>
      <c r="E3" s="123" t="s">
        <v>308</v>
      </c>
      <c r="F3" s="123" t="s">
        <v>306</v>
      </c>
      <c r="G3" s="123" t="s">
        <v>304</v>
      </c>
      <c r="H3" s="123" t="s">
        <v>303</v>
      </c>
      <c r="I3" s="123" t="s">
        <v>301</v>
      </c>
      <c r="J3" s="123" t="s">
        <v>300</v>
      </c>
      <c r="K3" s="123" t="s">
        <v>366</v>
      </c>
      <c r="L3" s="154" t="s">
        <v>271</v>
      </c>
      <c r="M3" s="316" t="s">
        <v>526</v>
      </c>
    </row>
    <row r="4" spans="1:13" s="2" customFormat="1" x14ac:dyDescent="0.25">
      <c r="A4" s="88" t="s">
        <v>3</v>
      </c>
      <c r="B4" s="95" t="s">
        <v>1</v>
      </c>
      <c r="C4" s="341"/>
      <c r="D4" s="95"/>
      <c r="E4" s="205">
        <v>42080</v>
      </c>
      <c r="F4" s="205">
        <v>42080</v>
      </c>
      <c r="G4" s="205">
        <v>42080</v>
      </c>
      <c r="H4" s="205">
        <v>42080</v>
      </c>
      <c r="I4" s="205">
        <v>42080</v>
      </c>
      <c r="J4" s="205">
        <v>42080</v>
      </c>
      <c r="K4" s="205">
        <v>42080</v>
      </c>
      <c r="L4" s="113"/>
      <c r="M4" s="113"/>
    </row>
    <row r="5" spans="1:13" s="2" customFormat="1" x14ac:dyDescent="0.25">
      <c r="A5" s="88"/>
      <c r="B5" s="95"/>
      <c r="C5" s="95"/>
      <c r="D5" s="95"/>
      <c r="E5" s="114"/>
      <c r="F5" s="114"/>
      <c r="G5" s="114"/>
      <c r="H5" s="114"/>
      <c r="I5" s="114"/>
      <c r="J5" s="114"/>
      <c r="K5" s="114"/>
      <c r="L5" s="113"/>
      <c r="M5" s="113"/>
    </row>
    <row r="6" spans="1:13" s="2" customFormat="1" x14ac:dyDescent="0.25">
      <c r="A6" s="76" t="s">
        <v>165</v>
      </c>
      <c r="B6" s="77"/>
      <c r="C6" s="269"/>
      <c r="D6" s="264"/>
      <c r="E6" s="114"/>
      <c r="F6" s="114"/>
      <c r="G6" s="114"/>
      <c r="H6" s="114"/>
      <c r="I6" s="114"/>
      <c r="J6" s="114"/>
      <c r="K6" s="114"/>
      <c r="L6" s="113"/>
      <c r="M6" s="113"/>
    </row>
    <row r="7" spans="1:13" s="2" customFormat="1" x14ac:dyDescent="0.25">
      <c r="A7" s="63" t="s">
        <v>4</v>
      </c>
      <c r="B7" s="62" t="s">
        <v>5</v>
      </c>
      <c r="C7" s="140" t="s">
        <v>6</v>
      </c>
      <c r="D7" s="140" t="s">
        <v>6</v>
      </c>
      <c r="E7" s="115">
        <v>7.45</v>
      </c>
      <c r="F7" s="115">
        <v>7.45</v>
      </c>
      <c r="G7" s="123" t="s">
        <v>6</v>
      </c>
      <c r="H7" s="115">
        <v>7.56</v>
      </c>
      <c r="I7" s="115">
        <v>8</v>
      </c>
      <c r="J7" s="115">
        <v>7.28</v>
      </c>
      <c r="K7" s="115">
        <v>7.18</v>
      </c>
      <c r="L7" s="121" t="s">
        <v>7</v>
      </c>
      <c r="M7" s="121" t="s">
        <v>8</v>
      </c>
    </row>
    <row r="8" spans="1:13" s="2" customFormat="1" x14ac:dyDescent="0.25">
      <c r="A8" s="63" t="s">
        <v>9</v>
      </c>
      <c r="B8" s="62" t="s">
        <v>10</v>
      </c>
      <c r="C8" s="140" t="s">
        <v>6</v>
      </c>
      <c r="D8" s="140" t="s">
        <v>6</v>
      </c>
      <c r="E8" s="115">
        <v>1731</v>
      </c>
      <c r="F8" s="115">
        <v>2542</v>
      </c>
      <c r="G8" s="115">
        <v>2767</v>
      </c>
      <c r="H8" s="115">
        <v>3475</v>
      </c>
      <c r="I8" s="115">
        <v>1902</v>
      </c>
      <c r="J8" s="115">
        <v>1644</v>
      </c>
      <c r="K8" s="115">
        <v>1211</v>
      </c>
      <c r="L8" s="111" t="s">
        <v>6</v>
      </c>
      <c r="M8" s="111" t="s">
        <v>6</v>
      </c>
    </row>
    <row r="9" spans="1:13" s="2" customFormat="1" x14ac:dyDescent="0.25">
      <c r="A9" s="63" t="s">
        <v>30</v>
      </c>
      <c r="B9" s="62" t="s">
        <v>31</v>
      </c>
      <c r="C9" s="140" t="s">
        <v>6</v>
      </c>
      <c r="D9" s="140" t="s">
        <v>6</v>
      </c>
      <c r="E9" s="115">
        <v>0.43</v>
      </c>
      <c r="F9" s="115">
        <v>21.9</v>
      </c>
      <c r="G9" s="115">
        <v>1.77</v>
      </c>
      <c r="H9" s="115">
        <v>4.29</v>
      </c>
      <c r="I9" s="115">
        <v>0.33</v>
      </c>
      <c r="J9" s="115">
        <v>0.93</v>
      </c>
      <c r="K9" s="115">
        <v>25.7</v>
      </c>
      <c r="L9" s="111" t="s">
        <v>6</v>
      </c>
      <c r="M9" s="111" t="s">
        <v>6</v>
      </c>
    </row>
    <row r="10" spans="1:13" x14ac:dyDescent="0.25">
      <c r="A10" s="63" t="s">
        <v>166</v>
      </c>
      <c r="B10" s="62" t="s">
        <v>167</v>
      </c>
      <c r="C10" s="140" t="s">
        <v>6</v>
      </c>
      <c r="D10" s="140" t="s">
        <v>6</v>
      </c>
      <c r="E10" s="115">
        <v>-0.1</v>
      </c>
      <c r="F10" s="115">
        <v>0</v>
      </c>
      <c r="G10" s="115">
        <v>0</v>
      </c>
      <c r="H10" s="115">
        <v>0.2</v>
      </c>
      <c r="I10" s="115">
        <v>0.5</v>
      </c>
      <c r="J10" s="115">
        <v>0.1</v>
      </c>
      <c r="K10" s="115">
        <v>0.5</v>
      </c>
      <c r="L10" s="111" t="s">
        <v>6</v>
      </c>
      <c r="M10" s="111" t="s">
        <v>6</v>
      </c>
    </row>
    <row r="11" spans="1:13" x14ac:dyDescent="0.25">
      <c r="A11" s="86" t="s">
        <v>168</v>
      </c>
      <c r="B11" s="62"/>
      <c r="C11" s="62"/>
      <c r="D11" s="62"/>
      <c r="E11" s="114"/>
      <c r="F11" s="114"/>
      <c r="G11" s="114"/>
      <c r="H11" s="114"/>
      <c r="I11" s="114"/>
      <c r="J11" s="114"/>
      <c r="K11" s="114"/>
      <c r="L11" s="111"/>
      <c r="M11" s="111"/>
    </row>
    <row r="12" spans="1:13" x14ac:dyDescent="0.25">
      <c r="A12" s="63" t="s">
        <v>4</v>
      </c>
      <c r="B12" s="62" t="s">
        <v>5</v>
      </c>
      <c r="C12" s="140" t="s">
        <v>6</v>
      </c>
      <c r="D12" s="140" t="s">
        <v>6</v>
      </c>
      <c r="E12" s="121">
        <v>7.67</v>
      </c>
      <c r="F12" s="121">
        <v>7.57</v>
      </c>
      <c r="G12" s="121">
        <v>8.2200000000000006</v>
      </c>
      <c r="H12" s="121">
        <v>8.0399999999999991</v>
      </c>
      <c r="I12" s="121">
        <v>8.25</v>
      </c>
      <c r="J12" s="121">
        <v>7.94</v>
      </c>
      <c r="K12" s="121">
        <v>8.02</v>
      </c>
      <c r="L12" s="111" t="s">
        <v>7</v>
      </c>
      <c r="M12" s="111" t="s">
        <v>8</v>
      </c>
    </row>
    <row r="13" spans="1:13" x14ac:dyDescent="0.25">
      <c r="A13" s="63" t="s">
        <v>9</v>
      </c>
      <c r="B13" s="62" t="s">
        <v>10</v>
      </c>
      <c r="C13" s="140" t="s">
        <v>6</v>
      </c>
      <c r="D13" s="140" t="s">
        <v>6</v>
      </c>
      <c r="E13" s="121">
        <v>1690</v>
      </c>
      <c r="F13" s="121">
        <v>2480</v>
      </c>
      <c r="G13" s="121">
        <v>2370</v>
      </c>
      <c r="H13" s="121">
        <v>3210</v>
      </c>
      <c r="I13" s="121">
        <v>1880</v>
      </c>
      <c r="J13" s="121">
        <v>1590</v>
      </c>
      <c r="K13" s="121">
        <v>1180</v>
      </c>
      <c r="L13" s="111" t="s">
        <v>6</v>
      </c>
      <c r="M13" s="111" t="s">
        <v>6</v>
      </c>
    </row>
    <row r="14" spans="1:13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11"/>
      <c r="M14" s="111"/>
    </row>
    <row r="15" spans="1:13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11"/>
      <c r="M15" s="111"/>
    </row>
    <row r="16" spans="1:13" x14ac:dyDescent="0.25">
      <c r="A16" s="186" t="s">
        <v>362</v>
      </c>
      <c r="B16" s="62" t="s">
        <v>13</v>
      </c>
      <c r="C16" s="140" t="s">
        <v>6</v>
      </c>
      <c r="D16" s="140" t="s">
        <v>6</v>
      </c>
      <c r="E16" s="121">
        <v>12.7</v>
      </c>
      <c r="F16" s="121">
        <v>26</v>
      </c>
      <c r="G16" s="121" t="s">
        <v>220</v>
      </c>
      <c r="H16" s="121" t="s">
        <v>220</v>
      </c>
      <c r="I16" s="121" t="s">
        <v>220</v>
      </c>
      <c r="J16" s="121">
        <v>5.3</v>
      </c>
      <c r="K16" s="225">
        <v>71.3</v>
      </c>
      <c r="L16" s="111" t="s">
        <v>6</v>
      </c>
      <c r="M16" s="111">
        <v>50</v>
      </c>
    </row>
    <row r="17" spans="1:14" x14ac:dyDescent="0.25">
      <c r="A17" s="91" t="s">
        <v>15</v>
      </c>
      <c r="B17" s="62" t="s">
        <v>13</v>
      </c>
      <c r="C17" s="140" t="s">
        <v>6</v>
      </c>
      <c r="D17" s="140" t="s">
        <v>6</v>
      </c>
      <c r="E17" s="121">
        <v>1360</v>
      </c>
      <c r="F17" s="121">
        <v>2190</v>
      </c>
      <c r="G17" s="121">
        <v>2000</v>
      </c>
      <c r="H17" s="121">
        <v>3080</v>
      </c>
      <c r="I17" s="121">
        <v>1540</v>
      </c>
      <c r="J17" s="121">
        <v>1250</v>
      </c>
      <c r="K17" s="121">
        <v>864</v>
      </c>
      <c r="L17" s="111" t="s">
        <v>6</v>
      </c>
      <c r="M17" s="111" t="s">
        <v>6</v>
      </c>
      <c r="N17" s="54" t="s">
        <v>137</v>
      </c>
    </row>
    <row r="18" spans="1:14" x14ac:dyDescent="0.25">
      <c r="A18" s="91" t="s">
        <v>16</v>
      </c>
      <c r="B18" s="62" t="s">
        <v>13</v>
      </c>
      <c r="C18" s="140" t="s">
        <v>6</v>
      </c>
      <c r="D18" s="140" t="s">
        <v>6</v>
      </c>
      <c r="E18" s="121">
        <v>1010</v>
      </c>
      <c r="F18" s="121">
        <v>1730</v>
      </c>
      <c r="G18" s="121">
        <v>1730</v>
      </c>
      <c r="H18" s="121">
        <v>2500</v>
      </c>
      <c r="I18" s="121">
        <v>1280</v>
      </c>
      <c r="J18" s="121">
        <v>1040</v>
      </c>
      <c r="K18" s="121">
        <v>744</v>
      </c>
      <c r="L18" s="111" t="s">
        <v>6</v>
      </c>
      <c r="M18" s="111" t="s">
        <v>6</v>
      </c>
    </row>
    <row r="19" spans="1:14" x14ac:dyDescent="0.25">
      <c r="A19" s="91" t="s">
        <v>17</v>
      </c>
      <c r="B19" s="62" t="s">
        <v>13</v>
      </c>
      <c r="C19" s="140" t="s">
        <v>6</v>
      </c>
      <c r="D19" s="140" t="s">
        <v>6</v>
      </c>
      <c r="E19" s="121">
        <v>241</v>
      </c>
      <c r="F19" s="121">
        <v>408</v>
      </c>
      <c r="G19" s="121">
        <v>436</v>
      </c>
      <c r="H19" s="121">
        <v>573</v>
      </c>
      <c r="I19" s="121">
        <v>410</v>
      </c>
      <c r="J19" s="121">
        <v>345</v>
      </c>
      <c r="K19" s="121">
        <v>278</v>
      </c>
      <c r="L19" s="111" t="s">
        <v>6</v>
      </c>
      <c r="M19" s="111" t="s">
        <v>6</v>
      </c>
    </row>
    <row r="20" spans="1:14" x14ac:dyDescent="0.25">
      <c r="A20" s="91" t="s">
        <v>18</v>
      </c>
      <c r="B20" s="62" t="s">
        <v>13</v>
      </c>
      <c r="C20" s="140" t="s">
        <v>6</v>
      </c>
      <c r="D20" s="140" t="s">
        <v>6</v>
      </c>
      <c r="E20" s="121">
        <v>241</v>
      </c>
      <c r="F20" s="121">
        <v>408</v>
      </c>
      <c r="G20" s="121">
        <v>436</v>
      </c>
      <c r="H20" s="121">
        <v>573</v>
      </c>
      <c r="I20" s="121">
        <v>410</v>
      </c>
      <c r="J20" s="121">
        <v>345</v>
      </c>
      <c r="K20" s="121">
        <v>278</v>
      </c>
      <c r="L20" s="111" t="s">
        <v>6</v>
      </c>
      <c r="M20" s="111" t="s">
        <v>6</v>
      </c>
    </row>
    <row r="21" spans="1:14" x14ac:dyDescent="0.25">
      <c r="A21" s="91" t="s">
        <v>19</v>
      </c>
      <c r="B21" s="62" t="s">
        <v>13</v>
      </c>
      <c r="C21" s="140" t="s">
        <v>6</v>
      </c>
      <c r="D21" s="140" t="s">
        <v>6</v>
      </c>
      <c r="E21" s="121" t="s">
        <v>221</v>
      </c>
      <c r="F21" s="121" t="s">
        <v>221</v>
      </c>
      <c r="G21" s="121" t="s">
        <v>221</v>
      </c>
      <c r="H21" s="121" t="s">
        <v>221</v>
      </c>
      <c r="I21" s="121" t="s">
        <v>221</v>
      </c>
      <c r="J21" s="121" t="s">
        <v>221</v>
      </c>
      <c r="K21" s="121" t="s">
        <v>221</v>
      </c>
      <c r="L21" s="111" t="s">
        <v>6</v>
      </c>
      <c r="M21" s="111" t="s">
        <v>6</v>
      </c>
    </row>
    <row r="22" spans="1:14" x14ac:dyDescent="0.25">
      <c r="A22" s="91" t="s">
        <v>21</v>
      </c>
      <c r="B22" s="62" t="s">
        <v>13</v>
      </c>
      <c r="C22" s="140" t="s">
        <v>6</v>
      </c>
      <c r="D22" s="140" t="s">
        <v>6</v>
      </c>
      <c r="E22" s="121" t="s">
        <v>221</v>
      </c>
      <c r="F22" s="121" t="s">
        <v>221</v>
      </c>
      <c r="G22" s="121" t="s">
        <v>221</v>
      </c>
      <c r="H22" s="121" t="s">
        <v>221</v>
      </c>
      <c r="I22" s="121" t="s">
        <v>221</v>
      </c>
      <c r="J22" s="121" t="s">
        <v>221</v>
      </c>
      <c r="K22" s="121" t="s">
        <v>221</v>
      </c>
      <c r="L22" s="111" t="s">
        <v>6</v>
      </c>
      <c r="M22" s="111" t="s">
        <v>6</v>
      </c>
    </row>
    <row r="23" spans="1:14" x14ac:dyDescent="0.25">
      <c r="A23" s="91" t="s">
        <v>23</v>
      </c>
      <c r="B23" s="62" t="s">
        <v>13</v>
      </c>
      <c r="C23" s="140" t="s">
        <v>6</v>
      </c>
      <c r="D23" s="140" t="s">
        <v>6</v>
      </c>
      <c r="E23" s="121">
        <v>296</v>
      </c>
      <c r="F23" s="121">
        <v>381</v>
      </c>
      <c r="G23" s="121">
        <v>343</v>
      </c>
      <c r="H23" s="121">
        <v>461</v>
      </c>
      <c r="I23" s="121">
        <v>317</v>
      </c>
      <c r="J23" s="121">
        <v>251</v>
      </c>
      <c r="K23" s="121">
        <v>193</v>
      </c>
      <c r="L23" s="111" t="s">
        <v>6</v>
      </c>
      <c r="M23" s="111" t="s">
        <v>6</v>
      </c>
    </row>
    <row r="24" spans="1:14" x14ac:dyDescent="0.25">
      <c r="A24" s="91" t="s">
        <v>24</v>
      </c>
      <c r="B24" s="62" t="s">
        <v>13</v>
      </c>
      <c r="C24" s="140" t="s">
        <v>6</v>
      </c>
      <c r="D24" s="140" t="s">
        <v>6</v>
      </c>
      <c r="E24" s="121" t="s">
        <v>236</v>
      </c>
      <c r="F24" s="121" t="s">
        <v>237</v>
      </c>
      <c r="G24" s="121" t="s">
        <v>237</v>
      </c>
      <c r="H24" s="121" t="s">
        <v>238</v>
      </c>
      <c r="I24" s="121" t="s">
        <v>236</v>
      </c>
      <c r="J24" s="121" t="s">
        <v>236</v>
      </c>
      <c r="K24" s="121" t="s">
        <v>221</v>
      </c>
      <c r="L24" s="111">
        <v>120</v>
      </c>
      <c r="M24" s="111" t="s">
        <v>6</v>
      </c>
    </row>
    <row r="25" spans="1:14" x14ac:dyDescent="0.25">
      <c r="A25" s="63" t="s">
        <v>169</v>
      </c>
      <c r="B25" s="62" t="s">
        <v>13</v>
      </c>
      <c r="C25" s="140" t="s">
        <v>6</v>
      </c>
      <c r="D25" s="140" t="s">
        <v>6</v>
      </c>
      <c r="E25" s="121" t="s">
        <v>150</v>
      </c>
      <c r="F25" s="121" t="s">
        <v>223</v>
      </c>
      <c r="G25" s="121" t="s">
        <v>223</v>
      </c>
      <c r="H25" s="121" t="s">
        <v>239</v>
      </c>
      <c r="I25" s="220">
        <v>0.19</v>
      </c>
      <c r="J25" s="121">
        <v>0.11</v>
      </c>
      <c r="K25" s="220">
        <v>0.20200000000000001</v>
      </c>
      <c r="L25" s="111">
        <v>0.12</v>
      </c>
      <c r="M25" s="111" t="s">
        <v>6</v>
      </c>
    </row>
    <row r="26" spans="1:14" x14ac:dyDescent="0.25">
      <c r="A26" s="91" t="s">
        <v>26</v>
      </c>
      <c r="B26" s="62" t="s">
        <v>13</v>
      </c>
      <c r="C26" s="140" t="s">
        <v>6</v>
      </c>
      <c r="D26" s="140" t="s">
        <v>6</v>
      </c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27" t="s">
        <v>6</v>
      </c>
      <c r="M26" s="27" t="s">
        <v>6</v>
      </c>
    </row>
    <row r="27" spans="1:14" x14ac:dyDescent="0.25">
      <c r="A27" s="91" t="s">
        <v>27</v>
      </c>
      <c r="B27" s="62" t="s">
        <v>13</v>
      </c>
      <c r="C27" s="140" t="s">
        <v>6</v>
      </c>
      <c r="D27" s="140" t="s">
        <v>6</v>
      </c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27" t="s">
        <v>6</v>
      </c>
      <c r="M27" s="27" t="s">
        <v>6</v>
      </c>
    </row>
    <row r="28" spans="1:14" x14ac:dyDescent="0.25">
      <c r="A28" s="91" t="s">
        <v>28</v>
      </c>
      <c r="B28" s="62" t="s">
        <v>13</v>
      </c>
      <c r="C28" s="140" t="s">
        <v>6</v>
      </c>
      <c r="D28" s="140" t="s">
        <v>6</v>
      </c>
      <c r="E28" s="121">
        <v>38.9</v>
      </c>
      <c r="F28" s="121">
        <v>21.7</v>
      </c>
      <c r="G28" s="121">
        <v>15</v>
      </c>
      <c r="H28" s="121">
        <v>25.3</v>
      </c>
      <c r="I28" s="121">
        <v>10.1</v>
      </c>
      <c r="J28" s="121">
        <v>8.5399999999999991</v>
      </c>
      <c r="K28" s="121">
        <v>4.5999999999999996</v>
      </c>
      <c r="L28" s="111" t="s">
        <v>6</v>
      </c>
      <c r="M28" s="111" t="s">
        <v>6</v>
      </c>
    </row>
    <row r="29" spans="1:14" x14ac:dyDescent="0.25">
      <c r="A29" s="91" t="s">
        <v>29</v>
      </c>
      <c r="B29" s="62" t="s">
        <v>13</v>
      </c>
      <c r="C29" s="140" t="s">
        <v>6</v>
      </c>
      <c r="D29" s="140" t="s">
        <v>6</v>
      </c>
      <c r="E29" s="121">
        <v>782</v>
      </c>
      <c r="F29" s="121">
        <v>1340</v>
      </c>
      <c r="G29" s="121">
        <v>1160</v>
      </c>
      <c r="H29" s="121">
        <v>1910</v>
      </c>
      <c r="I29" s="121">
        <v>840</v>
      </c>
      <c r="J29" s="121">
        <v>671</v>
      </c>
      <c r="K29" s="121">
        <v>429</v>
      </c>
      <c r="L29" s="111" t="s">
        <v>6</v>
      </c>
      <c r="M29" s="111" t="s">
        <v>6</v>
      </c>
    </row>
    <row r="30" spans="1:14" x14ac:dyDescent="0.25">
      <c r="A30" s="91" t="s">
        <v>30</v>
      </c>
      <c r="B30" s="62" t="s">
        <v>31</v>
      </c>
      <c r="C30" s="140" t="s">
        <v>6</v>
      </c>
      <c r="D30" s="140" t="s">
        <v>6</v>
      </c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11" t="s">
        <v>6</v>
      </c>
      <c r="M30" s="111" t="s">
        <v>6</v>
      </c>
    </row>
    <row r="31" spans="1:14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11"/>
      <c r="M31" s="111"/>
    </row>
    <row r="32" spans="1:14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11"/>
      <c r="M32" s="111"/>
    </row>
    <row r="33" spans="1:13" x14ac:dyDescent="0.25">
      <c r="A33" s="91" t="s">
        <v>33</v>
      </c>
      <c r="B33" s="62" t="s">
        <v>13</v>
      </c>
      <c r="C33" s="140" t="s">
        <v>6</v>
      </c>
      <c r="D33" s="140" t="s">
        <v>6</v>
      </c>
      <c r="E33" s="121">
        <v>5.9</v>
      </c>
      <c r="F33" s="121">
        <v>0.41699999999999998</v>
      </c>
      <c r="G33" s="121">
        <v>5.5999999999999999E-3</v>
      </c>
      <c r="H33" s="121">
        <v>1.24E-2</v>
      </c>
      <c r="I33" s="121">
        <v>0.107</v>
      </c>
      <c r="J33" s="121">
        <v>1.03</v>
      </c>
      <c r="K33" s="121">
        <v>3.7999999999999999E-2</v>
      </c>
      <c r="L33" s="111" t="s">
        <v>265</v>
      </c>
      <c r="M33" s="111" t="s">
        <v>6</v>
      </c>
    </row>
    <row r="34" spans="1:13" x14ac:dyDescent="0.25">
      <c r="A34" s="91" t="s">
        <v>36</v>
      </c>
      <c r="B34" s="62" t="s">
        <v>13</v>
      </c>
      <c r="C34" s="140" t="s">
        <v>6</v>
      </c>
      <c r="D34" s="140" t="s">
        <v>6</v>
      </c>
      <c r="E34" s="121">
        <v>6.4000000000000001E-2</v>
      </c>
      <c r="F34" s="121" t="s">
        <v>6</v>
      </c>
      <c r="G34" s="121" t="s">
        <v>6</v>
      </c>
      <c r="H34" s="121" t="s">
        <v>6</v>
      </c>
      <c r="I34" s="121" t="s">
        <v>6</v>
      </c>
      <c r="J34" s="121" t="s">
        <v>6</v>
      </c>
      <c r="K34" s="121">
        <v>0.01</v>
      </c>
      <c r="L34" s="111">
        <v>13</v>
      </c>
      <c r="M34" s="111" t="s">
        <v>6</v>
      </c>
    </row>
    <row r="35" spans="1:13" x14ac:dyDescent="0.25">
      <c r="A35" s="91" t="s">
        <v>39</v>
      </c>
      <c r="B35" s="62" t="s">
        <v>13</v>
      </c>
      <c r="C35" s="140" t="s">
        <v>6</v>
      </c>
      <c r="D35" s="140" t="s">
        <v>6</v>
      </c>
      <c r="E35" s="121">
        <v>8.3000000000000001E-3</v>
      </c>
      <c r="F35" s="121" t="s">
        <v>42</v>
      </c>
      <c r="G35" s="121" t="s">
        <v>42</v>
      </c>
      <c r="H35" s="121" t="s">
        <v>232</v>
      </c>
      <c r="I35" s="121" t="s">
        <v>222</v>
      </c>
      <c r="J35" s="121" t="s">
        <v>222</v>
      </c>
      <c r="K35" s="121" t="s">
        <v>240</v>
      </c>
      <c r="L35" s="111">
        <v>0.06</v>
      </c>
      <c r="M35" s="111" t="s">
        <v>6</v>
      </c>
    </row>
    <row r="36" spans="1:13" x14ac:dyDescent="0.25">
      <c r="A36" s="91" t="s">
        <v>41</v>
      </c>
      <c r="B36" s="62" t="s">
        <v>13</v>
      </c>
      <c r="C36" s="140" t="s">
        <v>6</v>
      </c>
      <c r="D36" s="140" t="s">
        <v>6</v>
      </c>
      <c r="E36" s="121" t="s">
        <v>102</v>
      </c>
      <c r="F36" s="121" t="s">
        <v>102</v>
      </c>
      <c r="G36" s="121" t="s">
        <v>102</v>
      </c>
      <c r="H36" s="121">
        <v>7.8E-2</v>
      </c>
      <c r="I36" s="121" t="s">
        <v>102</v>
      </c>
      <c r="J36" s="121" t="s">
        <v>102</v>
      </c>
      <c r="K36" s="121" t="s">
        <v>102</v>
      </c>
      <c r="L36" s="121" t="s">
        <v>403</v>
      </c>
      <c r="M36" s="111" t="s">
        <v>6</v>
      </c>
    </row>
    <row r="37" spans="1:13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11"/>
      <c r="M37" s="111"/>
    </row>
    <row r="38" spans="1:13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11"/>
      <c r="M38" s="111"/>
    </row>
    <row r="39" spans="1:13" x14ac:dyDescent="0.25">
      <c r="A39" s="91" t="s">
        <v>44</v>
      </c>
      <c r="B39" s="62" t="s">
        <v>13</v>
      </c>
      <c r="C39" s="140" t="s">
        <v>6</v>
      </c>
      <c r="D39" s="140" t="s">
        <v>6</v>
      </c>
      <c r="E39" s="121">
        <v>5.5800000000000002E-2</v>
      </c>
      <c r="F39" s="121" t="s">
        <v>222</v>
      </c>
      <c r="G39" s="121" t="s">
        <v>222</v>
      </c>
      <c r="H39" s="121" t="s">
        <v>222</v>
      </c>
      <c r="I39" s="121" t="s">
        <v>222</v>
      </c>
      <c r="J39" s="121" t="s">
        <v>222</v>
      </c>
      <c r="K39" s="121" t="s">
        <v>222</v>
      </c>
      <c r="L39" s="232" t="s">
        <v>6</v>
      </c>
      <c r="M39" s="111">
        <v>0.3</v>
      </c>
    </row>
    <row r="40" spans="1:13" x14ac:dyDescent="0.25">
      <c r="A40" s="91" t="s">
        <v>45</v>
      </c>
      <c r="B40" s="62" t="s">
        <v>13</v>
      </c>
      <c r="C40" s="140" t="s">
        <v>6</v>
      </c>
      <c r="D40" s="140" t="s">
        <v>6</v>
      </c>
      <c r="E40" s="121" t="s">
        <v>223</v>
      </c>
      <c r="F40" s="121" t="s">
        <v>223</v>
      </c>
      <c r="G40" s="121" t="s">
        <v>223</v>
      </c>
      <c r="H40" s="121" t="s">
        <v>223</v>
      </c>
      <c r="I40" s="121" t="s">
        <v>223</v>
      </c>
      <c r="J40" s="121" t="s">
        <v>223</v>
      </c>
      <c r="K40" s="121" t="s">
        <v>223</v>
      </c>
      <c r="L40" s="111" t="s">
        <v>6</v>
      </c>
      <c r="M40" s="111" t="s">
        <v>6</v>
      </c>
    </row>
    <row r="41" spans="1:13" x14ac:dyDescent="0.25">
      <c r="A41" s="91" t="s">
        <v>47</v>
      </c>
      <c r="B41" s="62" t="s">
        <v>13</v>
      </c>
      <c r="C41" s="140" t="s">
        <v>6</v>
      </c>
      <c r="D41" s="140" t="s">
        <v>6</v>
      </c>
      <c r="E41" s="121">
        <v>2.96</v>
      </c>
      <c r="F41" s="121" t="s">
        <v>159</v>
      </c>
      <c r="G41" s="121" t="s">
        <v>159</v>
      </c>
      <c r="H41" s="121">
        <v>0.62</v>
      </c>
      <c r="I41" s="121" t="s">
        <v>159</v>
      </c>
      <c r="J41" s="121" t="s">
        <v>159</v>
      </c>
      <c r="K41" s="121" t="s">
        <v>159</v>
      </c>
      <c r="L41" s="111" t="s">
        <v>6</v>
      </c>
      <c r="M41" s="111" t="s">
        <v>6</v>
      </c>
    </row>
    <row r="42" spans="1:13" x14ac:dyDescent="0.25">
      <c r="A42" s="91" t="s">
        <v>49</v>
      </c>
      <c r="B42" s="62" t="s">
        <v>13</v>
      </c>
      <c r="C42" s="140" t="s">
        <v>6</v>
      </c>
      <c r="D42" s="140" t="s">
        <v>6</v>
      </c>
      <c r="E42" s="220">
        <v>1.83E-2</v>
      </c>
      <c r="F42" s="121" t="s">
        <v>222</v>
      </c>
      <c r="G42" s="121" t="s">
        <v>222</v>
      </c>
      <c r="H42" s="121" t="s">
        <v>222</v>
      </c>
      <c r="I42" s="121" t="s">
        <v>222</v>
      </c>
      <c r="J42" s="121" t="s">
        <v>222</v>
      </c>
      <c r="K42" s="121" t="s">
        <v>222</v>
      </c>
      <c r="L42" s="80" t="s">
        <v>407</v>
      </c>
      <c r="M42" s="111">
        <v>0.1</v>
      </c>
    </row>
    <row r="43" spans="1:13" x14ac:dyDescent="0.25">
      <c r="A43" s="91" t="s">
        <v>52</v>
      </c>
      <c r="B43" s="62" t="s">
        <v>13</v>
      </c>
      <c r="C43" s="140" t="s">
        <v>6</v>
      </c>
      <c r="D43" s="140" t="s">
        <v>6</v>
      </c>
      <c r="E43" s="121" t="s">
        <v>6</v>
      </c>
      <c r="F43" s="121" t="s">
        <v>6</v>
      </c>
      <c r="G43" s="121" t="s">
        <v>6</v>
      </c>
      <c r="H43" s="121" t="s">
        <v>6</v>
      </c>
      <c r="I43" s="121" t="s">
        <v>6</v>
      </c>
      <c r="J43" s="121" t="s">
        <v>6</v>
      </c>
      <c r="K43" s="121" t="s">
        <v>6</v>
      </c>
      <c r="L43" s="111" t="s">
        <v>6</v>
      </c>
      <c r="M43" s="111" t="s">
        <v>6</v>
      </c>
    </row>
    <row r="44" spans="1:13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11"/>
      <c r="M44" s="111"/>
    </row>
    <row r="45" spans="1:13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11"/>
      <c r="M45" s="111"/>
    </row>
    <row r="46" spans="1:13" x14ac:dyDescent="0.25">
      <c r="A46" s="91" t="s">
        <v>54</v>
      </c>
      <c r="B46" s="62" t="s">
        <v>13</v>
      </c>
      <c r="C46" s="140" t="s">
        <v>6</v>
      </c>
      <c r="D46" s="140" t="s">
        <v>6</v>
      </c>
      <c r="E46" s="121">
        <v>8.5000000000000006E-3</v>
      </c>
      <c r="F46" s="220">
        <v>0.16900000000000001</v>
      </c>
      <c r="G46" s="121">
        <v>6.7000000000000002E-3</v>
      </c>
      <c r="H46" s="121">
        <v>1.09E-2</v>
      </c>
      <c r="I46" s="121" t="s">
        <v>153</v>
      </c>
      <c r="J46" s="121">
        <v>5.4000000000000003E-3</v>
      </c>
      <c r="K46" s="220">
        <v>0.23699999999999999</v>
      </c>
      <c r="L46" s="111" t="s">
        <v>261</v>
      </c>
      <c r="M46" s="111" t="s">
        <v>6</v>
      </c>
    </row>
    <row r="47" spans="1:13" x14ac:dyDescent="0.25">
      <c r="A47" s="91" t="s">
        <v>55</v>
      </c>
      <c r="B47" s="62" t="s">
        <v>13</v>
      </c>
      <c r="C47" s="140" t="s">
        <v>6</v>
      </c>
      <c r="D47" s="140" t="s">
        <v>6</v>
      </c>
      <c r="E47" s="121">
        <v>4.6000000000000001E-4</v>
      </c>
      <c r="F47" s="121">
        <v>3.6000000000000002E-4</v>
      </c>
      <c r="G47" s="121">
        <v>7.7999999999999999E-4</v>
      </c>
      <c r="H47" s="121">
        <v>1.15E-3</v>
      </c>
      <c r="I47" s="121">
        <v>8.3000000000000001E-3</v>
      </c>
      <c r="J47" s="121">
        <v>1.8E-3</v>
      </c>
      <c r="K47" s="121">
        <v>1.5599999999999999E-2</v>
      </c>
      <c r="L47" s="111" t="s">
        <v>6</v>
      </c>
      <c r="M47" s="111">
        <v>0.15</v>
      </c>
    </row>
    <row r="48" spans="1:13" x14ac:dyDescent="0.25">
      <c r="A48" s="91" t="s">
        <v>58</v>
      </c>
      <c r="B48" s="62" t="s">
        <v>13</v>
      </c>
      <c r="C48" s="140" t="s">
        <v>6</v>
      </c>
      <c r="D48" s="140" t="s">
        <v>6</v>
      </c>
      <c r="E48" s="121">
        <v>3.31E-3</v>
      </c>
      <c r="F48" s="220">
        <v>7.3200000000000001E-3</v>
      </c>
      <c r="G48" s="121">
        <v>2.7699999999999999E-3</v>
      </c>
      <c r="H48" s="220">
        <v>6.4099999999999999E-3</v>
      </c>
      <c r="I48" s="220">
        <v>1.21E-2</v>
      </c>
      <c r="J48" s="220">
        <v>3.9800000000000002E-2</v>
      </c>
      <c r="K48" s="220">
        <v>0.108</v>
      </c>
      <c r="L48" s="111">
        <v>5.0000000000000001E-3</v>
      </c>
      <c r="M48" s="111" t="s">
        <v>6</v>
      </c>
    </row>
    <row r="49" spans="1:13" x14ac:dyDescent="0.25">
      <c r="A49" s="91" t="s">
        <v>59</v>
      </c>
      <c r="B49" s="62" t="s">
        <v>13</v>
      </c>
      <c r="C49" s="140" t="s">
        <v>6</v>
      </c>
      <c r="D49" s="140" t="s">
        <v>6</v>
      </c>
      <c r="E49" s="121">
        <v>5.2900000000000003E-2</v>
      </c>
      <c r="F49" s="121">
        <v>7.4399999999999994E-2</v>
      </c>
      <c r="G49" s="121">
        <v>6.1600000000000002E-2</v>
      </c>
      <c r="H49" s="121">
        <v>8.3299999999999999E-2</v>
      </c>
      <c r="I49" s="121">
        <v>4.6399999999999997E-2</v>
      </c>
      <c r="J49" s="121">
        <v>7.7700000000000005E-2</v>
      </c>
      <c r="K49" s="121">
        <v>2.06E-2</v>
      </c>
      <c r="L49" s="111" t="s">
        <v>6</v>
      </c>
      <c r="M49" s="111">
        <v>1</v>
      </c>
    </row>
    <row r="50" spans="1:13" x14ac:dyDescent="0.25">
      <c r="A50" s="91" t="s">
        <v>60</v>
      </c>
      <c r="B50" s="62" t="s">
        <v>13</v>
      </c>
      <c r="C50" s="140" t="s">
        <v>6</v>
      </c>
      <c r="D50" s="140" t="s">
        <v>6</v>
      </c>
      <c r="E50" s="121" t="s">
        <v>69</v>
      </c>
      <c r="F50" s="121" t="s">
        <v>241</v>
      </c>
      <c r="G50" s="121" t="s">
        <v>241</v>
      </c>
      <c r="H50" s="121" t="s">
        <v>241</v>
      </c>
      <c r="I50" s="121" t="s">
        <v>241</v>
      </c>
      <c r="J50" s="121" t="s">
        <v>69</v>
      </c>
      <c r="K50" s="121" t="s">
        <v>69</v>
      </c>
      <c r="L50" s="111" t="s">
        <v>6</v>
      </c>
      <c r="M50" s="111" t="s">
        <v>6</v>
      </c>
    </row>
    <row r="51" spans="1:13" x14ac:dyDescent="0.25">
      <c r="A51" s="91" t="s">
        <v>64</v>
      </c>
      <c r="B51" s="62" t="s">
        <v>13</v>
      </c>
      <c r="C51" s="140" t="s">
        <v>6</v>
      </c>
      <c r="D51" s="140" t="s">
        <v>6</v>
      </c>
      <c r="E51" s="121" t="s">
        <v>224</v>
      </c>
      <c r="F51" s="121" t="s">
        <v>96</v>
      </c>
      <c r="G51" s="121" t="s">
        <v>96</v>
      </c>
      <c r="H51" s="121" t="s">
        <v>96</v>
      </c>
      <c r="I51" s="121" t="s">
        <v>96</v>
      </c>
      <c r="J51" s="121" t="s">
        <v>224</v>
      </c>
      <c r="K51" s="121" t="s">
        <v>224</v>
      </c>
      <c r="L51" s="111" t="s">
        <v>6</v>
      </c>
      <c r="M51" s="111" t="s">
        <v>6</v>
      </c>
    </row>
    <row r="52" spans="1:13" x14ac:dyDescent="0.25">
      <c r="A52" s="91" t="s">
        <v>66</v>
      </c>
      <c r="B52" s="62" t="s">
        <v>13</v>
      </c>
      <c r="C52" s="140" t="s">
        <v>6</v>
      </c>
      <c r="D52" s="140" t="s">
        <v>6</v>
      </c>
      <c r="E52" s="121">
        <v>5.7000000000000002E-2</v>
      </c>
      <c r="F52" s="121" t="s">
        <v>232</v>
      </c>
      <c r="G52" s="121" t="s">
        <v>232</v>
      </c>
      <c r="H52" s="121">
        <v>2.1999999999999999E-2</v>
      </c>
      <c r="I52" s="121" t="s">
        <v>232</v>
      </c>
      <c r="J52" s="121">
        <v>3.7999999999999999E-2</v>
      </c>
      <c r="K52" s="121" t="s">
        <v>42</v>
      </c>
      <c r="L52" s="111">
        <v>1.5</v>
      </c>
      <c r="M52" s="111" t="s">
        <v>6</v>
      </c>
    </row>
    <row r="53" spans="1:13" ht="21.95" customHeight="1" x14ac:dyDescent="0.25">
      <c r="A53" s="91" t="s">
        <v>67</v>
      </c>
      <c r="B53" s="62" t="s">
        <v>13</v>
      </c>
      <c r="C53" s="140" t="s">
        <v>6</v>
      </c>
      <c r="D53" s="140" t="s">
        <v>6</v>
      </c>
      <c r="E53" s="220">
        <v>4.4200000000000001E-4</v>
      </c>
      <c r="F53" s="121">
        <v>1E-4</v>
      </c>
      <c r="G53" s="121">
        <v>2.1999999999999999E-5</v>
      </c>
      <c r="H53" s="121">
        <v>4.1999999999999998E-5</v>
      </c>
      <c r="I53" s="121">
        <v>2.41E-4</v>
      </c>
      <c r="J53" s="121">
        <v>2.3900000000000001E-4</v>
      </c>
      <c r="K53" s="220">
        <v>3.3800000000000002E-3</v>
      </c>
      <c r="L53" s="334" t="s">
        <v>424</v>
      </c>
      <c r="M53" s="348">
        <v>0.02</v>
      </c>
    </row>
    <row r="54" spans="1:13" ht="21.95" customHeight="1" x14ac:dyDescent="0.25">
      <c r="A54" s="236" t="s">
        <v>416</v>
      </c>
      <c r="B54" s="62" t="s">
        <v>13</v>
      </c>
      <c r="C54" s="140"/>
      <c r="D54" s="140" t="s">
        <v>6</v>
      </c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335"/>
      <c r="M54" s="349"/>
    </row>
    <row r="55" spans="1:13" x14ac:dyDescent="0.25">
      <c r="A55" s="91" t="s">
        <v>71</v>
      </c>
      <c r="B55" s="62" t="s">
        <v>13</v>
      </c>
      <c r="C55" s="140" t="s">
        <v>6</v>
      </c>
      <c r="D55" s="140" t="s">
        <v>6</v>
      </c>
      <c r="E55" s="121">
        <v>283</v>
      </c>
      <c r="F55" s="121">
        <v>373</v>
      </c>
      <c r="G55" s="121">
        <v>332</v>
      </c>
      <c r="H55" s="121">
        <v>447</v>
      </c>
      <c r="I55" s="121">
        <v>296</v>
      </c>
      <c r="J55" s="121">
        <v>247</v>
      </c>
      <c r="K55" s="121">
        <v>192</v>
      </c>
      <c r="L55" s="121" t="s">
        <v>6</v>
      </c>
      <c r="M55" s="111" t="s">
        <v>6</v>
      </c>
    </row>
    <row r="56" spans="1:13" x14ac:dyDescent="0.25">
      <c r="A56" s="91" t="s">
        <v>72</v>
      </c>
      <c r="B56" s="62" t="s">
        <v>13</v>
      </c>
      <c r="C56" s="140" t="s">
        <v>6</v>
      </c>
      <c r="D56" s="140" t="s">
        <v>6</v>
      </c>
      <c r="E56" s="121">
        <v>6.7000000000000002E-4</v>
      </c>
      <c r="F56" s="121">
        <v>8.9999999999999998E-4</v>
      </c>
      <c r="G56" s="121" t="s">
        <v>241</v>
      </c>
      <c r="H56" s="121">
        <v>4.4000000000000002E-4</v>
      </c>
      <c r="I56" s="121" t="s">
        <v>241</v>
      </c>
      <c r="J56" s="121">
        <v>2.5000000000000001E-4</v>
      </c>
      <c r="K56" s="121">
        <v>4.6000000000000001E-4</v>
      </c>
      <c r="L56" s="121" t="s">
        <v>6</v>
      </c>
      <c r="M56" s="111">
        <v>0.04</v>
      </c>
    </row>
    <row r="57" spans="1:13" x14ac:dyDescent="0.25">
      <c r="A57" s="91" t="s">
        <v>73</v>
      </c>
      <c r="B57" s="62" t="s">
        <v>13</v>
      </c>
      <c r="C57" s="140" t="s">
        <v>6</v>
      </c>
      <c r="D57" s="140" t="s">
        <v>6</v>
      </c>
      <c r="E57" s="121">
        <v>1.01E-2</v>
      </c>
      <c r="F57" s="121">
        <v>1.3600000000000001E-3</v>
      </c>
      <c r="G57" s="121" t="s">
        <v>241</v>
      </c>
      <c r="H57" s="121">
        <v>3.8999999999999999E-4</v>
      </c>
      <c r="I57" s="121" t="s">
        <v>241</v>
      </c>
      <c r="J57" s="121">
        <v>8.3000000000000001E-4</v>
      </c>
      <c r="K57" s="121">
        <v>1.23E-3</v>
      </c>
      <c r="L57" s="121" t="s">
        <v>6</v>
      </c>
      <c r="M57" s="111" t="s">
        <v>6</v>
      </c>
    </row>
    <row r="58" spans="1:13" ht="21.95" customHeight="1" x14ac:dyDescent="0.25">
      <c r="A58" s="91" t="s">
        <v>74</v>
      </c>
      <c r="B58" s="62" t="s">
        <v>13</v>
      </c>
      <c r="C58" s="140" t="s">
        <v>6</v>
      </c>
      <c r="D58" s="140" t="s">
        <v>6</v>
      </c>
      <c r="E58" s="220">
        <v>7.26E-3</v>
      </c>
      <c r="F58" s="121" t="s">
        <v>96</v>
      </c>
      <c r="G58" s="121" t="s">
        <v>96</v>
      </c>
      <c r="H58" s="121">
        <v>1E-3</v>
      </c>
      <c r="I58" s="121" t="s">
        <v>96</v>
      </c>
      <c r="J58" s="121" t="s">
        <v>224</v>
      </c>
      <c r="K58" s="121">
        <v>1.9300000000000001E-3</v>
      </c>
      <c r="L58" s="334" t="s">
        <v>418</v>
      </c>
      <c r="M58" s="348">
        <v>0.2</v>
      </c>
    </row>
    <row r="59" spans="1:13" ht="21.95" customHeight="1" x14ac:dyDescent="0.25">
      <c r="A59" s="240" t="s">
        <v>417</v>
      </c>
      <c r="B59" s="239" t="s">
        <v>13</v>
      </c>
      <c r="C59" s="140"/>
      <c r="D59" s="140" t="s">
        <v>6</v>
      </c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335"/>
      <c r="M59" s="349"/>
    </row>
    <row r="60" spans="1:13" x14ac:dyDescent="0.25">
      <c r="A60" s="91" t="s">
        <v>75</v>
      </c>
      <c r="B60" s="62" t="s">
        <v>13</v>
      </c>
      <c r="C60" s="140" t="s">
        <v>6</v>
      </c>
      <c r="D60" s="140" t="s">
        <v>6</v>
      </c>
      <c r="E60" s="257">
        <v>5.07</v>
      </c>
      <c r="F60" s="220">
        <v>7.85</v>
      </c>
      <c r="G60" s="121">
        <v>6.4000000000000001E-2</v>
      </c>
      <c r="H60" s="121">
        <v>0.27400000000000002</v>
      </c>
      <c r="I60" s="121">
        <v>1.4999999999999999E-2</v>
      </c>
      <c r="J60" s="257">
        <v>2.89</v>
      </c>
      <c r="K60" s="257">
        <v>2.31</v>
      </c>
      <c r="L60" s="121">
        <v>0.3</v>
      </c>
      <c r="M60" s="111">
        <v>1</v>
      </c>
    </row>
    <row r="61" spans="1:13" ht="21.95" customHeight="1" x14ac:dyDescent="0.25">
      <c r="A61" s="91" t="s">
        <v>76</v>
      </c>
      <c r="B61" s="62" t="s">
        <v>13</v>
      </c>
      <c r="C61" s="140" t="s">
        <v>6</v>
      </c>
      <c r="D61" s="140" t="s">
        <v>6</v>
      </c>
      <c r="E61" s="121">
        <v>7.0000000000000001E-3</v>
      </c>
      <c r="F61" s="121">
        <v>7.0000000000000001E-3</v>
      </c>
      <c r="G61" s="121">
        <v>7.0000000000000001E-3</v>
      </c>
      <c r="H61" s="121">
        <v>7.0000000000000001E-3</v>
      </c>
      <c r="I61" s="121">
        <v>7.0000000000000001E-3</v>
      </c>
      <c r="J61" s="121">
        <v>7.0000000000000001E-3</v>
      </c>
      <c r="K61" s="121">
        <v>7.0000000000000001E-3</v>
      </c>
      <c r="L61" s="334" t="s">
        <v>422</v>
      </c>
      <c r="M61" s="348">
        <v>0.1</v>
      </c>
    </row>
    <row r="62" spans="1:13" ht="21.95" customHeight="1" x14ac:dyDescent="0.25">
      <c r="A62" s="240" t="s">
        <v>420</v>
      </c>
      <c r="B62" s="239" t="s">
        <v>13</v>
      </c>
      <c r="C62" s="140"/>
      <c r="D62" s="140" t="s">
        <v>6</v>
      </c>
      <c r="E62" s="237">
        <v>0.15</v>
      </c>
      <c r="F62" s="237">
        <v>0.15</v>
      </c>
      <c r="G62" s="237">
        <v>0.15</v>
      </c>
      <c r="H62" s="237">
        <v>0.15</v>
      </c>
      <c r="I62" s="237">
        <v>0.15</v>
      </c>
      <c r="J62" s="237">
        <v>0.15</v>
      </c>
      <c r="K62" s="237">
        <v>0.15</v>
      </c>
      <c r="L62" s="335"/>
      <c r="M62" s="349"/>
    </row>
    <row r="63" spans="1:13" x14ac:dyDescent="0.25">
      <c r="A63" s="91" t="s">
        <v>77</v>
      </c>
      <c r="B63" s="62" t="s">
        <v>13</v>
      </c>
      <c r="C63" s="140" t="s">
        <v>6</v>
      </c>
      <c r="D63" s="140" t="s">
        <v>6</v>
      </c>
      <c r="E63" s="121">
        <v>8.7000000000000001E-4</v>
      </c>
      <c r="F63" s="121">
        <v>5.8999999999999999E-3</v>
      </c>
      <c r="G63" s="121">
        <v>8.0000000000000002E-3</v>
      </c>
      <c r="H63" s="121">
        <v>8.6E-3</v>
      </c>
      <c r="I63" s="121">
        <v>9.2999999999999992E-3</v>
      </c>
      <c r="J63" s="121">
        <v>4.3699999999999998E-3</v>
      </c>
      <c r="K63" s="121">
        <v>7.5399999999999998E-3</v>
      </c>
      <c r="L63" s="121" t="s">
        <v>6</v>
      </c>
      <c r="M63" s="111" t="s">
        <v>6</v>
      </c>
    </row>
    <row r="64" spans="1:13" x14ac:dyDescent="0.25">
      <c r="A64" s="91" t="s">
        <v>78</v>
      </c>
      <c r="B64" s="62" t="s">
        <v>13</v>
      </c>
      <c r="C64" s="140" t="s">
        <v>6</v>
      </c>
      <c r="D64" s="140" t="s">
        <v>6</v>
      </c>
      <c r="E64" s="121">
        <v>63.3</v>
      </c>
      <c r="F64" s="121">
        <v>187</v>
      </c>
      <c r="G64" s="121">
        <v>206</v>
      </c>
      <c r="H64" s="121">
        <v>319</v>
      </c>
      <c r="I64" s="121">
        <v>116</v>
      </c>
      <c r="J64" s="121">
        <v>93.4</v>
      </c>
      <c r="K64" s="121">
        <v>65.7</v>
      </c>
      <c r="L64" s="121" t="s">
        <v>6</v>
      </c>
      <c r="M64" s="111" t="s">
        <v>6</v>
      </c>
    </row>
    <row r="65" spans="1:13" x14ac:dyDescent="0.25">
      <c r="A65" s="91" t="s">
        <v>79</v>
      </c>
      <c r="B65" s="62" t="s">
        <v>13</v>
      </c>
      <c r="C65" s="140" t="s">
        <v>6</v>
      </c>
      <c r="D65" s="140" t="s">
        <v>6</v>
      </c>
      <c r="E65" s="121">
        <v>8.7899999999999991</v>
      </c>
      <c r="F65" s="121">
        <v>4.33</v>
      </c>
      <c r="G65" s="121">
        <v>3.7600000000000001E-2</v>
      </c>
      <c r="H65" s="121">
        <v>0.29499999999999998</v>
      </c>
      <c r="I65" s="121">
        <v>0.183</v>
      </c>
      <c r="J65" s="121">
        <v>5.12</v>
      </c>
      <c r="K65" s="121">
        <v>1.39</v>
      </c>
      <c r="L65" s="121" t="s">
        <v>6</v>
      </c>
      <c r="M65" s="111">
        <v>0.5</v>
      </c>
    </row>
    <row r="66" spans="1:13" x14ac:dyDescent="0.25">
      <c r="A66" s="91" t="s">
        <v>161</v>
      </c>
      <c r="B66" s="62" t="s">
        <v>13</v>
      </c>
      <c r="C66" s="140" t="s">
        <v>6</v>
      </c>
      <c r="D66" s="140" t="s">
        <v>6</v>
      </c>
      <c r="E66" s="121" t="s">
        <v>226</v>
      </c>
      <c r="F66" s="121" t="s">
        <v>226</v>
      </c>
      <c r="G66" s="121" t="s">
        <v>226</v>
      </c>
      <c r="H66" s="121" t="s">
        <v>226</v>
      </c>
      <c r="I66" s="121" t="s">
        <v>226</v>
      </c>
      <c r="J66" s="121" t="s">
        <v>226</v>
      </c>
      <c r="K66" s="121" t="s">
        <v>226</v>
      </c>
      <c r="L66" s="121">
        <v>2.5999999999999998E-5</v>
      </c>
      <c r="M66" s="111"/>
    </row>
    <row r="67" spans="1:13" x14ac:dyDescent="0.25">
      <c r="A67" s="91" t="s">
        <v>80</v>
      </c>
      <c r="B67" s="62" t="s">
        <v>13</v>
      </c>
      <c r="C67" s="140" t="s">
        <v>6</v>
      </c>
      <c r="D67" s="140" t="s">
        <v>6</v>
      </c>
      <c r="E67" s="121">
        <v>9.1500000000000001E-4</v>
      </c>
      <c r="F67" s="121">
        <v>7.9000000000000001E-4</v>
      </c>
      <c r="G67" s="121">
        <v>2.7E-4</v>
      </c>
      <c r="H67" s="121">
        <v>4.6999999999999999E-4</v>
      </c>
      <c r="I67" s="121">
        <v>1.6000000000000001E-4</v>
      </c>
      <c r="J67" s="121">
        <v>2.4699999999999999E-4</v>
      </c>
      <c r="K67" s="121">
        <v>6.7599999999999995E-4</v>
      </c>
      <c r="L67" s="121">
        <v>7.2999999999999995E-2</v>
      </c>
      <c r="M67" s="111" t="s">
        <v>6</v>
      </c>
    </row>
    <row r="68" spans="1:13" ht="21.95" customHeight="1" x14ac:dyDescent="0.25">
      <c r="A68" s="91" t="s">
        <v>81</v>
      </c>
      <c r="B68" s="62" t="s">
        <v>13</v>
      </c>
      <c r="C68" s="140" t="s">
        <v>6</v>
      </c>
      <c r="D68" s="140" t="s">
        <v>6</v>
      </c>
      <c r="E68" s="121">
        <v>4.0800000000000003E-3</v>
      </c>
      <c r="F68" s="121">
        <v>2.3E-3</v>
      </c>
      <c r="G68" s="121" t="s">
        <v>96</v>
      </c>
      <c r="H68" s="121">
        <v>1.6999999999999999E-3</v>
      </c>
      <c r="I68" s="121" t="s">
        <v>96</v>
      </c>
      <c r="J68" s="121">
        <v>9.3000000000000005E-4</v>
      </c>
      <c r="K68" s="121">
        <v>2.2699999999999999E-3</v>
      </c>
      <c r="L68" s="334" t="s">
        <v>423</v>
      </c>
      <c r="M68" s="348">
        <v>0.3</v>
      </c>
    </row>
    <row r="69" spans="1:13" ht="21.95" customHeight="1" x14ac:dyDescent="0.25">
      <c r="A69" s="240" t="s">
        <v>421</v>
      </c>
      <c r="B69" s="239" t="s">
        <v>13</v>
      </c>
      <c r="C69" s="140"/>
      <c r="D69" s="140" t="s">
        <v>6</v>
      </c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335"/>
      <c r="M69" s="349"/>
    </row>
    <row r="70" spans="1:13" x14ac:dyDescent="0.25">
      <c r="A70" s="91" t="s">
        <v>82</v>
      </c>
      <c r="B70" s="62" t="s">
        <v>13</v>
      </c>
      <c r="C70" s="140" t="s">
        <v>6</v>
      </c>
      <c r="D70" s="140" t="s">
        <v>6</v>
      </c>
      <c r="E70" s="121">
        <v>6.96</v>
      </c>
      <c r="F70" s="121">
        <v>4.09</v>
      </c>
      <c r="G70" s="121">
        <v>7.75</v>
      </c>
      <c r="H70" s="121">
        <v>13</v>
      </c>
      <c r="I70" s="121">
        <v>6.98</v>
      </c>
      <c r="J70" s="121">
        <v>4.4400000000000004</v>
      </c>
      <c r="K70" s="121">
        <v>3.77</v>
      </c>
      <c r="L70" s="111" t="s">
        <v>6</v>
      </c>
      <c r="M70" s="111" t="s">
        <v>6</v>
      </c>
    </row>
    <row r="71" spans="1:13" x14ac:dyDescent="0.25">
      <c r="A71" s="91" t="s">
        <v>83</v>
      </c>
      <c r="B71" s="62" t="s">
        <v>13</v>
      </c>
      <c r="C71" s="140" t="s">
        <v>6</v>
      </c>
      <c r="D71" s="140" t="s">
        <v>6</v>
      </c>
      <c r="E71" s="121">
        <v>1.9000000000000001E-4</v>
      </c>
      <c r="F71" s="121" t="s">
        <v>241</v>
      </c>
      <c r="G71" s="121" t="s">
        <v>241</v>
      </c>
      <c r="H71" s="121" t="s">
        <v>241</v>
      </c>
      <c r="I71" s="121" t="s">
        <v>241</v>
      </c>
      <c r="J71" s="121" t="s">
        <v>69</v>
      </c>
      <c r="K71" s="121" t="s">
        <v>69</v>
      </c>
      <c r="L71" s="111">
        <v>1E-3</v>
      </c>
      <c r="M71" s="111" t="s">
        <v>6</v>
      </c>
    </row>
    <row r="72" spans="1:13" x14ac:dyDescent="0.25">
      <c r="A72" s="91" t="s">
        <v>87</v>
      </c>
      <c r="B72" s="62" t="s">
        <v>13</v>
      </c>
      <c r="C72" s="140" t="s">
        <v>6</v>
      </c>
      <c r="D72" s="140" t="s">
        <v>6</v>
      </c>
      <c r="E72" s="121">
        <v>7.39</v>
      </c>
      <c r="F72" s="121">
        <v>9.6999999999999993</v>
      </c>
      <c r="G72" s="121">
        <v>10.5</v>
      </c>
      <c r="H72" s="121">
        <v>15.3</v>
      </c>
      <c r="I72" s="121">
        <v>11.4</v>
      </c>
      <c r="J72" s="121">
        <v>9.07</v>
      </c>
      <c r="K72" s="121">
        <v>7.16</v>
      </c>
      <c r="L72" s="111" t="s">
        <v>6</v>
      </c>
      <c r="M72" s="111" t="s">
        <v>6</v>
      </c>
    </row>
    <row r="73" spans="1:13" x14ac:dyDescent="0.25">
      <c r="A73" s="91" t="s">
        <v>88</v>
      </c>
      <c r="B73" s="62" t="s">
        <v>13</v>
      </c>
      <c r="C73" s="140" t="s">
        <v>6</v>
      </c>
      <c r="D73" s="140" t="s">
        <v>6</v>
      </c>
      <c r="E73" s="121">
        <v>1.2999999999999999E-5</v>
      </c>
      <c r="F73" s="121" t="s">
        <v>242</v>
      </c>
      <c r="G73" s="121" t="s">
        <v>242</v>
      </c>
      <c r="H73" s="121" t="s">
        <v>242</v>
      </c>
      <c r="I73" s="121" t="s">
        <v>242</v>
      </c>
      <c r="J73" s="121" t="s">
        <v>226</v>
      </c>
      <c r="K73" s="121">
        <v>7.6000000000000004E-5</v>
      </c>
      <c r="L73" s="111">
        <v>2.5000000000000001E-4</v>
      </c>
      <c r="M73" s="111">
        <v>0.1</v>
      </c>
    </row>
    <row r="74" spans="1:13" x14ac:dyDescent="0.25">
      <c r="A74" s="91" t="s">
        <v>89</v>
      </c>
      <c r="B74" s="62" t="s">
        <v>13</v>
      </c>
      <c r="C74" s="140" t="s">
        <v>6</v>
      </c>
      <c r="D74" s="140" t="s">
        <v>6</v>
      </c>
      <c r="E74" s="121">
        <v>39.700000000000003</v>
      </c>
      <c r="F74" s="121">
        <v>21.7</v>
      </c>
      <c r="G74" s="121">
        <v>14.7</v>
      </c>
      <c r="H74" s="121">
        <v>23.9</v>
      </c>
      <c r="I74" s="121">
        <v>9.61</v>
      </c>
      <c r="J74" s="121">
        <v>8.11</v>
      </c>
      <c r="K74" s="121">
        <v>4.78</v>
      </c>
      <c r="L74" s="111" t="s">
        <v>6</v>
      </c>
      <c r="M74" s="111" t="s">
        <v>6</v>
      </c>
    </row>
    <row r="75" spans="1:13" x14ac:dyDescent="0.25">
      <c r="A75" s="91" t="s">
        <v>90</v>
      </c>
      <c r="B75" s="62" t="s">
        <v>13</v>
      </c>
      <c r="C75" s="140" t="s">
        <v>6</v>
      </c>
      <c r="D75" s="140" t="s">
        <v>6</v>
      </c>
      <c r="E75" s="121">
        <v>0.82699999999999996</v>
      </c>
      <c r="F75" s="121">
        <v>1.89</v>
      </c>
      <c r="G75" s="121">
        <v>1.02</v>
      </c>
      <c r="H75" s="121">
        <v>1.42</v>
      </c>
      <c r="I75" s="121">
        <v>0.77800000000000002</v>
      </c>
      <c r="J75" s="121">
        <v>0.67300000000000004</v>
      </c>
      <c r="K75" s="121">
        <v>0.443</v>
      </c>
      <c r="L75" s="111" t="s">
        <v>6</v>
      </c>
      <c r="M75" s="111" t="s">
        <v>6</v>
      </c>
    </row>
    <row r="76" spans="1:13" x14ac:dyDescent="0.25">
      <c r="A76" s="91" t="s">
        <v>91</v>
      </c>
      <c r="B76" s="62" t="s">
        <v>13</v>
      </c>
      <c r="C76" s="140" t="s">
        <v>6</v>
      </c>
      <c r="D76" s="140" t="s">
        <v>6</v>
      </c>
      <c r="E76" s="121">
        <v>265</v>
      </c>
      <c r="F76" s="121">
        <v>428</v>
      </c>
      <c r="G76" s="121">
        <v>398</v>
      </c>
      <c r="H76" s="121">
        <v>604</v>
      </c>
      <c r="I76" s="121">
        <v>269</v>
      </c>
      <c r="J76" s="121">
        <v>216</v>
      </c>
      <c r="K76" s="121">
        <v>151</v>
      </c>
      <c r="L76" s="111" t="s">
        <v>6</v>
      </c>
      <c r="M76" s="111" t="s">
        <v>6</v>
      </c>
    </row>
    <row r="77" spans="1:13" x14ac:dyDescent="0.25">
      <c r="A77" s="91" t="s">
        <v>162</v>
      </c>
      <c r="B77" s="62" t="s">
        <v>13</v>
      </c>
      <c r="C77" s="140" t="s">
        <v>6</v>
      </c>
      <c r="D77" s="140" t="s">
        <v>6</v>
      </c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11" t="s">
        <v>6</v>
      </c>
      <c r="M77" s="111" t="s">
        <v>6</v>
      </c>
    </row>
    <row r="78" spans="1:13" x14ac:dyDescent="0.25">
      <c r="A78" s="91" t="s">
        <v>92</v>
      </c>
      <c r="B78" s="62" t="s">
        <v>13</v>
      </c>
      <c r="C78" s="140" t="s">
        <v>6</v>
      </c>
      <c r="D78" s="140" t="s">
        <v>6</v>
      </c>
      <c r="E78" s="121" t="s">
        <v>226</v>
      </c>
      <c r="F78" s="121" t="s">
        <v>242</v>
      </c>
      <c r="G78" s="121" t="s">
        <v>242</v>
      </c>
      <c r="H78" s="121" t="s">
        <v>242</v>
      </c>
      <c r="I78" s="121" t="s">
        <v>242</v>
      </c>
      <c r="J78" s="121" t="s">
        <v>226</v>
      </c>
      <c r="K78" s="121">
        <v>9.3999999999999994E-5</v>
      </c>
      <c r="L78" s="111">
        <v>8.0000000000000004E-4</v>
      </c>
      <c r="M78" s="111" t="s">
        <v>6</v>
      </c>
    </row>
    <row r="79" spans="1:13" x14ac:dyDescent="0.25">
      <c r="A79" s="91" t="s">
        <v>163</v>
      </c>
      <c r="B79" s="62" t="s">
        <v>13</v>
      </c>
      <c r="C79" s="140" t="s">
        <v>6</v>
      </c>
      <c r="D79" s="140" t="s">
        <v>6</v>
      </c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27" t="s">
        <v>6</v>
      </c>
      <c r="M79" s="27" t="s">
        <v>6</v>
      </c>
    </row>
    <row r="80" spans="1:13" x14ac:dyDescent="0.25">
      <c r="A80" s="91" t="s">
        <v>94</v>
      </c>
      <c r="B80" s="62" t="s">
        <v>13</v>
      </c>
      <c r="C80" s="140" t="s">
        <v>6</v>
      </c>
      <c r="D80" s="140" t="s">
        <v>6</v>
      </c>
      <c r="E80" s="121">
        <v>2.9E-4</v>
      </c>
      <c r="F80" s="121" t="s">
        <v>241</v>
      </c>
      <c r="G80" s="121" t="s">
        <v>241</v>
      </c>
      <c r="H80" s="121" t="s">
        <v>241</v>
      </c>
      <c r="I80" s="121" t="s">
        <v>241</v>
      </c>
      <c r="J80" s="121" t="s">
        <v>69</v>
      </c>
      <c r="K80" s="121" t="s">
        <v>69</v>
      </c>
      <c r="L80" s="111" t="s">
        <v>6</v>
      </c>
      <c r="M80" s="111" t="s">
        <v>6</v>
      </c>
    </row>
    <row r="81" spans="1:13" x14ac:dyDescent="0.25">
      <c r="A81" s="91" t="s">
        <v>95</v>
      </c>
      <c r="B81" s="62" t="s">
        <v>13</v>
      </c>
      <c r="C81" s="140" t="s">
        <v>6</v>
      </c>
      <c r="D81" s="140" t="s">
        <v>6</v>
      </c>
      <c r="E81" s="121" t="s">
        <v>42</v>
      </c>
      <c r="F81" s="121" t="s">
        <v>232</v>
      </c>
      <c r="G81" s="121" t="s">
        <v>232</v>
      </c>
      <c r="H81" s="121" t="s">
        <v>232</v>
      </c>
      <c r="I81" s="121" t="s">
        <v>232</v>
      </c>
      <c r="J81" s="121" t="s">
        <v>42</v>
      </c>
      <c r="K81" s="121">
        <v>1.4999999999999999E-2</v>
      </c>
      <c r="L81" s="111" t="s">
        <v>6</v>
      </c>
      <c r="M81" s="111" t="s">
        <v>6</v>
      </c>
    </row>
    <row r="82" spans="1:13" x14ac:dyDescent="0.25">
      <c r="A82" s="91" t="s">
        <v>97</v>
      </c>
      <c r="B82" s="62" t="s">
        <v>13</v>
      </c>
      <c r="C82" s="140" t="s">
        <v>6</v>
      </c>
      <c r="D82" s="140" t="s">
        <v>6</v>
      </c>
      <c r="E82" s="121">
        <v>1.7899999999999999E-3</v>
      </c>
      <c r="F82" s="121">
        <v>1.03E-2</v>
      </c>
      <c r="G82" s="121">
        <v>3.7599999999999999E-3</v>
      </c>
      <c r="H82" s="121">
        <v>5.3800000000000002E-3</v>
      </c>
      <c r="I82" s="121">
        <v>3.7699999999999999E-3</v>
      </c>
      <c r="J82" s="121">
        <v>8.25E-4</v>
      </c>
      <c r="K82" s="121">
        <v>4.0000000000000001E-3</v>
      </c>
      <c r="L82" s="111">
        <v>1.4999999999999999E-2</v>
      </c>
      <c r="M82" s="111" t="s">
        <v>6</v>
      </c>
    </row>
    <row r="83" spans="1:13" x14ac:dyDescent="0.25">
      <c r="A83" s="91" t="s">
        <v>98</v>
      </c>
      <c r="B83" s="62" t="s">
        <v>13</v>
      </c>
      <c r="C83" s="140" t="s">
        <v>6</v>
      </c>
      <c r="D83" s="140" t="s">
        <v>6</v>
      </c>
      <c r="E83" s="121" t="s">
        <v>96</v>
      </c>
      <c r="F83" s="121" t="s">
        <v>240</v>
      </c>
      <c r="G83" s="121" t="s">
        <v>240</v>
      </c>
      <c r="H83" s="121" t="s">
        <v>240</v>
      </c>
      <c r="I83" s="121" t="s">
        <v>240</v>
      </c>
      <c r="J83" s="121" t="s">
        <v>96</v>
      </c>
      <c r="K83" s="121">
        <v>1.2999999999999999E-3</v>
      </c>
      <c r="L83" s="111" t="s">
        <v>6</v>
      </c>
      <c r="M83" s="111" t="s">
        <v>6</v>
      </c>
    </row>
    <row r="84" spans="1:13" x14ac:dyDescent="0.25">
      <c r="A84" s="91" t="s">
        <v>99</v>
      </c>
      <c r="B84" s="62" t="s">
        <v>13</v>
      </c>
      <c r="C84" s="140" t="s">
        <v>6</v>
      </c>
      <c r="D84" s="140" t="s">
        <v>6</v>
      </c>
      <c r="E84" s="121">
        <v>2.8400000000000002E-2</v>
      </c>
      <c r="F84" s="121">
        <v>1.0200000000000001E-2</v>
      </c>
      <c r="G84" s="121">
        <v>9.7999999999999997E-3</v>
      </c>
      <c r="H84" s="121">
        <v>2.4E-2</v>
      </c>
      <c r="I84" s="220">
        <v>9.2100000000000001E-2</v>
      </c>
      <c r="J84" s="220">
        <v>0.11</v>
      </c>
      <c r="K84" s="220">
        <v>1.1100000000000001</v>
      </c>
      <c r="L84" s="111">
        <v>0.03</v>
      </c>
      <c r="M84" s="111">
        <v>0.3</v>
      </c>
    </row>
    <row r="85" spans="1:13" x14ac:dyDescent="0.25">
      <c r="A85" s="91" t="s">
        <v>164</v>
      </c>
      <c r="B85" s="62" t="s">
        <v>13</v>
      </c>
      <c r="C85" s="140" t="s">
        <v>6</v>
      </c>
      <c r="D85" s="140" t="s">
        <v>6</v>
      </c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11" t="s">
        <v>6</v>
      </c>
      <c r="M85" s="111" t="s">
        <v>6</v>
      </c>
    </row>
    <row r="86" spans="1:13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11"/>
      <c r="M86" s="111"/>
    </row>
    <row r="87" spans="1:13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11"/>
      <c r="M87" s="111"/>
    </row>
    <row r="88" spans="1:13" x14ac:dyDescent="0.25">
      <c r="A88" s="91" t="s">
        <v>101</v>
      </c>
      <c r="B88" s="62" t="s">
        <v>13</v>
      </c>
      <c r="C88" s="140" t="s">
        <v>6</v>
      </c>
      <c r="D88" s="140" t="s">
        <v>6</v>
      </c>
      <c r="E88" s="121">
        <v>7.9000000000000008E-3</v>
      </c>
      <c r="F88" s="121">
        <v>4.1999999999999997E-3</v>
      </c>
      <c r="G88" s="121">
        <v>6.0000000000000001E-3</v>
      </c>
      <c r="H88" s="121">
        <v>5.4999999999999997E-3</v>
      </c>
      <c r="I88" s="121">
        <v>3.0999999999999999E-3</v>
      </c>
      <c r="J88" s="121">
        <v>3.3E-3</v>
      </c>
      <c r="K88" s="121">
        <v>1.2999999999999999E-3</v>
      </c>
      <c r="L88" s="111" t="s">
        <v>6</v>
      </c>
      <c r="M88" s="111" t="s">
        <v>6</v>
      </c>
    </row>
    <row r="89" spans="1:13" x14ac:dyDescent="0.25">
      <c r="A89" s="91" t="s">
        <v>103</v>
      </c>
      <c r="B89" s="62" t="s">
        <v>13</v>
      </c>
      <c r="C89" s="140" t="s">
        <v>6</v>
      </c>
      <c r="D89" s="140" t="s">
        <v>6</v>
      </c>
      <c r="E89" s="121">
        <v>4.4000000000000002E-4</v>
      </c>
      <c r="F89" s="121">
        <v>2.9E-4</v>
      </c>
      <c r="G89" s="121">
        <v>7.6000000000000004E-4</v>
      </c>
      <c r="H89" s="121">
        <v>1.2999999999999999E-3</v>
      </c>
      <c r="I89" s="121">
        <v>8.6300000000000005E-3</v>
      </c>
      <c r="J89" s="121">
        <v>1.66E-3</v>
      </c>
      <c r="K89" s="121">
        <v>1.3899999999999999E-2</v>
      </c>
      <c r="L89" s="111" t="s">
        <v>6</v>
      </c>
      <c r="M89" s="111" t="s">
        <v>6</v>
      </c>
    </row>
    <row r="90" spans="1:13" x14ac:dyDescent="0.25">
      <c r="A90" s="91" t="s">
        <v>104</v>
      </c>
      <c r="B90" s="62" t="s">
        <v>13</v>
      </c>
      <c r="C90" s="140" t="s">
        <v>6</v>
      </c>
      <c r="D90" s="140" t="s">
        <v>6</v>
      </c>
      <c r="E90" s="121">
        <v>3.14E-3</v>
      </c>
      <c r="F90" s="121">
        <v>3.3500000000000001E-3</v>
      </c>
      <c r="G90" s="121">
        <v>2.7299999999999998E-3</v>
      </c>
      <c r="H90" s="121">
        <v>5.9800000000000001E-3</v>
      </c>
      <c r="I90" s="121">
        <v>1.23E-2</v>
      </c>
      <c r="J90" s="121">
        <v>3.0800000000000001E-2</v>
      </c>
      <c r="K90" s="121">
        <v>5.0299999999999997E-2</v>
      </c>
      <c r="L90" s="111" t="s">
        <v>6</v>
      </c>
      <c r="M90" s="111">
        <v>0.15</v>
      </c>
    </row>
    <row r="91" spans="1:13" x14ac:dyDescent="0.25">
      <c r="A91" s="91" t="s">
        <v>59</v>
      </c>
      <c r="B91" s="62" t="s">
        <v>13</v>
      </c>
      <c r="C91" s="140" t="s">
        <v>6</v>
      </c>
      <c r="D91" s="140" t="s">
        <v>6</v>
      </c>
      <c r="E91" s="121">
        <v>5.45E-2</v>
      </c>
      <c r="F91" s="121">
        <v>6.7000000000000004E-2</v>
      </c>
      <c r="G91" s="121">
        <v>6.3600000000000004E-2</v>
      </c>
      <c r="H91" s="121">
        <v>8.2199999999999995E-2</v>
      </c>
      <c r="I91" s="121">
        <v>4.8099999999999997E-2</v>
      </c>
      <c r="J91" s="121">
        <v>7.6700000000000004E-2</v>
      </c>
      <c r="K91" s="121">
        <v>1.6E-2</v>
      </c>
      <c r="L91" s="111" t="s">
        <v>6</v>
      </c>
      <c r="M91" s="111" t="s">
        <v>6</v>
      </c>
    </row>
    <row r="92" spans="1:13" x14ac:dyDescent="0.25">
      <c r="A92" s="91" t="s">
        <v>60</v>
      </c>
      <c r="B92" s="62" t="s">
        <v>13</v>
      </c>
      <c r="C92" s="140" t="s">
        <v>6</v>
      </c>
      <c r="D92" s="140" t="s">
        <v>6</v>
      </c>
      <c r="E92" s="121" t="s">
        <v>69</v>
      </c>
      <c r="F92" s="121" t="s">
        <v>241</v>
      </c>
      <c r="G92" s="121" t="s">
        <v>241</v>
      </c>
      <c r="H92" s="121" t="s">
        <v>241</v>
      </c>
      <c r="I92" s="121" t="s">
        <v>241</v>
      </c>
      <c r="J92" s="121" t="s">
        <v>69</v>
      </c>
      <c r="K92" s="121" t="s">
        <v>69</v>
      </c>
      <c r="L92" s="111" t="s">
        <v>6</v>
      </c>
      <c r="M92" s="111" t="s">
        <v>6</v>
      </c>
    </row>
    <row r="93" spans="1:13" x14ac:dyDescent="0.25">
      <c r="A93" s="91" t="s">
        <v>105</v>
      </c>
      <c r="B93" s="62" t="s">
        <v>13</v>
      </c>
      <c r="C93" s="140" t="s">
        <v>6</v>
      </c>
      <c r="D93" s="140" t="s">
        <v>6</v>
      </c>
      <c r="E93" s="121" t="s">
        <v>224</v>
      </c>
      <c r="F93" s="121" t="s">
        <v>96</v>
      </c>
      <c r="G93" s="121" t="s">
        <v>96</v>
      </c>
      <c r="H93" s="121" t="s">
        <v>96</v>
      </c>
      <c r="I93" s="121" t="s">
        <v>96</v>
      </c>
      <c r="J93" s="121" t="s">
        <v>224</v>
      </c>
      <c r="K93" s="121" t="s">
        <v>224</v>
      </c>
      <c r="L93" s="111" t="s">
        <v>6</v>
      </c>
      <c r="M93" s="111" t="s">
        <v>6</v>
      </c>
    </row>
    <row r="94" spans="1:13" x14ac:dyDescent="0.25">
      <c r="A94" s="91" t="s">
        <v>106</v>
      </c>
      <c r="B94" s="62" t="s">
        <v>13</v>
      </c>
      <c r="C94" s="140" t="s">
        <v>6</v>
      </c>
      <c r="D94" s="140" t="s">
        <v>6</v>
      </c>
      <c r="E94" s="121">
        <v>5.3999999999999999E-2</v>
      </c>
      <c r="F94" s="121" t="s">
        <v>232</v>
      </c>
      <c r="G94" s="121" t="s">
        <v>232</v>
      </c>
      <c r="H94" s="121">
        <v>2.4E-2</v>
      </c>
      <c r="I94" s="121" t="s">
        <v>232</v>
      </c>
      <c r="J94" s="121">
        <v>3.5000000000000003E-2</v>
      </c>
      <c r="K94" s="121" t="s">
        <v>42</v>
      </c>
      <c r="L94" s="111" t="s">
        <v>6</v>
      </c>
      <c r="M94" s="111" t="s">
        <v>6</v>
      </c>
    </row>
    <row r="95" spans="1:13" x14ac:dyDescent="0.25">
      <c r="A95" s="91" t="s">
        <v>108</v>
      </c>
      <c r="B95" s="62" t="s">
        <v>13</v>
      </c>
      <c r="C95" s="140" t="s">
        <v>6</v>
      </c>
      <c r="D95" s="140" t="s">
        <v>6</v>
      </c>
      <c r="E95" s="121">
        <v>4.2200000000000001E-4</v>
      </c>
      <c r="F95" s="121">
        <v>8.5000000000000006E-5</v>
      </c>
      <c r="G95" s="121">
        <v>3.0000000000000001E-5</v>
      </c>
      <c r="H95" s="121">
        <v>3.3000000000000003E-5</v>
      </c>
      <c r="I95" s="121">
        <v>2.63E-4</v>
      </c>
      <c r="J95" s="121">
        <v>1.6699999999999999E-4</v>
      </c>
      <c r="K95" s="121">
        <v>8.83E-4</v>
      </c>
      <c r="L95" s="111" t="s">
        <v>6</v>
      </c>
      <c r="M95" s="111" t="s">
        <v>6</v>
      </c>
    </row>
    <row r="96" spans="1:13" x14ac:dyDescent="0.25">
      <c r="A96" s="91" t="s">
        <v>72</v>
      </c>
      <c r="B96" s="62" t="s">
        <v>13</v>
      </c>
      <c r="C96" s="140" t="s">
        <v>6</v>
      </c>
      <c r="D96" s="140" t="s">
        <v>6</v>
      </c>
      <c r="E96" s="121">
        <v>2.7E-4</v>
      </c>
      <c r="F96" s="121" t="s">
        <v>241</v>
      </c>
      <c r="G96" s="121" t="s">
        <v>241</v>
      </c>
      <c r="H96" s="121">
        <v>3.5E-4</v>
      </c>
      <c r="I96" s="121" t="s">
        <v>241</v>
      </c>
      <c r="J96" s="121" t="s">
        <v>69</v>
      </c>
      <c r="K96" s="121" t="s">
        <v>69</v>
      </c>
      <c r="L96" s="111" t="s">
        <v>6</v>
      </c>
      <c r="M96" s="111" t="s">
        <v>6</v>
      </c>
    </row>
    <row r="97" spans="1:13" x14ac:dyDescent="0.25">
      <c r="A97" s="91" t="s">
        <v>109</v>
      </c>
      <c r="B97" s="62" t="s">
        <v>13</v>
      </c>
      <c r="C97" s="140" t="s">
        <v>6</v>
      </c>
      <c r="D97" s="140" t="s">
        <v>6</v>
      </c>
      <c r="E97" s="121">
        <v>1.01E-2</v>
      </c>
      <c r="F97" s="121">
        <v>1.2899999999999999E-3</v>
      </c>
      <c r="G97" s="121" t="s">
        <v>241</v>
      </c>
      <c r="H97" s="121">
        <v>3.6999999999999999E-4</v>
      </c>
      <c r="I97" s="121" t="s">
        <v>241</v>
      </c>
      <c r="J97" s="121">
        <v>8.3000000000000001E-4</v>
      </c>
      <c r="K97" s="121">
        <v>7.9000000000000001E-4</v>
      </c>
      <c r="L97" s="111" t="s">
        <v>6</v>
      </c>
      <c r="M97" s="111" t="s">
        <v>6</v>
      </c>
    </row>
    <row r="98" spans="1:13" x14ac:dyDescent="0.25">
      <c r="A98" s="91" t="s">
        <v>110</v>
      </c>
      <c r="B98" s="62" t="s">
        <v>13</v>
      </c>
      <c r="C98" s="140" t="s">
        <v>6</v>
      </c>
      <c r="D98" s="140" t="s">
        <v>6</v>
      </c>
      <c r="E98" s="121">
        <v>9.6000000000000002E-4</v>
      </c>
      <c r="F98" s="121" t="s">
        <v>229</v>
      </c>
      <c r="G98" s="121">
        <v>5.5000000000000003E-4</v>
      </c>
      <c r="H98" s="121">
        <v>6.9999999999999999E-4</v>
      </c>
      <c r="I98" s="121">
        <v>4.6000000000000001E-4</v>
      </c>
      <c r="J98" s="121" t="s">
        <v>241</v>
      </c>
      <c r="K98" s="121" t="s">
        <v>241</v>
      </c>
      <c r="L98" s="111" t="s">
        <v>6</v>
      </c>
      <c r="M98" s="111" t="s">
        <v>6</v>
      </c>
    </row>
    <row r="99" spans="1:13" x14ac:dyDescent="0.25">
      <c r="A99" s="91" t="s">
        <v>111</v>
      </c>
      <c r="B99" s="62" t="s">
        <v>13</v>
      </c>
      <c r="C99" s="140" t="s">
        <v>6</v>
      </c>
      <c r="D99" s="140" t="s">
        <v>6</v>
      </c>
      <c r="E99" s="121">
        <v>5.15</v>
      </c>
      <c r="F99" s="121">
        <v>5.34</v>
      </c>
      <c r="G99" s="121">
        <v>2.5000000000000001E-2</v>
      </c>
      <c r="H99" s="121">
        <v>0.124</v>
      </c>
      <c r="I99" s="121" t="s">
        <v>42</v>
      </c>
      <c r="J99" s="121">
        <v>1.68</v>
      </c>
      <c r="K99" s="121">
        <v>0.96299999999999997</v>
      </c>
      <c r="L99" s="111" t="s">
        <v>6</v>
      </c>
      <c r="M99" s="111" t="s">
        <v>6</v>
      </c>
    </row>
    <row r="100" spans="1:13" x14ac:dyDescent="0.25">
      <c r="A100" s="91" t="s">
        <v>112</v>
      </c>
      <c r="B100" s="62" t="s">
        <v>13</v>
      </c>
      <c r="C100" s="140" t="s">
        <v>6</v>
      </c>
      <c r="D100" s="140" t="s">
        <v>6</v>
      </c>
      <c r="E100" s="121" t="s">
        <v>225</v>
      </c>
      <c r="F100" s="121" t="s">
        <v>69</v>
      </c>
      <c r="G100" s="121" t="s">
        <v>69</v>
      </c>
      <c r="H100" s="121" t="s">
        <v>69</v>
      </c>
      <c r="I100" s="121" t="s">
        <v>69</v>
      </c>
      <c r="J100" s="121" t="s">
        <v>225</v>
      </c>
      <c r="K100" s="121">
        <v>1.12E-4</v>
      </c>
      <c r="L100" s="111" t="s">
        <v>6</v>
      </c>
      <c r="M100" s="111" t="s">
        <v>6</v>
      </c>
    </row>
    <row r="101" spans="1:13" x14ac:dyDescent="0.25">
      <c r="A101" s="91" t="s">
        <v>113</v>
      </c>
      <c r="B101" s="62" t="s">
        <v>13</v>
      </c>
      <c r="C101" s="140" t="s">
        <v>6</v>
      </c>
      <c r="D101" s="140" t="s">
        <v>6</v>
      </c>
      <c r="E101" s="121">
        <v>7.7999999999999999E-4</v>
      </c>
      <c r="F101" s="121">
        <v>5.7999999999999996E-3</v>
      </c>
      <c r="G101" s="121">
        <v>6.8999999999999999E-3</v>
      </c>
      <c r="H101" s="121">
        <v>1.4800000000000001E-2</v>
      </c>
      <c r="I101" s="121">
        <v>1.01E-2</v>
      </c>
      <c r="J101" s="121">
        <v>4.5999999999999999E-3</v>
      </c>
      <c r="K101" s="121">
        <v>7.0800000000000004E-3</v>
      </c>
      <c r="L101" s="111" t="s">
        <v>6</v>
      </c>
      <c r="M101" s="111" t="s">
        <v>6</v>
      </c>
    </row>
    <row r="102" spans="1:13" x14ac:dyDescent="0.25">
      <c r="A102" s="91" t="s">
        <v>78</v>
      </c>
      <c r="B102" s="62" t="s">
        <v>13</v>
      </c>
      <c r="C102" s="140" t="s">
        <v>6</v>
      </c>
      <c r="D102" s="140" t="s">
        <v>6</v>
      </c>
      <c r="E102" s="121">
        <v>64.900000000000006</v>
      </c>
      <c r="F102" s="121">
        <v>188</v>
      </c>
      <c r="G102" s="121">
        <v>213</v>
      </c>
      <c r="H102" s="121">
        <v>328</v>
      </c>
      <c r="I102" s="121">
        <v>118</v>
      </c>
      <c r="J102" s="121">
        <v>99.8</v>
      </c>
      <c r="K102" s="121">
        <v>63.4</v>
      </c>
      <c r="L102" s="111" t="s">
        <v>6</v>
      </c>
      <c r="M102" s="111" t="s">
        <v>6</v>
      </c>
    </row>
    <row r="103" spans="1:13" x14ac:dyDescent="0.25">
      <c r="A103" s="91" t="s">
        <v>114</v>
      </c>
      <c r="B103" s="62" t="s">
        <v>13</v>
      </c>
      <c r="C103" s="140" t="s">
        <v>6</v>
      </c>
      <c r="D103" s="140" t="s">
        <v>6</v>
      </c>
      <c r="E103" s="121">
        <v>8.76</v>
      </c>
      <c r="F103" s="121">
        <v>4.3</v>
      </c>
      <c r="G103" s="121">
        <v>4.2200000000000001E-2</v>
      </c>
      <c r="H103" s="121">
        <v>0.30299999999999999</v>
      </c>
      <c r="I103" s="121">
        <v>0.191</v>
      </c>
      <c r="J103" s="121">
        <v>5.18</v>
      </c>
      <c r="K103" s="121">
        <v>1.17</v>
      </c>
      <c r="L103" s="111" t="s">
        <v>6</v>
      </c>
      <c r="M103" s="111" t="s">
        <v>6</v>
      </c>
    </row>
    <row r="104" spans="1:13" x14ac:dyDescent="0.25">
      <c r="A104" s="63" t="s">
        <v>161</v>
      </c>
      <c r="B104" s="62" t="s">
        <v>13</v>
      </c>
      <c r="C104" s="140" t="s">
        <v>6</v>
      </c>
      <c r="D104" s="140" t="s">
        <v>6</v>
      </c>
      <c r="E104" s="121" t="s">
        <v>226</v>
      </c>
      <c r="F104" s="121" t="s">
        <v>226</v>
      </c>
      <c r="G104" s="121" t="s">
        <v>226</v>
      </c>
      <c r="H104" s="121" t="s">
        <v>226</v>
      </c>
      <c r="I104" s="121" t="s">
        <v>226</v>
      </c>
      <c r="J104" s="121" t="s">
        <v>226</v>
      </c>
      <c r="K104" s="121" t="s">
        <v>226</v>
      </c>
      <c r="L104" s="111" t="s">
        <v>6</v>
      </c>
      <c r="M104" s="111" t="s">
        <v>6</v>
      </c>
    </row>
    <row r="105" spans="1:13" x14ac:dyDescent="0.25">
      <c r="A105" s="91" t="s">
        <v>115</v>
      </c>
      <c r="B105" s="62" t="s">
        <v>13</v>
      </c>
      <c r="C105" s="140" t="s">
        <v>6</v>
      </c>
      <c r="D105" s="140" t="s">
        <v>6</v>
      </c>
      <c r="E105" s="121">
        <v>8.1400000000000005E-4</v>
      </c>
      <c r="F105" s="121">
        <v>7.3999999999999999E-4</v>
      </c>
      <c r="G105" s="121">
        <v>2.7E-4</v>
      </c>
      <c r="H105" s="121">
        <v>4.6999999999999999E-4</v>
      </c>
      <c r="I105" s="121">
        <v>1.9000000000000001E-4</v>
      </c>
      <c r="J105" s="121">
        <v>1.9799999999999999E-4</v>
      </c>
      <c r="K105" s="121">
        <v>2.9399999999999999E-4</v>
      </c>
      <c r="L105" s="111" t="s">
        <v>6</v>
      </c>
      <c r="M105" s="111" t="s">
        <v>6</v>
      </c>
    </row>
    <row r="106" spans="1:13" x14ac:dyDescent="0.25">
      <c r="A106" s="91" t="s">
        <v>116</v>
      </c>
      <c r="B106" s="62" t="s">
        <v>13</v>
      </c>
      <c r="C106" s="140" t="s">
        <v>6</v>
      </c>
      <c r="D106" s="140" t="s">
        <v>6</v>
      </c>
      <c r="E106" s="121">
        <v>3.63E-3</v>
      </c>
      <c r="F106" s="121">
        <v>2E-3</v>
      </c>
      <c r="G106" s="121" t="s">
        <v>96</v>
      </c>
      <c r="H106" s="121">
        <v>1.6000000000000001E-3</v>
      </c>
      <c r="I106" s="121" t="s">
        <v>96</v>
      </c>
      <c r="J106" s="121">
        <v>8.3000000000000001E-4</v>
      </c>
      <c r="K106" s="121">
        <v>1.9E-3</v>
      </c>
      <c r="L106" s="111" t="s">
        <v>6</v>
      </c>
      <c r="M106" s="111" t="s">
        <v>6</v>
      </c>
    </row>
    <row r="107" spans="1:13" x14ac:dyDescent="0.25">
      <c r="A107" s="91" t="s">
        <v>117</v>
      </c>
      <c r="B107" s="62" t="s">
        <v>13</v>
      </c>
      <c r="C107" s="140" t="s">
        <v>6</v>
      </c>
      <c r="D107" s="140" t="s">
        <v>6</v>
      </c>
      <c r="E107" s="121" t="s">
        <v>102</v>
      </c>
      <c r="F107" s="121" t="s">
        <v>102</v>
      </c>
      <c r="G107" s="121" t="s">
        <v>102</v>
      </c>
      <c r="H107" s="121">
        <v>6.9000000000000006E-2</v>
      </c>
      <c r="I107" s="121" t="s">
        <v>102</v>
      </c>
      <c r="J107" s="121" t="s">
        <v>102</v>
      </c>
      <c r="K107" s="121" t="s">
        <v>102</v>
      </c>
      <c r="L107" s="111" t="s">
        <v>6</v>
      </c>
      <c r="M107" s="111" t="s">
        <v>6</v>
      </c>
    </row>
    <row r="108" spans="1:13" x14ac:dyDescent="0.25">
      <c r="A108" s="91" t="s">
        <v>82</v>
      </c>
      <c r="B108" s="62" t="s">
        <v>13</v>
      </c>
      <c r="C108" s="140" t="s">
        <v>6</v>
      </c>
      <c r="D108" s="140" t="s">
        <v>6</v>
      </c>
      <c r="E108" s="121">
        <v>7.33</v>
      </c>
      <c r="F108" s="121">
        <v>4.24</v>
      </c>
      <c r="G108" s="121">
        <v>8.01</v>
      </c>
      <c r="H108" s="121">
        <v>13.5</v>
      </c>
      <c r="I108" s="121">
        <v>7.64</v>
      </c>
      <c r="J108" s="121">
        <v>4.6900000000000004</v>
      </c>
      <c r="K108" s="121">
        <v>3.59</v>
      </c>
      <c r="L108" s="111" t="s">
        <v>6</v>
      </c>
      <c r="M108" s="111" t="s">
        <v>6</v>
      </c>
    </row>
    <row r="109" spans="1:13" x14ac:dyDescent="0.25">
      <c r="A109" s="91" t="s">
        <v>118</v>
      </c>
      <c r="B109" s="62" t="s">
        <v>13</v>
      </c>
      <c r="C109" s="140" t="s">
        <v>6</v>
      </c>
      <c r="D109" s="140" t="s">
        <v>6</v>
      </c>
      <c r="E109" s="121">
        <v>1.8000000000000001E-4</v>
      </c>
      <c r="F109" s="121" t="s">
        <v>241</v>
      </c>
      <c r="G109" s="121" t="s">
        <v>241</v>
      </c>
      <c r="H109" s="121">
        <v>2.0000000000000001E-4</v>
      </c>
      <c r="I109" s="121" t="s">
        <v>241</v>
      </c>
      <c r="J109" s="121" t="s">
        <v>69</v>
      </c>
      <c r="K109" s="121" t="s">
        <v>69</v>
      </c>
      <c r="L109" s="111" t="s">
        <v>6</v>
      </c>
      <c r="M109" s="111" t="s">
        <v>6</v>
      </c>
    </row>
    <row r="110" spans="1:13" x14ac:dyDescent="0.25">
      <c r="A110" s="91" t="s">
        <v>119</v>
      </c>
      <c r="B110" s="62" t="s">
        <v>13</v>
      </c>
      <c r="C110" s="140" t="s">
        <v>6</v>
      </c>
      <c r="D110" s="140" t="s">
        <v>6</v>
      </c>
      <c r="E110" s="121">
        <v>7.59</v>
      </c>
      <c r="F110" s="121">
        <v>9.27</v>
      </c>
      <c r="G110" s="121">
        <v>10.7</v>
      </c>
      <c r="H110" s="121">
        <v>15.4</v>
      </c>
      <c r="I110" s="121">
        <v>11.9</v>
      </c>
      <c r="J110" s="121">
        <v>8.68</v>
      </c>
      <c r="K110" s="121">
        <v>6.58</v>
      </c>
      <c r="L110" s="111" t="s">
        <v>6</v>
      </c>
      <c r="M110" s="111" t="s">
        <v>6</v>
      </c>
    </row>
    <row r="111" spans="1:13" x14ac:dyDescent="0.25">
      <c r="A111" s="91" t="s">
        <v>120</v>
      </c>
      <c r="B111" s="62" t="s">
        <v>13</v>
      </c>
      <c r="C111" s="140" t="s">
        <v>6</v>
      </c>
      <c r="D111" s="140" t="s">
        <v>6</v>
      </c>
      <c r="E111" s="121" t="s">
        <v>226</v>
      </c>
      <c r="F111" s="121" t="s">
        <v>242</v>
      </c>
      <c r="G111" s="121" t="s">
        <v>242</v>
      </c>
      <c r="H111" s="121" t="s">
        <v>242</v>
      </c>
      <c r="I111" s="121" t="s">
        <v>242</v>
      </c>
      <c r="J111" s="121" t="s">
        <v>226</v>
      </c>
      <c r="K111" s="121" t="s">
        <v>226</v>
      </c>
      <c r="L111" s="111" t="s">
        <v>6</v>
      </c>
      <c r="M111" s="111" t="s">
        <v>6</v>
      </c>
    </row>
    <row r="112" spans="1:13" x14ac:dyDescent="0.25">
      <c r="A112" s="91" t="s">
        <v>121</v>
      </c>
      <c r="B112" s="62" t="s">
        <v>13</v>
      </c>
      <c r="C112" s="140" t="s">
        <v>6</v>
      </c>
      <c r="D112" s="140" t="s">
        <v>6</v>
      </c>
      <c r="E112" s="121">
        <v>0.82499999999999996</v>
      </c>
      <c r="F112" s="121">
        <v>1.88</v>
      </c>
      <c r="G112" s="121">
        <v>1.06</v>
      </c>
      <c r="H112" s="121">
        <v>1.53</v>
      </c>
      <c r="I112" s="121">
        <v>0.80200000000000005</v>
      </c>
      <c r="J112" s="121">
        <v>0.63</v>
      </c>
      <c r="K112" s="121">
        <v>0.43099999999999999</v>
      </c>
      <c r="L112" s="111" t="s">
        <v>6</v>
      </c>
      <c r="M112" s="111" t="s">
        <v>6</v>
      </c>
    </row>
    <row r="113" spans="1:15" x14ac:dyDescent="0.25">
      <c r="A113" s="91" t="s">
        <v>91</v>
      </c>
      <c r="B113" s="62" t="s">
        <v>13</v>
      </c>
      <c r="C113" s="140" t="s">
        <v>6</v>
      </c>
      <c r="D113" s="140" t="s">
        <v>6</v>
      </c>
      <c r="E113" s="121">
        <v>267</v>
      </c>
      <c r="F113" s="121">
        <v>414</v>
      </c>
      <c r="G113" s="121">
        <v>395</v>
      </c>
      <c r="H113" s="121">
        <v>582</v>
      </c>
      <c r="I113" s="121">
        <v>262</v>
      </c>
      <c r="J113" s="121">
        <v>216</v>
      </c>
      <c r="K113" s="121">
        <v>142</v>
      </c>
      <c r="L113" s="111" t="s">
        <v>6</v>
      </c>
      <c r="M113" s="111" t="s">
        <v>6</v>
      </c>
    </row>
    <row r="114" spans="1:15" x14ac:dyDescent="0.25">
      <c r="A114" s="91" t="s">
        <v>122</v>
      </c>
      <c r="B114" s="62" t="s">
        <v>13</v>
      </c>
      <c r="C114" s="140" t="s">
        <v>6</v>
      </c>
      <c r="D114" s="140" t="s">
        <v>6</v>
      </c>
      <c r="E114" s="121" t="s">
        <v>226</v>
      </c>
      <c r="F114" s="121" t="s">
        <v>242</v>
      </c>
      <c r="G114" s="121" t="s">
        <v>242</v>
      </c>
      <c r="H114" s="121" t="s">
        <v>242</v>
      </c>
      <c r="I114" s="121" t="s">
        <v>242</v>
      </c>
      <c r="J114" s="121" t="s">
        <v>226</v>
      </c>
      <c r="K114" s="121">
        <v>6.9999999999999994E-5</v>
      </c>
      <c r="L114" s="111" t="s">
        <v>6</v>
      </c>
      <c r="M114" s="111" t="s">
        <v>6</v>
      </c>
    </row>
    <row r="115" spans="1:15" x14ac:dyDescent="0.25">
      <c r="A115" s="91" t="s">
        <v>163</v>
      </c>
      <c r="B115" s="62" t="s">
        <v>13</v>
      </c>
      <c r="C115" s="140" t="s">
        <v>6</v>
      </c>
      <c r="D115" s="140" t="s">
        <v>6</v>
      </c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11" t="s">
        <v>6</v>
      </c>
      <c r="M115" s="111" t="s">
        <v>6</v>
      </c>
    </row>
    <row r="116" spans="1:15" x14ac:dyDescent="0.25">
      <c r="A116" s="91" t="s">
        <v>123</v>
      </c>
      <c r="B116" s="62" t="s">
        <v>13</v>
      </c>
      <c r="C116" s="140" t="s">
        <v>6</v>
      </c>
      <c r="D116" s="140" t="s">
        <v>6</v>
      </c>
      <c r="E116" s="121" t="s">
        <v>69</v>
      </c>
      <c r="F116" s="121" t="s">
        <v>241</v>
      </c>
      <c r="G116" s="121" t="s">
        <v>241</v>
      </c>
      <c r="H116" s="121" t="s">
        <v>241</v>
      </c>
      <c r="I116" s="121" t="s">
        <v>241</v>
      </c>
      <c r="J116" s="121" t="s">
        <v>69</v>
      </c>
      <c r="K116" s="121" t="s">
        <v>69</v>
      </c>
      <c r="L116" s="111" t="s">
        <v>6</v>
      </c>
      <c r="M116" s="111" t="s">
        <v>6</v>
      </c>
    </row>
    <row r="117" spans="1:15" x14ac:dyDescent="0.25">
      <c r="A117" s="91" t="s">
        <v>124</v>
      </c>
      <c r="B117" s="62" t="s">
        <v>13</v>
      </c>
      <c r="C117" s="140" t="s">
        <v>6</v>
      </c>
      <c r="D117" s="140" t="s">
        <v>6</v>
      </c>
      <c r="E117" s="121" t="s">
        <v>42</v>
      </c>
      <c r="F117" s="121" t="s">
        <v>232</v>
      </c>
      <c r="G117" s="121" t="s">
        <v>232</v>
      </c>
      <c r="H117" s="121" t="s">
        <v>232</v>
      </c>
      <c r="I117" s="121" t="s">
        <v>232</v>
      </c>
      <c r="J117" s="121" t="s">
        <v>42</v>
      </c>
      <c r="K117" s="121" t="s">
        <v>42</v>
      </c>
      <c r="L117" s="111" t="s">
        <v>6</v>
      </c>
      <c r="M117" s="111" t="s">
        <v>6</v>
      </c>
    </row>
    <row r="118" spans="1:15" x14ac:dyDescent="0.25">
      <c r="A118" s="91" t="s">
        <v>97</v>
      </c>
      <c r="B118" s="62" t="s">
        <v>13</v>
      </c>
      <c r="C118" s="140" t="s">
        <v>6</v>
      </c>
      <c r="D118" s="140" t="s">
        <v>6</v>
      </c>
      <c r="E118" s="121">
        <v>1.75E-3</v>
      </c>
      <c r="F118" s="121">
        <v>9.9900000000000006E-3</v>
      </c>
      <c r="G118" s="121">
        <v>3.8600000000000001E-3</v>
      </c>
      <c r="H118" s="121">
        <v>5.7999999999999996E-3</v>
      </c>
      <c r="I118" s="121">
        <v>3.7599999999999999E-3</v>
      </c>
      <c r="J118" s="121">
        <v>7.6900000000000004E-4</v>
      </c>
      <c r="K118" s="121">
        <v>3.81E-3</v>
      </c>
      <c r="L118" s="111" t="s">
        <v>6</v>
      </c>
      <c r="M118" s="111" t="s">
        <v>6</v>
      </c>
    </row>
    <row r="119" spans="1:15" x14ac:dyDescent="0.25">
      <c r="A119" s="91" t="s">
        <v>125</v>
      </c>
      <c r="B119" s="62" t="s">
        <v>13</v>
      </c>
      <c r="C119" s="140" t="s">
        <v>6</v>
      </c>
      <c r="D119" s="140" t="s">
        <v>6</v>
      </c>
      <c r="E119" s="121" t="s">
        <v>96</v>
      </c>
      <c r="F119" s="121" t="s">
        <v>240</v>
      </c>
      <c r="G119" s="121" t="s">
        <v>240</v>
      </c>
      <c r="H119" s="121" t="s">
        <v>240</v>
      </c>
      <c r="I119" s="121" t="s">
        <v>240</v>
      </c>
      <c r="J119" s="121" t="s">
        <v>96</v>
      </c>
      <c r="K119" s="121" t="s">
        <v>96</v>
      </c>
      <c r="L119" s="111" t="s">
        <v>6</v>
      </c>
      <c r="M119" s="111" t="s">
        <v>6</v>
      </c>
    </row>
    <row r="120" spans="1:15" x14ac:dyDescent="0.25">
      <c r="A120" s="91" t="s">
        <v>126</v>
      </c>
      <c r="B120" s="62" t="s">
        <v>13</v>
      </c>
      <c r="C120" s="140" t="s">
        <v>6</v>
      </c>
      <c r="D120" s="140" t="s">
        <v>6</v>
      </c>
      <c r="E120" s="121">
        <v>2.76E-2</v>
      </c>
      <c r="F120" s="121">
        <v>8.3000000000000001E-3</v>
      </c>
      <c r="G120" s="121">
        <v>9.4000000000000004E-3</v>
      </c>
      <c r="H120" s="121">
        <v>2.1100000000000001E-2</v>
      </c>
      <c r="I120" s="121">
        <v>9.1399999999999995E-2</v>
      </c>
      <c r="J120" s="121">
        <v>0.106</v>
      </c>
      <c r="K120" s="121">
        <v>1.03</v>
      </c>
      <c r="L120" s="111" t="s">
        <v>6</v>
      </c>
      <c r="M120" s="111" t="s">
        <v>6</v>
      </c>
    </row>
    <row r="121" spans="1:15" x14ac:dyDescent="0.25">
      <c r="A121" s="91" t="s">
        <v>164</v>
      </c>
      <c r="B121" s="62" t="s">
        <v>13</v>
      </c>
      <c r="C121" s="140" t="s">
        <v>6</v>
      </c>
      <c r="D121" s="140" t="s">
        <v>6</v>
      </c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11" t="s">
        <v>6</v>
      </c>
      <c r="M121" s="111" t="s">
        <v>6</v>
      </c>
    </row>
    <row r="122" spans="1:15" x14ac:dyDescent="0.25">
      <c r="A122" s="69"/>
      <c r="B122" s="55"/>
      <c r="C122" s="55"/>
      <c r="D122" s="55"/>
    </row>
    <row r="123" spans="1:15" x14ac:dyDescent="0.25">
      <c r="A123" s="69"/>
      <c r="B123" s="189" t="s">
        <v>266</v>
      </c>
      <c r="C123" s="189"/>
      <c r="D123" s="189"/>
      <c r="L123" s="28"/>
      <c r="M123" s="28"/>
      <c r="N123" s="28"/>
      <c r="O123" s="28"/>
    </row>
    <row r="124" spans="1:15" ht="15.75" x14ac:dyDescent="0.25">
      <c r="B124" s="55" t="s">
        <v>268</v>
      </c>
      <c r="C124" s="58" t="s">
        <v>278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5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5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5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5" x14ac:dyDescent="0.25">
      <c r="B128" s="166" t="s">
        <v>6</v>
      </c>
      <c r="C128" s="24" t="s">
        <v>267</v>
      </c>
      <c r="D128" s="166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C3:C4"/>
    <mergeCell ref="B133:O133"/>
    <mergeCell ref="B136:B142"/>
    <mergeCell ref="E143:J143"/>
    <mergeCell ref="L53:L54"/>
    <mergeCell ref="M53:M54"/>
    <mergeCell ref="L58:L59"/>
    <mergeCell ref="L61:L62"/>
    <mergeCell ref="L68:L69"/>
    <mergeCell ref="M61:M62"/>
    <mergeCell ref="M68:M69"/>
    <mergeCell ref="M58:M59"/>
  </mergeCells>
  <conditionalFormatting sqref="B130 D130">
    <cfRule type="cellIs" dxfId="27" priority="2" stopIfTrue="1" operator="greaterThan">
      <formula>""""""</formula>
    </cfRule>
  </conditionalFormatting>
  <conditionalFormatting sqref="D131">
    <cfRule type="cellIs" dxfId="26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'DC-1-10'!E11:K11</xm:f>
              <xm:sqref>D11</xm:sqref>
            </x14:sparkline>
            <x14:sparkline>
              <xm:f>'DC-1-10'!E14:K14</xm:f>
              <xm:sqref>D14</xm:sqref>
            </x14:sparkline>
            <x14:sparkline>
              <xm:f>'DC-1-10'!E15:K15</xm:f>
              <xm:sqref>D15</xm:sqref>
            </x14:sparkline>
            <x14:sparkline>
              <xm:f>'DC-1-10'!E31:K31</xm:f>
              <xm:sqref>D31</xm:sqref>
            </x14:sparkline>
            <x14:sparkline>
              <xm:f>'DC-1-10'!E32:K32</xm:f>
              <xm:sqref>D32</xm:sqref>
            </x14:sparkline>
            <x14:sparkline>
              <xm:f>'DC-1-10'!E37:K37</xm:f>
              <xm:sqref>D37</xm:sqref>
            </x14:sparkline>
            <x14:sparkline>
              <xm:f>'DC-1-10'!E38:K38</xm:f>
              <xm:sqref>D38</xm:sqref>
            </x14:sparkline>
            <x14:sparkline>
              <xm:f>'DC-1-10'!E44:K44</xm:f>
              <xm:sqref>D44</xm:sqref>
            </x14:sparkline>
            <x14:sparkline>
              <xm:f>'DC-1-10'!E45:K45</xm:f>
              <xm:sqref>D45</xm:sqref>
            </x14:sparkline>
            <x14:sparkline>
              <xm:f>'DC-1-10'!E86:K86</xm:f>
              <xm:sqref>D86</xm:sqref>
            </x14:sparkline>
            <x14:sparkline>
              <xm:f>'DC-1-10'!E87:K87</xm:f>
              <xm:sqref>D87</xm:sqref>
            </x14:sparkline>
          </x14:sparklines>
        </x14:sparklineGroup>
      </x14:sparklineGroup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"/>
  <sheetViews>
    <sheetView workbookViewId="0">
      <selection activeCell="A10" sqref="A10"/>
    </sheetView>
  </sheetViews>
  <sheetFormatPr defaultRowHeight="15" x14ac:dyDescent="0.25"/>
  <cols>
    <col min="1" max="1" width="9.85546875" style="56" customWidth="1"/>
    <col min="2" max="2" width="9.42578125" style="56" customWidth="1"/>
    <col min="3" max="3" width="36.7109375" style="56" customWidth="1"/>
    <col min="4" max="4" width="17.85546875" style="56" customWidth="1"/>
    <col min="5" max="5" width="7.5703125" style="56" customWidth="1"/>
    <col min="6" max="16384" width="9.140625" style="56"/>
  </cols>
  <sheetData>
    <row r="1" spans="1:6" x14ac:dyDescent="0.25">
      <c r="A1" s="183" t="s">
        <v>481</v>
      </c>
    </row>
    <row r="2" spans="1:6" ht="24" x14ac:dyDescent="0.25">
      <c r="A2" s="286" t="s">
        <v>480</v>
      </c>
      <c r="B2" s="285" t="s">
        <v>359</v>
      </c>
      <c r="C2" s="285" t="s">
        <v>358</v>
      </c>
      <c r="D2" s="285" t="s">
        <v>429</v>
      </c>
      <c r="E2" s="285" t="s">
        <v>452</v>
      </c>
      <c r="F2" s="285" t="s">
        <v>453</v>
      </c>
    </row>
    <row r="3" spans="1:6" ht="30" customHeight="1" x14ac:dyDescent="0.25">
      <c r="A3" s="285" t="s">
        <v>519</v>
      </c>
      <c r="B3" s="287" t="s">
        <v>298</v>
      </c>
      <c r="C3" s="286" t="s">
        <v>296</v>
      </c>
      <c r="D3" s="285" t="s">
        <v>439</v>
      </c>
      <c r="E3" s="285">
        <v>60</v>
      </c>
      <c r="F3" s="285">
        <v>1</v>
      </c>
    </row>
    <row r="4" spans="1:6" ht="30" customHeight="1" x14ac:dyDescent="0.25">
      <c r="A4" s="285" t="s">
        <v>520</v>
      </c>
      <c r="B4" s="287" t="s">
        <v>297</v>
      </c>
      <c r="C4" s="286" t="s">
        <v>296</v>
      </c>
      <c r="D4" s="285" t="s">
        <v>438</v>
      </c>
      <c r="E4" s="285">
        <v>24</v>
      </c>
      <c r="F4" s="285">
        <v>1</v>
      </c>
    </row>
    <row r="5" spans="1:6" ht="30" customHeight="1" x14ac:dyDescent="0.25">
      <c r="A5" s="285" t="s">
        <v>521</v>
      </c>
      <c r="B5" s="287" t="s">
        <v>295</v>
      </c>
      <c r="C5" s="286" t="s">
        <v>294</v>
      </c>
      <c r="D5" s="285" t="s">
        <v>437</v>
      </c>
      <c r="E5" s="285">
        <v>106</v>
      </c>
      <c r="F5" s="285">
        <v>7</v>
      </c>
    </row>
    <row r="6" spans="1:6" ht="30" customHeight="1" x14ac:dyDescent="0.25">
      <c r="A6" s="285" t="s">
        <v>522</v>
      </c>
      <c r="B6" s="287" t="s">
        <v>293</v>
      </c>
      <c r="C6" s="286" t="s">
        <v>291</v>
      </c>
      <c r="D6" s="285" t="s">
        <v>436</v>
      </c>
      <c r="E6" s="285">
        <v>20</v>
      </c>
      <c r="F6" s="285">
        <v>0</v>
      </c>
    </row>
    <row r="7" spans="1:6" ht="30" customHeight="1" x14ac:dyDescent="0.25">
      <c r="A7" s="285" t="s">
        <v>523</v>
      </c>
      <c r="B7" s="287" t="s">
        <v>292</v>
      </c>
      <c r="C7" s="286" t="s">
        <v>291</v>
      </c>
      <c r="D7" s="285" t="s">
        <v>436</v>
      </c>
      <c r="E7" s="285">
        <v>20</v>
      </c>
      <c r="F7" s="285">
        <v>0</v>
      </c>
    </row>
    <row r="8" spans="1:6" ht="30" customHeight="1" x14ac:dyDescent="0.25">
      <c r="A8" s="285" t="s">
        <v>524</v>
      </c>
      <c r="B8" s="287" t="s">
        <v>290</v>
      </c>
      <c r="C8" s="286" t="s">
        <v>289</v>
      </c>
      <c r="D8" s="285" t="s">
        <v>435</v>
      </c>
      <c r="E8" s="285">
        <v>77</v>
      </c>
      <c r="F8" s="285">
        <v>5</v>
      </c>
    </row>
    <row r="9" spans="1:6" ht="30" customHeight="1" x14ac:dyDescent="0.25">
      <c r="A9" s="285" t="s">
        <v>525</v>
      </c>
      <c r="B9" s="287" t="s">
        <v>288</v>
      </c>
      <c r="C9" s="286" t="s">
        <v>287</v>
      </c>
      <c r="D9" s="285" t="s">
        <v>434</v>
      </c>
      <c r="E9" s="285">
        <v>74</v>
      </c>
      <c r="F9" s="285">
        <v>4</v>
      </c>
    </row>
    <row r="10" spans="1:6" x14ac:dyDescent="0.25">
      <c r="E10" s="175"/>
      <c r="F10" s="175"/>
    </row>
    <row r="11" spans="1:6" x14ac:dyDescent="0.25">
      <c r="B11" s="182"/>
    </row>
  </sheetData>
  <pageMargins left="0.7" right="0.7" top="0.75" bottom="0.75" header="0.3" footer="0.3"/>
  <pageSetup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P143"/>
  <sheetViews>
    <sheetView view="pageBreakPreview" zoomScale="90" zoomScaleNormal="80" zoomScaleSheetLayoutView="9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78" sqref="A78"/>
    </sheetView>
  </sheetViews>
  <sheetFormatPr defaultColWidth="8.85546875" defaultRowHeight="15" x14ac:dyDescent="0.25"/>
  <cols>
    <col min="1" max="1" width="28.7109375" style="6" customWidth="1"/>
    <col min="2" max="3" width="8.7109375" style="54" customWidth="1"/>
    <col min="4" max="4" width="10.7109375" style="54" customWidth="1"/>
    <col min="5" max="28" width="9.7109375" style="28" customWidth="1"/>
    <col min="29" max="65" width="9.7109375" style="54" customWidth="1"/>
    <col min="66" max="66" width="40.7109375" style="54" customWidth="1"/>
    <col min="67" max="67" width="13.7109375" style="54" customWidth="1"/>
    <col min="68" max="16384" width="8.85546875" style="54"/>
  </cols>
  <sheetData>
    <row r="1" spans="1:67" x14ac:dyDescent="0.25">
      <c r="A1" s="75" t="s">
        <v>386</v>
      </c>
      <c r="B1" s="71"/>
      <c r="C1" s="71"/>
      <c r="D1" s="71"/>
    </row>
    <row r="2" spans="1:67" x14ac:dyDescent="0.25"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</row>
    <row r="3" spans="1:67" s="3" customFormat="1" ht="45" customHeight="1" x14ac:dyDescent="0.25">
      <c r="A3" s="97" t="s">
        <v>0</v>
      </c>
      <c r="B3" s="94"/>
      <c r="C3" s="341" t="s">
        <v>463</v>
      </c>
      <c r="D3" s="268" t="s">
        <v>462</v>
      </c>
      <c r="E3" s="84" t="s">
        <v>298</v>
      </c>
      <c r="F3" s="84" t="s">
        <v>298</v>
      </c>
      <c r="G3" s="84" t="s">
        <v>298</v>
      </c>
      <c r="H3" s="84" t="s">
        <v>298</v>
      </c>
      <c r="I3" s="84" t="s">
        <v>298</v>
      </c>
      <c r="J3" s="84" t="s">
        <v>298</v>
      </c>
      <c r="K3" s="84" t="s">
        <v>298</v>
      </c>
      <c r="L3" s="84" t="s">
        <v>298</v>
      </c>
      <c r="M3" s="84" t="s">
        <v>298</v>
      </c>
      <c r="N3" s="84" t="s">
        <v>298</v>
      </c>
      <c r="O3" s="84" t="s">
        <v>298</v>
      </c>
      <c r="P3" s="84" t="s">
        <v>298</v>
      </c>
      <c r="Q3" s="84" t="s">
        <v>298</v>
      </c>
      <c r="R3" s="84" t="s">
        <v>298</v>
      </c>
      <c r="S3" s="84" t="s">
        <v>298</v>
      </c>
      <c r="T3" s="84" t="s">
        <v>298</v>
      </c>
      <c r="U3" s="84" t="s">
        <v>298</v>
      </c>
      <c r="V3" s="84" t="s">
        <v>298</v>
      </c>
      <c r="W3" s="84" t="s">
        <v>298</v>
      </c>
      <c r="X3" s="84" t="s">
        <v>298</v>
      </c>
      <c r="Y3" s="84" t="s">
        <v>298</v>
      </c>
      <c r="Z3" s="84" t="s">
        <v>298</v>
      </c>
      <c r="AA3" s="84" t="s">
        <v>298</v>
      </c>
      <c r="AB3" s="84" t="s">
        <v>298</v>
      </c>
      <c r="AC3" s="84" t="s">
        <v>298</v>
      </c>
      <c r="AD3" s="84" t="s">
        <v>298</v>
      </c>
      <c r="AE3" s="84" t="s">
        <v>298</v>
      </c>
      <c r="AF3" s="84" t="s">
        <v>298</v>
      </c>
      <c r="AG3" s="84" t="s">
        <v>298</v>
      </c>
      <c r="AH3" s="84" t="s">
        <v>298</v>
      </c>
      <c r="AI3" s="84" t="s">
        <v>298</v>
      </c>
      <c r="AJ3" s="84" t="s">
        <v>298</v>
      </c>
      <c r="AK3" s="84" t="s">
        <v>298</v>
      </c>
      <c r="AL3" s="84" t="s">
        <v>298</v>
      </c>
      <c r="AM3" s="84" t="s">
        <v>298</v>
      </c>
      <c r="AN3" s="84" t="s">
        <v>298</v>
      </c>
      <c r="AO3" s="84" t="s">
        <v>298</v>
      </c>
      <c r="AP3" s="84" t="s">
        <v>298</v>
      </c>
      <c r="AQ3" s="84" t="s">
        <v>298</v>
      </c>
      <c r="AR3" s="84" t="s">
        <v>298</v>
      </c>
      <c r="AS3" s="84" t="s">
        <v>298</v>
      </c>
      <c r="AT3" s="84" t="s">
        <v>298</v>
      </c>
      <c r="AU3" s="84" t="s">
        <v>298</v>
      </c>
      <c r="AV3" s="84" t="s">
        <v>298</v>
      </c>
      <c r="AW3" s="84" t="s">
        <v>298</v>
      </c>
      <c r="AX3" s="84" t="s">
        <v>298</v>
      </c>
      <c r="AY3" s="84" t="s">
        <v>298</v>
      </c>
      <c r="AZ3" s="84" t="s">
        <v>298</v>
      </c>
      <c r="BA3" s="84" t="s">
        <v>298</v>
      </c>
      <c r="BB3" s="84" t="s">
        <v>298</v>
      </c>
      <c r="BC3" s="84" t="s">
        <v>298</v>
      </c>
      <c r="BD3" s="84" t="s">
        <v>298</v>
      </c>
      <c r="BE3" s="84" t="s">
        <v>298</v>
      </c>
      <c r="BF3" s="84" t="s">
        <v>298</v>
      </c>
      <c r="BG3" s="84" t="s">
        <v>298</v>
      </c>
      <c r="BH3" s="193" t="s">
        <v>363</v>
      </c>
      <c r="BI3" s="84" t="s">
        <v>298</v>
      </c>
      <c r="BJ3" s="84" t="s">
        <v>298</v>
      </c>
      <c r="BK3" s="84" t="s">
        <v>298</v>
      </c>
      <c r="BL3" s="84" t="s">
        <v>298</v>
      </c>
      <c r="BM3" s="84" t="s">
        <v>298</v>
      </c>
      <c r="BN3" s="154" t="s">
        <v>271</v>
      </c>
      <c r="BO3" s="316" t="s">
        <v>526</v>
      </c>
    </row>
    <row r="4" spans="1:67" s="2" customFormat="1" x14ac:dyDescent="0.25">
      <c r="A4" s="88" t="s">
        <v>3</v>
      </c>
      <c r="B4" s="95" t="s">
        <v>1</v>
      </c>
      <c r="C4" s="341"/>
      <c r="D4" s="95"/>
      <c r="E4" s="116">
        <v>39604</v>
      </c>
      <c r="F4" s="116">
        <v>39618</v>
      </c>
      <c r="G4" s="116">
        <v>39633</v>
      </c>
      <c r="H4" s="116">
        <v>39645</v>
      </c>
      <c r="I4" s="116">
        <v>39660</v>
      </c>
      <c r="J4" s="116">
        <v>39674</v>
      </c>
      <c r="K4" s="116">
        <v>39695</v>
      </c>
      <c r="L4" s="116">
        <v>39710</v>
      </c>
      <c r="M4" s="116">
        <v>39723</v>
      </c>
      <c r="N4" s="116">
        <v>39736</v>
      </c>
      <c r="O4" s="116">
        <v>39961</v>
      </c>
      <c r="P4" s="116">
        <v>39974</v>
      </c>
      <c r="Q4" s="116">
        <v>39989</v>
      </c>
      <c r="R4" s="116">
        <v>40002</v>
      </c>
      <c r="S4" s="116">
        <v>40017</v>
      </c>
      <c r="T4" s="116">
        <v>40031</v>
      </c>
      <c r="U4" s="116">
        <v>40045</v>
      </c>
      <c r="V4" s="116">
        <v>40059</v>
      </c>
      <c r="W4" s="116">
        <v>40073</v>
      </c>
      <c r="X4" s="116">
        <v>40087</v>
      </c>
      <c r="Y4" s="116">
        <v>40101</v>
      </c>
      <c r="Z4" s="105">
        <v>40317</v>
      </c>
      <c r="AA4" s="105">
        <v>40332</v>
      </c>
      <c r="AB4" s="105">
        <v>40346</v>
      </c>
      <c r="AC4" s="105">
        <v>40359</v>
      </c>
      <c r="AD4" s="105">
        <v>40374</v>
      </c>
      <c r="AE4" s="105">
        <v>40388</v>
      </c>
      <c r="AF4" s="117">
        <v>40402</v>
      </c>
      <c r="AG4" s="113">
        <v>40415</v>
      </c>
      <c r="AH4" s="118">
        <v>40429</v>
      </c>
      <c r="AI4" s="113">
        <v>40443</v>
      </c>
      <c r="AJ4" s="113">
        <v>40464</v>
      </c>
      <c r="AK4" s="113">
        <v>40675</v>
      </c>
      <c r="AL4" s="119">
        <v>40689</v>
      </c>
      <c r="AM4" s="119">
        <v>40702</v>
      </c>
      <c r="AN4" s="119">
        <v>40717</v>
      </c>
      <c r="AO4" s="119">
        <v>40731</v>
      </c>
      <c r="AP4" s="119">
        <v>40745</v>
      </c>
      <c r="AQ4" s="119">
        <v>40759</v>
      </c>
      <c r="AR4" s="119">
        <v>40773</v>
      </c>
      <c r="AS4" s="119">
        <v>40787</v>
      </c>
      <c r="AT4" s="119">
        <v>40815</v>
      </c>
      <c r="AU4" s="119">
        <v>40829</v>
      </c>
      <c r="AV4" s="119">
        <v>40892</v>
      </c>
      <c r="AW4" s="119">
        <v>40920</v>
      </c>
      <c r="AX4" s="113">
        <v>41017</v>
      </c>
      <c r="AY4" s="113">
        <v>41031</v>
      </c>
      <c r="AZ4" s="113">
        <v>41045</v>
      </c>
      <c r="BA4" s="113">
        <v>41059</v>
      </c>
      <c r="BB4" s="113">
        <v>41073</v>
      </c>
      <c r="BC4" s="113">
        <v>41087</v>
      </c>
      <c r="BD4" s="113">
        <v>41101</v>
      </c>
      <c r="BE4" s="113">
        <v>41115</v>
      </c>
      <c r="BF4" s="113">
        <v>41129</v>
      </c>
      <c r="BG4" s="113">
        <v>41144</v>
      </c>
      <c r="BH4" s="113">
        <v>41144</v>
      </c>
      <c r="BI4" s="113">
        <v>41158</v>
      </c>
      <c r="BJ4" s="113">
        <v>41171</v>
      </c>
      <c r="BK4" s="113">
        <v>41186</v>
      </c>
      <c r="BL4" s="113">
        <v>41198</v>
      </c>
      <c r="BM4" s="113">
        <v>41423</v>
      </c>
      <c r="BN4" s="113"/>
      <c r="BO4" s="113"/>
    </row>
    <row r="5" spans="1:67" s="2" customFormat="1" x14ac:dyDescent="0.25">
      <c r="A5" s="88"/>
      <c r="B5" s="95"/>
      <c r="C5" s="95"/>
      <c r="D5" s="95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05"/>
      <c r="AA5" s="105"/>
      <c r="AB5" s="105"/>
      <c r="AC5" s="105"/>
      <c r="AD5" s="105"/>
      <c r="AE5" s="105"/>
      <c r="AF5" s="117"/>
      <c r="AG5" s="113"/>
      <c r="AH5" s="118"/>
      <c r="AI5" s="113"/>
      <c r="AJ5" s="113"/>
      <c r="AK5" s="113"/>
      <c r="AL5" s="119"/>
      <c r="AM5" s="119"/>
      <c r="AN5" s="119"/>
      <c r="AO5" s="119"/>
      <c r="AP5" s="119"/>
      <c r="AQ5" s="119"/>
      <c r="AR5" s="119"/>
      <c r="AS5" s="119"/>
      <c r="AT5" s="119"/>
      <c r="AU5" s="119"/>
      <c r="AV5" s="119"/>
      <c r="AW5" s="119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3"/>
      <c r="BO5" s="113"/>
    </row>
    <row r="6" spans="1:67" s="2" customFormat="1" x14ac:dyDescent="0.25">
      <c r="A6" s="76" t="s">
        <v>165</v>
      </c>
      <c r="B6" s="77"/>
      <c r="C6" s="269"/>
      <c r="D6" s="264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05"/>
      <c r="AA6" s="105"/>
      <c r="AB6" s="105"/>
      <c r="AC6" s="105"/>
      <c r="AD6" s="105"/>
      <c r="AE6" s="105"/>
      <c r="AF6" s="117"/>
      <c r="AG6" s="113"/>
      <c r="AH6" s="118"/>
      <c r="AI6" s="113"/>
      <c r="AJ6" s="113"/>
      <c r="AK6" s="113"/>
      <c r="AL6" s="119"/>
      <c r="AM6" s="119"/>
      <c r="AN6" s="119"/>
      <c r="AO6" s="119"/>
      <c r="AP6" s="119"/>
      <c r="AQ6" s="119"/>
      <c r="AR6" s="119"/>
      <c r="AS6" s="119"/>
      <c r="AT6" s="119"/>
      <c r="AU6" s="119"/>
      <c r="AV6" s="119"/>
      <c r="AW6" s="119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3"/>
      <c r="BO6" s="113"/>
    </row>
    <row r="7" spans="1:67" s="2" customFormat="1" x14ac:dyDescent="0.25">
      <c r="A7" s="63" t="s">
        <v>4</v>
      </c>
      <c r="B7" s="62" t="s">
        <v>5</v>
      </c>
      <c r="C7" s="140" t="s">
        <v>6</v>
      </c>
      <c r="D7" s="62"/>
      <c r="E7" s="111" t="s">
        <v>6</v>
      </c>
      <c r="F7" s="111" t="s">
        <v>6</v>
      </c>
      <c r="G7" s="111" t="s">
        <v>6</v>
      </c>
      <c r="H7" s="111" t="s">
        <v>6</v>
      </c>
      <c r="I7" s="111" t="s">
        <v>6</v>
      </c>
      <c r="J7" s="111" t="s">
        <v>6</v>
      </c>
      <c r="K7" s="111" t="s">
        <v>6</v>
      </c>
      <c r="L7" s="111" t="s">
        <v>6</v>
      </c>
      <c r="M7" s="111" t="s">
        <v>6</v>
      </c>
      <c r="N7" s="111" t="s">
        <v>6</v>
      </c>
      <c r="O7" s="111" t="s">
        <v>6</v>
      </c>
      <c r="P7" s="111" t="s">
        <v>6</v>
      </c>
      <c r="Q7" s="111" t="s">
        <v>6</v>
      </c>
      <c r="R7" s="111" t="s">
        <v>6</v>
      </c>
      <c r="S7" s="111" t="s">
        <v>6</v>
      </c>
      <c r="T7" s="111" t="s">
        <v>6</v>
      </c>
      <c r="U7" s="111" t="s">
        <v>6</v>
      </c>
      <c r="V7" s="111" t="s">
        <v>6</v>
      </c>
      <c r="W7" s="111" t="s">
        <v>6</v>
      </c>
      <c r="X7" s="111" t="s">
        <v>6</v>
      </c>
      <c r="Y7" s="111" t="s">
        <v>6</v>
      </c>
      <c r="Z7" s="111" t="s">
        <v>6</v>
      </c>
      <c r="AA7" s="111" t="s">
        <v>6</v>
      </c>
      <c r="AB7" s="111" t="s">
        <v>6</v>
      </c>
      <c r="AC7" s="111" t="s">
        <v>6</v>
      </c>
      <c r="AD7" s="111" t="s">
        <v>6</v>
      </c>
      <c r="AE7" s="111" t="s">
        <v>6</v>
      </c>
      <c r="AF7" s="111" t="s">
        <v>6</v>
      </c>
      <c r="AG7" s="111" t="s">
        <v>6</v>
      </c>
      <c r="AH7" s="111" t="s">
        <v>6</v>
      </c>
      <c r="AI7" s="111" t="s">
        <v>6</v>
      </c>
      <c r="AJ7" s="111" t="s">
        <v>6</v>
      </c>
      <c r="AK7" s="111" t="s">
        <v>6</v>
      </c>
      <c r="AL7" s="111" t="s">
        <v>6</v>
      </c>
      <c r="AM7" s="111" t="s">
        <v>6</v>
      </c>
      <c r="AN7" s="111" t="s">
        <v>6</v>
      </c>
      <c r="AO7" s="111" t="s">
        <v>6</v>
      </c>
      <c r="AP7" s="111" t="s">
        <v>6</v>
      </c>
      <c r="AQ7" s="111" t="s">
        <v>6</v>
      </c>
      <c r="AR7" s="111" t="s">
        <v>6</v>
      </c>
      <c r="AS7" s="111" t="s">
        <v>6</v>
      </c>
      <c r="AT7" s="111" t="s">
        <v>6</v>
      </c>
      <c r="AU7" s="111" t="s">
        <v>6</v>
      </c>
      <c r="AV7" s="111" t="s">
        <v>6</v>
      </c>
      <c r="AW7" s="111" t="s">
        <v>6</v>
      </c>
      <c r="AX7" s="115">
        <v>7.83</v>
      </c>
      <c r="AY7" s="115">
        <v>7.31</v>
      </c>
      <c r="AZ7" s="115">
        <v>7.96</v>
      </c>
      <c r="BA7" s="115">
        <v>7.68</v>
      </c>
      <c r="BB7" s="115">
        <v>7.98</v>
      </c>
      <c r="BC7" s="115">
        <v>8.1300000000000008</v>
      </c>
      <c r="BD7" s="115">
        <v>8.19</v>
      </c>
      <c r="BE7" s="115">
        <v>7.2</v>
      </c>
      <c r="BF7" s="115">
        <v>7.94</v>
      </c>
      <c r="BG7" s="115">
        <v>8.06</v>
      </c>
      <c r="BH7" s="111" t="s">
        <v>137</v>
      </c>
      <c r="BI7" s="115">
        <v>8.02</v>
      </c>
      <c r="BJ7" s="115">
        <v>7.69</v>
      </c>
      <c r="BK7" s="115">
        <v>8.07</v>
      </c>
      <c r="BL7" s="115">
        <v>8.06</v>
      </c>
      <c r="BM7" s="111">
        <v>7.62</v>
      </c>
      <c r="BN7" s="121" t="s">
        <v>7</v>
      </c>
      <c r="BO7" s="121" t="s">
        <v>8</v>
      </c>
    </row>
    <row r="8" spans="1:67" s="2" customFormat="1" x14ac:dyDescent="0.25">
      <c r="A8" s="63" t="s">
        <v>9</v>
      </c>
      <c r="B8" s="62" t="s">
        <v>10</v>
      </c>
      <c r="C8" s="140" t="s">
        <v>6</v>
      </c>
      <c r="D8" s="62"/>
      <c r="E8" s="111" t="s">
        <v>6</v>
      </c>
      <c r="F8" s="111" t="s">
        <v>6</v>
      </c>
      <c r="G8" s="111" t="s">
        <v>6</v>
      </c>
      <c r="H8" s="111" t="s">
        <v>6</v>
      </c>
      <c r="I8" s="111" t="s">
        <v>6</v>
      </c>
      <c r="J8" s="111" t="s">
        <v>6</v>
      </c>
      <c r="K8" s="111" t="s">
        <v>6</v>
      </c>
      <c r="L8" s="111" t="s">
        <v>6</v>
      </c>
      <c r="M8" s="111" t="s">
        <v>6</v>
      </c>
      <c r="N8" s="111" t="s">
        <v>6</v>
      </c>
      <c r="O8" s="111" t="s">
        <v>6</v>
      </c>
      <c r="P8" s="111" t="s">
        <v>6</v>
      </c>
      <c r="Q8" s="111" t="s">
        <v>6</v>
      </c>
      <c r="R8" s="111" t="s">
        <v>6</v>
      </c>
      <c r="S8" s="111" t="s">
        <v>6</v>
      </c>
      <c r="T8" s="111" t="s">
        <v>6</v>
      </c>
      <c r="U8" s="111" t="s">
        <v>6</v>
      </c>
      <c r="V8" s="111" t="s">
        <v>6</v>
      </c>
      <c r="W8" s="111" t="s">
        <v>6</v>
      </c>
      <c r="X8" s="111" t="s">
        <v>6</v>
      </c>
      <c r="Y8" s="111" t="s">
        <v>6</v>
      </c>
      <c r="Z8" s="111" t="s">
        <v>6</v>
      </c>
      <c r="AA8" s="111" t="s">
        <v>6</v>
      </c>
      <c r="AB8" s="111" t="s">
        <v>6</v>
      </c>
      <c r="AC8" s="111" t="s">
        <v>6</v>
      </c>
      <c r="AD8" s="111" t="s">
        <v>6</v>
      </c>
      <c r="AE8" s="111" t="s">
        <v>6</v>
      </c>
      <c r="AF8" s="111" t="s">
        <v>6</v>
      </c>
      <c r="AG8" s="111" t="s">
        <v>6</v>
      </c>
      <c r="AH8" s="111" t="s">
        <v>6</v>
      </c>
      <c r="AI8" s="111" t="s">
        <v>6</v>
      </c>
      <c r="AJ8" s="111" t="s">
        <v>6</v>
      </c>
      <c r="AK8" s="111" t="s">
        <v>6</v>
      </c>
      <c r="AL8" s="111" t="s">
        <v>6</v>
      </c>
      <c r="AM8" s="111" t="s">
        <v>6</v>
      </c>
      <c r="AN8" s="111" t="s">
        <v>6</v>
      </c>
      <c r="AO8" s="111" t="s">
        <v>6</v>
      </c>
      <c r="AP8" s="111" t="s">
        <v>6</v>
      </c>
      <c r="AQ8" s="111" t="s">
        <v>6</v>
      </c>
      <c r="AR8" s="111" t="s">
        <v>6</v>
      </c>
      <c r="AS8" s="111" t="s">
        <v>6</v>
      </c>
      <c r="AT8" s="111" t="s">
        <v>6</v>
      </c>
      <c r="AU8" s="111" t="s">
        <v>6</v>
      </c>
      <c r="AV8" s="111" t="s">
        <v>6</v>
      </c>
      <c r="AW8" s="111" t="s">
        <v>6</v>
      </c>
      <c r="AX8" s="115">
        <v>802.3</v>
      </c>
      <c r="AY8" s="115">
        <v>542</v>
      </c>
      <c r="AZ8" s="115">
        <v>786.6</v>
      </c>
      <c r="BA8" s="115">
        <v>813.1</v>
      </c>
      <c r="BB8" s="115">
        <v>1007</v>
      </c>
      <c r="BC8" s="115">
        <v>121.3</v>
      </c>
      <c r="BD8" s="115">
        <v>988</v>
      </c>
      <c r="BE8" s="115">
        <v>1193</v>
      </c>
      <c r="BF8" s="115">
        <v>1103</v>
      </c>
      <c r="BG8" s="115">
        <v>1018</v>
      </c>
      <c r="BH8" s="111" t="s">
        <v>137</v>
      </c>
      <c r="BI8" s="115">
        <v>1061</v>
      </c>
      <c r="BJ8" s="115">
        <v>1084</v>
      </c>
      <c r="BK8" s="115">
        <v>767.3</v>
      </c>
      <c r="BL8" s="115">
        <v>1170</v>
      </c>
      <c r="BM8" s="111">
        <v>501.1</v>
      </c>
      <c r="BN8" s="111" t="s">
        <v>6</v>
      </c>
      <c r="BO8" s="111" t="s">
        <v>6</v>
      </c>
    </row>
    <row r="9" spans="1:67" s="2" customFormat="1" x14ac:dyDescent="0.25">
      <c r="A9" s="63" t="s">
        <v>30</v>
      </c>
      <c r="B9" s="62" t="s">
        <v>31</v>
      </c>
      <c r="C9" s="140" t="s">
        <v>6</v>
      </c>
      <c r="D9" s="62"/>
      <c r="E9" s="111" t="s">
        <v>6</v>
      </c>
      <c r="F9" s="111" t="s">
        <v>6</v>
      </c>
      <c r="G9" s="111" t="s">
        <v>6</v>
      </c>
      <c r="H9" s="111" t="s">
        <v>6</v>
      </c>
      <c r="I9" s="111" t="s">
        <v>6</v>
      </c>
      <c r="J9" s="111" t="s">
        <v>6</v>
      </c>
      <c r="K9" s="111" t="s">
        <v>6</v>
      </c>
      <c r="L9" s="111" t="s">
        <v>6</v>
      </c>
      <c r="M9" s="111" t="s">
        <v>6</v>
      </c>
      <c r="N9" s="111" t="s">
        <v>6</v>
      </c>
      <c r="O9" s="111" t="s">
        <v>6</v>
      </c>
      <c r="P9" s="111" t="s">
        <v>6</v>
      </c>
      <c r="Q9" s="111" t="s">
        <v>6</v>
      </c>
      <c r="R9" s="111" t="s">
        <v>6</v>
      </c>
      <c r="S9" s="111" t="s">
        <v>6</v>
      </c>
      <c r="T9" s="111" t="s">
        <v>6</v>
      </c>
      <c r="U9" s="111" t="s">
        <v>6</v>
      </c>
      <c r="V9" s="111" t="s">
        <v>6</v>
      </c>
      <c r="W9" s="111" t="s">
        <v>6</v>
      </c>
      <c r="X9" s="111" t="s">
        <v>6</v>
      </c>
      <c r="Y9" s="111" t="s">
        <v>6</v>
      </c>
      <c r="Z9" s="111" t="s">
        <v>6</v>
      </c>
      <c r="AA9" s="111" t="s">
        <v>6</v>
      </c>
      <c r="AB9" s="111" t="s">
        <v>6</v>
      </c>
      <c r="AC9" s="111" t="s">
        <v>6</v>
      </c>
      <c r="AD9" s="111" t="s">
        <v>6</v>
      </c>
      <c r="AE9" s="111" t="s">
        <v>6</v>
      </c>
      <c r="AF9" s="111" t="s">
        <v>6</v>
      </c>
      <c r="AG9" s="111" t="s">
        <v>6</v>
      </c>
      <c r="AH9" s="111" t="s">
        <v>6</v>
      </c>
      <c r="AI9" s="111" t="s">
        <v>6</v>
      </c>
      <c r="AJ9" s="111" t="s">
        <v>6</v>
      </c>
      <c r="AK9" s="111" t="s">
        <v>6</v>
      </c>
      <c r="AL9" s="111" t="s">
        <v>6</v>
      </c>
      <c r="AM9" s="111" t="s">
        <v>6</v>
      </c>
      <c r="AN9" s="111" t="s">
        <v>6</v>
      </c>
      <c r="AO9" s="111" t="s">
        <v>6</v>
      </c>
      <c r="AP9" s="111" t="s">
        <v>6</v>
      </c>
      <c r="AQ9" s="111" t="s">
        <v>6</v>
      </c>
      <c r="AR9" s="111" t="s">
        <v>6</v>
      </c>
      <c r="AS9" s="111" t="s">
        <v>6</v>
      </c>
      <c r="AT9" s="111" t="s">
        <v>6</v>
      </c>
      <c r="AU9" s="111" t="s">
        <v>6</v>
      </c>
      <c r="AV9" s="111" t="s">
        <v>6</v>
      </c>
      <c r="AW9" s="111" t="s">
        <v>6</v>
      </c>
      <c r="AX9" s="115">
        <v>3.29</v>
      </c>
      <c r="AY9" s="115">
        <v>5.14</v>
      </c>
      <c r="AZ9" s="115">
        <v>0.66</v>
      </c>
      <c r="BA9" s="115">
        <v>5.62</v>
      </c>
      <c r="BB9" s="115">
        <v>1.3</v>
      </c>
      <c r="BC9" s="115">
        <v>3.01</v>
      </c>
      <c r="BD9" s="115">
        <v>14.38</v>
      </c>
      <c r="BE9" s="111" t="s">
        <v>6</v>
      </c>
      <c r="BF9" s="115">
        <v>1.88</v>
      </c>
      <c r="BG9" s="115">
        <v>2.94</v>
      </c>
      <c r="BH9" s="111" t="s">
        <v>137</v>
      </c>
      <c r="BI9" s="115">
        <v>3.51</v>
      </c>
      <c r="BJ9" s="115">
        <v>412</v>
      </c>
      <c r="BK9" s="115">
        <v>4.26</v>
      </c>
      <c r="BL9" s="115">
        <v>1.52</v>
      </c>
      <c r="BM9" s="111">
        <v>14.15</v>
      </c>
      <c r="BN9" s="111" t="s">
        <v>6</v>
      </c>
      <c r="BO9" s="111" t="s">
        <v>6</v>
      </c>
    </row>
    <row r="10" spans="1:67" x14ac:dyDescent="0.25">
      <c r="A10" s="63" t="s">
        <v>166</v>
      </c>
      <c r="B10" s="62" t="s">
        <v>167</v>
      </c>
      <c r="C10" s="140" t="s">
        <v>6</v>
      </c>
      <c r="D10" s="62"/>
      <c r="E10" s="111" t="s">
        <v>6</v>
      </c>
      <c r="F10" s="111" t="s">
        <v>6</v>
      </c>
      <c r="G10" s="111" t="s">
        <v>6</v>
      </c>
      <c r="H10" s="111" t="s">
        <v>6</v>
      </c>
      <c r="I10" s="111" t="s">
        <v>6</v>
      </c>
      <c r="J10" s="111" t="s">
        <v>6</v>
      </c>
      <c r="K10" s="111" t="s">
        <v>6</v>
      </c>
      <c r="L10" s="111" t="s">
        <v>6</v>
      </c>
      <c r="M10" s="111" t="s">
        <v>6</v>
      </c>
      <c r="N10" s="111" t="s">
        <v>6</v>
      </c>
      <c r="O10" s="111" t="s">
        <v>6</v>
      </c>
      <c r="P10" s="111" t="s">
        <v>6</v>
      </c>
      <c r="Q10" s="111" t="s">
        <v>6</v>
      </c>
      <c r="R10" s="111" t="s">
        <v>6</v>
      </c>
      <c r="S10" s="111" t="s">
        <v>6</v>
      </c>
      <c r="T10" s="111" t="s">
        <v>6</v>
      </c>
      <c r="U10" s="111" t="s">
        <v>6</v>
      </c>
      <c r="V10" s="111" t="s">
        <v>6</v>
      </c>
      <c r="W10" s="111" t="s">
        <v>6</v>
      </c>
      <c r="X10" s="111" t="s">
        <v>6</v>
      </c>
      <c r="Y10" s="111" t="s">
        <v>6</v>
      </c>
      <c r="Z10" s="111" t="s">
        <v>6</v>
      </c>
      <c r="AA10" s="111" t="s">
        <v>6</v>
      </c>
      <c r="AB10" s="111" t="s">
        <v>6</v>
      </c>
      <c r="AC10" s="111" t="s">
        <v>6</v>
      </c>
      <c r="AD10" s="111" t="s">
        <v>6</v>
      </c>
      <c r="AE10" s="111" t="s">
        <v>6</v>
      </c>
      <c r="AF10" s="111" t="s">
        <v>6</v>
      </c>
      <c r="AG10" s="111" t="s">
        <v>6</v>
      </c>
      <c r="AH10" s="111" t="s">
        <v>6</v>
      </c>
      <c r="AI10" s="111" t="s">
        <v>6</v>
      </c>
      <c r="AJ10" s="111" t="s">
        <v>6</v>
      </c>
      <c r="AK10" s="111" t="s">
        <v>6</v>
      </c>
      <c r="AL10" s="111" t="s">
        <v>6</v>
      </c>
      <c r="AM10" s="111" t="s">
        <v>6</v>
      </c>
      <c r="AN10" s="111" t="s">
        <v>6</v>
      </c>
      <c r="AO10" s="111" t="s">
        <v>6</v>
      </c>
      <c r="AP10" s="111" t="s">
        <v>6</v>
      </c>
      <c r="AQ10" s="111" t="s">
        <v>6</v>
      </c>
      <c r="AR10" s="111" t="s">
        <v>6</v>
      </c>
      <c r="AS10" s="111" t="s">
        <v>6</v>
      </c>
      <c r="AT10" s="111" t="s">
        <v>6</v>
      </c>
      <c r="AU10" s="111" t="s">
        <v>6</v>
      </c>
      <c r="AV10" s="111" t="s">
        <v>6</v>
      </c>
      <c r="AW10" s="111" t="s">
        <v>6</v>
      </c>
      <c r="AX10" s="115">
        <v>0</v>
      </c>
      <c r="AY10" s="115">
        <v>0.03</v>
      </c>
      <c r="AZ10" s="115">
        <v>0</v>
      </c>
      <c r="BA10" s="115">
        <v>3.3</v>
      </c>
      <c r="BB10" s="115">
        <v>3</v>
      </c>
      <c r="BC10" s="115">
        <v>4.2</v>
      </c>
      <c r="BD10" s="115">
        <v>2.9</v>
      </c>
      <c r="BE10" s="115">
        <v>3.2</v>
      </c>
      <c r="BF10" s="115">
        <v>4.4000000000000004</v>
      </c>
      <c r="BG10" s="115">
        <v>3.9</v>
      </c>
      <c r="BH10" s="111" t="s">
        <v>137</v>
      </c>
      <c r="BI10" s="115">
        <v>1.4</v>
      </c>
      <c r="BJ10" s="115">
        <v>1.7</v>
      </c>
      <c r="BK10" s="115">
        <v>0.9</v>
      </c>
      <c r="BL10" s="115">
        <v>0.4</v>
      </c>
      <c r="BM10" s="111">
        <v>2</v>
      </c>
      <c r="BN10" s="111" t="s">
        <v>6</v>
      </c>
      <c r="BO10" s="111" t="s">
        <v>6</v>
      </c>
    </row>
    <row r="11" spans="1:67" x14ac:dyDescent="0.25">
      <c r="A11" s="86" t="s">
        <v>168</v>
      </c>
      <c r="B11" s="62"/>
      <c r="C11" s="62"/>
      <c r="D11" s="62"/>
      <c r="E11" s="49"/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126"/>
      <c r="AA11" s="126"/>
      <c r="AB11" s="126"/>
      <c r="AC11" s="126"/>
      <c r="AD11" s="126"/>
      <c r="AE11" s="126"/>
      <c r="AF11" s="127"/>
      <c r="AG11" s="111"/>
      <c r="AH11" s="120"/>
      <c r="AI11" s="111"/>
      <c r="AJ11" s="111"/>
      <c r="AK11" s="111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14"/>
      <c r="AY11" s="114"/>
      <c r="AZ11" s="114"/>
      <c r="BA11" s="114"/>
      <c r="BB11" s="114"/>
      <c r="BC11" s="114"/>
      <c r="BD11" s="114"/>
      <c r="BE11" s="114"/>
      <c r="BF11" s="114"/>
      <c r="BG11" s="114"/>
      <c r="BH11" s="114"/>
      <c r="BI11" s="114"/>
      <c r="BJ11" s="114"/>
      <c r="BK11" s="114"/>
      <c r="BL11" s="114"/>
      <c r="BM11" s="114"/>
      <c r="BN11" s="111"/>
      <c r="BO11" s="111"/>
    </row>
    <row r="12" spans="1:67" x14ac:dyDescent="0.25">
      <c r="A12" s="63" t="s">
        <v>4</v>
      </c>
      <c r="B12" s="62" t="s">
        <v>5</v>
      </c>
      <c r="C12" s="282" t="s">
        <v>528</v>
      </c>
      <c r="D12" s="62"/>
      <c r="E12" s="121">
        <v>8.14</v>
      </c>
      <c r="F12" s="121">
        <v>8.0500000000000007</v>
      </c>
      <c r="G12" s="121">
        <v>8.0500000000000007</v>
      </c>
      <c r="H12" s="121">
        <v>7.95</v>
      </c>
      <c r="I12" s="121">
        <v>8.23</v>
      </c>
      <c r="J12" s="121">
        <v>8.08</v>
      </c>
      <c r="K12" s="121">
        <v>8.1</v>
      </c>
      <c r="L12" s="121">
        <v>8.17</v>
      </c>
      <c r="M12" s="121">
        <v>8.23</v>
      </c>
      <c r="N12" s="121">
        <v>7.98</v>
      </c>
      <c r="O12" s="121">
        <v>7.58</v>
      </c>
      <c r="P12" s="121">
        <v>7.9</v>
      </c>
      <c r="Q12" s="121">
        <v>7.87</v>
      </c>
      <c r="R12" s="121">
        <v>7.98</v>
      </c>
      <c r="S12" s="121">
        <v>7.96</v>
      </c>
      <c r="T12" s="121">
        <v>7.99</v>
      </c>
      <c r="U12" s="121">
        <v>7.92</v>
      </c>
      <c r="V12" s="121">
        <v>8.02</v>
      </c>
      <c r="W12" s="121">
        <v>7.94</v>
      </c>
      <c r="X12" s="121">
        <v>7.94</v>
      </c>
      <c r="Y12" s="121">
        <v>7.81</v>
      </c>
      <c r="Z12" s="121">
        <v>7.95</v>
      </c>
      <c r="AA12" s="121">
        <v>7.89</v>
      </c>
      <c r="AB12" s="121">
        <v>8.07</v>
      </c>
      <c r="AC12" s="121">
        <v>8.01</v>
      </c>
      <c r="AD12" s="121">
        <v>7.91</v>
      </c>
      <c r="AE12" s="121">
        <v>7.98</v>
      </c>
      <c r="AF12" s="121">
        <v>8</v>
      </c>
      <c r="AG12" s="121">
        <v>8.0500000000000007</v>
      </c>
      <c r="AH12" s="121">
        <v>8.02</v>
      </c>
      <c r="AI12" s="121">
        <v>8.1300000000000008</v>
      </c>
      <c r="AJ12" s="121">
        <v>7.89</v>
      </c>
      <c r="AK12" s="121">
        <v>7.48</v>
      </c>
      <c r="AL12" s="121">
        <v>7.72</v>
      </c>
      <c r="AM12" s="121">
        <v>7.9</v>
      </c>
      <c r="AN12" s="121">
        <v>7.99</v>
      </c>
      <c r="AO12" s="121">
        <v>8.02</v>
      </c>
      <c r="AP12" s="121">
        <v>7.91</v>
      </c>
      <c r="AQ12" s="121">
        <v>8.0299999999999994</v>
      </c>
      <c r="AR12" s="121">
        <v>7.94</v>
      </c>
      <c r="AS12" s="121">
        <v>7.98</v>
      </c>
      <c r="AT12" s="121">
        <v>7.96</v>
      </c>
      <c r="AU12" s="121">
        <v>8.06</v>
      </c>
      <c r="AV12" s="121">
        <v>7.37</v>
      </c>
      <c r="AW12" s="121">
        <v>7.48</v>
      </c>
      <c r="AX12" s="122">
        <v>7.57</v>
      </c>
      <c r="AY12" s="122">
        <v>7.64</v>
      </c>
      <c r="AZ12" s="122">
        <v>7.84</v>
      </c>
      <c r="BA12" s="122">
        <v>7.66</v>
      </c>
      <c r="BB12" s="122">
        <v>7.82</v>
      </c>
      <c r="BC12" s="122">
        <v>7.63</v>
      </c>
      <c r="BD12" s="122">
        <v>8.1</v>
      </c>
      <c r="BE12" s="122">
        <v>8.01</v>
      </c>
      <c r="BF12" s="122">
        <v>7.97</v>
      </c>
      <c r="BG12" s="122">
        <v>7.92</v>
      </c>
      <c r="BH12" s="122">
        <v>7.72</v>
      </c>
      <c r="BI12" s="122">
        <v>7.94</v>
      </c>
      <c r="BJ12" s="122">
        <v>7.68</v>
      </c>
      <c r="BK12" s="122">
        <v>7.76</v>
      </c>
      <c r="BL12" s="122">
        <v>7.78</v>
      </c>
      <c r="BM12" s="122">
        <v>7.87</v>
      </c>
      <c r="BN12" s="111" t="s">
        <v>7</v>
      </c>
      <c r="BO12" s="111" t="s">
        <v>8</v>
      </c>
    </row>
    <row r="13" spans="1:67" x14ac:dyDescent="0.25">
      <c r="A13" s="63" t="s">
        <v>9</v>
      </c>
      <c r="B13" s="62" t="s">
        <v>10</v>
      </c>
      <c r="C13" s="282" t="s">
        <v>528</v>
      </c>
      <c r="D13" s="62"/>
      <c r="E13" s="121">
        <v>998</v>
      </c>
      <c r="F13" s="121">
        <v>924</v>
      </c>
      <c r="G13" s="121">
        <v>1020</v>
      </c>
      <c r="H13" s="121">
        <v>1080</v>
      </c>
      <c r="I13" s="121">
        <v>1130</v>
      </c>
      <c r="J13" s="121">
        <v>1140</v>
      </c>
      <c r="K13" s="121">
        <v>789</v>
      </c>
      <c r="L13" s="121">
        <v>1090</v>
      </c>
      <c r="M13" s="121">
        <v>1050</v>
      </c>
      <c r="N13" s="121">
        <v>1130</v>
      </c>
      <c r="O13" s="121">
        <v>341</v>
      </c>
      <c r="P13" s="121">
        <v>1060</v>
      </c>
      <c r="Q13" s="121">
        <v>1200</v>
      </c>
      <c r="R13" s="121">
        <v>1220</v>
      </c>
      <c r="S13" s="121">
        <v>1240</v>
      </c>
      <c r="T13" s="121">
        <v>1220</v>
      </c>
      <c r="U13" s="121">
        <v>1220</v>
      </c>
      <c r="V13" s="121">
        <v>1220</v>
      </c>
      <c r="W13" s="121">
        <v>1200</v>
      </c>
      <c r="X13" s="121">
        <v>1190</v>
      </c>
      <c r="Y13" s="121">
        <v>1200</v>
      </c>
      <c r="Z13" s="121">
        <v>665</v>
      </c>
      <c r="AA13" s="121">
        <v>1030</v>
      </c>
      <c r="AB13" s="121">
        <v>1080</v>
      </c>
      <c r="AC13" s="121">
        <v>1090</v>
      </c>
      <c r="AD13" s="121">
        <v>566</v>
      </c>
      <c r="AE13" s="121">
        <v>1000</v>
      </c>
      <c r="AF13" s="121">
        <v>1120</v>
      </c>
      <c r="AG13" s="121">
        <v>959</v>
      </c>
      <c r="AH13" s="121">
        <v>1040</v>
      </c>
      <c r="AI13" s="121">
        <v>1000</v>
      </c>
      <c r="AJ13" s="121">
        <v>1120</v>
      </c>
      <c r="AK13" s="121">
        <v>264</v>
      </c>
      <c r="AL13" s="121">
        <v>425</v>
      </c>
      <c r="AM13" s="121">
        <v>933</v>
      </c>
      <c r="AN13" s="121">
        <v>961</v>
      </c>
      <c r="AO13" s="121">
        <v>1030</v>
      </c>
      <c r="AP13" s="121">
        <v>785</v>
      </c>
      <c r="AQ13" s="121">
        <v>990</v>
      </c>
      <c r="AR13" s="121">
        <v>985</v>
      </c>
      <c r="AS13" s="121">
        <v>983</v>
      </c>
      <c r="AT13" s="121">
        <v>1130</v>
      </c>
      <c r="AU13" s="121">
        <v>1140</v>
      </c>
      <c r="AV13" s="121">
        <v>1.05</v>
      </c>
      <c r="AW13" s="121">
        <v>1.04</v>
      </c>
      <c r="AX13" s="122">
        <v>739</v>
      </c>
      <c r="AY13" s="122">
        <v>457</v>
      </c>
      <c r="AZ13" s="122">
        <v>772</v>
      </c>
      <c r="BA13" s="122">
        <v>123</v>
      </c>
      <c r="BB13" s="122">
        <v>1470</v>
      </c>
      <c r="BC13" s="122">
        <v>1020</v>
      </c>
      <c r="BD13" s="122">
        <v>916</v>
      </c>
      <c r="BE13" s="122">
        <v>1020</v>
      </c>
      <c r="BF13" s="122">
        <v>1010</v>
      </c>
      <c r="BG13" s="122">
        <v>1020</v>
      </c>
      <c r="BH13" s="122">
        <v>998</v>
      </c>
      <c r="BI13" s="122">
        <v>963</v>
      </c>
      <c r="BJ13" s="122">
        <v>1020</v>
      </c>
      <c r="BK13" s="122">
        <v>1030</v>
      </c>
      <c r="BL13" s="122">
        <v>1060</v>
      </c>
      <c r="BM13" s="122">
        <v>469</v>
      </c>
      <c r="BN13" s="111" t="s">
        <v>6</v>
      </c>
      <c r="BO13" s="111" t="s">
        <v>6</v>
      </c>
    </row>
    <row r="14" spans="1:67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11"/>
      <c r="BO14" s="111"/>
    </row>
    <row r="15" spans="1:67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11"/>
      <c r="BO15" s="111"/>
    </row>
    <row r="16" spans="1:67" x14ac:dyDescent="0.25">
      <c r="A16" s="186" t="s">
        <v>362</v>
      </c>
      <c r="B16" s="62" t="s">
        <v>13</v>
      </c>
      <c r="C16" s="140" t="s">
        <v>6</v>
      </c>
      <c r="D16" s="62"/>
      <c r="E16" s="121" t="s">
        <v>130</v>
      </c>
      <c r="F16" s="121">
        <v>1</v>
      </c>
      <c r="G16" s="121">
        <v>14</v>
      </c>
      <c r="H16" s="121" t="s">
        <v>14</v>
      </c>
      <c r="I16" s="121">
        <v>3</v>
      </c>
      <c r="J16" s="121">
        <v>28</v>
      </c>
      <c r="K16" s="121">
        <v>11</v>
      </c>
      <c r="L16" s="121">
        <v>2</v>
      </c>
      <c r="M16" s="121">
        <v>2</v>
      </c>
      <c r="N16" s="121">
        <v>4</v>
      </c>
      <c r="O16" s="225">
        <v>76</v>
      </c>
      <c r="P16" s="121">
        <v>20</v>
      </c>
      <c r="Q16" s="121">
        <v>4</v>
      </c>
      <c r="R16" s="121">
        <v>4</v>
      </c>
      <c r="S16" s="121" t="s">
        <v>14</v>
      </c>
      <c r="T16" s="121">
        <v>4</v>
      </c>
      <c r="U16" s="121" t="s">
        <v>14</v>
      </c>
      <c r="V16" s="121" t="s">
        <v>14</v>
      </c>
      <c r="W16" s="121" t="s">
        <v>14</v>
      </c>
      <c r="X16" s="121">
        <v>7</v>
      </c>
      <c r="Y16" s="121" t="s">
        <v>14</v>
      </c>
      <c r="Z16" s="121">
        <v>5</v>
      </c>
      <c r="AA16" s="121" t="s">
        <v>14</v>
      </c>
      <c r="AB16" s="121" t="s">
        <v>14</v>
      </c>
      <c r="AC16" s="121" t="s">
        <v>14</v>
      </c>
      <c r="AD16" s="121">
        <v>6</v>
      </c>
      <c r="AE16" s="121" t="s">
        <v>14</v>
      </c>
      <c r="AF16" s="121">
        <v>3</v>
      </c>
      <c r="AG16" s="121" t="s">
        <v>14</v>
      </c>
      <c r="AH16" s="121" t="s">
        <v>14</v>
      </c>
      <c r="AI16" s="121" t="s">
        <v>14</v>
      </c>
      <c r="AJ16" s="121" t="s">
        <v>14</v>
      </c>
      <c r="AK16" s="121" t="s">
        <v>14</v>
      </c>
      <c r="AL16" s="121" t="s">
        <v>14</v>
      </c>
      <c r="AM16" s="121" t="s">
        <v>14</v>
      </c>
      <c r="AN16" s="121" t="s">
        <v>14</v>
      </c>
      <c r="AO16" s="121" t="s">
        <v>14</v>
      </c>
      <c r="AP16" s="121" t="s">
        <v>14</v>
      </c>
      <c r="AQ16" s="121" t="s">
        <v>14</v>
      </c>
      <c r="AR16" s="121" t="s">
        <v>14</v>
      </c>
      <c r="AS16" s="121" t="s">
        <v>14</v>
      </c>
      <c r="AT16" s="121" t="s">
        <v>14</v>
      </c>
      <c r="AU16" s="121">
        <v>4</v>
      </c>
      <c r="AV16" s="121">
        <v>3</v>
      </c>
      <c r="AW16" s="121">
        <v>8</v>
      </c>
      <c r="AX16" s="121" t="s">
        <v>14</v>
      </c>
      <c r="AY16" s="121" t="s">
        <v>14</v>
      </c>
      <c r="AZ16" s="122">
        <v>5</v>
      </c>
      <c r="BA16" s="122">
        <v>10</v>
      </c>
      <c r="BB16" s="121" t="s">
        <v>14</v>
      </c>
      <c r="BC16" s="121" t="s">
        <v>14</v>
      </c>
      <c r="BD16" s="122">
        <v>8</v>
      </c>
      <c r="BE16" s="121" t="s">
        <v>14</v>
      </c>
      <c r="BF16" s="122">
        <v>3</v>
      </c>
      <c r="BG16" s="121" t="s">
        <v>14</v>
      </c>
      <c r="BH16" s="121" t="s">
        <v>14</v>
      </c>
      <c r="BI16" s="121" t="s">
        <v>14</v>
      </c>
      <c r="BJ16" s="219">
        <v>1440</v>
      </c>
      <c r="BK16" s="122">
        <v>10</v>
      </c>
      <c r="BL16" s="122">
        <v>18</v>
      </c>
      <c r="BM16" s="219">
        <v>62.9</v>
      </c>
      <c r="BN16" s="111" t="s">
        <v>6</v>
      </c>
      <c r="BO16" s="111">
        <v>50</v>
      </c>
    </row>
    <row r="17" spans="1:68" x14ac:dyDescent="0.25">
      <c r="A17" s="91" t="s">
        <v>15</v>
      </c>
      <c r="B17" s="62" t="s">
        <v>13</v>
      </c>
      <c r="C17" s="140" t="s">
        <v>6</v>
      </c>
      <c r="D17" s="62"/>
      <c r="E17" s="121">
        <v>738</v>
      </c>
      <c r="F17" s="121">
        <v>678</v>
      </c>
      <c r="G17" s="121">
        <v>734</v>
      </c>
      <c r="H17" s="121" t="s">
        <v>6</v>
      </c>
      <c r="I17" s="121">
        <v>821</v>
      </c>
      <c r="J17" s="121">
        <v>819</v>
      </c>
      <c r="K17" s="121">
        <v>547</v>
      </c>
      <c r="L17" s="121">
        <v>782</v>
      </c>
      <c r="M17" s="121">
        <v>796</v>
      </c>
      <c r="N17" s="121">
        <v>841</v>
      </c>
      <c r="O17" s="121">
        <v>220</v>
      </c>
      <c r="P17" s="121">
        <v>692</v>
      </c>
      <c r="Q17" s="121">
        <v>864</v>
      </c>
      <c r="R17" s="121">
        <v>870</v>
      </c>
      <c r="S17" s="121">
        <v>868</v>
      </c>
      <c r="T17" s="121">
        <v>939</v>
      </c>
      <c r="U17" s="121">
        <v>844</v>
      </c>
      <c r="V17" s="121">
        <v>858</v>
      </c>
      <c r="W17" s="121">
        <v>874</v>
      </c>
      <c r="X17" s="121">
        <v>844</v>
      </c>
      <c r="Y17" s="121">
        <v>882</v>
      </c>
      <c r="Z17" s="121">
        <v>405</v>
      </c>
      <c r="AA17" s="121">
        <v>642</v>
      </c>
      <c r="AB17" s="121">
        <v>797</v>
      </c>
      <c r="AC17" s="121">
        <v>776</v>
      </c>
      <c r="AD17" s="121">
        <v>368</v>
      </c>
      <c r="AE17" s="121">
        <v>788</v>
      </c>
      <c r="AF17" s="121">
        <v>790</v>
      </c>
      <c r="AG17" s="121">
        <v>668</v>
      </c>
      <c r="AH17" s="121">
        <v>700</v>
      </c>
      <c r="AI17" s="121">
        <v>697</v>
      </c>
      <c r="AJ17" s="121">
        <v>733</v>
      </c>
      <c r="AK17" s="121">
        <v>166</v>
      </c>
      <c r="AL17" s="121">
        <v>282</v>
      </c>
      <c r="AM17" s="121">
        <v>700</v>
      </c>
      <c r="AN17" s="121">
        <v>783</v>
      </c>
      <c r="AO17" s="121">
        <v>755</v>
      </c>
      <c r="AP17" s="121">
        <v>320</v>
      </c>
      <c r="AQ17" s="121">
        <v>706</v>
      </c>
      <c r="AR17" s="121">
        <v>731</v>
      </c>
      <c r="AS17" s="121">
        <v>795</v>
      </c>
      <c r="AT17" s="121">
        <v>794</v>
      </c>
      <c r="AU17" s="121">
        <v>778</v>
      </c>
      <c r="AV17" s="121">
        <v>905</v>
      </c>
      <c r="AW17" s="121">
        <v>892</v>
      </c>
      <c r="AX17" s="122">
        <v>509</v>
      </c>
      <c r="AY17" s="122">
        <v>344</v>
      </c>
      <c r="AZ17" s="122">
        <v>557</v>
      </c>
      <c r="BA17" s="122">
        <v>576</v>
      </c>
      <c r="BB17" s="122">
        <v>702</v>
      </c>
      <c r="BC17" s="122">
        <v>723</v>
      </c>
      <c r="BD17" s="122">
        <v>668</v>
      </c>
      <c r="BE17" s="122">
        <v>742</v>
      </c>
      <c r="BF17" s="122">
        <v>766</v>
      </c>
      <c r="BG17" s="122">
        <v>707</v>
      </c>
      <c r="BH17" s="122">
        <v>708</v>
      </c>
      <c r="BI17" s="122">
        <v>704</v>
      </c>
      <c r="BJ17" s="122">
        <v>753</v>
      </c>
      <c r="BK17" s="122">
        <v>828</v>
      </c>
      <c r="BL17" s="122">
        <v>869</v>
      </c>
      <c r="BM17" s="122">
        <v>349</v>
      </c>
      <c r="BN17" s="111" t="s">
        <v>6</v>
      </c>
      <c r="BO17" s="111" t="s">
        <v>6</v>
      </c>
      <c r="BP17" s="54" t="s">
        <v>137</v>
      </c>
    </row>
    <row r="18" spans="1:68" x14ac:dyDescent="0.25">
      <c r="A18" s="91" t="s">
        <v>16</v>
      </c>
      <c r="B18" s="62" t="s">
        <v>13</v>
      </c>
      <c r="C18" s="140" t="s">
        <v>6</v>
      </c>
      <c r="D18" s="62"/>
      <c r="E18" s="121">
        <v>603</v>
      </c>
      <c r="F18" s="121">
        <v>548</v>
      </c>
      <c r="G18" s="121">
        <v>603</v>
      </c>
      <c r="H18" s="121">
        <v>668</v>
      </c>
      <c r="I18" s="121">
        <v>689</v>
      </c>
      <c r="J18" s="121">
        <v>678</v>
      </c>
      <c r="K18" s="121">
        <v>453</v>
      </c>
      <c r="L18" s="121">
        <v>640</v>
      </c>
      <c r="M18" s="121">
        <v>656</v>
      </c>
      <c r="N18" s="121">
        <v>720</v>
      </c>
      <c r="O18" s="234" t="s">
        <v>6</v>
      </c>
      <c r="P18" s="121">
        <v>608</v>
      </c>
      <c r="Q18" s="121">
        <v>746</v>
      </c>
      <c r="R18" s="121">
        <v>750</v>
      </c>
      <c r="S18" s="121">
        <v>743</v>
      </c>
      <c r="T18" s="121">
        <v>799</v>
      </c>
      <c r="U18" s="121">
        <v>749</v>
      </c>
      <c r="V18" s="121">
        <v>748</v>
      </c>
      <c r="W18" s="121">
        <v>746</v>
      </c>
      <c r="X18" s="121">
        <v>733</v>
      </c>
      <c r="Y18" s="121">
        <v>776</v>
      </c>
      <c r="Z18" s="121">
        <v>325</v>
      </c>
      <c r="AA18" s="121">
        <v>572</v>
      </c>
      <c r="AB18" s="121">
        <v>614</v>
      </c>
      <c r="AC18" s="121">
        <v>623</v>
      </c>
      <c r="AD18" s="121">
        <v>301</v>
      </c>
      <c r="AE18" s="121">
        <v>638</v>
      </c>
      <c r="AF18" s="121">
        <v>660</v>
      </c>
      <c r="AG18" s="121">
        <v>562</v>
      </c>
      <c r="AH18" s="121">
        <v>570</v>
      </c>
      <c r="AI18" s="121">
        <v>579</v>
      </c>
      <c r="AJ18" s="121">
        <v>496</v>
      </c>
      <c r="AK18" s="121">
        <v>128</v>
      </c>
      <c r="AL18" s="121">
        <v>228</v>
      </c>
      <c r="AM18" s="121">
        <v>542</v>
      </c>
      <c r="AN18" s="121">
        <v>620</v>
      </c>
      <c r="AO18" s="121">
        <v>621</v>
      </c>
      <c r="AP18" s="121">
        <v>207</v>
      </c>
      <c r="AQ18" s="121">
        <v>574</v>
      </c>
      <c r="AR18" s="121">
        <v>597</v>
      </c>
      <c r="AS18" s="121">
        <v>649</v>
      </c>
      <c r="AT18" s="121">
        <v>611</v>
      </c>
      <c r="AU18" s="121">
        <v>688</v>
      </c>
      <c r="AV18" s="121">
        <v>721</v>
      </c>
      <c r="AW18" s="121">
        <v>749</v>
      </c>
      <c r="AX18" s="122">
        <v>423</v>
      </c>
      <c r="AY18" s="122">
        <v>286</v>
      </c>
      <c r="AZ18" s="122">
        <v>446</v>
      </c>
      <c r="BA18" s="122">
        <v>420</v>
      </c>
      <c r="BB18" s="122">
        <v>579</v>
      </c>
      <c r="BC18" s="122">
        <v>604</v>
      </c>
      <c r="BD18" s="122">
        <v>548</v>
      </c>
      <c r="BE18" s="122">
        <v>628</v>
      </c>
      <c r="BF18" s="122">
        <v>625</v>
      </c>
      <c r="BG18" s="122">
        <v>582</v>
      </c>
      <c r="BH18" s="122">
        <v>586</v>
      </c>
      <c r="BI18" s="122">
        <v>573</v>
      </c>
      <c r="BJ18" s="122">
        <v>603</v>
      </c>
      <c r="BK18" s="122">
        <v>707</v>
      </c>
      <c r="BL18" s="122">
        <v>709</v>
      </c>
      <c r="BM18" s="122">
        <v>271</v>
      </c>
      <c r="BN18" s="111" t="s">
        <v>6</v>
      </c>
      <c r="BO18" s="111" t="s">
        <v>6</v>
      </c>
    </row>
    <row r="19" spans="1:68" x14ac:dyDescent="0.25">
      <c r="A19" s="91" t="s">
        <v>17</v>
      </c>
      <c r="B19" s="62" t="s">
        <v>13</v>
      </c>
      <c r="C19" s="140" t="s">
        <v>6</v>
      </c>
      <c r="D19" s="62"/>
      <c r="E19" s="121">
        <v>205</v>
      </c>
      <c r="F19" s="121">
        <v>199</v>
      </c>
      <c r="G19" s="121">
        <v>202</v>
      </c>
      <c r="H19" s="121">
        <v>230</v>
      </c>
      <c r="I19" s="121">
        <v>248</v>
      </c>
      <c r="J19" s="121">
        <v>266</v>
      </c>
      <c r="K19" s="121">
        <v>174</v>
      </c>
      <c r="L19" s="121">
        <v>234</v>
      </c>
      <c r="M19" s="121">
        <v>246</v>
      </c>
      <c r="N19" s="121">
        <v>256</v>
      </c>
      <c r="O19" s="121">
        <v>67</v>
      </c>
      <c r="P19" s="121">
        <v>210</v>
      </c>
      <c r="Q19" s="121">
        <v>240</v>
      </c>
      <c r="R19" s="121">
        <v>250</v>
      </c>
      <c r="S19" s="121">
        <v>255</v>
      </c>
      <c r="T19" s="121">
        <v>264</v>
      </c>
      <c r="U19" s="121">
        <v>263</v>
      </c>
      <c r="V19" s="121">
        <v>261</v>
      </c>
      <c r="W19" s="121">
        <v>250</v>
      </c>
      <c r="X19" s="121">
        <v>259</v>
      </c>
      <c r="Y19" s="121">
        <v>259</v>
      </c>
      <c r="Z19" s="121">
        <v>128</v>
      </c>
      <c r="AA19" s="121">
        <v>203</v>
      </c>
      <c r="AB19" s="121">
        <v>231</v>
      </c>
      <c r="AC19" s="121">
        <v>226</v>
      </c>
      <c r="AD19" s="121">
        <v>124</v>
      </c>
      <c r="AE19" s="121">
        <v>231</v>
      </c>
      <c r="AF19" s="121">
        <v>260</v>
      </c>
      <c r="AG19" s="121">
        <v>223</v>
      </c>
      <c r="AH19" s="121">
        <v>240</v>
      </c>
      <c r="AI19" s="121">
        <v>241</v>
      </c>
      <c r="AJ19" s="121">
        <v>264</v>
      </c>
      <c r="AK19" s="121">
        <v>55</v>
      </c>
      <c r="AL19" s="121">
        <v>89</v>
      </c>
      <c r="AM19" s="121">
        <v>186</v>
      </c>
      <c r="AN19" s="121">
        <v>207</v>
      </c>
      <c r="AO19" s="121">
        <v>214</v>
      </c>
      <c r="AP19" s="121">
        <v>166</v>
      </c>
      <c r="AQ19" s="121">
        <v>208</v>
      </c>
      <c r="AR19" s="121">
        <v>220</v>
      </c>
      <c r="AS19" s="121">
        <v>237</v>
      </c>
      <c r="AT19" s="121">
        <v>252</v>
      </c>
      <c r="AU19" s="121">
        <v>260</v>
      </c>
      <c r="AV19" s="121">
        <v>256</v>
      </c>
      <c r="AW19" s="121">
        <v>253</v>
      </c>
      <c r="AX19" s="122">
        <v>160</v>
      </c>
      <c r="AY19" s="122">
        <v>106</v>
      </c>
      <c r="AZ19" s="122">
        <v>162</v>
      </c>
      <c r="BA19" s="122">
        <v>161</v>
      </c>
      <c r="BB19" s="122">
        <v>201</v>
      </c>
      <c r="BC19" s="122">
        <v>223</v>
      </c>
      <c r="BD19" s="122">
        <v>210</v>
      </c>
      <c r="BE19" s="122">
        <v>238</v>
      </c>
      <c r="BF19" s="122">
        <v>237</v>
      </c>
      <c r="BG19" s="122">
        <v>229</v>
      </c>
      <c r="BH19" s="122">
        <v>229</v>
      </c>
      <c r="BI19" s="122">
        <v>235</v>
      </c>
      <c r="BJ19" s="122">
        <v>234</v>
      </c>
      <c r="BK19" s="122">
        <v>251</v>
      </c>
      <c r="BL19" s="122">
        <v>254</v>
      </c>
      <c r="BM19" s="122">
        <v>105</v>
      </c>
      <c r="BN19" s="111" t="s">
        <v>6</v>
      </c>
      <c r="BO19" s="111" t="s">
        <v>6</v>
      </c>
    </row>
    <row r="20" spans="1:68" x14ac:dyDescent="0.25">
      <c r="A20" s="91" t="s">
        <v>18</v>
      </c>
      <c r="B20" s="62" t="s">
        <v>13</v>
      </c>
      <c r="C20" s="140" t="s">
        <v>6</v>
      </c>
      <c r="D20" s="62"/>
      <c r="E20" s="121">
        <v>250</v>
      </c>
      <c r="F20" s="121">
        <v>242</v>
      </c>
      <c r="G20" s="121">
        <v>246</v>
      </c>
      <c r="H20" s="121">
        <v>280</v>
      </c>
      <c r="I20" s="121">
        <v>302</v>
      </c>
      <c r="J20" s="121">
        <v>324</v>
      </c>
      <c r="K20" s="121">
        <v>213</v>
      </c>
      <c r="L20" s="121">
        <v>286</v>
      </c>
      <c r="M20" s="121">
        <v>300</v>
      </c>
      <c r="N20" s="121">
        <v>310</v>
      </c>
      <c r="O20" s="121">
        <v>80</v>
      </c>
      <c r="P20" s="121">
        <v>260</v>
      </c>
      <c r="Q20" s="121">
        <v>290</v>
      </c>
      <c r="R20" s="121">
        <v>300</v>
      </c>
      <c r="S20" s="121">
        <v>310</v>
      </c>
      <c r="T20" s="121">
        <v>320</v>
      </c>
      <c r="U20" s="121">
        <v>320</v>
      </c>
      <c r="V20" s="121">
        <v>320</v>
      </c>
      <c r="W20" s="121">
        <v>300</v>
      </c>
      <c r="X20" s="121">
        <v>320</v>
      </c>
      <c r="Y20" s="121">
        <v>320</v>
      </c>
      <c r="Z20" s="121">
        <v>160</v>
      </c>
      <c r="AA20" s="121">
        <v>250</v>
      </c>
      <c r="AB20" s="121">
        <v>280</v>
      </c>
      <c r="AC20" s="121">
        <v>280</v>
      </c>
      <c r="AD20" s="121">
        <v>150</v>
      </c>
      <c r="AE20" s="121">
        <v>280</v>
      </c>
      <c r="AF20" s="121">
        <v>320</v>
      </c>
      <c r="AG20" s="121">
        <v>270</v>
      </c>
      <c r="AH20" s="121">
        <v>290</v>
      </c>
      <c r="AI20" s="121">
        <v>290</v>
      </c>
      <c r="AJ20" s="121">
        <v>320</v>
      </c>
      <c r="AK20" s="121">
        <v>70</v>
      </c>
      <c r="AL20" s="121">
        <v>100</v>
      </c>
      <c r="AM20" s="121">
        <v>230</v>
      </c>
      <c r="AN20" s="121">
        <v>250</v>
      </c>
      <c r="AO20" s="121">
        <v>260</v>
      </c>
      <c r="AP20" s="121">
        <v>200</v>
      </c>
      <c r="AQ20" s="121">
        <v>250</v>
      </c>
      <c r="AR20" s="121">
        <v>270</v>
      </c>
      <c r="AS20" s="121">
        <v>290</v>
      </c>
      <c r="AT20" s="121">
        <v>310</v>
      </c>
      <c r="AU20" s="121">
        <v>320</v>
      </c>
      <c r="AV20" s="121">
        <v>310</v>
      </c>
      <c r="AW20" s="121">
        <v>310</v>
      </c>
      <c r="AX20" s="122">
        <v>195</v>
      </c>
      <c r="AY20" s="122">
        <v>130</v>
      </c>
      <c r="AZ20" s="122">
        <v>197</v>
      </c>
      <c r="BA20" s="122">
        <v>196</v>
      </c>
      <c r="BB20" s="122">
        <v>245</v>
      </c>
      <c r="BC20" s="122">
        <v>272</v>
      </c>
      <c r="BD20" s="122">
        <v>256</v>
      </c>
      <c r="BE20" s="122">
        <v>290</v>
      </c>
      <c r="BF20" s="122">
        <v>289</v>
      </c>
      <c r="BG20" s="122">
        <v>280</v>
      </c>
      <c r="BH20" s="122">
        <v>279</v>
      </c>
      <c r="BI20" s="122">
        <v>286</v>
      </c>
      <c r="BJ20" s="122">
        <v>286</v>
      </c>
      <c r="BK20" s="122">
        <v>306</v>
      </c>
      <c r="BL20" s="122">
        <v>309</v>
      </c>
      <c r="BM20" s="122">
        <v>105</v>
      </c>
      <c r="BN20" s="111" t="s">
        <v>6</v>
      </c>
      <c r="BO20" s="111" t="s">
        <v>6</v>
      </c>
    </row>
    <row r="21" spans="1:68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221</v>
      </c>
      <c r="BN21" s="111" t="s">
        <v>6</v>
      </c>
      <c r="BO21" s="111" t="s">
        <v>6</v>
      </c>
    </row>
    <row r="22" spans="1:68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221</v>
      </c>
      <c r="BN22" s="111" t="s">
        <v>6</v>
      </c>
      <c r="BO22" s="111" t="s">
        <v>6</v>
      </c>
    </row>
    <row r="23" spans="1:68" x14ac:dyDescent="0.25">
      <c r="A23" s="91" t="s">
        <v>23</v>
      </c>
      <c r="B23" s="62" t="s">
        <v>13</v>
      </c>
      <c r="C23" s="140" t="s">
        <v>6</v>
      </c>
      <c r="D23" s="62"/>
      <c r="E23" s="121">
        <v>157</v>
      </c>
      <c r="F23" s="121">
        <v>143</v>
      </c>
      <c r="G23" s="121">
        <v>157</v>
      </c>
      <c r="H23" s="121">
        <v>178</v>
      </c>
      <c r="I23" s="121">
        <v>180</v>
      </c>
      <c r="J23" s="121">
        <v>176</v>
      </c>
      <c r="K23" s="121">
        <v>119</v>
      </c>
      <c r="L23" s="121">
        <v>167</v>
      </c>
      <c r="M23" s="121">
        <v>171</v>
      </c>
      <c r="N23" s="121">
        <v>169</v>
      </c>
      <c r="O23" s="121">
        <v>46.7</v>
      </c>
      <c r="P23" s="121">
        <v>160</v>
      </c>
      <c r="Q23" s="121">
        <v>191</v>
      </c>
      <c r="R23" s="121">
        <v>193</v>
      </c>
      <c r="S23" s="121">
        <v>191</v>
      </c>
      <c r="T23" s="121">
        <v>204</v>
      </c>
      <c r="U23" s="121">
        <v>189</v>
      </c>
      <c r="V23" s="121">
        <v>188</v>
      </c>
      <c r="W23" s="121">
        <v>188</v>
      </c>
      <c r="X23" s="121">
        <v>186</v>
      </c>
      <c r="Y23" s="121">
        <v>198</v>
      </c>
      <c r="Z23" s="121">
        <v>87.6</v>
      </c>
      <c r="AA23" s="121">
        <v>153</v>
      </c>
      <c r="AB23" s="121">
        <v>163</v>
      </c>
      <c r="AC23" s="121">
        <v>170</v>
      </c>
      <c r="AD23" s="121">
        <v>81.3</v>
      </c>
      <c r="AE23" s="121">
        <v>169</v>
      </c>
      <c r="AF23" s="121">
        <v>188</v>
      </c>
      <c r="AG23" s="121">
        <v>151</v>
      </c>
      <c r="AH23" s="121">
        <v>153</v>
      </c>
      <c r="AI23" s="121">
        <v>156</v>
      </c>
      <c r="AJ23" s="121">
        <v>130</v>
      </c>
      <c r="AK23" s="121">
        <v>34.299999999999997</v>
      </c>
      <c r="AL23" s="121">
        <v>60.3</v>
      </c>
      <c r="AM23" s="121">
        <v>141</v>
      </c>
      <c r="AN23" s="121">
        <v>164</v>
      </c>
      <c r="AO23" s="121">
        <v>162</v>
      </c>
      <c r="AP23" s="121">
        <v>58.3</v>
      </c>
      <c r="AQ23" s="121">
        <v>149</v>
      </c>
      <c r="AR23" s="121">
        <v>158</v>
      </c>
      <c r="AS23" s="121">
        <v>168</v>
      </c>
      <c r="AT23" s="121">
        <v>163</v>
      </c>
      <c r="AU23" s="121">
        <v>183</v>
      </c>
      <c r="AV23" s="121">
        <v>189</v>
      </c>
      <c r="AW23" s="121">
        <v>195</v>
      </c>
      <c r="AX23" s="122">
        <v>111</v>
      </c>
      <c r="AY23" s="122">
        <v>76</v>
      </c>
      <c r="AZ23" s="122">
        <v>117</v>
      </c>
      <c r="BA23" s="122">
        <v>110</v>
      </c>
      <c r="BB23" s="122">
        <v>152</v>
      </c>
      <c r="BC23" s="122">
        <v>159</v>
      </c>
      <c r="BD23" s="122">
        <v>144</v>
      </c>
      <c r="BE23" s="122">
        <v>167</v>
      </c>
      <c r="BF23" s="122">
        <v>164</v>
      </c>
      <c r="BG23" s="122">
        <v>152</v>
      </c>
      <c r="BH23" s="122">
        <v>154</v>
      </c>
      <c r="BI23" s="122">
        <v>149</v>
      </c>
      <c r="BJ23" s="122">
        <v>157</v>
      </c>
      <c r="BK23" s="122">
        <v>181</v>
      </c>
      <c r="BL23" s="122">
        <v>184</v>
      </c>
      <c r="BM23" s="122">
        <v>72.8</v>
      </c>
      <c r="BN23" s="111" t="s">
        <v>6</v>
      </c>
      <c r="BO23" s="111" t="s">
        <v>6</v>
      </c>
    </row>
    <row r="24" spans="1:68" x14ac:dyDescent="0.25">
      <c r="A24" s="91" t="s">
        <v>24</v>
      </c>
      <c r="B24" s="62" t="s">
        <v>13</v>
      </c>
      <c r="C24" s="140" t="s">
        <v>6</v>
      </c>
      <c r="D24" s="62"/>
      <c r="E24" s="121" t="s">
        <v>132</v>
      </c>
      <c r="F24" s="121" t="s">
        <v>132</v>
      </c>
      <c r="G24" s="121">
        <v>3.6</v>
      </c>
      <c r="H24" s="121">
        <v>0.25</v>
      </c>
      <c r="I24" s="121">
        <v>0.7</v>
      </c>
      <c r="J24" s="121">
        <v>0.5</v>
      </c>
      <c r="K24" s="121">
        <v>0.6</v>
      </c>
      <c r="L24" s="121">
        <v>0.5</v>
      </c>
      <c r="M24" s="121">
        <v>3.1</v>
      </c>
      <c r="N24" s="121">
        <v>0.17</v>
      </c>
      <c r="O24" s="121">
        <v>0.28000000000000003</v>
      </c>
      <c r="P24" s="121">
        <v>0.27</v>
      </c>
      <c r="Q24" s="121">
        <v>0.27</v>
      </c>
      <c r="R24" s="121">
        <v>0.23</v>
      </c>
      <c r="S24" s="121">
        <v>0.27</v>
      </c>
      <c r="T24" s="121" t="s">
        <v>37</v>
      </c>
      <c r="U24" s="121">
        <v>0.28000000000000003</v>
      </c>
      <c r="V24" s="121">
        <v>0.3</v>
      </c>
      <c r="W24" s="121">
        <v>0.34</v>
      </c>
      <c r="X24" s="121">
        <v>0.31</v>
      </c>
      <c r="Y24" s="121">
        <v>0.37</v>
      </c>
      <c r="Z24" s="121">
        <v>0.56000000000000005</v>
      </c>
      <c r="AA24" s="121">
        <v>0.57999999999999996</v>
      </c>
      <c r="AB24" s="121">
        <v>0.63</v>
      </c>
      <c r="AC24" s="121">
        <v>0.78</v>
      </c>
      <c r="AD24" s="121">
        <v>0.56000000000000005</v>
      </c>
      <c r="AE24" s="121">
        <v>0.74</v>
      </c>
      <c r="AF24" s="121">
        <v>0.79</v>
      </c>
      <c r="AG24" s="121">
        <v>0.49</v>
      </c>
      <c r="AH24" s="121">
        <v>0.54</v>
      </c>
      <c r="AI24" s="121">
        <v>0.66</v>
      </c>
      <c r="AJ24" s="121">
        <v>0.71</v>
      </c>
      <c r="AK24" s="121">
        <v>0.49</v>
      </c>
      <c r="AL24" s="121">
        <v>0.31</v>
      </c>
      <c r="AM24" s="121">
        <v>1.4</v>
      </c>
      <c r="AN24" s="121">
        <v>0.6</v>
      </c>
      <c r="AO24" s="121">
        <v>0.4</v>
      </c>
      <c r="AP24" s="121">
        <v>0.56999999999999995</v>
      </c>
      <c r="AQ24" s="121" t="s">
        <v>25</v>
      </c>
      <c r="AR24" s="121">
        <v>0.6</v>
      </c>
      <c r="AS24" s="121">
        <v>4.7</v>
      </c>
      <c r="AT24" s="121" t="s">
        <v>25</v>
      </c>
      <c r="AU24" s="121" t="s">
        <v>25</v>
      </c>
      <c r="AV24" s="121">
        <v>0.15</v>
      </c>
      <c r="AW24" s="121" t="s">
        <v>25</v>
      </c>
      <c r="AX24" s="122">
        <v>1.6</v>
      </c>
      <c r="AY24" s="122">
        <v>0.8</v>
      </c>
      <c r="AZ24" s="122">
        <v>0.36</v>
      </c>
      <c r="BA24" s="122">
        <v>0.5</v>
      </c>
      <c r="BB24" s="122">
        <v>0.36</v>
      </c>
      <c r="BC24" s="122">
        <v>0.28000000000000003</v>
      </c>
      <c r="BD24" s="122">
        <v>0.6</v>
      </c>
      <c r="BE24" s="122">
        <v>0.28999999999999998</v>
      </c>
      <c r="BF24" s="122">
        <v>0.3</v>
      </c>
      <c r="BG24" s="122">
        <v>1.07</v>
      </c>
      <c r="BH24" s="121" t="s">
        <v>159</v>
      </c>
      <c r="BI24" s="121" t="s">
        <v>159</v>
      </c>
      <c r="BJ24" s="121" t="s">
        <v>159</v>
      </c>
      <c r="BK24" s="122">
        <v>2.87</v>
      </c>
      <c r="BL24" s="121" t="s">
        <v>159</v>
      </c>
      <c r="BM24" s="121" t="s">
        <v>159</v>
      </c>
      <c r="BN24" s="111">
        <v>120</v>
      </c>
      <c r="BO24" s="111" t="s">
        <v>6</v>
      </c>
    </row>
    <row r="25" spans="1:68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2">
        <v>7.5999999999999998E-2</v>
      </c>
      <c r="BN25" s="111">
        <v>0.12</v>
      </c>
      <c r="BO25" s="111" t="s">
        <v>6</v>
      </c>
    </row>
    <row r="26" spans="1:68" x14ac:dyDescent="0.25">
      <c r="A26" s="91" t="s">
        <v>26</v>
      </c>
      <c r="B26" s="62" t="s">
        <v>13</v>
      </c>
      <c r="C26" s="140" t="s">
        <v>6</v>
      </c>
      <c r="D26" s="62"/>
      <c r="E26" s="121">
        <v>51.2</v>
      </c>
      <c r="F26" s="121">
        <v>46.5</v>
      </c>
      <c r="G26" s="121">
        <v>51</v>
      </c>
      <c r="H26" s="121">
        <v>54.4</v>
      </c>
      <c r="I26" s="121">
        <v>58.4</v>
      </c>
      <c r="J26" s="121">
        <v>57.5</v>
      </c>
      <c r="K26" s="121">
        <v>37.700000000000003</v>
      </c>
      <c r="L26" s="121">
        <v>54</v>
      </c>
      <c r="M26" s="121">
        <v>55.5</v>
      </c>
      <c r="N26" s="121">
        <v>55</v>
      </c>
      <c r="O26" s="121">
        <v>13.7</v>
      </c>
      <c r="P26" s="121">
        <v>50.7</v>
      </c>
      <c r="Q26" s="121">
        <v>65.099999999999994</v>
      </c>
      <c r="R26" s="121">
        <v>65.3</v>
      </c>
      <c r="S26" s="121">
        <v>64.8</v>
      </c>
      <c r="T26" s="121">
        <v>70.599999999999994</v>
      </c>
      <c r="U26" s="121">
        <v>67.400000000000006</v>
      </c>
      <c r="V26" s="121">
        <v>67.7</v>
      </c>
      <c r="W26" s="121">
        <v>67.2</v>
      </c>
      <c r="X26" s="121">
        <v>64.900000000000006</v>
      </c>
      <c r="Y26" s="121">
        <v>68.5</v>
      </c>
      <c r="Z26" s="121">
        <v>25.9</v>
      </c>
      <c r="AA26" s="121">
        <v>46.3</v>
      </c>
      <c r="AB26" s="121">
        <v>50.2</v>
      </c>
      <c r="AC26" s="121">
        <v>48.5</v>
      </c>
      <c r="AD26" s="121">
        <v>23.9</v>
      </c>
      <c r="AE26" s="121">
        <v>52.4</v>
      </c>
      <c r="AF26" s="121">
        <v>53.7</v>
      </c>
      <c r="AG26" s="121">
        <v>44.9</v>
      </c>
      <c r="AH26" s="121">
        <v>45.6</v>
      </c>
      <c r="AI26" s="121">
        <v>45.9</v>
      </c>
      <c r="AJ26" s="121">
        <v>41.8</v>
      </c>
      <c r="AK26" s="121">
        <v>10.3</v>
      </c>
      <c r="AL26" s="121">
        <v>18.8</v>
      </c>
      <c r="AM26" s="121">
        <v>46</v>
      </c>
      <c r="AN26" s="121">
        <v>50.8</v>
      </c>
      <c r="AO26" s="121">
        <v>52.9</v>
      </c>
      <c r="AP26" s="121">
        <v>14.9</v>
      </c>
      <c r="AQ26" s="121">
        <v>48.9</v>
      </c>
      <c r="AR26" s="121">
        <v>49.5</v>
      </c>
      <c r="AS26" s="121">
        <v>55.5</v>
      </c>
      <c r="AT26" s="121">
        <v>49.5</v>
      </c>
      <c r="AU26" s="121">
        <v>56.2</v>
      </c>
      <c r="AV26" s="121">
        <v>60.5</v>
      </c>
      <c r="AW26" s="121">
        <v>63.5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27" t="s">
        <v>6</v>
      </c>
      <c r="BO26" s="27" t="s">
        <v>6</v>
      </c>
    </row>
    <row r="27" spans="1:68" x14ac:dyDescent="0.25">
      <c r="A27" s="91" t="s">
        <v>27</v>
      </c>
      <c r="B27" s="62" t="s">
        <v>13</v>
      </c>
      <c r="C27" s="140" t="s">
        <v>6</v>
      </c>
      <c r="D27" s="62"/>
      <c r="E27" s="121">
        <v>3.4</v>
      </c>
      <c r="F27" s="121">
        <v>2.9</v>
      </c>
      <c r="G27" s="121">
        <v>3.5</v>
      </c>
      <c r="H27" s="121">
        <v>3.47</v>
      </c>
      <c r="I27" s="121">
        <v>3.6</v>
      </c>
      <c r="J27" s="121">
        <v>3.6</v>
      </c>
      <c r="K27" s="121">
        <v>3</v>
      </c>
      <c r="L27" s="121">
        <v>3.6</v>
      </c>
      <c r="M27" s="121">
        <v>3.7</v>
      </c>
      <c r="N27" s="121">
        <v>3.4</v>
      </c>
      <c r="O27" s="121">
        <v>2.2000000000000002</v>
      </c>
      <c r="P27" s="121">
        <v>3.2</v>
      </c>
      <c r="Q27" s="121">
        <v>3.7</v>
      </c>
      <c r="R27" s="121">
        <v>3.5</v>
      </c>
      <c r="S27" s="121">
        <v>3.3</v>
      </c>
      <c r="T27" s="121">
        <v>3.7</v>
      </c>
      <c r="U27" s="121">
        <v>3.5</v>
      </c>
      <c r="V27" s="121">
        <v>3.4</v>
      </c>
      <c r="W27" s="121">
        <v>3.6</v>
      </c>
      <c r="X27" s="121">
        <v>3.8</v>
      </c>
      <c r="Y27" s="121">
        <v>3.4</v>
      </c>
      <c r="Z27" s="121">
        <v>2.6</v>
      </c>
      <c r="AA27" s="121">
        <v>3</v>
      </c>
      <c r="AB27" s="121">
        <v>3.2</v>
      </c>
      <c r="AC27" s="121">
        <v>4.0999999999999996</v>
      </c>
      <c r="AD27" s="121">
        <v>2.9</v>
      </c>
      <c r="AE27" s="121">
        <v>3.8</v>
      </c>
      <c r="AF27" s="121">
        <v>3.6</v>
      </c>
      <c r="AG27" s="121">
        <v>3.7</v>
      </c>
      <c r="AH27" s="121">
        <v>4.2</v>
      </c>
      <c r="AI27" s="121">
        <v>3.5</v>
      </c>
      <c r="AJ27" s="121">
        <v>3.5</v>
      </c>
      <c r="AK27" s="121">
        <v>2.8</v>
      </c>
      <c r="AL27" s="121">
        <v>2.1</v>
      </c>
      <c r="AM27" s="121">
        <v>3.3</v>
      </c>
      <c r="AN27" s="121">
        <v>3.3</v>
      </c>
      <c r="AO27" s="121">
        <v>3.2</v>
      </c>
      <c r="AP27" s="121">
        <v>3.2</v>
      </c>
      <c r="AQ27" s="121">
        <v>3.4</v>
      </c>
      <c r="AR27" s="121">
        <v>3.4</v>
      </c>
      <c r="AS27" s="121">
        <v>3.8</v>
      </c>
      <c r="AT27" s="121">
        <v>3.4</v>
      </c>
      <c r="AU27" s="121">
        <v>4</v>
      </c>
      <c r="AV27" s="121">
        <v>3.6</v>
      </c>
      <c r="AW27" s="121">
        <v>3.6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27" t="s">
        <v>6</v>
      </c>
      <c r="BO27" s="27" t="s">
        <v>6</v>
      </c>
    </row>
    <row r="28" spans="1:68" x14ac:dyDescent="0.25">
      <c r="A28" s="91" t="s">
        <v>28</v>
      </c>
      <c r="B28" s="62" t="s">
        <v>13</v>
      </c>
      <c r="C28" s="140" t="s">
        <v>6</v>
      </c>
      <c r="D28" s="62"/>
      <c r="E28" s="121">
        <v>5</v>
      </c>
      <c r="F28" s="121">
        <v>4.2</v>
      </c>
      <c r="G28" s="121">
        <v>5.2</v>
      </c>
      <c r="H28" s="121">
        <v>5</v>
      </c>
      <c r="I28" s="121">
        <v>5.6</v>
      </c>
      <c r="J28" s="121">
        <v>5.4</v>
      </c>
      <c r="K28" s="121">
        <v>4.4000000000000004</v>
      </c>
      <c r="L28" s="121">
        <v>5.2</v>
      </c>
      <c r="M28" s="121">
        <v>5.4</v>
      </c>
      <c r="N28" s="121">
        <v>4.4000000000000004</v>
      </c>
      <c r="O28" s="121">
        <v>1.9</v>
      </c>
      <c r="P28" s="121">
        <v>4.2</v>
      </c>
      <c r="Q28" s="121">
        <v>5.2</v>
      </c>
      <c r="R28" s="121">
        <v>5.2</v>
      </c>
      <c r="S28" s="121">
        <v>5.2</v>
      </c>
      <c r="T28" s="121">
        <v>5.8</v>
      </c>
      <c r="U28" s="121">
        <v>5.4</v>
      </c>
      <c r="V28" s="121">
        <v>5.3</v>
      </c>
      <c r="W28" s="121">
        <v>5.7</v>
      </c>
      <c r="X28" s="121">
        <v>5.4</v>
      </c>
      <c r="Y28" s="121">
        <v>5.4</v>
      </c>
      <c r="Z28" s="121">
        <v>2.6</v>
      </c>
      <c r="AA28" s="121">
        <v>4</v>
      </c>
      <c r="AB28" s="121">
        <v>4.4000000000000004</v>
      </c>
      <c r="AC28" s="121">
        <v>5.3</v>
      </c>
      <c r="AD28" s="121">
        <v>3.9</v>
      </c>
      <c r="AE28" s="121">
        <v>5.5</v>
      </c>
      <c r="AF28" s="121">
        <v>5.57</v>
      </c>
      <c r="AG28" s="121">
        <v>5</v>
      </c>
      <c r="AH28" s="121">
        <v>5.4</v>
      </c>
      <c r="AI28" s="121">
        <v>4.5999999999999996</v>
      </c>
      <c r="AJ28" s="121">
        <v>4.3</v>
      </c>
      <c r="AK28" s="121">
        <v>1.6</v>
      </c>
      <c r="AL28" s="121">
        <v>2.1</v>
      </c>
      <c r="AM28" s="121">
        <v>4.2</v>
      </c>
      <c r="AN28" s="121">
        <v>4.3</v>
      </c>
      <c r="AO28" s="121">
        <v>5</v>
      </c>
      <c r="AP28" s="121">
        <v>3.2</v>
      </c>
      <c r="AQ28" s="121">
        <v>4.2</v>
      </c>
      <c r="AR28" s="121">
        <v>4.3</v>
      </c>
      <c r="AS28" s="121">
        <v>5</v>
      </c>
      <c r="AT28" s="121">
        <v>4.5</v>
      </c>
      <c r="AU28" s="121">
        <v>5.5</v>
      </c>
      <c r="AV28" s="121">
        <v>4.7</v>
      </c>
      <c r="AW28" s="121">
        <v>5.0999999999999996</v>
      </c>
      <c r="AX28" s="122">
        <v>3.6</v>
      </c>
      <c r="AY28" s="122">
        <v>2.2999999999999998</v>
      </c>
      <c r="AZ28" s="122">
        <v>3.4</v>
      </c>
      <c r="BA28" s="122">
        <v>3.3</v>
      </c>
      <c r="BB28" s="122">
        <v>4.4000000000000004</v>
      </c>
      <c r="BC28" s="122">
        <v>4.4000000000000004</v>
      </c>
      <c r="BD28" s="122">
        <v>4.7</v>
      </c>
      <c r="BE28" s="122">
        <v>3.8</v>
      </c>
      <c r="BF28" s="122">
        <v>4.7</v>
      </c>
      <c r="BG28" s="122">
        <v>4.5999999999999996</v>
      </c>
      <c r="BH28" s="122">
        <v>4.5999999999999996</v>
      </c>
      <c r="BI28" s="122">
        <v>4.3</v>
      </c>
      <c r="BJ28" s="122">
        <v>4.5999999999999996</v>
      </c>
      <c r="BK28" s="122">
        <v>4.5</v>
      </c>
      <c r="BL28" s="122">
        <v>5.4</v>
      </c>
      <c r="BM28" s="122">
        <v>2.15</v>
      </c>
      <c r="BN28" s="111" t="s">
        <v>6</v>
      </c>
      <c r="BO28" s="111" t="s">
        <v>6</v>
      </c>
    </row>
    <row r="29" spans="1:68" x14ac:dyDescent="0.25">
      <c r="A29" s="91" t="s">
        <v>29</v>
      </c>
      <c r="B29" s="62" t="s">
        <v>13</v>
      </c>
      <c r="C29" s="140" t="s">
        <v>6</v>
      </c>
      <c r="D29" s="62"/>
      <c r="E29" s="121">
        <v>399</v>
      </c>
      <c r="F29" s="121">
        <v>362</v>
      </c>
      <c r="G29" s="121">
        <v>392</v>
      </c>
      <c r="H29" s="121">
        <v>416</v>
      </c>
      <c r="I29" s="121">
        <v>424</v>
      </c>
      <c r="J29" s="121">
        <v>416</v>
      </c>
      <c r="K29" s="121">
        <v>277</v>
      </c>
      <c r="L29" s="121">
        <v>411</v>
      </c>
      <c r="M29" s="121">
        <v>410</v>
      </c>
      <c r="N29" s="121">
        <v>438</v>
      </c>
      <c r="O29" s="121">
        <v>107</v>
      </c>
      <c r="P29" s="121">
        <v>334</v>
      </c>
      <c r="Q29" s="121">
        <v>439</v>
      </c>
      <c r="R29" s="121">
        <v>438</v>
      </c>
      <c r="S29" s="121">
        <v>436</v>
      </c>
      <c r="T29" s="121">
        <v>480</v>
      </c>
      <c r="U29" s="121">
        <v>404</v>
      </c>
      <c r="V29" s="121">
        <v>421</v>
      </c>
      <c r="W29" s="121">
        <v>444</v>
      </c>
      <c r="X29" s="121">
        <v>412</v>
      </c>
      <c r="Y29" s="121">
        <v>434</v>
      </c>
      <c r="Z29" s="121">
        <v>199</v>
      </c>
      <c r="AA29" s="121">
        <v>301</v>
      </c>
      <c r="AB29" s="121">
        <v>423</v>
      </c>
      <c r="AC29" s="121">
        <v>398</v>
      </c>
      <c r="AD29" s="121">
        <v>166</v>
      </c>
      <c r="AE29" s="121">
        <v>401</v>
      </c>
      <c r="AF29" s="121"/>
      <c r="AG29" s="121">
        <v>311</v>
      </c>
      <c r="AH29" s="121"/>
      <c r="AI29" s="121">
        <v>325</v>
      </c>
      <c r="AJ29" s="121">
        <v>380</v>
      </c>
      <c r="AK29" s="121">
        <v>75</v>
      </c>
      <c r="AL29" s="121">
        <v>135</v>
      </c>
      <c r="AM29" s="121">
        <v>376</v>
      </c>
      <c r="AN29" s="121">
        <v>420</v>
      </c>
      <c r="AO29" s="121">
        <v>387</v>
      </c>
      <c r="AP29" s="121">
        <v>128</v>
      </c>
      <c r="AQ29" s="121">
        <v>359</v>
      </c>
      <c r="AR29" s="121">
        <v>368</v>
      </c>
      <c r="AS29" s="121">
        <v>398</v>
      </c>
      <c r="AT29" s="121">
        <v>360</v>
      </c>
      <c r="AU29" s="121">
        <v>359</v>
      </c>
      <c r="AV29" s="121">
        <v>484</v>
      </c>
      <c r="AW29" s="121">
        <v>456</v>
      </c>
      <c r="AX29" s="122">
        <v>246</v>
      </c>
      <c r="AY29" s="122">
        <v>162</v>
      </c>
      <c r="AZ29" s="122">
        <v>285</v>
      </c>
      <c r="BA29" s="122">
        <v>315</v>
      </c>
      <c r="BB29" s="122">
        <v>357</v>
      </c>
      <c r="BC29" s="122">
        <v>356</v>
      </c>
      <c r="BD29" s="122">
        <v>344</v>
      </c>
      <c r="BE29" s="122">
        <v>358</v>
      </c>
      <c r="BF29" s="122">
        <v>384</v>
      </c>
      <c r="BG29" s="122">
        <v>344</v>
      </c>
      <c r="BH29" s="122">
        <v>344</v>
      </c>
      <c r="BI29" s="122">
        <v>343</v>
      </c>
      <c r="BJ29" s="122">
        <v>381</v>
      </c>
      <c r="BK29" s="122">
        <v>427</v>
      </c>
      <c r="BL29" s="122">
        <v>420</v>
      </c>
      <c r="BM29" s="122">
        <v>159</v>
      </c>
      <c r="BN29" s="111" t="s">
        <v>6</v>
      </c>
      <c r="BO29" s="111" t="s">
        <v>6</v>
      </c>
    </row>
    <row r="30" spans="1:68" x14ac:dyDescent="0.25">
      <c r="A30" s="91" t="s">
        <v>30</v>
      </c>
      <c r="B30" s="62" t="s">
        <v>31</v>
      </c>
      <c r="C30" s="140" t="s">
        <v>6</v>
      </c>
      <c r="D30" s="62"/>
      <c r="E30" s="121">
        <v>0.4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>
        <v>1.3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11" t="s">
        <v>6</v>
      </c>
      <c r="BO30" s="111" t="s">
        <v>6</v>
      </c>
    </row>
    <row r="31" spans="1:68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11"/>
      <c r="BO31" s="111"/>
    </row>
    <row r="32" spans="1:68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11"/>
      <c r="BO32" s="111"/>
    </row>
    <row r="33" spans="1:67" x14ac:dyDescent="0.25">
      <c r="A33" s="91" t="s">
        <v>33</v>
      </c>
      <c r="B33" s="62" t="s">
        <v>13</v>
      </c>
      <c r="C33" s="140" t="s">
        <v>6</v>
      </c>
      <c r="D33" s="62"/>
      <c r="E33" s="121">
        <v>6.0000000000000001E-3</v>
      </c>
      <c r="F33" s="121" t="s">
        <v>34</v>
      </c>
      <c r="G33" s="121" t="s">
        <v>34</v>
      </c>
      <c r="H33" s="121">
        <v>7.0000000000000001E-3</v>
      </c>
      <c r="I33" s="121" t="s">
        <v>34</v>
      </c>
      <c r="J33" s="121" t="s">
        <v>34</v>
      </c>
      <c r="K33" s="121" t="s">
        <v>34</v>
      </c>
      <c r="L33" s="121" t="s">
        <v>34</v>
      </c>
      <c r="M33" s="121" t="s">
        <v>34</v>
      </c>
      <c r="N33" s="121" t="s">
        <v>35</v>
      </c>
      <c r="O33" s="121">
        <v>0.01</v>
      </c>
      <c r="P33" s="121">
        <v>0.02</v>
      </c>
      <c r="Q33" s="121" t="s">
        <v>35</v>
      </c>
      <c r="R33" s="121" t="s">
        <v>35</v>
      </c>
      <c r="S33" s="121">
        <v>0.02</v>
      </c>
      <c r="T33" s="121" t="s">
        <v>35</v>
      </c>
      <c r="U33" s="121" t="s">
        <v>35</v>
      </c>
      <c r="V33" s="121" t="s">
        <v>35</v>
      </c>
      <c r="W33" s="121" t="s">
        <v>35</v>
      </c>
      <c r="X33" s="121" t="s">
        <v>35</v>
      </c>
      <c r="Y33" s="121" t="s">
        <v>35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 t="s">
        <v>35</v>
      </c>
      <c r="AH33" s="121" t="s">
        <v>35</v>
      </c>
      <c r="AI33" s="121" t="s">
        <v>35</v>
      </c>
      <c r="AJ33" s="121">
        <v>0.03</v>
      </c>
      <c r="AK33" s="121" t="s">
        <v>35</v>
      </c>
      <c r="AL33" s="121" t="s">
        <v>35</v>
      </c>
      <c r="AM33" s="121" t="s">
        <v>35</v>
      </c>
      <c r="AN33" s="121" t="s">
        <v>35</v>
      </c>
      <c r="AO33" s="121" t="s">
        <v>35</v>
      </c>
      <c r="AP33" s="121" t="s">
        <v>35</v>
      </c>
      <c r="AQ33" s="121">
        <v>0.03</v>
      </c>
      <c r="AR33" s="121" t="s">
        <v>35</v>
      </c>
      <c r="AS33" s="121" t="s">
        <v>35</v>
      </c>
      <c r="AT33" s="121" t="s">
        <v>35</v>
      </c>
      <c r="AU33" s="121" t="s">
        <v>35</v>
      </c>
      <c r="AV33" s="121" t="s">
        <v>35</v>
      </c>
      <c r="AW33" s="121" t="s">
        <v>35</v>
      </c>
      <c r="AX33" s="121" t="s">
        <v>35</v>
      </c>
      <c r="AY33" s="121" t="s">
        <v>35</v>
      </c>
      <c r="AZ33" s="121" t="s">
        <v>6</v>
      </c>
      <c r="BA33" s="121" t="s">
        <v>6</v>
      </c>
      <c r="BB33" s="121" t="s">
        <v>6</v>
      </c>
      <c r="BC33" s="121" t="s">
        <v>34</v>
      </c>
      <c r="BD33" s="122">
        <v>0.01</v>
      </c>
      <c r="BE33" s="122">
        <v>0.05</v>
      </c>
      <c r="BF33" s="122">
        <v>0.02</v>
      </c>
      <c r="BG33" s="122">
        <v>0.04</v>
      </c>
      <c r="BH33" s="121" t="s">
        <v>35</v>
      </c>
      <c r="BI33" s="121" t="s">
        <v>35</v>
      </c>
      <c r="BJ33" s="122">
        <v>0.03</v>
      </c>
      <c r="BK33" s="122">
        <v>0.03</v>
      </c>
      <c r="BL33" s="121" t="s">
        <v>35</v>
      </c>
      <c r="BM33" s="122">
        <v>1.0800000000000001E-2</v>
      </c>
      <c r="BN33" s="111" t="s">
        <v>265</v>
      </c>
      <c r="BO33" s="111" t="s">
        <v>6</v>
      </c>
    </row>
    <row r="34" spans="1:67" x14ac:dyDescent="0.25">
      <c r="A34" s="91" t="s">
        <v>36</v>
      </c>
      <c r="B34" s="62" t="s">
        <v>13</v>
      </c>
      <c r="C34" s="140" t="s">
        <v>6</v>
      </c>
      <c r="D34" s="62"/>
      <c r="E34" s="121">
        <v>0.05</v>
      </c>
      <c r="F34" s="121">
        <v>0.03</v>
      </c>
      <c r="G34" s="121">
        <v>0.04</v>
      </c>
      <c r="H34" s="121">
        <v>0.03</v>
      </c>
      <c r="I34" s="121">
        <v>0.03</v>
      </c>
      <c r="J34" s="121">
        <v>0.02</v>
      </c>
      <c r="K34" s="121">
        <v>0.13</v>
      </c>
      <c r="L34" s="121">
        <v>0.17</v>
      </c>
      <c r="M34" s="121">
        <v>0.12</v>
      </c>
      <c r="N34" s="121">
        <v>0.09</v>
      </c>
      <c r="O34" s="121">
        <v>0.01</v>
      </c>
      <c r="P34" s="121">
        <v>0.14000000000000001</v>
      </c>
      <c r="Q34" s="121">
        <v>0.11</v>
      </c>
      <c r="R34" s="121">
        <v>0.09</v>
      </c>
      <c r="S34" s="121">
        <v>0.03</v>
      </c>
      <c r="T34" s="121">
        <v>0.02</v>
      </c>
      <c r="U34" s="121">
        <v>0.02</v>
      </c>
      <c r="V34" s="121">
        <v>0.03</v>
      </c>
      <c r="W34" s="121">
        <v>0.02</v>
      </c>
      <c r="X34" s="121">
        <v>0.02</v>
      </c>
      <c r="Y34" s="121">
        <v>0.02</v>
      </c>
      <c r="Z34" s="121">
        <v>0.12</v>
      </c>
      <c r="AA34" s="121">
        <v>0.1</v>
      </c>
      <c r="AB34" s="121" t="s">
        <v>35</v>
      </c>
      <c r="AC34" s="121" t="s">
        <v>35</v>
      </c>
      <c r="AD34" s="121">
        <v>0.13</v>
      </c>
      <c r="AE34" s="121">
        <v>0.15</v>
      </c>
      <c r="AF34" s="121">
        <v>0.14000000000000001</v>
      </c>
      <c r="AG34" s="121">
        <v>0.15</v>
      </c>
      <c r="AH34" s="121">
        <v>0.14000000000000001</v>
      </c>
      <c r="AI34" s="121">
        <v>0.23</v>
      </c>
      <c r="AJ34" s="121">
        <v>0.1</v>
      </c>
      <c r="AK34" s="121">
        <v>0.04</v>
      </c>
      <c r="AL34" s="121">
        <v>0.04</v>
      </c>
      <c r="AM34" s="121">
        <v>0.34</v>
      </c>
      <c r="AN34" s="121">
        <v>0.08</v>
      </c>
      <c r="AO34" s="121">
        <v>7.0000000000000007E-2</v>
      </c>
      <c r="AP34" s="121">
        <v>0.04</v>
      </c>
      <c r="AQ34" s="121">
        <v>0.04</v>
      </c>
      <c r="AR34" s="121" t="s">
        <v>38</v>
      </c>
      <c r="AS34" s="121" t="s">
        <v>38</v>
      </c>
      <c r="AT34" s="121" t="s">
        <v>38</v>
      </c>
      <c r="AU34" s="121" t="s">
        <v>38</v>
      </c>
      <c r="AV34" s="121">
        <v>0.03</v>
      </c>
      <c r="AW34" s="121" t="s">
        <v>38</v>
      </c>
      <c r="AX34" s="121" t="s">
        <v>38</v>
      </c>
      <c r="AY34" s="121" t="s">
        <v>38</v>
      </c>
      <c r="AZ34" s="122">
        <v>0.02</v>
      </c>
      <c r="BA34" s="121" t="s">
        <v>38</v>
      </c>
      <c r="BB34" s="122">
        <v>0.05</v>
      </c>
      <c r="BC34" s="122">
        <v>0.04</v>
      </c>
      <c r="BD34" s="122">
        <v>0.03</v>
      </c>
      <c r="BE34" s="122">
        <v>0.04</v>
      </c>
      <c r="BF34" s="121" t="s">
        <v>35</v>
      </c>
      <c r="BG34" s="121" t="s">
        <v>150</v>
      </c>
      <c r="BH34" s="121" t="s">
        <v>150</v>
      </c>
      <c r="BI34" s="121" t="s">
        <v>150</v>
      </c>
      <c r="BJ34" s="121" t="s">
        <v>150</v>
      </c>
      <c r="BK34" s="121" t="s">
        <v>150</v>
      </c>
      <c r="BL34" s="121" t="s">
        <v>150</v>
      </c>
      <c r="BM34" s="122">
        <v>2.4899999999999999E-2</v>
      </c>
      <c r="BN34" s="111">
        <v>13</v>
      </c>
      <c r="BO34" s="111" t="s">
        <v>6</v>
      </c>
    </row>
    <row r="35" spans="1:67" x14ac:dyDescent="0.25">
      <c r="A35" s="91" t="s">
        <v>39</v>
      </c>
      <c r="B35" s="62" t="s">
        <v>13</v>
      </c>
      <c r="C35" s="140" t="s">
        <v>6</v>
      </c>
      <c r="D35" s="62"/>
      <c r="E35" s="121" t="s">
        <v>40</v>
      </c>
      <c r="F35" s="121" t="s">
        <v>40</v>
      </c>
      <c r="G35" s="121" t="s">
        <v>40</v>
      </c>
      <c r="H35" s="220">
        <v>0.1</v>
      </c>
      <c r="I35" s="121" t="s">
        <v>40</v>
      </c>
      <c r="J35" s="121" t="s">
        <v>40</v>
      </c>
      <c r="K35" s="121" t="s">
        <v>40</v>
      </c>
      <c r="L35" s="121" t="s">
        <v>40</v>
      </c>
      <c r="M35" s="121" t="s">
        <v>40</v>
      </c>
      <c r="N35" s="220">
        <v>0.23</v>
      </c>
      <c r="O35" s="121" t="s">
        <v>35</v>
      </c>
      <c r="P35" s="220">
        <v>0.08</v>
      </c>
      <c r="Q35" s="220">
        <v>0.12</v>
      </c>
      <c r="R35" s="121" t="s">
        <v>35</v>
      </c>
      <c r="S35" s="121" t="s">
        <v>35</v>
      </c>
      <c r="T35" s="220">
        <v>0.3</v>
      </c>
      <c r="U35" s="220">
        <v>0.22</v>
      </c>
      <c r="V35" s="220">
        <v>0.16</v>
      </c>
      <c r="W35" s="220">
        <v>0.2</v>
      </c>
      <c r="X35" s="220">
        <v>0.16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38</v>
      </c>
      <c r="AN35" s="121" t="s">
        <v>35</v>
      </c>
      <c r="AO35" s="220">
        <v>0.14000000000000001</v>
      </c>
      <c r="AP35" s="121" t="s">
        <v>35</v>
      </c>
      <c r="AQ35" s="121">
        <v>0.05</v>
      </c>
      <c r="AR35" s="121" t="s">
        <v>38</v>
      </c>
      <c r="AS35" s="121" t="s">
        <v>38</v>
      </c>
      <c r="AT35" s="121" t="s">
        <v>38</v>
      </c>
      <c r="AU35" s="121" t="s">
        <v>38</v>
      </c>
      <c r="AV35" s="121" t="s">
        <v>35</v>
      </c>
      <c r="AW35" s="121" t="s">
        <v>38</v>
      </c>
      <c r="AX35" s="222">
        <v>0.15</v>
      </c>
      <c r="AY35" s="121" t="s">
        <v>38</v>
      </c>
      <c r="AZ35" s="222">
        <v>0.13</v>
      </c>
      <c r="BA35" s="121" t="s">
        <v>38</v>
      </c>
      <c r="BB35" s="222">
        <v>0.21</v>
      </c>
      <c r="BC35" s="222">
        <v>0.23</v>
      </c>
      <c r="BD35" s="121" t="s">
        <v>40</v>
      </c>
      <c r="BE35" s="222">
        <v>0.21</v>
      </c>
      <c r="BF35" s="222">
        <v>0.14000000000000001</v>
      </c>
      <c r="BG35" s="121" t="s">
        <v>150</v>
      </c>
      <c r="BH35" s="121" t="s">
        <v>150</v>
      </c>
      <c r="BI35" s="121" t="s">
        <v>150</v>
      </c>
      <c r="BJ35" s="121" t="s">
        <v>150</v>
      </c>
      <c r="BK35" s="121" t="s">
        <v>150</v>
      </c>
      <c r="BL35" s="121" t="s">
        <v>150</v>
      </c>
      <c r="BM35" s="122">
        <v>1.9E-3</v>
      </c>
      <c r="BN35" s="111">
        <v>0.06</v>
      </c>
      <c r="BO35" s="111" t="s">
        <v>6</v>
      </c>
    </row>
    <row r="36" spans="1:67" x14ac:dyDescent="0.25">
      <c r="A36" s="91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>
        <v>5.0999999999999997E-2</v>
      </c>
      <c r="P36" s="121">
        <v>3.3000000000000002E-2</v>
      </c>
      <c r="Q36" s="121" t="s">
        <v>35</v>
      </c>
      <c r="R36" s="121" t="s">
        <v>35</v>
      </c>
      <c r="S36" s="121" t="s">
        <v>42</v>
      </c>
      <c r="T36" s="121" t="s">
        <v>35</v>
      </c>
      <c r="U36" s="121" t="s">
        <v>35</v>
      </c>
      <c r="V36" s="121">
        <v>2.5000000000000001E-2</v>
      </c>
      <c r="W36" s="121" t="s">
        <v>35</v>
      </c>
      <c r="X36" s="121">
        <v>1.7000000000000001E-2</v>
      </c>
      <c r="Y36" s="121">
        <v>1.2E-2</v>
      </c>
      <c r="Z36" s="121">
        <v>1.4999999999999999E-2</v>
      </c>
      <c r="AA36" s="121" t="s">
        <v>35</v>
      </c>
      <c r="AB36" s="121" t="s">
        <v>35</v>
      </c>
      <c r="AC36" s="121" t="s">
        <v>35</v>
      </c>
      <c r="AD36" s="121">
        <v>1.0999999999999999E-2</v>
      </c>
      <c r="AE36" s="121" t="s">
        <v>35</v>
      </c>
      <c r="AF36" s="121" t="s">
        <v>35</v>
      </c>
      <c r="AG36" s="121" t="s">
        <v>35</v>
      </c>
      <c r="AH36" s="121" t="s">
        <v>35</v>
      </c>
      <c r="AI36" s="121" t="s">
        <v>35</v>
      </c>
      <c r="AJ36" s="121" t="s">
        <v>35</v>
      </c>
      <c r="AK36" s="121">
        <v>1.6E-2</v>
      </c>
      <c r="AL36" s="121" t="s">
        <v>35</v>
      </c>
      <c r="AM36" s="121" t="s">
        <v>35</v>
      </c>
      <c r="AN36" s="121" t="s">
        <v>35</v>
      </c>
      <c r="AO36" s="121" t="s">
        <v>35</v>
      </c>
      <c r="AP36" s="121" t="s">
        <v>35</v>
      </c>
      <c r="AQ36" s="121" t="s">
        <v>42</v>
      </c>
      <c r="AR36" s="121" t="s">
        <v>35</v>
      </c>
      <c r="AS36" s="121" t="s">
        <v>35</v>
      </c>
      <c r="AT36" s="121" t="s">
        <v>35</v>
      </c>
      <c r="AU36" s="121" t="s">
        <v>35</v>
      </c>
      <c r="AV36" s="121" t="s">
        <v>35</v>
      </c>
      <c r="AW36" s="121" t="s">
        <v>35</v>
      </c>
      <c r="AX36" s="122">
        <v>1.6E-2</v>
      </c>
      <c r="AY36" s="122">
        <v>2.8000000000000001E-2</v>
      </c>
      <c r="AZ36" s="121" t="s">
        <v>35</v>
      </c>
      <c r="BA36" s="121" t="s">
        <v>35</v>
      </c>
      <c r="BB36" s="121" t="s">
        <v>35</v>
      </c>
      <c r="BC36" s="122">
        <v>2.1000000000000001E-2</v>
      </c>
      <c r="BD36" s="122">
        <v>1.2E-2</v>
      </c>
      <c r="BE36" s="122">
        <v>6.0000000000000001E-3</v>
      </c>
      <c r="BF36" s="121" t="s">
        <v>6</v>
      </c>
      <c r="BG36" s="121" t="s">
        <v>6</v>
      </c>
      <c r="BH36" s="121" t="s">
        <v>6</v>
      </c>
      <c r="BI36" s="121" t="s">
        <v>6</v>
      </c>
      <c r="BJ36" s="121" t="s">
        <v>6</v>
      </c>
      <c r="BK36" s="121" t="s">
        <v>6</v>
      </c>
      <c r="BL36" s="121" t="s">
        <v>6</v>
      </c>
      <c r="BM36" s="122">
        <v>6.0999999999999999E-2</v>
      </c>
      <c r="BN36" s="121" t="s">
        <v>403</v>
      </c>
      <c r="BO36" s="111" t="s">
        <v>6</v>
      </c>
    </row>
    <row r="37" spans="1:67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11"/>
      <c r="BO37" s="111"/>
    </row>
    <row r="38" spans="1:67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11"/>
      <c r="BO38" s="111"/>
    </row>
    <row r="39" spans="1:67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222</v>
      </c>
      <c r="BN39" s="232" t="s">
        <v>6</v>
      </c>
      <c r="BO39" s="111">
        <v>0.3</v>
      </c>
    </row>
    <row r="40" spans="1:67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>
        <v>0.2</v>
      </c>
      <c r="L40" s="121" t="s">
        <v>46</v>
      </c>
      <c r="M40" s="121" t="s">
        <v>46</v>
      </c>
      <c r="N40" s="121" t="s">
        <v>46</v>
      </c>
      <c r="O40" s="121">
        <v>0.2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 t="s">
        <v>46</v>
      </c>
      <c r="AC40" s="121" t="s">
        <v>46</v>
      </c>
      <c r="AD40" s="121" t="s">
        <v>46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 t="s">
        <v>46</v>
      </c>
      <c r="AN40" s="121" t="s">
        <v>46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 t="s">
        <v>46</v>
      </c>
      <c r="AV40" s="121" t="s">
        <v>46</v>
      </c>
      <c r="AW40" s="121" t="s">
        <v>46</v>
      </c>
      <c r="AX40" s="121" t="s">
        <v>46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2">
        <v>0.7</v>
      </c>
      <c r="BK40" s="121" t="s">
        <v>46</v>
      </c>
      <c r="BL40" s="121" t="s">
        <v>46</v>
      </c>
      <c r="BM40" s="121" t="s">
        <v>223</v>
      </c>
      <c r="BN40" s="111" t="s">
        <v>6</v>
      </c>
      <c r="BO40" s="111" t="s">
        <v>6</v>
      </c>
    </row>
    <row r="41" spans="1:67" x14ac:dyDescent="0.25">
      <c r="A41" s="91" t="s">
        <v>47</v>
      </c>
      <c r="B41" s="62" t="s">
        <v>13</v>
      </c>
      <c r="C41" s="140" t="s">
        <v>6</v>
      </c>
      <c r="D41" s="62"/>
      <c r="E41" s="121">
        <v>0.8</v>
      </c>
      <c r="F41" s="121">
        <v>0.8</v>
      </c>
      <c r="G41" s="121">
        <v>1.3</v>
      </c>
      <c r="H41" s="121" t="s">
        <v>38</v>
      </c>
      <c r="I41" s="121">
        <v>1.1000000000000001</v>
      </c>
      <c r="J41" s="121">
        <v>1</v>
      </c>
      <c r="K41" s="121">
        <v>0.7</v>
      </c>
      <c r="L41" s="121">
        <v>0.7</v>
      </c>
      <c r="M41" s="121">
        <v>1</v>
      </c>
      <c r="N41" s="121">
        <v>0.7</v>
      </c>
      <c r="O41" s="121">
        <v>0.4</v>
      </c>
      <c r="P41" s="121" t="s">
        <v>38</v>
      </c>
      <c r="Q41" s="121" t="s">
        <v>38</v>
      </c>
      <c r="R41" s="121" t="s">
        <v>38</v>
      </c>
      <c r="S41" s="121" t="s">
        <v>38</v>
      </c>
      <c r="T41" s="121" t="s">
        <v>38</v>
      </c>
      <c r="U41" s="121">
        <v>0.3</v>
      </c>
      <c r="V41" s="121" t="s">
        <v>38</v>
      </c>
      <c r="W41" s="121" t="s">
        <v>38</v>
      </c>
      <c r="X41" s="121">
        <v>0.2</v>
      </c>
      <c r="Y41" s="121" t="s">
        <v>38</v>
      </c>
      <c r="Z41" s="121" t="s">
        <v>38</v>
      </c>
      <c r="AA41" s="121" t="s">
        <v>38</v>
      </c>
      <c r="AB41" s="121" t="s">
        <v>38</v>
      </c>
      <c r="AC41" s="121">
        <v>0.1</v>
      </c>
      <c r="AD41" s="121">
        <v>0.2</v>
      </c>
      <c r="AE41" s="121">
        <v>0.1</v>
      </c>
      <c r="AF41" s="121" t="s">
        <v>38</v>
      </c>
      <c r="AG41" s="121" t="s">
        <v>38</v>
      </c>
      <c r="AH41" s="121" t="s">
        <v>38</v>
      </c>
      <c r="AI41" s="121" t="s">
        <v>38</v>
      </c>
      <c r="AJ41" s="121" t="s">
        <v>38</v>
      </c>
      <c r="AK41" s="121">
        <v>0.8</v>
      </c>
      <c r="AL41" s="121">
        <v>0.2</v>
      </c>
      <c r="AM41" s="121" t="s">
        <v>38</v>
      </c>
      <c r="AN41" s="121" t="s">
        <v>38</v>
      </c>
      <c r="AO41" s="121" t="s">
        <v>38</v>
      </c>
      <c r="AP41" s="121" t="s">
        <v>38</v>
      </c>
      <c r="AQ41" s="121" t="s">
        <v>38</v>
      </c>
      <c r="AR41" s="121" t="s">
        <v>38</v>
      </c>
      <c r="AS41" s="121" t="s">
        <v>38</v>
      </c>
      <c r="AT41" s="121" t="s">
        <v>38</v>
      </c>
      <c r="AU41" s="121" t="s">
        <v>38</v>
      </c>
      <c r="AV41" s="121" t="s">
        <v>48</v>
      </c>
      <c r="AW41" s="121" t="s">
        <v>48</v>
      </c>
      <c r="AX41" s="122">
        <v>0.5</v>
      </c>
      <c r="AY41" s="122">
        <v>0.8</v>
      </c>
      <c r="AZ41" s="122">
        <v>0.3</v>
      </c>
      <c r="BA41" s="122">
        <v>0.4</v>
      </c>
      <c r="BB41" s="121" t="s">
        <v>48</v>
      </c>
      <c r="BC41" s="121" t="s">
        <v>48</v>
      </c>
      <c r="BD41" s="121" t="s">
        <v>48</v>
      </c>
      <c r="BE41" s="121" t="s">
        <v>48</v>
      </c>
      <c r="BF41" s="121" t="s">
        <v>48</v>
      </c>
      <c r="BG41" s="121" t="s">
        <v>48</v>
      </c>
      <c r="BH41" s="121" t="s">
        <v>48</v>
      </c>
      <c r="BI41" s="121" t="s">
        <v>48</v>
      </c>
      <c r="BJ41" s="121" t="s">
        <v>48</v>
      </c>
      <c r="BK41" s="121" t="s">
        <v>48</v>
      </c>
      <c r="BL41" s="121" t="s">
        <v>48</v>
      </c>
      <c r="BM41" s="121" t="s">
        <v>159</v>
      </c>
      <c r="BN41" s="111" t="s">
        <v>6</v>
      </c>
      <c r="BO41" s="111" t="s">
        <v>6</v>
      </c>
    </row>
    <row r="42" spans="1:67" x14ac:dyDescent="0.25">
      <c r="A42" s="91" t="s">
        <v>49</v>
      </c>
      <c r="B42" s="62" t="s">
        <v>13</v>
      </c>
      <c r="C42" s="140" t="s">
        <v>6</v>
      </c>
      <c r="D42" s="62"/>
      <c r="E42" s="121">
        <v>2E-3</v>
      </c>
      <c r="F42" s="121">
        <v>2E-3</v>
      </c>
      <c r="G42" s="121">
        <v>2E-3</v>
      </c>
      <c r="H42" s="121">
        <v>2E-3</v>
      </c>
      <c r="I42" s="121">
        <v>2E-3</v>
      </c>
      <c r="J42" s="121">
        <v>2E-3</v>
      </c>
      <c r="K42" s="121">
        <v>2E-3</v>
      </c>
      <c r="L42" s="121">
        <v>2E-3</v>
      </c>
      <c r="M42" s="121">
        <v>2E-3</v>
      </c>
      <c r="N42" s="121">
        <v>2E-3</v>
      </c>
      <c r="O42" s="121">
        <v>4.0000000000000001E-3</v>
      </c>
      <c r="P42" s="121">
        <v>2E-3</v>
      </c>
      <c r="Q42" s="121">
        <v>2E-3</v>
      </c>
      <c r="R42" s="121">
        <v>2E-3</v>
      </c>
      <c r="S42" s="121" t="s">
        <v>50</v>
      </c>
      <c r="T42" s="121">
        <v>2E-3</v>
      </c>
      <c r="U42" s="121">
        <v>2E-3</v>
      </c>
      <c r="V42" s="121">
        <v>2E-3</v>
      </c>
      <c r="W42" s="121" t="s">
        <v>50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 t="s">
        <v>50</v>
      </c>
      <c r="AE42" s="121">
        <v>2E-3</v>
      </c>
      <c r="AF42" s="121" t="s">
        <v>50</v>
      </c>
      <c r="AG42" s="121">
        <v>2E-3</v>
      </c>
      <c r="AH42" s="121">
        <v>2E-3</v>
      </c>
      <c r="AI42" s="121">
        <v>2E-3</v>
      </c>
      <c r="AJ42" s="121" t="s">
        <v>50</v>
      </c>
      <c r="AK42" s="121">
        <v>2E-3</v>
      </c>
      <c r="AL42" s="121">
        <v>2E-3</v>
      </c>
      <c r="AM42" s="121" t="s">
        <v>50</v>
      </c>
      <c r="AN42" s="121" t="s">
        <v>50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 t="s">
        <v>50</v>
      </c>
      <c r="AT42" s="121" t="s">
        <v>46</v>
      </c>
      <c r="AU42" s="121" t="s">
        <v>50</v>
      </c>
      <c r="AV42" s="121" t="s">
        <v>51</v>
      </c>
      <c r="AW42" s="121" t="s">
        <v>51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51</v>
      </c>
      <c r="BM42" s="121" t="s">
        <v>222</v>
      </c>
      <c r="BN42" s="80" t="s">
        <v>407</v>
      </c>
      <c r="BO42" s="111">
        <v>0.1</v>
      </c>
    </row>
    <row r="43" spans="1:67" x14ac:dyDescent="0.25">
      <c r="A43" s="91" t="s">
        <v>52</v>
      </c>
      <c r="B43" s="62" t="s">
        <v>13</v>
      </c>
      <c r="C43" s="140" t="s">
        <v>6</v>
      </c>
      <c r="D43" s="62"/>
      <c r="E43" s="121">
        <v>2E-3</v>
      </c>
      <c r="F43" s="121">
        <v>2E-3</v>
      </c>
      <c r="G43" s="121">
        <v>2E-3</v>
      </c>
      <c r="H43" s="121" t="s">
        <v>50</v>
      </c>
      <c r="I43" s="121">
        <v>2E-3</v>
      </c>
      <c r="J43" s="121" t="s">
        <v>50</v>
      </c>
      <c r="K43" s="121" t="s">
        <v>50</v>
      </c>
      <c r="L43" s="121" t="s">
        <v>50</v>
      </c>
      <c r="M43" s="121">
        <v>2E-3</v>
      </c>
      <c r="N43" s="121">
        <v>2E-3</v>
      </c>
      <c r="O43" s="121">
        <v>2E-3</v>
      </c>
      <c r="P43" s="121" t="s">
        <v>50</v>
      </c>
      <c r="Q43" s="121">
        <v>4.0000000000000001E-3</v>
      </c>
      <c r="R43" s="121">
        <v>4.0000000000000001E-3</v>
      </c>
      <c r="S43" s="121">
        <v>4.0000000000000001E-3</v>
      </c>
      <c r="T43" s="121">
        <v>2E-3</v>
      </c>
      <c r="U43" s="121">
        <v>2E-3</v>
      </c>
      <c r="V43" s="121">
        <v>4.0000000000000001E-3</v>
      </c>
      <c r="W43" s="121">
        <v>2E-3</v>
      </c>
      <c r="X43" s="121">
        <v>2E-3</v>
      </c>
      <c r="Y43" s="121">
        <v>2E-3</v>
      </c>
      <c r="Z43" s="121">
        <v>2E-3</v>
      </c>
      <c r="AA43" s="121">
        <v>0.01</v>
      </c>
      <c r="AB43" s="121">
        <v>2E-3</v>
      </c>
      <c r="AC43" s="121">
        <v>8.0000000000000002E-3</v>
      </c>
      <c r="AD43" s="121">
        <v>3.7999999999999999E-2</v>
      </c>
      <c r="AE43" s="121">
        <v>0.01</v>
      </c>
      <c r="AF43" s="121" t="s">
        <v>50</v>
      </c>
      <c r="AG43" s="121">
        <v>8.0000000000000002E-3</v>
      </c>
      <c r="AH43" s="121">
        <v>4.0000000000000001E-3</v>
      </c>
      <c r="AI43" s="121">
        <v>0.02</v>
      </c>
      <c r="AJ43" s="121">
        <v>4.0000000000000001E-3</v>
      </c>
      <c r="AK43" s="121">
        <v>2E-3</v>
      </c>
      <c r="AL43" s="121" t="s">
        <v>50</v>
      </c>
      <c r="AM43" s="121" t="s">
        <v>50</v>
      </c>
      <c r="AN43" s="121" t="s">
        <v>50</v>
      </c>
      <c r="AO43" s="121" t="s">
        <v>50</v>
      </c>
      <c r="AP43" s="121">
        <v>2E-3</v>
      </c>
      <c r="AQ43" s="121">
        <v>0.01</v>
      </c>
      <c r="AR43" s="121">
        <v>2E-3</v>
      </c>
      <c r="AS43" s="121">
        <v>8.0000000000000002E-3</v>
      </c>
      <c r="AT43" s="121" t="s">
        <v>38</v>
      </c>
      <c r="AU43" s="121">
        <v>2E-3</v>
      </c>
      <c r="AV43" s="121" t="s">
        <v>51</v>
      </c>
      <c r="AW43" s="121" t="s">
        <v>51</v>
      </c>
      <c r="AX43" s="121" t="s">
        <v>51</v>
      </c>
      <c r="AY43" s="121" t="s">
        <v>51</v>
      </c>
      <c r="AZ43" s="121" t="s">
        <v>51</v>
      </c>
      <c r="BA43" s="121" t="s">
        <v>51</v>
      </c>
      <c r="BB43" s="121" t="s">
        <v>51</v>
      </c>
      <c r="BC43" s="121" t="s">
        <v>51</v>
      </c>
      <c r="BD43" s="121" t="s">
        <v>51</v>
      </c>
      <c r="BE43" s="122">
        <v>6.8000000000000005E-2</v>
      </c>
      <c r="BF43" s="122">
        <v>6.0000000000000001E-3</v>
      </c>
      <c r="BG43" s="121" t="s">
        <v>51</v>
      </c>
      <c r="BH43" s="121" t="s">
        <v>51</v>
      </c>
      <c r="BI43" s="121" t="s">
        <v>51</v>
      </c>
      <c r="BJ43" s="122">
        <v>0.21</v>
      </c>
      <c r="BK43" s="121" t="s">
        <v>51</v>
      </c>
      <c r="BL43" s="122">
        <v>4.0000000000000001E-3</v>
      </c>
      <c r="BM43" s="121" t="s">
        <v>6</v>
      </c>
      <c r="BN43" s="111" t="s">
        <v>6</v>
      </c>
      <c r="BO43" s="111" t="s">
        <v>6</v>
      </c>
    </row>
    <row r="44" spans="1:67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11"/>
      <c r="BO44" s="111"/>
    </row>
    <row r="45" spans="1:67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11"/>
      <c r="BO45" s="111"/>
    </row>
    <row r="46" spans="1:67" x14ac:dyDescent="0.25">
      <c r="A46" s="91" t="s">
        <v>54</v>
      </c>
      <c r="B46" s="62" t="s">
        <v>13</v>
      </c>
      <c r="C46" s="140" t="s">
        <v>6</v>
      </c>
      <c r="D46" s="62"/>
      <c r="E46" s="121">
        <v>1.2E-2</v>
      </c>
      <c r="F46" s="121">
        <v>1.7000000000000001E-2</v>
      </c>
      <c r="G46" s="121">
        <v>1.4999999999999999E-2</v>
      </c>
      <c r="H46" s="220">
        <v>0.154</v>
      </c>
      <c r="I46" s="121">
        <v>1.2E-2</v>
      </c>
      <c r="J46" s="121">
        <v>3.4000000000000002E-2</v>
      </c>
      <c r="K46" s="220">
        <v>0.104</v>
      </c>
      <c r="L46" s="121">
        <v>2.9000000000000001E-2</v>
      </c>
      <c r="M46" s="121">
        <v>2.8000000000000001E-2</v>
      </c>
      <c r="N46" s="121">
        <v>3.6999999999999998E-2</v>
      </c>
      <c r="O46" s="220">
        <v>2.42</v>
      </c>
      <c r="P46" s="220">
        <v>0.26700000000000002</v>
      </c>
      <c r="Q46" s="121">
        <v>4.8000000000000001E-2</v>
      </c>
      <c r="R46" s="220">
        <v>0.17799999999999999</v>
      </c>
      <c r="S46" s="121">
        <v>1.2E-2</v>
      </c>
      <c r="T46" s="121">
        <v>2.8000000000000001E-2</v>
      </c>
      <c r="U46" s="121" t="s">
        <v>40</v>
      </c>
      <c r="V46" s="121">
        <v>8.9999999999999993E-3</v>
      </c>
      <c r="W46" s="121">
        <v>5.0000000000000001E-3</v>
      </c>
      <c r="X46" s="121">
        <v>6.3E-2</v>
      </c>
      <c r="Y46" s="121">
        <v>1.7000000000000001E-2</v>
      </c>
      <c r="Z46" s="121">
        <v>6.6000000000000003E-2</v>
      </c>
      <c r="AA46" s="121">
        <v>8.0000000000000002E-3</v>
      </c>
      <c r="AB46" s="121" t="s">
        <v>40</v>
      </c>
      <c r="AC46" s="121">
        <v>2.3E-2</v>
      </c>
      <c r="AD46" s="220">
        <v>0.188</v>
      </c>
      <c r="AE46" s="121">
        <v>7.0000000000000001E-3</v>
      </c>
      <c r="AF46" s="121" t="s">
        <v>102</v>
      </c>
      <c r="AG46" s="121">
        <v>1.6E-2</v>
      </c>
      <c r="AH46" s="121">
        <v>2.5000000000000001E-2</v>
      </c>
      <c r="AI46" s="121">
        <v>1.6E-2</v>
      </c>
      <c r="AJ46" s="121" t="s">
        <v>40</v>
      </c>
      <c r="AK46" s="220">
        <v>0.10100000000000001</v>
      </c>
      <c r="AL46" s="121">
        <v>8.5999999999999993E-2</v>
      </c>
      <c r="AM46" s="121">
        <v>0.03</v>
      </c>
      <c r="AN46" s="121">
        <v>0.01</v>
      </c>
      <c r="AO46" s="121">
        <v>1.0999999999999999E-2</v>
      </c>
      <c r="AP46" s="121">
        <v>3.9E-2</v>
      </c>
      <c r="AQ46" s="121">
        <v>2.3E-2</v>
      </c>
      <c r="AR46" s="121">
        <v>0.02</v>
      </c>
      <c r="AS46" s="121">
        <v>6.0000000000000001E-3</v>
      </c>
      <c r="AT46" s="121">
        <v>1.4999999999999999E-2</v>
      </c>
      <c r="AU46" s="121">
        <v>4.5999999999999999E-2</v>
      </c>
      <c r="AV46" s="121">
        <v>7.0000000000000001E-3</v>
      </c>
      <c r="AW46" s="121">
        <v>8.5000000000000006E-2</v>
      </c>
      <c r="AX46" s="122">
        <v>7.1999999999999995E-2</v>
      </c>
      <c r="AY46" s="122">
        <v>6.8000000000000005E-2</v>
      </c>
      <c r="AZ46" s="122">
        <v>0.05</v>
      </c>
      <c r="BA46" s="122">
        <v>7.3999999999999996E-2</v>
      </c>
      <c r="BB46" s="122">
        <v>8.0000000000000002E-3</v>
      </c>
      <c r="BC46" s="121" t="s">
        <v>40</v>
      </c>
      <c r="BD46" s="222">
        <v>0.25</v>
      </c>
      <c r="BE46" s="122">
        <v>2.5999999999999999E-2</v>
      </c>
      <c r="BF46" s="122">
        <v>2.5999999999999999E-2</v>
      </c>
      <c r="BG46" s="122">
        <v>2.1999999999999999E-2</v>
      </c>
      <c r="BH46" s="122">
        <v>1.2999999999999999E-2</v>
      </c>
      <c r="BI46" s="122">
        <v>1.9E-2</v>
      </c>
      <c r="BJ46" s="222">
        <v>13.8</v>
      </c>
      <c r="BK46" s="122">
        <v>9.2999999999999999E-2</v>
      </c>
      <c r="BL46" s="222">
        <v>0.13400000000000001</v>
      </c>
      <c r="BM46" s="222">
        <v>1.08</v>
      </c>
      <c r="BN46" s="111" t="s">
        <v>261</v>
      </c>
      <c r="BO46" s="111" t="s">
        <v>6</v>
      </c>
    </row>
    <row r="47" spans="1:67" x14ac:dyDescent="0.25">
      <c r="A47" s="91" t="s">
        <v>55</v>
      </c>
      <c r="B47" s="62" t="s">
        <v>13</v>
      </c>
      <c r="C47" s="140" t="s">
        <v>6</v>
      </c>
      <c r="D47" s="62"/>
      <c r="E47" s="121">
        <v>8.3000000000000001E-3</v>
      </c>
      <c r="F47" s="121">
        <v>8.0999999999999996E-3</v>
      </c>
      <c r="G47" s="121">
        <v>9.1000000000000004E-3</v>
      </c>
      <c r="H47" s="121">
        <v>9.5999999999999992E-3</v>
      </c>
      <c r="I47" s="121">
        <v>9.4999999999999998E-3</v>
      </c>
      <c r="J47" s="121">
        <v>8.8000000000000005E-3</v>
      </c>
      <c r="K47" s="121">
        <v>5.7999999999999996E-3</v>
      </c>
      <c r="L47" s="121">
        <v>7.6E-3</v>
      </c>
      <c r="M47" s="121">
        <v>7.1999999999999998E-3</v>
      </c>
      <c r="N47" s="121">
        <v>8.3999999999999995E-3</v>
      </c>
      <c r="O47" s="121">
        <v>5.1999999999999998E-3</v>
      </c>
      <c r="P47" s="121">
        <v>1.1299999999999999E-2</v>
      </c>
      <c r="Q47" s="121">
        <v>1.06E-2</v>
      </c>
      <c r="R47" s="121">
        <v>1.0800000000000001E-2</v>
      </c>
      <c r="S47" s="121">
        <v>9.5999999999999992E-3</v>
      </c>
      <c r="T47" s="121">
        <v>9.4000000000000004E-3</v>
      </c>
      <c r="U47" s="121">
        <v>7.7999999999999996E-3</v>
      </c>
      <c r="V47" s="121">
        <v>8.3000000000000001E-3</v>
      </c>
      <c r="W47" s="121">
        <v>9.5999999999999992E-3</v>
      </c>
      <c r="X47" s="121">
        <v>9.4000000000000004E-3</v>
      </c>
      <c r="Y47" s="121">
        <v>8.6E-3</v>
      </c>
      <c r="Z47" s="121">
        <v>6.7000000000000002E-3</v>
      </c>
      <c r="AA47" s="121">
        <v>8.2000000000000007E-3</v>
      </c>
      <c r="AB47" s="121">
        <v>8.5000000000000006E-3</v>
      </c>
      <c r="AC47" s="121">
        <v>9.5999999999999992E-3</v>
      </c>
      <c r="AD47" s="121">
        <v>6.3E-3</v>
      </c>
      <c r="AE47" s="121">
        <v>6.7999999999999996E-3</v>
      </c>
      <c r="AF47" s="121">
        <v>7.0000000000000001E-3</v>
      </c>
      <c r="AG47" s="121">
        <v>6.4000000000000003E-3</v>
      </c>
      <c r="AH47" s="121">
        <v>6.6E-3</v>
      </c>
      <c r="AI47" s="121">
        <v>6.4000000000000003E-3</v>
      </c>
      <c r="AJ47" s="121">
        <v>9.7000000000000003E-3</v>
      </c>
      <c r="AK47" s="121">
        <v>3.0000000000000001E-3</v>
      </c>
      <c r="AL47" s="121">
        <v>4.1000000000000003E-3</v>
      </c>
      <c r="AM47" s="121">
        <v>9.7000000000000003E-3</v>
      </c>
      <c r="AN47" s="121">
        <v>9.5999999999999992E-3</v>
      </c>
      <c r="AO47" s="121">
        <v>8.5000000000000006E-3</v>
      </c>
      <c r="AP47" s="121">
        <v>6.8999999999999999E-3</v>
      </c>
      <c r="AQ47" s="121">
        <v>9.1999999999999998E-3</v>
      </c>
      <c r="AR47" s="121">
        <v>1.12E-2</v>
      </c>
      <c r="AS47" s="121">
        <v>9.4999999999999998E-3</v>
      </c>
      <c r="AT47" s="121">
        <v>9.4000000000000004E-3</v>
      </c>
      <c r="AU47" s="121">
        <v>9.5999999999999992E-3</v>
      </c>
      <c r="AV47" s="121">
        <v>1.06E-2</v>
      </c>
      <c r="AW47" s="121">
        <v>1.1299999999999999E-2</v>
      </c>
      <c r="AX47" s="122">
        <v>9.1000000000000004E-3</v>
      </c>
      <c r="AY47" s="122">
        <v>6.3E-3</v>
      </c>
      <c r="AZ47" s="122">
        <v>7.4999999999999997E-3</v>
      </c>
      <c r="BA47" s="122">
        <v>7.0000000000000001E-3</v>
      </c>
      <c r="BB47" s="122">
        <v>9.7999999999999997E-3</v>
      </c>
      <c r="BC47" s="122">
        <v>9.4999999999999998E-3</v>
      </c>
      <c r="BD47" s="122">
        <v>8.9999999999999993E-3</v>
      </c>
      <c r="BE47" s="122">
        <v>8.5000000000000006E-3</v>
      </c>
      <c r="BF47" s="122">
        <v>8.3999999999999995E-3</v>
      </c>
      <c r="BG47" s="122">
        <v>8.5000000000000006E-3</v>
      </c>
      <c r="BH47" s="122">
        <v>8.9999999999999993E-3</v>
      </c>
      <c r="BI47" s="122">
        <v>8.6999999999999994E-3</v>
      </c>
      <c r="BJ47" s="122">
        <v>1.12E-2</v>
      </c>
      <c r="BK47" s="122">
        <v>9.4999999999999998E-3</v>
      </c>
      <c r="BL47" s="122">
        <v>9.4999999999999998E-3</v>
      </c>
      <c r="BM47" s="122">
        <v>5.8500000000000002E-3</v>
      </c>
      <c r="BN47" s="111" t="s">
        <v>6</v>
      </c>
      <c r="BO47" s="111">
        <v>0.15</v>
      </c>
    </row>
    <row r="48" spans="1:67" x14ac:dyDescent="0.25">
      <c r="A48" s="91" t="s">
        <v>58</v>
      </c>
      <c r="B48" s="62" t="s">
        <v>13</v>
      </c>
      <c r="C48" s="140" t="s">
        <v>6</v>
      </c>
      <c r="D48" s="62"/>
      <c r="E48" s="220">
        <v>1.18E-2</v>
      </c>
      <c r="F48" s="220">
        <v>1.1599999999999999E-2</v>
      </c>
      <c r="G48" s="220">
        <v>1.49E-2</v>
      </c>
      <c r="H48" s="220">
        <v>2.5499999999999998E-2</v>
      </c>
      <c r="I48" s="220">
        <v>1.1599999999999999E-2</v>
      </c>
      <c r="J48" s="220">
        <v>1.29E-2</v>
      </c>
      <c r="K48" s="220">
        <v>1.7899999999999999E-2</v>
      </c>
      <c r="L48" s="220">
        <v>1.66E-2</v>
      </c>
      <c r="M48" s="220">
        <v>1.5100000000000001E-2</v>
      </c>
      <c r="N48" s="220">
        <v>1.72E-2</v>
      </c>
      <c r="O48" s="220">
        <v>4.6300000000000001E-2</v>
      </c>
      <c r="P48" s="220">
        <v>2.75E-2</v>
      </c>
      <c r="Q48" s="220">
        <v>1.09E-2</v>
      </c>
      <c r="R48" s="220">
        <v>1.95E-2</v>
      </c>
      <c r="S48" s="220">
        <v>1.0999999999999999E-2</v>
      </c>
      <c r="T48" s="220">
        <v>1.7100000000000001E-2</v>
      </c>
      <c r="U48" s="220">
        <v>1.06E-2</v>
      </c>
      <c r="V48" s="220">
        <v>1.23E-2</v>
      </c>
      <c r="W48" s="220">
        <v>1.29E-2</v>
      </c>
      <c r="X48" s="220">
        <v>2.9600000000000001E-2</v>
      </c>
      <c r="Y48" s="220">
        <v>1.37E-2</v>
      </c>
      <c r="Z48" s="220">
        <v>1.7299999999999999E-2</v>
      </c>
      <c r="AA48" s="220">
        <v>1.52E-2</v>
      </c>
      <c r="AB48" s="220">
        <v>1.37E-2</v>
      </c>
      <c r="AC48" s="220">
        <v>1.4200000000000001E-2</v>
      </c>
      <c r="AD48" s="220">
        <v>1.6799999999999999E-2</v>
      </c>
      <c r="AE48" s="220">
        <v>1.1299999999999999E-2</v>
      </c>
      <c r="AF48" s="220">
        <v>1.2E-2</v>
      </c>
      <c r="AG48" s="220">
        <v>1.14E-2</v>
      </c>
      <c r="AH48" s="220">
        <v>1.1599999999999999E-2</v>
      </c>
      <c r="AI48" s="220">
        <v>1.2E-2</v>
      </c>
      <c r="AJ48" s="220">
        <v>1.1299999999999999E-2</v>
      </c>
      <c r="AK48" s="220">
        <v>9.7999999999999997E-3</v>
      </c>
      <c r="AL48" s="220">
        <v>1.52E-2</v>
      </c>
      <c r="AM48" s="220">
        <v>9.1999999999999998E-3</v>
      </c>
      <c r="AN48" s="220">
        <v>8.6999999999999994E-3</v>
      </c>
      <c r="AO48" s="220">
        <v>8.9999999999999993E-3</v>
      </c>
      <c r="AP48" s="220">
        <v>1.14E-2</v>
      </c>
      <c r="AQ48" s="220">
        <v>1.15E-2</v>
      </c>
      <c r="AR48" s="220">
        <v>1.24E-2</v>
      </c>
      <c r="AS48" s="220">
        <v>0.01</v>
      </c>
      <c r="AT48" s="220">
        <v>1.21E-2</v>
      </c>
      <c r="AU48" s="220">
        <v>1.9300000000000001E-2</v>
      </c>
      <c r="AV48" s="220">
        <v>7.3000000000000001E-3</v>
      </c>
      <c r="AW48" s="220">
        <v>2.2100000000000002E-2</v>
      </c>
      <c r="AX48" s="222">
        <v>1.21E-2</v>
      </c>
      <c r="AY48" s="222">
        <v>1.66E-2</v>
      </c>
      <c r="AZ48" s="222">
        <v>4.7300000000000002E-2</v>
      </c>
      <c r="BA48" s="222">
        <v>2.06E-2</v>
      </c>
      <c r="BB48" s="222">
        <v>9.7999999999999997E-3</v>
      </c>
      <c r="BC48" s="222">
        <v>9.9000000000000008E-3</v>
      </c>
      <c r="BD48" s="222">
        <v>1.5699999999999999E-2</v>
      </c>
      <c r="BE48" s="222">
        <v>1.23E-2</v>
      </c>
      <c r="BF48" s="222">
        <v>1.2500000000000001E-2</v>
      </c>
      <c r="BG48" s="222">
        <v>1.4500000000000001E-2</v>
      </c>
      <c r="BH48" s="222">
        <v>1.4200000000000001E-2</v>
      </c>
      <c r="BI48" s="222">
        <v>1.11E-2</v>
      </c>
      <c r="BJ48" s="222">
        <v>9.69E-2</v>
      </c>
      <c r="BK48" s="222">
        <v>1.38E-2</v>
      </c>
      <c r="BL48" s="222">
        <v>1.72E-2</v>
      </c>
      <c r="BM48" s="222">
        <v>4.0099999999999997E-2</v>
      </c>
      <c r="BN48" s="111">
        <v>5.0000000000000001E-3</v>
      </c>
      <c r="BO48" s="111" t="s">
        <v>6</v>
      </c>
    </row>
    <row r="49" spans="1:67" x14ac:dyDescent="0.25">
      <c r="A49" s="91" t="s">
        <v>59</v>
      </c>
      <c r="B49" s="62" t="s">
        <v>13</v>
      </c>
      <c r="C49" s="140" t="s">
        <v>6</v>
      </c>
      <c r="D49" s="62"/>
      <c r="E49" s="121">
        <v>2.9000000000000001E-2</v>
      </c>
      <c r="F49" s="121">
        <v>2.7E-2</v>
      </c>
      <c r="G49" s="121">
        <v>2.3E-2</v>
      </c>
      <c r="H49" s="121">
        <v>2.5999999999999999E-2</v>
      </c>
      <c r="I49" s="121">
        <v>2.3E-2</v>
      </c>
      <c r="J49" s="121">
        <v>2.3E-2</v>
      </c>
      <c r="K49" s="121">
        <v>2.8000000000000001E-2</v>
      </c>
      <c r="L49" s="121">
        <v>2.1999999999999999E-2</v>
      </c>
      <c r="M49" s="121">
        <v>2.1000000000000001E-2</v>
      </c>
      <c r="N49" s="121">
        <v>0.02</v>
      </c>
      <c r="O49" s="121">
        <v>5.8000000000000003E-2</v>
      </c>
      <c r="P49" s="121">
        <v>3.3000000000000002E-2</v>
      </c>
      <c r="Q49" s="121">
        <v>2.1000000000000001E-2</v>
      </c>
      <c r="R49" s="121">
        <v>2.1999999999999999E-2</v>
      </c>
      <c r="S49" s="121">
        <v>0.02</v>
      </c>
      <c r="T49" s="121">
        <v>2.3E-2</v>
      </c>
      <c r="U49" s="121">
        <v>2.1000000000000001E-2</v>
      </c>
      <c r="V49" s="121">
        <v>0.02</v>
      </c>
      <c r="W49" s="121">
        <v>2.1999999999999999E-2</v>
      </c>
      <c r="X49" s="121">
        <v>2.1999999999999999E-2</v>
      </c>
      <c r="Y49" s="121">
        <v>2.1999999999999999E-2</v>
      </c>
      <c r="Z49" s="121">
        <v>1.9E-2</v>
      </c>
      <c r="AA49" s="121">
        <v>2.1999999999999999E-2</v>
      </c>
      <c r="AB49" s="121">
        <v>0.02</v>
      </c>
      <c r="AC49" s="121">
        <v>1.9E-2</v>
      </c>
      <c r="AD49" s="121">
        <v>1.7999999999999999E-2</v>
      </c>
      <c r="AE49" s="121">
        <v>2.4E-2</v>
      </c>
      <c r="AF49" s="121">
        <v>0.02</v>
      </c>
      <c r="AG49" s="121">
        <v>1.9E-2</v>
      </c>
      <c r="AH49" s="121">
        <v>1.9E-2</v>
      </c>
      <c r="AI49" s="121">
        <v>1.7000000000000001E-2</v>
      </c>
      <c r="AJ49" s="121">
        <v>1.6E-2</v>
      </c>
      <c r="AK49" s="121">
        <v>1.2E-2</v>
      </c>
      <c r="AL49" s="121">
        <v>1.4E-2</v>
      </c>
      <c r="AM49" s="121">
        <v>0.02</v>
      </c>
      <c r="AN49" s="121">
        <v>1.9E-2</v>
      </c>
      <c r="AO49" s="121">
        <v>2.1000000000000001E-2</v>
      </c>
      <c r="AP49" s="121">
        <v>1.9E-2</v>
      </c>
      <c r="AQ49" s="121">
        <v>2.1999999999999999E-2</v>
      </c>
      <c r="AR49" s="121">
        <v>0.02</v>
      </c>
      <c r="AS49" s="121">
        <v>1.6E-2</v>
      </c>
      <c r="AT49" s="121">
        <v>1.6E-2</v>
      </c>
      <c r="AU49" s="121">
        <v>1.4999999999999999E-2</v>
      </c>
      <c r="AV49" s="121">
        <v>1.6E-2</v>
      </c>
      <c r="AW49" s="121">
        <v>1.6E-2</v>
      </c>
      <c r="AX49" s="122">
        <v>1.4999999999999999E-2</v>
      </c>
      <c r="AY49" s="122">
        <v>1.0999999999999999E-2</v>
      </c>
      <c r="AZ49" s="122">
        <v>1.7999999999999999E-2</v>
      </c>
      <c r="BA49" s="122">
        <v>1.7999999999999999E-2</v>
      </c>
      <c r="BB49" s="122">
        <v>1.4999999999999999E-2</v>
      </c>
      <c r="BC49" s="122">
        <v>1.7999999999999999E-2</v>
      </c>
      <c r="BD49" s="122">
        <v>3.4000000000000002E-2</v>
      </c>
      <c r="BE49" s="122">
        <v>2.1000000000000001E-2</v>
      </c>
      <c r="BF49" s="122">
        <v>2.4E-2</v>
      </c>
      <c r="BG49" s="122">
        <v>2.5999999999999999E-2</v>
      </c>
      <c r="BH49" s="122">
        <v>2.5000000000000001E-2</v>
      </c>
      <c r="BI49" s="122">
        <v>2.0199999999999999E-2</v>
      </c>
      <c r="BJ49" s="122">
        <v>0.25700000000000001</v>
      </c>
      <c r="BK49" s="122">
        <v>2.4799999999999999E-2</v>
      </c>
      <c r="BL49" s="122">
        <v>2.2100000000000002E-2</v>
      </c>
      <c r="BM49" s="122">
        <v>3.0599999999999999E-2</v>
      </c>
      <c r="BN49" s="111" t="s">
        <v>6</v>
      </c>
      <c r="BO49" s="111">
        <v>1</v>
      </c>
    </row>
    <row r="50" spans="1:67" x14ac:dyDescent="0.25">
      <c r="A50" s="91" t="s">
        <v>60</v>
      </c>
      <c r="B50" s="62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>
        <v>9.0000000000000006E-5</v>
      </c>
      <c r="P50" s="121" t="s">
        <v>62</v>
      </c>
      <c r="Q50" s="121" t="s">
        <v>62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63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21" t="s">
        <v>61</v>
      </c>
      <c r="BE50" s="121" t="s">
        <v>62</v>
      </c>
      <c r="BF50" s="121" t="s">
        <v>62</v>
      </c>
      <c r="BG50" s="121" t="s">
        <v>62</v>
      </c>
      <c r="BH50" s="121" t="s">
        <v>62</v>
      </c>
      <c r="BI50" s="121" t="s">
        <v>93</v>
      </c>
      <c r="BJ50" s="122">
        <v>5.8E-4</v>
      </c>
      <c r="BK50" s="121" t="s">
        <v>93</v>
      </c>
      <c r="BL50" s="121" t="s">
        <v>93</v>
      </c>
      <c r="BM50" s="121" t="s">
        <v>69</v>
      </c>
      <c r="BN50" s="111" t="s">
        <v>6</v>
      </c>
      <c r="BO50" s="111" t="s">
        <v>6</v>
      </c>
    </row>
    <row r="51" spans="1:67" x14ac:dyDescent="0.25">
      <c r="A51" s="91" t="s">
        <v>64</v>
      </c>
      <c r="B51" s="62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61</v>
      </c>
      <c r="P51" s="121" t="s">
        <v>61</v>
      </c>
      <c r="Q51" s="121" t="s">
        <v>61</v>
      </c>
      <c r="R51" s="121" t="s">
        <v>61</v>
      </c>
      <c r="S51" s="121" t="s">
        <v>57</v>
      </c>
      <c r="T51" s="121" t="s">
        <v>57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35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 t="s">
        <v>65</v>
      </c>
      <c r="BE51" s="121" t="s">
        <v>57</v>
      </c>
      <c r="BF51" s="121" t="s">
        <v>57</v>
      </c>
      <c r="BG51" s="121" t="s">
        <v>57</v>
      </c>
      <c r="BH51" s="121" t="s">
        <v>57</v>
      </c>
      <c r="BI51" s="121" t="s">
        <v>61</v>
      </c>
      <c r="BJ51" s="122">
        <v>2.0000000000000001E-4</v>
      </c>
      <c r="BK51" s="121" t="s">
        <v>61</v>
      </c>
      <c r="BL51" s="121" t="s">
        <v>61</v>
      </c>
      <c r="BM51" s="121" t="s">
        <v>224</v>
      </c>
      <c r="BN51" s="111" t="s">
        <v>6</v>
      </c>
      <c r="BO51" s="111" t="s">
        <v>6</v>
      </c>
    </row>
    <row r="52" spans="1:67" x14ac:dyDescent="0.25">
      <c r="A52" s="91" t="s">
        <v>66</v>
      </c>
      <c r="B52" s="62" t="s">
        <v>13</v>
      </c>
      <c r="C52" s="140" t="s">
        <v>6</v>
      </c>
      <c r="D52" s="62"/>
      <c r="E52" s="121">
        <v>5.0000000000000001E-3</v>
      </c>
      <c r="F52" s="121">
        <v>5.0000000000000001E-3</v>
      </c>
      <c r="G52" s="121">
        <v>5.0000000000000001E-3</v>
      </c>
      <c r="H52" s="121">
        <v>5.0000000000000001E-3</v>
      </c>
      <c r="I52" s="121">
        <v>5.0000000000000001E-3</v>
      </c>
      <c r="J52" s="121">
        <v>5.0000000000000001E-3</v>
      </c>
      <c r="K52" s="121">
        <v>4.0000000000000001E-3</v>
      </c>
      <c r="L52" s="121">
        <v>5.0000000000000001E-3</v>
      </c>
      <c r="M52" s="121">
        <v>4.0000000000000001E-3</v>
      </c>
      <c r="N52" s="121">
        <v>5.0000000000000001E-3</v>
      </c>
      <c r="O52" s="121" t="s">
        <v>40</v>
      </c>
      <c r="P52" s="121" t="s">
        <v>40</v>
      </c>
      <c r="Q52" s="121" t="s">
        <v>40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>
        <v>0.01</v>
      </c>
      <c r="X52" s="121" t="s">
        <v>40</v>
      </c>
      <c r="Y52" s="121" t="s">
        <v>40</v>
      </c>
      <c r="Z52" s="121">
        <v>8.0000000000000002E-3</v>
      </c>
      <c r="AA52" s="121">
        <v>1.2999999999999999E-2</v>
      </c>
      <c r="AB52" s="121" t="s">
        <v>40</v>
      </c>
      <c r="AC52" s="121">
        <v>7.0000000000000001E-3</v>
      </c>
      <c r="AD52" s="121">
        <v>8.0000000000000002E-3</v>
      </c>
      <c r="AE52" s="121" t="s">
        <v>40</v>
      </c>
      <c r="AF52" s="121" t="s">
        <v>34</v>
      </c>
      <c r="AG52" s="121" t="s">
        <v>40</v>
      </c>
      <c r="AH52" s="121">
        <v>8.9999999999999993E-3</v>
      </c>
      <c r="AI52" s="121" t="s">
        <v>40</v>
      </c>
      <c r="AJ52" s="121" t="s">
        <v>40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>
        <v>8.0000000000000002E-3</v>
      </c>
      <c r="AP52" s="121">
        <v>7.0000000000000001E-3</v>
      </c>
      <c r="AQ52" s="121" t="s">
        <v>40</v>
      </c>
      <c r="AR52" s="121" t="s">
        <v>40</v>
      </c>
      <c r="AS52" s="121" t="s">
        <v>40</v>
      </c>
      <c r="AT52" s="121">
        <v>7.0000000000000001E-3</v>
      </c>
      <c r="AU52" s="121" t="s">
        <v>40</v>
      </c>
      <c r="AV52" s="121" t="s">
        <v>40</v>
      </c>
      <c r="AW52" s="121" t="s">
        <v>40</v>
      </c>
      <c r="AX52" s="122">
        <v>8.0000000000000002E-3</v>
      </c>
      <c r="AY52" s="121" t="s">
        <v>40</v>
      </c>
      <c r="AZ52" s="121" t="s">
        <v>40</v>
      </c>
      <c r="BA52" s="121" t="s">
        <v>40</v>
      </c>
      <c r="BB52" s="121" t="s">
        <v>40</v>
      </c>
      <c r="BC52" s="122">
        <v>1.2999999999999999E-2</v>
      </c>
      <c r="BD52" s="122">
        <v>6.0000000000000001E-3</v>
      </c>
      <c r="BE52" s="121" t="s">
        <v>40</v>
      </c>
      <c r="BF52" s="121" t="s">
        <v>40</v>
      </c>
      <c r="BG52" s="121" t="s">
        <v>40</v>
      </c>
      <c r="BH52" s="122">
        <v>5.0000000000000001E-3</v>
      </c>
      <c r="BI52" s="122">
        <v>3.0000000000000001E-3</v>
      </c>
      <c r="BJ52" s="122">
        <v>6.0000000000000001E-3</v>
      </c>
      <c r="BK52" s="122">
        <v>3.0000000000000001E-3</v>
      </c>
      <c r="BL52" s="122">
        <v>4.0000000000000001E-3</v>
      </c>
      <c r="BM52" s="121" t="s">
        <v>42</v>
      </c>
      <c r="BN52" s="111">
        <v>1.5</v>
      </c>
      <c r="BO52" s="111" t="s">
        <v>6</v>
      </c>
    </row>
    <row r="53" spans="1:67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21">
        <v>2.5999999999999998E-4</v>
      </c>
      <c r="F53" s="121">
        <v>1.4999999999999999E-4</v>
      </c>
      <c r="G53" s="220">
        <v>5.0000000000000001E-4</v>
      </c>
      <c r="H53" s="220">
        <v>1.3600000000000001E-3</v>
      </c>
      <c r="I53" s="220">
        <v>5.2999999999999998E-4</v>
      </c>
      <c r="J53" s="220">
        <v>7.1000000000000002E-4</v>
      </c>
      <c r="K53" s="220">
        <v>1.23E-3</v>
      </c>
      <c r="L53" s="220">
        <v>4.9199999999999999E-3</v>
      </c>
      <c r="M53" s="220">
        <v>4.2700000000000004E-3</v>
      </c>
      <c r="N53" s="220">
        <v>6.0699999999999999E-3</v>
      </c>
      <c r="O53" s="220">
        <v>2.14E-3</v>
      </c>
      <c r="P53" s="220">
        <v>5.3499999999999997E-3</v>
      </c>
      <c r="Q53" s="220">
        <v>4.6800000000000001E-3</v>
      </c>
      <c r="R53" s="220">
        <v>4.6499999999999996E-3</v>
      </c>
      <c r="S53" s="220">
        <v>3.6800000000000001E-3</v>
      </c>
      <c r="T53" s="220">
        <v>3.4499999999999999E-3</v>
      </c>
      <c r="U53" s="220">
        <v>2.31E-3</v>
      </c>
      <c r="V53" s="220">
        <v>2.0699999999999998E-3</v>
      </c>
      <c r="W53" s="220">
        <v>1.9300000000000001E-3</v>
      </c>
      <c r="X53" s="220">
        <v>3.5999999999999999E-3</v>
      </c>
      <c r="Y53" s="220">
        <v>1.65E-3</v>
      </c>
      <c r="Z53" s="220">
        <v>9.3000000000000005E-4</v>
      </c>
      <c r="AA53" s="220">
        <v>6.7000000000000002E-4</v>
      </c>
      <c r="AB53" s="220">
        <v>6.2E-4</v>
      </c>
      <c r="AC53" s="220">
        <v>7.2000000000000005E-4</v>
      </c>
      <c r="AD53" s="220">
        <v>6.9999999999999999E-4</v>
      </c>
      <c r="AE53" s="220">
        <v>8.0000000000000004E-4</v>
      </c>
      <c r="AF53" s="220">
        <v>7.9000000000000001E-4</v>
      </c>
      <c r="AG53" s="220">
        <v>1.1199999999999999E-3</v>
      </c>
      <c r="AH53" s="220">
        <v>1.5499999999999999E-3</v>
      </c>
      <c r="AI53" s="220">
        <v>1.9E-3</v>
      </c>
      <c r="AJ53" s="220">
        <v>4.79E-3</v>
      </c>
      <c r="AK53" s="220">
        <v>1.56E-3</v>
      </c>
      <c r="AL53" s="220">
        <v>1.2199999999999999E-3</v>
      </c>
      <c r="AM53" s="220">
        <v>4.3299999999999996E-3</v>
      </c>
      <c r="AN53" s="220">
        <v>4.0200000000000001E-3</v>
      </c>
      <c r="AO53" s="220">
        <v>3.6600000000000001E-3</v>
      </c>
      <c r="AP53" s="220">
        <v>2.9199999999999999E-3</v>
      </c>
      <c r="AQ53" s="220">
        <v>5.1900000000000002E-3</v>
      </c>
      <c r="AR53" s="220">
        <v>6.6299999999999996E-3</v>
      </c>
      <c r="AS53" s="220">
        <v>6.1000000000000004E-3</v>
      </c>
      <c r="AT53" s="220">
        <v>5.4400000000000004E-3</v>
      </c>
      <c r="AU53" s="220">
        <v>6.1500000000000001E-3</v>
      </c>
      <c r="AV53" s="220">
        <v>5.2700000000000004E-3</v>
      </c>
      <c r="AW53" s="220">
        <v>4.9399999999999999E-3</v>
      </c>
      <c r="AX53" s="222">
        <v>2.2799999999999999E-3</v>
      </c>
      <c r="AY53" s="222">
        <v>1.8799999999999999E-3</v>
      </c>
      <c r="AZ53" s="222">
        <v>3.2100000000000002E-3</v>
      </c>
      <c r="BA53" s="222">
        <v>2.4299999999999999E-3</v>
      </c>
      <c r="BB53" s="222">
        <v>2.9399999999999999E-3</v>
      </c>
      <c r="BC53" s="222">
        <v>2.82E-3</v>
      </c>
      <c r="BD53" s="222">
        <v>2.7299999999999998E-3</v>
      </c>
      <c r="BE53" s="222">
        <v>3.3999999999999998E-3</v>
      </c>
      <c r="BF53" s="222">
        <v>2.82E-3</v>
      </c>
      <c r="BG53" s="222">
        <v>2.9199999999999999E-3</v>
      </c>
      <c r="BH53" s="222">
        <v>2.7699999999999999E-3</v>
      </c>
      <c r="BI53" s="222">
        <v>3.2399999999999998E-3</v>
      </c>
      <c r="BJ53" s="222">
        <v>4.6299999999999996E-3</v>
      </c>
      <c r="BK53" s="222">
        <v>3.0899999999999999E-3</v>
      </c>
      <c r="BL53" s="222">
        <v>3.0300000000000001E-3</v>
      </c>
      <c r="BM53" s="222">
        <v>2.2799999999999999E-3</v>
      </c>
      <c r="BN53" s="334" t="s">
        <v>424</v>
      </c>
      <c r="BO53" s="348">
        <v>0.02</v>
      </c>
    </row>
    <row r="54" spans="1:67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335"/>
      <c r="BO54" s="349"/>
    </row>
    <row r="55" spans="1:67" x14ac:dyDescent="0.25">
      <c r="A55" s="91" t="s">
        <v>71</v>
      </c>
      <c r="B55" s="62" t="s">
        <v>13</v>
      </c>
      <c r="C55" s="140" t="s">
        <v>6</v>
      </c>
      <c r="D55" s="62"/>
      <c r="E55" s="121">
        <v>157</v>
      </c>
      <c r="F55" s="121">
        <v>138</v>
      </c>
      <c r="G55" s="121">
        <v>150</v>
      </c>
      <c r="H55" s="121">
        <v>156</v>
      </c>
      <c r="I55" s="121">
        <v>171</v>
      </c>
      <c r="J55" s="121">
        <v>176</v>
      </c>
      <c r="K55" s="121">
        <v>114</v>
      </c>
      <c r="L55" s="121">
        <v>160</v>
      </c>
      <c r="M55" s="121">
        <v>160</v>
      </c>
      <c r="N55" s="121">
        <v>162</v>
      </c>
      <c r="O55" s="121">
        <v>50.8</v>
      </c>
      <c r="P55" s="121">
        <v>190</v>
      </c>
      <c r="Q55" s="121">
        <v>187</v>
      </c>
      <c r="R55" s="121">
        <v>204</v>
      </c>
      <c r="S55" s="121">
        <v>195</v>
      </c>
      <c r="T55" s="121">
        <v>210</v>
      </c>
      <c r="U55" s="121">
        <v>201</v>
      </c>
      <c r="V55" s="121">
        <v>199</v>
      </c>
      <c r="W55" s="121">
        <v>201</v>
      </c>
      <c r="X55" s="121">
        <v>178</v>
      </c>
      <c r="Y55" s="121">
        <v>203</v>
      </c>
      <c r="Z55" s="121">
        <v>98.6</v>
      </c>
      <c r="AA55" s="121">
        <v>165</v>
      </c>
      <c r="AB55" s="121">
        <v>184</v>
      </c>
      <c r="AC55" s="121">
        <v>173</v>
      </c>
      <c r="AD55" s="121">
        <v>86.1</v>
      </c>
      <c r="AE55" s="121">
        <v>157</v>
      </c>
      <c r="AF55" s="121">
        <v>188</v>
      </c>
      <c r="AG55" s="121">
        <v>160</v>
      </c>
      <c r="AH55" s="121">
        <v>169</v>
      </c>
      <c r="AI55" s="121">
        <v>165</v>
      </c>
      <c r="AJ55" s="121">
        <v>190</v>
      </c>
      <c r="AK55" s="121">
        <v>34.4</v>
      </c>
      <c r="AL55" s="121">
        <v>58.9</v>
      </c>
      <c r="AM55" s="121">
        <v>144</v>
      </c>
      <c r="AN55" s="121">
        <v>157</v>
      </c>
      <c r="AO55" s="121">
        <v>164</v>
      </c>
      <c r="AP55" s="121">
        <v>118</v>
      </c>
      <c r="AQ55" s="121">
        <v>142</v>
      </c>
      <c r="AR55" s="121">
        <v>166</v>
      </c>
      <c r="AS55" s="121">
        <v>167</v>
      </c>
      <c r="AT55" s="121">
        <v>188</v>
      </c>
      <c r="AU55" s="121">
        <v>167</v>
      </c>
      <c r="AV55" s="121">
        <v>190</v>
      </c>
      <c r="AW55" s="121">
        <v>190</v>
      </c>
      <c r="AX55" s="122">
        <v>116</v>
      </c>
      <c r="AY55" s="122">
        <v>79.900000000000006</v>
      </c>
      <c r="AZ55" s="122">
        <v>122</v>
      </c>
      <c r="BA55" s="122">
        <v>248</v>
      </c>
      <c r="BB55" s="122">
        <v>150</v>
      </c>
      <c r="BC55" s="122">
        <v>166</v>
      </c>
      <c r="BD55" s="122">
        <v>146</v>
      </c>
      <c r="BE55" s="122">
        <v>170</v>
      </c>
      <c r="BF55" s="122">
        <v>172</v>
      </c>
      <c r="BG55" s="122">
        <v>157</v>
      </c>
      <c r="BH55" s="122">
        <v>155</v>
      </c>
      <c r="BI55" s="122">
        <v>159</v>
      </c>
      <c r="BJ55" s="122">
        <v>180</v>
      </c>
      <c r="BK55" s="122">
        <v>174</v>
      </c>
      <c r="BL55" s="122">
        <v>176</v>
      </c>
      <c r="BM55" s="122">
        <v>68.900000000000006</v>
      </c>
      <c r="BN55" s="121" t="s">
        <v>6</v>
      </c>
      <c r="BO55" s="111" t="s">
        <v>6</v>
      </c>
    </row>
    <row r="56" spans="1:67" x14ac:dyDescent="0.25">
      <c r="A56" s="91" t="s">
        <v>72</v>
      </c>
      <c r="B56" s="62" t="s">
        <v>13</v>
      </c>
      <c r="C56" s="140" t="s">
        <v>6</v>
      </c>
      <c r="D56" s="62"/>
      <c r="E56" s="121" t="s">
        <v>65</v>
      </c>
      <c r="F56" s="121" t="s">
        <v>65</v>
      </c>
      <c r="G56" s="121" t="s">
        <v>65</v>
      </c>
      <c r="H56" s="121">
        <v>1.1999999999999999E-3</v>
      </c>
      <c r="I56" s="121">
        <v>3.1699999999999999E-2</v>
      </c>
      <c r="J56" s="121">
        <v>2.0999999999999999E-3</v>
      </c>
      <c r="K56" s="121" t="s">
        <v>65</v>
      </c>
      <c r="L56" s="121" t="s">
        <v>65</v>
      </c>
      <c r="M56" s="121" t="s">
        <v>65</v>
      </c>
      <c r="N56" s="121" t="s">
        <v>65</v>
      </c>
      <c r="O56" s="121">
        <v>2.8E-3</v>
      </c>
      <c r="P56" s="121">
        <v>5.9999999999999995E-4</v>
      </c>
      <c r="Q56" s="121" t="s">
        <v>63</v>
      </c>
      <c r="R56" s="121">
        <v>5.0000000000000001E-4</v>
      </c>
      <c r="S56" s="121" t="s">
        <v>63</v>
      </c>
      <c r="T56" s="121" t="s">
        <v>63</v>
      </c>
      <c r="U56" s="121" t="s">
        <v>63</v>
      </c>
      <c r="V56" s="121" t="s">
        <v>63</v>
      </c>
      <c r="W56" s="121">
        <v>5.0000000000000001E-4</v>
      </c>
      <c r="X56" s="121" t="s">
        <v>63</v>
      </c>
      <c r="Y56" s="121" t="s">
        <v>63</v>
      </c>
      <c r="Z56" s="121" t="s">
        <v>63</v>
      </c>
      <c r="AA56" s="121">
        <v>5.0000000000000001E-4</v>
      </c>
      <c r="AB56" s="121">
        <v>5.9999999999999995E-4</v>
      </c>
      <c r="AC56" s="121">
        <v>6.9999999999999999E-4</v>
      </c>
      <c r="AD56" s="121">
        <v>8.9999999999999998E-4</v>
      </c>
      <c r="AE56" s="121" t="s">
        <v>63</v>
      </c>
      <c r="AF56" s="121" t="s">
        <v>51</v>
      </c>
      <c r="AG56" s="121">
        <v>5.9999999999999995E-4</v>
      </c>
      <c r="AH56" s="121">
        <v>4.0000000000000002E-4</v>
      </c>
      <c r="AI56" s="121">
        <v>8.0000000000000004E-4</v>
      </c>
      <c r="AJ56" s="121" t="s">
        <v>63</v>
      </c>
      <c r="AK56" s="121" t="s">
        <v>63</v>
      </c>
      <c r="AL56" s="121" t="s">
        <v>63</v>
      </c>
      <c r="AM56" s="121" t="s">
        <v>63</v>
      </c>
      <c r="AN56" s="121" t="s">
        <v>63</v>
      </c>
      <c r="AO56" s="121">
        <v>5.0000000000000001E-4</v>
      </c>
      <c r="AP56" s="121" t="s">
        <v>63</v>
      </c>
      <c r="AQ56" s="121" t="s">
        <v>63</v>
      </c>
      <c r="AR56" s="121" t="s">
        <v>63</v>
      </c>
      <c r="AS56" s="121" t="s">
        <v>63</v>
      </c>
      <c r="AT56" s="121" t="s">
        <v>63</v>
      </c>
      <c r="AU56" s="121" t="s">
        <v>63</v>
      </c>
      <c r="AV56" s="121" t="s">
        <v>63</v>
      </c>
      <c r="AW56" s="121" t="s">
        <v>63</v>
      </c>
      <c r="AX56" s="121" t="s">
        <v>63</v>
      </c>
      <c r="AY56" s="121" t="s">
        <v>63</v>
      </c>
      <c r="AZ56" s="121" t="s">
        <v>63</v>
      </c>
      <c r="BA56" s="121" t="s">
        <v>63</v>
      </c>
      <c r="BB56" s="121" t="s">
        <v>63</v>
      </c>
      <c r="BC56" s="122">
        <v>5.0000000000000001E-4</v>
      </c>
      <c r="BD56" s="121" t="s">
        <v>65</v>
      </c>
      <c r="BE56" s="121" t="s">
        <v>63</v>
      </c>
      <c r="BF56" s="121" t="s">
        <v>63</v>
      </c>
      <c r="BG56" s="122">
        <v>5.0000000000000001E-4</v>
      </c>
      <c r="BH56" s="122">
        <v>4.0000000000000002E-4</v>
      </c>
      <c r="BI56" s="121" t="s">
        <v>65</v>
      </c>
      <c r="BJ56" s="122">
        <v>1.9400000000000001E-2</v>
      </c>
      <c r="BK56" s="121" t="s">
        <v>65</v>
      </c>
      <c r="BL56" s="121" t="s">
        <v>65</v>
      </c>
      <c r="BM56" s="122">
        <v>1.4499999999999999E-3</v>
      </c>
      <c r="BN56" s="121" t="s">
        <v>6</v>
      </c>
      <c r="BO56" s="111">
        <v>0.04</v>
      </c>
    </row>
    <row r="57" spans="1:67" x14ac:dyDescent="0.25">
      <c r="A57" s="91" t="s">
        <v>73</v>
      </c>
      <c r="B57" s="62" t="s">
        <v>13</v>
      </c>
      <c r="C57" s="140" t="s">
        <v>6</v>
      </c>
      <c r="D57" s="62"/>
      <c r="E57" s="121" t="s">
        <v>61</v>
      </c>
      <c r="F57" s="121" t="s">
        <v>61</v>
      </c>
      <c r="G57" s="121" t="s">
        <v>61</v>
      </c>
      <c r="H57" s="121">
        <v>4.0000000000000002E-4</v>
      </c>
      <c r="I57" s="121">
        <v>4.0000000000000002E-4</v>
      </c>
      <c r="J57" s="121">
        <v>1E-4</v>
      </c>
      <c r="K57" s="121">
        <v>4.0000000000000002E-4</v>
      </c>
      <c r="L57" s="121">
        <v>8.0000000000000004E-4</v>
      </c>
      <c r="M57" s="121">
        <v>6.9999999999999999E-4</v>
      </c>
      <c r="N57" s="121">
        <v>6.9999999999999999E-4</v>
      </c>
      <c r="O57" s="121">
        <v>1.5E-3</v>
      </c>
      <c r="P57" s="121">
        <v>6.6E-4</v>
      </c>
      <c r="Q57" s="121">
        <v>4.0000000000000002E-4</v>
      </c>
      <c r="R57" s="121">
        <v>4.2999999999999999E-4</v>
      </c>
      <c r="S57" s="121">
        <v>3.8000000000000002E-4</v>
      </c>
      <c r="T57" s="121">
        <v>4.2999999999999999E-4</v>
      </c>
      <c r="U57" s="121">
        <v>2.7999999999999998E-4</v>
      </c>
      <c r="V57" s="121">
        <v>2.4000000000000001E-4</v>
      </c>
      <c r="W57" s="121">
        <v>2.5000000000000001E-4</v>
      </c>
      <c r="X57" s="121">
        <v>3.8000000000000002E-4</v>
      </c>
      <c r="Y57" s="121">
        <v>3.3E-4</v>
      </c>
      <c r="Z57" s="121">
        <v>2.3000000000000001E-4</v>
      </c>
      <c r="AA57" s="121">
        <v>1.2E-4</v>
      </c>
      <c r="AB57" s="121">
        <v>1.4999999999999999E-4</v>
      </c>
      <c r="AC57" s="121">
        <v>1.1E-4</v>
      </c>
      <c r="AD57" s="121">
        <v>1.4999999999999999E-4</v>
      </c>
      <c r="AE57" s="121">
        <v>1.9000000000000001E-4</v>
      </c>
      <c r="AF57" s="121" t="s">
        <v>56</v>
      </c>
      <c r="AG57" s="121">
        <v>1.7000000000000001E-4</v>
      </c>
      <c r="AH57" s="121">
        <v>2.5000000000000001E-4</v>
      </c>
      <c r="AI57" s="121">
        <v>3.1E-4</v>
      </c>
      <c r="AJ57" s="121">
        <v>5.8E-4</v>
      </c>
      <c r="AK57" s="121">
        <v>1.3999999999999999E-4</v>
      </c>
      <c r="AL57" s="121">
        <v>1.8000000000000001E-4</v>
      </c>
      <c r="AM57" s="121">
        <v>4.0999999999999999E-4</v>
      </c>
      <c r="AN57" s="121">
        <v>3.5E-4</v>
      </c>
      <c r="AO57" s="121">
        <v>4.2000000000000002E-4</v>
      </c>
      <c r="AP57" s="121">
        <v>2.5999999999999998E-4</v>
      </c>
      <c r="AQ57" s="121">
        <v>5.8E-4</v>
      </c>
      <c r="AR57" s="121">
        <v>8.8000000000000003E-4</v>
      </c>
      <c r="AS57" s="121">
        <v>4.8999999999999998E-4</v>
      </c>
      <c r="AT57" s="121">
        <v>5.5999999999999995E-4</v>
      </c>
      <c r="AU57" s="121">
        <v>5.8E-4</v>
      </c>
      <c r="AV57" s="121">
        <v>8.7000000000000001E-4</v>
      </c>
      <c r="AW57" s="121">
        <v>5.5000000000000003E-4</v>
      </c>
      <c r="AX57" s="122">
        <v>2.9E-4</v>
      </c>
      <c r="AY57" s="122">
        <v>1.6000000000000001E-4</v>
      </c>
      <c r="AZ57" s="122">
        <v>2.1000000000000001E-4</v>
      </c>
      <c r="BA57" s="122">
        <v>2.9E-4</v>
      </c>
      <c r="BB57" s="122">
        <v>2.5000000000000001E-4</v>
      </c>
      <c r="BC57" s="122">
        <v>3.2000000000000003E-4</v>
      </c>
      <c r="BD57" s="122">
        <v>6.9999999999999999E-4</v>
      </c>
      <c r="BE57" s="122">
        <v>4.6999999999999999E-4</v>
      </c>
      <c r="BF57" s="122">
        <v>5.2999999999999998E-4</v>
      </c>
      <c r="BG57" s="122">
        <v>6.8000000000000005E-4</v>
      </c>
      <c r="BH57" s="122">
        <v>4.8999999999999998E-4</v>
      </c>
      <c r="BI57" s="122">
        <v>4.0000000000000002E-4</v>
      </c>
      <c r="BJ57" s="122">
        <v>8.6999999999999994E-3</v>
      </c>
      <c r="BK57" s="122">
        <v>5.0000000000000001E-4</v>
      </c>
      <c r="BL57" s="122">
        <v>5.9999999999999995E-4</v>
      </c>
      <c r="BM57" s="122">
        <v>7.7999999999999999E-4</v>
      </c>
      <c r="BN57" s="121" t="s">
        <v>6</v>
      </c>
      <c r="BO57" s="111" t="s">
        <v>6</v>
      </c>
    </row>
    <row r="58" spans="1:67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121">
        <v>1E-3</v>
      </c>
      <c r="F58" s="121">
        <v>3.0000000000000001E-3</v>
      </c>
      <c r="G58" s="121">
        <v>2E-3</v>
      </c>
      <c r="H58" s="220">
        <v>4.0000000000000001E-3</v>
      </c>
      <c r="I58" s="121">
        <v>2E-3</v>
      </c>
      <c r="J58" s="121">
        <v>1E-3</v>
      </c>
      <c r="K58" s="121">
        <v>2E-3</v>
      </c>
      <c r="L58" s="121">
        <v>2E-3</v>
      </c>
      <c r="M58" s="121">
        <v>1E-3</v>
      </c>
      <c r="N58" s="121">
        <v>2E-3</v>
      </c>
      <c r="O58" s="220">
        <v>8.9999999999999993E-3</v>
      </c>
      <c r="P58" s="121">
        <v>2E-3</v>
      </c>
      <c r="Q58" s="121" t="s">
        <v>57</v>
      </c>
      <c r="R58" s="121">
        <v>1E-3</v>
      </c>
      <c r="S58" s="121" t="s">
        <v>57</v>
      </c>
      <c r="T58" s="121" t="s">
        <v>57</v>
      </c>
      <c r="U58" s="121" t="s">
        <v>57</v>
      </c>
      <c r="V58" s="121" t="s">
        <v>57</v>
      </c>
      <c r="W58" s="121" t="s">
        <v>57</v>
      </c>
      <c r="X58" s="220">
        <v>5.0000000000000001E-3</v>
      </c>
      <c r="Y58" s="121">
        <v>1E-3</v>
      </c>
      <c r="Z58" s="121">
        <v>2E-3</v>
      </c>
      <c r="AA58" s="121" t="s">
        <v>57</v>
      </c>
      <c r="AB58" s="121" t="s">
        <v>57</v>
      </c>
      <c r="AC58" s="121" t="s">
        <v>57</v>
      </c>
      <c r="AD58" s="121">
        <v>3.0000000000000001E-3</v>
      </c>
      <c r="AE58" s="121" t="s">
        <v>57</v>
      </c>
      <c r="AF58" s="121" t="s">
        <v>35</v>
      </c>
      <c r="AG58" s="121">
        <v>1E-3</v>
      </c>
      <c r="AH58" s="121" t="s">
        <v>57</v>
      </c>
      <c r="AI58" s="121" t="s">
        <v>57</v>
      </c>
      <c r="AJ58" s="121" t="s">
        <v>57</v>
      </c>
      <c r="AK58" s="220">
        <v>6.0000000000000001E-3</v>
      </c>
      <c r="AL58" s="220">
        <v>4.0000000000000001E-3</v>
      </c>
      <c r="AM58" s="121">
        <v>2E-3</v>
      </c>
      <c r="AN58" s="121">
        <v>2E-3</v>
      </c>
      <c r="AO58" s="121">
        <v>2E-3</v>
      </c>
      <c r="AP58" s="121">
        <v>2E-3</v>
      </c>
      <c r="AQ58" s="121">
        <v>2E-3</v>
      </c>
      <c r="AR58" s="121">
        <v>1E-3</v>
      </c>
      <c r="AS58" s="121" t="s">
        <v>57</v>
      </c>
      <c r="AT58" s="121" t="s">
        <v>57</v>
      </c>
      <c r="AU58" s="121" t="s">
        <v>57</v>
      </c>
      <c r="AV58" s="121" t="s">
        <v>57</v>
      </c>
      <c r="AW58" s="121">
        <v>1E-3</v>
      </c>
      <c r="AX58" s="122">
        <v>3.0000000000000001E-3</v>
      </c>
      <c r="AY58" s="222">
        <v>6.0000000000000001E-3</v>
      </c>
      <c r="AZ58" s="122">
        <v>2E-3</v>
      </c>
      <c r="BA58" s="122">
        <v>2E-3</v>
      </c>
      <c r="BB58" s="122">
        <v>1E-3</v>
      </c>
      <c r="BC58" s="121" t="s">
        <v>57</v>
      </c>
      <c r="BD58" s="122">
        <v>2E-3</v>
      </c>
      <c r="BE58" s="121" t="s">
        <v>57</v>
      </c>
      <c r="BF58" s="121" t="s">
        <v>57</v>
      </c>
      <c r="BG58" s="121" t="s">
        <v>57</v>
      </c>
      <c r="BH58" s="121" t="s">
        <v>57</v>
      </c>
      <c r="BI58" s="122">
        <v>5.9999999999999995E-4</v>
      </c>
      <c r="BJ58" s="222">
        <v>3.95E-2</v>
      </c>
      <c r="BK58" s="122">
        <v>1E-3</v>
      </c>
      <c r="BL58" s="222">
        <v>1.1000000000000001E-3</v>
      </c>
      <c r="BM58" s="222">
        <v>5.7099999999999998E-3</v>
      </c>
      <c r="BN58" s="334" t="s">
        <v>418</v>
      </c>
      <c r="BO58" s="348">
        <v>0.2</v>
      </c>
    </row>
    <row r="59" spans="1:67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335"/>
      <c r="BO59" s="349"/>
    </row>
    <row r="60" spans="1:67" x14ac:dyDescent="0.25">
      <c r="A60" s="91" t="s">
        <v>75</v>
      </c>
      <c r="B60" s="62" t="s">
        <v>13</v>
      </c>
      <c r="C60" s="140" t="s">
        <v>6</v>
      </c>
      <c r="D60" s="62"/>
      <c r="E60" s="121" t="s">
        <v>38</v>
      </c>
      <c r="F60" s="121" t="s">
        <v>38</v>
      </c>
      <c r="G60" s="121">
        <v>0.12</v>
      </c>
      <c r="H60" s="220">
        <v>0.64</v>
      </c>
      <c r="I60" s="220">
        <v>0.32</v>
      </c>
      <c r="J60" s="121">
        <v>0.12</v>
      </c>
      <c r="K60" s="121">
        <v>0.28999999999999998</v>
      </c>
      <c r="L60" s="121">
        <v>0.22</v>
      </c>
      <c r="M60" s="121">
        <v>0.2</v>
      </c>
      <c r="N60" s="121">
        <v>0.24</v>
      </c>
      <c r="O60" s="221">
        <v>4.37</v>
      </c>
      <c r="P60" s="220">
        <v>0.73</v>
      </c>
      <c r="Q60" s="121">
        <v>0.18</v>
      </c>
      <c r="R60" s="220">
        <v>0.59</v>
      </c>
      <c r="S60" s="121">
        <v>0.13</v>
      </c>
      <c r="T60" s="121">
        <v>0.29199999999999998</v>
      </c>
      <c r="U60" s="121">
        <v>7.1999999999999995E-2</v>
      </c>
      <c r="V60" s="121">
        <v>0.112</v>
      </c>
      <c r="W60" s="121">
        <v>9.8000000000000004E-2</v>
      </c>
      <c r="X60" s="220">
        <v>0.71599999999999997</v>
      </c>
      <c r="Y60" s="121">
        <v>0.154</v>
      </c>
      <c r="Z60" s="121">
        <v>0.23400000000000001</v>
      </c>
      <c r="AA60" s="121">
        <v>3.7999999999999999E-2</v>
      </c>
      <c r="AB60" s="121">
        <v>3.2000000000000001E-2</v>
      </c>
      <c r="AC60" s="121">
        <v>7.5999999999999998E-2</v>
      </c>
      <c r="AD60" s="220">
        <v>0.41</v>
      </c>
      <c r="AE60" s="121">
        <v>3.7999999999999999E-2</v>
      </c>
      <c r="AF60" s="121">
        <v>9.7000000000000003E-2</v>
      </c>
      <c r="AG60" s="121">
        <v>4.3999999999999997E-2</v>
      </c>
      <c r="AH60" s="121">
        <v>9.4E-2</v>
      </c>
      <c r="AI60" s="121">
        <v>7.3999999999999996E-2</v>
      </c>
      <c r="AJ60" s="121">
        <v>9.1999999999999998E-2</v>
      </c>
      <c r="AK60" s="121">
        <v>0.13700000000000001</v>
      </c>
      <c r="AL60" s="121">
        <v>0.20799999999999999</v>
      </c>
      <c r="AM60" s="121">
        <v>8.7999999999999995E-2</v>
      </c>
      <c r="AN60" s="121">
        <v>8.6999999999999994E-2</v>
      </c>
      <c r="AO60" s="121">
        <v>7.0999999999999994E-2</v>
      </c>
      <c r="AP60" s="121">
        <v>0.109</v>
      </c>
      <c r="AQ60" s="121">
        <v>9.5000000000000001E-2</v>
      </c>
      <c r="AR60" s="121">
        <v>6.0999999999999999E-2</v>
      </c>
      <c r="AS60" s="121">
        <v>5.8000000000000003E-2</v>
      </c>
      <c r="AT60" s="121">
        <v>0.111</v>
      </c>
      <c r="AU60" s="121">
        <v>0.27800000000000002</v>
      </c>
      <c r="AV60" s="121">
        <v>3.1E-2</v>
      </c>
      <c r="AW60" s="220">
        <v>0.45500000000000002</v>
      </c>
      <c r="AX60" s="122">
        <v>0.14899999999999999</v>
      </c>
      <c r="AY60" s="122">
        <v>0.27200000000000002</v>
      </c>
      <c r="AZ60" s="222">
        <v>0.75600000000000001</v>
      </c>
      <c r="BA60" s="185">
        <v>4.1100000000000003</v>
      </c>
      <c r="BB60" s="122">
        <v>7.0999999999999994E-2</v>
      </c>
      <c r="BC60" s="122">
        <v>8.8999999999999996E-2</v>
      </c>
      <c r="BD60" s="222">
        <v>0.47</v>
      </c>
      <c r="BE60" s="122">
        <v>0.188</v>
      </c>
      <c r="BF60" s="122">
        <v>0.13700000000000001</v>
      </c>
      <c r="BG60" s="122">
        <v>0.161</v>
      </c>
      <c r="BH60" s="122">
        <v>0.13600000000000001</v>
      </c>
      <c r="BI60" s="122">
        <v>0.111</v>
      </c>
      <c r="BJ60" s="185">
        <v>22</v>
      </c>
      <c r="BK60" s="222">
        <v>0.44700000000000001</v>
      </c>
      <c r="BL60" s="222">
        <v>0.5</v>
      </c>
      <c r="BM60" s="185">
        <v>2.0299999999999998</v>
      </c>
      <c r="BN60" s="121">
        <v>0.3</v>
      </c>
      <c r="BO60" s="111">
        <v>1</v>
      </c>
    </row>
    <row r="61" spans="1:67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4.0000000000000002E-4</v>
      </c>
      <c r="F61" s="121">
        <v>2.9999999999999997E-4</v>
      </c>
      <c r="G61" s="121">
        <v>6.9999999999999999E-4</v>
      </c>
      <c r="H61" s="121">
        <v>2E-3</v>
      </c>
      <c r="I61" s="121" t="s">
        <v>61</v>
      </c>
      <c r="J61" s="121">
        <v>2.9999999999999997E-4</v>
      </c>
      <c r="K61" s="121">
        <v>2.3E-3</v>
      </c>
      <c r="L61" s="121">
        <v>5.9999999999999995E-4</v>
      </c>
      <c r="M61" s="121">
        <v>5.9999999999999995E-4</v>
      </c>
      <c r="N61" s="121">
        <v>5.9999999999999995E-4</v>
      </c>
      <c r="O61" s="220">
        <v>8.8000000000000005E-3</v>
      </c>
      <c r="P61" s="121">
        <v>2.2000000000000001E-3</v>
      </c>
      <c r="Q61" s="121">
        <v>4.0000000000000002E-4</v>
      </c>
      <c r="R61" s="121">
        <v>1.1999999999999999E-3</v>
      </c>
      <c r="S61" s="121">
        <v>2.9999999999999997E-4</v>
      </c>
      <c r="T61" s="121">
        <v>2.9999999999999997E-4</v>
      </c>
      <c r="U61" s="121" t="s">
        <v>61</v>
      </c>
      <c r="V61" s="121" t="s">
        <v>61</v>
      </c>
      <c r="W61" s="121">
        <v>1E-4</v>
      </c>
      <c r="X61" s="121">
        <v>3.8999999999999998E-3</v>
      </c>
      <c r="Y61" s="121">
        <v>1.4E-3</v>
      </c>
      <c r="Z61" s="121">
        <v>1.2999999999999999E-3</v>
      </c>
      <c r="AA61" s="121">
        <v>2.9999999999999997E-4</v>
      </c>
      <c r="AB61" s="121" t="s">
        <v>61</v>
      </c>
      <c r="AC61" s="121">
        <v>5.9999999999999995E-4</v>
      </c>
      <c r="AD61" s="121">
        <v>2E-3</v>
      </c>
      <c r="AE61" s="121" t="s">
        <v>61</v>
      </c>
      <c r="AF61" s="121" t="s">
        <v>57</v>
      </c>
      <c r="AG61" s="121">
        <v>5.0000000000000001E-4</v>
      </c>
      <c r="AH61" s="121">
        <v>2.0000000000000001E-4</v>
      </c>
      <c r="AI61" s="121">
        <v>2.0000000000000001E-4</v>
      </c>
      <c r="AJ61" s="121">
        <v>1E-3</v>
      </c>
      <c r="AK61" s="121">
        <v>6.9999999999999999E-4</v>
      </c>
      <c r="AL61" s="121">
        <v>1.1999999999999999E-3</v>
      </c>
      <c r="AM61" s="121">
        <v>2.0000000000000001E-4</v>
      </c>
      <c r="AN61" s="121">
        <v>1E-4</v>
      </c>
      <c r="AO61" s="121">
        <v>1E-4</v>
      </c>
      <c r="AP61" s="121">
        <v>8.0000000000000004E-4</v>
      </c>
      <c r="AQ61" s="121">
        <v>5.0000000000000001E-4</v>
      </c>
      <c r="AR61" s="121">
        <v>4.0000000000000002E-4</v>
      </c>
      <c r="AS61" s="121" t="s">
        <v>61</v>
      </c>
      <c r="AT61" s="121">
        <v>2.9999999999999997E-4</v>
      </c>
      <c r="AU61" s="121">
        <v>1.1000000000000001E-3</v>
      </c>
      <c r="AV61" s="121">
        <v>2.0000000000000001E-4</v>
      </c>
      <c r="AW61" s="121">
        <v>3.0999999999999999E-3</v>
      </c>
      <c r="AX61" s="122">
        <v>1.8E-3</v>
      </c>
      <c r="AY61" s="122">
        <v>1.6000000000000001E-3</v>
      </c>
      <c r="AZ61" s="122">
        <v>4.1000000000000003E-3</v>
      </c>
      <c r="BA61" s="122">
        <v>1.5E-3</v>
      </c>
      <c r="BB61" s="122">
        <v>2.0000000000000001E-4</v>
      </c>
      <c r="BC61" s="121" t="s">
        <v>61</v>
      </c>
      <c r="BD61" s="122">
        <v>8.0000000000000004E-4</v>
      </c>
      <c r="BE61" s="122">
        <v>2.0000000000000001E-4</v>
      </c>
      <c r="BF61" s="121" t="s">
        <v>61</v>
      </c>
      <c r="BG61" s="122">
        <v>1E-4</v>
      </c>
      <c r="BH61" s="122">
        <v>1E-4</v>
      </c>
      <c r="BI61" s="122">
        <v>1E-4</v>
      </c>
      <c r="BJ61" s="222">
        <v>2.18E-2</v>
      </c>
      <c r="BK61" s="122">
        <v>8.0000000000000004E-4</v>
      </c>
      <c r="BL61" s="122">
        <v>1.6999999999999999E-3</v>
      </c>
      <c r="BM61" s="222">
        <v>9.2300000000000004E-3</v>
      </c>
      <c r="BN61" s="334" t="s">
        <v>422</v>
      </c>
      <c r="BO61" s="348">
        <v>0.1</v>
      </c>
    </row>
    <row r="62" spans="1:67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335"/>
      <c r="BO62" s="349"/>
    </row>
    <row r="63" spans="1:67" x14ac:dyDescent="0.25">
      <c r="A63" s="91" t="s">
        <v>77</v>
      </c>
      <c r="B63" s="62" t="s">
        <v>13</v>
      </c>
      <c r="C63" s="140" t="s">
        <v>6</v>
      </c>
      <c r="D63" s="62"/>
      <c r="E63" s="121">
        <v>8.9999999999999993E-3</v>
      </c>
      <c r="F63" s="121">
        <v>8.0000000000000002E-3</v>
      </c>
      <c r="G63" s="121">
        <v>8.9999999999999993E-3</v>
      </c>
      <c r="H63" s="121">
        <v>0.01</v>
      </c>
      <c r="I63" s="121">
        <v>1.0999999999999999E-2</v>
      </c>
      <c r="J63" s="121">
        <v>1.0999999999999999E-2</v>
      </c>
      <c r="K63" s="121">
        <v>7.0000000000000001E-3</v>
      </c>
      <c r="L63" s="121">
        <v>1.2999999999999999E-2</v>
      </c>
      <c r="M63" s="121">
        <v>1.0999999999999999E-2</v>
      </c>
      <c r="N63" s="121">
        <v>1.4E-2</v>
      </c>
      <c r="O63" s="121">
        <v>4.0000000000000001E-3</v>
      </c>
      <c r="P63" s="121">
        <v>8.9999999999999993E-3</v>
      </c>
      <c r="Q63" s="121">
        <v>0.01</v>
      </c>
      <c r="R63" s="121">
        <v>0.01</v>
      </c>
      <c r="S63" s="121">
        <v>8.9999999999999993E-3</v>
      </c>
      <c r="T63" s="121">
        <v>0.01</v>
      </c>
      <c r="U63" s="121">
        <v>8.9999999999999993E-3</v>
      </c>
      <c r="V63" s="121">
        <v>8.0000000000000002E-3</v>
      </c>
      <c r="W63" s="121">
        <v>1.0999999999999999E-2</v>
      </c>
      <c r="X63" s="121">
        <v>8.9999999999999993E-3</v>
      </c>
      <c r="Y63" s="121">
        <v>8.0000000000000002E-3</v>
      </c>
      <c r="Z63" s="121">
        <v>5.0000000000000001E-3</v>
      </c>
      <c r="AA63" s="121">
        <v>8.0000000000000002E-3</v>
      </c>
      <c r="AB63" s="121">
        <v>8.0000000000000002E-3</v>
      </c>
      <c r="AC63" s="121">
        <v>8.0000000000000002E-3</v>
      </c>
      <c r="AD63" s="121">
        <v>5.0000000000000001E-3</v>
      </c>
      <c r="AE63" s="121">
        <v>8.0000000000000002E-3</v>
      </c>
      <c r="AF63" s="121" t="s">
        <v>35</v>
      </c>
      <c r="AG63" s="121">
        <v>8.0000000000000002E-3</v>
      </c>
      <c r="AH63" s="121">
        <v>8.0000000000000002E-3</v>
      </c>
      <c r="AI63" s="121">
        <v>8.0000000000000002E-3</v>
      </c>
      <c r="AJ63" s="121">
        <v>0.01</v>
      </c>
      <c r="AK63" s="121">
        <v>2E-3</v>
      </c>
      <c r="AL63" s="121">
        <v>3.0000000000000001E-3</v>
      </c>
      <c r="AM63" s="121">
        <v>8.0000000000000002E-3</v>
      </c>
      <c r="AN63" s="121">
        <v>8.9999999999999993E-3</v>
      </c>
      <c r="AO63" s="121">
        <v>8.0000000000000002E-3</v>
      </c>
      <c r="AP63" s="121">
        <v>6.0000000000000001E-3</v>
      </c>
      <c r="AQ63" s="121">
        <v>8.0000000000000002E-3</v>
      </c>
      <c r="AR63" s="121">
        <v>8.9999999999999993E-3</v>
      </c>
      <c r="AS63" s="121">
        <v>0.01</v>
      </c>
      <c r="AT63" s="121">
        <v>8.9999999999999993E-3</v>
      </c>
      <c r="AU63" s="121">
        <v>0.01</v>
      </c>
      <c r="AV63" s="121">
        <v>1.2E-2</v>
      </c>
      <c r="AW63" s="121">
        <v>0.01</v>
      </c>
      <c r="AX63" s="122">
        <v>7.0000000000000001E-3</v>
      </c>
      <c r="AY63" s="122">
        <v>4.0000000000000001E-3</v>
      </c>
      <c r="AZ63" s="122">
        <v>6.0000000000000001E-3</v>
      </c>
      <c r="BA63" s="122">
        <v>6.0000000000000001E-3</v>
      </c>
      <c r="BB63" s="122">
        <v>8.0000000000000002E-3</v>
      </c>
      <c r="BC63" s="122">
        <v>8.9999999999999993E-3</v>
      </c>
      <c r="BD63" s="122">
        <v>8.0000000000000002E-3</v>
      </c>
      <c r="BE63" s="122">
        <v>8.9999999999999993E-3</v>
      </c>
      <c r="BF63" s="122">
        <v>8.9999999999999993E-3</v>
      </c>
      <c r="BG63" s="122">
        <v>0.01</v>
      </c>
      <c r="BH63" s="122">
        <v>0.01</v>
      </c>
      <c r="BI63" s="122">
        <v>7.4999999999999997E-3</v>
      </c>
      <c r="BJ63" s="122">
        <v>1.77E-2</v>
      </c>
      <c r="BK63" s="122">
        <v>8.8999999999999999E-3</v>
      </c>
      <c r="BL63" s="122">
        <v>8.5000000000000006E-3</v>
      </c>
      <c r="BM63" s="122">
        <v>3.3500000000000001E-3</v>
      </c>
      <c r="BN63" s="121" t="s">
        <v>6</v>
      </c>
      <c r="BO63" s="111" t="s">
        <v>6</v>
      </c>
    </row>
    <row r="64" spans="1:67" x14ac:dyDescent="0.25">
      <c r="A64" s="91" t="s">
        <v>78</v>
      </c>
      <c r="B64" s="62" t="s">
        <v>13</v>
      </c>
      <c r="C64" s="140" t="s">
        <v>6</v>
      </c>
      <c r="D64" s="62"/>
      <c r="E64" s="121">
        <v>52.4</v>
      </c>
      <c r="F64" s="121">
        <v>46.4</v>
      </c>
      <c r="G64" s="121">
        <v>49.8</v>
      </c>
      <c r="H64" s="121">
        <v>51.7</v>
      </c>
      <c r="I64" s="121">
        <v>56.7</v>
      </c>
      <c r="J64" s="121">
        <v>58.4</v>
      </c>
      <c r="K64" s="121">
        <v>36.5</v>
      </c>
      <c r="L64" s="121">
        <v>52.4</v>
      </c>
      <c r="M64" s="121">
        <v>52.1</v>
      </c>
      <c r="N64" s="121">
        <v>53.8</v>
      </c>
      <c r="O64" s="121">
        <v>15</v>
      </c>
      <c r="P64" s="121">
        <v>60.7</v>
      </c>
      <c r="Q64" s="121">
        <v>64.2</v>
      </c>
      <c r="R64" s="121">
        <v>70.2</v>
      </c>
      <c r="S64" s="121">
        <v>68</v>
      </c>
      <c r="T64" s="121">
        <v>72.099999999999994</v>
      </c>
      <c r="U64" s="121">
        <v>70.400000000000006</v>
      </c>
      <c r="V64" s="121">
        <v>71</v>
      </c>
      <c r="W64" s="121">
        <v>70.099999999999994</v>
      </c>
      <c r="X64" s="121">
        <v>60.4</v>
      </c>
      <c r="Y64" s="121">
        <v>71.099999999999994</v>
      </c>
      <c r="Z64" s="121">
        <v>29.4</v>
      </c>
      <c r="AA64" s="121">
        <v>49.6</v>
      </c>
      <c r="AB64" s="121">
        <v>54.5</v>
      </c>
      <c r="AC64" s="121">
        <v>51.6</v>
      </c>
      <c r="AD64" s="121">
        <v>25.4</v>
      </c>
      <c r="AE64" s="121">
        <v>49.3</v>
      </c>
      <c r="AF64" s="121">
        <v>56.7</v>
      </c>
      <c r="AG64" s="121">
        <v>47.3</v>
      </c>
      <c r="AH64" s="121">
        <v>49.3</v>
      </c>
      <c r="AI64" s="121">
        <v>48.4</v>
      </c>
      <c r="AJ64" s="121">
        <v>57</v>
      </c>
      <c r="AK64" s="121">
        <v>10.199999999999999</v>
      </c>
      <c r="AL64" s="121">
        <v>18.899999999999999</v>
      </c>
      <c r="AM64" s="121">
        <v>46.3</v>
      </c>
      <c r="AN64" s="121">
        <v>50</v>
      </c>
      <c r="AO64" s="121">
        <v>53.7</v>
      </c>
      <c r="AP64" s="121">
        <v>36.799999999999997</v>
      </c>
      <c r="AQ64" s="121">
        <v>46.8</v>
      </c>
      <c r="AR64" s="121">
        <v>52.6</v>
      </c>
      <c r="AS64" s="121">
        <v>54.6</v>
      </c>
      <c r="AT64" s="121">
        <v>58.4</v>
      </c>
      <c r="AU64" s="121">
        <v>51.1</v>
      </c>
      <c r="AV64" s="121">
        <v>60.2</v>
      </c>
      <c r="AW64" s="121">
        <v>61.5</v>
      </c>
      <c r="AX64" s="122">
        <v>36.9</v>
      </c>
      <c r="AY64" s="122">
        <v>24.7</v>
      </c>
      <c r="AZ64" s="122">
        <v>39.4</v>
      </c>
      <c r="BA64" s="122">
        <v>99.7</v>
      </c>
      <c r="BB64" s="122">
        <v>49</v>
      </c>
      <c r="BC64" s="122">
        <v>53.4</v>
      </c>
      <c r="BD64" s="122">
        <v>46.3</v>
      </c>
      <c r="BE64" s="122">
        <v>53.9</v>
      </c>
      <c r="BF64" s="122">
        <v>54.4</v>
      </c>
      <c r="BG64" s="122">
        <v>49.9</v>
      </c>
      <c r="BH64" s="122">
        <v>49.2</v>
      </c>
      <c r="BI64" s="122">
        <v>50.8</v>
      </c>
      <c r="BJ64" s="122">
        <v>56.9</v>
      </c>
      <c r="BK64" s="122">
        <v>56.6</v>
      </c>
      <c r="BL64" s="122">
        <v>56.8</v>
      </c>
      <c r="BM64" s="122">
        <v>21.2</v>
      </c>
      <c r="BN64" s="121" t="s">
        <v>6</v>
      </c>
      <c r="BO64" s="111" t="s">
        <v>6</v>
      </c>
    </row>
    <row r="65" spans="1:67" x14ac:dyDescent="0.25">
      <c r="A65" s="91" t="s">
        <v>79</v>
      </c>
      <c r="B65" s="62" t="s">
        <v>13</v>
      </c>
      <c r="C65" s="140" t="s">
        <v>6</v>
      </c>
      <c r="D65" s="62"/>
      <c r="E65" s="121" t="s">
        <v>40</v>
      </c>
      <c r="F65" s="121">
        <v>6.0000000000000001E-3</v>
      </c>
      <c r="G65" s="121">
        <v>3.2000000000000001E-2</v>
      </c>
      <c r="H65" s="121">
        <v>0.186</v>
      </c>
      <c r="I65" s="121">
        <v>2.7E-2</v>
      </c>
      <c r="J65" s="121">
        <v>6.2E-2</v>
      </c>
      <c r="K65" s="121">
        <v>0.25600000000000001</v>
      </c>
      <c r="L65" s="225">
        <v>0.67100000000000004</v>
      </c>
      <c r="M65" s="225">
        <v>0.59199999999999997</v>
      </c>
      <c r="N65" s="225">
        <v>0.68799999999999994</v>
      </c>
      <c r="O65" s="121">
        <v>0.26400000000000001</v>
      </c>
      <c r="P65" s="121">
        <v>0.44400000000000001</v>
      </c>
      <c r="Q65" s="121">
        <v>0.34</v>
      </c>
      <c r="R65" s="121">
        <v>0.40500000000000003</v>
      </c>
      <c r="S65" s="121">
        <v>0.34200000000000003</v>
      </c>
      <c r="T65" s="121">
        <v>0.41199999999999998</v>
      </c>
      <c r="U65" s="121">
        <v>0.314</v>
      </c>
      <c r="V65" s="121">
        <v>0.28399999999999997</v>
      </c>
      <c r="W65" s="121">
        <v>0.248</v>
      </c>
      <c r="X65" s="121">
        <v>0.33100000000000002</v>
      </c>
      <c r="Y65" s="121">
        <v>0.13200000000000001</v>
      </c>
      <c r="Z65" s="121">
        <v>0.17399999999999999</v>
      </c>
      <c r="AA65" s="121">
        <v>0.04</v>
      </c>
      <c r="AB65" s="121">
        <v>3.3300000000000003E-2</v>
      </c>
      <c r="AC65" s="121">
        <v>4.1200000000000001E-2</v>
      </c>
      <c r="AD65" s="121">
        <v>4.7199999999999999E-2</v>
      </c>
      <c r="AE65" s="121">
        <v>6.1600000000000002E-2</v>
      </c>
      <c r="AF65" s="121">
        <v>0.14699999999999999</v>
      </c>
      <c r="AG65" s="121">
        <v>0.14000000000000001</v>
      </c>
      <c r="AH65" s="121">
        <v>0.23899999999999999</v>
      </c>
      <c r="AI65" s="121">
        <v>0.29299999999999998</v>
      </c>
      <c r="AJ65" s="121">
        <v>0.47299999999999998</v>
      </c>
      <c r="AK65" s="121">
        <v>9.4E-2</v>
      </c>
      <c r="AL65" s="121">
        <v>7.4999999999999997E-2</v>
      </c>
      <c r="AM65" s="121">
        <v>0.19800000000000001</v>
      </c>
      <c r="AN65" s="121">
        <v>0.215</v>
      </c>
      <c r="AO65" s="121">
        <v>0.28999999999999998</v>
      </c>
      <c r="AP65" s="121">
        <v>0.22700000000000001</v>
      </c>
      <c r="AQ65" s="121">
        <v>0.443</v>
      </c>
      <c r="AR65" s="225">
        <v>0.57899999999999996</v>
      </c>
      <c r="AS65" s="225">
        <v>0.58899999999999997</v>
      </c>
      <c r="AT65" s="225">
        <v>0.6</v>
      </c>
      <c r="AU65" s="225">
        <v>0.625</v>
      </c>
      <c r="AV65" s="225">
        <v>0.65300000000000002</v>
      </c>
      <c r="AW65" s="225">
        <v>0.66700000000000004</v>
      </c>
      <c r="AX65" s="122">
        <v>0.17199999999999999</v>
      </c>
      <c r="AY65" s="122">
        <v>0.16900000000000001</v>
      </c>
      <c r="AZ65" s="122">
        <v>0.126</v>
      </c>
      <c r="BA65" s="219">
        <v>1.87</v>
      </c>
      <c r="BB65" s="122">
        <v>0.20200000000000001</v>
      </c>
      <c r="BC65" s="122">
        <v>0.30199999999999999</v>
      </c>
      <c r="BD65" s="122">
        <v>0.43</v>
      </c>
      <c r="BE65" s="219">
        <v>0.53100000000000003</v>
      </c>
      <c r="BF65" s="219">
        <v>0.52500000000000002</v>
      </c>
      <c r="BG65" s="122">
        <v>0.48499999999999999</v>
      </c>
      <c r="BH65" s="122">
        <v>0.47899999999999998</v>
      </c>
      <c r="BI65" s="219">
        <v>0.58099999999999996</v>
      </c>
      <c r="BJ65" s="219">
        <v>1.17</v>
      </c>
      <c r="BK65" s="122">
        <v>0.46899999999999997</v>
      </c>
      <c r="BL65" s="219">
        <v>0.622</v>
      </c>
      <c r="BM65" s="122">
        <v>0.40500000000000003</v>
      </c>
      <c r="BN65" s="121" t="s">
        <v>6</v>
      </c>
      <c r="BO65" s="111">
        <v>0.5</v>
      </c>
    </row>
    <row r="66" spans="1:67" x14ac:dyDescent="0.25">
      <c r="A66" s="91" t="s">
        <v>161</v>
      </c>
      <c r="B66" s="62" t="s">
        <v>13</v>
      </c>
      <c r="C66" s="140" t="s">
        <v>6</v>
      </c>
      <c r="D66" s="62"/>
      <c r="E66" s="234" t="s">
        <v>6</v>
      </c>
      <c r="F66" s="234" t="s">
        <v>6</v>
      </c>
      <c r="G66" s="234" t="s">
        <v>6</v>
      </c>
      <c r="H66" s="234" t="s">
        <v>6</v>
      </c>
      <c r="I66" s="234" t="s">
        <v>6</v>
      </c>
      <c r="J66" s="234" t="s">
        <v>6</v>
      </c>
      <c r="K66" s="234" t="s">
        <v>6</v>
      </c>
      <c r="L66" s="234" t="s">
        <v>6</v>
      </c>
      <c r="M66" s="234" t="s">
        <v>6</v>
      </c>
      <c r="N66" s="234" t="s">
        <v>6</v>
      </c>
      <c r="O66" s="234" t="s">
        <v>6</v>
      </c>
      <c r="P66" s="234" t="s">
        <v>6</v>
      </c>
      <c r="Q66" s="234" t="s">
        <v>6</v>
      </c>
      <c r="R66" s="234" t="s">
        <v>6</v>
      </c>
      <c r="S66" s="234" t="s">
        <v>6</v>
      </c>
      <c r="T66" s="234" t="s">
        <v>6</v>
      </c>
      <c r="U66" s="234" t="s">
        <v>6</v>
      </c>
      <c r="V66" s="234" t="s">
        <v>6</v>
      </c>
      <c r="W66" s="234" t="s">
        <v>6</v>
      </c>
      <c r="X66" s="234" t="s">
        <v>6</v>
      </c>
      <c r="Y66" s="234" t="s">
        <v>6</v>
      </c>
      <c r="Z66" s="234" t="s">
        <v>6</v>
      </c>
      <c r="AA66" s="234" t="s">
        <v>6</v>
      </c>
      <c r="AB66" s="234" t="s">
        <v>6</v>
      </c>
      <c r="AC66" s="234" t="s">
        <v>6</v>
      </c>
      <c r="AD66" s="234" t="s">
        <v>6</v>
      </c>
      <c r="AE66" s="234" t="s">
        <v>6</v>
      </c>
      <c r="AF66" s="234" t="s">
        <v>6</v>
      </c>
      <c r="AG66" s="234" t="s">
        <v>6</v>
      </c>
      <c r="AH66" s="234" t="s">
        <v>6</v>
      </c>
      <c r="AI66" s="234" t="s">
        <v>6</v>
      </c>
      <c r="AJ66" s="234" t="s">
        <v>6</v>
      </c>
      <c r="AK66" s="234" t="s">
        <v>6</v>
      </c>
      <c r="AL66" s="234" t="s">
        <v>6</v>
      </c>
      <c r="AM66" s="234" t="s">
        <v>6</v>
      </c>
      <c r="AN66" s="234" t="s">
        <v>6</v>
      </c>
      <c r="AO66" s="234" t="s">
        <v>6</v>
      </c>
      <c r="AP66" s="234" t="s">
        <v>6</v>
      </c>
      <c r="AQ66" s="234" t="s">
        <v>6</v>
      </c>
      <c r="AR66" s="234" t="s">
        <v>6</v>
      </c>
      <c r="AS66" s="234" t="s">
        <v>6</v>
      </c>
      <c r="AT66" s="234" t="s">
        <v>6</v>
      </c>
      <c r="AU66" s="234" t="s">
        <v>6</v>
      </c>
      <c r="AV66" s="234" t="s">
        <v>6</v>
      </c>
      <c r="AW66" s="234" t="s">
        <v>6</v>
      </c>
      <c r="AX66" s="121" t="s">
        <v>68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68</v>
      </c>
      <c r="BD66" s="121" t="s">
        <v>61</v>
      </c>
      <c r="BE66" s="121" t="s">
        <v>68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21" t="s">
        <v>226</v>
      </c>
      <c r="BN66" s="121">
        <v>2.5999999999999998E-5</v>
      </c>
      <c r="BO66" s="111"/>
    </row>
    <row r="67" spans="1:67" x14ac:dyDescent="0.25">
      <c r="A67" s="91" t="s">
        <v>80</v>
      </c>
      <c r="B67" s="62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>
        <v>1.1E-4</v>
      </c>
      <c r="P67" s="121">
        <v>2.7999999999999998E-4</v>
      </c>
      <c r="Q67" s="121">
        <v>2.1000000000000001E-4</v>
      </c>
      <c r="R67" s="121">
        <v>2.4000000000000001E-4</v>
      </c>
      <c r="S67" s="121">
        <v>2.0000000000000001E-4</v>
      </c>
      <c r="T67" s="121">
        <v>2.0000000000000001E-4</v>
      </c>
      <c r="U67" s="121">
        <v>2.0000000000000001E-4</v>
      </c>
      <c r="V67" s="121">
        <v>2.0000000000000001E-4</v>
      </c>
      <c r="W67" s="121">
        <v>2.9999999999999997E-4</v>
      </c>
      <c r="X67" s="121">
        <v>2.0000000000000001E-4</v>
      </c>
      <c r="Y67" s="121">
        <v>2.0000000000000001E-4</v>
      </c>
      <c r="Z67" s="121">
        <v>2.0000000000000001E-4</v>
      </c>
      <c r="AA67" s="121">
        <v>2.9999999999999997E-4</v>
      </c>
      <c r="AB67" s="121">
        <v>2.0000000000000001E-4</v>
      </c>
      <c r="AC67" s="121">
        <v>2.0000000000000001E-4</v>
      </c>
      <c r="AD67" s="121">
        <v>2.0000000000000001E-4</v>
      </c>
      <c r="AE67" s="121">
        <v>2.0000000000000001E-4</v>
      </c>
      <c r="AF67" s="121" t="s">
        <v>57</v>
      </c>
      <c r="AG67" s="121">
        <v>1E-4</v>
      </c>
      <c r="AH67" s="121">
        <v>2.0000000000000001E-4</v>
      </c>
      <c r="AI67" s="121">
        <v>2.0000000000000001E-4</v>
      </c>
      <c r="AJ67" s="121">
        <v>2.9999999999999997E-4</v>
      </c>
      <c r="AK67" s="121" t="s">
        <v>61</v>
      </c>
      <c r="AL67" s="121">
        <v>1E-4</v>
      </c>
      <c r="AM67" s="121">
        <v>2.0000000000000001E-4</v>
      </c>
      <c r="AN67" s="121">
        <v>2.0000000000000001E-4</v>
      </c>
      <c r="AO67" s="121">
        <v>2.0000000000000001E-4</v>
      </c>
      <c r="AP67" s="121">
        <v>2.0000000000000001E-4</v>
      </c>
      <c r="AQ67" s="121">
        <v>2.0000000000000001E-4</v>
      </c>
      <c r="AR67" s="121">
        <v>2.0000000000000001E-4</v>
      </c>
      <c r="AS67" s="121">
        <v>2.0000000000000001E-4</v>
      </c>
      <c r="AT67" s="121">
        <v>1.1999999999999999E-3</v>
      </c>
      <c r="AU67" s="121">
        <v>1E-4</v>
      </c>
      <c r="AV67" s="121">
        <v>2.9999999999999997E-4</v>
      </c>
      <c r="AW67" s="121">
        <v>2.9999999999999997E-4</v>
      </c>
      <c r="AX67" s="122">
        <v>2.0000000000000001E-4</v>
      </c>
      <c r="AY67" s="122">
        <v>2.0000000000000001E-4</v>
      </c>
      <c r="AZ67" s="122">
        <v>2.0000000000000001E-4</v>
      </c>
      <c r="BA67" s="122">
        <v>2.0000000000000001E-4</v>
      </c>
      <c r="BB67" s="122">
        <v>2.0000000000000001E-4</v>
      </c>
      <c r="BC67" s="122">
        <v>2.0000000000000001E-4</v>
      </c>
      <c r="BD67" s="121" t="s">
        <v>57</v>
      </c>
      <c r="BE67" s="122">
        <v>2.0000000000000001E-4</v>
      </c>
      <c r="BF67" s="122">
        <v>2.0000000000000001E-4</v>
      </c>
      <c r="BG67" s="122">
        <v>2.9999999999999997E-4</v>
      </c>
      <c r="BH67" s="122">
        <v>2.9999999999999997E-4</v>
      </c>
      <c r="BI67" s="122">
        <v>3.2000000000000003E-4</v>
      </c>
      <c r="BJ67" s="122">
        <v>8.8000000000000003E-4</v>
      </c>
      <c r="BK67" s="122">
        <v>4.0000000000000002E-4</v>
      </c>
      <c r="BL67" s="122">
        <v>2.9999999999999997E-4</v>
      </c>
      <c r="BM67" s="122">
        <v>2.04E-4</v>
      </c>
      <c r="BN67" s="121">
        <v>7.2999999999999995E-2</v>
      </c>
      <c r="BO67" s="111" t="s">
        <v>6</v>
      </c>
    </row>
    <row r="68" spans="1:67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 t="s">
        <v>65</v>
      </c>
      <c r="F68" s="121" t="s">
        <v>65</v>
      </c>
      <c r="G68" s="121">
        <v>1E-3</v>
      </c>
      <c r="H68" s="121">
        <v>4.7000000000000002E-3</v>
      </c>
      <c r="I68" s="121">
        <v>1.23E-2</v>
      </c>
      <c r="J68" s="121">
        <v>1.2999999999999999E-3</v>
      </c>
      <c r="K68" s="121">
        <v>1.1999999999999999E-3</v>
      </c>
      <c r="L68" s="121">
        <v>2.0999999999999999E-3</v>
      </c>
      <c r="M68" s="121">
        <v>2.3999999999999998E-3</v>
      </c>
      <c r="N68" s="121">
        <v>2.5999999999999999E-3</v>
      </c>
      <c r="O68" s="121">
        <v>3.0000000000000001E-3</v>
      </c>
      <c r="P68" s="121">
        <v>4.0000000000000001E-3</v>
      </c>
      <c r="Q68" s="121">
        <v>3.0000000000000001E-3</v>
      </c>
      <c r="R68" s="121">
        <v>2E-3</v>
      </c>
      <c r="S68" s="121">
        <v>3.0000000000000001E-3</v>
      </c>
      <c r="T68" s="121">
        <v>4.0000000000000001E-3</v>
      </c>
      <c r="U68" s="121">
        <v>3.0000000000000001E-3</v>
      </c>
      <c r="V68" s="121">
        <v>2E-3</v>
      </c>
      <c r="W68" s="121">
        <v>2E-3</v>
      </c>
      <c r="X68" s="121">
        <v>4.0000000000000001E-3</v>
      </c>
      <c r="Y68" s="121">
        <v>5.0000000000000001E-3</v>
      </c>
      <c r="Z68" s="121">
        <v>1E-3</v>
      </c>
      <c r="AA68" s="121">
        <v>2E-3</v>
      </c>
      <c r="AB68" s="121">
        <v>2E-3</v>
      </c>
      <c r="AC68" s="121">
        <v>2E-3</v>
      </c>
      <c r="AD68" s="121">
        <v>1E-3</v>
      </c>
      <c r="AE68" s="121">
        <v>3.0000000000000001E-3</v>
      </c>
      <c r="AF68" s="121" t="s">
        <v>35</v>
      </c>
      <c r="AG68" s="121">
        <v>2E-3</v>
      </c>
      <c r="AH68" s="121">
        <v>2E-3</v>
      </c>
      <c r="AI68" s="121">
        <v>2E-3</v>
      </c>
      <c r="AJ68" s="121">
        <v>2E-3</v>
      </c>
      <c r="AK68" s="121">
        <v>1E-3</v>
      </c>
      <c r="AL68" s="121">
        <v>2E-3</v>
      </c>
      <c r="AM68" s="121">
        <v>4.0000000000000001E-3</v>
      </c>
      <c r="AN68" s="121">
        <v>4.0000000000000001E-3</v>
      </c>
      <c r="AO68" s="121">
        <v>5.0000000000000001E-3</v>
      </c>
      <c r="AP68" s="121">
        <v>2E-3</v>
      </c>
      <c r="AQ68" s="121">
        <v>5.0000000000000001E-3</v>
      </c>
      <c r="AR68" s="121">
        <v>2E-3</v>
      </c>
      <c r="AS68" s="121">
        <v>3.0000000000000001E-3</v>
      </c>
      <c r="AT68" s="121">
        <v>4.0000000000000001E-3</v>
      </c>
      <c r="AU68" s="121">
        <v>3.0000000000000001E-3</v>
      </c>
      <c r="AV68" s="121">
        <v>8.0000000000000002E-3</v>
      </c>
      <c r="AW68" s="121">
        <v>3.0000000000000001E-3</v>
      </c>
      <c r="AX68" s="122">
        <v>3.0000000000000001E-3</v>
      </c>
      <c r="AY68" s="122">
        <v>2E-3</v>
      </c>
      <c r="AZ68" s="122">
        <v>3.0000000000000001E-3</v>
      </c>
      <c r="BA68" s="122">
        <v>3.0000000000000001E-3</v>
      </c>
      <c r="BB68" s="122">
        <v>2E-3</v>
      </c>
      <c r="BC68" s="122">
        <v>3.0000000000000001E-3</v>
      </c>
      <c r="BD68" s="122">
        <v>1.9E-3</v>
      </c>
      <c r="BE68" s="122">
        <v>4.0000000000000001E-3</v>
      </c>
      <c r="BF68" s="122">
        <v>4.0000000000000001E-3</v>
      </c>
      <c r="BG68" s="122">
        <v>3.0000000000000001E-3</v>
      </c>
      <c r="BH68" s="122">
        <v>3.0000000000000001E-3</v>
      </c>
      <c r="BI68" s="122">
        <v>1.1999999999999999E-3</v>
      </c>
      <c r="BJ68" s="122">
        <v>1.52E-2</v>
      </c>
      <c r="BK68" s="122">
        <v>1.6000000000000001E-3</v>
      </c>
      <c r="BL68" s="122">
        <v>1.5E-3</v>
      </c>
      <c r="BM68" s="122">
        <v>1.9599999999999999E-3</v>
      </c>
      <c r="BN68" s="334" t="s">
        <v>423</v>
      </c>
      <c r="BO68" s="348">
        <v>0.3</v>
      </c>
    </row>
    <row r="69" spans="1:67" ht="21.95" customHeight="1" x14ac:dyDescent="0.25">
      <c r="A69" s="240" t="s">
        <v>421</v>
      </c>
      <c r="B69" s="239" t="s">
        <v>13</v>
      </c>
      <c r="C69" s="140"/>
      <c r="D69" s="62"/>
      <c r="E69" s="237">
        <f>(EXP(0.76*(LN(E18))+1.06))/1000</f>
        <v>0.37444954572400824</v>
      </c>
      <c r="F69" s="237">
        <f t="shared" ref="F69:BM69" si="0">(EXP(0.76*(LN(F18))+1.06))/1000</f>
        <v>0.34819728082851525</v>
      </c>
      <c r="G69" s="237">
        <f t="shared" si="0"/>
        <v>0.37444954572400824</v>
      </c>
      <c r="H69" s="237">
        <f t="shared" si="0"/>
        <v>0.40474571749651639</v>
      </c>
      <c r="I69" s="237">
        <f t="shared" si="0"/>
        <v>0.41437997461427173</v>
      </c>
      <c r="J69" s="237">
        <f t="shared" si="0"/>
        <v>0.40934238739384748</v>
      </c>
      <c r="K69" s="237">
        <f t="shared" si="0"/>
        <v>0.30129143393102559</v>
      </c>
      <c r="L69" s="237">
        <f t="shared" si="0"/>
        <v>0.39178601632705357</v>
      </c>
      <c r="M69" s="237">
        <f t="shared" si="0"/>
        <v>0.3992078464170622</v>
      </c>
      <c r="N69" s="237">
        <f t="shared" si="0"/>
        <v>0.42847436922058257</v>
      </c>
      <c r="O69" s="238" t="s">
        <v>6</v>
      </c>
      <c r="P69" s="237">
        <f t="shared" si="0"/>
        <v>0.37680692097225577</v>
      </c>
      <c r="Q69" s="237">
        <f t="shared" si="0"/>
        <v>0.44018339907794801</v>
      </c>
      <c r="R69" s="237">
        <f t="shared" si="0"/>
        <v>0.44197602430962274</v>
      </c>
      <c r="S69" s="237">
        <f t="shared" si="0"/>
        <v>0.43883741613357558</v>
      </c>
      <c r="T69" s="237">
        <f t="shared" si="0"/>
        <v>0.46375403689673084</v>
      </c>
      <c r="U69" s="237">
        <f t="shared" si="0"/>
        <v>0.44152808357308809</v>
      </c>
      <c r="V69" s="237">
        <f t="shared" si="0"/>
        <v>0.4410799992810947</v>
      </c>
      <c r="W69" s="237">
        <f t="shared" si="0"/>
        <v>0.44018339907794801</v>
      </c>
      <c r="X69" s="237">
        <f t="shared" si="0"/>
        <v>0.43434134467561325</v>
      </c>
      <c r="Y69" s="237">
        <f t="shared" si="0"/>
        <v>0.45357285871513503</v>
      </c>
      <c r="Z69" s="237">
        <f t="shared" si="0"/>
        <v>0.23409034686869076</v>
      </c>
      <c r="AA69" s="237">
        <f t="shared" si="0"/>
        <v>0.35972708022344413</v>
      </c>
      <c r="AB69" s="237">
        <f t="shared" si="0"/>
        <v>0.37962963981494169</v>
      </c>
      <c r="AC69" s="237">
        <f t="shared" si="0"/>
        <v>0.38385134463065435</v>
      </c>
      <c r="AD69" s="237">
        <f t="shared" si="0"/>
        <v>0.22083234665593154</v>
      </c>
      <c r="AE69" s="237">
        <f t="shared" si="0"/>
        <v>0.39085517515235874</v>
      </c>
      <c r="AF69" s="237">
        <f t="shared" si="0"/>
        <v>0.40105648374860337</v>
      </c>
      <c r="AG69" s="237">
        <f t="shared" si="0"/>
        <v>0.35493738935945135</v>
      </c>
      <c r="AH69" s="237">
        <f t="shared" si="0"/>
        <v>0.35877076044284828</v>
      </c>
      <c r="AI69" s="237">
        <f t="shared" si="0"/>
        <v>0.36306790502527253</v>
      </c>
      <c r="AJ69" s="237">
        <f t="shared" si="0"/>
        <v>0.32278862728335433</v>
      </c>
      <c r="AK69" s="237">
        <f t="shared" si="0"/>
        <v>0.11530064260372985</v>
      </c>
      <c r="AL69" s="237">
        <f t="shared" si="0"/>
        <v>0.17880622507791724</v>
      </c>
      <c r="AM69" s="237">
        <f t="shared" si="0"/>
        <v>0.34529604865049118</v>
      </c>
      <c r="AN69" s="237">
        <f t="shared" si="0"/>
        <v>0.38244574623954397</v>
      </c>
      <c r="AO69" s="237">
        <f t="shared" si="0"/>
        <v>0.38291446002676532</v>
      </c>
      <c r="AP69" s="237">
        <f t="shared" si="0"/>
        <v>0.16614589416540282</v>
      </c>
      <c r="AQ69" s="237">
        <f t="shared" si="0"/>
        <v>0.360682597832723</v>
      </c>
      <c r="AR69" s="237">
        <f t="shared" si="0"/>
        <v>0.37161449239969346</v>
      </c>
      <c r="AS69" s="237">
        <f t="shared" si="0"/>
        <v>0.39596620420468637</v>
      </c>
      <c r="AT69" s="237">
        <f t="shared" si="0"/>
        <v>0.3782191119674444</v>
      </c>
      <c r="AU69" s="237">
        <f t="shared" si="0"/>
        <v>0.41392281399982528</v>
      </c>
      <c r="AV69" s="237">
        <f t="shared" si="0"/>
        <v>0.4289265723849161</v>
      </c>
      <c r="AW69" s="237">
        <f t="shared" si="0"/>
        <v>0.44152808357308809</v>
      </c>
      <c r="AX69" s="237">
        <f t="shared" si="0"/>
        <v>0.28600315896046669</v>
      </c>
      <c r="AY69" s="237">
        <f t="shared" si="0"/>
        <v>0.21241752093067995</v>
      </c>
      <c r="AZ69" s="237">
        <f t="shared" si="0"/>
        <v>0.29774648517127317</v>
      </c>
      <c r="BA69" s="237">
        <f t="shared" si="0"/>
        <v>0.28446026580772721</v>
      </c>
      <c r="BB69" s="237">
        <f t="shared" si="0"/>
        <v>0.36306790502527253</v>
      </c>
      <c r="BC69" s="237">
        <f t="shared" si="0"/>
        <v>0.37492139491201648</v>
      </c>
      <c r="BD69" s="237">
        <f t="shared" si="0"/>
        <v>0.34819728082851525</v>
      </c>
      <c r="BE69" s="237">
        <f t="shared" si="0"/>
        <v>0.38619040556775136</v>
      </c>
      <c r="BF69" s="237">
        <f t="shared" si="0"/>
        <v>0.38478750767390502</v>
      </c>
      <c r="BG69" s="237">
        <f t="shared" si="0"/>
        <v>0.36449671544230622</v>
      </c>
      <c r="BH69" s="237">
        <f t="shared" si="0"/>
        <v>0.36639905002809398</v>
      </c>
      <c r="BI69" s="237">
        <f t="shared" si="0"/>
        <v>0.36020493908233925</v>
      </c>
      <c r="BJ69" s="237">
        <f t="shared" si="0"/>
        <v>0.37444954572400824</v>
      </c>
      <c r="BK69" s="237">
        <f t="shared" si="0"/>
        <v>0.42258191348714896</v>
      </c>
      <c r="BL69" s="237">
        <f t="shared" si="0"/>
        <v>0.42349012666671559</v>
      </c>
      <c r="BM69" s="237">
        <f t="shared" si="0"/>
        <v>0.20389604973842232</v>
      </c>
      <c r="BN69" s="335"/>
      <c r="BO69" s="349"/>
    </row>
    <row r="70" spans="1:67" x14ac:dyDescent="0.25">
      <c r="A70" s="91" t="s">
        <v>82</v>
      </c>
      <c r="B70" s="62" t="s">
        <v>13</v>
      </c>
      <c r="C70" s="140" t="s">
        <v>6</v>
      </c>
      <c r="D70" s="62"/>
      <c r="E70" s="121">
        <v>3</v>
      </c>
      <c r="F70" s="121">
        <v>3.2</v>
      </c>
      <c r="G70" s="121">
        <v>3.2</v>
      </c>
      <c r="H70" s="121">
        <v>3.2</v>
      </c>
      <c r="I70" s="121">
        <v>3.4</v>
      </c>
      <c r="J70" s="121">
        <v>3.7</v>
      </c>
      <c r="K70" s="121">
        <v>2.9</v>
      </c>
      <c r="L70" s="121">
        <v>3.6</v>
      </c>
      <c r="M70" s="121">
        <v>3.7</v>
      </c>
      <c r="N70" s="121">
        <v>3.5</v>
      </c>
      <c r="O70" s="121">
        <v>2.8</v>
      </c>
      <c r="P70" s="121">
        <v>3.7</v>
      </c>
      <c r="Q70" s="121">
        <v>3.1</v>
      </c>
      <c r="R70" s="121">
        <v>3.8</v>
      </c>
      <c r="S70" s="121">
        <v>3.4</v>
      </c>
      <c r="T70" s="121">
        <v>3.8</v>
      </c>
      <c r="U70" s="121">
        <v>3.6</v>
      </c>
      <c r="V70" s="121">
        <v>3.7</v>
      </c>
      <c r="W70" s="121">
        <v>3.8</v>
      </c>
      <c r="X70" s="121">
        <v>3.2</v>
      </c>
      <c r="Y70" s="121">
        <v>3.6</v>
      </c>
      <c r="Z70" s="121">
        <v>3</v>
      </c>
      <c r="AA70" s="121">
        <v>3.2</v>
      </c>
      <c r="AB70" s="121">
        <v>3.7</v>
      </c>
      <c r="AC70" s="121">
        <v>3.9</v>
      </c>
      <c r="AD70" s="121">
        <v>3.1</v>
      </c>
      <c r="AE70" s="121">
        <v>3.6</v>
      </c>
      <c r="AF70" s="121">
        <v>4</v>
      </c>
      <c r="AG70" s="121">
        <v>3.9</v>
      </c>
      <c r="AH70" s="121">
        <v>4</v>
      </c>
      <c r="AI70" s="121">
        <v>3.8</v>
      </c>
      <c r="AJ70" s="121">
        <v>4.0999999999999996</v>
      </c>
      <c r="AK70" s="121">
        <v>3</v>
      </c>
      <c r="AL70" s="121">
        <v>2.2999999999999998</v>
      </c>
      <c r="AM70" s="121">
        <v>3.4</v>
      </c>
      <c r="AN70" s="121">
        <v>3.3</v>
      </c>
      <c r="AO70" s="121">
        <v>3.4</v>
      </c>
      <c r="AP70" s="121">
        <v>3</v>
      </c>
      <c r="AQ70" s="121">
        <v>3.2</v>
      </c>
      <c r="AR70" s="121">
        <v>3.8</v>
      </c>
      <c r="AS70" s="121">
        <v>3.8</v>
      </c>
      <c r="AT70" s="121">
        <v>3.8</v>
      </c>
      <c r="AU70" s="121">
        <v>3.8</v>
      </c>
      <c r="AV70" s="121">
        <v>3.7</v>
      </c>
      <c r="AW70" s="121">
        <v>3.5</v>
      </c>
      <c r="AX70" s="122">
        <v>4</v>
      </c>
      <c r="AY70" s="122">
        <v>4.0999999999999996</v>
      </c>
      <c r="AZ70" s="122">
        <v>3.4</v>
      </c>
      <c r="BA70" s="122">
        <v>5.2</v>
      </c>
      <c r="BB70" s="122">
        <v>3.6</v>
      </c>
      <c r="BC70" s="122">
        <v>3.5</v>
      </c>
      <c r="BD70" s="122">
        <v>3.4</v>
      </c>
      <c r="BE70" s="122">
        <v>3.9</v>
      </c>
      <c r="BF70" s="122">
        <v>3.6</v>
      </c>
      <c r="BG70" s="122">
        <v>3.97</v>
      </c>
      <c r="BH70" s="122">
        <v>3.92</v>
      </c>
      <c r="BI70" s="122">
        <v>3.5</v>
      </c>
      <c r="BJ70" s="122">
        <v>4.5</v>
      </c>
      <c r="BK70" s="122">
        <v>3.6</v>
      </c>
      <c r="BL70" s="122">
        <v>3.6</v>
      </c>
      <c r="BM70" s="122">
        <v>2.5099999999999998</v>
      </c>
      <c r="BN70" s="111" t="s">
        <v>6</v>
      </c>
      <c r="BO70" s="111" t="s">
        <v>6</v>
      </c>
    </row>
    <row r="71" spans="1:67" x14ac:dyDescent="0.25">
      <c r="A71" s="91" t="s">
        <v>83</v>
      </c>
      <c r="B71" s="62" t="s">
        <v>13</v>
      </c>
      <c r="C71" s="140" t="s">
        <v>6</v>
      </c>
      <c r="D71" s="62"/>
      <c r="E71" s="121" t="s">
        <v>56</v>
      </c>
      <c r="F71" s="121" t="s">
        <v>56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>
        <v>4.0000000000000002E-4</v>
      </c>
      <c r="M71" s="121">
        <v>4.0000000000000002E-4</v>
      </c>
      <c r="N71" s="121">
        <v>2.9999999999999997E-4</v>
      </c>
      <c r="O71" s="121" t="s">
        <v>84</v>
      </c>
      <c r="P71" s="121" t="s">
        <v>84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86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220">
        <v>1.2999999999999999E-3</v>
      </c>
      <c r="AP71" s="121" t="s">
        <v>84</v>
      </c>
      <c r="AQ71" s="220">
        <v>1.1999999999999999E-3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1" t="s">
        <v>84</v>
      </c>
      <c r="BD71" s="122">
        <v>2.9999999999999997E-4</v>
      </c>
      <c r="BE71" s="121" t="s">
        <v>84</v>
      </c>
      <c r="BF71" s="121" t="s">
        <v>84</v>
      </c>
      <c r="BG71" s="121" t="s">
        <v>84</v>
      </c>
      <c r="BH71" s="121" t="s">
        <v>84</v>
      </c>
      <c r="BI71" s="121" t="s">
        <v>61</v>
      </c>
      <c r="BJ71" s="222">
        <v>3.3E-3</v>
      </c>
      <c r="BK71" s="121" t="s">
        <v>61</v>
      </c>
      <c r="BL71" s="122">
        <v>1E-4</v>
      </c>
      <c r="BM71" s="121" t="s">
        <v>69</v>
      </c>
      <c r="BN71" s="111">
        <v>1E-3</v>
      </c>
      <c r="BO71" s="111" t="s">
        <v>6</v>
      </c>
    </row>
    <row r="72" spans="1:67" x14ac:dyDescent="0.25">
      <c r="A72" s="91" t="s">
        <v>87</v>
      </c>
      <c r="B72" s="62" t="s">
        <v>13</v>
      </c>
      <c r="C72" s="140" t="s">
        <v>6</v>
      </c>
      <c r="D72" s="62"/>
      <c r="E72" s="121">
        <v>5.22</v>
      </c>
      <c r="F72" s="121">
        <v>4.97</v>
      </c>
      <c r="G72" s="121">
        <v>5.82</v>
      </c>
      <c r="H72" s="121">
        <v>5.86</v>
      </c>
      <c r="I72" s="121">
        <v>5.86</v>
      </c>
      <c r="J72" s="121">
        <v>5.91</v>
      </c>
      <c r="K72" s="121">
        <v>6.06</v>
      </c>
      <c r="L72" s="121">
        <v>5.96</v>
      </c>
      <c r="M72" s="121">
        <v>5.99</v>
      </c>
      <c r="N72" s="121">
        <v>5.62</v>
      </c>
      <c r="O72" s="121">
        <v>6.84</v>
      </c>
      <c r="P72" s="121">
        <v>6.07</v>
      </c>
      <c r="Q72" s="121">
        <v>5.49</v>
      </c>
      <c r="R72" s="121">
        <v>6.2</v>
      </c>
      <c r="S72" s="121">
        <v>5.77</v>
      </c>
      <c r="T72" s="121">
        <v>6.55</v>
      </c>
      <c r="U72" s="121">
        <v>6.15</v>
      </c>
      <c r="V72" s="121">
        <v>5.93</v>
      </c>
      <c r="W72" s="121">
        <v>6.2</v>
      </c>
      <c r="X72" s="121">
        <v>5.67</v>
      </c>
      <c r="Y72" s="121">
        <v>6.28</v>
      </c>
      <c r="Z72" s="121">
        <v>4.24</v>
      </c>
      <c r="AA72" s="121">
        <v>4.79</v>
      </c>
      <c r="AB72" s="121">
        <v>5.38</v>
      </c>
      <c r="AC72" s="121">
        <v>5.04</v>
      </c>
      <c r="AD72" s="121">
        <v>5.62</v>
      </c>
      <c r="AE72" s="121">
        <v>5.43</v>
      </c>
      <c r="AF72" s="121">
        <v>5.87</v>
      </c>
      <c r="AG72" s="121">
        <v>6.35</v>
      </c>
      <c r="AH72" s="121">
        <v>5.83</v>
      </c>
      <c r="AI72" s="121">
        <v>6.11</v>
      </c>
      <c r="AJ72" s="121">
        <v>5.37</v>
      </c>
      <c r="AK72" s="121">
        <v>3.14</v>
      </c>
      <c r="AL72" s="121">
        <v>3.66</v>
      </c>
      <c r="AM72" s="121">
        <v>5.16</v>
      </c>
      <c r="AN72" s="121">
        <v>5.57</v>
      </c>
      <c r="AO72" s="121">
        <v>5.84</v>
      </c>
      <c r="AP72" s="121">
        <v>5.45</v>
      </c>
      <c r="AQ72" s="121">
        <v>5.38</v>
      </c>
      <c r="AR72" s="121">
        <v>5.96</v>
      </c>
      <c r="AS72" s="121">
        <v>5.88</v>
      </c>
      <c r="AT72" s="121">
        <v>5.74</v>
      </c>
      <c r="AU72" s="121">
        <v>5.24</v>
      </c>
      <c r="AV72" s="121">
        <v>3.67</v>
      </c>
      <c r="AW72" s="121">
        <v>5.78</v>
      </c>
      <c r="AX72" s="122">
        <v>4.5599999999999996</v>
      </c>
      <c r="AY72" s="122">
        <v>4.8099999999999996</v>
      </c>
      <c r="AZ72" s="122">
        <v>5.1100000000000003</v>
      </c>
      <c r="BA72" s="122">
        <v>4.93</v>
      </c>
      <c r="BB72" s="122">
        <v>5.31</v>
      </c>
      <c r="BC72" s="122">
        <v>5.86</v>
      </c>
      <c r="BD72" s="122">
        <v>6.19</v>
      </c>
      <c r="BE72" s="122">
        <v>6.11</v>
      </c>
      <c r="BF72" s="122">
        <v>5.81</v>
      </c>
      <c r="BG72" s="122">
        <v>5.76</v>
      </c>
      <c r="BH72" s="122">
        <v>5.85</v>
      </c>
      <c r="BI72" s="122">
        <v>6.26</v>
      </c>
      <c r="BJ72" s="122">
        <v>23</v>
      </c>
      <c r="BK72" s="122">
        <v>6.45</v>
      </c>
      <c r="BL72" s="122">
        <v>6.53</v>
      </c>
      <c r="BM72" s="122">
        <v>5.32</v>
      </c>
      <c r="BN72" s="111" t="s">
        <v>6</v>
      </c>
      <c r="BO72" s="111" t="s">
        <v>6</v>
      </c>
    </row>
    <row r="73" spans="1:67" x14ac:dyDescent="0.25">
      <c r="A73" s="91" t="s">
        <v>88</v>
      </c>
      <c r="B73" s="62" t="s">
        <v>13</v>
      </c>
      <c r="C73" s="140" t="s">
        <v>6</v>
      </c>
      <c r="D73" s="62"/>
      <c r="E73" s="121">
        <v>4.0000000000000003E-5</v>
      </c>
      <c r="F73" s="121" t="s">
        <v>68</v>
      </c>
      <c r="G73" s="121" t="s">
        <v>68</v>
      </c>
      <c r="H73" s="121">
        <v>2.0000000000000002E-5</v>
      </c>
      <c r="I73" s="121" t="s">
        <v>68</v>
      </c>
      <c r="J73" s="121" t="s">
        <v>68</v>
      </c>
      <c r="K73" s="121">
        <v>3.0000000000000001E-5</v>
      </c>
      <c r="L73" s="121" t="s">
        <v>68</v>
      </c>
      <c r="M73" s="121" t="s">
        <v>68</v>
      </c>
      <c r="N73" s="121">
        <v>2.0000000000000002E-5</v>
      </c>
      <c r="O73" s="121" t="s">
        <v>68</v>
      </c>
      <c r="P73" s="121" t="s">
        <v>68</v>
      </c>
      <c r="Q73" s="121">
        <v>2.0000000000000002E-5</v>
      </c>
      <c r="R73" s="220">
        <v>2.5999999999999998E-4</v>
      </c>
      <c r="S73" s="121" t="s">
        <v>68</v>
      </c>
      <c r="T73" s="121" t="s">
        <v>68</v>
      </c>
      <c r="U73" s="121" t="s">
        <v>68</v>
      </c>
      <c r="V73" s="121" t="s">
        <v>68</v>
      </c>
      <c r="W73" s="121" t="s">
        <v>68</v>
      </c>
      <c r="X73" s="121">
        <v>1.0000000000000001E-5</v>
      </c>
      <c r="Y73" s="121" t="s">
        <v>68</v>
      </c>
      <c r="Z73" s="121">
        <v>3.0000000000000001E-5</v>
      </c>
      <c r="AA73" s="121" t="s">
        <v>68</v>
      </c>
      <c r="AB73" s="121" t="s">
        <v>68</v>
      </c>
      <c r="AC73" s="121" t="s">
        <v>68</v>
      </c>
      <c r="AD73" s="121">
        <v>2.0000000000000002E-5</v>
      </c>
      <c r="AE73" s="121" t="s">
        <v>68</v>
      </c>
      <c r="AF73" s="121" t="s">
        <v>61</v>
      </c>
      <c r="AG73" s="121">
        <v>1.0000000000000001E-5</v>
      </c>
      <c r="AH73" s="121" t="s">
        <v>68</v>
      </c>
      <c r="AI73" s="121" t="s">
        <v>68</v>
      </c>
      <c r="AJ73" s="121" t="s">
        <v>68</v>
      </c>
      <c r="AK73" s="121">
        <v>2.0000000000000002E-5</v>
      </c>
      <c r="AL73" s="121">
        <v>2.0000000000000002E-5</v>
      </c>
      <c r="AM73" s="121" t="s">
        <v>68</v>
      </c>
      <c r="AN73" s="121" t="s">
        <v>68</v>
      </c>
      <c r="AO73" s="121" t="s">
        <v>68</v>
      </c>
      <c r="AP73" s="121" t="s">
        <v>68</v>
      </c>
      <c r="AQ73" s="121" t="s">
        <v>68</v>
      </c>
      <c r="AR73" s="220">
        <v>2.5999999999999998E-4</v>
      </c>
      <c r="AS73" s="121" t="s">
        <v>68</v>
      </c>
      <c r="AT73" s="121" t="s">
        <v>68</v>
      </c>
      <c r="AU73" s="121" t="s">
        <v>68</v>
      </c>
      <c r="AV73" s="121" t="s">
        <v>68</v>
      </c>
      <c r="AW73" s="121">
        <v>2.0000000000000002E-5</v>
      </c>
      <c r="AX73" s="121" t="s">
        <v>68</v>
      </c>
      <c r="AY73" s="121" t="s">
        <v>68</v>
      </c>
      <c r="AZ73" s="121" t="s">
        <v>68</v>
      </c>
      <c r="BA73" s="121" t="s">
        <v>68</v>
      </c>
      <c r="BB73" s="121" t="s">
        <v>68</v>
      </c>
      <c r="BC73" s="121" t="s">
        <v>68</v>
      </c>
      <c r="BD73" s="174">
        <v>3.0000000000000001E-5</v>
      </c>
      <c r="BE73" s="121" t="s">
        <v>68</v>
      </c>
      <c r="BF73" s="121" t="s">
        <v>68</v>
      </c>
      <c r="BG73" s="121" t="s">
        <v>68</v>
      </c>
      <c r="BH73" s="121" t="s">
        <v>68</v>
      </c>
      <c r="BI73" s="121" t="s">
        <v>68</v>
      </c>
      <c r="BJ73" s="222">
        <v>4.2000000000000002E-4</v>
      </c>
      <c r="BK73" s="121" t="s">
        <v>68</v>
      </c>
      <c r="BL73" s="174">
        <v>1.0000000000000001E-5</v>
      </c>
      <c r="BM73" s="122">
        <v>1.5899999999999999E-4</v>
      </c>
      <c r="BN73" s="111">
        <v>2.5000000000000001E-4</v>
      </c>
      <c r="BO73" s="111">
        <v>0.1</v>
      </c>
    </row>
    <row r="74" spans="1:67" x14ac:dyDescent="0.25">
      <c r="A74" s="91" t="s">
        <v>89</v>
      </c>
      <c r="B74" s="62" t="s">
        <v>13</v>
      </c>
      <c r="C74" s="140" t="s">
        <v>6</v>
      </c>
      <c r="D74" s="62"/>
      <c r="E74" s="121">
        <v>4.7</v>
      </c>
      <c r="F74" s="121">
        <v>4.7</v>
      </c>
      <c r="G74" s="121">
        <v>5.4</v>
      </c>
      <c r="H74" s="121">
        <v>5.4</v>
      </c>
      <c r="I74" s="121">
        <v>5.9</v>
      </c>
      <c r="J74" s="121">
        <v>5.8</v>
      </c>
      <c r="K74" s="121">
        <v>4.5</v>
      </c>
      <c r="L74" s="121">
        <v>5.4</v>
      </c>
      <c r="M74" s="121">
        <v>5.4</v>
      </c>
      <c r="N74" s="121">
        <v>5.5</v>
      </c>
      <c r="O74" s="121">
        <v>2.11</v>
      </c>
      <c r="P74" s="121">
        <v>5.18</v>
      </c>
      <c r="Q74" s="121">
        <v>5.35</v>
      </c>
      <c r="R74" s="121">
        <v>6.03</v>
      </c>
      <c r="S74" s="121">
        <v>5.93</v>
      </c>
      <c r="T74" s="121">
        <v>5.91</v>
      </c>
      <c r="U74" s="121">
        <v>5.39</v>
      </c>
      <c r="V74" s="121">
        <v>6.02</v>
      </c>
      <c r="W74" s="121">
        <v>5.94</v>
      </c>
      <c r="X74" s="121">
        <v>5.03</v>
      </c>
      <c r="Y74" s="121">
        <v>5.64</v>
      </c>
      <c r="Z74" s="121">
        <v>3.02</v>
      </c>
      <c r="AA74" s="121">
        <v>4.63</v>
      </c>
      <c r="AB74" s="121">
        <v>5.21</v>
      </c>
      <c r="AC74" s="121">
        <v>5.28</v>
      </c>
      <c r="AD74" s="121">
        <v>4.22</v>
      </c>
      <c r="AE74" s="121">
        <v>5.34</v>
      </c>
      <c r="AF74" s="121">
        <v>5.68</v>
      </c>
      <c r="AG74" s="121">
        <v>5.25</v>
      </c>
      <c r="AH74" s="121">
        <v>5.54</v>
      </c>
      <c r="AI74" s="121">
        <v>5.16</v>
      </c>
      <c r="AJ74" s="121">
        <v>6.27</v>
      </c>
      <c r="AK74" s="121">
        <v>1.46</v>
      </c>
      <c r="AL74" s="121">
        <v>2.56</v>
      </c>
      <c r="AM74" s="121">
        <v>4.28</v>
      </c>
      <c r="AN74" s="121">
        <v>4.5999999999999996</v>
      </c>
      <c r="AO74" s="121">
        <v>5.23</v>
      </c>
      <c r="AP74" s="121">
        <v>3.99</v>
      </c>
      <c r="AQ74" s="121">
        <v>4.42</v>
      </c>
      <c r="AR74" s="121">
        <v>4.6900000000000004</v>
      </c>
      <c r="AS74" s="121">
        <v>5.2</v>
      </c>
      <c r="AT74" s="121">
        <v>5.35</v>
      </c>
      <c r="AU74" s="121">
        <v>5.1100000000000003</v>
      </c>
      <c r="AV74" s="121">
        <v>4.68</v>
      </c>
      <c r="AW74" s="121">
        <v>4.71</v>
      </c>
      <c r="AX74" s="122">
        <v>3.8</v>
      </c>
      <c r="AY74" s="122">
        <v>2.38</v>
      </c>
      <c r="AZ74" s="122">
        <v>3.74</v>
      </c>
      <c r="BA74" s="122">
        <v>7.97</v>
      </c>
      <c r="BB74" s="122">
        <v>4.9000000000000004</v>
      </c>
      <c r="BC74" s="122">
        <v>5.27</v>
      </c>
      <c r="BD74" s="122">
        <v>4.8</v>
      </c>
      <c r="BE74" s="122">
        <v>4.95</v>
      </c>
      <c r="BF74" s="122">
        <v>5.01</v>
      </c>
      <c r="BG74" s="122">
        <v>4.8600000000000003</v>
      </c>
      <c r="BH74" s="122">
        <v>4.8600000000000003</v>
      </c>
      <c r="BI74" s="122">
        <v>5</v>
      </c>
      <c r="BJ74" s="122">
        <v>5.8</v>
      </c>
      <c r="BK74" s="122">
        <v>5.5</v>
      </c>
      <c r="BL74" s="122">
        <v>5.4</v>
      </c>
      <c r="BM74" s="122">
        <v>2.2200000000000002</v>
      </c>
      <c r="BN74" s="111" t="s">
        <v>6</v>
      </c>
      <c r="BO74" s="111" t="s">
        <v>6</v>
      </c>
    </row>
    <row r="75" spans="1:67" x14ac:dyDescent="0.25">
      <c r="A75" s="91" t="s">
        <v>90</v>
      </c>
      <c r="B75" s="62" t="s">
        <v>13</v>
      </c>
      <c r="C75" s="140" t="s">
        <v>6</v>
      </c>
      <c r="D75" s="62"/>
      <c r="E75" s="121">
        <v>0.38600000000000001</v>
      </c>
      <c r="F75" s="121">
        <v>0.36499999999999999</v>
      </c>
      <c r="G75" s="121">
        <v>0.40400000000000003</v>
      </c>
      <c r="H75" s="121">
        <v>0.41399999999999998</v>
      </c>
      <c r="I75" s="121">
        <v>0.45700000000000002</v>
      </c>
      <c r="J75" s="121">
        <v>0.47399999999999998</v>
      </c>
      <c r="K75" s="121">
        <v>0.32500000000000001</v>
      </c>
      <c r="L75" s="121">
        <v>0.442</v>
      </c>
      <c r="M75" s="121">
        <v>0.46800000000000003</v>
      </c>
      <c r="N75" s="121">
        <v>0.45200000000000001</v>
      </c>
      <c r="O75" s="121">
        <v>0.13500000000000001</v>
      </c>
      <c r="P75" s="121">
        <v>0.50900000000000001</v>
      </c>
      <c r="Q75" s="121">
        <v>0.49099999999999999</v>
      </c>
      <c r="R75" s="121">
        <v>0.46899999999999997</v>
      </c>
      <c r="S75" s="121">
        <v>0.47699999999999998</v>
      </c>
      <c r="T75" s="121">
        <v>0.50800000000000001</v>
      </c>
      <c r="U75" s="121">
        <v>0.47799999999999998</v>
      </c>
      <c r="V75" s="121">
        <v>0.44600000000000001</v>
      </c>
      <c r="W75" s="121">
        <v>0.48599999999999999</v>
      </c>
      <c r="X75" s="121">
        <v>0.45500000000000002</v>
      </c>
      <c r="Y75" s="121">
        <v>0.47299999999999998</v>
      </c>
      <c r="Z75" s="121">
        <v>0.26900000000000002</v>
      </c>
      <c r="AA75" s="121">
        <v>0.42899999999999999</v>
      </c>
      <c r="AB75" s="121">
        <v>0.443</v>
      </c>
      <c r="AC75" s="121">
        <v>0.441</v>
      </c>
      <c r="AD75" s="121">
        <v>0.22800000000000001</v>
      </c>
      <c r="AE75" s="121">
        <v>0.45200000000000001</v>
      </c>
      <c r="AF75" s="121">
        <v>0.43</v>
      </c>
      <c r="AG75" s="121">
        <v>0.39800000000000002</v>
      </c>
      <c r="AH75" s="121">
        <v>0.432</v>
      </c>
      <c r="AI75" s="121">
        <v>0.43</v>
      </c>
      <c r="AJ75" s="121">
        <v>0.44700000000000001</v>
      </c>
      <c r="AK75" s="121">
        <v>9.5000000000000001E-2</v>
      </c>
      <c r="AL75" s="121">
        <v>0.16</v>
      </c>
      <c r="AM75" s="121">
        <v>0.38400000000000001</v>
      </c>
      <c r="AN75" s="121">
        <v>0.39500000000000002</v>
      </c>
      <c r="AO75" s="121">
        <v>0.39800000000000002</v>
      </c>
      <c r="AP75" s="121">
        <v>0.28799999999999998</v>
      </c>
      <c r="AQ75" s="121">
        <v>0.39200000000000002</v>
      </c>
      <c r="AR75" s="121">
        <v>0.44600000000000001</v>
      </c>
      <c r="AS75" s="121">
        <v>0.41599999999999998</v>
      </c>
      <c r="AT75" s="121">
        <v>0.45100000000000001</v>
      </c>
      <c r="AU75" s="121">
        <v>0.45400000000000001</v>
      </c>
      <c r="AV75" s="121">
        <v>0.51900000000000002</v>
      </c>
      <c r="AW75" s="121">
        <v>0.46100000000000002</v>
      </c>
      <c r="AX75" s="122">
        <v>0.311</v>
      </c>
      <c r="AY75" s="122">
        <v>0.2</v>
      </c>
      <c r="AZ75" s="122">
        <v>0.32</v>
      </c>
      <c r="BA75" s="122">
        <v>0.31</v>
      </c>
      <c r="BB75" s="122">
        <v>0.378</v>
      </c>
      <c r="BC75" s="122">
        <v>0.39800000000000002</v>
      </c>
      <c r="BD75" s="122">
        <v>0.35399999999999998</v>
      </c>
      <c r="BE75" s="122">
        <v>0.40699999999999997</v>
      </c>
      <c r="BF75" s="122">
        <v>0.441</v>
      </c>
      <c r="BG75" s="122">
        <v>0.44</v>
      </c>
      <c r="BH75" s="122">
        <v>0.42199999999999999</v>
      </c>
      <c r="BI75" s="122">
        <v>0.38</v>
      </c>
      <c r="BJ75" s="122">
        <v>0.44800000000000001</v>
      </c>
      <c r="BK75" s="122">
        <v>0.45100000000000001</v>
      </c>
      <c r="BL75" s="122">
        <v>0.41799999999999998</v>
      </c>
      <c r="BM75" s="122">
        <v>0.16900000000000001</v>
      </c>
      <c r="BN75" s="111" t="s">
        <v>6</v>
      </c>
      <c r="BO75" s="111" t="s">
        <v>6</v>
      </c>
    </row>
    <row r="76" spans="1:67" x14ac:dyDescent="0.25">
      <c r="A76" s="91" t="s">
        <v>91</v>
      </c>
      <c r="B76" s="62" t="s">
        <v>13</v>
      </c>
      <c r="C76" s="140" t="s">
        <v>6</v>
      </c>
      <c r="D76" s="62"/>
      <c r="E76" s="121">
        <v>136</v>
      </c>
      <c r="F76" s="121">
        <v>115</v>
      </c>
      <c r="G76" s="121">
        <v>127</v>
      </c>
      <c r="H76" s="121">
        <v>132</v>
      </c>
      <c r="I76" s="121">
        <v>140</v>
      </c>
      <c r="J76" s="121">
        <v>142</v>
      </c>
      <c r="K76" s="121">
        <v>89.6</v>
      </c>
      <c r="L76" s="121">
        <v>131</v>
      </c>
      <c r="M76" s="121">
        <v>132</v>
      </c>
      <c r="N76" s="121">
        <v>133</v>
      </c>
      <c r="O76" s="121">
        <v>31.8</v>
      </c>
      <c r="P76" s="121">
        <v>142</v>
      </c>
      <c r="Q76" s="121">
        <v>151</v>
      </c>
      <c r="R76" s="121">
        <v>161</v>
      </c>
      <c r="S76" s="121">
        <v>147</v>
      </c>
      <c r="T76" s="121">
        <v>162</v>
      </c>
      <c r="U76" s="121">
        <v>153</v>
      </c>
      <c r="V76" s="121">
        <v>136</v>
      </c>
      <c r="W76" s="121">
        <v>150</v>
      </c>
      <c r="X76" s="121">
        <v>128</v>
      </c>
      <c r="Y76" s="121">
        <v>151</v>
      </c>
      <c r="Z76" s="121">
        <v>73.400000000000006</v>
      </c>
      <c r="AA76" s="121">
        <v>127</v>
      </c>
      <c r="AB76" s="121">
        <v>170</v>
      </c>
      <c r="AC76" s="121">
        <v>126</v>
      </c>
      <c r="AD76" s="121">
        <v>58.2</v>
      </c>
      <c r="AE76" s="121">
        <v>109</v>
      </c>
      <c r="AF76" s="121">
        <v>135</v>
      </c>
      <c r="AG76" s="121">
        <v>114</v>
      </c>
      <c r="AH76" s="121">
        <v>121</v>
      </c>
      <c r="AI76" s="121">
        <v>107</v>
      </c>
      <c r="AJ76" s="121">
        <v>143</v>
      </c>
      <c r="AK76" s="121">
        <v>23.8</v>
      </c>
      <c r="AL76" s="121">
        <v>45.6</v>
      </c>
      <c r="AM76" s="121">
        <v>122</v>
      </c>
      <c r="AN76" s="121">
        <v>136</v>
      </c>
      <c r="AO76" s="121">
        <v>128</v>
      </c>
      <c r="AP76" s="121">
        <v>82.4</v>
      </c>
      <c r="AQ76" s="121">
        <v>110</v>
      </c>
      <c r="AR76" s="121">
        <v>124</v>
      </c>
      <c r="AS76" s="121">
        <v>129</v>
      </c>
      <c r="AT76" s="121">
        <v>142</v>
      </c>
      <c r="AU76" s="121">
        <v>121</v>
      </c>
      <c r="AV76" s="121">
        <v>145</v>
      </c>
      <c r="AW76" s="121">
        <v>147</v>
      </c>
      <c r="AX76" s="122">
        <v>92.8</v>
      </c>
      <c r="AY76" s="122">
        <v>64.2</v>
      </c>
      <c r="AZ76" s="122">
        <v>99.6</v>
      </c>
      <c r="BA76" s="122">
        <v>96</v>
      </c>
      <c r="BB76" s="122">
        <v>117</v>
      </c>
      <c r="BC76" s="122">
        <v>126</v>
      </c>
      <c r="BD76" s="122">
        <v>116</v>
      </c>
      <c r="BE76" s="122">
        <v>128</v>
      </c>
      <c r="BF76" s="122">
        <v>126</v>
      </c>
      <c r="BG76" s="122">
        <v>122</v>
      </c>
      <c r="BH76" s="122">
        <v>127</v>
      </c>
      <c r="BI76" s="121" t="s">
        <v>6</v>
      </c>
      <c r="BJ76" s="121" t="s">
        <v>6</v>
      </c>
      <c r="BK76" s="121"/>
      <c r="BL76" s="121"/>
      <c r="BM76" s="122">
        <v>52.1</v>
      </c>
      <c r="BN76" s="111" t="s">
        <v>6</v>
      </c>
      <c r="BO76" s="111" t="s">
        <v>6</v>
      </c>
    </row>
    <row r="77" spans="1:67" x14ac:dyDescent="0.25">
      <c r="A77" s="91" t="s">
        <v>162</v>
      </c>
      <c r="B77" s="62" t="s">
        <v>13</v>
      </c>
      <c r="C77" s="140" t="s">
        <v>6</v>
      </c>
      <c r="D77" s="62"/>
      <c r="E77" s="234" t="s">
        <v>6</v>
      </c>
      <c r="F77" s="234" t="s">
        <v>6</v>
      </c>
      <c r="G77" s="234" t="s">
        <v>6</v>
      </c>
      <c r="H77" s="234" t="s">
        <v>6</v>
      </c>
      <c r="I77" s="234" t="s">
        <v>6</v>
      </c>
      <c r="J77" s="234" t="s">
        <v>6</v>
      </c>
      <c r="K77" s="234" t="s">
        <v>6</v>
      </c>
      <c r="L77" s="234" t="s">
        <v>6</v>
      </c>
      <c r="M77" s="234" t="s">
        <v>6</v>
      </c>
      <c r="N77" s="234" t="s">
        <v>6</v>
      </c>
      <c r="O77" s="234" t="s">
        <v>6</v>
      </c>
      <c r="P77" s="234" t="s">
        <v>6</v>
      </c>
      <c r="Q77" s="234" t="s">
        <v>6</v>
      </c>
      <c r="R77" s="234" t="s">
        <v>6</v>
      </c>
      <c r="S77" s="234" t="s">
        <v>6</v>
      </c>
      <c r="T77" s="234" t="s">
        <v>6</v>
      </c>
      <c r="U77" s="234" t="s">
        <v>6</v>
      </c>
      <c r="V77" s="234" t="s">
        <v>6</v>
      </c>
      <c r="W77" s="234" t="s">
        <v>6</v>
      </c>
      <c r="X77" s="234" t="s">
        <v>6</v>
      </c>
      <c r="Y77" s="234" t="s">
        <v>6</v>
      </c>
      <c r="Z77" s="234" t="s">
        <v>6</v>
      </c>
      <c r="AA77" s="234" t="s">
        <v>6</v>
      </c>
      <c r="AB77" s="234" t="s">
        <v>6</v>
      </c>
      <c r="AC77" s="234" t="s">
        <v>6</v>
      </c>
      <c r="AD77" s="234" t="s">
        <v>6</v>
      </c>
      <c r="AE77" s="234" t="s">
        <v>6</v>
      </c>
      <c r="AF77" s="234" t="s">
        <v>6</v>
      </c>
      <c r="AG77" s="234" t="s">
        <v>6</v>
      </c>
      <c r="AH77" s="234" t="s">
        <v>6</v>
      </c>
      <c r="AI77" s="234" t="s">
        <v>6</v>
      </c>
      <c r="AJ77" s="234" t="s">
        <v>6</v>
      </c>
      <c r="AK77" s="234" t="s">
        <v>6</v>
      </c>
      <c r="AL77" s="234" t="s">
        <v>6</v>
      </c>
      <c r="AM77" s="234" t="s">
        <v>6</v>
      </c>
      <c r="AN77" s="234" t="s">
        <v>6</v>
      </c>
      <c r="AO77" s="234" t="s">
        <v>6</v>
      </c>
      <c r="AP77" s="234" t="s">
        <v>6</v>
      </c>
      <c r="AQ77" s="234" t="s">
        <v>6</v>
      </c>
      <c r="AR77" s="234" t="s">
        <v>6</v>
      </c>
      <c r="AS77" s="234" t="s">
        <v>6</v>
      </c>
      <c r="AT77" s="234" t="s">
        <v>6</v>
      </c>
      <c r="AU77" s="234" t="s">
        <v>6</v>
      </c>
      <c r="AV77" s="234" t="s">
        <v>6</v>
      </c>
      <c r="AW77" s="234" t="s">
        <v>6</v>
      </c>
      <c r="AX77" s="121" t="s">
        <v>61</v>
      </c>
      <c r="AY77" s="121" t="s">
        <v>61</v>
      </c>
      <c r="AZ77" s="121" t="s">
        <v>61</v>
      </c>
      <c r="BA77" s="121" t="s">
        <v>61</v>
      </c>
      <c r="BB77" s="121" t="s">
        <v>61</v>
      </c>
      <c r="BC77" s="121" t="s">
        <v>61</v>
      </c>
      <c r="BD77" s="234" t="s">
        <v>6</v>
      </c>
      <c r="BE77" s="121" t="s">
        <v>61</v>
      </c>
      <c r="BF77" s="121" t="s">
        <v>61</v>
      </c>
      <c r="BG77" s="121" t="s">
        <v>61</v>
      </c>
      <c r="BH77" s="121" t="s">
        <v>61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11" t="s">
        <v>6</v>
      </c>
      <c r="BO77" s="111" t="s">
        <v>6</v>
      </c>
    </row>
    <row r="78" spans="1:67" x14ac:dyDescent="0.25">
      <c r="A78" s="91" t="s">
        <v>92</v>
      </c>
      <c r="B78" s="62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>
        <v>6.9999999999999994E-5</v>
      </c>
      <c r="M78" s="121">
        <v>6.9999999999999994E-5</v>
      </c>
      <c r="N78" s="121">
        <v>8.0000000000000007E-5</v>
      </c>
      <c r="O78" s="121">
        <v>1.2E-4</v>
      </c>
      <c r="P78" s="121">
        <v>6.9999999999999994E-5</v>
      </c>
      <c r="Q78" s="121">
        <v>6.0000000000000002E-5</v>
      </c>
      <c r="R78" s="121">
        <v>6.9999999999999994E-5</v>
      </c>
      <c r="S78" s="121">
        <v>4.0000000000000003E-5</v>
      </c>
      <c r="T78" s="121">
        <v>4.0000000000000003E-5</v>
      </c>
      <c r="U78" s="121">
        <v>3.0000000000000001E-5</v>
      </c>
      <c r="V78" s="121">
        <v>2.0000000000000002E-5</v>
      </c>
      <c r="W78" s="121">
        <v>4.0000000000000003E-5</v>
      </c>
      <c r="X78" s="121">
        <v>4.0000000000000003E-5</v>
      </c>
      <c r="Y78" s="121" t="s">
        <v>68</v>
      </c>
      <c r="Z78" s="121">
        <v>4.0000000000000003E-5</v>
      </c>
      <c r="AA78" s="121">
        <v>4.0000000000000003E-5</v>
      </c>
      <c r="AB78" s="121">
        <v>3.0000000000000001E-5</v>
      </c>
      <c r="AC78" s="121">
        <v>2.0000000000000002E-5</v>
      </c>
      <c r="AD78" s="121">
        <v>4.0000000000000003E-5</v>
      </c>
      <c r="AE78" s="121">
        <v>4.0000000000000003E-5</v>
      </c>
      <c r="AF78" s="121" t="s">
        <v>61</v>
      </c>
      <c r="AG78" s="121">
        <v>4.0000000000000003E-5</v>
      </c>
      <c r="AH78" s="121">
        <v>4.0000000000000003E-5</v>
      </c>
      <c r="AI78" s="121">
        <v>5.0000000000000002E-5</v>
      </c>
      <c r="AJ78" s="121">
        <v>4.0000000000000003E-5</v>
      </c>
      <c r="AK78" s="121" t="s">
        <v>68</v>
      </c>
      <c r="AL78" s="121">
        <v>4.0000000000000003E-5</v>
      </c>
      <c r="AM78" s="121">
        <v>5.0000000000000002E-5</v>
      </c>
      <c r="AN78" s="121">
        <v>6.0000000000000002E-5</v>
      </c>
      <c r="AO78" s="121">
        <v>5.0000000000000002E-5</v>
      </c>
      <c r="AP78" s="121">
        <v>4.0000000000000003E-5</v>
      </c>
      <c r="AQ78" s="121">
        <v>6.0000000000000002E-5</v>
      </c>
      <c r="AR78" s="121">
        <v>5.0000000000000002E-5</v>
      </c>
      <c r="AS78" s="121">
        <v>6.9999999999999994E-5</v>
      </c>
      <c r="AT78" s="121">
        <v>6.9999999999999994E-5</v>
      </c>
      <c r="AU78" s="121">
        <v>6.9999999999999994E-5</v>
      </c>
      <c r="AV78" s="121">
        <v>6.0000000000000002E-5</v>
      </c>
      <c r="AW78" s="121">
        <v>6.0000000000000002E-5</v>
      </c>
      <c r="AX78" s="174">
        <v>6.0000000000000002E-5</v>
      </c>
      <c r="AY78" s="174">
        <v>5.0000000000000002E-5</v>
      </c>
      <c r="AZ78" s="174">
        <v>4.0000000000000003E-5</v>
      </c>
      <c r="BA78" s="174">
        <v>6.0000000000000002E-5</v>
      </c>
      <c r="BB78" s="174">
        <v>6.0000000000000002E-5</v>
      </c>
      <c r="BC78" s="174">
        <v>5.0000000000000002E-5</v>
      </c>
      <c r="BD78" s="174">
        <v>6.0000000000000002E-5</v>
      </c>
      <c r="BE78" s="174">
        <v>6.0000000000000002E-5</v>
      </c>
      <c r="BF78" s="174">
        <v>5.0000000000000002E-5</v>
      </c>
      <c r="BG78" s="174">
        <v>5.0000000000000002E-5</v>
      </c>
      <c r="BH78" s="174">
        <v>5.0000000000000002E-5</v>
      </c>
      <c r="BI78" s="174">
        <v>6.0000000000000002E-5</v>
      </c>
      <c r="BJ78" s="122">
        <v>2.7E-4</v>
      </c>
      <c r="BK78" s="174">
        <v>6.9999999999999994E-5</v>
      </c>
      <c r="BL78" s="174">
        <v>6.9999999999999994E-5</v>
      </c>
      <c r="BM78" s="122">
        <v>6.7000000000000002E-5</v>
      </c>
      <c r="BN78" s="111">
        <v>8.0000000000000004E-4</v>
      </c>
      <c r="BO78" s="111" t="s">
        <v>6</v>
      </c>
    </row>
    <row r="79" spans="1:67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63</v>
      </c>
      <c r="AY79" s="121" t="s">
        <v>63</v>
      </c>
      <c r="AZ79" s="121" t="s">
        <v>63</v>
      </c>
      <c r="BA79" s="121" t="s">
        <v>63</v>
      </c>
      <c r="BB79" s="121" t="s">
        <v>63</v>
      </c>
      <c r="BC79" s="121" t="s">
        <v>63</v>
      </c>
      <c r="BD79" s="234" t="s">
        <v>6</v>
      </c>
      <c r="BE79" s="121" t="s">
        <v>63</v>
      </c>
      <c r="BF79" s="121" t="s">
        <v>63</v>
      </c>
      <c r="BG79" s="121" t="s">
        <v>63</v>
      </c>
      <c r="BH79" s="121" t="s">
        <v>63</v>
      </c>
      <c r="BI79" s="121" t="s">
        <v>68</v>
      </c>
      <c r="BJ79" s="122">
        <v>4.2000000000000002E-4</v>
      </c>
      <c r="BK79" s="174">
        <v>3.0000000000000001E-5</v>
      </c>
      <c r="BL79" s="174">
        <v>2.0000000000000002E-5</v>
      </c>
      <c r="BM79" s="121" t="s">
        <v>6</v>
      </c>
      <c r="BN79" s="27" t="s">
        <v>6</v>
      </c>
      <c r="BO79" s="27" t="s">
        <v>6</v>
      </c>
    </row>
    <row r="80" spans="1:67" x14ac:dyDescent="0.25">
      <c r="A80" s="91" t="s">
        <v>94</v>
      </c>
      <c r="B80" s="62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61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57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>
        <v>1E-4</v>
      </c>
      <c r="AS80" s="121" t="s">
        <v>61</v>
      </c>
      <c r="AT80" s="121">
        <v>2.0000000000000001E-4</v>
      </c>
      <c r="AU80" s="121" t="s">
        <v>61</v>
      </c>
      <c r="AV80" s="121" t="s">
        <v>61</v>
      </c>
      <c r="AW80" s="121" t="s">
        <v>61</v>
      </c>
      <c r="AX80" s="122">
        <v>2.0000000000000001E-4</v>
      </c>
      <c r="AY80" s="121" t="s">
        <v>61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57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1" t="s">
        <v>61</v>
      </c>
      <c r="BJ80" s="122">
        <v>2.9999999999999997E-4</v>
      </c>
      <c r="BK80" s="121" t="s">
        <v>61</v>
      </c>
      <c r="BL80" s="122">
        <v>2.0000000000000001E-4</v>
      </c>
      <c r="BM80" s="121" t="s">
        <v>69</v>
      </c>
      <c r="BN80" s="111" t="s">
        <v>6</v>
      </c>
      <c r="BO80" s="111" t="s">
        <v>6</v>
      </c>
    </row>
    <row r="81" spans="1:67" x14ac:dyDescent="0.25">
      <c r="A81" s="91" t="s">
        <v>95</v>
      </c>
      <c r="B81" s="62" t="s">
        <v>13</v>
      </c>
      <c r="C81" s="140" t="s">
        <v>6</v>
      </c>
      <c r="D81" s="62"/>
      <c r="E81" s="121">
        <v>3.5000000000000001E-3</v>
      </c>
      <c r="F81" s="121">
        <v>3.2000000000000002E-3</v>
      </c>
      <c r="G81" s="121">
        <v>3.0999999999999999E-3</v>
      </c>
      <c r="H81" s="121">
        <v>2.1299999999999999E-2</v>
      </c>
      <c r="I81" s="121">
        <v>1.0800000000000001E-2</v>
      </c>
      <c r="J81" s="121">
        <v>1.1599999999999999E-2</v>
      </c>
      <c r="K81" s="121">
        <v>1.1299999999999999E-2</v>
      </c>
      <c r="L81" s="121">
        <v>9.7999999999999997E-3</v>
      </c>
      <c r="M81" s="121">
        <v>1.0500000000000001E-2</v>
      </c>
      <c r="N81" s="121">
        <v>1.0699999999999999E-2</v>
      </c>
      <c r="O81" s="121">
        <v>9.4700000000000006E-2</v>
      </c>
      <c r="P81" s="121">
        <v>1.4999999999999999E-2</v>
      </c>
      <c r="Q81" s="121">
        <v>3.2000000000000002E-3</v>
      </c>
      <c r="R81" s="121">
        <v>9.2999999999999992E-3</v>
      </c>
      <c r="S81" s="121">
        <v>1.1999999999999999E-3</v>
      </c>
      <c r="T81" s="121">
        <v>2.5000000000000001E-3</v>
      </c>
      <c r="U81" s="121">
        <v>8.0000000000000004E-4</v>
      </c>
      <c r="V81" s="121">
        <v>1.1000000000000001E-3</v>
      </c>
      <c r="W81" s="121">
        <v>8.9999999999999998E-4</v>
      </c>
      <c r="X81" s="121">
        <v>5.7999999999999996E-3</v>
      </c>
      <c r="Y81" s="121"/>
      <c r="Z81" s="121">
        <v>1E-3</v>
      </c>
      <c r="AA81" s="121" t="s">
        <v>57</v>
      </c>
      <c r="AB81" s="121" t="s">
        <v>61</v>
      </c>
      <c r="AC81" s="121" t="s">
        <v>57</v>
      </c>
      <c r="AD81" s="121">
        <v>5.0000000000000001E-3</v>
      </c>
      <c r="AE81" s="121" t="s">
        <v>57</v>
      </c>
      <c r="AF81" s="121" t="s">
        <v>57</v>
      </c>
      <c r="AG81" s="121">
        <v>2E-3</v>
      </c>
      <c r="AH81" s="121" t="s">
        <v>57</v>
      </c>
      <c r="AI81" s="121">
        <v>2E-3</v>
      </c>
      <c r="AJ81" s="121" t="s">
        <v>57</v>
      </c>
      <c r="AK81" s="121">
        <v>1E-3</v>
      </c>
      <c r="AL81" s="121">
        <v>2E-3</v>
      </c>
      <c r="AM81" s="121" t="s">
        <v>57</v>
      </c>
      <c r="AN81" s="121" t="s">
        <v>57</v>
      </c>
      <c r="AO81" s="121" t="s">
        <v>57</v>
      </c>
      <c r="AP81" s="121" t="s">
        <v>57</v>
      </c>
      <c r="AQ81" s="121" t="s">
        <v>57</v>
      </c>
      <c r="AR81" s="121" t="s">
        <v>57</v>
      </c>
      <c r="AS81" s="121" t="s">
        <v>57</v>
      </c>
      <c r="AT81" s="121" t="s">
        <v>57</v>
      </c>
      <c r="AU81" s="121" t="s">
        <v>57</v>
      </c>
      <c r="AV81" s="121" t="s">
        <v>57</v>
      </c>
      <c r="AW81" s="121">
        <v>1E-3</v>
      </c>
      <c r="AX81" s="122">
        <v>1E-3</v>
      </c>
      <c r="AY81" s="122">
        <v>8.9999999999999993E-3</v>
      </c>
      <c r="AZ81" s="122">
        <v>2E-3</v>
      </c>
      <c r="BA81" s="122">
        <v>0.01</v>
      </c>
      <c r="BB81" s="121" t="s">
        <v>57</v>
      </c>
      <c r="BC81" s="121" t="s">
        <v>96</v>
      </c>
      <c r="BD81" s="122">
        <v>1.34E-2</v>
      </c>
      <c r="BE81" s="122">
        <v>2E-3</v>
      </c>
      <c r="BF81" s="122">
        <v>2E-3</v>
      </c>
      <c r="BG81" s="121" t="s">
        <v>96</v>
      </c>
      <c r="BH81" s="121" t="s">
        <v>96</v>
      </c>
      <c r="BI81" s="122">
        <v>0.22900000000000001</v>
      </c>
      <c r="BJ81" s="122">
        <v>0.74399999999999999</v>
      </c>
      <c r="BK81" s="122">
        <v>0.27600000000000002</v>
      </c>
      <c r="BL81" s="122">
        <v>0.27800000000000002</v>
      </c>
      <c r="BM81" s="122">
        <v>5.0999999999999997E-2</v>
      </c>
      <c r="BN81" s="111" t="s">
        <v>6</v>
      </c>
      <c r="BO81" s="111" t="s">
        <v>6</v>
      </c>
    </row>
    <row r="82" spans="1:67" x14ac:dyDescent="0.25">
      <c r="A82" s="91" t="s">
        <v>97</v>
      </c>
      <c r="B82" s="62" t="s">
        <v>13</v>
      </c>
      <c r="C82" s="140" t="s">
        <v>6</v>
      </c>
      <c r="D82" s="62"/>
      <c r="E82" s="121">
        <v>4.0000000000000001E-3</v>
      </c>
      <c r="F82" s="121">
        <v>3.7000000000000002E-3</v>
      </c>
      <c r="G82" s="121">
        <v>3.7000000000000002E-3</v>
      </c>
      <c r="H82" s="121">
        <v>3.5999999999999999E-3</v>
      </c>
      <c r="I82" s="121">
        <v>3.5999999999999999E-3</v>
      </c>
      <c r="J82" s="121">
        <v>3.5999999999999999E-3</v>
      </c>
      <c r="K82" s="121">
        <v>2E-3</v>
      </c>
      <c r="L82" s="121">
        <v>3.5000000000000001E-3</v>
      </c>
      <c r="M82" s="121">
        <v>3.3E-3</v>
      </c>
      <c r="N82" s="121">
        <v>3.8E-3</v>
      </c>
      <c r="O82" s="121">
        <v>8.0000000000000004E-4</v>
      </c>
      <c r="P82" s="121">
        <v>3.2000000000000002E-3</v>
      </c>
      <c r="Q82" s="121">
        <v>3.3999999999999998E-3</v>
      </c>
      <c r="R82" s="121">
        <v>3.8E-3</v>
      </c>
      <c r="S82" s="121">
        <v>4.1999999999999997E-3</v>
      </c>
      <c r="T82" s="121">
        <v>3.5999999999999999E-3</v>
      </c>
      <c r="U82" s="121">
        <v>3.7000000000000002E-3</v>
      </c>
      <c r="V82" s="121">
        <v>3.5000000000000001E-3</v>
      </c>
      <c r="W82" s="121">
        <v>3.8999999999999998E-3</v>
      </c>
      <c r="X82" s="121">
        <v>3.5999999999999999E-3</v>
      </c>
      <c r="Y82" s="121">
        <v>3.8E-3</v>
      </c>
      <c r="Z82" s="121">
        <v>1.8E-3</v>
      </c>
      <c r="AA82" s="121">
        <v>3.8999999999999998E-3</v>
      </c>
      <c r="AB82" s="121" t="s">
        <v>57</v>
      </c>
      <c r="AC82" s="121">
        <v>3.3E-3</v>
      </c>
      <c r="AD82" s="121">
        <v>1.4E-3</v>
      </c>
      <c r="AE82" s="121">
        <v>3.2000000000000002E-3</v>
      </c>
      <c r="AF82" s="121" t="s">
        <v>51</v>
      </c>
      <c r="AG82" s="121">
        <v>2.8E-3</v>
      </c>
      <c r="AH82" s="121">
        <v>2.5999999999999999E-3</v>
      </c>
      <c r="AI82" s="121">
        <v>2.8999999999999998E-3</v>
      </c>
      <c r="AJ82" s="121">
        <v>4.1999999999999997E-3</v>
      </c>
      <c r="AK82" s="121">
        <v>5.0000000000000001E-4</v>
      </c>
      <c r="AL82" s="121">
        <v>8.9999999999999998E-4</v>
      </c>
      <c r="AM82" s="121">
        <v>2.5999999999999999E-3</v>
      </c>
      <c r="AN82" s="121">
        <v>2.8E-3</v>
      </c>
      <c r="AO82" s="121">
        <v>2.8999999999999998E-3</v>
      </c>
      <c r="AP82" s="121">
        <v>2E-3</v>
      </c>
      <c r="AQ82" s="121">
        <v>2.8E-3</v>
      </c>
      <c r="AR82" s="121">
        <v>3.0000000000000001E-3</v>
      </c>
      <c r="AS82" s="121">
        <v>3.2000000000000002E-3</v>
      </c>
      <c r="AT82" s="121">
        <v>4.0000000000000001E-3</v>
      </c>
      <c r="AU82" s="121">
        <v>3.8E-3</v>
      </c>
      <c r="AV82" s="121">
        <v>4.0000000000000001E-3</v>
      </c>
      <c r="AW82" s="121">
        <v>4.0000000000000001E-3</v>
      </c>
      <c r="AX82" s="122">
        <v>2.3999999999999998E-3</v>
      </c>
      <c r="AY82" s="122">
        <v>1.5E-3</v>
      </c>
      <c r="AZ82" s="122">
        <v>2.5999999999999999E-3</v>
      </c>
      <c r="BA82" s="122">
        <v>2.3999999999999998E-3</v>
      </c>
      <c r="BB82" s="122">
        <v>3.0999999999999999E-3</v>
      </c>
      <c r="BC82" s="122">
        <v>3.3E-3</v>
      </c>
      <c r="BD82" s="122">
        <v>3.0999999999999999E-3</v>
      </c>
      <c r="BE82" s="122">
        <v>3.8E-3</v>
      </c>
      <c r="BF82" s="122">
        <v>3.7000000000000002E-3</v>
      </c>
      <c r="BG82" s="122">
        <v>3.3E-3</v>
      </c>
      <c r="BH82" s="122">
        <v>3.3E-3</v>
      </c>
      <c r="BI82" s="122">
        <v>3.3300000000000001E-3</v>
      </c>
      <c r="BJ82" s="122">
        <v>6.6499999999999997E-3</v>
      </c>
      <c r="BK82" s="122">
        <v>3.8400000000000001E-3</v>
      </c>
      <c r="BL82" s="122">
        <v>4.0600000000000002E-3</v>
      </c>
      <c r="BM82" s="122">
        <v>1.15E-3</v>
      </c>
      <c r="BN82" s="111">
        <v>1.4999999999999999E-2</v>
      </c>
      <c r="BO82" s="111" t="s">
        <v>6</v>
      </c>
    </row>
    <row r="83" spans="1:67" x14ac:dyDescent="0.25">
      <c r="A83" s="91" t="s">
        <v>98</v>
      </c>
      <c r="B83" s="62" t="s">
        <v>13</v>
      </c>
      <c r="C83" s="140" t="s">
        <v>6</v>
      </c>
      <c r="D83" s="62"/>
      <c r="E83" s="121">
        <v>2.0000000000000001E-4</v>
      </c>
      <c r="F83" s="121">
        <v>4.0000000000000002E-4</v>
      </c>
      <c r="G83" s="121">
        <v>5.0000000000000001E-4</v>
      </c>
      <c r="H83" s="121">
        <v>1E-3</v>
      </c>
      <c r="I83" s="121" t="s">
        <v>61</v>
      </c>
      <c r="J83" s="121">
        <v>4.0000000000000002E-4</v>
      </c>
      <c r="K83" s="121">
        <v>5.9999999999999995E-4</v>
      </c>
      <c r="L83" s="121">
        <v>4.0000000000000002E-4</v>
      </c>
      <c r="M83" s="121">
        <v>2.9999999999999997E-4</v>
      </c>
      <c r="N83" s="121">
        <v>4.0000000000000002E-4</v>
      </c>
      <c r="O83" s="121">
        <v>8.9099999999999995E-3</v>
      </c>
      <c r="P83" s="121">
        <v>1.31E-3</v>
      </c>
      <c r="Q83" s="121">
        <v>2.9E-4</v>
      </c>
      <c r="R83" s="121">
        <v>8.5999999999999998E-4</v>
      </c>
      <c r="S83" s="121">
        <v>2.0000000000000001E-4</v>
      </c>
      <c r="T83" s="121">
        <v>2.0000000000000001E-4</v>
      </c>
      <c r="U83" s="121" t="s">
        <v>61</v>
      </c>
      <c r="V83" s="121">
        <v>2.0000000000000001E-4</v>
      </c>
      <c r="W83" s="121">
        <v>2.0000000000000001E-4</v>
      </c>
      <c r="X83" s="121">
        <v>5.9999999999999995E-4</v>
      </c>
      <c r="Y83" s="121">
        <v>2.0000000000000001E-4</v>
      </c>
      <c r="Z83" s="121">
        <v>2.9999999999999997E-4</v>
      </c>
      <c r="AA83" s="121">
        <v>2.0000000000000001E-4</v>
      </c>
      <c r="AB83" s="121">
        <v>4.1999999999999997E-3</v>
      </c>
      <c r="AC83" s="121">
        <v>2.9999999999999997E-4</v>
      </c>
      <c r="AD83" s="121">
        <v>5.9999999999999995E-4</v>
      </c>
      <c r="AE83" s="121">
        <v>2.0000000000000001E-4</v>
      </c>
      <c r="AF83" s="121" t="s">
        <v>57</v>
      </c>
      <c r="AG83" s="121">
        <v>2.0000000000000001E-4</v>
      </c>
      <c r="AH83" s="121">
        <v>2.0000000000000001E-4</v>
      </c>
      <c r="AI83" s="121">
        <v>2.0000000000000001E-4</v>
      </c>
      <c r="AJ83" s="121">
        <v>1E-4</v>
      </c>
      <c r="AK83" s="121">
        <v>2.0000000000000001E-4</v>
      </c>
      <c r="AL83" s="121">
        <v>4.0000000000000002E-4</v>
      </c>
      <c r="AM83" s="121">
        <v>2.9999999999999997E-4</v>
      </c>
      <c r="AN83" s="121">
        <v>1E-4</v>
      </c>
      <c r="AO83" s="121">
        <v>2.0000000000000001E-4</v>
      </c>
      <c r="AP83" s="121">
        <v>2.0000000000000001E-4</v>
      </c>
      <c r="AQ83" s="121">
        <v>2.0000000000000001E-4</v>
      </c>
      <c r="AR83" s="121">
        <v>2.0000000000000001E-4</v>
      </c>
      <c r="AS83" s="121" t="s">
        <v>61</v>
      </c>
      <c r="AT83" s="121">
        <v>1E-4</v>
      </c>
      <c r="AU83" s="121">
        <v>2.9999999999999997E-4</v>
      </c>
      <c r="AV83" s="121">
        <v>1E-4</v>
      </c>
      <c r="AW83" s="121">
        <v>2.0000000000000001E-4</v>
      </c>
      <c r="AX83" s="122">
        <v>2.9999999999999997E-4</v>
      </c>
      <c r="AY83" s="122">
        <v>2.9999999999999997E-4</v>
      </c>
      <c r="AZ83" s="122">
        <v>5.0000000000000001E-4</v>
      </c>
      <c r="BA83" s="122">
        <v>5.0000000000000001E-4</v>
      </c>
      <c r="BB83" s="122">
        <v>1E-4</v>
      </c>
      <c r="BC83" s="122">
        <v>2.0000000000000001E-4</v>
      </c>
      <c r="BD83" s="122">
        <v>1.6000000000000001E-3</v>
      </c>
      <c r="BE83" s="122">
        <v>2.9999999999999997E-4</v>
      </c>
      <c r="BF83" s="122">
        <v>2.9999999999999997E-4</v>
      </c>
      <c r="BG83" s="122">
        <v>4.0000000000000002E-4</v>
      </c>
      <c r="BH83" s="122">
        <v>4.0000000000000002E-4</v>
      </c>
      <c r="BI83" s="122">
        <v>2.0000000000000001E-4</v>
      </c>
      <c r="BJ83" s="122">
        <v>6.3600000000000004E-2</v>
      </c>
      <c r="BK83" s="122">
        <v>1E-3</v>
      </c>
      <c r="BL83" s="122">
        <v>8.9999999999999998E-4</v>
      </c>
      <c r="BM83" s="122">
        <v>3.8E-3</v>
      </c>
      <c r="BN83" s="111" t="s">
        <v>6</v>
      </c>
      <c r="BO83" s="111" t="s">
        <v>6</v>
      </c>
    </row>
    <row r="84" spans="1:67" x14ac:dyDescent="0.25">
      <c r="A84" s="91" t="s">
        <v>99</v>
      </c>
      <c r="B84" s="62" t="s">
        <v>13</v>
      </c>
      <c r="C84" s="140" t="s">
        <v>6</v>
      </c>
      <c r="D84" s="62"/>
      <c r="E84" s="220">
        <v>0.11</v>
      </c>
      <c r="F84" s="220">
        <v>5.0999999999999997E-2</v>
      </c>
      <c r="G84" s="220">
        <v>0.17599999999999999</v>
      </c>
      <c r="H84" s="220">
        <v>0.20599999999999999</v>
      </c>
      <c r="I84" s="220">
        <v>0.19</v>
      </c>
      <c r="J84" s="220">
        <v>0.183</v>
      </c>
      <c r="K84" s="220">
        <v>0.28899999999999998</v>
      </c>
      <c r="L84" s="221">
        <v>1.4</v>
      </c>
      <c r="M84" s="221">
        <v>1.1200000000000001</v>
      </c>
      <c r="N84" s="221">
        <v>1.26</v>
      </c>
      <c r="O84" s="221">
        <v>0.34899999999999998</v>
      </c>
      <c r="P84" s="221">
        <v>1.03</v>
      </c>
      <c r="Q84" s="221">
        <v>0.95499999999999996</v>
      </c>
      <c r="R84" s="221">
        <v>0.91700000000000004</v>
      </c>
      <c r="S84" s="221">
        <v>0.73</v>
      </c>
      <c r="T84" s="221">
        <v>0.61399999999999999</v>
      </c>
      <c r="U84" s="221">
        <v>0.52600000000000002</v>
      </c>
      <c r="V84" s="221">
        <v>0.496</v>
      </c>
      <c r="W84" s="221">
        <v>0.502</v>
      </c>
      <c r="X84" s="221">
        <v>0.51600000000000001</v>
      </c>
      <c r="Y84" s="221">
        <v>0.44400000000000001</v>
      </c>
      <c r="Z84" s="220">
        <v>0.245</v>
      </c>
      <c r="AA84" s="220">
        <v>0.224</v>
      </c>
      <c r="AB84" s="121">
        <v>2.9999999999999997E-4</v>
      </c>
      <c r="AC84" s="220">
        <v>0.22600000000000001</v>
      </c>
      <c r="AD84" s="220">
        <v>0.16800000000000001</v>
      </c>
      <c r="AE84" s="220">
        <v>0.21</v>
      </c>
      <c r="AF84" s="221">
        <v>0.34</v>
      </c>
      <c r="AG84" s="220">
        <v>0.29499999999999998</v>
      </c>
      <c r="AH84" s="221">
        <v>0.42899999999999999</v>
      </c>
      <c r="AI84" s="221">
        <v>0.52500000000000002</v>
      </c>
      <c r="AJ84" s="221">
        <v>1.07</v>
      </c>
      <c r="AK84" s="221">
        <v>0.39200000000000002</v>
      </c>
      <c r="AL84" s="221">
        <v>0.36599999999999999</v>
      </c>
      <c r="AM84" s="221">
        <v>1.05</v>
      </c>
      <c r="AN84" s="221">
        <v>0.97799999999999998</v>
      </c>
      <c r="AO84" s="221">
        <v>0.92</v>
      </c>
      <c r="AP84" s="221">
        <v>0.60299999999999998</v>
      </c>
      <c r="AQ84" s="221">
        <v>1.1299999999999999</v>
      </c>
      <c r="AR84" s="221">
        <v>1.18</v>
      </c>
      <c r="AS84" s="221">
        <v>1.1499999999999999</v>
      </c>
      <c r="AT84" s="221">
        <v>0.98599999999999999</v>
      </c>
      <c r="AU84" s="221">
        <v>1.03</v>
      </c>
      <c r="AV84" s="221">
        <v>1.19</v>
      </c>
      <c r="AW84" s="221">
        <v>1.1299999999999999</v>
      </c>
      <c r="AX84" s="185">
        <v>0.63100000000000001</v>
      </c>
      <c r="AY84" s="185">
        <v>0.46700000000000003</v>
      </c>
      <c r="AZ84" s="185">
        <v>0.54900000000000004</v>
      </c>
      <c r="BA84" s="185">
        <v>0.54200000000000004</v>
      </c>
      <c r="BB84" s="185">
        <v>0.60699999999999998</v>
      </c>
      <c r="BC84" s="185">
        <v>0.621</v>
      </c>
      <c r="BD84" s="185">
        <v>0.56699999999999995</v>
      </c>
      <c r="BE84" s="185">
        <v>0.64800000000000002</v>
      </c>
      <c r="BF84" s="185">
        <v>0.64700000000000002</v>
      </c>
      <c r="BG84" s="185">
        <v>0.624</v>
      </c>
      <c r="BH84" s="185">
        <v>0.60299999999999998</v>
      </c>
      <c r="BI84" s="185">
        <v>0.63500000000000001</v>
      </c>
      <c r="BJ84" s="185">
        <v>0.747</v>
      </c>
      <c r="BK84" s="185">
        <v>0.69</v>
      </c>
      <c r="BL84" s="185">
        <v>0.72299999999999998</v>
      </c>
      <c r="BM84" s="185">
        <v>0.42399999999999999</v>
      </c>
      <c r="BN84" s="111">
        <v>0.03</v>
      </c>
      <c r="BO84" s="111">
        <v>0.3</v>
      </c>
    </row>
    <row r="85" spans="1:67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2">
        <v>2.0000000000000001E-4</v>
      </c>
      <c r="AY85" s="122">
        <v>2.0000000000000001E-4</v>
      </c>
      <c r="AZ85" s="121" t="s">
        <v>61</v>
      </c>
      <c r="BA85" s="122">
        <v>2.0000000000000001E-4</v>
      </c>
      <c r="BB85" s="122">
        <v>1E-4</v>
      </c>
      <c r="BC85" s="122">
        <v>2.0000000000000001E-4</v>
      </c>
      <c r="BD85" s="121" t="s">
        <v>57</v>
      </c>
      <c r="BE85" s="121" t="s">
        <v>61</v>
      </c>
      <c r="BF85" s="121" t="s">
        <v>61</v>
      </c>
      <c r="BG85" s="121" t="s">
        <v>61</v>
      </c>
      <c r="BH85" s="121" t="s">
        <v>61</v>
      </c>
      <c r="BI85" s="121" t="s">
        <v>65</v>
      </c>
      <c r="BJ85" s="122">
        <v>1.6000000000000001E-3</v>
      </c>
      <c r="BK85" s="121" t="s">
        <v>65</v>
      </c>
      <c r="BL85" s="121" t="s">
        <v>65</v>
      </c>
      <c r="BM85" s="121" t="s">
        <v>6</v>
      </c>
      <c r="BN85" s="111" t="s">
        <v>6</v>
      </c>
      <c r="BO85" s="111" t="s">
        <v>6</v>
      </c>
    </row>
    <row r="86" spans="1:67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11"/>
      <c r="BO86" s="111"/>
    </row>
    <row r="87" spans="1:67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11"/>
      <c r="BO87" s="111"/>
    </row>
    <row r="88" spans="1:67" x14ac:dyDescent="0.25">
      <c r="A88" s="91" t="s">
        <v>101</v>
      </c>
      <c r="B88" s="62" t="s">
        <v>13</v>
      </c>
      <c r="C88" s="140" t="s">
        <v>6</v>
      </c>
      <c r="D88" s="62"/>
      <c r="E88" s="121">
        <v>0.01</v>
      </c>
      <c r="F88" s="121">
        <v>6.0000000000000001E-3</v>
      </c>
      <c r="G88" s="121">
        <v>7.0000000000000001E-3</v>
      </c>
      <c r="H88" s="121" t="s">
        <v>35</v>
      </c>
      <c r="I88" s="121" t="s">
        <v>40</v>
      </c>
      <c r="J88" s="121" t="s">
        <v>40</v>
      </c>
      <c r="K88" s="121">
        <v>1.2E-2</v>
      </c>
      <c r="L88" s="121" t="s">
        <v>40</v>
      </c>
      <c r="M88" s="121" t="s">
        <v>40</v>
      </c>
      <c r="N88" s="121" t="s">
        <v>40</v>
      </c>
      <c r="O88" s="121">
        <v>0.03</v>
      </c>
      <c r="P88" s="121" t="s">
        <v>40</v>
      </c>
      <c r="Q88" s="121" t="s">
        <v>40</v>
      </c>
      <c r="R88" s="121" t="s">
        <v>40</v>
      </c>
      <c r="S88" s="121" t="s">
        <v>40</v>
      </c>
      <c r="T88" s="121" t="s">
        <v>40</v>
      </c>
      <c r="U88" s="121" t="s">
        <v>40</v>
      </c>
      <c r="V88" s="121" t="s">
        <v>40</v>
      </c>
      <c r="W88" s="121" t="s">
        <v>40</v>
      </c>
      <c r="X88" s="121" t="s">
        <v>40</v>
      </c>
      <c r="Y88" s="121" t="s">
        <v>40</v>
      </c>
      <c r="Z88" s="121" t="s">
        <v>40</v>
      </c>
      <c r="AA88" s="121" t="s">
        <v>40</v>
      </c>
      <c r="AB88" s="121" t="s">
        <v>40</v>
      </c>
      <c r="AC88" s="121" t="s">
        <v>40</v>
      </c>
      <c r="AD88" s="121">
        <v>1.6E-2</v>
      </c>
      <c r="AE88" s="121" t="s">
        <v>40</v>
      </c>
      <c r="AF88" s="121" t="s">
        <v>34</v>
      </c>
      <c r="AG88" s="121" t="s">
        <v>40</v>
      </c>
      <c r="AH88" s="121" t="s">
        <v>40</v>
      </c>
      <c r="AI88" s="121" t="s">
        <v>40</v>
      </c>
      <c r="AJ88" s="121" t="s">
        <v>40</v>
      </c>
      <c r="AK88" s="121">
        <v>8.5000000000000006E-2</v>
      </c>
      <c r="AL88" s="121">
        <v>0.02</v>
      </c>
      <c r="AM88" s="121" t="s">
        <v>40</v>
      </c>
      <c r="AN88" s="121" t="s">
        <v>40</v>
      </c>
      <c r="AO88" s="121" t="s">
        <v>40</v>
      </c>
      <c r="AP88" s="121">
        <v>6.0000000000000001E-3</v>
      </c>
      <c r="AQ88" s="121" t="s">
        <v>40</v>
      </c>
      <c r="AR88" s="121" t="s">
        <v>40</v>
      </c>
      <c r="AS88" s="121" t="s">
        <v>40</v>
      </c>
      <c r="AT88" s="121" t="s">
        <v>40</v>
      </c>
      <c r="AU88" s="121" t="s">
        <v>40</v>
      </c>
      <c r="AV88" s="121" t="s">
        <v>40</v>
      </c>
      <c r="AW88" s="121" t="s">
        <v>40</v>
      </c>
      <c r="AX88" s="121" t="s">
        <v>40</v>
      </c>
      <c r="AY88" s="122">
        <v>2.8000000000000001E-2</v>
      </c>
      <c r="AZ88" s="122">
        <v>7.0000000000000001E-3</v>
      </c>
      <c r="BA88" s="121" t="s">
        <v>40</v>
      </c>
      <c r="BB88" s="121" t="s">
        <v>40</v>
      </c>
      <c r="BC88" s="121" t="s">
        <v>40</v>
      </c>
      <c r="BD88" s="122">
        <v>7.0000000000000001E-3</v>
      </c>
      <c r="BE88" s="121" t="s">
        <v>40</v>
      </c>
      <c r="BF88" s="121" t="s">
        <v>40</v>
      </c>
      <c r="BG88" s="121" t="s">
        <v>40</v>
      </c>
      <c r="BH88" s="121" t="s">
        <v>40</v>
      </c>
      <c r="BI88" s="121" t="s">
        <v>40</v>
      </c>
      <c r="BJ88" s="122">
        <v>1.0999999999999999E-2</v>
      </c>
      <c r="BK88" s="121" t="s">
        <v>40</v>
      </c>
      <c r="BL88" s="121" t="s">
        <v>40</v>
      </c>
      <c r="BM88" s="122">
        <v>1.37E-2</v>
      </c>
      <c r="BN88" s="111" t="s">
        <v>6</v>
      </c>
      <c r="BO88" s="111" t="s">
        <v>6</v>
      </c>
    </row>
    <row r="89" spans="1:67" x14ac:dyDescent="0.25">
      <c r="A89" s="91" t="s">
        <v>103</v>
      </c>
      <c r="B89" s="62" t="s">
        <v>13</v>
      </c>
      <c r="C89" s="140" t="s">
        <v>6</v>
      </c>
      <c r="D89" s="62"/>
      <c r="E89" s="121">
        <v>8.0999999999999996E-3</v>
      </c>
      <c r="F89" s="121">
        <v>8.9999999999999993E-3</v>
      </c>
      <c r="G89" s="121">
        <v>1.01E-2</v>
      </c>
      <c r="H89" s="121">
        <v>1.01E-2</v>
      </c>
      <c r="I89" s="121">
        <v>9.7000000000000003E-3</v>
      </c>
      <c r="J89" s="121">
        <v>9.5999999999999992E-3</v>
      </c>
      <c r="K89" s="121">
        <v>6.1999999999999998E-3</v>
      </c>
      <c r="L89" s="121">
        <v>8.2000000000000007E-3</v>
      </c>
      <c r="M89" s="121">
        <v>8.5000000000000006E-3</v>
      </c>
      <c r="N89" s="121">
        <v>9.4000000000000004E-3</v>
      </c>
      <c r="O89" s="121">
        <v>4.1000000000000003E-3</v>
      </c>
      <c r="P89" s="121">
        <v>1.12E-2</v>
      </c>
      <c r="Q89" s="121">
        <v>1.1299999999999999E-2</v>
      </c>
      <c r="R89" s="121">
        <v>1.12E-2</v>
      </c>
      <c r="S89" s="121">
        <v>9.7999999999999997E-3</v>
      </c>
      <c r="T89" s="121">
        <v>8.8000000000000005E-3</v>
      </c>
      <c r="U89" s="121">
        <v>8.9999999999999993E-3</v>
      </c>
      <c r="V89" s="121">
        <v>8.8000000000000005E-3</v>
      </c>
      <c r="W89" s="121">
        <v>8.8999999999999999E-3</v>
      </c>
      <c r="X89" s="121">
        <v>8.8000000000000005E-3</v>
      </c>
      <c r="Y89" s="121">
        <v>8.3999999999999995E-3</v>
      </c>
      <c r="Z89" s="121">
        <v>6.4000000000000003E-3</v>
      </c>
      <c r="AA89" s="121">
        <v>8.3000000000000001E-3</v>
      </c>
      <c r="AB89" s="121">
        <v>8.6E-3</v>
      </c>
      <c r="AC89" s="121">
        <v>8.8000000000000005E-3</v>
      </c>
      <c r="AD89" s="121">
        <v>6.1999999999999998E-3</v>
      </c>
      <c r="AE89" s="121">
        <v>7.0000000000000001E-3</v>
      </c>
      <c r="AF89" s="121">
        <v>6.0000000000000001E-3</v>
      </c>
      <c r="AG89" s="121">
        <v>6.3E-3</v>
      </c>
      <c r="AH89" s="121">
        <v>6.0000000000000001E-3</v>
      </c>
      <c r="AI89" s="121">
        <v>6.1000000000000004E-3</v>
      </c>
      <c r="AJ89" s="121">
        <v>7.7000000000000002E-3</v>
      </c>
      <c r="AK89" s="121">
        <v>2.8999999999999998E-3</v>
      </c>
      <c r="AL89" s="121">
        <v>4.1000000000000003E-3</v>
      </c>
      <c r="AM89" s="121">
        <v>9.5999999999999992E-3</v>
      </c>
      <c r="AN89" s="121">
        <v>9.4000000000000004E-3</v>
      </c>
      <c r="AO89" s="121">
        <v>8.8999999999999999E-3</v>
      </c>
      <c r="AP89" s="121">
        <v>7.0000000000000001E-3</v>
      </c>
      <c r="AQ89" s="121">
        <v>9.2999999999999992E-3</v>
      </c>
      <c r="AR89" s="121">
        <v>1.0999999999999999E-2</v>
      </c>
      <c r="AS89" s="121">
        <v>9.1999999999999998E-3</v>
      </c>
      <c r="AT89" s="121">
        <v>1.0200000000000001E-2</v>
      </c>
      <c r="AU89" s="121">
        <v>9.9000000000000008E-3</v>
      </c>
      <c r="AV89" s="121">
        <v>1.04E-2</v>
      </c>
      <c r="AW89" s="121">
        <v>1.0999999999999999E-2</v>
      </c>
      <c r="AX89" s="122">
        <v>8.8999999999999999E-3</v>
      </c>
      <c r="AY89" s="122">
        <v>6.0000000000000001E-3</v>
      </c>
      <c r="AZ89" s="122">
        <v>6.4999999999999997E-3</v>
      </c>
      <c r="BA89" s="122">
        <v>6.6E-3</v>
      </c>
      <c r="BB89" s="122">
        <v>1.09E-2</v>
      </c>
      <c r="BC89" s="122">
        <v>0.01</v>
      </c>
      <c r="BD89" s="122">
        <v>9.7999999999999997E-3</v>
      </c>
      <c r="BE89" s="122">
        <v>9.2999999999999992E-3</v>
      </c>
      <c r="BF89" s="122">
        <v>8.2000000000000007E-3</v>
      </c>
      <c r="BG89" s="122">
        <v>8.8000000000000005E-3</v>
      </c>
      <c r="BH89" s="122">
        <v>8.9999999999999993E-3</v>
      </c>
      <c r="BI89" s="122">
        <v>8.3000000000000001E-3</v>
      </c>
      <c r="BJ89" s="122">
        <v>8.6999999999999994E-3</v>
      </c>
      <c r="BK89" s="122">
        <v>9.2999999999999992E-3</v>
      </c>
      <c r="BL89" s="122">
        <v>9.4999999999999998E-3</v>
      </c>
      <c r="BM89" s="122">
        <v>4.1599999999999996E-3</v>
      </c>
      <c r="BN89" s="111" t="s">
        <v>6</v>
      </c>
      <c r="BO89" s="111" t="s">
        <v>6</v>
      </c>
    </row>
    <row r="90" spans="1:67" x14ac:dyDescent="0.25">
      <c r="A90" s="91" t="s">
        <v>104</v>
      </c>
      <c r="B90" s="62" t="s">
        <v>13</v>
      </c>
      <c r="C90" s="140" t="s">
        <v>6</v>
      </c>
      <c r="D90" s="62"/>
      <c r="E90" s="121">
        <v>1.2200000000000001E-2</v>
      </c>
      <c r="F90" s="121">
        <v>1.26E-2</v>
      </c>
      <c r="G90" s="121">
        <v>1.26E-2</v>
      </c>
      <c r="H90" s="121">
        <v>1.3100000000000001E-2</v>
      </c>
      <c r="I90" s="121">
        <v>1.2200000000000001E-2</v>
      </c>
      <c r="J90" s="121">
        <v>1.2999999999999999E-2</v>
      </c>
      <c r="K90" s="121">
        <v>9.9000000000000008E-3</v>
      </c>
      <c r="L90" s="121">
        <v>8.0000000000000002E-3</v>
      </c>
      <c r="M90" s="121">
        <v>7.7000000000000002E-3</v>
      </c>
      <c r="N90" s="121">
        <v>6.1999999999999998E-3</v>
      </c>
      <c r="O90" s="121">
        <v>6.4000000000000003E-3</v>
      </c>
      <c r="P90" s="121">
        <v>6.7000000000000002E-3</v>
      </c>
      <c r="Q90" s="121">
        <v>6.6E-3</v>
      </c>
      <c r="R90" s="121">
        <v>7.4000000000000003E-3</v>
      </c>
      <c r="S90" s="121">
        <v>8.2000000000000007E-3</v>
      </c>
      <c r="T90" s="121">
        <v>9.2999999999999992E-3</v>
      </c>
      <c r="U90" s="121">
        <v>9.7999999999999997E-3</v>
      </c>
      <c r="V90" s="121">
        <v>8.8999999999999999E-3</v>
      </c>
      <c r="W90" s="121">
        <v>1.04E-2</v>
      </c>
      <c r="X90" s="121">
        <v>9.1999999999999998E-3</v>
      </c>
      <c r="Y90" s="121">
        <v>8.5000000000000006E-3</v>
      </c>
      <c r="Z90" s="121">
        <v>1.0500000000000001E-2</v>
      </c>
      <c r="AA90" s="121">
        <v>1.44E-2</v>
      </c>
      <c r="AB90" s="121">
        <v>1.2999999999999999E-2</v>
      </c>
      <c r="AC90" s="121">
        <v>1.0999999999999999E-2</v>
      </c>
      <c r="AD90" s="121">
        <v>9.7000000000000003E-3</v>
      </c>
      <c r="AE90" s="121">
        <v>1.03E-2</v>
      </c>
      <c r="AF90" s="121">
        <v>8.9999999999999993E-3</v>
      </c>
      <c r="AG90" s="121">
        <v>8.6999999999999994E-3</v>
      </c>
      <c r="AH90" s="121">
        <v>8.3000000000000001E-3</v>
      </c>
      <c r="AI90" s="121">
        <v>8.8000000000000005E-3</v>
      </c>
      <c r="AJ90" s="121">
        <v>7.6E-3</v>
      </c>
      <c r="AK90" s="121">
        <v>7.7000000000000002E-3</v>
      </c>
      <c r="AL90" s="121">
        <v>8.5000000000000006E-3</v>
      </c>
      <c r="AM90" s="121">
        <v>7.4000000000000003E-3</v>
      </c>
      <c r="AN90" s="121">
        <v>6.6E-3</v>
      </c>
      <c r="AO90" s="121">
        <v>7.4000000000000003E-3</v>
      </c>
      <c r="AP90" s="121">
        <v>8.9999999999999993E-3</v>
      </c>
      <c r="AQ90" s="121">
        <v>8.3999999999999995E-3</v>
      </c>
      <c r="AR90" s="121">
        <v>1.0500000000000001E-2</v>
      </c>
      <c r="AS90" s="121">
        <v>8.3000000000000001E-3</v>
      </c>
      <c r="AT90" s="121">
        <v>9.4000000000000004E-3</v>
      </c>
      <c r="AU90" s="121">
        <v>8.6E-3</v>
      </c>
      <c r="AV90" s="121">
        <v>6.0000000000000001E-3</v>
      </c>
      <c r="AW90" s="121">
        <v>6.6E-3</v>
      </c>
      <c r="AX90" s="122">
        <v>8.8000000000000005E-3</v>
      </c>
      <c r="AY90" s="122">
        <v>1.1900000000000001E-2</v>
      </c>
      <c r="AZ90" s="122">
        <v>1.32E-2</v>
      </c>
      <c r="BA90" s="122">
        <v>9.5999999999999992E-3</v>
      </c>
      <c r="BB90" s="122">
        <v>8.3000000000000001E-3</v>
      </c>
      <c r="BC90" s="122">
        <v>7.4999999999999997E-3</v>
      </c>
      <c r="BD90" s="122">
        <v>8.6E-3</v>
      </c>
      <c r="BE90" s="122">
        <v>8.9999999999999993E-3</v>
      </c>
      <c r="BF90" s="122">
        <v>9.1000000000000004E-3</v>
      </c>
      <c r="BG90" s="122">
        <v>9.7999999999999997E-3</v>
      </c>
      <c r="BH90" s="122">
        <v>1.01E-2</v>
      </c>
      <c r="BI90" s="122">
        <v>8.9999999999999993E-3</v>
      </c>
      <c r="BJ90" s="122">
        <v>6.4999999999999997E-3</v>
      </c>
      <c r="BK90" s="122">
        <v>8.8000000000000005E-3</v>
      </c>
      <c r="BL90" s="122">
        <v>9.4000000000000004E-3</v>
      </c>
      <c r="BM90" s="122">
        <v>9.7199999999999995E-3</v>
      </c>
      <c r="BN90" s="111" t="s">
        <v>6</v>
      </c>
      <c r="BO90" s="111">
        <v>0.15</v>
      </c>
    </row>
    <row r="91" spans="1:67" x14ac:dyDescent="0.25">
      <c r="A91" s="91" t="s">
        <v>59</v>
      </c>
      <c r="B91" s="62" t="s">
        <v>13</v>
      </c>
      <c r="C91" s="140" t="s">
        <v>6</v>
      </c>
      <c r="D91" s="62"/>
      <c r="E91" s="121">
        <v>2.9000000000000001E-2</v>
      </c>
      <c r="F91" s="121">
        <v>2.5000000000000001E-2</v>
      </c>
      <c r="G91" s="121">
        <v>2.1000000000000001E-2</v>
      </c>
      <c r="H91" s="121">
        <v>2.1000000000000001E-2</v>
      </c>
      <c r="I91" s="121">
        <v>2.1999999999999999E-2</v>
      </c>
      <c r="J91" s="121">
        <v>2.1999999999999999E-2</v>
      </c>
      <c r="K91" s="121">
        <v>2.7E-2</v>
      </c>
      <c r="L91" s="121">
        <v>2.3E-2</v>
      </c>
      <c r="M91" s="121">
        <v>0.02</v>
      </c>
      <c r="N91" s="121">
        <v>1.7999999999999999E-2</v>
      </c>
      <c r="O91" s="121">
        <v>2.8000000000000001E-2</v>
      </c>
      <c r="P91" s="121">
        <v>2.5000000000000001E-2</v>
      </c>
      <c r="Q91" s="121">
        <v>0.02</v>
      </c>
      <c r="R91" s="121">
        <v>1.9E-2</v>
      </c>
      <c r="S91" s="121">
        <v>0.02</v>
      </c>
      <c r="T91" s="121">
        <v>0.02</v>
      </c>
      <c r="U91" s="121">
        <v>2.1000000000000001E-2</v>
      </c>
      <c r="V91" s="121">
        <v>2.1999999999999999E-2</v>
      </c>
      <c r="W91" s="121">
        <v>0.02</v>
      </c>
      <c r="X91" s="121">
        <v>0.02</v>
      </c>
      <c r="Y91" s="121">
        <v>2.1000000000000001E-2</v>
      </c>
      <c r="Z91" s="121">
        <v>1.7000000000000001E-2</v>
      </c>
      <c r="AA91" s="121">
        <v>2.1000000000000001E-2</v>
      </c>
      <c r="AB91" s="121">
        <v>1.7999999999999999E-2</v>
      </c>
      <c r="AC91" s="121">
        <v>1.7999999999999999E-2</v>
      </c>
      <c r="AD91" s="121">
        <v>1.7000000000000001E-2</v>
      </c>
      <c r="AE91" s="121">
        <v>2.1999999999999999E-2</v>
      </c>
      <c r="AF91" s="121">
        <v>1.9E-2</v>
      </c>
      <c r="AG91" s="121">
        <v>1.9E-2</v>
      </c>
      <c r="AH91" s="121">
        <v>1.7000000000000001E-2</v>
      </c>
      <c r="AI91" s="121">
        <v>1.7000000000000001E-2</v>
      </c>
      <c r="AJ91" s="121">
        <v>1.4999999999999999E-2</v>
      </c>
      <c r="AK91" s="121">
        <v>1.2E-2</v>
      </c>
      <c r="AL91" s="121">
        <v>1.2E-2</v>
      </c>
      <c r="AM91" s="121">
        <v>0.02</v>
      </c>
      <c r="AN91" s="121">
        <v>1.7999999999999999E-2</v>
      </c>
      <c r="AO91" s="121">
        <v>1.9E-2</v>
      </c>
      <c r="AP91" s="121">
        <v>1.9E-2</v>
      </c>
      <c r="AQ91" s="121">
        <v>2.1000000000000001E-2</v>
      </c>
      <c r="AR91" s="121">
        <v>1.9E-2</v>
      </c>
      <c r="AS91" s="121">
        <v>1.6E-2</v>
      </c>
      <c r="AT91" s="121">
        <v>1.6E-2</v>
      </c>
      <c r="AU91" s="121">
        <v>1.4999999999999999E-2</v>
      </c>
      <c r="AV91" s="121">
        <v>1.6E-2</v>
      </c>
      <c r="AW91" s="121">
        <v>1.6E-2</v>
      </c>
      <c r="AX91" s="122">
        <v>1.2999999999999999E-2</v>
      </c>
      <c r="AY91" s="122">
        <v>0.01</v>
      </c>
      <c r="AZ91" s="122">
        <v>1.4E-2</v>
      </c>
      <c r="BA91" s="122">
        <v>1.4999999999999999E-2</v>
      </c>
      <c r="BB91" s="122">
        <v>1.6E-2</v>
      </c>
      <c r="BC91" s="122">
        <v>1.9E-2</v>
      </c>
      <c r="BD91" s="122">
        <v>0.03</v>
      </c>
      <c r="BE91" s="122">
        <v>2.1000000000000001E-2</v>
      </c>
      <c r="BF91" s="122">
        <v>2.1999999999999999E-2</v>
      </c>
      <c r="BG91" s="122">
        <v>2.5000000000000001E-2</v>
      </c>
      <c r="BH91" s="122">
        <v>2.4E-2</v>
      </c>
      <c r="BI91" s="122">
        <v>2.1000000000000001E-2</v>
      </c>
      <c r="BJ91" s="122">
        <v>3.4000000000000002E-2</v>
      </c>
      <c r="BK91" s="122">
        <v>1.6E-2</v>
      </c>
      <c r="BL91" s="122">
        <v>1.4999999999999999E-2</v>
      </c>
      <c r="BM91" s="122">
        <v>1.6299999999999999E-2</v>
      </c>
      <c r="BN91" s="111" t="s">
        <v>6</v>
      </c>
      <c r="BO91" s="111" t="s">
        <v>6</v>
      </c>
    </row>
    <row r="92" spans="1:67" x14ac:dyDescent="0.25">
      <c r="A92" s="91" t="s">
        <v>60</v>
      </c>
      <c r="B92" s="62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62</v>
      </c>
      <c r="I92" s="121" t="s">
        <v>61</v>
      </c>
      <c r="J92" s="121" t="s">
        <v>61</v>
      </c>
      <c r="K92" s="121" t="s">
        <v>61</v>
      </c>
      <c r="L92" s="121" t="s">
        <v>61</v>
      </c>
      <c r="M92" s="121" t="s">
        <v>61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63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>
        <v>4.0000000000000003E-5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61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69</v>
      </c>
      <c r="BN92" s="111" t="s">
        <v>6</v>
      </c>
      <c r="BO92" s="111" t="s">
        <v>6</v>
      </c>
    </row>
    <row r="93" spans="1:67" x14ac:dyDescent="0.25">
      <c r="A93" s="91" t="s">
        <v>105</v>
      </c>
      <c r="B93" s="62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</v>
      </c>
      <c r="I93" s="121" t="s">
        <v>65</v>
      </c>
      <c r="J93" s="121" t="s">
        <v>65</v>
      </c>
      <c r="K93" s="121" t="s">
        <v>65</v>
      </c>
      <c r="L93" s="121" t="s">
        <v>65</v>
      </c>
      <c r="M93" s="121" t="s">
        <v>65</v>
      </c>
      <c r="N93" s="121" t="s">
        <v>61</v>
      </c>
      <c r="O93" s="121" t="s">
        <v>61</v>
      </c>
      <c r="P93" s="121" t="s">
        <v>61</v>
      </c>
      <c r="Q93" s="121">
        <v>2.0000000000000001E-4</v>
      </c>
      <c r="R93" s="121" t="s">
        <v>61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35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2">
        <v>5.0000000000000001E-4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224</v>
      </c>
      <c r="BN93" s="111" t="s">
        <v>6</v>
      </c>
      <c r="BO93" s="111" t="s">
        <v>6</v>
      </c>
    </row>
    <row r="94" spans="1:67" x14ac:dyDescent="0.25">
      <c r="A94" s="91" t="s">
        <v>106</v>
      </c>
      <c r="B94" s="62" t="s">
        <v>13</v>
      </c>
      <c r="C94" s="140" t="s">
        <v>6</v>
      </c>
      <c r="D94" s="62"/>
      <c r="E94" s="121">
        <v>3.0000000000000001E-3</v>
      </c>
      <c r="F94" s="121">
        <v>3.0000000000000001E-3</v>
      </c>
      <c r="G94" s="121">
        <v>3.0000000000000001E-3</v>
      </c>
      <c r="H94" s="121" t="s">
        <v>51</v>
      </c>
      <c r="I94" s="121">
        <v>4.0000000000000001E-3</v>
      </c>
      <c r="J94" s="121">
        <v>3.0000000000000001E-3</v>
      </c>
      <c r="K94" s="121">
        <v>2E-3</v>
      </c>
      <c r="L94" s="121">
        <v>3.0000000000000001E-3</v>
      </c>
      <c r="M94" s="121">
        <v>4.0000000000000001E-3</v>
      </c>
      <c r="N94" s="121" t="s">
        <v>51</v>
      </c>
      <c r="O94" s="121" t="s">
        <v>51</v>
      </c>
      <c r="P94" s="121" t="s">
        <v>51</v>
      </c>
      <c r="Q94" s="121">
        <v>4.0000000000000001E-3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>
        <v>8.0000000000000002E-3</v>
      </c>
      <c r="AB94" s="121" t="s">
        <v>51</v>
      </c>
      <c r="AC94" s="121">
        <v>4.0000000000000001E-3</v>
      </c>
      <c r="AD94" s="121">
        <v>6.0000000000000001E-3</v>
      </c>
      <c r="AE94" s="121" t="s">
        <v>51</v>
      </c>
      <c r="AF94" s="121" t="s">
        <v>107</v>
      </c>
      <c r="AG94" s="121" t="s">
        <v>51</v>
      </c>
      <c r="AH94" s="121" t="s">
        <v>51</v>
      </c>
      <c r="AI94" s="121" t="s">
        <v>51</v>
      </c>
      <c r="AJ94" s="121" t="s">
        <v>51</v>
      </c>
      <c r="AK94" s="121">
        <v>8.0000000000000002E-3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 t="s">
        <v>51</v>
      </c>
      <c r="AR94" s="121">
        <v>5.0000000000000001E-3</v>
      </c>
      <c r="AS94" s="121" t="s">
        <v>51</v>
      </c>
      <c r="AT94" s="121">
        <v>8.9999999999999993E-3</v>
      </c>
      <c r="AU94" s="121" t="s">
        <v>51</v>
      </c>
      <c r="AV94" s="121" t="s">
        <v>51</v>
      </c>
      <c r="AW94" s="121" t="s">
        <v>51</v>
      </c>
      <c r="AX94" s="122">
        <v>4.0000000000000001E-3</v>
      </c>
      <c r="AY94" s="121" t="s">
        <v>51</v>
      </c>
      <c r="AZ94" s="122">
        <v>5.0000000000000001E-3</v>
      </c>
      <c r="BA94" s="121" t="s">
        <v>51</v>
      </c>
      <c r="BB94" s="121" t="s">
        <v>51</v>
      </c>
      <c r="BC94" s="121" t="s">
        <v>51</v>
      </c>
      <c r="BD94" s="122">
        <v>2E-3</v>
      </c>
      <c r="BE94" s="121" t="s">
        <v>51</v>
      </c>
      <c r="BF94" s="121" t="s">
        <v>51</v>
      </c>
      <c r="BG94" s="122">
        <v>4.0000000000000001E-3</v>
      </c>
      <c r="BH94" s="122">
        <v>5.0000000000000001E-3</v>
      </c>
      <c r="BI94" s="121" t="s">
        <v>51</v>
      </c>
      <c r="BJ94" s="121" t="s">
        <v>51</v>
      </c>
      <c r="BK94" s="121" t="s">
        <v>51</v>
      </c>
      <c r="BL94" s="121" t="s">
        <v>51</v>
      </c>
      <c r="BM94" s="121" t="s">
        <v>42</v>
      </c>
      <c r="BN94" s="111" t="s">
        <v>6</v>
      </c>
      <c r="BO94" s="111" t="s">
        <v>6</v>
      </c>
    </row>
    <row r="95" spans="1:67" x14ac:dyDescent="0.25">
      <c r="A95" s="91" t="s">
        <v>108</v>
      </c>
      <c r="B95" s="62" t="s">
        <v>13</v>
      </c>
      <c r="C95" s="140" t="s">
        <v>6</v>
      </c>
      <c r="D95" s="62"/>
      <c r="E95" s="121">
        <v>1.9000000000000001E-4</v>
      </c>
      <c r="F95" s="121">
        <v>1.1E-4</v>
      </c>
      <c r="G95" s="121">
        <v>3.6000000000000002E-4</v>
      </c>
      <c r="H95" s="121">
        <v>4.6000000000000001E-4</v>
      </c>
      <c r="I95" s="121">
        <v>4.0999999999999999E-4</v>
      </c>
      <c r="J95" s="121">
        <v>6.2E-4</v>
      </c>
      <c r="K95" s="121">
        <v>9.2000000000000003E-4</v>
      </c>
      <c r="L95" s="121">
        <v>4.3600000000000002E-3</v>
      </c>
      <c r="M95" s="121">
        <v>4.3299999999999996E-3</v>
      </c>
      <c r="N95" s="121">
        <v>5.7800000000000004E-3</v>
      </c>
      <c r="O95" s="121">
        <v>7.3999999999999999E-4</v>
      </c>
      <c r="P95" s="121">
        <v>4.2500000000000003E-3</v>
      </c>
      <c r="Q95" s="121">
        <v>4.3699999999999998E-3</v>
      </c>
      <c r="R95" s="121">
        <v>3.7499999999999999E-3</v>
      </c>
      <c r="S95" s="121">
        <v>3.4199999999999999E-3</v>
      </c>
      <c r="T95" s="121">
        <v>2.7699999999999999E-3</v>
      </c>
      <c r="U95" s="121">
        <v>2.1800000000000001E-3</v>
      </c>
      <c r="V95" s="121">
        <v>2.0799999999999998E-3</v>
      </c>
      <c r="W95" s="121">
        <v>1.6000000000000001E-3</v>
      </c>
      <c r="X95" s="121">
        <v>1.65E-3</v>
      </c>
      <c r="Y95" s="121">
        <v>1.24E-3</v>
      </c>
      <c r="Z95" s="121">
        <v>5.1999999999999995E-4</v>
      </c>
      <c r="AA95" s="121">
        <v>5.5999999999999995E-4</v>
      </c>
      <c r="AB95" s="121">
        <v>5.5999999999999995E-4</v>
      </c>
      <c r="AC95" s="121">
        <v>5.6999999999999998E-4</v>
      </c>
      <c r="AD95" s="121">
        <v>5.1000000000000004E-4</v>
      </c>
      <c r="AE95" s="121">
        <v>6.4999999999999997E-4</v>
      </c>
      <c r="AF95" s="121">
        <v>5.0000000000000001E-4</v>
      </c>
      <c r="AG95" s="121">
        <v>9.3000000000000005E-4</v>
      </c>
      <c r="AH95" s="121">
        <v>1.1800000000000001E-3</v>
      </c>
      <c r="AI95" s="121">
        <v>1.42E-3</v>
      </c>
      <c r="AJ95" s="121">
        <v>4.3099999999999996E-3</v>
      </c>
      <c r="AK95" s="121">
        <v>1.5499999999999999E-3</v>
      </c>
      <c r="AL95" s="121">
        <v>1.06E-3</v>
      </c>
      <c r="AM95" s="121">
        <v>3.9300000000000003E-3</v>
      </c>
      <c r="AN95" s="121">
        <v>4.1200000000000004E-3</v>
      </c>
      <c r="AO95" s="121">
        <v>3.6099999999999999E-3</v>
      </c>
      <c r="AP95" s="121">
        <v>2.66E-3</v>
      </c>
      <c r="AQ95" s="121">
        <v>4.96E-3</v>
      </c>
      <c r="AR95" s="121">
        <v>6.2899999999999996E-3</v>
      </c>
      <c r="AS95" s="121">
        <v>6.2599999999999999E-3</v>
      </c>
      <c r="AT95" s="121">
        <v>5.2500000000000003E-3</v>
      </c>
      <c r="AU95" s="121">
        <v>5.5999999999999999E-3</v>
      </c>
      <c r="AV95" s="121">
        <v>4.8999999999999998E-3</v>
      </c>
      <c r="AW95" s="121">
        <v>4.5700000000000003E-3</v>
      </c>
      <c r="AX95" s="122">
        <v>1.9599999999999999E-3</v>
      </c>
      <c r="AY95" s="122">
        <v>1.5499999999999999E-3</v>
      </c>
      <c r="AZ95" s="122">
        <v>8.1999999999999998E-4</v>
      </c>
      <c r="BA95" s="122">
        <v>1.89E-3</v>
      </c>
      <c r="BB95" s="122">
        <v>3.15E-3</v>
      </c>
      <c r="BC95" s="122">
        <v>2.9399999999999999E-3</v>
      </c>
      <c r="BD95" s="122">
        <v>2.3900000000000002E-3</v>
      </c>
      <c r="BE95" s="122">
        <v>2.8800000000000002E-3</v>
      </c>
      <c r="BF95" s="122">
        <v>2.8E-3</v>
      </c>
      <c r="BG95" s="122">
        <v>2.6700000000000001E-3</v>
      </c>
      <c r="BH95" s="122">
        <v>2.4599999999999999E-3</v>
      </c>
      <c r="BI95" s="122">
        <v>2.8600000000000001E-3</v>
      </c>
      <c r="BJ95" s="122">
        <v>5.0000000000000001E-4</v>
      </c>
      <c r="BK95" s="122">
        <v>2.2899999999999999E-3</v>
      </c>
      <c r="BL95" s="122">
        <v>2.3400000000000001E-3</v>
      </c>
      <c r="BM95" s="122">
        <v>9.9400000000000009E-4</v>
      </c>
      <c r="BN95" s="111" t="s">
        <v>6</v>
      </c>
      <c r="BO95" s="111" t="s">
        <v>6</v>
      </c>
    </row>
    <row r="96" spans="1:67" x14ac:dyDescent="0.25">
      <c r="A96" s="91" t="s">
        <v>72</v>
      </c>
      <c r="B96" s="62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>
        <v>3.8E-3</v>
      </c>
      <c r="I96" s="121" t="s">
        <v>65</v>
      </c>
      <c r="J96" s="121">
        <v>8.0000000000000004E-4</v>
      </c>
      <c r="K96" s="121" t="s">
        <v>6</v>
      </c>
      <c r="L96" s="121" t="s">
        <v>65</v>
      </c>
      <c r="M96" s="121" t="s">
        <v>65</v>
      </c>
      <c r="N96" s="121" t="s">
        <v>63</v>
      </c>
      <c r="O96" s="121" t="s">
        <v>63</v>
      </c>
      <c r="P96" s="121" t="s">
        <v>63</v>
      </c>
      <c r="Q96" s="121" t="s">
        <v>63</v>
      </c>
      <c r="R96" s="121">
        <v>5.0000000000000001E-4</v>
      </c>
      <c r="S96" s="121" t="s">
        <v>63</v>
      </c>
      <c r="T96" s="121">
        <v>5.9999999999999995E-4</v>
      </c>
      <c r="U96" s="121" t="s">
        <v>63</v>
      </c>
      <c r="V96" s="121">
        <v>1.1999999999999999E-3</v>
      </c>
      <c r="W96" s="121">
        <v>8.0000000000000004E-4</v>
      </c>
      <c r="X96" s="121">
        <v>5.9999999999999995E-4</v>
      </c>
      <c r="Y96" s="121" t="s">
        <v>63</v>
      </c>
      <c r="Z96" s="121">
        <v>4.0000000000000002E-4</v>
      </c>
      <c r="AA96" s="121">
        <v>1E-3</v>
      </c>
      <c r="AB96" s="121">
        <v>1.2999999999999999E-3</v>
      </c>
      <c r="AC96" s="121">
        <v>6.9999999999999999E-4</v>
      </c>
      <c r="AD96" s="121">
        <v>4.0000000000000002E-4</v>
      </c>
      <c r="AE96" s="121" t="s">
        <v>63</v>
      </c>
      <c r="AF96" s="121" t="s">
        <v>51</v>
      </c>
      <c r="AG96" s="121">
        <v>8.0000000000000004E-4</v>
      </c>
      <c r="AH96" s="121">
        <v>8.0000000000000004E-4</v>
      </c>
      <c r="AI96" s="121">
        <v>1E-3</v>
      </c>
      <c r="AJ96" s="121" t="s">
        <v>63</v>
      </c>
      <c r="AK96" s="121" t="s">
        <v>63</v>
      </c>
      <c r="AL96" s="121" t="s">
        <v>63</v>
      </c>
      <c r="AM96" s="121">
        <v>1.6999999999999999E-3</v>
      </c>
      <c r="AN96" s="121">
        <v>4.0000000000000002E-4</v>
      </c>
      <c r="AO96" s="121">
        <v>1.6000000000000001E-3</v>
      </c>
      <c r="AP96" s="121">
        <v>6.9999999999999999E-4</v>
      </c>
      <c r="AQ96" s="121" t="s">
        <v>63</v>
      </c>
      <c r="AR96" s="121">
        <v>5.9999999999999995E-4</v>
      </c>
      <c r="AS96" s="121">
        <v>1.4E-3</v>
      </c>
      <c r="AT96" s="121" t="s">
        <v>63</v>
      </c>
      <c r="AU96" s="121">
        <v>1.2999999999999999E-3</v>
      </c>
      <c r="AV96" s="121" t="s">
        <v>63</v>
      </c>
      <c r="AW96" s="121">
        <v>1E-3</v>
      </c>
      <c r="AX96" s="121" t="s">
        <v>63</v>
      </c>
      <c r="AY96" s="122">
        <v>5.0000000000000001E-4</v>
      </c>
      <c r="AZ96" s="122">
        <v>1.1999999999999999E-3</v>
      </c>
      <c r="BA96" s="122">
        <v>4.0000000000000002E-4</v>
      </c>
      <c r="BB96" s="122">
        <v>6.9999999999999999E-4</v>
      </c>
      <c r="BC96" s="122">
        <v>1.4E-3</v>
      </c>
      <c r="BD96" s="121" t="s">
        <v>65</v>
      </c>
      <c r="BE96" s="122">
        <v>1.6000000000000001E-3</v>
      </c>
      <c r="BF96" s="122">
        <v>1.6999999999999999E-3</v>
      </c>
      <c r="BG96" s="122">
        <v>1.4E-3</v>
      </c>
      <c r="BH96" s="122">
        <v>1.6000000000000001E-3</v>
      </c>
      <c r="BI96" s="122">
        <v>8.0000000000000004E-4</v>
      </c>
      <c r="BJ96" s="122">
        <v>2.2000000000000001E-3</v>
      </c>
      <c r="BK96" s="122">
        <v>2.5999999999999999E-3</v>
      </c>
      <c r="BL96" s="122">
        <v>2.3999999999999998E-3</v>
      </c>
      <c r="BM96" s="121" t="s">
        <v>69</v>
      </c>
      <c r="BN96" s="111" t="s">
        <v>6</v>
      </c>
      <c r="BO96" s="111" t="s">
        <v>6</v>
      </c>
    </row>
    <row r="97" spans="1:67" x14ac:dyDescent="0.25">
      <c r="A97" s="91" t="s">
        <v>109</v>
      </c>
      <c r="B97" s="62" t="s">
        <v>13</v>
      </c>
      <c r="C97" s="140" t="s">
        <v>6</v>
      </c>
      <c r="D97" s="62"/>
      <c r="E97" s="121" t="s">
        <v>61</v>
      </c>
      <c r="F97" s="121" t="s">
        <v>61</v>
      </c>
      <c r="G97" s="121" t="s">
        <v>61</v>
      </c>
      <c r="H97" s="121">
        <v>1.2E-4</v>
      </c>
      <c r="I97" s="121" t="s">
        <v>61</v>
      </c>
      <c r="J97" s="121" t="s">
        <v>61</v>
      </c>
      <c r="K97" s="121" t="s">
        <v>65</v>
      </c>
      <c r="L97" s="121">
        <v>6.9999999999999999E-4</v>
      </c>
      <c r="M97" s="121">
        <v>5.0000000000000001E-4</v>
      </c>
      <c r="N97" s="121">
        <v>7.1000000000000002E-4</v>
      </c>
      <c r="O97" s="121">
        <v>1.2E-4</v>
      </c>
      <c r="P97" s="121">
        <v>3.5E-4</v>
      </c>
      <c r="Q97" s="121">
        <v>3.8000000000000002E-4</v>
      </c>
      <c r="R97" s="121">
        <v>2.9999999999999997E-4</v>
      </c>
      <c r="S97" s="121">
        <v>3.8999999999999999E-4</v>
      </c>
      <c r="T97" s="121">
        <v>3.6999999999999999E-4</v>
      </c>
      <c r="U97" s="121">
        <v>2.7999999999999998E-4</v>
      </c>
      <c r="V97" s="121">
        <v>1.8000000000000001E-4</v>
      </c>
      <c r="W97" s="121">
        <v>2.3000000000000001E-4</v>
      </c>
      <c r="X97" s="121">
        <v>2.2000000000000001E-4</v>
      </c>
      <c r="Y97" s="121">
        <v>2.5999999999999998E-4</v>
      </c>
      <c r="Z97" s="121">
        <v>1.6000000000000001E-4</v>
      </c>
      <c r="AA97" s="121">
        <v>9.0000000000000006E-5</v>
      </c>
      <c r="AB97" s="121">
        <v>1.2E-4</v>
      </c>
      <c r="AC97" s="121">
        <v>8.0000000000000007E-5</v>
      </c>
      <c r="AD97" s="121">
        <v>9.0000000000000006E-5</v>
      </c>
      <c r="AE97" s="121">
        <v>1.7000000000000001E-4</v>
      </c>
      <c r="AF97" s="121" t="s">
        <v>56</v>
      </c>
      <c r="AG97" s="121">
        <v>1.3999999999999999E-4</v>
      </c>
      <c r="AH97" s="121">
        <v>2.2000000000000001E-4</v>
      </c>
      <c r="AI97" s="121">
        <v>2.9999999999999997E-4</v>
      </c>
      <c r="AJ97" s="121">
        <v>3.4000000000000002E-4</v>
      </c>
      <c r="AK97" s="121">
        <v>1.2999999999999999E-4</v>
      </c>
      <c r="AL97" s="121">
        <v>1E-4</v>
      </c>
      <c r="AM97" s="121">
        <v>3.8999999999999999E-4</v>
      </c>
      <c r="AN97" s="121">
        <v>3.6999999999999999E-4</v>
      </c>
      <c r="AO97" s="121">
        <v>3.5E-4</v>
      </c>
      <c r="AP97" s="121">
        <v>2.5999999999999998E-4</v>
      </c>
      <c r="AQ97" s="121">
        <v>5.1000000000000004E-4</v>
      </c>
      <c r="AR97" s="121">
        <v>9.1E-4</v>
      </c>
      <c r="AS97" s="121">
        <v>5.1000000000000004E-4</v>
      </c>
      <c r="AT97" s="121">
        <v>3.3E-4</v>
      </c>
      <c r="AU97" s="121">
        <v>5.9999999999999995E-4</v>
      </c>
      <c r="AV97" s="121">
        <v>7.6999999999999996E-4</v>
      </c>
      <c r="AW97" s="121">
        <v>5.1999999999999995E-4</v>
      </c>
      <c r="AX97" s="122">
        <v>2.0000000000000001E-4</v>
      </c>
      <c r="AY97" s="122">
        <v>1.3999999999999999E-4</v>
      </c>
      <c r="AZ97" s="122">
        <v>1.1E-4</v>
      </c>
      <c r="BA97" s="122">
        <v>2.0000000000000001E-4</v>
      </c>
      <c r="BB97" s="122">
        <v>2.5999999999999998E-4</v>
      </c>
      <c r="BC97" s="122">
        <v>2.9999999999999997E-4</v>
      </c>
      <c r="BD97" s="122">
        <v>5.0000000000000001E-4</v>
      </c>
      <c r="BE97" s="122">
        <v>5.1000000000000004E-4</v>
      </c>
      <c r="BF97" s="122">
        <v>6.3000000000000003E-4</v>
      </c>
      <c r="BG97" s="122">
        <v>4.8000000000000001E-4</v>
      </c>
      <c r="BH97" s="122">
        <v>5.0000000000000001E-4</v>
      </c>
      <c r="BI97" s="122">
        <v>7.5000000000000002E-4</v>
      </c>
      <c r="BJ97" s="122">
        <v>3.8999999999999999E-4</v>
      </c>
      <c r="BK97" s="122">
        <v>5.9999999999999995E-4</v>
      </c>
      <c r="BL97" s="122">
        <v>7.3999999999999999E-4</v>
      </c>
      <c r="BM97" s="122">
        <v>1.9000000000000001E-4</v>
      </c>
      <c r="BN97" s="111" t="s">
        <v>6</v>
      </c>
      <c r="BO97" s="111" t="s">
        <v>6</v>
      </c>
    </row>
    <row r="98" spans="1:67" x14ac:dyDescent="0.25">
      <c r="A98" s="91" t="s">
        <v>110</v>
      </c>
      <c r="B98" s="62" t="s">
        <v>13</v>
      </c>
      <c r="C98" s="140" t="s">
        <v>6</v>
      </c>
      <c r="D98" s="62"/>
      <c r="E98" s="121" t="s">
        <v>57</v>
      </c>
      <c r="F98" s="121" t="s">
        <v>57</v>
      </c>
      <c r="G98" s="121">
        <v>1E-3</v>
      </c>
      <c r="H98" s="121" t="s">
        <v>57</v>
      </c>
      <c r="I98" s="121" t="s">
        <v>57</v>
      </c>
      <c r="J98" s="121" t="s">
        <v>57</v>
      </c>
      <c r="K98" s="121">
        <v>2.9999999999999997E-4</v>
      </c>
      <c r="L98" s="121">
        <v>1E-3</v>
      </c>
      <c r="M98" s="121" t="s">
        <v>57</v>
      </c>
      <c r="N98" s="121">
        <v>1.0999999999999999E-2</v>
      </c>
      <c r="O98" s="121">
        <v>3.0000000000000001E-3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1" t="s">
        <v>57</v>
      </c>
      <c r="W98" s="121" t="s">
        <v>57</v>
      </c>
      <c r="X98" s="121" t="s">
        <v>57</v>
      </c>
      <c r="Y98" s="121" t="s">
        <v>57</v>
      </c>
      <c r="Z98" s="121">
        <v>2E-3</v>
      </c>
      <c r="AA98" s="121" t="s">
        <v>57</v>
      </c>
      <c r="AB98" s="121" t="s">
        <v>57</v>
      </c>
      <c r="AC98" s="121" t="s">
        <v>57</v>
      </c>
      <c r="AD98" s="121">
        <v>2E-3</v>
      </c>
      <c r="AE98" s="121" t="s">
        <v>57</v>
      </c>
      <c r="AF98" s="121" t="s">
        <v>35</v>
      </c>
      <c r="AG98" s="121" t="s">
        <v>57</v>
      </c>
      <c r="AH98" s="121" t="s">
        <v>57</v>
      </c>
      <c r="AI98" s="121" t="s">
        <v>57</v>
      </c>
      <c r="AJ98" s="121" t="s">
        <v>57</v>
      </c>
      <c r="AK98" s="121">
        <v>6.0000000000000001E-3</v>
      </c>
      <c r="AL98" s="121">
        <v>3.0000000000000001E-3</v>
      </c>
      <c r="AM98" s="121">
        <v>1E-3</v>
      </c>
      <c r="AN98" s="121" t="s">
        <v>57</v>
      </c>
      <c r="AO98" s="121">
        <v>1E-3</v>
      </c>
      <c r="AP98" s="121">
        <v>1E-3</v>
      </c>
      <c r="AQ98" s="121">
        <v>1E-3</v>
      </c>
      <c r="AR98" s="121">
        <v>1E-3</v>
      </c>
      <c r="AS98" s="121" t="s">
        <v>57</v>
      </c>
      <c r="AT98" s="121" t="s">
        <v>57</v>
      </c>
      <c r="AU98" s="121" t="s">
        <v>57</v>
      </c>
      <c r="AV98" s="121" t="s">
        <v>57</v>
      </c>
      <c r="AW98" s="121" t="s">
        <v>57</v>
      </c>
      <c r="AX98" s="122">
        <v>2E-3</v>
      </c>
      <c r="AY98" s="122">
        <v>6.0000000000000001E-3</v>
      </c>
      <c r="AZ98" s="122">
        <v>2E-3</v>
      </c>
      <c r="BA98" s="122">
        <v>2E-3</v>
      </c>
      <c r="BB98" s="121" t="s">
        <v>57</v>
      </c>
      <c r="BC98" s="121" t="s">
        <v>57</v>
      </c>
      <c r="BD98" s="122">
        <v>2E-3</v>
      </c>
      <c r="BE98" s="121" t="s">
        <v>57</v>
      </c>
      <c r="BF98" s="121" t="s">
        <v>57</v>
      </c>
      <c r="BG98" s="121" t="s">
        <v>57</v>
      </c>
      <c r="BH98" s="121" t="s">
        <v>57</v>
      </c>
      <c r="BI98" s="121" t="s">
        <v>57</v>
      </c>
      <c r="BJ98" s="121" t="s">
        <v>57</v>
      </c>
      <c r="BK98" s="121" t="s">
        <v>57</v>
      </c>
      <c r="BL98" s="121" t="s">
        <v>57</v>
      </c>
      <c r="BM98" s="122">
        <v>2.5100000000000001E-3</v>
      </c>
      <c r="BN98" s="111" t="s">
        <v>6</v>
      </c>
      <c r="BO98" s="111" t="s">
        <v>6</v>
      </c>
    </row>
    <row r="99" spans="1:67" x14ac:dyDescent="0.25">
      <c r="A99" s="91" t="s">
        <v>111</v>
      </c>
      <c r="B99" s="62" t="s">
        <v>13</v>
      </c>
      <c r="C99" s="140" t="s">
        <v>6</v>
      </c>
      <c r="D99" s="62"/>
      <c r="E99" s="121" t="s">
        <v>35</v>
      </c>
      <c r="F99" s="121" t="s">
        <v>35</v>
      </c>
      <c r="G99" s="121" t="s">
        <v>35</v>
      </c>
      <c r="H99" s="121" t="s">
        <v>35</v>
      </c>
      <c r="I99" s="121" t="s">
        <v>35</v>
      </c>
      <c r="J99" s="121" t="s">
        <v>35</v>
      </c>
      <c r="K99" s="121">
        <v>1E-3</v>
      </c>
      <c r="L99" s="121" t="s">
        <v>35</v>
      </c>
      <c r="M99" s="121" t="s">
        <v>35</v>
      </c>
      <c r="N99" s="121" t="s">
        <v>35</v>
      </c>
      <c r="O99" s="121">
        <v>8.3000000000000004E-2</v>
      </c>
      <c r="P99" s="121" t="s">
        <v>35</v>
      </c>
      <c r="Q99" s="121" t="s">
        <v>35</v>
      </c>
      <c r="R99" s="121" t="s">
        <v>35</v>
      </c>
      <c r="S99" s="121">
        <v>2.3E-2</v>
      </c>
      <c r="T99" s="121">
        <v>0.12</v>
      </c>
      <c r="U99" s="121" t="s">
        <v>35</v>
      </c>
      <c r="V99" s="121" t="s">
        <v>35</v>
      </c>
      <c r="W99" s="121" t="s">
        <v>35</v>
      </c>
      <c r="X99" s="121">
        <v>0.01</v>
      </c>
      <c r="Y99" s="121" t="s">
        <v>35</v>
      </c>
      <c r="Z99" s="121">
        <v>0.02</v>
      </c>
      <c r="AA99" s="121" t="s">
        <v>35</v>
      </c>
      <c r="AB99" s="121" t="s">
        <v>35</v>
      </c>
      <c r="AC99" s="121" t="s">
        <v>35</v>
      </c>
      <c r="AD99" s="121">
        <v>0.05</v>
      </c>
      <c r="AE99" s="121" t="s">
        <v>35</v>
      </c>
      <c r="AF99" s="121" t="s">
        <v>150</v>
      </c>
      <c r="AG99" s="121">
        <v>0.01</v>
      </c>
      <c r="AH99" s="121" t="s">
        <v>35</v>
      </c>
      <c r="AI99" s="121" t="s">
        <v>40</v>
      </c>
      <c r="AJ99" s="121" t="s">
        <v>40</v>
      </c>
      <c r="AK99" s="121">
        <v>0.126</v>
      </c>
      <c r="AL99" s="121">
        <v>4.2999999999999997E-2</v>
      </c>
      <c r="AM99" s="121">
        <v>1.4E-2</v>
      </c>
      <c r="AN99" s="121" t="s">
        <v>40</v>
      </c>
      <c r="AO99" s="121">
        <v>1.9E-2</v>
      </c>
      <c r="AP99" s="121">
        <v>0.16900000000000001</v>
      </c>
      <c r="AQ99" s="121">
        <v>2.1999999999999999E-2</v>
      </c>
      <c r="AR99" s="121">
        <v>1.0999999999999999E-2</v>
      </c>
      <c r="AS99" s="121">
        <v>0.03</v>
      </c>
      <c r="AT99" s="121">
        <v>2.1999999999999999E-2</v>
      </c>
      <c r="AU99" s="121">
        <v>2.3E-2</v>
      </c>
      <c r="AV99" s="121">
        <v>2.7E-2</v>
      </c>
      <c r="AW99" s="121">
        <v>3.3000000000000002E-2</v>
      </c>
      <c r="AX99" s="122">
        <v>2.3E-2</v>
      </c>
      <c r="AY99" s="122">
        <v>0.161</v>
      </c>
      <c r="AZ99" s="122">
        <v>0.04</v>
      </c>
      <c r="BA99" s="122">
        <v>4.1000000000000002E-2</v>
      </c>
      <c r="BB99" s="122">
        <v>2.5000000000000001E-2</v>
      </c>
      <c r="BC99" s="122">
        <v>1.4999999999999999E-2</v>
      </c>
      <c r="BD99" s="122">
        <v>0.03</v>
      </c>
      <c r="BE99" s="122">
        <v>1.7999999999999999E-2</v>
      </c>
      <c r="BF99" s="122">
        <v>8.0000000000000002E-3</v>
      </c>
      <c r="BG99" s="122">
        <v>1.7999999999999999E-2</v>
      </c>
      <c r="BH99" s="122">
        <v>1.7000000000000001E-2</v>
      </c>
      <c r="BI99" s="122">
        <v>0.02</v>
      </c>
      <c r="BJ99" s="122">
        <v>0.20200000000000001</v>
      </c>
      <c r="BK99" s="122">
        <v>6.6000000000000003E-2</v>
      </c>
      <c r="BL99" s="122">
        <v>3.7999999999999999E-2</v>
      </c>
      <c r="BM99" s="122">
        <v>8.1000000000000003E-2</v>
      </c>
      <c r="BN99" s="111" t="s">
        <v>6</v>
      </c>
      <c r="BO99" s="111" t="s">
        <v>6</v>
      </c>
    </row>
    <row r="100" spans="1:67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61</v>
      </c>
      <c r="F100" s="121">
        <v>2.0000000000000001E-4</v>
      </c>
      <c r="G100" s="121" t="s">
        <v>61</v>
      </c>
      <c r="H100" s="121">
        <v>2.0000000000000001E-4</v>
      </c>
      <c r="I100" s="121" t="s">
        <v>61</v>
      </c>
      <c r="J100" s="121" t="s">
        <v>61</v>
      </c>
      <c r="K100" s="121">
        <v>0.02</v>
      </c>
      <c r="L100" s="121" t="s">
        <v>61</v>
      </c>
      <c r="M100" s="121" t="s">
        <v>61</v>
      </c>
      <c r="N100" s="121">
        <v>4.0000000000000002E-4</v>
      </c>
      <c r="O100" s="121" t="s">
        <v>61</v>
      </c>
      <c r="P100" s="121" t="s">
        <v>61</v>
      </c>
      <c r="Q100" s="121" t="s">
        <v>61</v>
      </c>
      <c r="R100" s="121">
        <v>4.0000000000000002E-4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>
        <v>1E-4</v>
      </c>
      <c r="AE100" s="121" t="s">
        <v>61</v>
      </c>
      <c r="AF100" s="121" t="s">
        <v>57</v>
      </c>
      <c r="AG100" s="121" t="s">
        <v>61</v>
      </c>
      <c r="AH100" s="121" t="s">
        <v>61</v>
      </c>
      <c r="AI100" s="121" t="s">
        <v>61</v>
      </c>
      <c r="AJ100" s="121" t="s">
        <v>61</v>
      </c>
      <c r="AK100" s="121">
        <v>2.9999999999999997E-4</v>
      </c>
      <c r="AL100" s="121">
        <v>1E-4</v>
      </c>
      <c r="AM100" s="121" t="s">
        <v>61</v>
      </c>
      <c r="AN100" s="121" t="s">
        <v>61</v>
      </c>
      <c r="AO100" s="121" t="s">
        <v>61</v>
      </c>
      <c r="AP100" s="121" t="s">
        <v>61</v>
      </c>
      <c r="AQ100" s="121" t="s">
        <v>61</v>
      </c>
      <c r="AR100" s="121">
        <v>2.0000000000000001E-4</v>
      </c>
      <c r="AS100" s="121" t="s">
        <v>61</v>
      </c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 t="s">
        <v>61</v>
      </c>
      <c r="AY100" s="122">
        <v>2.0000000000000001E-4</v>
      </c>
      <c r="AZ100" s="121" t="s">
        <v>61</v>
      </c>
      <c r="BA100" s="121" t="s">
        <v>61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2">
        <v>1.44E-4</v>
      </c>
      <c r="BN100" s="111" t="s">
        <v>6</v>
      </c>
      <c r="BO100" s="111" t="s">
        <v>6</v>
      </c>
    </row>
    <row r="101" spans="1:67" x14ac:dyDescent="0.25">
      <c r="A101" s="91" t="s">
        <v>113</v>
      </c>
      <c r="B101" s="62" t="s">
        <v>13</v>
      </c>
      <c r="C101" s="140" t="s">
        <v>6</v>
      </c>
      <c r="D101" s="62"/>
      <c r="E101" s="121">
        <v>8.0000000000000002E-3</v>
      </c>
      <c r="F101" s="121">
        <v>8.0000000000000002E-3</v>
      </c>
      <c r="G101" s="121">
        <v>8.0000000000000002E-3</v>
      </c>
      <c r="H101" s="121">
        <v>8.0000000000000002E-3</v>
      </c>
      <c r="I101" s="121">
        <v>8.9999999999999993E-3</v>
      </c>
      <c r="J101" s="121">
        <v>0.01</v>
      </c>
      <c r="K101" s="121" t="s">
        <v>61</v>
      </c>
      <c r="L101" s="121">
        <v>1.0999999999999999E-2</v>
      </c>
      <c r="M101" s="121">
        <v>0.01</v>
      </c>
      <c r="N101" s="121">
        <v>0.01</v>
      </c>
      <c r="O101" s="121">
        <v>2E-3</v>
      </c>
      <c r="P101" s="121">
        <v>8.0000000000000002E-3</v>
      </c>
      <c r="Q101" s="121">
        <v>8.9999999999999993E-3</v>
      </c>
      <c r="R101" s="121">
        <v>0.01</v>
      </c>
      <c r="S101" s="121">
        <v>0.01</v>
      </c>
      <c r="T101" s="121">
        <v>8.9999999999999993E-3</v>
      </c>
      <c r="U101" s="121">
        <v>0.01</v>
      </c>
      <c r="V101" s="121">
        <v>0.01</v>
      </c>
      <c r="W101" s="121">
        <v>8.9999999999999993E-3</v>
      </c>
      <c r="X101" s="121">
        <v>8.9999999999999993E-3</v>
      </c>
      <c r="Y101" s="121">
        <v>8.0000000000000002E-3</v>
      </c>
      <c r="Z101" s="121">
        <v>5.0000000000000001E-3</v>
      </c>
      <c r="AA101" s="121">
        <v>8.0000000000000002E-3</v>
      </c>
      <c r="AB101" s="121">
        <v>6.0000000000000001E-3</v>
      </c>
      <c r="AC101" s="121">
        <v>7.0000000000000001E-3</v>
      </c>
      <c r="AD101" s="121">
        <v>4.0000000000000001E-3</v>
      </c>
      <c r="AE101" s="121">
        <v>8.0000000000000002E-3</v>
      </c>
      <c r="AF101" s="121" t="s">
        <v>35</v>
      </c>
      <c r="AG101" s="121">
        <v>6.0000000000000001E-3</v>
      </c>
      <c r="AH101" s="121">
        <v>7.0000000000000001E-3</v>
      </c>
      <c r="AI101" s="121">
        <v>8.0000000000000002E-3</v>
      </c>
      <c r="AJ101" s="121">
        <v>0.01</v>
      </c>
      <c r="AK101" s="121">
        <v>2E-3</v>
      </c>
      <c r="AL101" s="121">
        <v>3.0000000000000001E-3</v>
      </c>
      <c r="AM101" s="121">
        <v>8.0000000000000002E-3</v>
      </c>
      <c r="AN101" s="121">
        <v>8.9999999999999993E-3</v>
      </c>
      <c r="AO101" s="121">
        <v>8.0000000000000002E-3</v>
      </c>
      <c r="AP101" s="121">
        <v>6.0000000000000001E-3</v>
      </c>
      <c r="AQ101" s="121">
        <v>8.0000000000000002E-3</v>
      </c>
      <c r="AR101" s="121">
        <v>0.01</v>
      </c>
      <c r="AS101" s="121">
        <v>8.9999999999999993E-3</v>
      </c>
      <c r="AT101" s="121">
        <v>0.01</v>
      </c>
      <c r="AU101" s="121">
        <v>8.9999999999999993E-3</v>
      </c>
      <c r="AV101" s="121">
        <v>1.0999999999999999E-2</v>
      </c>
      <c r="AW101" s="121">
        <v>8.9999999999999993E-3</v>
      </c>
      <c r="AX101" s="122">
        <v>7.0000000000000001E-3</v>
      </c>
      <c r="AY101" s="122">
        <v>4.0000000000000001E-3</v>
      </c>
      <c r="AZ101" s="122">
        <v>6.0000000000000001E-3</v>
      </c>
      <c r="BA101" s="122">
        <v>6.0000000000000001E-3</v>
      </c>
      <c r="BB101" s="122">
        <v>8.0000000000000002E-3</v>
      </c>
      <c r="BC101" s="122">
        <v>7.0000000000000001E-3</v>
      </c>
      <c r="BD101" s="122">
        <v>8.0000000000000002E-3</v>
      </c>
      <c r="BE101" s="122">
        <v>8.0000000000000002E-3</v>
      </c>
      <c r="BF101" s="122">
        <v>8.9999999999999993E-3</v>
      </c>
      <c r="BG101" s="122">
        <v>8.9999999999999993E-3</v>
      </c>
      <c r="BH101" s="122">
        <v>8.9999999999999993E-3</v>
      </c>
      <c r="BI101" s="122">
        <v>8.0000000000000002E-3</v>
      </c>
      <c r="BJ101" s="122">
        <v>8.0000000000000002E-3</v>
      </c>
      <c r="BK101" s="122">
        <v>8.9999999999999993E-3</v>
      </c>
      <c r="BL101" s="122">
        <v>8.9999999999999993E-3</v>
      </c>
      <c r="BM101" s="122">
        <v>2.7499999999999998E-3</v>
      </c>
      <c r="BN101" s="111" t="s">
        <v>6</v>
      </c>
      <c r="BO101" s="111" t="s">
        <v>6</v>
      </c>
    </row>
    <row r="102" spans="1:67" x14ac:dyDescent="0.25">
      <c r="A102" s="91" t="s">
        <v>78</v>
      </c>
      <c r="B102" s="62" t="s">
        <v>13</v>
      </c>
      <c r="C102" s="140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2">
        <v>35.4</v>
      </c>
      <c r="AY102" s="122">
        <v>23.5</v>
      </c>
      <c r="AZ102" s="122">
        <v>37.5</v>
      </c>
      <c r="BA102" s="122">
        <v>35.299999999999997</v>
      </c>
      <c r="BB102" s="122">
        <v>48.3</v>
      </c>
      <c r="BC102" s="122">
        <v>50.4</v>
      </c>
      <c r="BD102" s="122">
        <v>45.7</v>
      </c>
      <c r="BE102" s="122">
        <v>51.3</v>
      </c>
      <c r="BF102" s="122">
        <v>52.6</v>
      </c>
      <c r="BG102" s="122">
        <v>48.9</v>
      </c>
      <c r="BH102" s="122">
        <v>49.3</v>
      </c>
      <c r="BI102" s="122">
        <v>48.5</v>
      </c>
      <c r="BJ102" s="122">
        <v>51.2</v>
      </c>
      <c r="BK102" s="122">
        <v>61.7</v>
      </c>
      <c r="BL102" s="122">
        <v>60.9</v>
      </c>
      <c r="BM102" s="122">
        <v>21.7</v>
      </c>
      <c r="BN102" s="111" t="s">
        <v>6</v>
      </c>
      <c r="BO102" s="111" t="s">
        <v>6</v>
      </c>
    </row>
    <row r="103" spans="1:67" x14ac:dyDescent="0.25">
      <c r="A103" s="91" t="s">
        <v>114</v>
      </c>
      <c r="B103" s="62" t="s">
        <v>13</v>
      </c>
      <c r="C103" s="140" t="s">
        <v>6</v>
      </c>
      <c r="D103" s="62"/>
      <c r="E103" s="121" t="s">
        <v>40</v>
      </c>
      <c r="F103" s="121" t="s">
        <v>40</v>
      </c>
      <c r="G103" s="121" t="s">
        <v>40</v>
      </c>
      <c r="H103" s="121">
        <v>8.2000000000000007E-3</v>
      </c>
      <c r="I103" s="121">
        <v>1.7999999999999999E-2</v>
      </c>
      <c r="J103" s="121">
        <v>2.8000000000000001E-2</v>
      </c>
      <c r="K103" s="121">
        <v>0.24</v>
      </c>
      <c r="L103" s="121">
        <v>0.70599999999999996</v>
      </c>
      <c r="M103" s="121">
        <v>0.65200000000000002</v>
      </c>
      <c r="N103" s="121">
        <v>0.72</v>
      </c>
      <c r="O103" s="121">
        <v>3.3700000000000001E-2</v>
      </c>
      <c r="P103" s="121">
        <v>0.26400000000000001</v>
      </c>
      <c r="Q103" s="121">
        <v>0.28299999999999997</v>
      </c>
      <c r="R103" s="121">
        <v>0.28799999999999998</v>
      </c>
      <c r="S103" s="121">
        <v>0.36899999999999999</v>
      </c>
      <c r="T103" s="121">
        <v>0.27200000000000002</v>
      </c>
      <c r="U103" s="121">
        <v>0.30499999999999999</v>
      </c>
      <c r="V103" s="121">
        <v>0.309</v>
      </c>
      <c r="W103" s="121">
        <v>0.23400000000000001</v>
      </c>
      <c r="X103" s="121">
        <v>0.159</v>
      </c>
      <c r="Y103" s="121">
        <v>8.8400000000000006E-2</v>
      </c>
      <c r="Z103" s="121"/>
      <c r="AA103" s="121"/>
      <c r="AB103" s="121"/>
      <c r="AC103" s="121"/>
      <c r="AD103" s="121"/>
      <c r="AE103" s="121"/>
      <c r="AF103" s="121">
        <v>0.106</v>
      </c>
      <c r="AG103" s="121">
        <v>0.11600000000000001</v>
      </c>
      <c r="AH103" s="121">
        <v>0.19800000000000001</v>
      </c>
      <c r="AI103" s="121">
        <v>0.27400000000000002</v>
      </c>
      <c r="AJ103" s="121">
        <v>0.33400000000000002</v>
      </c>
      <c r="AK103" s="121">
        <v>9.2999999999999999E-2</v>
      </c>
      <c r="AL103" s="121">
        <v>7.0000000000000001E-3</v>
      </c>
      <c r="AM103" s="121">
        <v>0.192</v>
      </c>
      <c r="AN103" s="121">
        <v>0.221</v>
      </c>
      <c r="AO103" s="121">
        <v>0.28699999999999998</v>
      </c>
      <c r="AP103" s="121">
        <v>0.10299999999999999</v>
      </c>
      <c r="AQ103" s="121">
        <v>0.45100000000000001</v>
      </c>
      <c r="AR103" s="121">
        <v>0.54</v>
      </c>
      <c r="AS103" s="121">
        <v>0.59299999999999997</v>
      </c>
      <c r="AT103" s="121">
        <v>0.51400000000000001</v>
      </c>
      <c r="AU103" s="121">
        <v>0.64200000000000002</v>
      </c>
      <c r="AV103" s="121">
        <v>0.67200000000000004</v>
      </c>
      <c r="AW103" s="121">
        <v>0.69</v>
      </c>
      <c r="AX103" s="122">
        <v>0.16200000000000001</v>
      </c>
      <c r="AY103" s="122">
        <v>0.154</v>
      </c>
      <c r="AZ103" s="122">
        <v>3.5000000000000003E-2</v>
      </c>
      <c r="BA103" s="122">
        <v>0.14899999999999999</v>
      </c>
      <c r="BB103" s="122">
        <v>0.19900000000000001</v>
      </c>
      <c r="BC103" s="122">
        <v>0.28199999999999997</v>
      </c>
      <c r="BD103" s="122">
        <v>0.42199999999999999</v>
      </c>
      <c r="BE103" s="122">
        <v>0.504</v>
      </c>
      <c r="BF103" s="122">
        <v>0.50700000000000001</v>
      </c>
      <c r="BG103" s="122">
        <v>0.47599999999999998</v>
      </c>
      <c r="BH103" s="122">
        <v>0.47899999999999998</v>
      </c>
      <c r="BI103" s="122">
        <v>0.52800000000000002</v>
      </c>
      <c r="BJ103" s="122">
        <v>0.52200000000000002</v>
      </c>
      <c r="BK103" s="122">
        <v>0.60199999999999998</v>
      </c>
      <c r="BL103" s="122">
        <v>0.61599999999999999</v>
      </c>
      <c r="BM103" s="122">
        <v>0.312</v>
      </c>
      <c r="BN103" s="111" t="s">
        <v>6</v>
      </c>
      <c r="BO103" s="111" t="s">
        <v>6</v>
      </c>
    </row>
    <row r="104" spans="1:67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226</v>
      </c>
      <c r="BN104" s="111" t="s">
        <v>6</v>
      </c>
      <c r="BO104" s="111" t="s">
        <v>6</v>
      </c>
    </row>
    <row r="105" spans="1:67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>
        <v>2.2000000000000001E-4</v>
      </c>
      <c r="I105" s="121" t="s">
        <v>57</v>
      </c>
      <c r="J105" s="121" t="s">
        <v>57</v>
      </c>
      <c r="K105" s="121" t="s">
        <v>57</v>
      </c>
      <c r="L105" s="121" t="s">
        <v>57</v>
      </c>
      <c r="M105" s="121" t="s">
        <v>57</v>
      </c>
      <c r="N105" s="121">
        <v>2.1000000000000001E-4</v>
      </c>
      <c r="O105" s="121">
        <v>8.0000000000000007E-5</v>
      </c>
      <c r="P105" s="121">
        <v>2.2000000000000001E-4</v>
      </c>
      <c r="Q105" s="121">
        <v>2.5999999999999998E-4</v>
      </c>
      <c r="R105" s="121">
        <v>2.5000000000000001E-4</v>
      </c>
      <c r="S105" s="121">
        <v>2.0000000000000001E-4</v>
      </c>
      <c r="T105" s="121">
        <v>2.0000000000000001E-4</v>
      </c>
      <c r="U105" s="121">
        <v>2.0000000000000001E-4</v>
      </c>
      <c r="V105" s="121">
        <v>2.0000000000000001E-4</v>
      </c>
      <c r="W105" s="121">
        <v>2.0000000000000001E-4</v>
      </c>
      <c r="X105" s="121">
        <v>2.0000000000000001E-4</v>
      </c>
      <c r="Y105" s="121">
        <v>2.0000000000000001E-4</v>
      </c>
      <c r="Z105" s="121">
        <v>1E-4</v>
      </c>
      <c r="AA105" s="121">
        <v>2.9999999999999997E-4</v>
      </c>
      <c r="AB105" s="121">
        <v>1.4200000000000001E-2</v>
      </c>
      <c r="AC105" s="121">
        <v>2.0000000000000001E-4</v>
      </c>
      <c r="AD105" s="121">
        <v>1E-4</v>
      </c>
      <c r="AE105" s="121">
        <v>1E-4</v>
      </c>
      <c r="AF105" s="121" t="s">
        <v>57</v>
      </c>
      <c r="AG105" s="121" t="s">
        <v>61</v>
      </c>
      <c r="AH105" s="121" t="s">
        <v>61</v>
      </c>
      <c r="AI105" s="121">
        <v>1E-4</v>
      </c>
      <c r="AJ105" s="121" t="s">
        <v>61</v>
      </c>
      <c r="AK105" s="121" t="s">
        <v>61</v>
      </c>
      <c r="AL105" s="121">
        <v>1E-4</v>
      </c>
      <c r="AM105" s="121">
        <v>1E-4</v>
      </c>
      <c r="AN105" s="121">
        <v>2.0000000000000001E-4</v>
      </c>
      <c r="AO105" s="121">
        <v>2.0000000000000001E-4</v>
      </c>
      <c r="AP105" s="121">
        <v>2.0000000000000001E-4</v>
      </c>
      <c r="AQ105" s="121">
        <v>2.0000000000000001E-4</v>
      </c>
      <c r="AR105" s="121">
        <v>2.0000000000000001E-4</v>
      </c>
      <c r="AS105" s="121">
        <v>1E-4</v>
      </c>
      <c r="AT105" s="121">
        <v>2.9999999999999997E-4</v>
      </c>
      <c r="AU105" s="121">
        <v>2.0000000000000001E-4</v>
      </c>
      <c r="AV105" s="121">
        <v>2.9999999999999997E-4</v>
      </c>
      <c r="AW105" s="121">
        <v>2.9999999999999997E-4</v>
      </c>
      <c r="AX105" s="122">
        <v>1E-4</v>
      </c>
      <c r="AY105" s="121" t="s">
        <v>61</v>
      </c>
      <c r="AZ105" s="121" t="s">
        <v>61</v>
      </c>
      <c r="BA105" s="121" t="s">
        <v>61</v>
      </c>
      <c r="BB105" s="121" t="s">
        <v>61</v>
      </c>
      <c r="BC105" s="121" t="s">
        <v>61</v>
      </c>
      <c r="BD105" s="121" t="s">
        <v>57</v>
      </c>
      <c r="BE105" s="122">
        <v>2.0000000000000001E-4</v>
      </c>
      <c r="BF105" s="122">
        <v>1E-4</v>
      </c>
      <c r="BG105" s="122">
        <v>2.5000000000000001E-4</v>
      </c>
      <c r="BH105" s="122">
        <v>3.1E-4</v>
      </c>
      <c r="BI105" s="121" t="s">
        <v>69</v>
      </c>
      <c r="BJ105" s="122">
        <v>2.7E-4</v>
      </c>
      <c r="BK105" s="122">
        <v>2.2000000000000001E-4</v>
      </c>
      <c r="BL105" s="121" t="s">
        <v>69</v>
      </c>
      <c r="BM105" s="122">
        <v>1.85E-4</v>
      </c>
      <c r="BN105" s="111" t="s">
        <v>6</v>
      </c>
      <c r="BO105" s="111" t="s">
        <v>6</v>
      </c>
    </row>
    <row r="106" spans="1:67" x14ac:dyDescent="0.25">
      <c r="A106" s="91" t="s">
        <v>116</v>
      </c>
      <c r="B106" s="62" t="s">
        <v>13</v>
      </c>
      <c r="C106" s="140" t="s">
        <v>6</v>
      </c>
      <c r="D106" s="62"/>
      <c r="E106" s="121" t="s">
        <v>65</v>
      </c>
      <c r="F106" s="121" t="s">
        <v>65</v>
      </c>
      <c r="G106" s="121">
        <v>1.1000000000000001E-3</v>
      </c>
      <c r="H106" s="121" t="s">
        <v>57</v>
      </c>
      <c r="I106" s="121" t="s">
        <v>65</v>
      </c>
      <c r="J106" s="121">
        <v>8.9999999999999998E-4</v>
      </c>
      <c r="K106" s="121">
        <v>6.9999999999999999E-4</v>
      </c>
      <c r="L106" s="121" t="s">
        <v>65</v>
      </c>
      <c r="M106" s="121">
        <v>1E-3</v>
      </c>
      <c r="N106" s="121">
        <v>4.0000000000000001E-3</v>
      </c>
      <c r="O106" s="121">
        <v>1E-3</v>
      </c>
      <c r="P106" s="121">
        <v>2E-3</v>
      </c>
      <c r="Q106" s="121">
        <v>3.0000000000000001E-3</v>
      </c>
      <c r="R106" s="121">
        <v>1E-3</v>
      </c>
      <c r="S106" s="121">
        <v>3.0000000000000001E-3</v>
      </c>
      <c r="T106" s="121">
        <v>3.0000000000000001E-3</v>
      </c>
      <c r="U106" s="121">
        <v>2E-3</v>
      </c>
      <c r="V106" s="121">
        <v>2E-3</v>
      </c>
      <c r="W106" s="121">
        <v>2E-3</v>
      </c>
      <c r="X106" s="121">
        <v>3.0000000000000001E-3</v>
      </c>
      <c r="Y106" s="121">
        <v>5.0000000000000001E-3</v>
      </c>
      <c r="Z106" s="121">
        <v>1E-3</v>
      </c>
      <c r="AA106" s="121">
        <v>2E-3</v>
      </c>
      <c r="AB106" s="121">
        <v>2.0000000000000001E-4</v>
      </c>
      <c r="AC106" s="121">
        <v>1E-3</v>
      </c>
      <c r="AD106" s="121">
        <v>1E-3</v>
      </c>
      <c r="AE106" s="121">
        <v>3.0000000000000001E-3</v>
      </c>
      <c r="AF106" s="121" t="s">
        <v>35</v>
      </c>
      <c r="AG106" s="121">
        <v>2E-3</v>
      </c>
      <c r="AH106" s="121">
        <v>2E-3</v>
      </c>
      <c r="AI106" s="121">
        <v>3.0000000000000001E-3</v>
      </c>
      <c r="AJ106" s="121">
        <v>2E-3</v>
      </c>
      <c r="AK106" s="121">
        <v>2E-3</v>
      </c>
      <c r="AL106" s="121">
        <v>2E-3</v>
      </c>
      <c r="AM106" s="121">
        <v>4.0000000000000001E-3</v>
      </c>
      <c r="AN106" s="121">
        <v>4.0000000000000001E-3</v>
      </c>
      <c r="AO106" s="121">
        <v>4.0000000000000001E-3</v>
      </c>
      <c r="AP106" s="121">
        <v>2E-3</v>
      </c>
      <c r="AQ106" s="121">
        <v>3.0000000000000001E-3</v>
      </c>
      <c r="AR106" s="121">
        <v>3.0000000000000001E-3</v>
      </c>
      <c r="AS106" s="121">
        <v>3.0000000000000001E-3</v>
      </c>
      <c r="AT106" s="121" t="s">
        <v>57</v>
      </c>
      <c r="AU106" s="121">
        <v>4.0000000000000001E-3</v>
      </c>
      <c r="AV106" s="121">
        <v>7.0000000000000001E-3</v>
      </c>
      <c r="AW106" s="121">
        <v>3.0000000000000001E-3</v>
      </c>
      <c r="AX106" s="122">
        <v>3.0000000000000001E-3</v>
      </c>
      <c r="AY106" s="122">
        <v>2E-3</v>
      </c>
      <c r="AZ106" s="122">
        <v>2E-3</v>
      </c>
      <c r="BA106" s="122">
        <v>2E-3</v>
      </c>
      <c r="BB106" s="122">
        <v>3.0000000000000001E-3</v>
      </c>
      <c r="BC106" s="122">
        <v>3.0000000000000001E-3</v>
      </c>
      <c r="BD106" s="121" t="s">
        <v>65</v>
      </c>
      <c r="BE106" s="122">
        <v>4.0000000000000001E-3</v>
      </c>
      <c r="BF106" s="122">
        <v>3.0000000000000001E-3</v>
      </c>
      <c r="BG106" s="122">
        <v>2E-3</v>
      </c>
      <c r="BH106" s="122">
        <v>3.0000000000000001E-3</v>
      </c>
      <c r="BI106" s="122">
        <v>4.0000000000000001E-3</v>
      </c>
      <c r="BJ106" s="122">
        <v>2E-3</v>
      </c>
      <c r="BK106" s="122">
        <v>4.0000000000000001E-3</v>
      </c>
      <c r="BL106" s="122">
        <v>5.0000000000000001E-3</v>
      </c>
      <c r="BM106" s="122">
        <v>9.3000000000000005E-4</v>
      </c>
      <c r="BN106" s="111" t="s">
        <v>6</v>
      </c>
      <c r="BO106" s="111" t="s">
        <v>6</v>
      </c>
    </row>
    <row r="107" spans="1:67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35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35</v>
      </c>
      <c r="O107" s="121" t="s">
        <v>35</v>
      </c>
      <c r="P107" s="121">
        <v>0.01</v>
      </c>
      <c r="Q107" s="121" t="s">
        <v>35</v>
      </c>
      <c r="R107" s="121" t="s">
        <v>35</v>
      </c>
      <c r="S107" s="121" t="s">
        <v>35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>
        <v>0.26</v>
      </c>
      <c r="Y107" s="121" t="s">
        <v>35</v>
      </c>
      <c r="Z107" s="121" t="s">
        <v>35</v>
      </c>
      <c r="AA107" s="121" t="s">
        <v>35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>
        <v>0.01</v>
      </c>
      <c r="AM107" s="121">
        <v>0.01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 t="s">
        <v>35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1" t="s">
        <v>35</v>
      </c>
      <c r="AY107" s="122">
        <v>0.03</v>
      </c>
      <c r="AZ107" s="121" t="s">
        <v>35</v>
      </c>
      <c r="BA107" s="121" t="s">
        <v>35</v>
      </c>
      <c r="BB107" s="121" t="s">
        <v>35</v>
      </c>
      <c r="BC107" s="121" t="s">
        <v>34</v>
      </c>
      <c r="BD107" s="121" t="s">
        <v>34</v>
      </c>
      <c r="BE107" s="121" t="s">
        <v>6</v>
      </c>
      <c r="BF107" s="121" t="s">
        <v>6</v>
      </c>
      <c r="BG107" s="121" t="s">
        <v>6</v>
      </c>
      <c r="BH107" s="121" t="s">
        <v>6</v>
      </c>
      <c r="BI107" s="121" t="s">
        <v>6</v>
      </c>
      <c r="BJ107" s="121" t="s">
        <v>6</v>
      </c>
      <c r="BK107" s="121" t="s">
        <v>6</v>
      </c>
      <c r="BL107" s="121" t="s">
        <v>6</v>
      </c>
      <c r="BM107" s="121" t="s">
        <v>102</v>
      </c>
      <c r="BN107" s="111" t="s">
        <v>6</v>
      </c>
      <c r="BO107" s="111" t="s">
        <v>6</v>
      </c>
    </row>
    <row r="108" spans="1:67" x14ac:dyDescent="0.25">
      <c r="A108" s="91" t="s">
        <v>82</v>
      </c>
      <c r="B108" s="62" t="s">
        <v>13</v>
      </c>
      <c r="C108" s="140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6</v>
      </c>
      <c r="AW108" s="121" t="s">
        <v>6</v>
      </c>
      <c r="AX108" s="122">
        <v>3.8</v>
      </c>
      <c r="AY108" s="122">
        <v>3.6</v>
      </c>
      <c r="AZ108" s="122">
        <v>3.3</v>
      </c>
      <c r="BA108" s="122">
        <v>3.1</v>
      </c>
      <c r="BB108" s="122">
        <v>3.8</v>
      </c>
      <c r="BC108" s="122">
        <v>3.2</v>
      </c>
      <c r="BD108" s="122">
        <v>3.4</v>
      </c>
      <c r="BE108" s="122">
        <v>3.1</v>
      </c>
      <c r="BF108" s="122">
        <v>3.4</v>
      </c>
      <c r="BG108" s="122">
        <v>3.6</v>
      </c>
      <c r="BH108" s="122">
        <v>3.6</v>
      </c>
      <c r="BI108" s="122">
        <v>3.3</v>
      </c>
      <c r="BJ108" s="122">
        <v>3.4</v>
      </c>
      <c r="BK108" s="122">
        <v>3.4</v>
      </c>
      <c r="BL108" s="122">
        <v>3.7</v>
      </c>
      <c r="BM108" s="122">
        <v>2.38</v>
      </c>
      <c r="BN108" s="111" t="s">
        <v>6</v>
      </c>
      <c r="BO108" s="111" t="s">
        <v>6</v>
      </c>
    </row>
    <row r="109" spans="1:67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84</v>
      </c>
      <c r="I109" s="121" t="s">
        <v>56</v>
      </c>
      <c r="J109" s="121" t="s">
        <v>56</v>
      </c>
      <c r="K109" s="121">
        <v>2.0000000000000001E-4</v>
      </c>
      <c r="L109" s="121">
        <v>2.0000000000000001E-4</v>
      </c>
      <c r="M109" s="121" t="s">
        <v>56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>
        <v>2E-3</v>
      </c>
      <c r="AC109" s="121" t="s">
        <v>84</v>
      </c>
      <c r="AD109" s="121" t="s">
        <v>84</v>
      </c>
      <c r="AE109" s="121" t="s">
        <v>84</v>
      </c>
      <c r="AF109" s="121" t="s">
        <v>153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>
        <v>6.9999999999999999E-4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56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69</v>
      </c>
      <c r="BN109" s="111" t="s">
        <v>6</v>
      </c>
      <c r="BO109" s="111" t="s">
        <v>6</v>
      </c>
    </row>
    <row r="110" spans="1:67" x14ac:dyDescent="0.25">
      <c r="A110" s="91" t="s">
        <v>119</v>
      </c>
      <c r="B110" s="62" t="s">
        <v>13</v>
      </c>
      <c r="C110" s="140" t="s">
        <v>6</v>
      </c>
      <c r="D110" s="62"/>
      <c r="E110" s="121">
        <v>5.58</v>
      </c>
      <c r="F110" s="121">
        <v>5.26</v>
      </c>
      <c r="G110" s="121">
        <v>6.03</v>
      </c>
      <c r="H110" s="121">
        <v>5.3</v>
      </c>
      <c r="I110" s="121">
        <v>6.2</v>
      </c>
      <c r="J110" s="121">
        <v>6.04</v>
      </c>
      <c r="K110" s="121">
        <v>6.41</v>
      </c>
      <c r="L110" s="121">
        <v>6.44</v>
      </c>
      <c r="M110" s="121">
        <v>6.33</v>
      </c>
      <c r="N110" s="121">
        <v>6.07</v>
      </c>
      <c r="O110" s="121">
        <v>3.08</v>
      </c>
      <c r="P110" s="121">
        <v>4.67</v>
      </c>
      <c r="Q110" s="121">
        <v>5.28</v>
      </c>
      <c r="R110" s="121">
        <v>5.51</v>
      </c>
      <c r="S110" s="121">
        <v>5.61</v>
      </c>
      <c r="T110" s="121">
        <v>6.16</v>
      </c>
      <c r="U110" s="121">
        <v>5.7</v>
      </c>
      <c r="V110" s="121">
        <v>5.56</v>
      </c>
      <c r="W110" s="121">
        <v>5.54</v>
      </c>
      <c r="X110" s="121">
        <v>5.58</v>
      </c>
      <c r="Y110" s="121">
        <v>6.13</v>
      </c>
      <c r="Z110" s="121">
        <v>3.52</v>
      </c>
      <c r="AA110" s="121">
        <v>4.34</v>
      </c>
      <c r="AB110" s="121">
        <v>5.15</v>
      </c>
      <c r="AC110" s="121">
        <v>5.0599999999999996</v>
      </c>
      <c r="AD110" s="121">
        <v>5</v>
      </c>
      <c r="AE110" s="121">
        <v>6.05</v>
      </c>
      <c r="AF110" s="121">
        <v>5.57</v>
      </c>
      <c r="AG110" s="121">
        <v>6.18</v>
      </c>
      <c r="AH110" s="121">
        <v>5.66</v>
      </c>
      <c r="AI110" s="121">
        <v>5.64</v>
      </c>
      <c r="AJ110" s="121">
        <v>5.0199999999999996</v>
      </c>
      <c r="AK110" s="121">
        <v>3.14</v>
      </c>
      <c r="AL110" s="121">
        <v>3.55</v>
      </c>
      <c r="AM110" s="121">
        <v>5.18</v>
      </c>
      <c r="AN110" s="121">
        <v>5.62</v>
      </c>
      <c r="AO110" s="121">
        <v>5.71</v>
      </c>
      <c r="AP110" s="121">
        <v>4.33</v>
      </c>
      <c r="AQ110" s="121">
        <v>5.56</v>
      </c>
      <c r="AR110" s="121">
        <v>5.64</v>
      </c>
      <c r="AS110" s="121">
        <v>5.99</v>
      </c>
      <c r="AT110" s="121">
        <v>5.0199999999999996</v>
      </c>
      <c r="AU110" s="121">
        <v>5.38</v>
      </c>
      <c r="AV110" s="121">
        <v>3.54</v>
      </c>
      <c r="AW110" s="121">
        <v>6.18</v>
      </c>
      <c r="AX110" s="122">
        <v>4.21</v>
      </c>
      <c r="AY110" s="122">
        <v>4.3899999999999997</v>
      </c>
      <c r="AZ110" s="122">
        <v>4.91</v>
      </c>
      <c r="BA110" s="122">
        <v>4.79</v>
      </c>
      <c r="BB110" s="122">
        <v>5.43</v>
      </c>
      <c r="BC110" s="122">
        <v>5.56</v>
      </c>
      <c r="BD110" s="122">
        <v>5.94</v>
      </c>
      <c r="BE110" s="122">
        <v>5.8</v>
      </c>
      <c r="BF110" s="122">
        <v>5.72</v>
      </c>
      <c r="BG110" s="122">
        <v>5.58</v>
      </c>
      <c r="BH110" s="122">
        <v>5.62</v>
      </c>
      <c r="BI110" s="122">
        <v>5.45</v>
      </c>
      <c r="BJ110" s="122">
        <v>5.53</v>
      </c>
      <c r="BK110" s="122">
        <v>6.26</v>
      </c>
      <c r="BL110" s="122">
        <v>6.5</v>
      </c>
      <c r="BM110" s="122">
        <v>3.88</v>
      </c>
      <c r="BN110" s="111" t="s">
        <v>6</v>
      </c>
      <c r="BO110" s="111" t="s">
        <v>6</v>
      </c>
    </row>
    <row r="111" spans="1:67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>
        <v>5.0000000000000002E-5</v>
      </c>
      <c r="R111" s="121" t="s">
        <v>68</v>
      </c>
      <c r="S111" s="121" t="s">
        <v>68</v>
      </c>
      <c r="T111" s="121">
        <v>2.0000000000000002E-5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84</v>
      </c>
      <c r="AC111" s="121" t="s">
        <v>68</v>
      </c>
      <c r="AD111" s="121" t="s">
        <v>68</v>
      </c>
      <c r="AE111" s="121" t="s">
        <v>68</v>
      </c>
      <c r="AF111" s="121" t="s">
        <v>61</v>
      </c>
      <c r="AG111" s="121" t="s">
        <v>68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2">
        <v>2.4000000000000001E-5</v>
      </c>
      <c r="BN111" s="111" t="s">
        <v>6</v>
      </c>
      <c r="BO111" s="111" t="s">
        <v>6</v>
      </c>
    </row>
    <row r="112" spans="1:67" x14ac:dyDescent="0.25">
      <c r="A112" s="91" t="s">
        <v>121</v>
      </c>
      <c r="B112" s="62" t="s">
        <v>13</v>
      </c>
      <c r="C112" s="140" t="s">
        <v>6</v>
      </c>
      <c r="D112" s="62"/>
      <c r="E112" s="121">
        <v>0.38600000000000001</v>
      </c>
      <c r="F112" s="121">
        <v>0.35799999999999998</v>
      </c>
      <c r="G112" s="121">
        <v>0.40799999999999997</v>
      </c>
      <c r="H112" s="121">
        <v>0.42499999999999999</v>
      </c>
      <c r="I112" s="121">
        <v>0.42699999999999999</v>
      </c>
      <c r="J112" s="121">
        <v>0.432</v>
      </c>
      <c r="K112" s="121">
        <v>0.317</v>
      </c>
      <c r="L112" s="121">
        <v>0.40200000000000002</v>
      </c>
      <c r="M112" s="121">
        <v>0.442</v>
      </c>
      <c r="N112" s="121">
        <v>0.44800000000000001</v>
      </c>
      <c r="O112" s="121">
        <v>0.112</v>
      </c>
      <c r="P112" s="121">
        <v>0.41199999999999998</v>
      </c>
      <c r="Q112" s="121">
        <v>0.45800000000000002</v>
      </c>
      <c r="R112" s="121">
        <v>0.44900000000000001</v>
      </c>
      <c r="S112" s="121">
        <v>0.505</v>
      </c>
      <c r="T112" s="121">
        <v>0.47399999999999998</v>
      </c>
      <c r="U112" s="121">
        <v>0.48899999999999999</v>
      </c>
      <c r="V112" s="121">
        <v>0.46100000000000002</v>
      </c>
      <c r="W112" s="121">
        <v>0.46300000000000002</v>
      </c>
      <c r="X112" s="121">
        <v>0.439</v>
      </c>
      <c r="Y112" s="121">
        <v>0.442</v>
      </c>
      <c r="Z112" s="121">
        <v>0.24</v>
      </c>
      <c r="AA112" s="121">
        <v>0.40799999999999997</v>
      </c>
      <c r="AB112" s="121" t="s">
        <v>68</v>
      </c>
      <c r="AC112" s="121">
        <v>0.42099999999999999</v>
      </c>
      <c r="AD112" s="121">
        <v>0.218</v>
      </c>
      <c r="AE112" s="121">
        <v>0.42</v>
      </c>
      <c r="AF112" s="121">
        <v>0.41</v>
      </c>
      <c r="AG112" s="121">
        <v>0.36699999999999999</v>
      </c>
      <c r="AH112" s="121">
        <v>0.38700000000000001</v>
      </c>
      <c r="AI112" s="121">
        <v>0.39900000000000002</v>
      </c>
      <c r="AJ112" s="121">
        <v>0.42199999999999999</v>
      </c>
      <c r="AK112" s="121">
        <v>9.6000000000000002E-2</v>
      </c>
      <c r="AL112" s="121">
        <v>0.151</v>
      </c>
      <c r="AM112" s="121">
        <v>0.38300000000000001</v>
      </c>
      <c r="AN112" s="121">
        <v>0.39300000000000002</v>
      </c>
      <c r="AO112" s="121">
        <v>0.36799999999999999</v>
      </c>
      <c r="AP112" s="121">
        <v>0.28499999999999998</v>
      </c>
      <c r="AQ112" s="121">
        <v>0.38100000000000001</v>
      </c>
      <c r="AR112" s="121">
        <v>0.41299999999999998</v>
      </c>
      <c r="AS112" s="121">
        <v>0.39100000000000001</v>
      </c>
      <c r="AT112" s="121">
        <v>0.40100000000000002</v>
      </c>
      <c r="AU112" s="121">
        <v>0.45600000000000002</v>
      </c>
      <c r="AV112" s="121">
        <v>0.48</v>
      </c>
      <c r="AW112" s="121">
        <v>0.45200000000000001</v>
      </c>
      <c r="AX112" s="122">
        <v>0.3</v>
      </c>
      <c r="AY112" s="122">
        <v>0.20100000000000001</v>
      </c>
      <c r="AZ112" s="122">
        <v>0.29599999999999999</v>
      </c>
      <c r="BA112" s="122">
        <v>0.27300000000000002</v>
      </c>
      <c r="BB112" s="122">
        <v>0.377</v>
      </c>
      <c r="BC112" s="122">
        <v>0.40200000000000002</v>
      </c>
      <c r="BD112" s="122">
        <v>0.35699999999999998</v>
      </c>
      <c r="BE112" s="122">
        <v>0.40899999999999997</v>
      </c>
      <c r="BF112" s="122">
        <v>0.438</v>
      </c>
      <c r="BG112" s="122">
        <v>0.41399999999999998</v>
      </c>
      <c r="BH112" s="122">
        <v>0.42399999999999999</v>
      </c>
      <c r="BI112" s="122">
        <v>0.40200000000000002</v>
      </c>
      <c r="BJ112" s="122">
        <v>0.41799999999999998</v>
      </c>
      <c r="BK112" s="122">
        <v>0.40799999999999997</v>
      </c>
      <c r="BL112" s="122">
        <v>0.42</v>
      </c>
      <c r="BM112" s="122">
        <v>0.16800000000000001</v>
      </c>
      <c r="BN112" s="111" t="s">
        <v>6</v>
      </c>
      <c r="BO112" s="111" t="s">
        <v>6</v>
      </c>
    </row>
    <row r="113" spans="1:67" x14ac:dyDescent="0.25">
      <c r="A113" s="91" t="s">
        <v>91</v>
      </c>
      <c r="B113" s="62" t="s">
        <v>13</v>
      </c>
      <c r="C113" s="140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2">
        <v>82</v>
      </c>
      <c r="AY113" s="122">
        <v>54.1</v>
      </c>
      <c r="AZ113" s="122">
        <v>95</v>
      </c>
      <c r="BA113" s="122">
        <v>105</v>
      </c>
      <c r="BB113" s="122">
        <v>119</v>
      </c>
      <c r="BC113" s="122">
        <v>119</v>
      </c>
      <c r="BD113" s="122">
        <v>114</v>
      </c>
      <c r="BE113" s="122">
        <v>119</v>
      </c>
      <c r="BF113" s="122">
        <v>128</v>
      </c>
      <c r="BG113" s="122">
        <v>115</v>
      </c>
      <c r="BH113" s="122">
        <v>115</v>
      </c>
      <c r="BI113" s="122">
        <v>114</v>
      </c>
      <c r="BJ113" s="122">
        <v>127</v>
      </c>
      <c r="BK113" s="122">
        <v>142</v>
      </c>
      <c r="BL113" s="122">
        <v>140</v>
      </c>
      <c r="BM113" s="122">
        <v>54.2</v>
      </c>
      <c r="BN113" s="111" t="s">
        <v>6</v>
      </c>
      <c r="BO113" s="111" t="s">
        <v>6</v>
      </c>
    </row>
    <row r="114" spans="1:67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68</v>
      </c>
      <c r="I114" s="121" t="s">
        <v>93</v>
      </c>
      <c r="J114" s="121" t="s">
        <v>93</v>
      </c>
      <c r="K114" s="121" t="s">
        <v>93</v>
      </c>
      <c r="L114" s="121">
        <v>6.9999999999999994E-5</v>
      </c>
      <c r="M114" s="121">
        <v>6.0000000000000002E-5</v>
      </c>
      <c r="N114" s="121">
        <v>6.9999999999999994E-5</v>
      </c>
      <c r="O114" s="121">
        <v>3.0000000000000001E-5</v>
      </c>
      <c r="P114" s="121">
        <v>6.9999999999999994E-5</v>
      </c>
      <c r="Q114" s="121">
        <v>6.0000000000000002E-5</v>
      </c>
      <c r="R114" s="121">
        <v>6.0000000000000002E-5</v>
      </c>
      <c r="S114" s="121">
        <v>3.0000000000000001E-5</v>
      </c>
      <c r="T114" s="121">
        <v>4.0000000000000003E-5</v>
      </c>
      <c r="U114" s="121">
        <v>3.0000000000000001E-5</v>
      </c>
      <c r="V114" s="121">
        <v>3.0000000000000001E-5</v>
      </c>
      <c r="W114" s="121">
        <v>4.0000000000000003E-5</v>
      </c>
      <c r="X114" s="121">
        <v>3.0000000000000001E-5</v>
      </c>
      <c r="Y114" s="121" t="s">
        <v>68</v>
      </c>
      <c r="Z114" s="121">
        <v>3.0000000000000001E-5</v>
      </c>
      <c r="AA114" s="121">
        <v>4.0000000000000003E-5</v>
      </c>
      <c r="AB114" s="121">
        <v>141</v>
      </c>
      <c r="AC114" s="121">
        <v>3.0000000000000001E-5</v>
      </c>
      <c r="AD114" s="121">
        <v>4.0000000000000003E-5</v>
      </c>
      <c r="AE114" s="121">
        <v>4.0000000000000003E-5</v>
      </c>
      <c r="AF114" s="121" t="s">
        <v>61</v>
      </c>
      <c r="AG114" s="121">
        <v>4.0000000000000003E-5</v>
      </c>
      <c r="AH114" s="121">
        <v>3.0000000000000001E-5</v>
      </c>
      <c r="AI114" s="121">
        <v>4.0000000000000003E-5</v>
      </c>
      <c r="AJ114" s="121">
        <v>8.0000000000000007E-5</v>
      </c>
      <c r="AK114" s="121" t="s">
        <v>68</v>
      </c>
      <c r="AL114" s="121">
        <v>4.0000000000000003E-5</v>
      </c>
      <c r="AM114" s="121">
        <v>5.0000000000000002E-5</v>
      </c>
      <c r="AN114" s="121">
        <v>5.0000000000000002E-5</v>
      </c>
      <c r="AO114" s="121">
        <v>4.0000000000000003E-5</v>
      </c>
      <c r="AP114" s="121">
        <v>4.0000000000000003E-5</v>
      </c>
      <c r="AQ114" s="121">
        <v>3.0000000000000001E-5</v>
      </c>
      <c r="AR114" s="121">
        <v>5.0000000000000002E-5</v>
      </c>
      <c r="AS114" s="121">
        <v>8.0000000000000007E-5</v>
      </c>
      <c r="AT114" s="121">
        <v>8.0000000000000007E-5</v>
      </c>
      <c r="AU114" s="121">
        <v>6.9999999999999994E-5</v>
      </c>
      <c r="AV114" s="121">
        <v>8.0000000000000007E-5</v>
      </c>
      <c r="AW114" s="121">
        <v>5.0000000000000002E-5</v>
      </c>
      <c r="AX114" s="174">
        <v>6.0000000000000002E-5</v>
      </c>
      <c r="AY114" s="174">
        <v>4.0000000000000003E-5</v>
      </c>
      <c r="AZ114" s="174">
        <v>3.0000000000000001E-5</v>
      </c>
      <c r="BA114" s="174">
        <v>5.0000000000000002E-5</v>
      </c>
      <c r="BB114" s="174">
        <v>6.0000000000000002E-5</v>
      </c>
      <c r="BC114" s="174">
        <v>5.0000000000000002E-5</v>
      </c>
      <c r="BD114" s="121" t="s">
        <v>93</v>
      </c>
      <c r="BE114" s="174">
        <v>6.0000000000000002E-5</v>
      </c>
      <c r="BF114" s="174">
        <v>6.0000000000000002E-5</v>
      </c>
      <c r="BG114" s="174">
        <v>5.0000000000000002E-5</v>
      </c>
      <c r="BH114" s="174">
        <v>4.0000000000000003E-5</v>
      </c>
      <c r="BI114" s="174">
        <v>5.0000000000000002E-5</v>
      </c>
      <c r="BJ114" s="174">
        <v>2.0000000000000002E-5</v>
      </c>
      <c r="BK114" s="174">
        <v>5.0000000000000002E-5</v>
      </c>
      <c r="BL114" s="174">
        <v>6.0000000000000002E-5</v>
      </c>
      <c r="BM114" s="122">
        <v>3.1999999999999999E-5</v>
      </c>
      <c r="BN114" s="111" t="s">
        <v>6</v>
      </c>
      <c r="BO114" s="111" t="s">
        <v>6</v>
      </c>
    </row>
    <row r="115" spans="1:67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63</v>
      </c>
      <c r="AY115" s="121" t="s">
        <v>63</v>
      </c>
      <c r="AZ115" s="121" t="s">
        <v>63</v>
      </c>
      <c r="BA115" s="121" t="s">
        <v>63</v>
      </c>
      <c r="BB115" s="121" t="s">
        <v>63</v>
      </c>
      <c r="BC115" s="121" t="s">
        <v>63</v>
      </c>
      <c r="BD115" s="121" t="s">
        <v>6</v>
      </c>
      <c r="BE115" s="121" t="s">
        <v>63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</v>
      </c>
      <c r="BN115" s="111" t="s">
        <v>6</v>
      </c>
      <c r="BO115" s="111" t="s">
        <v>6</v>
      </c>
    </row>
    <row r="116" spans="1:67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>
        <v>4.0000000000000002E-4</v>
      </c>
      <c r="I116" s="121" t="s">
        <v>57</v>
      </c>
      <c r="J116" s="121" t="s">
        <v>57</v>
      </c>
      <c r="K116" s="121" t="s">
        <v>57</v>
      </c>
      <c r="L116" s="121" t="s">
        <v>57</v>
      </c>
      <c r="M116" s="121" t="s">
        <v>57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63</v>
      </c>
      <c r="AC116" s="121" t="s">
        <v>61</v>
      </c>
      <c r="AD116" s="121" t="s">
        <v>61</v>
      </c>
      <c r="AE116" s="121" t="s">
        <v>61</v>
      </c>
      <c r="AF116" s="121" t="s">
        <v>57</v>
      </c>
      <c r="AG116" s="121" t="s">
        <v>61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>
        <v>2.0000000000000001E-4</v>
      </c>
      <c r="AS116" s="121" t="s">
        <v>61</v>
      </c>
      <c r="AT116" s="121">
        <v>2.0000000000000001E-4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57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69</v>
      </c>
      <c r="BN116" s="111" t="s">
        <v>6</v>
      </c>
      <c r="BO116" s="111" t="s">
        <v>6</v>
      </c>
    </row>
    <row r="117" spans="1:67" x14ac:dyDescent="0.25">
      <c r="A117" s="91" t="s">
        <v>124</v>
      </c>
      <c r="B117" s="62" t="s">
        <v>13</v>
      </c>
      <c r="C117" s="140" t="s">
        <v>6</v>
      </c>
      <c r="D117" s="62"/>
      <c r="E117" s="121">
        <v>1.77E-2</v>
      </c>
      <c r="F117" s="121">
        <v>2.8E-3</v>
      </c>
      <c r="G117" s="121">
        <v>3.0000000000000001E-3</v>
      </c>
      <c r="H117" s="121">
        <v>5.0000000000000001E-4</v>
      </c>
      <c r="I117" s="121">
        <v>1.15E-2</v>
      </c>
      <c r="J117" s="121">
        <v>1.2200000000000001E-2</v>
      </c>
      <c r="K117" s="121">
        <v>0.01</v>
      </c>
      <c r="L117" s="121">
        <v>1.0699999999999999E-2</v>
      </c>
      <c r="M117" s="121">
        <v>6.3E-3</v>
      </c>
      <c r="N117" s="121">
        <v>6.9999999999999999E-4</v>
      </c>
      <c r="O117" s="121">
        <v>1.6000000000000001E-3</v>
      </c>
      <c r="P117" s="121">
        <v>8.0000000000000004E-4</v>
      </c>
      <c r="Q117" s="121">
        <v>8.0000000000000004E-4</v>
      </c>
      <c r="R117" s="121">
        <v>6.9999999999999999E-4</v>
      </c>
      <c r="S117" s="121">
        <v>6.9999999999999999E-4</v>
      </c>
      <c r="T117" s="121">
        <v>6.9999999999999999E-4</v>
      </c>
      <c r="U117" s="121">
        <v>5.9999999999999995E-4</v>
      </c>
      <c r="V117" s="121" t="s">
        <v>63</v>
      </c>
      <c r="W117" s="121">
        <v>5.9999999999999995E-4</v>
      </c>
      <c r="X117" s="121">
        <v>1.4E-3</v>
      </c>
      <c r="Y117" s="121">
        <v>8.9999999999999998E-4</v>
      </c>
      <c r="Z117" s="121">
        <v>5.0000000000000001E-4</v>
      </c>
      <c r="AA117" s="121">
        <v>4.0000000000000002E-4</v>
      </c>
      <c r="AB117" s="121" t="s">
        <v>61</v>
      </c>
      <c r="AC117" s="121">
        <v>5.0000000000000001E-4</v>
      </c>
      <c r="AD117" s="121">
        <v>8.0000000000000004E-4</v>
      </c>
      <c r="AE117" s="121">
        <v>8.9999999999999998E-4</v>
      </c>
      <c r="AF117" s="121" t="s">
        <v>51</v>
      </c>
      <c r="AG117" s="121">
        <v>5.9999999999999995E-4</v>
      </c>
      <c r="AH117" s="121">
        <v>8.0000000000000004E-4</v>
      </c>
      <c r="AI117" s="121">
        <v>8.0000000000000004E-4</v>
      </c>
      <c r="AJ117" s="121" t="s">
        <v>63</v>
      </c>
      <c r="AK117" s="121">
        <v>1.8E-3</v>
      </c>
      <c r="AL117" s="121">
        <v>3.0000000000000001E-3</v>
      </c>
      <c r="AM117" s="121">
        <v>6.6E-3</v>
      </c>
      <c r="AN117" s="121">
        <v>9.1000000000000004E-3</v>
      </c>
      <c r="AO117" s="121">
        <v>6.6E-3</v>
      </c>
      <c r="AP117" s="121">
        <v>4.3E-3</v>
      </c>
      <c r="AQ117" s="121">
        <v>6.1999999999999998E-3</v>
      </c>
      <c r="AR117" s="121">
        <v>5.5999999999999999E-3</v>
      </c>
      <c r="AS117" s="121">
        <v>4.4999999999999997E-3</v>
      </c>
      <c r="AT117" s="121">
        <v>7.0000000000000001E-3</v>
      </c>
      <c r="AU117" s="121">
        <v>5.3E-3</v>
      </c>
      <c r="AV117" s="121">
        <v>1.29E-2</v>
      </c>
      <c r="AW117" s="121">
        <v>4.7000000000000002E-3</v>
      </c>
      <c r="AX117" s="122">
        <v>3.3E-3</v>
      </c>
      <c r="AY117" s="122">
        <v>2.3E-3</v>
      </c>
      <c r="AZ117" s="122">
        <v>2E-3</v>
      </c>
      <c r="BA117" s="122">
        <v>3.5999999999999999E-3</v>
      </c>
      <c r="BB117" s="122">
        <v>3.8E-3</v>
      </c>
      <c r="BC117" s="122">
        <v>3.7000000000000002E-3</v>
      </c>
      <c r="BD117" s="122">
        <v>3.5999999999999999E-3</v>
      </c>
      <c r="BE117" s="122">
        <v>4.1999999999999997E-3</v>
      </c>
      <c r="BF117" s="122">
        <v>5.1000000000000004E-3</v>
      </c>
      <c r="BG117" s="122">
        <v>5.0000000000000001E-3</v>
      </c>
      <c r="BH117" s="122">
        <v>5.5999999999999999E-3</v>
      </c>
      <c r="BI117" s="122">
        <v>4.4999999999999997E-3</v>
      </c>
      <c r="BJ117" s="122">
        <v>4.5999999999999999E-3</v>
      </c>
      <c r="BK117" s="122">
        <v>5.4000000000000003E-3</v>
      </c>
      <c r="BL117" s="122">
        <v>7.1000000000000004E-3</v>
      </c>
      <c r="BM117" s="121" t="s">
        <v>42</v>
      </c>
      <c r="BN117" s="111" t="s">
        <v>6</v>
      </c>
      <c r="BO117" s="111" t="s">
        <v>6</v>
      </c>
    </row>
    <row r="118" spans="1:67" x14ac:dyDescent="0.25">
      <c r="A118" s="91" t="s">
        <v>97</v>
      </c>
      <c r="B118" s="62" t="s">
        <v>13</v>
      </c>
      <c r="C118" s="140" t="s">
        <v>6</v>
      </c>
      <c r="D118" s="62"/>
      <c r="E118" s="121">
        <v>3.3999999999999998E-3</v>
      </c>
      <c r="F118" s="121">
        <v>3.2000000000000002E-3</v>
      </c>
      <c r="G118" s="121">
        <v>3.2000000000000002E-3</v>
      </c>
      <c r="H118" s="121">
        <v>3.2000000000000002E-3</v>
      </c>
      <c r="I118" s="121">
        <v>3.5000000000000001E-3</v>
      </c>
      <c r="J118" s="121">
        <v>3.3999999999999998E-3</v>
      </c>
      <c r="K118" s="121">
        <v>2E-3</v>
      </c>
      <c r="L118" s="121">
        <v>3.3E-3</v>
      </c>
      <c r="M118" s="121">
        <v>3.2000000000000002E-3</v>
      </c>
      <c r="N118" s="121">
        <v>3.3E-3</v>
      </c>
      <c r="O118" s="121">
        <v>5.9999999999999995E-4</v>
      </c>
      <c r="P118" s="121">
        <v>2.8999999999999998E-3</v>
      </c>
      <c r="Q118" s="121">
        <v>3.3E-3</v>
      </c>
      <c r="R118" s="121">
        <v>3.8E-3</v>
      </c>
      <c r="S118" s="121">
        <v>3.8E-3</v>
      </c>
      <c r="T118" s="121">
        <v>3.5000000000000001E-3</v>
      </c>
      <c r="U118" s="121">
        <v>3.5000000000000001E-3</v>
      </c>
      <c r="V118" s="121">
        <v>3.5000000000000001E-3</v>
      </c>
      <c r="W118" s="121">
        <v>3.5999999999999999E-3</v>
      </c>
      <c r="X118" s="121">
        <v>3.3999999999999998E-3</v>
      </c>
      <c r="Y118" s="121">
        <v>3.7000000000000002E-3</v>
      </c>
      <c r="Z118" s="121">
        <v>1.8E-3</v>
      </c>
      <c r="AA118" s="121">
        <v>3.7000000000000002E-3</v>
      </c>
      <c r="AB118" s="121">
        <v>4.0000000000000002E-4</v>
      </c>
      <c r="AC118" s="121">
        <v>3.0000000000000001E-3</v>
      </c>
      <c r="AD118" s="121">
        <v>1.4E-3</v>
      </c>
      <c r="AE118" s="121">
        <v>3.0999999999999999E-3</v>
      </c>
      <c r="AF118" s="121" t="s">
        <v>51</v>
      </c>
      <c r="AG118" s="121">
        <v>2.5999999999999999E-3</v>
      </c>
      <c r="AH118" s="121">
        <v>2.5000000000000001E-3</v>
      </c>
      <c r="AI118" s="121">
        <v>2.8999999999999998E-3</v>
      </c>
      <c r="AJ118" s="121">
        <v>4.7000000000000002E-3</v>
      </c>
      <c r="AK118" s="121">
        <v>5.0000000000000001E-4</v>
      </c>
      <c r="AL118" s="121">
        <v>8.9999999999999998E-4</v>
      </c>
      <c r="AM118" s="121">
        <v>2.5000000000000001E-3</v>
      </c>
      <c r="AN118" s="121">
        <v>2.8E-3</v>
      </c>
      <c r="AO118" s="121">
        <v>2.8E-3</v>
      </c>
      <c r="AP118" s="121">
        <v>1.9E-3</v>
      </c>
      <c r="AQ118" s="121">
        <v>2.7000000000000001E-3</v>
      </c>
      <c r="AR118" s="121">
        <v>2.8E-3</v>
      </c>
      <c r="AS118" s="121">
        <v>3.2000000000000002E-3</v>
      </c>
      <c r="AT118" s="121">
        <v>3.3999999999999998E-3</v>
      </c>
      <c r="AU118" s="121">
        <v>3.8E-3</v>
      </c>
      <c r="AV118" s="121">
        <v>4.0000000000000001E-3</v>
      </c>
      <c r="AW118" s="121">
        <v>3.8E-3</v>
      </c>
      <c r="AX118" s="122">
        <v>2.5000000000000001E-3</v>
      </c>
      <c r="AY118" s="122">
        <v>1.4E-3</v>
      </c>
      <c r="AZ118" s="122">
        <v>2.5999999999999999E-3</v>
      </c>
      <c r="BA118" s="122">
        <v>2.2000000000000001E-3</v>
      </c>
      <c r="BB118" s="122">
        <v>3.2000000000000002E-3</v>
      </c>
      <c r="BC118" s="122">
        <v>3.3999999999999998E-3</v>
      </c>
      <c r="BD118" s="122">
        <v>3.0000000000000001E-3</v>
      </c>
      <c r="BE118" s="122">
        <v>3.5999999999999999E-3</v>
      </c>
      <c r="BF118" s="122">
        <v>3.8999999999999998E-3</v>
      </c>
      <c r="BG118" s="122">
        <v>3.0999999999999999E-3</v>
      </c>
      <c r="BH118" s="122">
        <v>3.0999999999999999E-3</v>
      </c>
      <c r="BI118" s="122">
        <v>3.3999999999999998E-3</v>
      </c>
      <c r="BJ118" s="122">
        <v>4.0000000000000001E-3</v>
      </c>
      <c r="BK118" s="122">
        <v>3.7000000000000002E-3</v>
      </c>
      <c r="BL118" s="122">
        <v>3.7000000000000002E-3</v>
      </c>
      <c r="BM118" s="122">
        <v>1.09E-3</v>
      </c>
      <c r="BN118" s="111" t="s">
        <v>6</v>
      </c>
      <c r="BO118" s="111" t="s">
        <v>6</v>
      </c>
    </row>
    <row r="119" spans="1:67" x14ac:dyDescent="0.25">
      <c r="A119" s="91" t="s">
        <v>125</v>
      </c>
      <c r="B119" s="62" t="s">
        <v>13</v>
      </c>
      <c r="C119" s="140" t="s">
        <v>6</v>
      </c>
      <c r="D119" s="62"/>
      <c r="E119" s="121">
        <v>6.9999999999999999E-4</v>
      </c>
      <c r="F119" s="121">
        <v>1.1999999999999999E-3</v>
      </c>
      <c r="G119" s="121">
        <v>8.9999999999999998E-4</v>
      </c>
      <c r="H119" s="121">
        <v>1.1999999999999999E-3</v>
      </c>
      <c r="I119" s="121">
        <v>4.0000000000000002E-4</v>
      </c>
      <c r="J119" s="121">
        <v>2.2000000000000001E-3</v>
      </c>
      <c r="K119" s="121">
        <v>1.4E-3</v>
      </c>
      <c r="L119" s="121">
        <v>1.1000000000000001E-3</v>
      </c>
      <c r="M119" s="121">
        <v>2.0000000000000001E-4</v>
      </c>
      <c r="N119" s="121">
        <v>1.7000000000000001E-4</v>
      </c>
      <c r="O119" s="121">
        <v>2.7999999999999998E-4</v>
      </c>
      <c r="P119" s="121">
        <v>1.4999999999999999E-4</v>
      </c>
      <c r="Q119" s="121">
        <v>1.2999999999999999E-4</v>
      </c>
      <c r="R119" s="121">
        <v>2.5999999999999998E-4</v>
      </c>
      <c r="S119" s="121">
        <v>2.0000000000000001E-4</v>
      </c>
      <c r="T119" s="121">
        <v>2.9999999999999997E-4</v>
      </c>
      <c r="U119" s="121">
        <v>1E-4</v>
      </c>
      <c r="V119" s="121">
        <v>4.0000000000000002E-4</v>
      </c>
      <c r="W119" s="121">
        <v>2.9999999999999997E-4</v>
      </c>
      <c r="X119" s="121">
        <v>2.9999999999999997E-4</v>
      </c>
      <c r="Y119" s="121">
        <v>2.0000000000000001E-4</v>
      </c>
      <c r="Z119" s="121">
        <v>2.0000000000000001E-4</v>
      </c>
      <c r="AA119" s="121">
        <v>4.0000000000000002E-4</v>
      </c>
      <c r="AB119" s="121">
        <v>3.8E-3</v>
      </c>
      <c r="AC119" s="121">
        <v>2.9999999999999997E-4</v>
      </c>
      <c r="AD119" s="121">
        <v>2.0000000000000001E-4</v>
      </c>
      <c r="AE119" s="121">
        <v>2.0000000000000001E-4</v>
      </c>
      <c r="AF119" s="121" t="s">
        <v>57</v>
      </c>
      <c r="AG119" s="121">
        <v>4.0000000000000002E-4</v>
      </c>
      <c r="AH119" s="121">
        <v>2.9999999999999997E-4</v>
      </c>
      <c r="AI119" s="121">
        <v>4.0000000000000002E-4</v>
      </c>
      <c r="AJ119" s="121" t="s">
        <v>61</v>
      </c>
      <c r="AK119" s="121">
        <v>2.0000000000000001E-4</v>
      </c>
      <c r="AL119" s="121">
        <v>2.0000000000000001E-4</v>
      </c>
      <c r="AM119" s="121">
        <v>5.9999999999999995E-4</v>
      </c>
      <c r="AN119" s="121">
        <v>2.0000000000000001E-4</v>
      </c>
      <c r="AO119" s="121">
        <v>5.9999999999999995E-4</v>
      </c>
      <c r="AP119" s="121">
        <v>2.9999999999999997E-4</v>
      </c>
      <c r="AQ119" s="121">
        <v>1E-4</v>
      </c>
      <c r="AR119" s="121">
        <v>1E-3</v>
      </c>
      <c r="AS119" s="121">
        <v>4.0000000000000002E-4</v>
      </c>
      <c r="AT119" s="121">
        <v>5.0000000000000001E-4</v>
      </c>
      <c r="AU119" s="121">
        <v>5.0000000000000001E-4</v>
      </c>
      <c r="AV119" s="121">
        <v>1E-4</v>
      </c>
      <c r="AW119" s="121">
        <v>1E-4</v>
      </c>
      <c r="AX119" s="122">
        <v>1E-4</v>
      </c>
      <c r="AY119" s="122">
        <v>2.0000000000000001E-4</v>
      </c>
      <c r="AZ119" s="122">
        <v>5.0000000000000001E-4</v>
      </c>
      <c r="BA119" s="122">
        <v>2.0000000000000001E-4</v>
      </c>
      <c r="BB119" s="122">
        <v>2.9999999999999997E-4</v>
      </c>
      <c r="BC119" s="122">
        <v>4.0000000000000002E-4</v>
      </c>
      <c r="BD119" s="122">
        <v>1.1999999999999999E-3</v>
      </c>
      <c r="BE119" s="122">
        <v>5.9999999999999995E-4</v>
      </c>
      <c r="BF119" s="122">
        <v>5.9999999999999995E-4</v>
      </c>
      <c r="BG119" s="122">
        <v>5.4000000000000001E-4</v>
      </c>
      <c r="BH119" s="122">
        <v>6.3000000000000003E-4</v>
      </c>
      <c r="BI119" s="122">
        <v>2.9999999999999997E-4</v>
      </c>
      <c r="BJ119" s="122">
        <v>1.5E-3</v>
      </c>
      <c r="BK119" s="122">
        <v>8.5999999999999998E-4</v>
      </c>
      <c r="BL119" s="122">
        <v>8.1999999999999998E-4</v>
      </c>
      <c r="BM119" s="121" t="s">
        <v>96</v>
      </c>
      <c r="BN119" s="111" t="s">
        <v>6</v>
      </c>
      <c r="BO119" s="111" t="s">
        <v>6</v>
      </c>
    </row>
    <row r="120" spans="1:67" x14ac:dyDescent="0.25">
      <c r="A120" s="91" t="s">
        <v>126</v>
      </c>
      <c r="B120" s="62" t="s">
        <v>13</v>
      </c>
      <c r="C120" s="140" t="s">
        <v>6</v>
      </c>
      <c r="D120" s="62"/>
      <c r="E120" s="121">
        <v>0.10100000000000001</v>
      </c>
      <c r="F120" s="121">
        <v>4.7E-2</v>
      </c>
      <c r="G120" s="121">
        <v>0.14799999999999999</v>
      </c>
      <c r="H120" s="121">
        <v>0.14099999999999999</v>
      </c>
      <c r="I120" s="121">
        <v>0.17</v>
      </c>
      <c r="J120" s="121">
        <v>0.17</v>
      </c>
      <c r="K120" s="121">
        <v>0.253</v>
      </c>
      <c r="L120" s="121">
        <v>1.38</v>
      </c>
      <c r="M120" s="121">
        <v>1.1499999999999999</v>
      </c>
      <c r="N120" s="121">
        <v>1.32</v>
      </c>
      <c r="O120" s="121">
        <v>0.125</v>
      </c>
      <c r="P120" s="121">
        <v>0.77800000000000002</v>
      </c>
      <c r="Q120" s="121">
        <v>0.92200000000000004</v>
      </c>
      <c r="R120" s="121">
        <v>0.81699999999999995</v>
      </c>
      <c r="S120" s="121">
        <v>0.79900000000000004</v>
      </c>
      <c r="T120" s="121">
        <v>0.57199999999999995</v>
      </c>
      <c r="U120" s="121">
        <v>0.65</v>
      </c>
      <c r="V120" s="121">
        <v>0.5</v>
      </c>
      <c r="W120" s="121">
        <v>0.496</v>
      </c>
      <c r="X120" s="121">
        <v>0.42099999999999999</v>
      </c>
      <c r="Y120" s="121">
        <v>0.42499999999999999</v>
      </c>
      <c r="Z120" s="121">
        <v>0.21</v>
      </c>
      <c r="AA120" s="121">
        <v>0.20499999999999999</v>
      </c>
      <c r="AB120" s="121">
        <v>5.0000000000000001E-4</v>
      </c>
      <c r="AC120" s="121">
        <v>0.19900000000000001</v>
      </c>
      <c r="AD120" s="121">
        <v>0.13</v>
      </c>
      <c r="AE120" s="121">
        <v>0.20399999999999999</v>
      </c>
      <c r="AF120" s="121">
        <v>0.28000000000000003</v>
      </c>
      <c r="AG120" s="121">
        <v>0.25600000000000001</v>
      </c>
      <c r="AH120" s="121">
        <v>0.373</v>
      </c>
      <c r="AI120" s="121">
        <v>0.49099999999999999</v>
      </c>
      <c r="AJ120" s="121">
        <v>0.97199999999999998</v>
      </c>
      <c r="AK120" s="121">
        <v>0.40799999999999997</v>
      </c>
      <c r="AL120" s="121">
        <v>0.33900000000000002</v>
      </c>
      <c r="AM120" s="121">
        <v>1.05</v>
      </c>
      <c r="AN120" s="121">
        <v>0.96099999999999997</v>
      </c>
      <c r="AO120" s="121">
        <v>0.82499999999999996</v>
      </c>
      <c r="AP120" s="121">
        <v>0.627</v>
      </c>
      <c r="AQ120" s="121">
        <v>1.18</v>
      </c>
      <c r="AR120" s="121">
        <v>1.27</v>
      </c>
      <c r="AS120" s="121">
        <v>1.19</v>
      </c>
      <c r="AT120" s="121">
        <v>0.91100000000000003</v>
      </c>
      <c r="AU120" s="121">
        <v>1.05</v>
      </c>
      <c r="AV120" s="121">
        <v>1.25</v>
      </c>
      <c r="AW120" s="121">
        <v>1.1599999999999999</v>
      </c>
      <c r="AX120" s="122">
        <v>0.65300000000000002</v>
      </c>
      <c r="AY120" s="122">
        <v>0.52800000000000002</v>
      </c>
      <c r="AZ120" s="122">
        <v>0.38800000000000001</v>
      </c>
      <c r="BA120" s="122">
        <v>0.50700000000000001</v>
      </c>
      <c r="BB120" s="122">
        <v>0.67800000000000005</v>
      </c>
      <c r="BC120" s="122">
        <v>0.62</v>
      </c>
      <c r="BD120" s="122">
        <v>0.55200000000000005</v>
      </c>
      <c r="BE120" s="122">
        <v>0.70599999999999996</v>
      </c>
      <c r="BF120" s="122">
        <v>0.68200000000000005</v>
      </c>
      <c r="BG120" s="122">
        <v>0.623</v>
      </c>
      <c r="BH120" s="122">
        <v>0.63100000000000001</v>
      </c>
      <c r="BI120" s="122">
        <v>0.72699999999999998</v>
      </c>
      <c r="BJ120" s="122">
        <v>0.22800000000000001</v>
      </c>
      <c r="BK120" s="122">
        <v>0.68100000000000005</v>
      </c>
      <c r="BL120" s="122">
        <v>0.69099999999999995</v>
      </c>
      <c r="BM120" s="122">
        <v>0.30199999999999999</v>
      </c>
      <c r="BN120" s="111" t="s">
        <v>6</v>
      </c>
      <c r="BO120" s="111" t="s">
        <v>6</v>
      </c>
    </row>
    <row r="121" spans="1:67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61</v>
      </c>
      <c r="AY121" s="122">
        <v>1E-4</v>
      </c>
      <c r="AZ121" s="121" t="s">
        <v>61</v>
      </c>
      <c r="BA121" s="121" t="s">
        <v>61</v>
      </c>
      <c r="BB121" s="121" t="s">
        <v>61</v>
      </c>
      <c r="BC121" s="121" t="s">
        <v>61</v>
      </c>
      <c r="BD121" s="121" t="s">
        <v>6</v>
      </c>
      <c r="BE121" s="121" t="s">
        <v>61</v>
      </c>
      <c r="BF121" s="121" t="s">
        <v>61</v>
      </c>
      <c r="BG121" s="121" t="s">
        <v>69</v>
      </c>
      <c r="BH121" s="121" t="s">
        <v>69</v>
      </c>
      <c r="BI121" s="121" t="s">
        <v>69</v>
      </c>
      <c r="BJ121" s="121" t="s">
        <v>69</v>
      </c>
      <c r="BK121" s="121" t="s">
        <v>69</v>
      </c>
      <c r="BL121" s="121" t="s">
        <v>69</v>
      </c>
      <c r="BM121" s="121" t="s">
        <v>6</v>
      </c>
      <c r="BN121" s="111" t="s">
        <v>6</v>
      </c>
      <c r="BO121" s="111" t="s">
        <v>6</v>
      </c>
    </row>
    <row r="122" spans="1:67" x14ac:dyDescent="0.25">
      <c r="A122" s="69"/>
      <c r="B122" s="55"/>
      <c r="C122" s="55"/>
      <c r="D122" s="55"/>
    </row>
    <row r="123" spans="1:67" x14ac:dyDescent="0.25">
      <c r="A123" s="69"/>
      <c r="B123" s="189" t="s">
        <v>266</v>
      </c>
      <c r="C123" s="189"/>
      <c r="D123" s="189"/>
    </row>
    <row r="124" spans="1:67" ht="15.75" x14ac:dyDescent="0.25">
      <c r="B124" s="55" t="s">
        <v>268</v>
      </c>
      <c r="C124" s="58" t="s">
        <v>278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67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67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67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67" x14ac:dyDescent="0.25">
      <c r="B128" s="166" t="s">
        <v>6</v>
      </c>
      <c r="C128" s="24" t="s">
        <v>267</v>
      </c>
      <c r="D128" s="166"/>
    </row>
    <row r="129" spans="2:15" x14ac:dyDescent="0.25">
      <c r="B129" s="173">
        <v>23</v>
      </c>
      <c r="C129" s="25" t="s">
        <v>128</v>
      </c>
      <c r="D129" s="173"/>
      <c r="E129" s="26"/>
      <c r="M129" s="167"/>
    </row>
    <row r="130" spans="2:15" x14ac:dyDescent="0.25">
      <c r="B130" s="218">
        <v>23</v>
      </c>
      <c r="C130" s="25" t="s">
        <v>127</v>
      </c>
      <c r="D130" s="38"/>
      <c r="E130" s="26"/>
      <c r="M130" s="167"/>
    </row>
    <row r="131" spans="2:15" x14ac:dyDescent="0.25">
      <c r="B131" s="280" t="s">
        <v>527</v>
      </c>
      <c r="C131" s="24" t="s">
        <v>529</v>
      </c>
      <c r="D131" s="38"/>
      <c r="E131" s="25"/>
      <c r="M131" s="167"/>
    </row>
    <row r="132" spans="2:15" x14ac:dyDescent="0.25">
      <c r="B132" s="280" t="s">
        <v>528</v>
      </c>
      <c r="C132" s="24" t="s">
        <v>530</v>
      </c>
      <c r="D132" s="55"/>
      <c r="E132" s="26"/>
    </row>
    <row r="133" spans="2:15" ht="15.75" customHeight="1" x14ac:dyDescent="0.25">
      <c r="B133" s="353" t="s">
        <v>277</v>
      </c>
      <c r="C133" s="353"/>
      <c r="D133" s="353"/>
      <c r="E133" s="353"/>
      <c r="F133" s="353"/>
      <c r="G133" s="353"/>
      <c r="H133" s="353"/>
      <c r="I133" s="353"/>
      <c r="J133" s="353"/>
      <c r="K133" s="353"/>
      <c r="L133" s="281"/>
      <c r="M133" s="281"/>
      <c r="N133" s="281"/>
      <c r="O133" s="281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BO53:BO54"/>
    <mergeCell ref="BN58:BN59"/>
    <mergeCell ref="BN61:BN62"/>
    <mergeCell ref="BN68:BN69"/>
    <mergeCell ref="BO58:BO59"/>
    <mergeCell ref="BO61:BO62"/>
    <mergeCell ref="BO68:BO69"/>
    <mergeCell ref="C3:C4"/>
    <mergeCell ref="B136:B142"/>
    <mergeCell ref="E143:J143"/>
    <mergeCell ref="BN53:BN54"/>
    <mergeCell ref="B133:K133"/>
  </mergeCells>
  <conditionalFormatting sqref="B130 D130">
    <cfRule type="cellIs" dxfId="25" priority="2" stopIfTrue="1" operator="greaterThan">
      <formula>""""""</formula>
    </cfRule>
  </conditionalFormatting>
  <conditionalFormatting sqref="D131">
    <cfRule type="cellIs" dxfId="24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'DC-D1'!E7:BM7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'DC-D1'!E8:BM8</xm:f>
              <xm:sqref>D8</xm:sqref>
            </x14:sparkline>
            <x14:sparkline>
              <xm:f>'DC-D1'!E9:BM9</xm:f>
              <xm:sqref>D9</xm:sqref>
            </x14:sparkline>
            <x14:sparkline>
              <xm:f>'DC-D1'!E10:BM10</xm:f>
              <xm:sqref>D10</xm:sqref>
            </x14:sparkline>
            <x14:sparkline>
              <xm:f>'DC-D1'!E11:BM11</xm:f>
              <xm:sqref>D11</xm:sqref>
            </x14:sparkline>
            <x14:sparkline>
              <xm:f>'DC-D1'!E12:BM12</xm:f>
              <xm:sqref>D12</xm:sqref>
            </x14:sparkline>
            <x14:sparkline>
              <xm:f>'DC-D1'!E13:BM13</xm:f>
              <xm:sqref>D13</xm:sqref>
            </x14:sparkline>
            <x14:sparkline>
              <xm:f>'DC-D1'!E14:BM14</xm:f>
              <xm:sqref>D14</xm:sqref>
            </x14:sparkline>
            <x14:sparkline>
              <xm:f>'DC-D1'!E15:BM15</xm:f>
              <xm:sqref>D15</xm:sqref>
            </x14:sparkline>
            <x14:sparkline>
              <xm:f>'DC-D1'!E16:BM16</xm:f>
              <xm:sqref>D16</xm:sqref>
            </x14:sparkline>
            <x14:sparkline>
              <xm:f>'DC-D1'!E17:BM17</xm:f>
              <xm:sqref>D17</xm:sqref>
            </x14:sparkline>
            <x14:sparkline>
              <xm:f>'DC-D1'!E18:BM18</xm:f>
              <xm:sqref>D18</xm:sqref>
            </x14:sparkline>
            <x14:sparkline>
              <xm:f>'DC-D1'!E19:BM19</xm:f>
              <xm:sqref>D19</xm:sqref>
            </x14:sparkline>
            <x14:sparkline>
              <xm:f>'DC-D1'!E20:BM20</xm:f>
              <xm:sqref>D20</xm:sqref>
            </x14:sparkline>
            <x14:sparkline>
              <xm:f>'DC-D1'!E21:BM21</xm:f>
              <xm:sqref>D21</xm:sqref>
            </x14:sparkline>
            <x14:sparkline>
              <xm:f>'DC-D1'!E22:BM22</xm:f>
              <xm:sqref>D22</xm:sqref>
            </x14:sparkline>
            <x14:sparkline>
              <xm:f>'DC-D1'!E23:BM23</xm:f>
              <xm:sqref>D23</xm:sqref>
            </x14:sparkline>
            <x14:sparkline>
              <xm:f>'DC-D1'!E24:BM24</xm:f>
              <xm:sqref>D24</xm:sqref>
            </x14:sparkline>
            <x14:sparkline>
              <xm:f>'DC-D1'!E25:BM25</xm:f>
              <xm:sqref>D25</xm:sqref>
            </x14:sparkline>
            <x14:sparkline>
              <xm:f>'DC-D1'!E26:BM26</xm:f>
              <xm:sqref>D26</xm:sqref>
            </x14:sparkline>
            <x14:sparkline>
              <xm:f>'DC-D1'!E27:BM27</xm:f>
              <xm:sqref>D27</xm:sqref>
            </x14:sparkline>
            <x14:sparkline>
              <xm:f>'DC-D1'!E28:BM28</xm:f>
              <xm:sqref>D28</xm:sqref>
            </x14:sparkline>
            <x14:sparkline>
              <xm:f>'DC-D1'!E29:BM29</xm:f>
              <xm:sqref>D29</xm:sqref>
            </x14:sparkline>
            <x14:sparkline>
              <xm:f>'DC-D1'!E30:BM30</xm:f>
              <xm:sqref>D30</xm:sqref>
            </x14:sparkline>
            <x14:sparkline>
              <xm:f>'DC-D1'!E31:BM31</xm:f>
              <xm:sqref>D31</xm:sqref>
            </x14:sparkline>
            <x14:sparkline>
              <xm:f>'DC-D1'!E32:BM32</xm:f>
              <xm:sqref>D32</xm:sqref>
            </x14:sparkline>
            <x14:sparkline>
              <xm:f>'DC-D1'!E33:BM33</xm:f>
              <xm:sqref>D33</xm:sqref>
            </x14:sparkline>
            <x14:sparkline>
              <xm:f>'DC-D1'!E34:BM34</xm:f>
              <xm:sqref>D34</xm:sqref>
            </x14:sparkline>
            <x14:sparkline>
              <xm:f>'DC-D1'!E35:BM35</xm:f>
              <xm:sqref>D35</xm:sqref>
            </x14:sparkline>
            <x14:sparkline>
              <xm:f>'DC-D1'!E36:BM36</xm:f>
              <xm:sqref>D36</xm:sqref>
            </x14:sparkline>
            <x14:sparkline>
              <xm:f>'DC-D1'!E37:BM37</xm:f>
              <xm:sqref>D37</xm:sqref>
            </x14:sparkline>
            <x14:sparkline>
              <xm:f>'DC-D1'!E38:BM38</xm:f>
              <xm:sqref>D38</xm:sqref>
            </x14:sparkline>
            <x14:sparkline>
              <xm:f>'DC-D1'!E39:BM39</xm:f>
              <xm:sqref>D39</xm:sqref>
            </x14:sparkline>
            <x14:sparkline>
              <xm:f>'DC-D1'!E40:BM40</xm:f>
              <xm:sqref>D40</xm:sqref>
            </x14:sparkline>
            <x14:sparkline>
              <xm:f>'DC-D1'!E41:BM41</xm:f>
              <xm:sqref>D41</xm:sqref>
            </x14:sparkline>
            <x14:sparkline>
              <xm:f>'DC-D1'!E42:BM42</xm:f>
              <xm:sqref>D42</xm:sqref>
            </x14:sparkline>
            <x14:sparkline>
              <xm:f>'DC-D1'!E43:BM43</xm:f>
              <xm:sqref>D43</xm:sqref>
            </x14:sparkline>
            <x14:sparkline>
              <xm:f>'DC-D1'!E44:BM44</xm:f>
              <xm:sqref>D44</xm:sqref>
            </x14:sparkline>
            <x14:sparkline>
              <xm:f>'DC-D1'!E45:BM45</xm:f>
              <xm:sqref>D45</xm:sqref>
            </x14:sparkline>
            <x14:sparkline>
              <xm:f>'DC-D1'!E46:BM46</xm:f>
              <xm:sqref>D46</xm:sqref>
            </x14:sparkline>
            <x14:sparkline>
              <xm:f>'DC-D1'!E47:BM47</xm:f>
              <xm:sqref>D47</xm:sqref>
            </x14:sparkline>
            <x14:sparkline>
              <xm:f>'DC-D1'!E48:BM48</xm:f>
              <xm:sqref>D48</xm:sqref>
            </x14:sparkline>
            <x14:sparkline>
              <xm:f>'DC-D1'!E49:BM49</xm:f>
              <xm:sqref>D49</xm:sqref>
            </x14:sparkline>
            <x14:sparkline>
              <xm:f>'DC-D1'!E50:BM50</xm:f>
              <xm:sqref>D50</xm:sqref>
            </x14:sparkline>
            <x14:sparkline>
              <xm:f>'DC-D1'!E51:BM51</xm:f>
              <xm:sqref>D51</xm:sqref>
            </x14:sparkline>
            <x14:sparkline>
              <xm:f>'DC-D1'!E52:BM52</xm:f>
              <xm:sqref>D52</xm:sqref>
            </x14:sparkline>
            <x14:sparkline>
              <xm:f>'DC-D1'!E53:BM53</xm:f>
              <xm:sqref>D53</xm:sqref>
            </x14:sparkline>
            <x14:sparkline>
              <xm:f>'DC-D1'!E54:BM54</xm:f>
              <xm:sqref>D54</xm:sqref>
            </x14:sparkline>
            <x14:sparkline>
              <xm:f>'DC-D1'!E55:BM55</xm:f>
              <xm:sqref>D55</xm:sqref>
            </x14:sparkline>
            <x14:sparkline>
              <xm:f>'DC-D1'!E56:BM56</xm:f>
              <xm:sqref>D56</xm:sqref>
            </x14:sparkline>
            <x14:sparkline>
              <xm:f>'DC-D1'!E57:BM57</xm:f>
              <xm:sqref>D57</xm:sqref>
            </x14:sparkline>
            <x14:sparkline>
              <xm:f>'DC-D1'!E58:BM58</xm:f>
              <xm:sqref>D58</xm:sqref>
            </x14:sparkline>
            <x14:sparkline>
              <xm:f>'DC-D1'!E59:BM59</xm:f>
              <xm:sqref>D59</xm:sqref>
            </x14:sparkline>
            <x14:sparkline>
              <xm:f>'DC-D1'!E60:BM60</xm:f>
              <xm:sqref>D60</xm:sqref>
            </x14:sparkline>
            <x14:sparkline>
              <xm:f>'DC-D1'!E61:BM61</xm:f>
              <xm:sqref>D61</xm:sqref>
            </x14:sparkline>
            <x14:sparkline>
              <xm:f>'DC-D1'!E62:BM62</xm:f>
              <xm:sqref>D62</xm:sqref>
            </x14:sparkline>
            <x14:sparkline>
              <xm:f>'DC-D1'!E63:BM63</xm:f>
              <xm:sqref>D63</xm:sqref>
            </x14:sparkline>
            <x14:sparkline>
              <xm:f>'DC-D1'!E64:BM64</xm:f>
              <xm:sqref>D64</xm:sqref>
            </x14:sparkline>
            <x14:sparkline>
              <xm:f>'DC-D1'!E65:BM65</xm:f>
              <xm:sqref>D65</xm:sqref>
            </x14:sparkline>
            <x14:sparkline>
              <xm:f>'DC-D1'!E66:BM66</xm:f>
              <xm:sqref>D66</xm:sqref>
            </x14:sparkline>
            <x14:sparkline>
              <xm:f>'DC-D1'!E67:BM67</xm:f>
              <xm:sqref>D67</xm:sqref>
            </x14:sparkline>
            <x14:sparkline>
              <xm:f>'DC-D1'!E68:BM68</xm:f>
              <xm:sqref>D68</xm:sqref>
            </x14:sparkline>
            <x14:sparkline>
              <xm:f>'DC-D1'!E69:BM69</xm:f>
              <xm:sqref>D69</xm:sqref>
            </x14:sparkline>
            <x14:sparkline>
              <xm:f>'DC-D1'!E70:BM70</xm:f>
              <xm:sqref>D70</xm:sqref>
            </x14:sparkline>
            <x14:sparkline>
              <xm:f>'DC-D1'!E71:BM71</xm:f>
              <xm:sqref>D71</xm:sqref>
            </x14:sparkline>
            <x14:sparkline>
              <xm:f>'DC-D1'!E72:BM72</xm:f>
              <xm:sqref>D72</xm:sqref>
            </x14:sparkline>
            <x14:sparkline>
              <xm:f>'DC-D1'!E73:BM73</xm:f>
              <xm:sqref>D73</xm:sqref>
            </x14:sparkline>
            <x14:sparkline>
              <xm:f>'DC-D1'!E74:BM74</xm:f>
              <xm:sqref>D74</xm:sqref>
            </x14:sparkline>
            <x14:sparkline>
              <xm:f>'DC-D1'!E75:BM75</xm:f>
              <xm:sqref>D75</xm:sqref>
            </x14:sparkline>
            <x14:sparkline>
              <xm:f>'DC-D1'!E76:BM76</xm:f>
              <xm:sqref>D76</xm:sqref>
            </x14:sparkline>
            <x14:sparkline>
              <xm:f>'DC-D1'!E77:BM77</xm:f>
              <xm:sqref>D77</xm:sqref>
            </x14:sparkline>
            <x14:sparkline>
              <xm:f>'DC-D1'!E78:BM78</xm:f>
              <xm:sqref>D78</xm:sqref>
            </x14:sparkline>
            <x14:sparkline>
              <xm:f>'DC-D1'!E79:BM79</xm:f>
              <xm:sqref>D79</xm:sqref>
            </x14:sparkline>
            <x14:sparkline>
              <xm:f>'DC-D1'!E80:BM80</xm:f>
              <xm:sqref>D80</xm:sqref>
            </x14:sparkline>
            <x14:sparkline>
              <xm:f>'DC-D1'!E81:BM81</xm:f>
              <xm:sqref>D81</xm:sqref>
            </x14:sparkline>
            <x14:sparkline>
              <xm:f>'DC-D1'!E82:BM82</xm:f>
              <xm:sqref>D82</xm:sqref>
            </x14:sparkline>
            <x14:sparkline>
              <xm:f>'DC-D1'!E83:BM83</xm:f>
              <xm:sqref>D83</xm:sqref>
            </x14:sparkline>
            <x14:sparkline>
              <xm:f>'DC-D1'!E84:BM84</xm:f>
              <xm:sqref>D84</xm:sqref>
            </x14:sparkline>
            <x14:sparkline>
              <xm:f>'DC-D1'!E85:BM85</xm:f>
              <xm:sqref>D85</xm:sqref>
            </x14:sparkline>
            <x14:sparkline>
              <xm:f>'DC-D1'!E86:BM86</xm:f>
              <xm:sqref>D86</xm:sqref>
            </x14:sparkline>
            <x14:sparkline>
              <xm:f>'DC-D1'!E87:BM87</xm:f>
              <xm:sqref>D87</xm:sqref>
            </x14:sparkline>
            <x14:sparkline>
              <xm:f>'DC-D1'!E88:BM88</xm:f>
              <xm:sqref>D88</xm:sqref>
            </x14:sparkline>
            <x14:sparkline>
              <xm:f>'DC-D1'!E89:BM89</xm:f>
              <xm:sqref>D89</xm:sqref>
            </x14:sparkline>
            <x14:sparkline>
              <xm:f>'DC-D1'!E90:BM90</xm:f>
              <xm:sqref>D90</xm:sqref>
            </x14:sparkline>
            <x14:sparkline>
              <xm:f>'DC-D1'!E91:BM91</xm:f>
              <xm:sqref>D91</xm:sqref>
            </x14:sparkline>
            <x14:sparkline>
              <xm:f>'DC-D1'!E92:BM92</xm:f>
              <xm:sqref>D92</xm:sqref>
            </x14:sparkline>
            <x14:sparkline>
              <xm:f>'DC-D1'!E93:BM93</xm:f>
              <xm:sqref>D93</xm:sqref>
            </x14:sparkline>
            <x14:sparkline>
              <xm:f>'DC-D1'!E94:BM94</xm:f>
              <xm:sqref>D94</xm:sqref>
            </x14:sparkline>
            <x14:sparkline>
              <xm:f>'DC-D1'!E95:BM95</xm:f>
              <xm:sqref>D95</xm:sqref>
            </x14:sparkline>
            <x14:sparkline>
              <xm:f>'DC-D1'!E96:BM96</xm:f>
              <xm:sqref>D96</xm:sqref>
            </x14:sparkline>
            <x14:sparkline>
              <xm:f>'DC-D1'!E97:BM97</xm:f>
              <xm:sqref>D97</xm:sqref>
            </x14:sparkline>
            <x14:sparkline>
              <xm:f>'DC-D1'!E98:BM98</xm:f>
              <xm:sqref>D98</xm:sqref>
            </x14:sparkline>
            <x14:sparkline>
              <xm:f>'DC-D1'!E99:BM99</xm:f>
              <xm:sqref>D99</xm:sqref>
            </x14:sparkline>
            <x14:sparkline>
              <xm:f>'DC-D1'!E100:BM100</xm:f>
              <xm:sqref>D100</xm:sqref>
            </x14:sparkline>
            <x14:sparkline>
              <xm:f>'DC-D1'!E101:BM101</xm:f>
              <xm:sqref>D101</xm:sqref>
            </x14:sparkline>
            <x14:sparkline>
              <xm:f>'DC-D1'!E102:BM102</xm:f>
              <xm:sqref>D102</xm:sqref>
            </x14:sparkline>
            <x14:sparkline>
              <xm:f>'DC-D1'!E103:BM103</xm:f>
              <xm:sqref>D103</xm:sqref>
            </x14:sparkline>
            <x14:sparkline>
              <xm:f>'DC-D1'!E104:BM104</xm:f>
              <xm:sqref>D104</xm:sqref>
            </x14:sparkline>
            <x14:sparkline>
              <xm:f>'DC-D1'!E105:BM105</xm:f>
              <xm:sqref>D105</xm:sqref>
            </x14:sparkline>
            <x14:sparkline>
              <xm:f>'DC-D1'!E106:BM106</xm:f>
              <xm:sqref>D106</xm:sqref>
            </x14:sparkline>
            <x14:sparkline>
              <xm:f>'DC-D1'!E107:BM107</xm:f>
              <xm:sqref>D107</xm:sqref>
            </x14:sparkline>
            <x14:sparkline>
              <xm:f>'DC-D1'!E108:BM108</xm:f>
              <xm:sqref>D108</xm:sqref>
            </x14:sparkline>
            <x14:sparkline>
              <xm:f>'DC-D1'!E109:BM109</xm:f>
              <xm:sqref>D109</xm:sqref>
            </x14:sparkline>
            <x14:sparkline>
              <xm:f>'DC-D1'!E110:BM110</xm:f>
              <xm:sqref>D110</xm:sqref>
            </x14:sparkline>
            <x14:sparkline>
              <xm:f>'DC-D1'!E111:BM111</xm:f>
              <xm:sqref>D111</xm:sqref>
            </x14:sparkline>
            <x14:sparkline>
              <xm:f>'DC-D1'!E112:BM112</xm:f>
              <xm:sqref>D112</xm:sqref>
            </x14:sparkline>
            <x14:sparkline>
              <xm:f>'DC-D1'!E113:BM113</xm:f>
              <xm:sqref>D113</xm:sqref>
            </x14:sparkline>
            <x14:sparkline>
              <xm:f>'DC-D1'!E114:BM114</xm:f>
              <xm:sqref>D114</xm:sqref>
            </x14:sparkline>
            <x14:sparkline>
              <xm:f>'DC-D1'!E115:BM115</xm:f>
              <xm:sqref>D115</xm:sqref>
            </x14:sparkline>
            <x14:sparkline>
              <xm:f>'DC-D1'!E116:BM116</xm:f>
              <xm:sqref>D116</xm:sqref>
            </x14:sparkline>
            <x14:sparkline>
              <xm:f>'DC-D1'!E117:BM117</xm:f>
              <xm:sqref>D117</xm:sqref>
            </x14:sparkline>
            <x14:sparkline>
              <xm:f>'DC-D1'!E118:BM118</xm:f>
              <xm:sqref>D118</xm:sqref>
            </x14:sparkline>
            <x14:sparkline>
              <xm:f>'DC-D1'!E119:BM119</xm:f>
              <xm:sqref>D119</xm:sqref>
            </x14:sparkline>
            <x14:sparkline>
              <xm:f>'DC-D1'!E120:BM120</xm:f>
              <xm:sqref>D120</xm:sqref>
            </x14:sparkline>
            <x14:sparkline>
              <xm:f>'DC-D1'!E121:BM121</xm:f>
              <xm:sqref>D121</xm:sqref>
            </x14:sparkline>
          </x14:sparklines>
        </x14:sparklineGroup>
      </x14:sparklineGroup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E143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5" x14ac:dyDescent="0.25"/>
  <cols>
    <col min="1" max="1" width="27.42578125" style="6" customWidth="1"/>
    <col min="2" max="3" width="8.85546875" style="54"/>
    <col min="4" max="4" width="10.7109375" style="54" customWidth="1"/>
    <col min="5" max="29" width="9.7109375" style="54" customWidth="1"/>
    <col min="30" max="30" width="40.7109375" style="54" customWidth="1"/>
    <col min="31" max="31" width="12.7109375" style="54" customWidth="1"/>
    <col min="32" max="16384" width="8.85546875" style="54"/>
  </cols>
  <sheetData>
    <row r="1" spans="1:31" x14ac:dyDescent="0.25">
      <c r="A1" s="75" t="s">
        <v>387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</row>
    <row r="2" spans="1:31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  <c r="P2" s="54">
        <v>12</v>
      </c>
      <c r="Q2" s="54">
        <v>13</v>
      </c>
      <c r="R2" s="54">
        <v>14</v>
      </c>
      <c r="S2" s="54">
        <v>15</v>
      </c>
      <c r="T2" s="54">
        <v>16</v>
      </c>
      <c r="U2" s="54">
        <v>17</v>
      </c>
      <c r="V2" s="54">
        <v>18</v>
      </c>
      <c r="W2" s="54">
        <v>19</v>
      </c>
      <c r="X2" s="54">
        <v>20</v>
      </c>
      <c r="Y2" s="54">
        <v>21</v>
      </c>
      <c r="Z2" s="54">
        <v>22</v>
      </c>
      <c r="AA2" s="54">
        <v>23</v>
      </c>
      <c r="AB2" s="54">
        <v>24</v>
      </c>
      <c r="AC2" s="54">
        <v>25</v>
      </c>
    </row>
    <row r="3" spans="1:31" s="3" customFormat="1" ht="45" customHeight="1" x14ac:dyDescent="0.25">
      <c r="A3" s="97" t="s">
        <v>0</v>
      </c>
      <c r="B3" s="94"/>
      <c r="C3" s="341" t="s">
        <v>463</v>
      </c>
      <c r="D3" s="268" t="s">
        <v>462</v>
      </c>
      <c r="E3" s="123" t="s">
        <v>297</v>
      </c>
      <c r="F3" s="123" t="s">
        <v>297</v>
      </c>
      <c r="G3" s="123" t="s">
        <v>297</v>
      </c>
      <c r="H3" s="123" t="s">
        <v>297</v>
      </c>
      <c r="I3" s="123" t="s">
        <v>297</v>
      </c>
      <c r="J3" s="123" t="s">
        <v>297</v>
      </c>
      <c r="K3" s="123" t="s">
        <v>297</v>
      </c>
      <c r="L3" s="123" t="s">
        <v>297</v>
      </c>
      <c r="M3" s="192" t="s">
        <v>363</v>
      </c>
      <c r="N3" s="123" t="s">
        <v>297</v>
      </c>
      <c r="O3" s="123" t="s">
        <v>297</v>
      </c>
      <c r="P3" s="123" t="s">
        <v>297</v>
      </c>
      <c r="Q3" s="123" t="s">
        <v>297</v>
      </c>
      <c r="R3" s="123" t="s">
        <v>297</v>
      </c>
      <c r="S3" s="123" t="s">
        <v>297</v>
      </c>
      <c r="T3" s="123" t="s">
        <v>297</v>
      </c>
      <c r="U3" s="123" t="s">
        <v>297</v>
      </c>
      <c r="V3" s="123" t="s">
        <v>297</v>
      </c>
      <c r="W3" s="123" t="s">
        <v>297</v>
      </c>
      <c r="X3" s="123" t="s">
        <v>297</v>
      </c>
      <c r="Y3" s="123" t="s">
        <v>297</v>
      </c>
      <c r="Z3" s="123" t="s">
        <v>297</v>
      </c>
      <c r="AA3" s="123" t="s">
        <v>297</v>
      </c>
      <c r="AB3" s="123" t="s">
        <v>297</v>
      </c>
      <c r="AC3" s="123" t="s">
        <v>297</v>
      </c>
      <c r="AD3" s="154" t="s">
        <v>271</v>
      </c>
      <c r="AE3" s="316" t="s">
        <v>526</v>
      </c>
    </row>
    <row r="4" spans="1:31" s="2" customFormat="1" x14ac:dyDescent="0.25">
      <c r="A4" s="88" t="s">
        <v>3</v>
      </c>
      <c r="B4" s="95" t="s">
        <v>1</v>
      </c>
      <c r="C4" s="341"/>
      <c r="D4" s="95"/>
      <c r="E4" s="204">
        <v>41059</v>
      </c>
      <c r="F4" s="204">
        <v>41101</v>
      </c>
      <c r="G4" s="204">
        <v>41115</v>
      </c>
      <c r="H4" s="204">
        <v>41129</v>
      </c>
      <c r="I4" s="204">
        <v>41144</v>
      </c>
      <c r="J4" s="204">
        <v>41158</v>
      </c>
      <c r="K4" s="204">
        <v>41171</v>
      </c>
      <c r="L4" s="204">
        <v>41186</v>
      </c>
      <c r="M4" s="204">
        <v>41186</v>
      </c>
      <c r="N4" s="204">
        <v>41198</v>
      </c>
      <c r="O4" s="204">
        <v>41423</v>
      </c>
      <c r="P4" s="204">
        <v>41437</v>
      </c>
      <c r="Q4" s="204">
        <v>41450</v>
      </c>
      <c r="R4" s="204">
        <v>41471</v>
      </c>
      <c r="S4" s="204">
        <v>41500</v>
      </c>
      <c r="T4" s="204">
        <v>41541</v>
      </c>
      <c r="U4" s="204">
        <v>41563</v>
      </c>
      <c r="V4" s="204">
        <v>41592</v>
      </c>
      <c r="W4" s="204">
        <v>41768</v>
      </c>
      <c r="X4" s="204">
        <v>41779</v>
      </c>
      <c r="Y4" s="204">
        <v>41814</v>
      </c>
      <c r="Z4" s="204">
        <v>41835</v>
      </c>
      <c r="AA4" s="204">
        <v>41863</v>
      </c>
      <c r="AB4" s="204">
        <v>41899</v>
      </c>
      <c r="AC4" s="204">
        <v>41927</v>
      </c>
      <c r="AD4" s="113"/>
      <c r="AE4" s="113"/>
    </row>
    <row r="5" spans="1:31" s="2" customFormat="1" x14ac:dyDescent="0.25">
      <c r="A5" s="88"/>
      <c r="B5" s="95"/>
      <c r="C5" s="95"/>
      <c r="D5" s="9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13"/>
      <c r="AE5" s="113"/>
    </row>
    <row r="6" spans="1:31" s="2" customFormat="1" x14ac:dyDescent="0.25">
      <c r="A6" s="76" t="s">
        <v>165</v>
      </c>
      <c r="B6" s="77"/>
      <c r="C6" s="269"/>
      <c r="D6" s="26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13"/>
      <c r="AE6" s="113"/>
    </row>
    <row r="7" spans="1:31" s="2" customFormat="1" x14ac:dyDescent="0.25">
      <c r="A7" s="63" t="s">
        <v>4</v>
      </c>
      <c r="B7" s="62" t="s">
        <v>5</v>
      </c>
      <c r="C7" s="140" t="s">
        <v>6</v>
      </c>
      <c r="D7" s="62"/>
      <c r="E7" s="122">
        <v>7.61</v>
      </c>
      <c r="F7" s="122">
        <v>8.23</v>
      </c>
      <c r="G7" s="122">
        <v>7.2</v>
      </c>
      <c r="H7" s="122">
        <v>8.0299999999999994</v>
      </c>
      <c r="I7" s="122">
        <v>8</v>
      </c>
      <c r="J7" s="122">
        <v>8.07</v>
      </c>
      <c r="K7" s="122">
        <v>7.87</v>
      </c>
      <c r="L7" s="122">
        <v>7.99</v>
      </c>
      <c r="M7" s="121" t="s">
        <v>6</v>
      </c>
      <c r="N7" s="122">
        <v>7.95</v>
      </c>
      <c r="O7" s="121">
        <v>7.7</v>
      </c>
      <c r="P7" s="121">
        <v>7.66</v>
      </c>
      <c r="Q7" s="121">
        <v>7.71</v>
      </c>
      <c r="R7" s="121">
        <v>7.89</v>
      </c>
      <c r="S7" s="121">
        <v>8.1</v>
      </c>
      <c r="T7" s="121">
        <v>7.61</v>
      </c>
      <c r="U7" s="121">
        <v>7.73</v>
      </c>
      <c r="V7" s="121">
        <v>6.91</v>
      </c>
      <c r="W7" s="121">
        <v>7.95</v>
      </c>
      <c r="X7" s="121">
        <v>8.01</v>
      </c>
      <c r="Y7" s="121">
        <v>7.76</v>
      </c>
      <c r="Z7" s="121">
        <v>7.9</v>
      </c>
      <c r="AA7" s="121">
        <v>7.98</v>
      </c>
      <c r="AB7" s="121">
        <v>8</v>
      </c>
      <c r="AC7" s="121">
        <v>7.87</v>
      </c>
      <c r="AD7" s="121" t="s">
        <v>7</v>
      </c>
      <c r="AE7" s="121" t="s">
        <v>8</v>
      </c>
    </row>
    <row r="8" spans="1:31" s="2" customFormat="1" x14ac:dyDescent="0.25">
      <c r="A8" s="63" t="s">
        <v>9</v>
      </c>
      <c r="B8" s="62" t="s">
        <v>10</v>
      </c>
      <c r="C8" s="140" t="s">
        <v>6</v>
      </c>
      <c r="D8" s="62"/>
      <c r="E8" s="122">
        <v>1623</v>
      </c>
      <c r="F8" s="122">
        <v>1367</v>
      </c>
      <c r="G8" s="122">
        <v>1388</v>
      </c>
      <c r="H8" s="122">
        <v>1363</v>
      </c>
      <c r="I8" s="122">
        <v>1140</v>
      </c>
      <c r="J8" s="122">
        <v>1369</v>
      </c>
      <c r="K8" s="122">
        <v>1376</v>
      </c>
      <c r="L8" s="122">
        <v>1445</v>
      </c>
      <c r="M8" s="121" t="s">
        <v>6</v>
      </c>
      <c r="N8" s="122">
        <v>1459</v>
      </c>
      <c r="O8" s="121">
        <v>1003</v>
      </c>
      <c r="P8" s="121">
        <v>1111</v>
      </c>
      <c r="Q8" s="121">
        <v>1250</v>
      </c>
      <c r="R8" s="121">
        <v>1462</v>
      </c>
      <c r="S8" s="121">
        <v>1433</v>
      </c>
      <c r="T8" s="121">
        <v>1235</v>
      </c>
      <c r="U8" s="121">
        <v>1633</v>
      </c>
      <c r="V8" s="121">
        <v>1717</v>
      </c>
      <c r="W8" s="121">
        <v>468.5</v>
      </c>
      <c r="X8" s="121">
        <v>1166</v>
      </c>
      <c r="Y8" s="121">
        <v>1307</v>
      </c>
      <c r="Z8" s="121">
        <v>1628</v>
      </c>
      <c r="AA8" s="121">
        <v>1518</v>
      </c>
      <c r="AB8" s="121">
        <v>1419</v>
      </c>
      <c r="AC8" s="121">
        <v>1569</v>
      </c>
      <c r="AD8" s="111" t="s">
        <v>6</v>
      </c>
      <c r="AE8" s="111" t="s">
        <v>6</v>
      </c>
    </row>
    <row r="9" spans="1:31" s="2" customFormat="1" x14ac:dyDescent="0.25">
      <c r="A9" s="63" t="s">
        <v>30</v>
      </c>
      <c r="B9" s="62" t="s">
        <v>31</v>
      </c>
      <c r="C9" s="140" t="s">
        <v>6</v>
      </c>
      <c r="D9" s="62"/>
      <c r="E9" s="122">
        <v>7.75</v>
      </c>
      <c r="F9" s="122">
        <v>14.93</v>
      </c>
      <c r="G9" s="121" t="s">
        <v>6</v>
      </c>
      <c r="H9" s="122">
        <v>4.18</v>
      </c>
      <c r="I9" s="122">
        <v>8.16</v>
      </c>
      <c r="J9" s="122">
        <v>3.79</v>
      </c>
      <c r="K9" s="122">
        <v>122</v>
      </c>
      <c r="L9" s="122">
        <v>2.67</v>
      </c>
      <c r="M9" s="121" t="s">
        <v>6</v>
      </c>
      <c r="N9" s="122">
        <v>10.86</v>
      </c>
      <c r="O9" s="121">
        <v>16.350000000000001</v>
      </c>
      <c r="P9" s="121">
        <v>5.98</v>
      </c>
      <c r="Q9" s="121">
        <v>1.54</v>
      </c>
      <c r="R9" s="121" t="s">
        <v>6</v>
      </c>
      <c r="S9" s="121">
        <v>8.01</v>
      </c>
      <c r="T9" s="121" t="s">
        <v>6</v>
      </c>
      <c r="U9" s="121">
        <v>5.97</v>
      </c>
      <c r="V9" s="121">
        <v>59.5</v>
      </c>
      <c r="W9" s="121">
        <v>17.21</v>
      </c>
      <c r="X9" s="121">
        <v>7.59</v>
      </c>
      <c r="Y9" s="121">
        <v>3.99</v>
      </c>
      <c r="Z9" s="121">
        <v>9.35</v>
      </c>
      <c r="AA9" s="121">
        <v>8</v>
      </c>
      <c r="AB9" s="121">
        <v>19.420000000000002</v>
      </c>
      <c r="AC9" s="121">
        <v>20</v>
      </c>
      <c r="AD9" s="111" t="s">
        <v>6</v>
      </c>
      <c r="AE9" s="111" t="s">
        <v>6</v>
      </c>
    </row>
    <row r="10" spans="1:31" x14ac:dyDescent="0.25">
      <c r="A10" s="63" t="s">
        <v>166</v>
      </c>
      <c r="B10" s="62" t="s">
        <v>167</v>
      </c>
      <c r="C10" s="140" t="s">
        <v>6</v>
      </c>
      <c r="D10" s="62"/>
      <c r="E10" s="122">
        <v>4.0999999999999996</v>
      </c>
      <c r="F10" s="122">
        <v>4.2</v>
      </c>
      <c r="G10" s="122">
        <v>5</v>
      </c>
      <c r="H10" s="122">
        <v>6.9</v>
      </c>
      <c r="I10" s="122">
        <v>6.2</v>
      </c>
      <c r="J10" s="122">
        <v>2.1</v>
      </c>
      <c r="K10" s="122">
        <v>2.5</v>
      </c>
      <c r="L10" s="122">
        <v>1.8</v>
      </c>
      <c r="M10" s="121" t="s">
        <v>6</v>
      </c>
      <c r="N10" s="122">
        <v>0.2</v>
      </c>
      <c r="O10" s="121">
        <v>0.1</v>
      </c>
      <c r="P10" s="121">
        <v>1.3</v>
      </c>
      <c r="Q10" s="121">
        <v>7.6</v>
      </c>
      <c r="R10" s="121">
        <v>7</v>
      </c>
      <c r="S10" s="121">
        <v>10.5</v>
      </c>
      <c r="T10" s="121">
        <v>1.5</v>
      </c>
      <c r="U10" s="121">
        <v>0</v>
      </c>
      <c r="V10" s="121">
        <v>0</v>
      </c>
      <c r="W10" s="121">
        <v>0</v>
      </c>
      <c r="X10" s="121">
        <v>0</v>
      </c>
      <c r="Y10" s="121">
        <v>3.8</v>
      </c>
      <c r="Z10" s="121">
        <v>8.6999999999999993</v>
      </c>
      <c r="AA10" s="121">
        <v>9.6999999999999993</v>
      </c>
      <c r="AB10" s="121">
        <v>2</v>
      </c>
      <c r="AC10" s="121">
        <v>0.1</v>
      </c>
      <c r="AD10" s="111" t="s">
        <v>6</v>
      </c>
      <c r="AE10" s="111" t="s">
        <v>6</v>
      </c>
    </row>
    <row r="11" spans="1:31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11"/>
      <c r="AE11" s="111"/>
    </row>
    <row r="12" spans="1:31" x14ac:dyDescent="0.25">
      <c r="A12" s="63" t="s">
        <v>4</v>
      </c>
      <c r="B12" s="62" t="s">
        <v>5</v>
      </c>
      <c r="C12" s="282" t="s">
        <v>527</v>
      </c>
      <c r="D12" s="62"/>
      <c r="E12" s="122">
        <v>7.44</v>
      </c>
      <c r="F12" s="122">
        <v>8.15</v>
      </c>
      <c r="G12" s="122">
        <v>8.0500000000000007</v>
      </c>
      <c r="H12" s="122">
        <v>8</v>
      </c>
      <c r="I12" s="122">
        <v>7.68</v>
      </c>
      <c r="J12" s="122">
        <v>7.94</v>
      </c>
      <c r="K12" s="122">
        <v>7.83</v>
      </c>
      <c r="L12" s="122">
        <v>7.76</v>
      </c>
      <c r="M12" s="122">
        <v>7.71</v>
      </c>
      <c r="N12" s="122">
        <v>7.71</v>
      </c>
      <c r="O12" s="122">
        <v>8.0299999999999994</v>
      </c>
      <c r="P12" s="122">
        <v>8.1199999999999992</v>
      </c>
      <c r="Q12" s="122">
        <v>7.87</v>
      </c>
      <c r="R12" s="122">
        <v>8.1</v>
      </c>
      <c r="S12" s="122">
        <v>8.0399999999999991</v>
      </c>
      <c r="T12" s="122">
        <v>8.1</v>
      </c>
      <c r="U12" s="122">
        <v>8.16</v>
      </c>
      <c r="V12" s="122">
        <v>7.74</v>
      </c>
      <c r="W12" s="122">
        <v>7.93</v>
      </c>
      <c r="X12" s="122">
        <v>7.98</v>
      </c>
      <c r="Y12" s="122">
        <v>8.0500000000000007</v>
      </c>
      <c r="Z12" s="122">
        <v>8.23</v>
      </c>
      <c r="AA12" s="122">
        <v>7.79</v>
      </c>
      <c r="AB12" s="122">
        <v>8.26</v>
      </c>
      <c r="AC12" s="122">
        <v>8.25</v>
      </c>
      <c r="AD12" s="111" t="s">
        <v>7</v>
      </c>
      <c r="AE12" s="111" t="s">
        <v>8</v>
      </c>
    </row>
    <row r="13" spans="1:31" x14ac:dyDescent="0.25">
      <c r="A13" s="63" t="s">
        <v>9</v>
      </c>
      <c r="B13" s="62" t="s">
        <v>10</v>
      </c>
      <c r="C13" s="140" t="s">
        <v>6</v>
      </c>
      <c r="D13" s="62"/>
      <c r="E13" s="122">
        <v>718</v>
      </c>
      <c r="F13" s="122">
        <v>1270</v>
      </c>
      <c r="G13" s="122">
        <v>1320</v>
      </c>
      <c r="H13" s="122">
        <v>1240</v>
      </c>
      <c r="I13" s="122">
        <v>1330</v>
      </c>
      <c r="J13" s="122">
        <v>1210</v>
      </c>
      <c r="K13" s="122">
        <v>1330</v>
      </c>
      <c r="L13" s="122">
        <v>1320</v>
      </c>
      <c r="M13" s="122">
        <v>1310</v>
      </c>
      <c r="N13" s="122">
        <v>1300</v>
      </c>
      <c r="O13" s="122">
        <v>934</v>
      </c>
      <c r="P13" s="122">
        <v>1080</v>
      </c>
      <c r="Q13" s="122">
        <v>1190</v>
      </c>
      <c r="R13" s="122">
        <v>1370</v>
      </c>
      <c r="S13" s="122">
        <v>1380</v>
      </c>
      <c r="T13" s="122">
        <v>1090</v>
      </c>
      <c r="U13" s="122">
        <v>1250</v>
      </c>
      <c r="V13" s="122">
        <v>1260</v>
      </c>
      <c r="W13" s="122">
        <v>483</v>
      </c>
      <c r="X13" s="122">
        <v>1100</v>
      </c>
      <c r="Y13" s="122">
        <v>1250</v>
      </c>
      <c r="Z13" s="122">
        <v>1490</v>
      </c>
      <c r="AA13" s="122">
        <v>1410</v>
      </c>
      <c r="AB13" s="122">
        <v>1370</v>
      </c>
      <c r="AC13" s="122">
        <v>1520</v>
      </c>
      <c r="AD13" s="111" t="s">
        <v>6</v>
      </c>
      <c r="AE13" s="111" t="s">
        <v>6</v>
      </c>
    </row>
    <row r="14" spans="1:31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11"/>
      <c r="AE14" s="111"/>
    </row>
    <row r="15" spans="1:31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11"/>
      <c r="AE15" s="111"/>
    </row>
    <row r="16" spans="1:31" x14ac:dyDescent="0.25">
      <c r="A16" s="186" t="s">
        <v>362</v>
      </c>
      <c r="B16" s="62" t="s">
        <v>13</v>
      </c>
      <c r="C16" s="140" t="s">
        <v>6</v>
      </c>
      <c r="D16" s="62"/>
      <c r="E16" s="122">
        <v>9</v>
      </c>
      <c r="F16" s="122">
        <v>14</v>
      </c>
      <c r="G16" s="122">
        <v>8</v>
      </c>
      <c r="H16" s="121" t="s">
        <v>14</v>
      </c>
      <c r="I16" s="121" t="s">
        <v>14</v>
      </c>
      <c r="J16" s="121" t="s">
        <v>14</v>
      </c>
      <c r="K16" s="219">
        <v>218</v>
      </c>
      <c r="L16" s="121" t="s">
        <v>14</v>
      </c>
      <c r="M16" s="121" t="s">
        <v>14</v>
      </c>
      <c r="N16" s="121" t="s">
        <v>14</v>
      </c>
      <c r="O16" s="122">
        <v>40.6</v>
      </c>
      <c r="P16" s="122">
        <v>11.3</v>
      </c>
      <c r="Q16" s="122">
        <v>26.7</v>
      </c>
      <c r="R16" s="219">
        <v>62</v>
      </c>
      <c r="S16" s="122">
        <v>12.3</v>
      </c>
      <c r="T16" s="121" t="s">
        <v>220</v>
      </c>
      <c r="U16" s="122">
        <v>6</v>
      </c>
      <c r="V16" s="219">
        <v>55.3</v>
      </c>
      <c r="W16" s="122">
        <v>11.8</v>
      </c>
      <c r="X16" s="122">
        <v>4</v>
      </c>
      <c r="Y16" s="122">
        <v>6.7</v>
      </c>
      <c r="Z16" s="122">
        <v>5.3</v>
      </c>
      <c r="AA16" s="122">
        <v>4</v>
      </c>
      <c r="AB16" s="122">
        <v>35.299999999999997</v>
      </c>
      <c r="AC16" s="219">
        <v>83.3</v>
      </c>
      <c r="AD16" s="111" t="s">
        <v>6</v>
      </c>
      <c r="AE16" s="111">
        <v>50</v>
      </c>
    </row>
    <row r="17" spans="1:31" x14ac:dyDescent="0.25">
      <c r="A17" s="91" t="s">
        <v>15</v>
      </c>
      <c r="B17" s="62" t="s">
        <v>13</v>
      </c>
      <c r="C17" s="140" t="s">
        <v>6</v>
      </c>
      <c r="D17" s="62"/>
      <c r="E17" s="122">
        <v>1080</v>
      </c>
      <c r="F17" s="122">
        <v>998</v>
      </c>
      <c r="G17" s="122">
        <v>981</v>
      </c>
      <c r="H17" s="122">
        <v>978</v>
      </c>
      <c r="I17" s="122">
        <v>954</v>
      </c>
      <c r="J17" s="122">
        <v>963</v>
      </c>
      <c r="K17" s="122">
        <v>977</v>
      </c>
      <c r="L17" s="122">
        <v>1090</v>
      </c>
      <c r="M17" s="122">
        <v>1140</v>
      </c>
      <c r="N17" s="122">
        <v>1120</v>
      </c>
      <c r="O17" s="122">
        <v>782</v>
      </c>
      <c r="P17" s="122">
        <v>889</v>
      </c>
      <c r="Q17" s="122">
        <v>989</v>
      </c>
      <c r="R17" s="122">
        <v>1130</v>
      </c>
      <c r="S17" s="122">
        <v>1260</v>
      </c>
      <c r="T17" s="122">
        <v>1020</v>
      </c>
      <c r="U17" s="122">
        <v>1220</v>
      </c>
      <c r="V17" s="122">
        <v>1310</v>
      </c>
      <c r="W17" s="122">
        <v>317</v>
      </c>
      <c r="X17" s="122">
        <v>844</v>
      </c>
      <c r="Y17" s="122">
        <v>1020</v>
      </c>
      <c r="Z17" s="122">
        <v>1190</v>
      </c>
      <c r="AA17" s="122">
        <v>1350</v>
      </c>
      <c r="AB17" s="122">
        <v>1220</v>
      </c>
      <c r="AC17" s="122">
        <v>1200</v>
      </c>
      <c r="AD17" s="111" t="s">
        <v>6</v>
      </c>
      <c r="AE17" s="111" t="s">
        <v>6</v>
      </c>
    </row>
    <row r="18" spans="1:31" x14ac:dyDescent="0.25">
      <c r="A18" s="91" t="s">
        <v>16</v>
      </c>
      <c r="B18" s="62" t="s">
        <v>13</v>
      </c>
      <c r="C18" s="140" t="s">
        <v>6</v>
      </c>
      <c r="D18" s="62"/>
      <c r="E18" s="122">
        <v>936</v>
      </c>
      <c r="F18" s="122">
        <v>802</v>
      </c>
      <c r="G18" s="122">
        <v>832</v>
      </c>
      <c r="H18" s="122">
        <v>815</v>
      </c>
      <c r="I18" s="122">
        <v>782</v>
      </c>
      <c r="J18" s="122">
        <v>790</v>
      </c>
      <c r="K18" s="122">
        <v>785</v>
      </c>
      <c r="L18" s="122">
        <v>913</v>
      </c>
      <c r="M18" s="122">
        <v>932</v>
      </c>
      <c r="N18" s="122">
        <v>909</v>
      </c>
      <c r="O18" s="122">
        <v>584</v>
      </c>
      <c r="P18" s="122">
        <v>658</v>
      </c>
      <c r="Q18" s="122">
        <v>791</v>
      </c>
      <c r="R18" s="122">
        <v>948</v>
      </c>
      <c r="S18" s="122">
        <v>883</v>
      </c>
      <c r="T18" s="122">
        <v>822</v>
      </c>
      <c r="U18" s="122">
        <v>965</v>
      </c>
      <c r="V18" s="122">
        <v>1080</v>
      </c>
      <c r="W18" s="122">
        <v>255</v>
      </c>
      <c r="X18" s="122">
        <v>682</v>
      </c>
      <c r="Y18" s="122">
        <v>833</v>
      </c>
      <c r="Z18" s="122">
        <v>985</v>
      </c>
      <c r="AA18" s="122">
        <v>944</v>
      </c>
      <c r="AB18" s="122">
        <v>888</v>
      </c>
      <c r="AC18" s="122">
        <v>978</v>
      </c>
      <c r="AD18" s="111" t="s">
        <v>6</v>
      </c>
      <c r="AE18" s="111" t="s">
        <v>6</v>
      </c>
    </row>
    <row r="19" spans="1:31" x14ac:dyDescent="0.25">
      <c r="A19" s="91" t="s">
        <v>17</v>
      </c>
      <c r="B19" s="62" t="s">
        <v>13</v>
      </c>
      <c r="C19" s="140" t="s">
        <v>6</v>
      </c>
      <c r="D19" s="62"/>
      <c r="E19" s="122">
        <v>201</v>
      </c>
      <c r="F19" s="122">
        <v>247</v>
      </c>
      <c r="G19" s="122">
        <v>258</v>
      </c>
      <c r="H19" s="122">
        <v>252</v>
      </c>
      <c r="I19" s="122">
        <v>253</v>
      </c>
      <c r="J19" s="122">
        <v>255</v>
      </c>
      <c r="K19" s="122">
        <v>251</v>
      </c>
      <c r="L19" s="122">
        <v>266</v>
      </c>
      <c r="M19" s="122">
        <v>265</v>
      </c>
      <c r="N19" s="122">
        <v>268</v>
      </c>
      <c r="O19" s="122">
        <v>153</v>
      </c>
      <c r="P19" s="122">
        <v>186</v>
      </c>
      <c r="Q19" s="122">
        <v>215</v>
      </c>
      <c r="R19" s="122">
        <v>263</v>
      </c>
      <c r="S19" s="122">
        <v>275</v>
      </c>
      <c r="T19" s="122">
        <v>255</v>
      </c>
      <c r="U19" s="122">
        <v>279</v>
      </c>
      <c r="V19" s="122">
        <v>299</v>
      </c>
      <c r="W19" s="122">
        <v>78.599999999999994</v>
      </c>
      <c r="X19" s="122">
        <v>178</v>
      </c>
      <c r="Y19" s="122">
        <v>238</v>
      </c>
      <c r="Z19" s="122">
        <v>266</v>
      </c>
      <c r="AA19" s="122">
        <v>270</v>
      </c>
      <c r="AB19" s="122">
        <v>278</v>
      </c>
      <c r="AC19" s="122">
        <v>299</v>
      </c>
      <c r="AD19" s="111" t="s">
        <v>6</v>
      </c>
      <c r="AE19" s="111" t="s">
        <v>6</v>
      </c>
    </row>
    <row r="20" spans="1:31" x14ac:dyDescent="0.25">
      <c r="A20" s="91" t="s">
        <v>18</v>
      </c>
      <c r="B20" s="62" t="s">
        <v>13</v>
      </c>
      <c r="C20" s="140" t="s">
        <v>6</v>
      </c>
      <c r="D20" s="62"/>
      <c r="E20" s="122">
        <v>245</v>
      </c>
      <c r="F20" s="122">
        <v>301</v>
      </c>
      <c r="G20" s="122">
        <v>315</v>
      </c>
      <c r="H20" s="122">
        <v>307</v>
      </c>
      <c r="I20" s="122">
        <v>309</v>
      </c>
      <c r="J20" s="122">
        <v>311</v>
      </c>
      <c r="K20" s="122">
        <v>306</v>
      </c>
      <c r="L20" s="122">
        <v>325</v>
      </c>
      <c r="M20" s="122">
        <v>323</v>
      </c>
      <c r="N20" s="122">
        <v>327</v>
      </c>
      <c r="O20" s="122">
        <v>153</v>
      </c>
      <c r="P20" s="122">
        <v>186</v>
      </c>
      <c r="Q20" s="122">
        <v>215</v>
      </c>
      <c r="R20" s="122">
        <v>263</v>
      </c>
      <c r="S20" s="122">
        <v>275</v>
      </c>
      <c r="T20" s="122">
        <v>253</v>
      </c>
      <c r="U20" s="122">
        <v>279</v>
      </c>
      <c r="V20" s="122">
        <v>299</v>
      </c>
      <c r="W20" s="122">
        <v>78.599999999999994</v>
      </c>
      <c r="X20" s="122">
        <v>178</v>
      </c>
      <c r="Y20" s="122">
        <v>238</v>
      </c>
      <c r="Z20" s="122">
        <v>266</v>
      </c>
      <c r="AA20" s="122">
        <v>265</v>
      </c>
      <c r="AB20" s="122">
        <v>278</v>
      </c>
      <c r="AC20" s="122">
        <v>299</v>
      </c>
      <c r="AD20" s="111" t="s">
        <v>6</v>
      </c>
      <c r="AE20" s="111" t="s">
        <v>6</v>
      </c>
    </row>
    <row r="21" spans="1:31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221</v>
      </c>
      <c r="P21" s="121" t="s">
        <v>221</v>
      </c>
      <c r="Q21" s="121" t="s">
        <v>221</v>
      </c>
      <c r="R21" s="121" t="s">
        <v>221</v>
      </c>
      <c r="S21" s="121" t="s">
        <v>221</v>
      </c>
      <c r="T21" s="122">
        <v>2.2000000000000002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2">
        <v>5</v>
      </c>
      <c r="AB21" s="121" t="s">
        <v>221</v>
      </c>
      <c r="AC21" s="121" t="s">
        <v>221</v>
      </c>
      <c r="AD21" s="111" t="s">
        <v>6</v>
      </c>
      <c r="AE21" s="111" t="s">
        <v>6</v>
      </c>
    </row>
    <row r="22" spans="1:31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221</v>
      </c>
      <c r="P22" s="121" t="s">
        <v>221</v>
      </c>
      <c r="Q22" s="121" t="s">
        <v>221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11" t="s">
        <v>6</v>
      </c>
      <c r="AE22" s="111" t="s">
        <v>6</v>
      </c>
    </row>
    <row r="23" spans="1:31" x14ac:dyDescent="0.25">
      <c r="A23" s="91" t="s">
        <v>23</v>
      </c>
      <c r="B23" s="62" t="s">
        <v>13</v>
      </c>
      <c r="C23" s="140" t="s">
        <v>6</v>
      </c>
      <c r="D23" s="62"/>
      <c r="E23" s="122">
        <v>216</v>
      </c>
      <c r="F23" s="122">
        <v>185</v>
      </c>
      <c r="G23" s="122">
        <v>198</v>
      </c>
      <c r="H23" s="122">
        <v>192</v>
      </c>
      <c r="I23" s="122">
        <v>183</v>
      </c>
      <c r="J23" s="122">
        <v>185</v>
      </c>
      <c r="K23" s="122">
        <v>186</v>
      </c>
      <c r="L23" s="122">
        <v>213</v>
      </c>
      <c r="M23" s="122">
        <v>221</v>
      </c>
      <c r="N23" s="122">
        <v>214</v>
      </c>
      <c r="O23" s="122">
        <v>143</v>
      </c>
      <c r="P23" s="122">
        <v>159</v>
      </c>
      <c r="Q23" s="122">
        <v>181</v>
      </c>
      <c r="R23" s="122">
        <v>222</v>
      </c>
      <c r="S23" s="122">
        <v>202</v>
      </c>
      <c r="T23" s="122">
        <v>192</v>
      </c>
      <c r="U23" s="122">
        <v>219</v>
      </c>
      <c r="V23" s="122">
        <v>242</v>
      </c>
      <c r="W23" s="122">
        <v>66.400000000000006</v>
      </c>
      <c r="X23" s="122">
        <v>160</v>
      </c>
      <c r="Y23" s="122">
        <v>191</v>
      </c>
      <c r="Z23" s="122">
        <v>225</v>
      </c>
      <c r="AA23" s="122">
        <v>218</v>
      </c>
      <c r="AB23" s="122">
        <v>209</v>
      </c>
      <c r="AC23" s="122">
        <v>221</v>
      </c>
      <c r="AD23" s="111" t="s">
        <v>6</v>
      </c>
      <c r="AE23" s="111" t="s">
        <v>6</v>
      </c>
    </row>
    <row r="24" spans="1:31" x14ac:dyDescent="0.25">
      <c r="A24" s="91" t="s">
        <v>24</v>
      </c>
      <c r="B24" s="62" t="s">
        <v>13</v>
      </c>
      <c r="C24" s="140" t="s">
        <v>6</v>
      </c>
      <c r="D24" s="62"/>
      <c r="E24" s="122">
        <v>0.6</v>
      </c>
      <c r="F24" s="122">
        <v>0.7</v>
      </c>
      <c r="G24" s="122">
        <v>0.32</v>
      </c>
      <c r="H24" s="121" t="s">
        <v>25</v>
      </c>
      <c r="I24" s="122">
        <v>4.1100000000000003</v>
      </c>
      <c r="J24" s="121" t="s">
        <v>159</v>
      </c>
      <c r="K24" s="121" t="s">
        <v>159</v>
      </c>
      <c r="L24" s="122">
        <v>2.1</v>
      </c>
      <c r="M24" s="121" t="s">
        <v>159</v>
      </c>
      <c r="N24" s="121" t="s">
        <v>159</v>
      </c>
      <c r="O24" s="121" t="s">
        <v>237</v>
      </c>
      <c r="P24" s="121" t="s">
        <v>237</v>
      </c>
      <c r="Q24" s="121" t="s">
        <v>237</v>
      </c>
      <c r="R24" s="121" t="s">
        <v>237</v>
      </c>
      <c r="S24" s="121" t="s">
        <v>237</v>
      </c>
      <c r="T24" s="121" t="s">
        <v>237</v>
      </c>
      <c r="U24" s="121" t="s">
        <v>237</v>
      </c>
      <c r="V24" s="121" t="s">
        <v>237</v>
      </c>
      <c r="W24" s="121" t="s">
        <v>159</v>
      </c>
      <c r="X24" s="121" t="s">
        <v>237</v>
      </c>
      <c r="Y24" s="121" t="s">
        <v>237</v>
      </c>
      <c r="Z24" s="121" t="s">
        <v>237</v>
      </c>
      <c r="AA24" s="121" t="s">
        <v>237</v>
      </c>
      <c r="AB24" s="121" t="s">
        <v>237</v>
      </c>
      <c r="AC24" s="121" t="s">
        <v>237</v>
      </c>
      <c r="AD24" s="111">
        <v>120</v>
      </c>
      <c r="AE24" s="111" t="s">
        <v>6</v>
      </c>
    </row>
    <row r="25" spans="1:31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223</v>
      </c>
      <c r="P25" s="222">
        <v>0.28000000000000003</v>
      </c>
      <c r="Q25" s="121" t="s">
        <v>223</v>
      </c>
      <c r="R25" s="121" t="s">
        <v>223</v>
      </c>
      <c r="S25" s="222">
        <v>0.21</v>
      </c>
      <c r="T25" s="121" t="s">
        <v>223</v>
      </c>
      <c r="U25" s="121" t="s">
        <v>223</v>
      </c>
      <c r="V25" s="121" t="s">
        <v>223</v>
      </c>
      <c r="W25" s="122">
        <v>8.4000000000000005E-2</v>
      </c>
      <c r="X25" s="121" t="s">
        <v>223</v>
      </c>
      <c r="Y25" s="121" t="s">
        <v>223</v>
      </c>
      <c r="Z25" s="121" t="s">
        <v>223</v>
      </c>
      <c r="AA25" s="121" t="s">
        <v>223</v>
      </c>
      <c r="AB25" s="121" t="s">
        <v>223</v>
      </c>
      <c r="AC25" s="121" t="s">
        <v>223</v>
      </c>
      <c r="AD25" s="111">
        <v>0.12</v>
      </c>
      <c r="AE25" s="111" t="s">
        <v>6</v>
      </c>
    </row>
    <row r="26" spans="1:31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27" t="s">
        <v>6</v>
      </c>
      <c r="AE26" s="27" t="s">
        <v>6</v>
      </c>
    </row>
    <row r="27" spans="1:31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27" t="s">
        <v>6</v>
      </c>
      <c r="AE27" s="27" t="s">
        <v>6</v>
      </c>
    </row>
    <row r="28" spans="1:31" x14ac:dyDescent="0.25">
      <c r="A28" s="91" t="s">
        <v>28</v>
      </c>
      <c r="B28" s="62" t="s">
        <v>13</v>
      </c>
      <c r="C28" s="140" t="s">
        <v>6</v>
      </c>
      <c r="D28" s="62"/>
      <c r="E28" s="122">
        <v>6.8</v>
      </c>
      <c r="F28" s="122">
        <v>6.5</v>
      </c>
      <c r="G28" s="122">
        <v>5.2</v>
      </c>
      <c r="H28" s="122">
        <v>6.4</v>
      </c>
      <c r="I28" s="122">
        <v>5.7</v>
      </c>
      <c r="J28" s="122">
        <v>5.9</v>
      </c>
      <c r="K28" s="122">
        <v>5.9</v>
      </c>
      <c r="L28" s="122">
        <v>5.6</v>
      </c>
      <c r="M28" s="122">
        <v>7.2</v>
      </c>
      <c r="N28" s="122">
        <v>6.8</v>
      </c>
      <c r="O28" s="122">
        <v>3.86</v>
      </c>
      <c r="P28" s="122">
        <v>4.84</v>
      </c>
      <c r="Q28" s="122">
        <v>5.66</v>
      </c>
      <c r="R28" s="122">
        <v>6.51</v>
      </c>
      <c r="S28" s="122">
        <v>6.88</v>
      </c>
      <c r="T28" s="122">
        <v>6.49</v>
      </c>
      <c r="U28" s="122">
        <v>6.8</v>
      </c>
      <c r="V28" s="122">
        <v>7.9</v>
      </c>
      <c r="W28" s="122">
        <v>1.69</v>
      </c>
      <c r="X28" s="122">
        <v>5.08</v>
      </c>
      <c r="Y28" s="122">
        <v>6.22</v>
      </c>
      <c r="Z28" s="122">
        <v>7.19</v>
      </c>
      <c r="AA28" s="122">
        <v>7.28</v>
      </c>
      <c r="AB28" s="122">
        <v>6.97</v>
      </c>
      <c r="AC28" s="122">
        <v>6.95</v>
      </c>
      <c r="AD28" s="111" t="s">
        <v>6</v>
      </c>
      <c r="AE28" s="111" t="s">
        <v>6</v>
      </c>
    </row>
    <row r="29" spans="1:31" x14ac:dyDescent="0.25">
      <c r="A29" s="91" t="s">
        <v>29</v>
      </c>
      <c r="B29" s="62" t="s">
        <v>13</v>
      </c>
      <c r="C29" s="140" t="s">
        <v>6</v>
      </c>
      <c r="D29" s="62"/>
      <c r="E29" s="122">
        <v>625</v>
      </c>
      <c r="F29" s="122">
        <v>571</v>
      </c>
      <c r="G29" s="122">
        <v>521</v>
      </c>
      <c r="H29" s="122">
        <v>528</v>
      </c>
      <c r="I29" s="122">
        <v>512</v>
      </c>
      <c r="J29" s="122">
        <v>521</v>
      </c>
      <c r="K29" s="122">
        <v>539</v>
      </c>
      <c r="L29" s="122">
        <v>587</v>
      </c>
      <c r="M29" s="122">
        <v>593</v>
      </c>
      <c r="N29" s="122">
        <v>588</v>
      </c>
      <c r="O29" s="122">
        <v>437</v>
      </c>
      <c r="P29" s="122">
        <v>479</v>
      </c>
      <c r="Q29" s="122">
        <v>584</v>
      </c>
      <c r="R29" s="122">
        <v>641</v>
      </c>
      <c r="S29" s="122">
        <v>647</v>
      </c>
      <c r="T29" s="122">
        <v>582</v>
      </c>
      <c r="U29" s="122">
        <v>720</v>
      </c>
      <c r="V29" s="122">
        <v>760</v>
      </c>
      <c r="W29" s="122">
        <v>177</v>
      </c>
      <c r="X29" s="122">
        <v>498</v>
      </c>
      <c r="Y29" s="122">
        <v>586</v>
      </c>
      <c r="Z29" s="122">
        <v>687</v>
      </c>
      <c r="AA29" s="122">
        <v>681</v>
      </c>
      <c r="AB29" s="122">
        <v>599</v>
      </c>
      <c r="AC29" s="122">
        <v>683</v>
      </c>
      <c r="AD29" s="111" t="s">
        <v>6</v>
      </c>
      <c r="AE29" s="111" t="s">
        <v>6</v>
      </c>
    </row>
    <row r="30" spans="1:31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2">
        <v>17.2</v>
      </c>
      <c r="S30" s="121" t="s">
        <v>6</v>
      </c>
      <c r="T30" s="122">
        <v>2.84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11" t="s">
        <v>6</v>
      </c>
      <c r="AE30" s="111" t="s">
        <v>6</v>
      </c>
    </row>
    <row r="31" spans="1:31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 t="s">
        <v>6</v>
      </c>
      <c r="N31" s="121"/>
      <c r="O31" s="121"/>
      <c r="P31" s="121"/>
      <c r="Q31" s="121"/>
      <c r="R31" s="121"/>
      <c r="S31" s="121"/>
      <c r="T31" s="121"/>
      <c r="U31" s="121" t="s">
        <v>6</v>
      </c>
      <c r="V31" s="121" t="s">
        <v>6</v>
      </c>
      <c r="W31" s="121" t="s">
        <v>6</v>
      </c>
      <c r="X31" s="121" t="s">
        <v>6</v>
      </c>
      <c r="Y31" s="121" t="s">
        <v>6</v>
      </c>
      <c r="Z31" s="121" t="s">
        <v>6</v>
      </c>
      <c r="AA31" s="121" t="s">
        <v>6</v>
      </c>
      <c r="AB31" s="121" t="s">
        <v>6</v>
      </c>
      <c r="AC31" s="121" t="s">
        <v>6</v>
      </c>
      <c r="AD31" s="111"/>
      <c r="AE31" s="111"/>
    </row>
    <row r="32" spans="1:31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11"/>
      <c r="AE32" s="111"/>
    </row>
    <row r="33" spans="1:31" x14ac:dyDescent="0.25">
      <c r="A33" s="91" t="s">
        <v>33</v>
      </c>
      <c r="B33" s="62" t="s">
        <v>13</v>
      </c>
      <c r="C33" s="282" t="s">
        <v>527</v>
      </c>
      <c r="D33" s="62"/>
      <c r="E33" s="121" t="s">
        <v>6</v>
      </c>
      <c r="F33" s="122">
        <v>0.06</v>
      </c>
      <c r="G33" s="122">
        <v>0.08</v>
      </c>
      <c r="H33" s="122">
        <v>0.09</v>
      </c>
      <c r="I33" s="122">
        <v>7.0000000000000007E-2</v>
      </c>
      <c r="J33" s="122">
        <v>0.08</v>
      </c>
      <c r="K33" s="122">
        <v>0.09</v>
      </c>
      <c r="L33" s="122">
        <v>0.06</v>
      </c>
      <c r="M33" s="122">
        <v>7.0000000000000007E-2</v>
      </c>
      <c r="N33" s="122">
        <v>0.15</v>
      </c>
      <c r="O33" s="122">
        <v>0.16800000000000001</v>
      </c>
      <c r="P33" s="122">
        <v>0.10199999999999999</v>
      </c>
      <c r="Q33" s="122">
        <v>0.123</v>
      </c>
      <c r="R33" s="122">
        <v>0.105</v>
      </c>
      <c r="S33" s="122">
        <v>0.13300000000000001</v>
      </c>
      <c r="T33" s="122">
        <v>9.1300000000000006E-2</v>
      </c>
      <c r="U33" s="122">
        <v>0.115</v>
      </c>
      <c r="V33" s="122">
        <v>0.21</v>
      </c>
      <c r="W33" s="122">
        <v>6.2700000000000006E-2</v>
      </c>
      <c r="X33" s="122">
        <v>0.191</v>
      </c>
      <c r="Y33" s="122">
        <v>0.23899999999999999</v>
      </c>
      <c r="Z33" s="122">
        <v>0.17100000000000001</v>
      </c>
      <c r="AA33" s="122">
        <v>0.193</v>
      </c>
      <c r="AB33" s="122">
        <v>0.182</v>
      </c>
      <c r="AC33" s="122">
        <v>0.14799999999999999</v>
      </c>
      <c r="AD33" s="111" t="s">
        <v>265</v>
      </c>
      <c r="AE33" s="111" t="s">
        <v>6</v>
      </c>
    </row>
    <row r="34" spans="1:31" x14ac:dyDescent="0.25">
      <c r="A34" s="91" t="s">
        <v>36</v>
      </c>
      <c r="B34" s="62" t="s">
        <v>13</v>
      </c>
      <c r="C34" s="140" t="s">
        <v>6</v>
      </c>
      <c r="D34" s="62"/>
      <c r="E34" s="122">
        <v>0.24</v>
      </c>
      <c r="F34" s="122">
        <v>0.06</v>
      </c>
      <c r="G34" s="122">
        <v>0.08</v>
      </c>
      <c r="H34" s="121" t="s">
        <v>38</v>
      </c>
      <c r="I34" s="121" t="s">
        <v>150</v>
      </c>
      <c r="J34" s="121" t="s">
        <v>150</v>
      </c>
      <c r="K34" s="121" t="s">
        <v>150</v>
      </c>
      <c r="L34" s="121" t="s">
        <v>150</v>
      </c>
      <c r="M34" s="121" t="s">
        <v>150</v>
      </c>
      <c r="N34" s="121" t="s">
        <v>150</v>
      </c>
      <c r="O34" s="121" t="s">
        <v>102</v>
      </c>
      <c r="P34" s="122">
        <v>8.6999999999999994E-2</v>
      </c>
      <c r="Q34" s="122">
        <v>0.161</v>
      </c>
      <c r="R34" s="122">
        <v>8.5000000000000006E-2</v>
      </c>
      <c r="S34" s="122">
        <v>0.1</v>
      </c>
      <c r="T34" s="122">
        <v>0.14000000000000001</v>
      </c>
      <c r="U34" s="122">
        <v>0.16700000000000001</v>
      </c>
      <c r="V34" s="122">
        <v>0.122</v>
      </c>
      <c r="W34" s="122">
        <v>1.23E-2</v>
      </c>
      <c r="X34" s="122">
        <v>5.2999999999999999E-2</v>
      </c>
      <c r="Y34" s="122">
        <v>0.16200000000000001</v>
      </c>
      <c r="Z34" s="122">
        <v>0.13700000000000001</v>
      </c>
      <c r="AA34" s="122">
        <v>8.7999999999999995E-2</v>
      </c>
      <c r="AB34" s="122">
        <v>9.1999999999999998E-2</v>
      </c>
      <c r="AC34" s="122">
        <v>0.14000000000000001</v>
      </c>
      <c r="AD34" s="111">
        <v>13</v>
      </c>
      <c r="AE34" s="111" t="s">
        <v>6</v>
      </c>
    </row>
    <row r="35" spans="1:31" x14ac:dyDescent="0.25">
      <c r="A35" s="91" t="s">
        <v>39</v>
      </c>
      <c r="B35" s="62" t="s">
        <v>13</v>
      </c>
      <c r="C35" s="140" t="s">
        <v>6</v>
      </c>
      <c r="D35" s="62"/>
      <c r="E35" s="121" t="s">
        <v>38</v>
      </c>
      <c r="F35" s="121" t="s">
        <v>40</v>
      </c>
      <c r="G35" s="222">
        <v>0.24</v>
      </c>
      <c r="H35" s="121" t="s">
        <v>38</v>
      </c>
      <c r="I35" s="121" t="s">
        <v>150</v>
      </c>
      <c r="J35" s="121" t="s">
        <v>150</v>
      </c>
      <c r="K35" s="121" t="s">
        <v>150</v>
      </c>
      <c r="L35" s="121" t="s">
        <v>150</v>
      </c>
      <c r="M35" s="121" t="s">
        <v>150</v>
      </c>
      <c r="N35" s="121" t="s">
        <v>150</v>
      </c>
      <c r="O35" s="121" t="s">
        <v>42</v>
      </c>
      <c r="P35" s="121" t="s">
        <v>42</v>
      </c>
      <c r="Q35" s="121" t="s">
        <v>42</v>
      </c>
      <c r="R35" s="121" t="s">
        <v>42</v>
      </c>
      <c r="S35" s="121" t="s">
        <v>42</v>
      </c>
      <c r="T35" s="121" t="s">
        <v>42</v>
      </c>
      <c r="U35" s="121" t="s">
        <v>42</v>
      </c>
      <c r="V35" s="121" t="s">
        <v>42</v>
      </c>
      <c r="W35" s="121" t="s">
        <v>96</v>
      </c>
      <c r="X35" s="121" t="s">
        <v>42</v>
      </c>
      <c r="Y35" s="121" t="s">
        <v>42</v>
      </c>
      <c r="Z35" s="121" t="s">
        <v>42</v>
      </c>
      <c r="AA35" s="121" t="s">
        <v>42</v>
      </c>
      <c r="AB35" s="121" t="s">
        <v>42</v>
      </c>
      <c r="AC35" s="121" t="s">
        <v>42</v>
      </c>
      <c r="AD35" s="111">
        <v>0.06</v>
      </c>
      <c r="AE35" s="111" t="s">
        <v>6</v>
      </c>
    </row>
    <row r="36" spans="1:31" x14ac:dyDescent="0.25">
      <c r="A36" s="91" t="s">
        <v>41</v>
      </c>
      <c r="B36" s="62" t="s">
        <v>13</v>
      </c>
      <c r="C36" s="140" t="s">
        <v>6</v>
      </c>
      <c r="D36" s="62"/>
      <c r="E36" s="122">
        <v>0.11</v>
      </c>
      <c r="F36" s="122">
        <v>2.8000000000000001E-2</v>
      </c>
      <c r="G36" s="122">
        <v>1.6E-2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102</v>
      </c>
      <c r="P36" s="121" t="s">
        <v>102</v>
      </c>
      <c r="Q36" s="121" t="s">
        <v>102</v>
      </c>
      <c r="R36" s="122">
        <v>0.06</v>
      </c>
      <c r="S36" s="121" t="s">
        <v>102</v>
      </c>
      <c r="T36" s="121" t="s">
        <v>102</v>
      </c>
      <c r="U36" s="121" t="s">
        <v>102</v>
      </c>
      <c r="V36" s="122">
        <v>6.9000000000000006E-2</v>
      </c>
      <c r="W36" s="121" t="s">
        <v>102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403</v>
      </c>
      <c r="AE36" s="111" t="s">
        <v>6</v>
      </c>
    </row>
    <row r="37" spans="1:31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11"/>
      <c r="AE37" s="111"/>
    </row>
    <row r="38" spans="1:31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11"/>
      <c r="AE38" s="111"/>
    </row>
    <row r="39" spans="1:31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222</v>
      </c>
      <c r="P39" s="121" t="s">
        <v>222</v>
      </c>
      <c r="Q39" s="121" t="s">
        <v>222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232" t="s">
        <v>6</v>
      </c>
      <c r="AE39" s="111">
        <v>0.3</v>
      </c>
    </row>
    <row r="40" spans="1:31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223</v>
      </c>
      <c r="P40" s="121" t="s">
        <v>223</v>
      </c>
      <c r="Q40" s="121" t="s">
        <v>223</v>
      </c>
      <c r="R40" s="121" t="s">
        <v>223</v>
      </c>
      <c r="S40" s="121" t="s">
        <v>223</v>
      </c>
      <c r="T40" s="121" t="s">
        <v>223</v>
      </c>
      <c r="U40" s="121" t="s">
        <v>233</v>
      </c>
      <c r="V40" s="121" t="s">
        <v>223</v>
      </c>
      <c r="W40" s="121" t="s">
        <v>223</v>
      </c>
      <c r="X40" s="121" t="s">
        <v>223</v>
      </c>
      <c r="Y40" s="121" t="s">
        <v>223</v>
      </c>
      <c r="Z40" s="121" t="s">
        <v>223</v>
      </c>
      <c r="AA40" s="122">
        <v>0.28999999999999998</v>
      </c>
      <c r="AB40" s="121" t="s">
        <v>223</v>
      </c>
      <c r="AC40" s="121" t="s">
        <v>223</v>
      </c>
      <c r="AD40" s="111" t="s">
        <v>6</v>
      </c>
      <c r="AE40" s="111" t="s">
        <v>6</v>
      </c>
    </row>
    <row r="41" spans="1:31" x14ac:dyDescent="0.25">
      <c r="A41" s="91" t="s">
        <v>47</v>
      </c>
      <c r="B41" s="62" t="s">
        <v>13</v>
      </c>
      <c r="C41" s="140" t="s">
        <v>6</v>
      </c>
      <c r="D41" s="62"/>
      <c r="E41" s="121" t="s">
        <v>48</v>
      </c>
      <c r="F41" s="121" t="s">
        <v>48</v>
      </c>
      <c r="G41" s="121" t="s">
        <v>48</v>
      </c>
      <c r="H41" s="121" t="s">
        <v>48</v>
      </c>
      <c r="I41" s="121" t="s">
        <v>48</v>
      </c>
      <c r="J41" s="121" t="s">
        <v>48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159</v>
      </c>
      <c r="P41" s="121" t="s">
        <v>159</v>
      </c>
      <c r="Q41" s="121" t="s">
        <v>159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21" t="s">
        <v>159</v>
      </c>
      <c r="Z41" s="121" t="s">
        <v>159</v>
      </c>
      <c r="AA41" s="121" t="s">
        <v>159</v>
      </c>
      <c r="AB41" s="121" t="s">
        <v>159</v>
      </c>
      <c r="AC41" s="121" t="s">
        <v>159</v>
      </c>
      <c r="AD41" s="111" t="s">
        <v>6</v>
      </c>
      <c r="AE41" s="111" t="s">
        <v>6</v>
      </c>
    </row>
    <row r="42" spans="1:31" x14ac:dyDescent="0.25">
      <c r="A42" s="91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222</v>
      </c>
      <c r="P42" s="121" t="s">
        <v>222</v>
      </c>
      <c r="Q42" s="121" t="s">
        <v>222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80" t="s">
        <v>407</v>
      </c>
      <c r="AE42" s="111">
        <v>0.1</v>
      </c>
    </row>
    <row r="43" spans="1:31" x14ac:dyDescent="0.25">
      <c r="A43" s="91" t="s">
        <v>52</v>
      </c>
      <c r="B43" s="62" t="s">
        <v>13</v>
      </c>
      <c r="C43" s="140" t="s">
        <v>6</v>
      </c>
      <c r="D43" s="62"/>
      <c r="E43" s="121" t="s">
        <v>51</v>
      </c>
      <c r="F43" s="122">
        <v>6.0000000000000001E-3</v>
      </c>
      <c r="G43" s="121" t="s">
        <v>51</v>
      </c>
      <c r="H43" s="122">
        <v>6.0000000000000001E-3</v>
      </c>
      <c r="I43" s="121" t="s">
        <v>51</v>
      </c>
      <c r="J43" s="122">
        <v>4.0000000000000001E-3</v>
      </c>
      <c r="K43" s="122">
        <v>4.0000000000000001E-3</v>
      </c>
      <c r="L43" s="122">
        <v>6.0000000000000001E-3</v>
      </c>
      <c r="M43" s="121" t="s">
        <v>51</v>
      </c>
      <c r="N43" s="121" t="s">
        <v>51</v>
      </c>
      <c r="O43" s="121" t="s">
        <v>6</v>
      </c>
      <c r="P43" s="121" t="s">
        <v>6</v>
      </c>
      <c r="Q43" s="121" t="s">
        <v>6</v>
      </c>
      <c r="R43" s="121" t="s">
        <v>6</v>
      </c>
      <c r="S43" s="121" t="s">
        <v>6</v>
      </c>
      <c r="T43" s="121" t="s">
        <v>6</v>
      </c>
      <c r="U43" s="121" t="s">
        <v>6</v>
      </c>
      <c r="V43" s="121" t="s">
        <v>6</v>
      </c>
      <c r="W43" s="121" t="s">
        <v>6</v>
      </c>
      <c r="X43" s="121" t="s">
        <v>6</v>
      </c>
      <c r="Y43" s="121" t="s">
        <v>6</v>
      </c>
      <c r="Z43" s="121" t="s">
        <v>6</v>
      </c>
      <c r="AA43" s="121" t="s">
        <v>6</v>
      </c>
      <c r="AB43" s="121" t="s">
        <v>6</v>
      </c>
      <c r="AC43" s="121" t="s">
        <v>6</v>
      </c>
      <c r="AD43" s="111" t="s">
        <v>6</v>
      </c>
      <c r="AE43" s="111" t="s">
        <v>6</v>
      </c>
    </row>
    <row r="44" spans="1:31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11"/>
      <c r="AE44" s="111"/>
    </row>
    <row r="45" spans="1:31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11"/>
      <c r="AE45" s="111"/>
    </row>
    <row r="46" spans="1:31" x14ac:dyDescent="0.25">
      <c r="A46" s="91" t="s">
        <v>54</v>
      </c>
      <c r="B46" s="62" t="s">
        <v>13</v>
      </c>
      <c r="C46" s="140" t="s">
        <v>6</v>
      </c>
      <c r="D46" s="62"/>
      <c r="E46" s="122">
        <v>8.9999999999999993E-3</v>
      </c>
      <c r="F46" s="222">
        <v>0.41</v>
      </c>
      <c r="G46" s="122">
        <v>8.0000000000000002E-3</v>
      </c>
      <c r="H46" s="122">
        <v>8.9999999999999993E-3</v>
      </c>
      <c r="I46" s="122">
        <v>3.5000000000000003E-2</v>
      </c>
      <c r="J46" s="122">
        <v>1.2999999999999999E-2</v>
      </c>
      <c r="K46" s="222">
        <v>2.99</v>
      </c>
      <c r="L46" s="122">
        <v>1.4999999999999999E-2</v>
      </c>
      <c r="M46" s="122">
        <v>0.01</v>
      </c>
      <c r="N46" s="122">
        <v>1.7999999999999999E-2</v>
      </c>
      <c r="O46" s="222">
        <v>0.54200000000000004</v>
      </c>
      <c r="P46" s="222">
        <v>0.11700000000000001</v>
      </c>
      <c r="Q46" s="222">
        <v>0.55500000000000005</v>
      </c>
      <c r="R46" s="222">
        <v>0.93700000000000006</v>
      </c>
      <c r="S46" s="222">
        <v>0.11899999999999999</v>
      </c>
      <c r="T46" s="122">
        <v>2.4799999999999999E-2</v>
      </c>
      <c r="U46" s="222">
        <v>0.14099999999999999</v>
      </c>
      <c r="V46" s="222">
        <v>0.68799999999999994</v>
      </c>
      <c r="W46" s="222">
        <v>0.23499999999999999</v>
      </c>
      <c r="X46" s="122">
        <v>5.1499999999999997E-2</v>
      </c>
      <c r="Y46" s="122">
        <v>4.8599999999999997E-2</v>
      </c>
      <c r="Z46" s="122">
        <v>5.0299999999999997E-2</v>
      </c>
      <c r="AA46" s="122">
        <v>1.09E-2</v>
      </c>
      <c r="AB46" s="222">
        <v>0.55400000000000005</v>
      </c>
      <c r="AC46" s="222">
        <v>0.67700000000000005</v>
      </c>
      <c r="AD46" s="111" t="s">
        <v>261</v>
      </c>
      <c r="AE46" s="111" t="s">
        <v>6</v>
      </c>
    </row>
    <row r="47" spans="1:31" x14ac:dyDescent="0.25">
      <c r="A47" s="91" t="s">
        <v>55</v>
      </c>
      <c r="B47" s="62" t="s">
        <v>13</v>
      </c>
      <c r="C47" s="140" t="s">
        <v>6</v>
      </c>
      <c r="D47" s="62"/>
      <c r="E47" s="122">
        <v>2.1299999999999999E-2</v>
      </c>
      <c r="F47" s="122">
        <v>1.21E-2</v>
      </c>
      <c r="G47" s="122">
        <v>1.0500000000000001E-2</v>
      </c>
      <c r="H47" s="122">
        <v>8.8000000000000005E-3</v>
      </c>
      <c r="I47" s="122">
        <v>1.26E-2</v>
      </c>
      <c r="J47" s="122">
        <v>1.29E-2</v>
      </c>
      <c r="K47" s="122">
        <v>1.32E-2</v>
      </c>
      <c r="L47" s="122">
        <v>1.2500000000000001E-2</v>
      </c>
      <c r="M47" s="122">
        <v>8.6999999999999994E-3</v>
      </c>
      <c r="N47" s="122">
        <v>1.2E-2</v>
      </c>
      <c r="O47" s="122">
        <v>1.04E-2</v>
      </c>
      <c r="P47" s="122">
        <v>1.11E-2</v>
      </c>
      <c r="Q47" s="122">
        <v>1.61E-2</v>
      </c>
      <c r="R47" s="122">
        <v>1.9400000000000001E-2</v>
      </c>
      <c r="S47" s="122">
        <v>7.8399999999999997E-3</v>
      </c>
      <c r="T47" s="122">
        <v>8.2799999999999992E-3</v>
      </c>
      <c r="U47" s="122">
        <v>1.3899999999999999E-2</v>
      </c>
      <c r="V47" s="122">
        <v>2.76E-2</v>
      </c>
      <c r="W47" s="122">
        <v>7.8899999999999994E-3</v>
      </c>
      <c r="X47" s="122">
        <v>7.4900000000000001E-3</v>
      </c>
      <c r="Y47" s="122">
        <v>8.6300000000000005E-3</v>
      </c>
      <c r="Z47" s="122">
        <v>7.7400000000000004E-3</v>
      </c>
      <c r="AA47" s="122">
        <v>5.9800000000000001E-3</v>
      </c>
      <c r="AB47" s="122">
        <v>6.8999999999999999E-3</v>
      </c>
      <c r="AC47" s="122">
        <v>1.29E-2</v>
      </c>
      <c r="AD47" s="111" t="s">
        <v>6</v>
      </c>
      <c r="AE47" s="111">
        <v>0.15</v>
      </c>
    </row>
    <row r="48" spans="1:31" x14ac:dyDescent="0.25">
      <c r="A48" s="91" t="s">
        <v>58</v>
      </c>
      <c r="B48" s="62" t="s">
        <v>13</v>
      </c>
      <c r="C48" s="140" t="s">
        <v>6</v>
      </c>
      <c r="D48" s="62"/>
      <c r="E48" s="222">
        <v>3.6799999999999999E-2</v>
      </c>
      <c r="F48" s="222">
        <v>2.87E-2</v>
      </c>
      <c r="G48" s="222">
        <v>1.61E-2</v>
      </c>
      <c r="H48" s="222">
        <v>1.7100000000000001E-2</v>
      </c>
      <c r="I48" s="222">
        <v>2.0899999999999998E-2</v>
      </c>
      <c r="J48" s="222">
        <v>1.47E-2</v>
      </c>
      <c r="K48" s="222">
        <v>3.2500000000000001E-2</v>
      </c>
      <c r="L48" s="222">
        <v>1.4500000000000001E-2</v>
      </c>
      <c r="M48" s="222">
        <v>9.7999999999999997E-3</v>
      </c>
      <c r="N48" s="222">
        <v>1.4800000000000001E-2</v>
      </c>
      <c r="O48" s="222">
        <v>0.05</v>
      </c>
      <c r="P48" s="222">
        <v>4.36E-2</v>
      </c>
      <c r="Q48" s="222">
        <v>5.74E-2</v>
      </c>
      <c r="R48" s="222">
        <v>0.11600000000000001</v>
      </c>
      <c r="S48" s="222">
        <v>3.0700000000000002E-2</v>
      </c>
      <c r="T48" s="222">
        <v>1.52E-2</v>
      </c>
      <c r="U48" s="222">
        <v>2.6100000000000002E-2</v>
      </c>
      <c r="V48" s="222">
        <v>0.29299999999999998</v>
      </c>
      <c r="W48" s="222">
        <v>4.7E-2</v>
      </c>
      <c r="X48" s="222">
        <v>2.0500000000000001E-2</v>
      </c>
      <c r="Y48" s="222">
        <v>3.7999999999999999E-2</v>
      </c>
      <c r="Z48" s="222">
        <v>3.7600000000000001E-2</v>
      </c>
      <c r="AA48" s="222">
        <v>2.4400000000000002E-2</v>
      </c>
      <c r="AB48" s="222">
        <v>2.4400000000000002E-2</v>
      </c>
      <c r="AC48" s="222">
        <v>3.8300000000000001E-2</v>
      </c>
      <c r="AD48" s="111">
        <v>5.0000000000000001E-3</v>
      </c>
      <c r="AE48" s="111" t="s">
        <v>6</v>
      </c>
    </row>
    <row r="49" spans="1:31" x14ac:dyDescent="0.25">
      <c r="A49" s="91" t="s">
        <v>59</v>
      </c>
      <c r="B49" s="62" t="s">
        <v>13</v>
      </c>
      <c r="C49" s="140" t="s">
        <v>6</v>
      </c>
      <c r="D49" s="62"/>
      <c r="E49" s="122">
        <v>0.03</v>
      </c>
      <c r="F49" s="122">
        <v>2.8000000000000001E-2</v>
      </c>
      <c r="G49" s="122">
        <v>2.1000000000000001E-2</v>
      </c>
      <c r="H49" s="122">
        <v>2.1999999999999999E-2</v>
      </c>
      <c r="I49" s="122">
        <v>2.4E-2</v>
      </c>
      <c r="J49" s="122">
        <v>1.9800000000000002E-2</v>
      </c>
      <c r="K49" s="122">
        <v>8.8499999999999995E-2</v>
      </c>
      <c r="L49" s="122">
        <v>1.8800000000000001E-2</v>
      </c>
      <c r="M49" s="122">
        <v>1.2800000000000001E-2</v>
      </c>
      <c r="N49" s="122">
        <v>1.9300000000000001E-2</v>
      </c>
      <c r="O49" s="122">
        <v>3.09E-2</v>
      </c>
      <c r="P49" s="122">
        <v>2.1999999999999999E-2</v>
      </c>
      <c r="Q49" s="122">
        <v>3.1399999999999997E-2</v>
      </c>
      <c r="R49" s="122">
        <v>3.9100000000000003E-2</v>
      </c>
      <c r="S49" s="122">
        <v>2.5999999999999999E-2</v>
      </c>
      <c r="T49" s="122">
        <v>1.8499999999999999E-2</v>
      </c>
      <c r="U49" s="122">
        <v>2.2200000000000001E-2</v>
      </c>
      <c r="V49" s="122">
        <v>4.0899999999999999E-2</v>
      </c>
      <c r="W49" s="122">
        <v>1.8200000000000001E-2</v>
      </c>
      <c r="X49" s="122">
        <v>2.06E-2</v>
      </c>
      <c r="Y49" s="122">
        <v>2.5100000000000001E-2</v>
      </c>
      <c r="Z49" s="122">
        <v>2.4E-2</v>
      </c>
      <c r="AA49" s="122">
        <v>2.6800000000000001E-2</v>
      </c>
      <c r="AB49" s="122">
        <v>3.56E-2</v>
      </c>
      <c r="AC49" s="122">
        <v>3.4599999999999999E-2</v>
      </c>
      <c r="AD49" s="111" t="s">
        <v>6</v>
      </c>
      <c r="AE49" s="111">
        <v>1</v>
      </c>
    </row>
    <row r="50" spans="1:31" x14ac:dyDescent="0.25">
      <c r="A50" s="91" t="s">
        <v>60</v>
      </c>
      <c r="B50" s="62" t="s">
        <v>13</v>
      </c>
      <c r="C50" s="140" t="s">
        <v>6</v>
      </c>
      <c r="D50" s="62"/>
      <c r="E50" s="121" t="s">
        <v>62</v>
      </c>
      <c r="F50" s="121" t="s">
        <v>61</v>
      </c>
      <c r="G50" s="121" t="s">
        <v>62</v>
      </c>
      <c r="H50" s="121" t="s">
        <v>62</v>
      </c>
      <c r="I50" s="121" t="s">
        <v>62</v>
      </c>
      <c r="J50" s="121" t="s">
        <v>93</v>
      </c>
      <c r="K50" s="122">
        <v>1.2999999999999999E-4</v>
      </c>
      <c r="L50" s="121" t="s">
        <v>93</v>
      </c>
      <c r="M50" s="121" t="s">
        <v>93</v>
      </c>
      <c r="N50" s="121" t="s">
        <v>93</v>
      </c>
      <c r="O50" s="121" t="s">
        <v>69</v>
      </c>
      <c r="P50" s="121" t="s">
        <v>69</v>
      </c>
      <c r="Q50" s="121" t="s">
        <v>69</v>
      </c>
      <c r="R50" s="121" t="s">
        <v>69</v>
      </c>
      <c r="S50" s="121" t="s">
        <v>69</v>
      </c>
      <c r="T50" s="121" t="s">
        <v>69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11" t="s">
        <v>6</v>
      </c>
      <c r="AE50" s="111" t="s">
        <v>6</v>
      </c>
    </row>
    <row r="51" spans="1:31" x14ac:dyDescent="0.25">
      <c r="A51" s="91" t="s">
        <v>64</v>
      </c>
      <c r="B51" s="62" t="s">
        <v>13</v>
      </c>
      <c r="C51" s="140" t="s">
        <v>6</v>
      </c>
      <c r="D51" s="62"/>
      <c r="E51" s="121" t="s">
        <v>57</v>
      </c>
      <c r="F51" s="121" t="s">
        <v>65</v>
      </c>
      <c r="G51" s="121" t="s">
        <v>57</v>
      </c>
      <c r="H51" s="121" t="s">
        <v>57</v>
      </c>
      <c r="I51" s="121" t="s">
        <v>57</v>
      </c>
      <c r="J51" s="121" t="s">
        <v>61</v>
      </c>
      <c r="K51" s="122">
        <v>2.0000000000000001E-4</v>
      </c>
      <c r="L51" s="121" t="s">
        <v>61</v>
      </c>
      <c r="M51" s="121" t="s">
        <v>61</v>
      </c>
      <c r="N51" s="121" t="s">
        <v>61</v>
      </c>
      <c r="O51" s="121" t="s">
        <v>224</v>
      </c>
      <c r="P51" s="121" t="s">
        <v>224</v>
      </c>
      <c r="Q51" s="121" t="s">
        <v>224</v>
      </c>
      <c r="R51" s="121" t="s">
        <v>224</v>
      </c>
      <c r="S51" s="121" t="s">
        <v>224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11" t="s">
        <v>6</v>
      </c>
      <c r="AE51" s="111" t="s">
        <v>6</v>
      </c>
    </row>
    <row r="52" spans="1:31" x14ac:dyDescent="0.25">
      <c r="A52" s="91" t="s">
        <v>66</v>
      </c>
      <c r="B52" s="62" t="s">
        <v>13</v>
      </c>
      <c r="C52" s="282" t="s">
        <v>528</v>
      </c>
      <c r="D52" s="62"/>
      <c r="E52" s="122">
        <v>0.11899999999999999</v>
      </c>
      <c r="F52" s="122">
        <v>6.0999999999999999E-2</v>
      </c>
      <c r="G52" s="122">
        <v>4.2999999999999997E-2</v>
      </c>
      <c r="H52" s="122">
        <v>4.4999999999999998E-2</v>
      </c>
      <c r="I52" s="122">
        <v>5.3999999999999999E-2</v>
      </c>
      <c r="J52" s="122">
        <v>0.04</v>
      </c>
      <c r="K52" s="122">
        <v>3.5999999999999997E-2</v>
      </c>
      <c r="L52" s="122">
        <v>3.4000000000000002E-2</v>
      </c>
      <c r="M52" s="122">
        <v>2.3E-2</v>
      </c>
      <c r="N52" s="122">
        <v>3.4000000000000002E-2</v>
      </c>
      <c r="O52" s="122">
        <v>3.1E-2</v>
      </c>
      <c r="P52" s="122">
        <v>3.7999999999999999E-2</v>
      </c>
      <c r="Q52" s="122">
        <v>5.3999999999999999E-2</v>
      </c>
      <c r="R52" s="122">
        <v>5.0999999999999997E-2</v>
      </c>
      <c r="S52" s="122">
        <v>5.5E-2</v>
      </c>
      <c r="T52" s="122">
        <v>4.1000000000000002E-2</v>
      </c>
      <c r="U52" s="122">
        <v>4.7E-2</v>
      </c>
      <c r="V52" s="122">
        <v>5.1999999999999998E-2</v>
      </c>
      <c r="W52" s="122">
        <v>1.2999999999999999E-2</v>
      </c>
      <c r="X52" s="122">
        <v>2.9000000000000001E-2</v>
      </c>
      <c r="Y52" s="122">
        <v>0.04</v>
      </c>
      <c r="Z52" s="122">
        <v>5.6000000000000001E-2</v>
      </c>
      <c r="AA52" s="122">
        <v>5.3999999999999999E-2</v>
      </c>
      <c r="AB52" s="122">
        <v>0.04</v>
      </c>
      <c r="AC52" s="122">
        <v>3.5999999999999997E-2</v>
      </c>
      <c r="AD52" s="111">
        <v>1.5</v>
      </c>
      <c r="AE52" s="111" t="s">
        <v>6</v>
      </c>
    </row>
    <row r="53" spans="1:31" ht="21.95" customHeight="1" x14ac:dyDescent="0.25">
      <c r="A53" s="91" t="s">
        <v>67</v>
      </c>
      <c r="B53" s="62" t="s">
        <v>13</v>
      </c>
      <c r="C53" s="282" t="s">
        <v>528</v>
      </c>
      <c r="D53" s="62"/>
      <c r="E53" s="222">
        <v>8.0099999999999998E-3</v>
      </c>
      <c r="F53" s="222">
        <v>2.4099999999999998E-3</v>
      </c>
      <c r="G53" s="222">
        <v>2.0899999999999998E-3</v>
      </c>
      <c r="H53" s="222">
        <v>1.83E-3</v>
      </c>
      <c r="I53" s="222">
        <v>2.5400000000000002E-3</v>
      </c>
      <c r="J53" s="222">
        <v>2.49E-3</v>
      </c>
      <c r="K53" s="222">
        <v>2.82E-3</v>
      </c>
      <c r="L53" s="222">
        <v>2.0600000000000002E-3</v>
      </c>
      <c r="M53" s="222">
        <v>1.4499999999999999E-3</v>
      </c>
      <c r="N53" s="222">
        <v>2E-3</v>
      </c>
      <c r="O53" s="222">
        <v>1.92E-3</v>
      </c>
      <c r="P53" s="222">
        <v>9.7400000000000004E-4</v>
      </c>
      <c r="Q53" s="222">
        <v>1.2800000000000001E-3</v>
      </c>
      <c r="R53" s="222">
        <v>2.7100000000000002E-3</v>
      </c>
      <c r="S53" s="222">
        <v>8.6799999999999996E-4</v>
      </c>
      <c r="T53" s="222">
        <v>7.8200000000000003E-4</v>
      </c>
      <c r="U53" s="222">
        <v>1.2899999999999999E-3</v>
      </c>
      <c r="V53" s="222">
        <v>2.8600000000000001E-3</v>
      </c>
      <c r="W53" s="222">
        <v>1.83E-3</v>
      </c>
      <c r="X53" s="222">
        <v>8.8400000000000002E-4</v>
      </c>
      <c r="Y53" s="222">
        <v>5.13E-4</v>
      </c>
      <c r="Z53" s="222">
        <v>6.3699999999999998E-4</v>
      </c>
      <c r="AA53" s="122">
        <v>3.3100000000000002E-4</v>
      </c>
      <c r="AB53" s="222">
        <v>4.7199999999999998E-4</v>
      </c>
      <c r="AC53" s="222">
        <v>1.9599999999999999E-3</v>
      </c>
      <c r="AD53" s="334" t="s">
        <v>424</v>
      </c>
      <c r="AE53" s="348">
        <v>0.02</v>
      </c>
    </row>
    <row r="54" spans="1:31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335"/>
      <c r="AE54" s="349"/>
    </row>
    <row r="55" spans="1:31" x14ac:dyDescent="0.25">
      <c r="A55" s="91" t="s">
        <v>71</v>
      </c>
      <c r="B55" s="62" t="s">
        <v>13</v>
      </c>
      <c r="C55" s="140" t="s">
        <v>6</v>
      </c>
      <c r="D55" s="62"/>
      <c r="E55" s="122">
        <v>244</v>
      </c>
      <c r="F55" s="122">
        <v>172</v>
      </c>
      <c r="G55" s="122">
        <v>204</v>
      </c>
      <c r="H55" s="122">
        <v>194</v>
      </c>
      <c r="I55" s="122">
        <v>196</v>
      </c>
      <c r="J55" s="122">
        <v>194</v>
      </c>
      <c r="K55" s="122">
        <v>198</v>
      </c>
      <c r="L55" s="122">
        <v>206</v>
      </c>
      <c r="M55" s="122">
        <v>205</v>
      </c>
      <c r="N55" s="122">
        <v>213</v>
      </c>
      <c r="O55" s="122">
        <v>135</v>
      </c>
      <c r="P55" s="122">
        <v>154</v>
      </c>
      <c r="Q55" s="122">
        <v>180</v>
      </c>
      <c r="R55" s="122">
        <v>207</v>
      </c>
      <c r="S55" s="122">
        <v>204</v>
      </c>
      <c r="T55" s="122">
        <v>193</v>
      </c>
      <c r="U55" s="122">
        <v>227</v>
      </c>
      <c r="V55" s="122">
        <v>236</v>
      </c>
      <c r="W55" s="122">
        <v>65.400000000000006</v>
      </c>
      <c r="X55" s="122">
        <v>158</v>
      </c>
      <c r="Y55" s="122">
        <v>187</v>
      </c>
      <c r="Z55" s="122">
        <v>217</v>
      </c>
      <c r="AA55" s="122">
        <v>219</v>
      </c>
      <c r="AB55" s="122">
        <v>197</v>
      </c>
      <c r="AC55" s="122">
        <v>215</v>
      </c>
      <c r="AD55" s="121" t="s">
        <v>6</v>
      </c>
      <c r="AE55" s="111" t="s">
        <v>6</v>
      </c>
    </row>
    <row r="56" spans="1:31" x14ac:dyDescent="0.25">
      <c r="A56" s="91" t="s">
        <v>72</v>
      </c>
      <c r="B56" s="62" t="s">
        <v>13</v>
      </c>
      <c r="C56" s="140" t="s">
        <v>6</v>
      </c>
      <c r="D56" s="62"/>
      <c r="E56" s="121" t="s">
        <v>63</v>
      </c>
      <c r="F56" s="122">
        <v>1.6000000000000001E-3</v>
      </c>
      <c r="G56" s="121" t="s">
        <v>63</v>
      </c>
      <c r="H56" s="121" t="s">
        <v>63</v>
      </c>
      <c r="I56" s="122">
        <v>5.9999999999999995E-4</v>
      </c>
      <c r="J56" s="121" t="s">
        <v>65</v>
      </c>
      <c r="K56" s="122">
        <v>5.1000000000000004E-3</v>
      </c>
      <c r="L56" s="121" t="s">
        <v>65</v>
      </c>
      <c r="M56" s="121" t="s">
        <v>65</v>
      </c>
      <c r="N56" s="121" t="s">
        <v>65</v>
      </c>
      <c r="O56" s="122">
        <v>8.4000000000000003E-4</v>
      </c>
      <c r="P56" s="122">
        <v>3.4000000000000002E-4</v>
      </c>
      <c r="Q56" s="122">
        <v>9.8999999999999999E-4</v>
      </c>
      <c r="R56" s="122">
        <v>1.7799999999999999E-3</v>
      </c>
      <c r="S56" s="122">
        <v>3.2000000000000003E-4</v>
      </c>
      <c r="T56" s="122">
        <v>1.4999999999999999E-4</v>
      </c>
      <c r="U56" s="122">
        <v>4.0000000000000002E-4</v>
      </c>
      <c r="V56" s="122">
        <v>1.4300000000000001E-3</v>
      </c>
      <c r="W56" s="122">
        <v>3.4000000000000002E-4</v>
      </c>
      <c r="X56" s="122">
        <v>1.8000000000000001E-4</v>
      </c>
      <c r="Y56" s="122">
        <v>1.7000000000000001E-4</v>
      </c>
      <c r="Z56" s="122">
        <v>2.9999999999999997E-4</v>
      </c>
      <c r="AA56" s="121" t="s">
        <v>69</v>
      </c>
      <c r="AB56" s="122">
        <v>1.1000000000000001E-3</v>
      </c>
      <c r="AC56" s="122">
        <v>1.17E-3</v>
      </c>
      <c r="AD56" s="121" t="s">
        <v>6</v>
      </c>
      <c r="AE56" s="111">
        <v>0.04</v>
      </c>
    </row>
    <row r="57" spans="1:31" x14ac:dyDescent="0.25">
      <c r="A57" s="91" t="s">
        <v>73</v>
      </c>
      <c r="B57" s="62" t="s">
        <v>13</v>
      </c>
      <c r="C57" s="140" t="s">
        <v>6</v>
      </c>
      <c r="D57" s="62"/>
      <c r="E57" s="122">
        <v>7.9000000000000001E-4</v>
      </c>
      <c r="F57" s="122">
        <v>8.0000000000000004E-4</v>
      </c>
      <c r="G57" s="122">
        <v>4.4000000000000002E-4</v>
      </c>
      <c r="H57" s="122">
        <v>4.8999999999999998E-4</v>
      </c>
      <c r="I57" s="122">
        <v>4.8000000000000001E-4</v>
      </c>
      <c r="J57" s="122">
        <v>2.9999999999999997E-4</v>
      </c>
      <c r="K57" s="122">
        <v>1.6000000000000001E-3</v>
      </c>
      <c r="L57" s="122">
        <v>2.9999999999999997E-4</v>
      </c>
      <c r="M57" s="122">
        <v>2.0000000000000001E-4</v>
      </c>
      <c r="N57" s="122">
        <v>4.0000000000000002E-4</v>
      </c>
      <c r="O57" s="122">
        <v>6.2E-4</v>
      </c>
      <c r="P57" s="122">
        <v>2.5000000000000001E-4</v>
      </c>
      <c r="Q57" s="122">
        <v>5.5999999999999995E-4</v>
      </c>
      <c r="R57" s="122">
        <v>7.3999999999999999E-4</v>
      </c>
      <c r="S57" s="122">
        <v>3.4000000000000002E-4</v>
      </c>
      <c r="T57" s="122">
        <v>2.5999999999999998E-4</v>
      </c>
      <c r="U57" s="122">
        <v>3.1E-4</v>
      </c>
      <c r="V57" s="122">
        <v>8.0000000000000004E-4</v>
      </c>
      <c r="W57" s="122">
        <v>3.6000000000000002E-4</v>
      </c>
      <c r="X57" s="122">
        <v>2.5999999999999998E-4</v>
      </c>
      <c r="Y57" s="122">
        <v>2.7999999999999998E-4</v>
      </c>
      <c r="Z57" s="122">
        <v>3.2000000000000003E-4</v>
      </c>
      <c r="AA57" s="122">
        <v>3.1E-4</v>
      </c>
      <c r="AB57" s="122">
        <v>6.4000000000000005E-4</v>
      </c>
      <c r="AC57" s="122">
        <v>7.6999999999999996E-4</v>
      </c>
      <c r="AD57" s="121" t="s">
        <v>6</v>
      </c>
      <c r="AE57" s="111" t="s">
        <v>6</v>
      </c>
    </row>
    <row r="58" spans="1:31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2">
        <v>4.0000000000000001E-3</v>
      </c>
      <c r="F58" s="122">
        <v>3.0000000000000001E-3</v>
      </c>
      <c r="G58" s="121" t="s">
        <v>57</v>
      </c>
      <c r="H58" s="122">
        <v>1E-3</v>
      </c>
      <c r="I58" s="122">
        <v>1E-3</v>
      </c>
      <c r="J58" s="122">
        <v>8.9999999999999998E-4</v>
      </c>
      <c r="K58" s="222">
        <v>8.2000000000000007E-3</v>
      </c>
      <c r="L58" s="122">
        <v>1E-3</v>
      </c>
      <c r="M58" s="122">
        <v>6.9999999999999999E-4</v>
      </c>
      <c r="N58" s="122">
        <v>8.0000000000000004E-4</v>
      </c>
      <c r="O58" s="222">
        <v>5.2900000000000004E-3</v>
      </c>
      <c r="P58" s="122">
        <v>2.6099999999999999E-3</v>
      </c>
      <c r="Q58" s="122">
        <v>3.8700000000000002E-3</v>
      </c>
      <c r="R58" s="222">
        <v>6.8500000000000002E-3</v>
      </c>
      <c r="S58" s="122">
        <v>1.6199999999999999E-3</v>
      </c>
      <c r="T58" s="122">
        <v>1.14E-3</v>
      </c>
      <c r="U58" s="122">
        <v>1.6900000000000001E-3</v>
      </c>
      <c r="V58" s="222">
        <v>1.01E-2</v>
      </c>
      <c r="W58" s="222">
        <v>5.0200000000000002E-3</v>
      </c>
      <c r="X58" s="122">
        <v>2.15E-3</v>
      </c>
      <c r="Y58" s="122">
        <v>1.34E-3</v>
      </c>
      <c r="Z58" s="122">
        <v>1.42E-3</v>
      </c>
      <c r="AA58" s="122">
        <v>8.4999999999999995E-4</v>
      </c>
      <c r="AB58" s="122">
        <v>2.5100000000000001E-3</v>
      </c>
      <c r="AC58" s="122">
        <v>3.0899999999999999E-3</v>
      </c>
      <c r="AD58" s="334" t="s">
        <v>418</v>
      </c>
      <c r="AE58" s="348">
        <v>0.2</v>
      </c>
    </row>
    <row r="59" spans="1:31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335"/>
      <c r="AE59" s="349"/>
    </row>
    <row r="60" spans="1:31" x14ac:dyDescent="0.25">
      <c r="A60" s="91" t="s">
        <v>75</v>
      </c>
      <c r="B60" s="62" t="s">
        <v>13</v>
      </c>
      <c r="C60" s="140" t="s">
        <v>6</v>
      </c>
      <c r="D60" s="62"/>
      <c r="E60" s="249">
        <v>3.57</v>
      </c>
      <c r="F60" s="249">
        <v>1.04</v>
      </c>
      <c r="G60" s="222">
        <v>0.438</v>
      </c>
      <c r="H60" s="222">
        <v>0.434</v>
      </c>
      <c r="I60" s="222">
        <v>0.59799999999999998</v>
      </c>
      <c r="J60" s="222">
        <v>0.47099999999999997</v>
      </c>
      <c r="K60" s="249">
        <v>4.7300000000000004</v>
      </c>
      <c r="L60" s="222">
        <v>0.57599999999999996</v>
      </c>
      <c r="M60" s="222">
        <v>0.40400000000000003</v>
      </c>
      <c r="N60" s="222">
        <v>0.55800000000000005</v>
      </c>
      <c r="O60" s="249">
        <v>2.38</v>
      </c>
      <c r="P60" s="222">
        <v>0.57299999999999995</v>
      </c>
      <c r="Q60" s="249">
        <v>1.42</v>
      </c>
      <c r="R60" s="249">
        <v>3.47</v>
      </c>
      <c r="S60" s="249">
        <v>1.07</v>
      </c>
      <c r="T60" s="222">
        <v>0.48599999999999999</v>
      </c>
      <c r="U60" s="222">
        <v>0.95799999999999996</v>
      </c>
      <c r="V60" s="249">
        <v>8.2200000000000006</v>
      </c>
      <c r="W60" s="249">
        <v>1.69</v>
      </c>
      <c r="X60" s="222">
        <v>0.9</v>
      </c>
      <c r="Y60" s="222">
        <v>0.77500000000000002</v>
      </c>
      <c r="Z60" s="249">
        <v>1.2</v>
      </c>
      <c r="AA60" s="222">
        <v>0.96599999999999997</v>
      </c>
      <c r="AB60" s="249">
        <v>2.02</v>
      </c>
      <c r="AC60" s="249">
        <v>2.76</v>
      </c>
      <c r="AD60" s="121">
        <v>0.3</v>
      </c>
      <c r="AE60" s="111">
        <v>1</v>
      </c>
    </row>
    <row r="61" spans="1:31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2">
        <v>7.0000000000000001E-3</v>
      </c>
      <c r="F61" s="122">
        <v>4.1999999999999997E-3</v>
      </c>
      <c r="G61" s="122">
        <v>2.9999999999999997E-4</v>
      </c>
      <c r="H61" s="122">
        <v>1E-4</v>
      </c>
      <c r="I61" s="122">
        <v>8.0000000000000004E-4</v>
      </c>
      <c r="J61" s="122">
        <v>1.1999999999999999E-3</v>
      </c>
      <c r="K61" s="122">
        <v>5.8999999999999999E-3</v>
      </c>
      <c r="L61" s="122">
        <v>5.0000000000000001E-4</v>
      </c>
      <c r="M61" s="122">
        <v>2.9999999999999997E-4</v>
      </c>
      <c r="N61" s="122">
        <v>5.9999999999999995E-4</v>
      </c>
      <c r="O61" s="222">
        <v>1.37E-2</v>
      </c>
      <c r="P61" s="222">
        <v>2.0400000000000001E-2</v>
      </c>
      <c r="Q61" s="222">
        <v>2.0899999999999998E-2</v>
      </c>
      <c r="R61" s="222">
        <v>4.7300000000000002E-2</v>
      </c>
      <c r="S61" s="122">
        <v>4.0099999999999997E-3</v>
      </c>
      <c r="T61" s="122">
        <v>1.01E-3</v>
      </c>
      <c r="U61" s="122">
        <v>5.5100000000000001E-3</v>
      </c>
      <c r="V61" s="222">
        <v>7.2099999999999997E-2</v>
      </c>
      <c r="W61" s="222">
        <v>1.34E-2</v>
      </c>
      <c r="X61" s="122">
        <v>4.2700000000000004E-3</v>
      </c>
      <c r="Y61" s="122">
        <v>5.3499999999999997E-3</v>
      </c>
      <c r="Z61" s="122">
        <v>4.8500000000000001E-3</v>
      </c>
      <c r="AA61" s="122">
        <v>3.1399999999999999E-4</v>
      </c>
      <c r="AB61" s="122">
        <v>1.4599999999999999E-3</v>
      </c>
      <c r="AC61" s="122">
        <v>6.77E-3</v>
      </c>
      <c r="AD61" s="334" t="s">
        <v>422</v>
      </c>
      <c r="AE61" s="348">
        <v>0.1</v>
      </c>
    </row>
    <row r="62" spans="1:31" ht="21.95" customHeight="1" x14ac:dyDescent="0.25">
      <c r="A62" s="240" t="s">
        <v>420</v>
      </c>
      <c r="B62" s="239" t="s">
        <v>13</v>
      </c>
      <c r="C62" s="140"/>
      <c r="D62" s="62"/>
      <c r="E62" s="237">
        <f t="shared" ref="E62" si="0">(EXP(1.273*(LN(E18))-4.705))/1000</f>
        <v>5.4837622565439434E-2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335"/>
      <c r="AE62" s="349"/>
    </row>
    <row r="63" spans="1:31" x14ac:dyDescent="0.25">
      <c r="A63" s="91" t="s">
        <v>77</v>
      </c>
      <c r="B63" s="62" t="s">
        <v>13</v>
      </c>
      <c r="C63" s="282" t="s">
        <v>528</v>
      </c>
      <c r="D63" s="62"/>
      <c r="E63" s="122">
        <v>8.9999999999999993E-3</v>
      </c>
      <c r="F63" s="122">
        <v>0.01</v>
      </c>
      <c r="G63" s="122">
        <v>0.01</v>
      </c>
      <c r="H63" s="122">
        <v>8.9999999999999993E-3</v>
      </c>
      <c r="I63" s="122">
        <v>1.0999999999999999E-2</v>
      </c>
      <c r="J63" s="122">
        <v>8.6999999999999994E-3</v>
      </c>
      <c r="K63" s="122">
        <v>9.7000000000000003E-3</v>
      </c>
      <c r="L63" s="122">
        <v>8.3999999999999995E-3</v>
      </c>
      <c r="M63" s="122">
        <v>5.1999999999999998E-3</v>
      </c>
      <c r="N63" s="122">
        <v>8.6E-3</v>
      </c>
      <c r="O63" s="122">
        <v>4.3699999999999998E-3</v>
      </c>
      <c r="P63" s="122">
        <v>4.8599999999999997E-3</v>
      </c>
      <c r="Q63" s="122">
        <v>6.94E-3</v>
      </c>
      <c r="R63" s="122">
        <v>8.1499999999999993E-3</v>
      </c>
      <c r="S63" s="122">
        <v>7.4099999999999999E-3</v>
      </c>
      <c r="T63" s="122">
        <v>6.8399999999999997E-3</v>
      </c>
      <c r="U63" s="122">
        <v>8.0400000000000003E-3</v>
      </c>
      <c r="V63" s="122">
        <v>8.8999999999999999E-3</v>
      </c>
      <c r="W63" s="122">
        <v>2.0400000000000001E-3</v>
      </c>
      <c r="X63" s="122">
        <v>5.9800000000000001E-3</v>
      </c>
      <c r="Y63" s="122">
        <v>5.6600000000000001E-3</v>
      </c>
      <c r="Z63" s="122">
        <v>7.6600000000000001E-3</v>
      </c>
      <c r="AA63" s="122">
        <v>7.0699999999999999E-3</v>
      </c>
      <c r="AB63" s="122">
        <v>7.3600000000000002E-3</v>
      </c>
      <c r="AC63" s="122">
        <v>7.5500000000000003E-3</v>
      </c>
      <c r="AD63" s="121" t="s">
        <v>6</v>
      </c>
      <c r="AE63" s="111" t="s">
        <v>6</v>
      </c>
    </row>
    <row r="64" spans="1:31" x14ac:dyDescent="0.25">
      <c r="A64" s="91" t="s">
        <v>78</v>
      </c>
      <c r="B64" s="62" t="s">
        <v>13</v>
      </c>
      <c r="C64" s="140" t="s">
        <v>6</v>
      </c>
      <c r="D64" s="62"/>
      <c r="E64" s="122">
        <v>108</v>
      </c>
      <c r="F64" s="122">
        <v>77.400000000000006</v>
      </c>
      <c r="G64" s="122">
        <v>87.1</v>
      </c>
      <c r="H64" s="122">
        <v>81.7</v>
      </c>
      <c r="I64" s="122">
        <v>84.1</v>
      </c>
      <c r="J64" s="122">
        <v>80.8</v>
      </c>
      <c r="K64" s="122">
        <v>81.400000000000006</v>
      </c>
      <c r="L64" s="122">
        <v>87</v>
      </c>
      <c r="M64" s="122">
        <v>87.1</v>
      </c>
      <c r="N64" s="122">
        <v>88</v>
      </c>
      <c r="O64" s="122">
        <v>53.2</v>
      </c>
      <c r="P64" s="122">
        <v>63.3</v>
      </c>
      <c r="Q64" s="122">
        <v>78.900000000000006</v>
      </c>
      <c r="R64" s="122">
        <v>88.6</v>
      </c>
      <c r="S64" s="122">
        <v>91.1</v>
      </c>
      <c r="T64" s="122">
        <v>83.3</v>
      </c>
      <c r="U64" s="122">
        <v>102</v>
      </c>
      <c r="V64" s="122">
        <v>112</v>
      </c>
      <c r="W64" s="122">
        <v>21.6</v>
      </c>
      <c r="X64" s="122">
        <v>65.599999999999994</v>
      </c>
      <c r="Y64" s="122">
        <v>85</v>
      </c>
      <c r="Z64" s="122">
        <v>99.1</v>
      </c>
      <c r="AA64" s="122">
        <v>98.6</v>
      </c>
      <c r="AB64" s="122">
        <v>86.3</v>
      </c>
      <c r="AC64" s="122">
        <v>99.7</v>
      </c>
      <c r="AD64" s="121" t="s">
        <v>6</v>
      </c>
      <c r="AE64" s="111" t="s">
        <v>6</v>
      </c>
    </row>
    <row r="65" spans="1:31" x14ac:dyDescent="0.25">
      <c r="A65" s="91" t="s">
        <v>79</v>
      </c>
      <c r="B65" s="62" t="s">
        <v>13</v>
      </c>
      <c r="C65" s="140" t="s">
        <v>6</v>
      </c>
      <c r="D65" s="62"/>
      <c r="E65" s="248">
        <v>1.82</v>
      </c>
      <c r="F65" s="122">
        <v>0.48099999999999998</v>
      </c>
      <c r="G65" s="248">
        <v>0.56699999999999995</v>
      </c>
      <c r="H65" s="248">
        <v>0.59899999999999998</v>
      </c>
      <c r="I65" s="248">
        <v>0.54900000000000004</v>
      </c>
      <c r="J65" s="248">
        <v>0.67400000000000004</v>
      </c>
      <c r="K65" s="248">
        <v>0.73099999999999998</v>
      </c>
      <c r="L65" s="122">
        <v>0.35699999999999998</v>
      </c>
      <c r="M65" s="248">
        <v>0.72099999999999997</v>
      </c>
      <c r="N65" s="248">
        <v>0.76800000000000002</v>
      </c>
      <c r="O65" s="248">
        <v>0.84399999999999997</v>
      </c>
      <c r="P65" s="122">
        <v>0.36799999999999999</v>
      </c>
      <c r="Q65" s="248">
        <v>0.77300000000000002</v>
      </c>
      <c r="R65" s="248">
        <v>0.76700000000000002</v>
      </c>
      <c r="S65" s="248">
        <v>0.90200000000000002</v>
      </c>
      <c r="T65" s="248">
        <v>0.59699999999999998</v>
      </c>
      <c r="U65" s="248">
        <v>0.628</v>
      </c>
      <c r="V65" s="248">
        <v>1.26</v>
      </c>
      <c r="W65" s="122">
        <v>0.46600000000000003</v>
      </c>
      <c r="X65" s="248">
        <v>0.67100000000000004</v>
      </c>
      <c r="Y65" s="248">
        <v>0.84499999999999997</v>
      </c>
      <c r="Z65" s="248">
        <v>0.873</v>
      </c>
      <c r="AA65" s="248">
        <v>1.04</v>
      </c>
      <c r="AB65" s="248">
        <v>0.98599999999999999</v>
      </c>
      <c r="AC65" s="248">
        <v>0.79100000000000004</v>
      </c>
      <c r="AD65" s="121" t="s">
        <v>6</v>
      </c>
      <c r="AE65" s="111">
        <v>0.5</v>
      </c>
    </row>
    <row r="66" spans="1:31" x14ac:dyDescent="0.25">
      <c r="A66" s="91" t="s">
        <v>161</v>
      </c>
      <c r="B66" s="62" t="s">
        <v>13</v>
      </c>
      <c r="C66" s="140" t="s">
        <v>6</v>
      </c>
      <c r="D66" s="62"/>
      <c r="E66" s="121" t="s">
        <v>68</v>
      </c>
      <c r="F66" s="121" t="s">
        <v>61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226</v>
      </c>
      <c r="P66" s="121" t="s">
        <v>226</v>
      </c>
      <c r="Q66" s="121" t="s">
        <v>226</v>
      </c>
      <c r="R66" s="174">
        <v>2.0999999999999999E-5</v>
      </c>
      <c r="S66" s="121" t="s">
        <v>226</v>
      </c>
      <c r="T66" s="121" t="s">
        <v>226</v>
      </c>
      <c r="U66" s="121" t="s">
        <v>226</v>
      </c>
      <c r="V66" s="122">
        <v>0</v>
      </c>
      <c r="W66" s="121" t="s">
        <v>226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>
        <v>2.5999999999999998E-5</v>
      </c>
      <c r="AE66" s="111"/>
    </row>
    <row r="67" spans="1:31" x14ac:dyDescent="0.25">
      <c r="A67" s="91" t="s">
        <v>80</v>
      </c>
      <c r="B67" s="62" t="s">
        <v>13</v>
      </c>
      <c r="C67" s="140" t="s">
        <v>6</v>
      </c>
      <c r="D67" s="62"/>
      <c r="E67" s="122">
        <v>2.0000000000000001E-4</v>
      </c>
      <c r="F67" s="121" t="s">
        <v>57</v>
      </c>
      <c r="G67" s="122">
        <v>2.0000000000000001E-4</v>
      </c>
      <c r="H67" s="122">
        <v>1E-4</v>
      </c>
      <c r="I67" s="122">
        <v>2.0000000000000001E-4</v>
      </c>
      <c r="J67" s="122">
        <v>2.9E-4</v>
      </c>
      <c r="K67" s="122">
        <v>4.6000000000000001E-4</v>
      </c>
      <c r="L67" s="122">
        <v>3.1E-4</v>
      </c>
      <c r="M67" s="122">
        <v>2.3000000000000001E-4</v>
      </c>
      <c r="N67" s="122">
        <v>2.4000000000000001E-4</v>
      </c>
      <c r="O67" s="122">
        <v>2.3000000000000001E-4</v>
      </c>
      <c r="P67" s="122">
        <v>1.92E-4</v>
      </c>
      <c r="Q67" s="122">
        <v>3.1700000000000001E-4</v>
      </c>
      <c r="R67" s="122">
        <v>3.0200000000000002E-4</v>
      </c>
      <c r="S67" s="122">
        <v>2.7599999999999999E-4</v>
      </c>
      <c r="T67" s="122">
        <v>2.2100000000000001E-4</v>
      </c>
      <c r="U67" s="122">
        <v>2.6200000000000003E-4</v>
      </c>
      <c r="V67" s="122">
        <v>3.2299999999999999E-4</v>
      </c>
      <c r="W67" s="122">
        <v>1.6699999999999999E-4</v>
      </c>
      <c r="X67" s="122">
        <v>1.84E-4</v>
      </c>
      <c r="Y67" s="122">
        <v>2.5000000000000001E-4</v>
      </c>
      <c r="Z67" s="122">
        <v>2.5599999999999999E-4</v>
      </c>
      <c r="AA67" s="122">
        <v>2.3900000000000001E-4</v>
      </c>
      <c r="AB67" s="122">
        <v>2.42E-4</v>
      </c>
      <c r="AC67" s="122">
        <v>2.1800000000000001E-4</v>
      </c>
      <c r="AD67" s="121">
        <v>7.2999999999999995E-2</v>
      </c>
      <c r="AE67" s="111" t="s">
        <v>6</v>
      </c>
    </row>
    <row r="68" spans="1:31" ht="21.95" customHeight="1" x14ac:dyDescent="0.25">
      <c r="A68" s="91" t="s">
        <v>81</v>
      </c>
      <c r="B68" s="62" t="s">
        <v>13</v>
      </c>
      <c r="C68" s="282" t="s">
        <v>528</v>
      </c>
      <c r="D68" s="62"/>
      <c r="E68" s="122">
        <v>5.0000000000000001E-3</v>
      </c>
      <c r="F68" s="122">
        <v>2E-3</v>
      </c>
      <c r="G68" s="122">
        <v>4.0000000000000001E-3</v>
      </c>
      <c r="H68" s="122">
        <v>4.0000000000000001E-3</v>
      </c>
      <c r="I68" s="122">
        <v>3.0000000000000001E-3</v>
      </c>
      <c r="J68" s="122">
        <v>8.9999999999999998E-4</v>
      </c>
      <c r="K68" s="122">
        <v>3.3999999999999998E-3</v>
      </c>
      <c r="L68" s="122">
        <v>1E-3</v>
      </c>
      <c r="M68" s="122">
        <v>5.9999999999999995E-4</v>
      </c>
      <c r="N68" s="122">
        <v>1.1999999999999999E-3</v>
      </c>
      <c r="O68" s="122">
        <v>1.42E-3</v>
      </c>
      <c r="P68" s="122">
        <v>9.1E-4</v>
      </c>
      <c r="Q68" s="122">
        <v>1.31E-3</v>
      </c>
      <c r="R68" s="122">
        <v>1.75E-3</v>
      </c>
      <c r="S68" s="122">
        <v>8.4999999999999995E-4</v>
      </c>
      <c r="T68" s="122">
        <v>7.5000000000000002E-4</v>
      </c>
      <c r="U68" s="122">
        <v>9.6000000000000002E-4</v>
      </c>
      <c r="V68" s="122">
        <v>1.5200000000000001E-3</v>
      </c>
      <c r="W68" s="122">
        <v>1.0300000000000001E-3</v>
      </c>
      <c r="X68" s="122">
        <v>8.0999999999999996E-4</v>
      </c>
      <c r="Y68" s="122">
        <v>6.9999999999999999E-4</v>
      </c>
      <c r="Z68" s="122">
        <v>7.1000000000000002E-4</v>
      </c>
      <c r="AA68" s="122">
        <v>6.2E-4</v>
      </c>
      <c r="AB68" s="122">
        <v>1.2700000000000001E-3</v>
      </c>
      <c r="AC68" s="122">
        <v>1.6100000000000001E-3</v>
      </c>
      <c r="AD68" s="334" t="s">
        <v>423</v>
      </c>
      <c r="AE68" s="348">
        <v>0.3</v>
      </c>
    </row>
    <row r="69" spans="1:31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335"/>
      <c r="AE69" s="349"/>
    </row>
    <row r="70" spans="1:31" x14ac:dyDescent="0.25">
      <c r="A70" s="91" t="s">
        <v>82</v>
      </c>
      <c r="B70" s="62" t="s">
        <v>13</v>
      </c>
      <c r="C70" s="140" t="s">
        <v>6</v>
      </c>
      <c r="D70" s="62"/>
      <c r="E70" s="122">
        <v>2</v>
      </c>
      <c r="F70" s="122">
        <v>4.4000000000000004</v>
      </c>
      <c r="G70" s="122">
        <v>4.9000000000000004</v>
      </c>
      <c r="H70" s="122">
        <v>4.5</v>
      </c>
      <c r="I70" s="122">
        <v>4.95</v>
      </c>
      <c r="J70" s="122">
        <v>4.3</v>
      </c>
      <c r="K70" s="122">
        <v>4.5999999999999996</v>
      </c>
      <c r="L70" s="122">
        <v>4.3</v>
      </c>
      <c r="M70" s="122">
        <v>4.3</v>
      </c>
      <c r="N70" s="122">
        <v>4.3</v>
      </c>
      <c r="O70" s="122">
        <v>3.43</v>
      </c>
      <c r="P70" s="122">
        <v>3.84</v>
      </c>
      <c r="Q70" s="122">
        <v>4.8</v>
      </c>
      <c r="R70" s="122">
        <v>4.03</v>
      </c>
      <c r="S70" s="122">
        <v>4.32</v>
      </c>
      <c r="T70" s="122">
        <v>4.3899999999999997</v>
      </c>
      <c r="U70" s="122">
        <v>4.51</v>
      </c>
      <c r="V70" s="122">
        <v>5.32</v>
      </c>
      <c r="W70" s="122">
        <v>2.2400000000000002</v>
      </c>
      <c r="X70" s="122">
        <v>3.68</v>
      </c>
      <c r="Y70" s="122">
        <v>4.0199999999999996</v>
      </c>
      <c r="Z70" s="122">
        <v>4.3</v>
      </c>
      <c r="AA70" s="122">
        <v>4.4000000000000004</v>
      </c>
      <c r="AB70" s="122">
        <v>4.05</v>
      </c>
      <c r="AC70" s="122">
        <v>4.3099999999999996</v>
      </c>
      <c r="AD70" s="111" t="s">
        <v>6</v>
      </c>
      <c r="AE70" s="111" t="s">
        <v>6</v>
      </c>
    </row>
    <row r="71" spans="1:31" x14ac:dyDescent="0.25">
      <c r="A71" s="91" t="s">
        <v>83</v>
      </c>
      <c r="B71" s="62" t="s">
        <v>13</v>
      </c>
      <c r="C71" s="140" t="s">
        <v>6</v>
      </c>
      <c r="D71" s="62"/>
      <c r="E71" s="122">
        <v>6.9999999999999999E-4</v>
      </c>
      <c r="F71" s="122">
        <v>5.9999999999999995E-4</v>
      </c>
      <c r="G71" s="121" t="s">
        <v>84</v>
      </c>
      <c r="H71" s="121" t="s">
        <v>84</v>
      </c>
      <c r="I71" s="121" t="s">
        <v>84</v>
      </c>
      <c r="J71" s="121" t="s">
        <v>61</v>
      </c>
      <c r="K71" s="122">
        <v>5.9999999999999995E-4</v>
      </c>
      <c r="L71" s="121" t="s">
        <v>61</v>
      </c>
      <c r="M71" s="121" t="s">
        <v>61</v>
      </c>
      <c r="N71" s="121" t="s">
        <v>61</v>
      </c>
      <c r="O71" s="122">
        <v>2.7999999999999998E-4</v>
      </c>
      <c r="P71" s="121" t="s">
        <v>69</v>
      </c>
      <c r="Q71" s="121" t="s">
        <v>69</v>
      </c>
      <c r="R71" s="121" t="s">
        <v>69</v>
      </c>
      <c r="S71" s="121" t="s">
        <v>69</v>
      </c>
      <c r="T71" s="121" t="s">
        <v>69</v>
      </c>
      <c r="U71" s="121" t="s">
        <v>69</v>
      </c>
      <c r="V71" s="122">
        <v>1.1E-4</v>
      </c>
      <c r="W71" s="122">
        <v>1.1E-4</v>
      </c>
      <c r="X71" s="122">
        <v>1.2999999999999999E-4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2">
        <v>1E-4</v>
      </c>
      <c r="AD71" s="111">
        <v>1E-3</v>
      </c>
      <c r="AE71" s="111" t="s">
        <v>6</v>
      </c>
    </row>
    <row r="72" spans="1:31" x14ac:dyDescent="0.25">
      <c r="A72" s="91" t="s">
        <v>87</v>
      </c>
      <c r="B72" s="62" t="s">
        <v>13</v>
      </c>
      <c r="C72" s="140" t="s">
        <v>6</v>
      </c>
      <c r="D72" s="62"/>
      <c r="E72" s="122">
        <v>4.5999999999999996</v>
      </c>
      <c r="F72" s="122">
        <v>5.69</v>
      </c>
      <c r="G72" s="122">
        <v>5.67</v>
      </c>
      <c r="H72" s="122">
        <v>5.41</v>
      </c>
      <c r="I72" s="122">
        <v>5.45</v>
      </c>
      <c r="J72" s="122">
        <v>5.88</v>
      </c>
      <c r="K72" s="122">
        <v>10.4</v>
      </c>
      <c r="L72" s="122">
        <v>5.9</v>
      </c>
      <c r="M72" s="122">
        <v>5.94</v>
      </c>
      <c r="N72" s="122">
        <v>6.26</v>
      </c>
      <c r="O72" s="122">
        <v>4.55</v>
      </c>
      <c r="P72" s="122">
        <v>5.04</v>
      </c>
      <c r="Q72" s="122">
        <v>5.61</v>
      </c>
      <c r="R72" s="122">
        <v>6.57</v>
      </c>
      <c r="S72" s="122">
        <v>6.16</v>
      </c>
      <c r="T72" s="122">
        <v>5.82</v>
      </c>
      <c r="U72" s="122">
        <v>6.34</v>
      </c>
      <c r="V72" s="122">
        <v>8.42</v>
      </c>
      <c r="W72" s="122">
        <v>3.24</v>
      </c>
      <c r="X72" s="122">
        <v>4.8499999999999996</v>
      </c>
      <c r="Y72" s="122">
        <v>5.08</v>
      </c>
      <c r="Z72" s="122">
        <v>5.91</v>
      </c>
      <c r="AA72" s="122">
        <v>5.99</v>
      </c>
      <c r="AB72" s="122">
        <v>6.87</v>
      </c>
      <c r="AC72" s="122">
        <v>6.91</v>
      </c>
      <c r="AD72" s="111" t="s">
        <v>6</v>
      </c>
      <c r="AE72" s="111" t="s">
        <v>6</v>
      </c>
    </row>
    <row r="73" spans="1:31" x14ac:dyDescent="0.25">
      <c r="A73" s="91" t="s">
        <v>88</v>
      </c>
      <c r="B73" s="62" t="s">
        <v>13</v>
      </c>
      <c r="C73" s="140" t="s">
        <v>6</v>
      </c>
      <c r="D73" s="62"/>
      <c r="E73" s="121" t="s">
        <v>68</v>
      </c>
      <c r="F73" s="174">
        <v>6.0000000000000002E-5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2">
        <v>1.2E-4</v>
      </c>
      <c r="L73" s="121" t="s">
        <v>68</v>
      </c>
      <c r="M73" s="121" t="s">
        <v>68</v>
      </c>
      <c r="N73" s="121" t="s">
        <v>68</v>
      </c>
      <c r="O73" s="122">
        <v>2.3499999999999999E-4</v>
      </c>
      <c r="P73" s="122">
        <v>1.7100000000000001E-4</v>
      </c>
      <c r="Q73" s="122">
        <v>2.22E-4</v>
      </c>
      <c r="R73" s="122">
        <v>5.8500000000000002E-4</v>
      </c>
      <c r="S73" s="174">
        <v>3.8000000000000002E-5</v>
      </c>
      <c r="T73" s="174">
        <v>1.7E-5</v>
      </c>
      <c r="U73" s="122">
        <v>6.3999999999999997E-5</v>
      </c>
      <c r="V73" s="122">
        <v>9.7000000000000005E-4</v>
      </c>
      <c r="W73" s="122">
        <v>2.3499999999999999E-4</v>
      </c>
      <c r="X73" s="122">
        <v>7.2999999999999999E-5</v>
      </c>
      <c r="Y73" s="122">
        <v>4.8000000000000001E-5</v>
      </c>
      <c r="Z73" s="122">
        <v>4.1999999999999998E-5</v>
      </c>
      <c r="AA73" s="121" t="s">
        <v>226</v>
      </c>
      <c r="AB73" s="122">
        <v>2.8E-5</v>
      </c>
      <c r="AC73" s="122">
        <v>6.3E-5</v>
      </c>
      <c r="AD73" s="111">
        <v>2.5000000000000001E-4</v>
      </c>
      <c r="AE73" s="111">
        <v>0.1</v>
      </c>
    </row>
    <row r="74" spans="1:31" x14ac:dyDescent="0.25">
      <c r="A74" s="91" t="s">
        <v>89</v>
      </c>
      <c r="B74" s="62" t="s">
        <v>13</v>
      </c>
      <c r="C74" s="140" t="s">
        <v>6</v>
      </c>
      <c r="D74" s="62"/>
      <c r="E74" s="122">
        <v>7.4</v>
      </c>
      <c r="F74" s="122">
        <v>6.2</v>
      </c>
      <c r="G74" s="122">
        <v>6.57</v>
      </c>
      <c r="H74" s="122">
        <v>6.77</v>
      </c>
      <c r="I74" s="122">
        <v>6.4</v>
      </c>
      <c r="J74" s="122">
        <v>6.4</v>
      </c>
      <c r="K74" s="122">
        <v>6.7</v>
      </c>
      <c r="L74" s="122">
        <v>6.9</v>
      </c>
      <c r="M74" s="122">
        <v>6.9</v>
      </c>
      <c r="N74" s="122">
        <v>7</v>
      </c>
      <c r="O74" s="122">
        <v>3.73</v>
      </c>
      <c r="P74" s="122">
        <v>4.79</v>
      </c>
      <c r="Q74" s="122">
        <v>6.1</v>
      </c>
      <c r="R74" s="122">
        <v>6.34</v>
      </c>
      <c r="S74" s="122">
        <v>7.11</v>
      </c>
      <c r="T74" s="122">
        <v>6.6</v>
      </c>
      <c r="U74" s="122">
        <v>7.1</v>
      </c>
      <c r="V74" s="122">
        <v>7.76</v>
      </c>
      <c r="W74" s="122">
        <v>1.73</v>
      </c>
      <c r="X74" s="122">
        <v>5</v>
      </c>
      <c r="Y74" s="122">
        <v>6.31</v>
      </c>
      <c r="Z74" s="122">
        <v>7.25</v>
      </c>
      <c r="AA74" s="122">
        <v>7.19</v>
      </c>
      <c r="AB74" s="122">
        <v>6.65</v>
      </c>
      <c r="AC74" s="122">
        <v>6.59</v>
      </c>
      <c r="AD74" s="111" t="s">
        <v>6</v>
      </c>
      <c r="AE74" s="111" t="s">
        <v>6</v>
      </c>
    </row>
    <row r="75" spans="1:31" x14ac:dyDescent="0.25">
      <c r="A75" s="91" t="s">
        <v>90</v>
      </c>
      <c r="B75" s="62" t="s">
        <v>13</v>
      </c>
      <c r="C75" s="140" t="s">
        <v>6</v>
      </c>
      <c r="D75" s="62"/>
      <c r="E75" s="122">
        <v>0.67400000000000004</v>
      </c>
      <c r="F75" s="122">
        <v>0.45300000000000001</v>
      </c>
      <c r="G75" s="122">
        <v>0.52800000000000002</v>
      </c>
      <c r="H75" s="122">
        <v>0.56000000000000005</v>
      </c>
      <c r="I75" s="122">
        <v>0.57099999999999995</v>
      </c>
      <c r="J75" s="122">
        <v>0.46700000000000003</v>
      </c>
      <c r="K75" s="122">
        <v>0.47099999999999997</v>
      </c>
      <c r="L75" s="122">
        <v>0.53</v>
      </c>
      <c r="M75" s="122">
        <v>0.36499999999999999</v>
      </c>
      <c r="N75" s="122">
        <v>0.503</v>
      </c>
      <c r="O75" s="122">
        <v>0.33500000000000002</v>
      </c>
      <c r="P75" s="122">
        <v>0.33800000000000002</v>
      </c>
      <c r="Q75" s="122">
        <v>0.46700000000000003</v>
      </c>
      <c r="R75" s="122">
        <v>0.51700000000000002</v>
      </c>
      <c r="S75" s="122">
        <v>0.57299999999999995</v>
      </c>
      <c r="T75" s="122">
        <v>0.47799999999999998</v>
      </c>
      <c r="U75" s="122">
        <v>0.58199999999999996</v>
      </c>
      <c r="V75" s="122">
        <v>0.65</v>
      </c>
      <c r="W75" s="122">
        <v>0.16900000000000001</v>
      </c>
      <c r="X75" s="122">
        <v>0.433</v>
      </c>
      <c r="Y75" s="122">
        <v>0.46400000000000002</v>
      </c>
      <c r="Z75" s="122">
        <v>0.57499999999999996</v>
      </c>
      <c r="AA75" s="122">
        <v>0.59099999999999997</v>
      </c>
      <c r="AB75" s="122">
        <v>0.51300000000000001</v>
      </c>
      <c r="AC75" s="122">
        <v>0.53800000000000003</v>
      </c>
      <c r="AD75" s="111" t="s">
        <v>6</v>
      </c>
      <c r="AE75" s="111" t="s">
        <v>6</v>
      </c>
    </row>
    <row r="76" spans="1:31" x14ac:dyDescent="0.25">
      <c r="A76" s="91" t="s">
        <v>91</v>
      </c>
      <c r="B76" s="62" t="s">
        <v>13</v>
      </c>
      <c r="C76" s="140" t="s">
        <v>6</v>
      </c>
      <c r="D76" s="62"/>
      <c r="E76" s="122">
        <v>272</v>
      </c>
      <c r="F76" s="122">
        <v>178</v>
      </c>
      <c r="G76" s="122">
        <v>187</v>
      </c>
      <c r="H76" s="122">
        <v>174</v>
      </c>
      <c r="I76" s="122">
        <v>186</v>
      </c>
      <c r="J76" s="121" t="s">
        <v>6</v>
      </c>
      <c r="K76" s="121" t="s">
        <v>6</v>
      </c>
      <c r="L76" s="121" t="s">
        <v>6</v>
      </c>
      <c r="M76" s="121" t="s">
        <v>6</v>
      </c>
      <c r="N76" s="121" t="s">
        <v>6</v>
      </c>
      <c r="O76" s="122">
        <v>137</v>
      </c>
      <c r="P76" s="122">
        <v>151</v>
      </c>
      <c r="Q76" s="122">
        <v>191</v>
      </c>
      <c r="R76" s="122">
        <v>198</v>
      </c>
      <c r="S76" s="122">
        <v>212</v>
      </c>
      <c r="T76" s="122">
        <v>199</v>
      </c>
      <c r="U76" s="122">
        <v>231</v>
      </c>
      <c r="V76" s="122">
        <v>245</v>
      </c>
      <c r="W76" s="122">
        <v>57.2</v>
      </c>
      <c r="X76" s="122">
        <v>159</v>
      </c>
      <c r="Y76" s="122">
        <v>192</v>
      </c>
      <c r="Z76" s="122">
        <v>211</v>
      </c>
      <c r="AA76" s="122">
        <v>228</v>
      </c>
      <c r="AB76" s="122">
        <v>195</v>
      </c>
      <c r="AC76" s="122">
        <v>223</v>
      </c>
      <c r="AD76" s="111" t="s">
        <v>6</v>
      </c>
      <c r="AE76" s="111" t="s">
        <v>6</v>
      </c>
    </row>
    <row r="77" spans="1:31" x14ac:dyDescent="0.25">
      <c r="A77" s="91" t="s">
        <v>162</v>
      </c>
      <c r="B77" s="62" t="s">
        <v>13</v>
      </c>
      <c r="C77" s="140" t="s">
        <v>6</v>
      </c>
      <c r="D77" s="62"/>
      <c r="E77" s="121" t="s">
        <v>61</v>
      </c>
      <c r="F77" s="121" t="s">
        <v>6</v>
      </c>
      <c r="G77" s="121" t="s">
        <v>61</v>
      </c>
      <c r="H77" s="121" t="s">
        <v>61</v>
      </c>
      <c r="I77" s="121" t="s">
        <v>61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11" t="s">
        <v>6</v>
      </c>
      <c r="AE77" s="111" t="s">
        <v>6</v>
      </c>
    </row>
    <row r="78" spans="1:31" x14ac:dyDescent="0.25">
      <c r="A78" s="91" t="s">
        <v>92</v>
      </c>
      <c r="B78" s="62" t="s">
        <v>13</v>
      </c>
      <c r="C78" s="282" t="s">
        <v>528</v>
      </c>
      <c r="D78" s="62"/>
      <c r="E78" s="122">
        <v>1.1E-4</v>
      </c>
      <c r="F78" s="174">
        <v>6.9999999999999994E-5</v>
      </c>
      <c r="G78" s="174">
        <v>5.0000000000000002E-5</v>
      </c>
      <c r="H78" s="174">
        <v>4.0000000000000003E-5</v>
      </c>
      <c r="I78" s="174">
        <v>6.0000000000000002E-5</v>
      </c>
      <c r="J78" s="174">
        <v>5.0000000000000002E-5</v>
      </c>
      <c r="K78" s="122">
        <v>1E-4</v>
      </c>
      <c r="L78" s="174">
        <v>5.0000000000000002E-5</v>
      </c>
      <c r="M78" s="174">
        <v>3.0000000000000001E-5</v>
      </c>
      <c r="N78" s="174">
        <v>5.0000000000000002E-5</v>
      </c>
      <c r="O78" s="122">
        <v>5.0000000000000002E-5</v>
      </c>
      <c r="P78" s="174">
        <v>3.3000000000000003E-5</v>
      </c>
      <c r="Q78" s="174">
        <v>5.1E-5</v>
      </c>
      <c r="R78" s="174">
        <v>8.2999999999999998E-5</v>
      </c>
      <c r="S78" s="174">
        <v>4.6E-5</v>
      </c>
      <c r="T78" s="174">
        <v>3.1999999999999999E-5</v>
      </c>
      <c r="U78" s="122">
        <v>3.6999999999999998E-5</v>
      </c>
      <c r="V78" s="122">
        <v>6.0000000000000002E-5</v>
      </c>
      <c r="W78" s="122">
        <v>3.4E-5</v>
      </c>
      <c r="X78" s="122">
        <v>3.4999999999999997E-5</v>
      </c>
      <c r="Y78" s="122">
        <v>2.5000000000000001E-5</v>
      </c>
      <c r="Z78" s="122">
        <v>3.3000000000000003E-5</v>
      </c>
      <c r="AA78" s="122">
        <v>2.8E-5</v>
      </c>
      <c r="AB78" s="122">
        <v>3.0000000000000001E-5</v>
      </c>
      <c r="AC78" s="122">
        <v>4.3999999999999999E-5</v>
      </c>
      <c r="AD78" s="111">
        <v>8.0000000000000004E-4</v>
      </c>
      <c r="AE78" s="111" t="s">
        <v>6</v>
      </c>
    </row>
    <row r="79" spans="1:31" x14ac:dyDescent="0.25">
      <c r="A79" s="91" t="s">
        <v>163</v>
      </c>
      <c r="B79" s="62" t="s">
        <v>13</v>
      </c>
      <c r="C79" s="140" t="s">
        <v>6</v>
      </c>
      <c r="D79" s="62"/>
      <c r="E79" s="121" t="s">
        <v>63</v>
      </c>
      <c r="F79" s="121" t="s">
        <v>6</v>
      </c>
      <c r="G79" s="121" t="s">
        <v>63</v>
      </c>
      <c r="H79" s="121" t="s">
        <v>63</v>
      </c>
      <c r="I79" s="121" t="s">
        <v>63</v>
      </c>
      <c r="J79" s="121" t="s">
        <v>68</v>
      </c>
      <c r="K79" s="122">
        <v>2.2000000000000001E-4</v>
      </c>
      <c r="L79" s="174">
        <v>2.0000000000000002E-5</v>
      </c>
      <c r="M79" s="174">
        <v>1.0000000000000001E-5</v>
      </c>
      <c r="N79" s="121" t="s">
        <v>68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27" t="s">
        <v>6</v>
      </c>
      <c r="AE79" s="27" t="s">
        <v>6</v>
      </c>
    </row>
    <row r="80" spans="1:31" x14ac:dyDescent="0.25">
      <c r="A80" s="91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57</v>
      </c>
      <c r="G80" s="121" t="s">
        <v>61</v>
      </c>
      <c r="H80" s="121" t="s">
        <v>61</v>
      </c>
      <c r="I80" s="121" t="s">
        <v>61</v>
      </c>
      <c r="J80" s="121" t="s">
        <v>61</v>
      </c>
      <c r="K80" s="122">
        <v>2.9999999999999997E-4</v>
      </c>
      <c r="L80" s="121" t="s">
        <v>61</v>
      </c>
      <c r="M80" s="121" t="s">
        <v>61</v>
      </c>
      <c r="N80" s="122">
        <v>2.0000000000000001E-4</v>
      </c>
      <c r="O80" s="121" t="s">
        <v>69</v>
      </c>
      <c r="P80" s="121" t="s">
        <v>69</v>
      </c>
      <c r="Q80" s="121" t="s">
        <v>69</v>
      </c>
      <c r="R80" s="121" t="s">
        <v>69</v>
      </c>
      <c r="S80" s="121" t="s">
        <v>69</v>
      </c>
      <c r="T80" s="121" t="s">
        <v>69</v>
      </c>
      <c r="U80" s="121" t="s">
        <v>69</v>
      </c>
      <c r="V80" s="122">
        <v>1.1E-4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11" t="s">
        <v>6</v>
      </c>
      <c r="AE80" s="111" t="s">
        <v>6</v>
      </c>
    </row>
    <row r="81" spans="1:31" x14ac:dyDescent="0.25">
      <c r="A81" s="91" t="s">
        <v>95</v>
      </c>
      <c r="B81" s="62" t="s">
        <v>13</v>
      </c>
      <c r="C81" s="140" t="s">
        <v>6</v>
      </c>
      <c r="D81" s="62"/>
      <c r="E81" s="121" t="s">
        <v>35</v>
      </c>
      <c r="F81" s="122">
        <v>2.5100000000000001E-2</v>
      </c>
      <c r="G81" s="122">
        <v>2E-3</v>
      </c>
      <c r="H81" s="122">
        <v>1E-3</v>
      </c>
      <c r="I81" s="122">
        <v>1.4E-3</v>
      </c>
      <c r="J81" s="122">
        <v>0.28899999999999998</v>
      </c>
      <c r="K81" s="122">
        <v>0.41599999999999998</v>
      </c>
      <c r="L81" s="122">
        <v>0.317</v>
      </c>
      <c r="M81" s="122">
        <v>0.214</v>
      </c>
      <c r="N81" s="122">
        <v>0.33400000000000002</v>
      </c>
      <c r="O81" s="122">
        <v>2.1999999999999999E-2</v>
      </c>
      <c r="P81" s="121" t="s">
        <v>42</v>
      </c>
      <c r="Q81" s="122">
        <v>2.7E-2</v>
      </c>
      <c r="R81" s="122">
        <v>4.5999999999999999E-2</v>
      </c>
      <c r="S81" s="121" t="s">
        <v>42</v>
      </c>
      <c r="T81" s="121" t="s">
        <v>42</v>
      </c>
      <c r="U81" s="121" t="s">
        <v>42</v>
      </c>
      <c r="V81" s="122">
        <v>0.03</v>
      </c>
      <c r="W81" s="121" t="s">
        <v>42</v>
      </c>
      <c r="X81" s="121" t="s">
        <v>42</v>
      </c>
      <c r="Y81" s="121" t="s">
        <v>42</v>
      </c>
      <c r="Z81" s="121" t="s">
        <v>42</v>
      </c>
      <c r="AA81" s="121" t="s">
        <v>42</v>
      </c>
      <c r="AB81" s="122">
        <v>2.5999999999999999E-2</v>
      </c>
      <c r="AC81" s="122">
        <v>3.4000000000000002E-2</v>
      </c>
      <c r="AD81" s="111" t="s">
        <v>6</v>
      </c>
      <c r="AE81" s="111" t="s">
        <v>6</v>
      </c>
    </row>
    <row r="82" spans="1:31" x14ac:dyDescent="0.25">
      <c r="A82" s="91" t="s">
        <v>97</v>
      </c>
      <c r="B82" s="62" t="s">
        <v>13</v>
      </c>
      <c r="C82" s="140" t="s">
        <v>6</v>
      </c>
      <c r="D82" s="62"/>
      <c r="E82" s="122">
        <v>2.2000000000000001E-3</v>
      </c>
      <c r="F82" s="122">
        <v>3.0000000000000001E-3</v>
      </c>
      <c r="G82" s="122">
        <v>3.5999999999999999E-3</v>
      </c>
      <c r="H82" s="122">
        <v>3.3999999999999998E-3</v>
      </c>
      <c r="I82" s="122">
        <v>3.5000000000000001E-3</v>
      </c>
      <c r="J82" s="122">
        <v>3.2200000000000002E-3</v>
      </c>
      <c r="K82" s="122">
        <v>4.1799999999999997E-3</v>
      </c>
      <c r="L82" s="122">
        <v>3.47E-3</v>
      </c>
      <c r="M82" s="122">
        <v>2.33E-3</v>
      </c>
      <c r="N82" s="122">
        <v>3.7599999999999999E-3</v>
      </c>
      <c r="O82" s="122">
        <v>1.67E-3</v>
      </c>
      <c r="P82" s="122">
        <v>2.0699999999999998E-3</v>
      </c>
      <c r="Q82" s="122">
        <v>2.8900000000000002E-3</v>
      </c>
      <c r="R82" s="122">
        <v>3.2699999999999999E-3</v>
      </c>
      <c r="S82" s="122">
        <v>2.9299999999999999E-3</v>
      </c>
      <c r="T82" s="122">
        <v>2.7899999999999999E-3</v>
      </c>
      <c r="U82" s="122">
        <v>3.46E-3</v>
      </c>
      <c r="V82" s="122">
        <v>3.32E-3</v>
      </c>
      <c r="W82" s="122">
        <v>7.4299999999999995E-4</v>
      </c>
      <c r="X82" s="122">
        <v>2.0600000000000002E-3</v>
      </c>
      <c r="Y82" s="122">
        <v>2.6800000000000001E-3</v>
      </c>
      <c r="Z82" s="122">
        <v>3.0000000000000001E-3</v>
      </c>
      <c r="AA82" s="122">
        <v>2.81E-3</v>
      </c>
      <c r="AB82" s="122">
        <v>2.7200000000000002E-3</v>
      </c>
      <c r="AC82" s="122">
        <v>3.0599999999999998E-3</v>
      </c>
      <c r="AD82" s="111">
        <v>1.4999999999999999E-2</v>
      </c>
      <c r="AE82" s="111" t="s">
        <v>6</v>
      </c>
    </row>
    <row r="83" spans="1:31" x14ac:dyDescent="0.25">
      <c r="A83" s="91" t="s">
        <v>98</v>
      </c>
      <c r="B83" s="62" t="s">
        <v>13</v>
      </c>
      <c r="C83" s="140" t="s">
        <v>6</v>
      </c>
      <c r="D83" s="62"/>
      <c r="E83" s="122">
        <v>2.0000000000000001E-4</v>
      </c>
      <c r="F83" s="122">
        <v>2.2000000000000001E-3</v>
      </c>
      <c r="G83" s="122">
        <v>2.0000000000000001E-4</v>
      </c>
      <c r="H83" s="122">
        <v>2.0000000000000001E-4</v>
      </c>
      <c r="I83" s="122">
        <v>5.0000000000000001E-4</v>
      </c>
      <c r="J83" s="122">
        <v>1E-4</v>
      </c>
      <c r="K83" s="122">
        <v>1.2E-2</v>
      </c>
      <c r="L83" s="122">
        <v>2.9999999999999997E-4</v>
      </c>
      <c r="M83" s="122">
        <v>2.0000000000000001E-4</v>
      </c>
      <c r="N83" s="122">
        <v>2.9999999999999997E-4</v>
      </c>
      <c r="O83" s="122">
        <v>2.2000000000000001E-3</v>
      </c>
      <c r="P83" s="121" t="s">
        <v>96</v>
      </c>
      <c r="Q83" s="122">
        <v>2.3999999999999998E-3</v>
      </c>
      <c r="R83" s="122">
        <v>3.5999999999999999E-3</v>
      </c>
      <c r="S83" s="121" t="s">
        <v>96</v>
      </c>
      <c r="T83" s="121" t="s">
        <v>96</v>
      </c>
      <c r="U83" s="121" t="s">
        <v>96</v>
      </c>
      <c r="V83" s="122">
        <v>3.3E-3</v>
      </c>
      <c r="W83" s="121" t="s">
        <v>96</v>
      </c>
      <c r="X83" s="121" t="s">
        <v>96</v>
      </c>
      <c r="Y83" s="121" t="s">
        <v>96</v>
      </c>
      <c r="Z83" s="121" t="s">
        <v>96</v>
      </c>
      <c r="AA83" s="121" t="s">
        <v>96</v>
      </c>
      <c r="AB83" s="122">
        <v>2.3999999999999998E-3</v>
      </c>
      <c r="AC83" s="122">
        <v>2.8999999999999998E-3</v>
      </c>
      <c r="AD83" s="111" t="s">
        <v>6</v>
      </c>
      <c r="AE83" s="111" t="s">
        <v>6</v>
      </c>
    </row>
    <row r="84" spans="1:31" x14ac:dyDescent="0.25">
      <c r="A84" s="91" t="s">
        <v>99</v>
      </c>
      <c r="B84" s="62" t="s">
        <v>13</v>
      </c>
      <c r="C84" s="140" t="s">
        <v>6</v>
      </c>
      <c r="D84" s="62"/>
      <c r="E84" s="249">
        <v>1.39</v>
      </c>
      <c r="F84" s="249">
        <v>0.47799999999999998</v>
      </c>
      <c r="G84" s="249">
        <v>0.46400000000000002</v>
      </c>
      <c r="H84" s="249">
        <v>0.45200000000000001</v>
      </c>
      <c r="I84" s="249">
        <v>0.51200000000000001</v>
      </c>
      <c r="J84" s="249">
        <v>0.48199999999999998</v>
      </c>
      <c r="K84" s="249">
        <v>0.432</v>
      </c>
      <c r="L84" s="249">
        <v>0.502</v>
      </c>
      <c r="M84" s="249">
        <v>0.34300000000000003</v>
      </c>
      <c r="N84" s="249">
        <v>0.55200000000000005</v>
      </c>
      <c r="O84" s="249">
        <v>0.371</v>
      </c>
      <c r="P84" s="222">
        <v>0.27800000000000002</v>
      </c>
      <c r="Q84" s="222">
        <v>0.27600000000000002</v>
      </c>
      <c r="R84" s="249">
        <v>0.41399999999999998</v>
      </c>
      <c r="S84" s="222">
        <v>0.23799999999999999</v>
      </c>
      <c r="T84" s="222">
        <v>0.247</v>
      </c>
      <c r="U84" s="222">
        <v>0.35199999999999998</v>
      </c>
      <c r="V84" s="249">
        <v>0.51700000000000002</v>
      </c>
      <c r="W84" s="222">
        <v>0.34399999999999997</v>
      </c>
      <c r="X84" s="222">
        <v>0.25800000000000001</v>
      </c>
      <c r="Y84" s="222">
        <v>0.15</v>
      </c>
      <c r="Z84" s="222">
        <v>0.16200000000000001</v>
      </c>
      <c r="AA84" s="222">
        <v>0.128</v>
      </c>
      <c r="AB84" s="222">
        <v>0.17399999999999999</v>
      </c>
      <c r="AC84" s="249">
        <v>0.439</v>
      </c>
      <c r="AD84" s="111">
        <v>0.03</v>
      </c>
      <c r="AE84" s="111">
        <v>0.3</v>
      </c>
    </row>
    <row r="85" spans="1:31" x14ac:dyDescent="0.25">
      <c r="A85" s="91" t="s">
        <v>164</v>
      </c>
      <c r="B85" s="62" t="s">
        <v>13</v>
      </c>
      <c r="C85" s="140" t="s">
        <v>6</v>
      </c>
      <c r="D85" s="62"/>
      <c r="E85" s="122">
        <v>2.0000000000000001E-4</v>
      </c>
      <c r="F85" s="121" t="s">
        <v>57</v>
      </c>
      <c r="G85" s="121" t="s">
        <v>61</v>
      </c>
      <c r="H85" s="121" t="s">
        <v>61</v>
      </c>
      <c r="I85" s="122">
        <v>1E-4</v>
      </c>
      <c r="J85" s="121" t="s">
        <v>65</v>
      </c>
      <c r="K85" s="121" t="s">
        <v>65</v>
      </c>
      <c r="L85" s="121" t="s">
        <v>65</v>
      </c>
      <c r="M85" s="121" t="s">
        <v>65</v>
      </c>
      <c r="N85" s="121" t="s">
        <v>65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11" t="s">
        <v>6</v>
      </c>
      <c r="AE85" s="111" t="s">
        <v>6</v>
      </c>
    </row>
    <row r="86" spans="1:31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11"/>
      <c r="AE86" s="111"/>
    </row>
    <row r="87" spans="1:31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11"/>
      <c r="AE87" s="111"/>
    </row>
    <row r="88" spans="1:31" x14ac:dyDescent="0.25">
      <c r="A88" s="91" t="s">
        <v>101</v>
      </c>
      <c r="B88" s="62" t="s">
        <v>13</v>
      </c>
      <c r="C88" s="140" t="s">
        <v>6</v>
      </c>
      <c r="D88" s="62"/>
      <c r="E88" s="121" t="s">
        <v>40</v>
      </c>
      <c r="F88" s="122">
        <v>5.0000000000000001E-3</v>
      </c>
      <c r="G88" s="121" t="s">
        <v>40</v>
      </c>
      <c r="H88" s="121" t="s">
        <v>40</v>
      </c>
      <c r="I88" s="121" t="s">
        <v>40</v>
      </c>
      <c r="J88" s="121" t="s">
        <v>40</v>
      </c>
      <c r="K88" s="122">
        <v>7.0000000000000001E-3</v>
      </c>
      <c r="L88" s="121" t="s">
        <v>40</v>
      </c>
      <c r="M88" s="121" t="s">
        <v>40</v>
      </c>
      <c r="N88" s="121" t="s">
        <v>40</v>
      </c>
      <c r="O88" s="122">
        <v>7.0000000000000001E-3</v>
      </c>
      <c r="P88" s="122">
        <v>4.7999999999999996E-3</v>
      </c>
      <c r="Q88" s="122">
        <v>3.0000000000000001E-3</v>
      </c>
      <c r="R88" s="122">
        <v>3.3E-3</v>
      </c>
      <c r="S88" s="122">
        <v>4.8999999999999998E-3</v>
      </c>
      <c r="T88" s="122">
        <v>4.4999999999999997E-3</v>
      </c>
      <c r="U88" s="122">
        <v>2.8999999999999998E-3</v>
      </c>
      <c r="V88" s="122">
        <v>2.2000000000000001E-3</v>
      </c>
      <c r="W88" s="122">
        <v>1.9099999999999999E-2</v>
      </c>
      <c r="X88" s="122">
        <v>4.1000000000000003E-3</v>
      </c>
      <c r="Y88" s="122">
        <v>2.5000000000000001E-3</v>
      </c>
      <c r="Z88" s="122">
        <v>2.5000000000000001E-3</v>
      </c>
      <c r="AA88" s="122">
        <v>4.0000000000000001E-3</v>
      </c>
      <c r="AB88" s="122">
        <v>6.8999999999999999E-3</v>
      </c>
      <c r="AC88" s="122">
        <v>4.0000000000000001E-3</v>
      </c>
      <c r="AD88" s="111" t="s">
        <v>6</v>
      </c>
      <c r="AE88" s="111" t="s">
        <v>6</v>
      </c>
    </row>
    <row r="89" spans="1:31" x14ac:dyDescent="0.25">
      <c r="A89" s="91" t="s">
        <v>103</v>
      </c>
      <c r="B89" s="62" t="s">
        <v>13</v>
      </c>
      <c r="C89" s="282" t="s">
        <v>528</v>
      </c>
      <c r="D89" s="62"/>
      <c r="E89" s="122">
        <v>2.1000000000000001E-2</v>
      </c>
      <c r="F89" s="122">
        <v>1.2800000000000001E-2</v>
      </c>
      <c r="G89" s="122">
        <v>1.14E-2</v>
      </c>
      <c r="H89" s="122">
        <v>8.9999999999999993E-3</v>
      </c>
      <c r="I89" s="122">
        <v>1.21E-2</v>
      </c>
      <c r="J89" s="122">
        <v>1.2200000000000001E-2</v>
      </c>
      <c r="K89" s="122">
        <v>1.2699999999999999E-2</v>
      </c>
      <c r="L89" s="122">
        <v>1.24E-2</v>
      </c>
      <c r="M89" s="122">
        <v>1.26E-2</v>
      </c>
      <c r="N89" s="122">
        <v>1.18E-2</v>
      </c>
      <c r="O89" s="122">
        <v>7.7000000000000002E-3</v>
      </c>
      <c r="P89" s="122">
        <v>7.9500000000000005E-3</v>
      </c>
      <c r="Q89" s="122">
        <v>1.2200000000000001E-2</v>
      </c>
      <c r="R89" s="122">
        <v>9.7099999999999999E-3</v>
      </c>
      <c r="S89" s="122">
        <v>7.3400000000000002E-3</v>
      </c>
      <c r="T89" s="122">
        <v>7.92E-3</v>
      </c>
      <c r="U89" s="122">
        <v>1.23E-2</v>
      </c>
      <c r="V89" s="122">
        <v>8.8999999999999999E-3</v>
      </c>
      <c r="W89" s="122">
        <v>5.3899999999999998E-3</v>
      </c>
      <c r="X89" s="122">
        <v>6.7299999999999999E-3</v>
      </c>
      <c r="Y89" s="122">
        <v>7.9500000000000005E-3</v>
      </c>
      <c r="Z89" s="122">
        <v>6.77E-3</v>
      </c>
      <c r="AA89" s="122">
        <v>5.9100000000000003E-3</v>
      </c>
      <c r="AB89" s="122">
        <v>6.5399999999999998E-3</v>
      </c>
      <c r="AC89" s="122">
        <v>1.26E-2</v>
      </c>
      <c r="AD89" s="111" t="s">
        <v>6</v>
      </c>
      <c r="AE89" s="111" t="s">
        <v>6</v>
      </c>
    </row>
    <row r="90" spans="1:31" x14ac:dyDescent="0.25">
      <c r="A90" s="91" t="s">
        <v>104</v>
      </c>
      <c r="B90" s="62" t="s">
        <v>13</v>
      </c>
      <c r="C90" s="140" t="s">
        <v>6</v>
      </c>
      <c r="D90" s="62"/>
      <c r="E90" s="122">
        <v>2.46E-2</v>
      </c>
      <c r="F90" s="122">
        <v>1.2E-2</v>
      </c>
      <c r="G90" s="122">
        <v>1.1900000000000001E-2</v>
      </c>
      <c r="H90" s="122">
        <v>1.1599999999999999E-2</v>
      </c>
      <c r="I90" s="122">
        <v>1.2E-2</v>
      </c>
      <c r="J90" s="122">
        <v>1.0999999999999999E-2</v>
      </c>
      <c r="K90" s="122">
        <v>8.2000000000000007E-3</v>
      </c>
      <c r="L90" s="122">
        <v>1.0500000000000001E-2</v>
      </c>
      <c r="M90" s="122">
        <v>1.04E-2</v>
      </c>
      <c r="N90" s="122">
        <v>1.12E-2</v>
      </c>
      <c r="O90" s="122">
        <v>1.12E-2</v>
      </c>
      <c r="P90" s="122">
        <v>1.9400000000000001E-2</v>
      </c>
      <c r="Q90" s="122">
        <v>1.77E-2</v>
      </c>
      <c r="R90" s="122">
        <v>1.37E-2</v>
      </c>
      <c r="S90" s="122">
        <v>1.49E-2</v>
      </c>
      <c r="T90" s="122">
        <v>1.15E-2</v>
      </c>
      <c r="U90" s="122">
        <v>1.1299999999999999E-2</v>
      </c>
      <c r="V90" s="122">
        <v>1.6E-2</v>
      </c>
      <c r="W90" s="122">
        <v>1.0200000000000001E-2</v>
      </c>
      <c r="X90" s="122">
        <v>9.8700000000000003E-3</v>
      </c>
      <c r="Y90" s="122">
        <v>2.2100000000000002E-2</v>
      </c>
      <c r="Z90" s="122">
        <v>1.7899999999999999E-2</v>
      </c>
      <c r="AA90" s="122">
        <v>1.72E-2</v>
      </c>
      <c r="AB90" s="122">
        <v>1.49E-2</v>
      </c>
      <c r="AC90" s="122">
        <v>1.2800000000000001E-2</v>
      </c>
      <c r="AD90" s="111" t="s">
        <v>6</v>
      </c>
      <c r="AE90" s="111">
        <v>0.15</v>
      </c>
    </row>
    <row r="91" spans="1:31" x14ac:dyDescent="0.25">
      <c r="A91" s="91" t="s">
        <v>59</v>
      </c>
      <c r="B91" s="62" t="s">
        <v>13</v>
      </c>
      <c r="C91" s="140" t="s">
        <v>6</v>
      </c>
      <c r="D91" s="62"/>
      <c r="E91" s="122">
        <v>2.5999999999999999E-2</v>
      </c>
      <c r="F91" s="122">
        <v>2.4E-2</v>
      </c>
      <c r="G91" s="122">
        <v>2.1000000000000001E-2</v>
      </c>
      <c r="H91" s="122">
        <v>2.1000000000000001E-2</v>
      </c>
      <c r="I91" s="122">
        <v>2.1999999999999999E-2</v>
      </c>
      <c r="J91" s="122">
        <v>1.7999999999999999E-2</v>
      </c>
      <c r="K91" s="122">
        <v>2.7E-2</v>
      </c>
      <c r="L91" s="122">
        <v>1.7000000000000001E-2</v>
      </c>
      <c r="M91" s="122">
        <v>1.7999999999999999E-2</v>
      </c>
      <c r="N91" s="122">
        <v>1.6E-2</v>
      </c>
      <c r="O91" s="122">
        <v>0.02</v>
      </c>
      <c r="P91" s="122">
        <v>1.9400000000000001E-2</v>
      </c>
      <c r="Q91" s="122">
        <v>2.18E-2</v>
      </c>
      <c r="R91" s="122">
        <v>2.3300000000000001E-2</v>
      </c>
      <c r="S91" s="122">
        <v>2.35E-2</v>
      </c>
      <c r="T91" s="122">
        <v>1.7899999999999999E-2</v>
      </c>
      <c r="U91" s="122">
        <v>1.9199999999999998E-2</v>
      </c>
      <c r="V91" s="122">
        <v>2.6200000000000001E-2</v>
      </c>
      <c r="W91" s="122">
        <v>1.3599999999999999E-2</v>
      </c>
      <c r="X91" s="122">
        <v>1.95E-2</v>
      </c>
      <c r="Y91" s="122">
        <v>2.3099999999999999E-2</v>
      </c>
      <c r="Z91" s="122">
        <v>2.29E-2</v>
      </c>
      <c r="AA91" s="122">
        <v>2.5999999999999999E-2</v>
      </c>
      <c r="AB91" s="122">
        <v>2.7300000000000001E-2</v>
      </c>
      <c r="AC91" s="122">
        <v>2.5499999999999998E-2</v>
      </c>
      <c r="AD91" s="111" t="s">
        <v>6</v>
      </c>
      <c r="AE91" s="111" t="s">
        <v>6</v>
      </c>
    </row>
    <row r="92" spans="1:31" x14ac:dyDescent="0.25">
      <c r="A92" s="91" t="s">
        <v>60</v>
      </c>
      <c r="B92" s="62" t="s">
        <v>13</v>
      </c>
      <c r="C92" s="140" t="s">
        <v>6</v>
      </c>
      <c r="D92" s="62"/>
      <c r="E92" s="121" t="s">
        <v>62</v>
      </c>
      <c r="F92" s="121" t="s">
        <v>61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69</v>
      </c>
      <c r="P92" s="121" t="s">
        <v>69</v>
      </c>
      <c r="Q92" s="121" t="s">
        <v>69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11" t="s">
        <v>6</v>
      </c>
      <c r="AE92" s="111" t="s">
        <v>6</v>
      </c>
    </row>
    <row r="93" spans="1:31" x14ac:dyDescent="0.25">
      <c r="A93" s="91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65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224</v>
      </c>
      <c r="P93" s="121" t="s">
        <v>224</v>
      </c>
      <c r="Q93" s="121" t="s">
        <v>224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11" t="s">
        <v>6</v>
      </c>
      <c r="AE93" s="111" t="s">
        <v>6</v>
      </c>
    </row>
    <row r="94" spans="1:31" x14ac:dyDescent="0.25">
      <c r="A94" s="91" t="s">
        <v>106</v>
      </c>
      <c r="B94" s="62" t="s">
        <v>13</v>
      </c>
      <c r="C94" s="140" t="s">
        <v>6</v>
      </c>
      <c r="D94" s="62"/>
      <c r="E94" s="122">
        <v>0.112</v>
      </c>
      <c r="F94" s="122">
        <v>5.3999999999999999E-2</v>
      </c>
      <c r="G94" s="122">
        <v>4.3999999999999997E-2</v>
      </c>
      <c r="H94" s="122">
        <v>4.1000000000000002E-2</v>
      </c>
      <c r="I94" s="122">
        <v>4.4999999999999998E-2</v>
      </c>
      <c r="J94" s="122">
        <v>3.9E-2</v>
      </c>
      <c r="K94" s="122">
        <v>2.9000000000000001E-2</v>
      </c>
      <c r="L94" s="122">
        <v>3.7999999999999999E-2</v>
      </c>
      <c r="M94" s="122">
        <v>0.04</v>
      </c>
      <c r="N94" s="122">
        <v>3.5000000000000003E-2</v>
      </c>
      <c r="O94" s="122">
        <v>0.03</v>
      </c>
      <c r="P94" s="122">
        <v>3.9E-2</v>
      </c>
      <c r="Q94" s="122">
        <v>5.0999999999999997E-2</v>
      </c>
      <c r="R94" s="122">
        <v>4.7E-2</v>
      </c>
      <c r="S94" s="122">
        <v>4.8000000000000001E-2</v>
      </c>
      <c r="T94" s="122">
        <v>3.3000000000000002E-2</v>
      </c>
      <c r="U94" s="122">
        <v>3.9E-2</v>
      </c>
      <c r="V94" s="122">
        <v>4.7E-2</v>
      </c>
      <c r="W94" s="122">
        <v>1.4E-2</v>
      </c>
      <c r="X94" s="122">
        <v>2.8000000000000001E-2</v>
      </c>
      <c r="Y94" s="122">
        <v>3.6999999999999998E-2</v>
      </c>
      <c r="Z94" s="122">
        <v>5.1999999999999998E-2</v>
      </c>
      <c r="AA94" s="122">
        <v>4.7E-2</v>
      </c>
      <c r="AB94" s="122">
        <v>3.5999999999999997E-2</v>
      </c>
      <c r="AC94" s="122">
        <v>3.5000000000000003E-2</v>
      </c>
      <c r="AD94" s="111" t="s">
        <v>6</v>
      </c>
      <c r="AE94" s="111" t="s">
        <v>6</v>
      </c>
    </row>
    <row r="95" spans="1:31" x14ac:dyDescent="0.25">
      <c r="A95" s="91" t="s">
        <v>108</v>
      </c>
      <c r="B95" s="62" t="s">
        <v>13</v>
      </c>
      <c r="C95" s="282" t="s">
        <v>528</v>
      </c>
      <c r="D95" s="62"/>
      <c r="E95" s="122">
        <v>3.9300000000000003E-3</v>
      </c>
      <c r="F95" s="122">
        <v>1.47E-3</v>
      </c>
      <c r="G95" s="122">
        <v>1.3799999999999999E-3</v>
      </c>
      <c r="H95" s="122">
        <v>1.2700000000000001E-3</v>
      </c>
      <c r="I95" s="122">
        <v>1.58E-3</v>
      </c>
      <c r="J95" s="122">
        <v>1.5900000000000001E-3</v>
      </c>
      <c r="K95" s="122">
        <v>4.8999999999999998E-4</v>
      </c>
      <c r="L95" s="122">
        <v>1.1999999999999999E-3</v>
      </c>
      <c r="M95" s="122">
        <v>1.2600000000000001E-3</v>
      </c>
      <c r="N95" s="122">
        <v>1.1199999999999999E-3</v>
      </c>
      <c r="O95" s="122">
        <v>7.5000000000000002E-4</v>
      </c>
      <c r="P95" s="122">
        <v>6.6699999999999995E-4</v>
      </c>
      <c r="Q95" s="122">
        <v>5.71E-4</v>
      </c>
      <c r="R95" s="122">
        <v>4.64E-4</v>
      </c>
      <c r="S95" s="122">
        <v>2.8200000000000002E-4</v>
      </c>
      <c r="T95" s="122">
        <v>4.6000000000000001E-4</v>
      </c>
      <c r="U95" s="122">
        <v>5.9400000000000002E-4</v>
      </c>
      <c r="V95" s="122">
        <v>4.9899999999999999E-4</v>
      </c>
      <c r="W95" s="122">
        <v>9.2400000000000002E-4</v>
      </c>
      <c r="X95" s="122">
        <v>3.3100000000000002E-4</v>
      </c>
      <c r="Y95" s="122">
        <v>2.63E-4</v>
      </c>
      <c r="Z95" s="122">
        <v>3.01E-4</v>
      </c>
      <c r="AA95" s="122">
        <v>1.2400000000000001E-4</v>
      </c>
      <c r="AB95" s="122">
        <v>1.1E-4</v>
      </c>
      <c r="AC95" s="122">
        <v>2.3800000000000001E-4</v>
      </c>
      <c r="AD95" s="111" t="s">
        <v>6</v>
      </c>
      <c r="AE95" s="111" t="s">
        <v>6</v>
      </c>
    </row>
    <row r="96" spans="1:31" x14ac:dyDescent="0.25">
      <c r="A96" s="91" t="s">
        <v>72</v>
      </c>
      <c r="B96" s="62" t="s">
        <v>13</v>
      </c>
      <c r="C96" s="140" t="s">
        <v>6</v>
      </c>
      <c r="D96" s="62"/>
      <c r="E96" s="122">
        <v>5.0000000000000001E-4</v>
      </c>
      <c r="F96" s="122">
        <v>5.9999999999999995E-4</v>
      </c>
      <c r="G96" s="122">
        <v>1.5E-3</v>
      </c>
      <c r="H96" s="122">
        <v>1.8E-3</v>
      </c>
      <c r="I96" s="122">
        <v>1.4E-3</v>
      </c>
      <c r="J96" s="122">
        <v>1.1999999999999999E-3</v>
      </c>
      <c r="K96" s="122">
        <v>2.5999999999999999E-3</v>
      </c>
      <c r="L96" s="122">
        <v>3.0000000000000001E-3</v>
      </c>
      <c r="M96" s="122">
        <v>2.3999999999999998E-3</v>
      </c>
      <c r="N96" s="122">
        <v>2.8E-3</v>
      </c>
      <c r="O96" s="121" t="s">
        <v>69</v>
      </c>
      <c r="P96" s="121" t="s">
        <v>69</v>
      </c>
      <c r="Q96" s="121" t="s">
        <v>69</v>
      </c>
      <c r="R96" s="121" t="s">
        <v>69</v>
      </c>
      <c r="S96" s="121" t="s">
        <v>69</v>
      </c>
      <c r="T96" s="121" t="s">
        <v>69</v>
      </c>
      <c r="U96" s="121" t="s">
        <v>69</v>
      </c>
      <c r="V96" s="121" t="s">
        <v>69</v>
      </c>
      <c r="W96" s="121" t="s">
        <v>69</v>
      </c>
      <c r="X96" s="121" t="s">
        <v>69</v>
      </c>
      <c r="Y96" s="121" t="s">
        <v>69</v>
      </c>
      <c r="Z96" s="121" t="s">
        <v>69</v>
      </c>
      <c r="AA96" s="121" t="s">
        <v>69</v>
      </c>
      <c r="AB96" s="121" t="s">
        <v>69</v>
      </c>
      <c r="AC96" s="121" t="s">
        <v>69</v>
      </c>
      <c r="AD96" s="111" t="s">
        <v>6</v>
      </c>
      <c r="AE96" s="111" t="s">
        <v>6</v>
      </c>
    </row>
    <row r="97" spans="1:31" x14ac:dyDescent="0.25">
      <c r="A97" s="91" t="s">
        <v>109</v>
      </c>
      <c r="B97" s="62" t="s">
        <v>13</v>
      </c>
      <c r="C97" s="140" t="s">
        <v>6</v>
      </c>
      <c r="D97" s="62"/>
      <c r="E97" s="122">
        <v>7.1000000000000002E-4</v>
      </c>
      <c r="F97" s="122">
        <v>5.0000000000000001E-4</v>
      </c>
      <c r="G97" s="122">
        <v>4.2000000000000002E-4</v>
      </c>
      <c r="H97" s="122">
        <v>5.1000000000000004E-4</v>
      </c>
      <c r="I97" s="122">
        <v>3.8999999999999999E-4</v>
      </c>
      <c r="J97" s="122">
        <v>4.2999999999999999E-4</v>
      </c>
      <c r="K97" s="122">
        <v>5.0000000000000001E-4</v>
      </c>
      <c r="L97" s="122">
        <v>5.5999999999999995E-4</v>
      </c>
      <c r="M97" s="122">
        <v>5.2999999999999998E-4</v>
      </c>
      <c r="N97" s="122">
        <v>6.8000000000000005E-4</v>
      </c>
      <c r="O97" s="122">
        <v>3.8000000000000002E-4</v>
      </c>
      <c r="P97" s="122">
        <v>2.0000000000000001E-4</v>
      </c>
      <c r="Q97" s="122">
        <v>2.9999999999999997E-4</v>
      </c>
      <c r="R97" s="122">
        <v>2.5000000000000001E-4</v>
      </c>
      <c r="S97" s="122">
        <v>2.9E-4</v>
      </c>
      <c r="T97" s="122">
        <v>2.4000000000000001E-4</v>
      </c>
      <c r="U97" s="122">
        <v>2.2000000000000001E-4</v>
      </c>
      <c r="V97" s="122">
        <v>3.6000000000000002E-4</v>
      </c>
      <c r="W97" s="122">
        <v>2.2000000000000001E-4</v>
      </c>
      <c r="X97" s="122">
        <v>2.4000000000000001E-4</v>
      </c>
      <c r="Y97" s="122">
        <v>2.5000000000000001E-4</v>
      </c>
      <c r="Z97" s="122">
        <v>2.7E-4</v>
      </c>
      <c r="AA97" s="122">
        <v>3.1E-4</v>
      </c>
      <c r="AB97" s="122">
        <v>4.0000000000000002E-4</v>
      </c>
      <c r="AC97" s="122">
        <v>2.5999999999999998E-4</v>
      </c>
      <c r="AD97" s="111" t="s">
        <v>6</v>
      </c>
      <c r="AE97" s="111" t="s">
        <v>6</v>
      </c>
    </row>
    <row r="98" spans="1:31" x14ac:dyDescent="0.25">
      <c r="A98" s="91" t="s">
        <v>110</v>
      </c>
      <c r="B98" s="62" t="s">
        <v>13</v>
      </c>
      <c r="C98" s="140" t="s">
        <v>6</v>
      </c>
      <c r="D98" s="62"/>
      <c r="E98" s="122">
        <v>2E-3</v>
      </c>
      <c r="F98" s="122">
        <v>1E-3</v>
      </c>
      <c r="G98" s="121" t="s">
        <v>57</v>
      </c>
      <c r="H98" s="122">
        <v>1E-3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2">
        <v>1.6199999999999999E-3</v>
      </c>
      <c r="P98" s="122">
        <v>1.0499999999999999E-3</v>
      </c>
      <c r="Q98" s="122">
        <v>7.5000000000000002E-4</v>
      </c>
      <c r="R98" s="122">
        <v>8.0999999999999996E-4</v>
      </c>
      <c r="S98" s="122">
        <v>7.5000000000000002E-4</v>
      </c>
      <c r="T98" s="122">
        <v>7.3999999999999999E-4</v>
      </c>
      <c r="U98" s="122">
        <v>6.8000000000000005E-4</v>
      </c>
      <c r="V98" s="122">
        <v>5.9000000000000003E-4</v>
      </c>
      <c r="W98" s="122">
        <v>2.8500000000000001E-3</v>
      </c>
      <c r="X98" s="122">
        <v>1.2099999999999999E-3</v>
      </c>
      <c r="Y98" s="122">
        <v>7.2000000000000005E-4</v>
      </c>
      <c r="Z98" s="122">
        <v>6.9999999999999999E-4</v>
      </c>
      <c r="AA98" s="122">
        <v>6.7000000000000002E-4</v>
      </c>
      <c r="AB98" s="122">
        <v>6.8999999999999997E-4</v>
      </c>
      <c r="AC98" s="122">
        <v>6.7000000000000002E-4</v>
      </c>
      <c r="AD98" s="111" t="s">
        <v>6</v>
      </c>
      <c r="AE98" s="111" t="s">
        <v>6</v>
      </c>
    </row>
    <row r="99" spans="1:31" x14ac:dyDescent="0.25">
      <c r="A99" s="91" t="s">
        <v>111</v>
      </c>
      <c r="B99" s="62" t="s">
        <v>13</v>
      </c>
      <c r="C99" s="140" t="s">
        <v>6</v>
      </c>
      <c r="D99" s="62"/>
      <c r="E99" s="122">
        <v>2.19</v>
      </c>
      <c r="F99" s="122">
        <v>7.0000000000000007E-2</v>
      </c>
      <c r="G99" s="122">
        <v>5.0999999999999997E-2</v>
      </c>
      <c r="H99" s="122">
        <v>2.3E-2</v>
      </c>
      <c r="I99" s="122">
        <v>4.3999999999999997E-2</v>
      </c>
      <c r="J99" s="122">
        <v>9.4E-2</v>
      </c>
      <c r="K99" s="122">
        <v>7.9000000000000001E-2</v>
      </c>
      <c r="L99" s="122">
        <v>0.14199999999999999</v>
      </c>
      <c r="M99" s="122">
        <v>0.13</v>
      </c>
      <c r="N99" s="122">
        <v>0.23300000000000001</v>
      </c>
      <c r="O99" s="122">
        <v>0.20399999999999999</v>
      </c>
      <c r="P99" s="122">
        <v>0.122</v>
      </c>
      <c r="Q99" s="122">
        <v>0.157</v>
      </c>
      <c r="R99" s="122">
        <v>0.125</v>
      </c>
      <c r="S99" s="122">
        <v>9.6000000000000002E-2</v>
      </c>
      <c r="T99" s="122">
        <v>0.217</v>
      </c>
      <c r="U99" s="122">
        <v>0.29599999999999999</v>
      </c>
      <c r="V99" s="122">
        <v>0.29399999999999998</v>
      </c>
      <c r="W99" s="122">
        <v>0.214</v>
      </c>
      <c r="X99" s="122">
        <v>0.185</v>
      </c>
      <c r="Y99" s="122">
        <v>0.14899999999999999</v>
      </c>
      <c r="Z99" s="122">
        <v>0.13700000000000001</v>
      </c>
      <c r="AA99" s="122">
        <v>0.13100000000000001</v>
      </c>
      <c r="AB99" s="122">
        <v>0.40600000000000003</v>
      </c>
      <c r="AC99" s="122">
        <v>0.54300000000000004</v>
      </c>
      <c r="AD99" s="111" t="s">
        <v>6</v>
      </c>
      <c r="AE99" s="111" t="s">
        <v>6</v>
      </c>
    </row>
    <row r="100" spans="1:31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2">
        <v>1.34E-4</v>
      </c>
      <c r="P100" s="122">
        <v>4.1800000000000002E-4</v>
      </c>
      <c r="Q100" s="122">
        <v>1.8100000000000001E-4</v>
      </c>
      <c r="R100" s="122">
        <v>1.08E-4</v>
      </c>
      <c r="S100" s="121" t="s">
        <v>225</v>
      </c>
      <c r="T100" s="121" t="s">
        <v>225</v>
      </c>
      <c r="U100" s="122">
        <v>5.5999999999999999E-5</v>
      </c>
      <c r="V100" s="122">
        <v>1.6000000000000001E-4</v>
      </c>
      <c r="W100" s="122">
        <v>2.61E-4</v>
      </c>
      <c r="X100" s="121" t="s">
        <v>225</v>
      </c>
      <c r="Y100" s="122">
        <v>9.0000000000000006E-5</v>
      </c>
      <c r="Z100" s="122">
        <v>5.3000000000000001E-5</v>
      </c>
      <c r="AA100" s="121" t="s">
        <v>225</v>
      </c>
      <c r="AB100" s="121" t="s">
        <v>225</v>
      </c>
      <c r="AC100" s="121" t="s">
        <v>225</v>
      </c>
      <c r="AD100" s="111" t="s">
        <v>6</v>
      </c>
      <c r="AE100" s="111" t="s">
        <v>6</v>
      </c>
    </row>
    <row r="101" spans="1:31" x14ac:dyDescent="0.25">
      <c r="A101" s="91" t="s">
        <v>113</v>
      </c>
      <c r="B101" s="62" t="s">
        <v>13</v>
      </c>
      <c r="C101" s="140" t="s">
        <v>6</v>
      </c>
      <c r="D101" s="62"/>
      <c r="E101" s="122">
        <v>8.0000000000000002E-3</v>
      </c>
      <c r="F101" s="122">
        <v>8.9999999999999993E-3</v>
      </c>
      <c r="G101" s="122">
        <v>8.9999999999999993E-3</v>
      </c>
      <c r="H101" s="122">
        <v>8.9999999999999993E-3</v>
      </c>
      <c r="I101" s="122">
        <v>0.01</v>
      </c>
      <c r="J101" s="122">
        <v>8.0000000000000002E-3</v>
      </c>
      <c r="K101" s="122">
        <v>8.0000000000000002E-3</v>
      </c>
      <c r="L101" s="122">
        <v>8.0000000000000002E-3</v>
      </c>
      <c r="M101" s="122">
        <v>8.9999999999999993E-3</v>
      </c>
      <c r="N101" s="122">
        <v>8.9999999999999993E-3</v>
      </c>
      <c r="O101" s="122">
        <v>4.2199999999999998E-3</v>
      </c>
      <c r="P101" s="122">
        <v>5.4599999999999996E-3</v>
      </c>
      <c r="Q101" s="122">
        <v>7.2100000000000003E-3</v>
      </c>
      <c r="R101" s="122">
        <v>7.3899999999999999E-3</v>
      </c>
      <c r="S101" s="122">
        <v>7.1999999999999998E-3</v>
      </c>
      <c r="T101" s="122">
        <v>6.28E-3</v>
      </c>
      <c r="U101" s="122">
        <v>7.7600000000000004E-3</v>
      </c>
      <c r="V101" s="122">
        <v>8.4200000000000004E-3</v>
      </c>
      <c r="W101" s="122">
        <v>2.5899999999999999E-3</v>
      </c>
      <c r="X101" s="122">
        <v>6.1799999999999997E-3</v>
      </c>
      <c r="Y101" s="122">
        <v>5.8900000000000003E-3</v>
      </c>
      <c r="Z101" s="122">
        <v>7.5599999999999999E-3</v>
      </c>
      <c r="AA101" s="122">
        <v>6.9199999999999999E-3</v>
      </c>
      <c r="AB101" s="122">
        <v>7.0899999999999999E-3</v>
      </c>
      <c r="AC101" s="122">
        <v>7.5599999999999999E-3</v>
      </c>
      <c r="AD101" s="111" t="s">
        <v>6</v>
      </c>
      <c r="AE101" s="111" t="s">
        <v>6</v>
      </c>
    </row>
    <row r="102" spans="1:31" x14ac:dyDescent="0.25">
      <c r="A102" s="91" t="s">
        <v>78</v>
      </c>
      <c r="B102" s="62" t="s">
        <v>13</v>
      </c>
      <c r="C102" s="140" t="s">
        <v>6</v>
      </c>
      <c r="D102" s="62"/>
      <c r="E102" s="122">
        <v>96.3</v>
      </c>
      <c r="F102" s="122">
        <v>82.4</v>
      </c>
      <c r="G102" s="122">
        <v>82.2</v>
      </c>
      <c r="H102" s="122">
        <v>81.599999999999994</v>
      </c>
      <c r="I102" s="122">
        <v>79</v>
      </c>
      <c r="J102" s="122">
        <v>79.400000000000006</v>
      </c>
      <c r="K102" s="122">
        <v>78</v>
      </c>
      <c r="L102" s="122">
        <v>92.6</v>
      </c>
      <c r="M102" s="122">
        <v>92.4</v>
      </c>
      <c r="N102" s="122">
        <v>91.1</v>
      </c>
      <c r="O102" s="122">
        <v>55.1</v>
      </c>
      <c r="P102" s="122">
        <v>63.3</v>
      </c>
      <c r="Q102" s="122">
        <v>82.3</v>
      </c>
      <c r="R102" s="122">
        <v>95.3</v>
      </c>
      <c r="S102" s="122">
        <v>91.9</v>
      </c>
      <c r="T102" s="122">
        <v>83.2</v>
      </c>
      <c r="U102" s="122">
        <v>102</v>
      </c>
      <c r="V102" s="122">
        <v>115</v>
      </c>
      <c r="W102" s="122">
        <v>21.7</v>
      </c>
      <c r="X102" s="122">
        <v>68.3</v>
      </c>
      <c r="Y102" s="122">
        <v>86.4</v>
      </c>
      <c r="Z102" s="122">
        <v>103</v>
      </c>
      <c r="AA102" s="122">
        <v>97</v>
      </c>
      <c r="AB102" s="122">
        <v>89.1</v>
      </c>
      <c r="AC102" s="122">
        <v>103</v>
      </c>
      <c r="AD102" s="111" t="s">
        <v>6</v>
      </c>
      <c r="AE102" s="111" t="s">
        <v>6</v>
      </c>
    </row>
    <row r="103" spans="1:31" x14ac:dyDescent="0.25">
      <c r="A103" s="91" t="s">
        <v>114</v>
      </c>
      <c r="B103" s="62" t="s">
        <v>13</v>
      </c>
      <c r="C103" s="140" t="s">
        <v>6</v>
      </c>
      <c r="D103" s="62"/>
      <c r="E103" s="122">
        <v>1.61</v>
      </c>
      <c r="F103" s="122">
        <v>0.46200000000000002</v>
      </c>
      <c r="G103" s="122">
        <v>0.53900000000000003</v>
      </c>
      <c r="H103" s="122">
        <v>0.59699999999999998</v>
      </c>
      <c r="I103" s="122">
        <v>0.502</v>
      </c>
      <c r="J103" s="122">
        <v>0.58799999999999997</v>
      </c>
      <c r="K103" s="122">
        <v>0.61699999999999999</v>
      </c>
      <c r="L103" s="122">
        <v>0.64800000000000002</v>
      </c>
      <c r="M103" s="122">
        <v>0.71499999999999997</v>
      </c>
      <c r="N103" s="122">
        <v>0.751</v>
      </c>
      <c r="O103" s="122">
        <v>0.76300000000000001</v>
      </c>
      <c r="P103" s="122">
        <v>0.36499999999999999</v>
      </c>
      <c r="Q103" s="122">
        <v>0.69</v>
      </c>
      <c r="R103" s="122">
        <v>0.65900000000000003</v>
      </c>
      <c r="S103" s="122">
        <v>0.85599999999999998</v>
      </c>
      <c r="T103" s="122">
        <v>0.58399999999999996</v>
      </c>
      <c r="U103" s="122">
        <v>0.58099999999999996</v>
      </c>
      <c r="V103" s="122">
        <v>1.03</v>
      </c>
      <c r="W103" s="122">
        <v>0.41199999999999998</v>
      </c>
      <c r="X103" s="122">
        <v>0.64200000000000002</v>
      </c>
      <c r="Y103" s="122">
        <v>0.83399999999999996</v>
      </c>
      <c r="Z103" s="122">
        <v>0.81699999999999995</v>
      </c>
      <c r="AA103" s="122">
        <v>1.04</v>
      </c>
      <c r="AB103" s="122">
        <v>0.99399999999999999</v>
      </c>
      <c r="AC103" s="122">
        <v>0.69899999999999995</v>
      </c>
      <c r="AD103" s="111" t="s">
        <v>6</v>
      </c>
      <c r="AE103" s="111" t="s">
        <v>6</v>
      </c>
    </row>
    <row r="104" spans="1:31" x14ac:dyDescent="0.25">
      <c r="A104" s="63" t="s">
        <v>161</v>
      </c>
      <c r="B104" s="62" t="s">
        <v>13</v>
      </c>
      <c r="C104" s="140" t="s">
        <v>6</v>
      </c>
      <c r="D104" s="62"/>
      <c r="E104" s="234" t="s">
        <v>6</v>
      </c>
      <c r="F104" s="234" t="s">
        <v>6</v>
      </c>
      <c r="G104" s="234" t="s">
        <v>6</v>
      </c>
      <c r="H104" s="234" t="s">
        <v>6</v>
      </c>
      <c r="I104" s="234" t="s">
        <v>6</v>
      </c>
      <c r="J104" s="234" t="s">
        <v>6</v>
      </c>
      <c r="K104" s="234" t="s">
        <v>6</v>
      </c>
      <c r="L104" s="234" t="s">
        <v>6</v>
      </c>
      <c r="M104" s="234" t="s">
        <v>6</v>
      </c>
      <c r="N104" s="234" t="s">
        <v>6</v>
      </c>
      <c r="O104" s="121" t="s">
        <v>226</v>
      </c>
      <c r="P104" s="121" t="s">
        <v>226</v>
      </c>
      <c r="Q104" s="121" t="s">
        <v>226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11" t="s">
        <v>6</v>
      </c>
      <c r="AE104" s="111" t="s">
        <v>6</v>
      </c>
    </row>
    <row r="105" spans="1:31" x14ac:dyDescent="0.25">
      <c r="A105" s="91" t="s">
        <v>115</v>
      </c>
      <c r="B105" s="62" t="s">
        <v>13</v>
      </c>
      <c r="C105" s="282" t="s">
        <v>527</v>
      </c>
      <c r="D105" s="62"/>
      <c r="E105" s="122">
        <v>1E-4</v>
      </c>
      <c r="F105" s="121" t="s">
        <v>57</v>
      </c>
      <c r="G105" s="122">
        <v>2.0000000000000001E-4</v>
      </c>
      <c r="H105" s="121" t="s">
        <v>61</v>
      </c>
      <c r="I105" s="121" t="s">
        <v>69</v>
      </c>
      <c r="J105" s="121" t="s">
        <v>69</v>
      </c>
      <c r="K105" s="122">
        <v>2.1000000000000001E-4</v>
      </c>
      <c r="L105" s="122">
        <v>1.7000000000000001E-4</v>
      </c>
      <c r="M105" s="122">
        <v>1.7000000000000001E-4</v>
      </c>
      <c r="N105" s="121" t="s">
        <v>69</v>
      </c>
      <c r="O105" s="122">
        <v>1.94E-4</v>
      </c>
      <c r="P105" s="122">
        <v>2.14E-4</v>
      </c>
      <c r="Q105" s="122">
        <v>2.8699999999999998E-4</v>
      </c>
      <c r="R105" s="122">
        <v>2.5300000000000002E-4</v>
      </c>
      <c r="S105" s="122">
        <v>2.6899999999999998E-4</v>
      </c>
      <c r="T105" s="122">
        <v>2.0699999999999999E-4</v>
      </c>
      <c r="U105" s="122">
        <v>2.3699999999999999E-4</v>
      </c>
      <c r="V105" s="122">
        <v>2.4000000000000001E-4</v>
      </c>
      <c r="W105" s="122">
        <v>1.1900000000000001E-4</v>
      </c>
      <c r="X105" s="122">
        <v>1.7000000000000001E-4</v>
      </c>
      <c r="Y105" s="122">
        <v>2.34E-4</v>
      </c>
      <c r="Z105" s="122">
        <v>2.4000000000000001E-4</v>
      </c>
      <c r="AA105" s="122">
        <v>2.3800000000000001E-4</v>
      </c>
      <c r="AB105" s="122">
        <v>2.1599999999999999E-4</v>
      </c>
      <c r="AC105" s="122">
        <v>1.8799999999999999E-4</v>
      </c>
      <c r="AD105" s="111" t="s">
        <v>6</v>
      </c>
      <c r="AE105" s="111" t="s">
        <v>6</v>
      </c>
    </row>
    <row r="106" spans="1:31" x14ac:dyDescent="0.25">
      <c r="A106" s="91" t="s">
        <v>116</v>
      </c>
      <c r="B106" s="62" t="s">
        <v>13</v>
      </c>
      <c r="C106" s="140" t="s">
        <v>6</v>
      </c>
      <c r="D106" s="62"/>
      <c r="E106" s="122">
        <v>5.0000000000000001E-3</v>
      </c>
      <c r="F106" s="122">
        <v>6.9999999999999999E-4</v>
      </c>
      <c r="G106" s="122">
        <v>4.0000000000000001E-3</v>
      </c>
      <c r="H106" s="122">
        <v>3.0000000000000001E-3</v>
      </c>
      <c r="I106" s="122">
        <v>3.0000000000000001E-3</v>
      </c>
      <c r="J106" s="122">
        <v>4.0000000000000001E-3</v>
      </c>
      <c r="K106" s="122">
        <v>3.0000000000000001E-3</v>
      </c>
      <c r="L106" s="122">
        <v>4.0000000000000001E-3</v>
      </c>
      <c r="M106" s="122">
        <v>4.0000000000000001E-3</v>
      </c>
      <c r="N106" s="122">
        <v>6.0000000000000001E-3</v>
      </c>
      <c r="O106" s="122">
        <v>8.4999999999999995E-4</v>
      </c>
      <c r="P106" s="122">
        <v>8.4999999999999995E-4</v>
      </c>
      <c r="Q106" s="122">
        <v>8.0000000000000004E-4</v>
      </c>
      <c r="R106" s="122">
        <v>7.6999999999999996E-4</v>
      </c>
      <c r="S106" s="122">
        <v>7.5000000000000002E-4</v>
      </c>
      <c r="T106" s="122">
        <v>7.1000000000000002E-4</v>
      </c>
      <c r="U106" s="122">
        <v>7.6000000000000004E-4</v>
      </c>
      <c r="V106" s="122">
        <v>8.5999999999999998E-4</v>
      </c>
      <c r="W106" s="122">
        <v>8.0000000000000004E-4</v>
      </c>
      <c r="X106" s="122">
        <v>6.9999999999999999E-4</v>
      </c>
      <c r="Y106" s="122">
        <v>5.9000000000000003E-4</v>
      </c>
      <c r="Z106" s="122">
        <v>6.3000000000000003E-4</v>
      </c>
      <c r="AA106" s="122">
        <v>6.7000000000000002E-4</v>
      </c>
      <c r="AB106" s="122">
        <v>5.9999999999999995E-4</v>
      </c>
      <c r="AC106" s="122">
        <v>7.7999999999999999E-4</v>
      </c>
      <c r="AD106" s="111" t="s">
        <v>6</v>
      </c>
      <c r="AE106" s="111" t="s">
        <v>6</v>
      </c>
    </row>
    <row r="107" spans="1:31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35</v>
      </c>
      <c r="F107" s="121" t="s">
        <v>34</v>
      </c>
      <c r="G107" s="234" t="s">
        <v>6</v>
      </c>
      <c r="H107" s="234" t="s">
        <v>6</v>
      </c>
      <c r="I107" s="234" t="s">
        <v>6</v>
      </c>
      <c r="J107" s="234" t="s">
        <v>6</v>
      </c>
      <c r="K107" s="234" t="s">
        <v>6</v>
      </c>
      <c r="L107" s="234" t="s">
        <v>6</v>
      </c>
      <c r="M107" s="234" t="s">
        <v>6</v>
      </c>
      <c r="N107" s="234" t="s">
        <v>6</v>
      </c>
      <c r="O107" s="121" t="s">
        <v>102</v>
      </c>
      <c r="P107" s="121" t="s">
        <v>102</v>
      </c>
      <c r="Q107" s="121" t="s">
        <v>102</v>
      </c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11" t="s">
        <v>6</v>
      </c>
      <c r="AE107" s="111" t="s">
        <v>6</v>
      </c>
    </row>
    <row r="108" spans="1:31" x14ac:dyDescent="0.25">
      <c r="A108" s="91" t="s">
        <v>82</v>
      </c>
      <c r="B108" s="62" t="s">
        <v>13</v>
      </c>
      <c r="C108" s="140" t="s">
        <v>6</v>
      </c>
      <c r="D108" s="62"/>
      <c r="E108" s="122">
        <v>4.5</v>
      </c>
      <c r="F108" s="122">
        <v>4.5</v>
      </c>
      <c r="G108" s="122">
        <v>3.9</v>
      </c>
      <c r="H108" s="122">
        <v>4.3</v>
      </c>
      <c r="I108" s="122">
        <v>4.3</v>
      </c>
      <c r="J108" s="122">
        <v>4.3</v>
      </c>
      <c r="K108" s="122">
        <v>4</v>
      </c>
      <c r="L108" s="122">
        <v>3.9</v>
      </c>
      <c r="M108" s="122">
        <v>4.8</v>
      </c>
      <c r="N108" s="122">
        <v>4.3</v>
      </c>
      <c r="O108" s="122">
        <v>3.51</v>
      </c>
      <c r="P108" s="122">
        <v>3.7</v>
      </c>
      <c r="Q108" s="122">
        <v>4.1399999999999997</v>
      </c>
      <c r="R108" s="122">
        <v>4.41</v>
      </c>
      <c r="S108" s="122">
        <v>4.25</v>
      </c>
      <c r="T108" s="122">
        <v>4.3</v>
      </c>
      <c r="U108" s="122">
        <v>4.41</v>
      </c>
      <c r="V108" s="122">
        <v>5.18</v>
      </c>
      <c r="W108" s="122">
        <v>2.2400000000000002</v>
      </c>
      <c r="X108" s="122">
        <v>3.85</v>
      </c>
      <c r="Y108" s="122">
        <v>4.07</v>
      </c>
      <c r="Z108" s="122">
        <v>4.42</v>
      </c>
      <c r="AA108" s="122">
        <v>4.3</v>
      </c>
      <c r="AB108" s="122">
        <v>4.18</v>
      </c>
      <c r="AC108" s="122">
        <v>4.34</v>
      </c>
      <c r="AD108" s="111" t="s">
        <v>6</v>
      </c>
      <c r="AE108" s="111" t="s">
        <v>6</v>
      </c>
    </row>
    <row r="109" spans="1:31" x14ac:dyDescent="0.25">
      <c r="A109" s="91" t="s">
        <v>118</v>
      </c>
      <c r="B109" s="62" t="s">
        <v>13</v>
      </c>
      <c r="C109" s="140" t="s">
        <v>6</v>
      </c>
      <c r="D109" s="62"/>
      <c r="E109" s="122">
        <v>6.9999999999999999E-4</v>
      </c>
      <c r="F109" s="122">
        <v>2.9999999999999997E-4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2">
        <v>2.9999999999999997E-4</v>
      </c>
      <c r="P109" s="121" t="s">
        <v>69</v>
      </c>
      <c r="Q109" s="121" t="s">
        <v>69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22">
        <v>1.2999999999999999E-4</v>
      </c>
      <c r="X109" s="122">
        <v>1.4999999999999999E-4</v>
      </c>
      <c r="Y109" s="121" t="s">
        <v>69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11" t="s">
        <v>6</v>
      </c>
      <c r="AE109" s="111" t="s">
        <v>6</v>
      </c>
    </row>
    <row r="110" spans="1:31" x14ac:dyDescent="0.25">
      <c r="A110" s="91" t="s">
        <v>119</v>
      </c>
      <c r="B110" s="62" t="s">
        <v>13</v>
      </c>
      <c r="C110" s="140" t="s">
        <v>6</v>
      </c>
      <c r="D110" s="62"/>
      <c r="E110" s="122">
        <v>4.7300000000000004</v>
      </c>
      <c r="F110" s="122">
        <v>5.42</v>
      </c>
      <c r="G110" s="122">
        <v>5.25</v>
      </c>
      <c r="H110" s="122">
        <v>5.37</v>
      </c>
      <c r="I110" s="122">
        <v>5.0599999999999996</v>
      </c>
      <c r="J110" s="122">
        <v>5.2</v>
      </c>
      <c r="K110" s="122">
        <v>5.12</v>
      </c>
      <c r="L110" s="122">
        <v>5.83</v>
      </c>
      <c r="M110" s="122">
        <v>6.07</v>
      </c>
      <c r="N110" s="122">
        <v>6.12</v>
      </c>
      <c r="O110" s="122">
        <v>3.67</v>
      </c>
      <c r="P110" s="122">
        <v>4.7699999999999996</v>
      </c>
      <c r="Q110" s="122">
        <v>4.68</v>
      </c>
      <c r="R110" s="122">
        <v>5.51</v>
      </c>
      <c r="S110" s="122">
        <v>5.89</v>
      </c>
      <c r="T110" s="122">
        <v>5.67</v>
      </c>
      <c r="U110" s="122">
        <v>5.75</v>
      </c>
      <c r="V110" s="122">
        <v>6.81</v>
      </c>
      <c r="W110" s="122">
        <v>2.85</v>
      </c>
      <c r="X110" s="122">
        <v>4.8</v>
      </c>
      <c r="Y110" s="122">
        <v>5.03</v>
      </c>
      <c r="Z110" s="122">
        <v>5.93</v>
      </c>
      <c r="AA110" s="122">
        <v>5.85</v>
      </c>
      <c r="AB110" s="122">
        <v>6.2</v>
      </c>
      <c r="AC110" s="122">
        <v>5.96</v>
      </c>
      <c r="AD110" s="111" t="s">
        <v>6</v>
      </c>
      <c r="AE110" s="111" t="s">
        <v>6</v>
      </c>
    </row>
    <row r="111" spans="1:31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2">
        <v>1.5E-5</v>
      </c>
      <c r="P111" s="174">
        <v>2.1999999999999999E-5</v>
      </c>
      <c r="Q111" s="121" t="s">
        <v>226</v>
      </c>
      <c r="R111" s="121" t="s">
        <v>226</v>
      </c>
      <c r="S111" s="121" t="s">
        <v>226</v>
      </c>
      <c r="T111" s="121" t="s">
        <v>226</v>
      </c>
      <c r="U111" s="121" t="s">
        <v>226</v>
      </c>
      <c r="V111" s="121" t="s">
        <v>226</v>
      </c>
      <c r="W111" s="122">
        <v>1.4E-5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1" t="s">
        <v>226</v>
      </c>
      <c r="AC111" s="121" t="s">
        <v>226</v>
      </c>
      <c r="AD111" s="111" t="s">
        <v>6</v>
      </c>
      <c r="AE111" s="111" t="s">
        <v>6</v>
      </c>
    </row>
    <row r="112" spans="1:31" x14ac:dyDescent="0.25">
      <c r="A112" s="91" t="s">
        <v>121</v>
      </c>
      <c r="B112" s="62" t="s">
        <v>13</v>
      </c>
      <c r="C112" s="140" t="s">
        <v>6</v>
      </c>
      <c r="D112" s="62"/>
      <c r="E112" s="122">
        <v>0.58899999999999997</v>
      </c>
      <c r="F112" s="122">
        <v>0.47899999999999998</v>
      </c>
      <c r="G112" s="122">
        <v>0.505</v>
      </c>
      <c r="H112" s="122">
        <v>0.52600000000000002</v>
      </c>
      <c r="I112" s="122">
        <v>0.51800000000000002</v>
      </c>
      <c r="J112" s="122">
        <v>0.50600000000000001</v>
      </c>
      <c r="K112" s="122">
        <v>0.51700000000000002</v>
      </c>
      <c r="L112" s="122">
        <v>0.51800000000000002</v>
      </c>
      <c r="M112" s="122">
        <v>0.54300000000000004</v>
      </c>
      <c r="N112" s="122">
        <v>0.53</v>
      </c>
      <c r="O112" s="122">
        <v>0.33600000000000002</v>
      </c>
      <c r="P112" s="122">
        <v>0.38100000000000001</v>
      </c>
      <c r="Q112" s="122">
        <v>0.48499999999999999</v>
      </c>
      <c r="R112" s="122">
        <v>0.52100000000000002</v>
      </c>
      <c r="S112" s="122">
        <v>0.55400000000000005</v>
      </c>
      <c r="T112" s="122">
        <v>0.46200000000000002</v>
      </c>
      <c r="U112" s="122">
        <v>0.55800000000000005</v>
      </c>
      <c r="V112" s="122">
        <v>0.65300000000000002</v>
      </c>
      <c r="W112" s="122">
        <v>0.156</v>
      </c>
      <c r="X112" s="122">
        <v>0.42099999999999999</v>
      </c>
      <c r="Y112" s="122">
        <v>0.47499999999999998</v>
      </c>
      <c r="Z112" s="122">
        <v>0.58199999999999996</v>
      </c>
      <c r="AA112" s="122">
        <v>0.57899999999999996</v>
      </c>
      <c r="AB112" s="122">
        <v>0.51300000000000001</v>
      </c>
      <c r="AC112" s="122">
        <v>0.52700000000000002</v>
      </c>
      <c r="AD112" s="111" t="s">
        <v>6</v>
      </c>
      <c r="AE112" s="111" t="s">
        <v>6</v>
      </c>
    </row>
    <row r="113" spans="1:31" x14ac:dyDescent="0.25">
      <c r="A113" s="91" t="s">
        <v>91</v>
      </c>
      <c r="B113" s="62" t="s">
        <v>13</v>
      </c>
      <c r="C113" s="140" t="s">
        <v>6</v>
      </c>
      <c r="D113" s="62"/>
      <c r="E113" s="122">
        <v>208</v>
      </c>
      <c r="F113" s="122">
        <v>190</v>
      </c>
      <c r="G113" s="122">
        <v>174</v>
      </c>
      <c r="H113" s="122">
        <v>176</v>
      </c>
      <c r="I113" s="122">
        <v>171</v>
      </c>
      <c r="J113" s="122">
        <v>174</v>
      </c>
      <c r="K113" s="122">
        <v>180</v>
      </c>
      <c r="L113" s="122">
        <v>196</v>
      </c>
      <c r="M113" s="122">
        <v>198</v>
      </c>
      <c r="N113" s="122">
        <v>196</v>
      </c>
      <c r="O113" s="122">
        <v>140</v>
      </c>
      <c r="P113" s="122">
        <v>150</v>
      </c>
      <c r="Q113" s="122">
        <v>192</v>
      </c>
      <c r="R113" s="122">
        <v>206</v>
      </c>
      <c r="S113" s="122">
        <v>204</v>
      </c>
      <c r="T113" s="122">
        <v>194</v>
      </c>
      <c r="U113" s="122">
        <v>223</v>
      </c>
      <c r="V113" s="122">
        <v>239</v>
      </c>
      <c r="W113" s="122">
        <v>57.4</v>
      </c>
      <c r="X113" s="122">
        <v>158</v>
      </c>
      <c r="Y113" s="122">
        <v>187</v>
      </c>
      <c r="Z113" s="122">
        <v>216</v>
      </c>
      <c r="AA113" s="122">
        <v>221</v>
      </c>
      <c r="AB113" s="122">
        <v>198</v>
      </c>
      <c r="AC113" s="122">
        <v>226</v>
      </c>
      <c r="AD113" s="111" t="s">
        <v>6</v>
      </c>
      <c r="AE113" s="111" t="s">
        <v>6</v>
      </c>
    </row>
    <row r="114" spans="1:31" x14ac:dyDescent="0.25">
      <c r="A114" s="91" t="s">
        <v>122</v>
      </c>
      <c r="B114" s="62" t="s">
        <v>13</v>
      </c>
      <c r="C114" s="282" t="s">
        <v>528</v>
      </c>
      <c r="D114" s="62"/>
      <c r="E114" s="174">
        <v>9.0000000000000006E-5</v>
      </c>
      <c r="F114" s="174">
        <v>5.0000000000000002E-5</v>
      </c>
      <c r="G114" s="174">
        <v>5.0000000000000002E-5</v>
      </c>
      <c r="H114" s="174">
        <v>5.0000000000000002E-5</v>
      </c>
      <c r="I114" s="174">
        <v>5.0000000000000002E-5</v>
      </c>
      <c r="J114" s="174">
        <v>4.0000000000000003E-5</v>
      </c>
      <c r="K114" s="174">
        <v>3.0000000000000001E-5</v>
      </c>
      <c r="L114" s="174">
        <v>4.0000000000000003E-5</v>
      </c>
      <c r="M114" s="174">
        <v>4.0000000000000003E-5</v>
      </c>
      <c r="N114" s="174">
        <v>4.0000000000000003E-5</v>
      </c>
      <c r="O114" s="122">
        <v>2.3E-5</v>
      </c>
      <c r="P114" s="174">
        <v>2.3E-5</v>
      </c>
      <c r="Q114" s="174">
        <v>2.5999999999999998E-5</v>
      </c>
      <c r="R114" s="174">
        <v>3.6999999999999998E-5</v>
      </c>
      <c r="S114" s="174">
        <v>3.8000000000000002E-5</v>
      </c>
      <c r="T114" s="174">
        <v>2.8E-5</v>
      </c>
      <c r="U114" s="122">
        <v>2.9E-5</v>
      </c>
      <c r="V114" s="122">
        <v>2.0000000000000002E-5</v>
      </c>
      <c r="W114" s="122">
        <v>1.9000000000000001E-5</v>
      </c>
      <c r="X114" s="122">
        <v>3.0000000000000001E-5</v>
      </c>
      <c r="Y114" s="122">
        <v>2.3E-5</v>
      </c>
      <c r="Z114" s="122">
        <v>3.0000000000000001E-5</v>
      </c>
      <c r="AA114" s="122">
        <v>2.5999999999999998E-5</v>
      </c>
      <c r="AB114" s="122">
        <v>1.4E-5</v>
      </c>
      <c r="AC114" s="122">
        <v>2.6999999999999999E-5</v>
      </c>
      <c r="AD114" s="111" t="s">
        <v>6</v>
      </c>
      <c r="AE114" s="111" t="s">
        <v>6</v>
      </c>
    </row>
    <row r="115" spans="1:31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11" t="s">
        <v>6</v>
      </c>
      <c r="AE115" s="111" t="s">
        <v>6</v>
      </c>
    </row>
    <row r="116" spans="1:31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57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69</v>
      </c>
      <c r="P116" s="121" t="s">
        <v>69</v>
      </c>
      <c r="Q116" s="121" t="s">
        <v>69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11" t="s">
        <v>6</v>
      </c>
      <c r="AE116" s="111" t="s">
        <v>6</v>
      </c>
    </row>
    <row r="117" spans="1:31" x14ac:dyDescent="0.25">
      <c r="A117" s="91" t="s">
        <v>124</v>
      </c>
      <c r="B117" s="62" t="s">
        <v>13</v>
      </c>
      <c r="C117" s="140" t="s">
        <v>6</v>
      </c>
      <c r="D117" s="62"/>
      <c r="E117" s="122">
        <v>1.0800000000000001E-2</v>
      </c>
      <c r="F117" s="122">
        <v>6.7999999999999996E-3</v>
      </c>
      <c r="G117" s="122">
        <v>6.7000000000000002E-3</v>
      </c>
      <c r="H117" s="122">
        <v>6.7000000000000002E-3</v>
      </c>
      <c r="I117" s="122">
        <v>6.7000000000000002E-3</v>
      </c>
      <c r="J117" s="122">
        <v>7.7999999999999996E-3</v>
      </c>
      <c r="K117" s="122">
        <v>5.8999999999999999E-3</v>
      </c>
      <c r="L117" s="122">
        <v>7.1999999999999998E-3</v>
      </c>
      <c r="M117" s="122">
        <v>7.4000000000000003E-3</v>
      </c>
      <c r="N117" s="122">
        <v>9.9000000000000008E-3</v>
      </c>
      <c r="O117" s="121" t="s">
        <v>42</v>
      </c>
      <c r="P117" s="121" t="s">
        <v>42</v>
      </c>
      <c r="Q117" s="121" t="s">
        <v>42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11" t="s">
        <v>6</v>
      </c>
      <c r="AE117" s="111" t="s">
        <v>6</v>
      </c>
    </row>
    <row r="118" spans="1:31" x14ac:dyDescent="0.25">
      <c r="A118" s="91" t="s">
        <v>97</v>
      </c>
      <c r="B118" s="62" t="s">
        <v>13</v>
      </c>
      <c r="C118" s="140" t="s">
        <v>6</v>
      </c>
      <c r="D118" s="62"/>
      <c r="E118" s="122">
        <v>2.0999999999999999E-3</v>
      </c>
      <c r="F118" s="122">
        <v>3.0000000000000001E-3</v>
      </c>
      <c r="G118" s="122">
        <v>3.3999999999999998E-3</v>
      </c>
      <c r="H118" s="122">
        <v>3.5999999999999999E-3</v>
      </c>
      <c r="I118" s="122">
        <v>3.5000000000000001E-3</v>
      </c>
      <c r="J118" s="122">
        <v>3.3E-3</v>
      </c>
      <c r="K118" s="122">
        <v>3.7000000000000002E-3</v>
      </c>
      <c r="L118" s="122">
        <v>3.3999999999999998E-3</v>
      </c>
      <c r="M118" s="122">
        <v>3.5000000000000001E-3</v>
      </c>
      <c r="N118" s="122">
        <v>3.3999999999999998E-3</v>
      </c>
      <c r="O118" s="122">
        <v>1.67E-3</v>
      </c>
      <c r="P118" s="122">
        <v>2.2300000000000002E-3</v>
      </c>
      <c r="Q118" s="122">
        <v>3.0300000000000001E-3</v>
      </c>
      <c r="R118" s="122">
        <v>3.3400000000000001E-3</v>
      </c>
      <c r="S118" s="122">
        <v>2.8500000000000001E-3</v>
      </c>
      <c r="T118" s="122">
        <v>2.66E-3</v>
      </c>
      <c r="U118" s="122">
        <v>3.29E-3</v>
      </c>
      <c r="V118" s="122">
        <v>3.3600000000000001E-3</v>
      </c>
      <c r="W118" s="122">
        <v>6.9499999999999998E-4</v>
      </c>
      <c r="X118" s="122">
        <v>2.0100000000000001E-3</v>
      </c>
      <c r="Y118" s="122">
        <v>2.5600000000000002E-3</v>
      </c>
      <c r="Z118" s="122">
        <v>3.0799999999999998E-3</v>
      </c>
      <c r="AA118" s="122">
        <v>2.7499999999999998E-3</v>
      </c>
      <c r="AB118" s="122">
        <v>2.65E-3</v>
      </c>
      <c r="AC118" s="122">
        <v>2.98E-3</v>
      </c>
      <c r="AD118" s="111" t="s">
        <v>6</v>
      </c>
      <c r="AE118" s="111" t="s">
        <v>6</v>
      </c>
    </row>
    <row r="119" spans="1:31" x14ac:dyDescent="0.25">
      <c r="A119" s="91" t="s">
        <v>125</v>
      </c>
      <c r="B119" s="62" t="s">
        <v>13</v>
      </c>
      <c r="C119" s="140" t="s">
        <v>6</v>
      </c>
      <c r="D119" s="62"/>
      <c r="E119" s="122">
        <v>2.0000000000000001E-4</v>
      </c>
      <c r="F119" s="122">
        <v>2.3E-3</v>
      </c>
      <c r="G119" s="122">
        <v>5.9999999999999995E-4</v>
      </c>
      <c r="H119" s="122">
        <v>5.9999999999999995E-4</v>
      </c>
      <c r="I119" s="122">
        <v>5.2999999999999998E-4</v>
      </c>
      <c r="J119" s="122">
        <v>4.6000000000000001E-4</v>
      </c>
      <c r="K119" s="122">
        <v>1.2099999999999999E-3</v>
      </c>
      <c r="L119" s="122">
        <v>8.9999999999999998E-4</v>
      </c>
      <c r="M119" s="122">
        <v>8.0999999999999996E-4</v>
      </c>
      <c r="N119" s="122">
        <v>8.9999999999999998E-4</v>
      </c>
      <c r="O119" s="121" t="s">
        <v>96</v>
      </c>
      <c r="P119" s="121" t="s">
        <v>96</v>
      </c>
      <c r="Q119" s="121" t="s">
        <v>96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21" t="s">
        <v>96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11" t="s">
        <v>6</v>
      </c>
      <c r="AE119" s="111" t="s">
        <v>6</v>
      </c>
    </row>
    <row r="120" spans="1:31" x14ac:dyDescent="0.25">
      <c r="A120" s="91" t="s">
        <v>126</v>
      </c>
      <c r="B120" s="62" t="s">
        <v>13</v>
      </c>
      <c r="C120" s="282" t="s">
        <v>528</v>
      </c>
      <c r="D120" s="62"/>
      <c r="E120" s="122">
        <v>1.28</v>
      </c>
      <c r="F120" s="122">
        <v>0.42599999999999999</v>
      </c>
      <c r="G120" s="122">
        <v>0.45800000000000002</v>
      </c>
      <c r="H120" s="122">
        <v>0.41899999999999998</v>
      </c>
      <c r="I120" s="122">
        <v>0.46600000000000003</v>
      </c>
      <c r="J120" s="122">
        <v>0.54</v>
      </c>
      <c r="K120" s="122">
        <v>0.30199999999999999</v>
      </c>
      <c r="L120" s="122">
        <v>0.50600000000000001</v>
      </c>
      <c r="M120" s="122">
        <v>0.53700000000000003</v>
      </c>
      <c r="N120" s="122">
        <v>0.54500000000000004</v>
      </c>
      <c r="O120" s="122">
        <v>0.27500000000000002</v>
      </c>
      <c r="P120" s="122">
        <v>0.27500000000000002</v>
      </c>
      <c r="Q120" s="122">
        <v>0.215</v>
      </c>
      <c r="R120" s="122">
        <v>0.23400000000000001</v>
      </c>
      <c r="S120" s="122">
        <v>0.19</v>
      </c>
      <c r="T120" s="122">
        <v>0.24</v>
      </c>
      <c r="U120" s="122">
        <v>0.32100000000000001</v>
      </c>
      <c r="V120" s="122">
        <v>0.312</v>
      </c>
      <c r="W120" s="122">
        <v>0.28299999999999997</v>
      </c>
      <c r="X120" s="122">
        <v>0.23499999999999999</v>
      </c>
      <c r="Y120" s="122">
        <v>0.13700000000000001</v>
      </c>
      <c r="Z120" s="122">
        <v>0.13100000000000001</v>
      </c>
      <c r="AA120" s="122">
        <v>0.112</v>
      </c>
      <c r="AB120" s="122">
        <v>0.13700000000000001</v>
      </c>
      <c r="AC120" s="122">
        <v>0.35499999999999998</v>
      </c>
      <c r="AD120" s="111" t="s">
        <v>6</v>
      </c>
      <c r="AE120" s="111" t="s">
        <v>6</v>
      </c>
    </row>
    <row r="121" spans="1:31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61</v>
      </c>
      <c r="F121" s="121" t="s">
        <v>6</v>
      </c>
      <c r="G121" s="121" t="s">
        <v>61</v>
      </c>
      <c r="H121" s="121" t="s">
        <v>61</v>
      </c>
      <c r="I121" s="121" t="s">
        <v>69</v>
      </c>
      <c r="J121" s="121" t="s">
        <v>69</v>
      </c>
      <c r="K121" s="121" t="s">
        <v>69</v>
      </c>
      <c r="L121" s="121" t="s">
        <v>69</v>
      </c>
      <c r="M121" s="121" t="s">
        <v>69</v>
      </c>
      <c r="N121" s="121" t="s">
        <v>69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11" t="s">
        <v>6</v>
      </c>
      <c r="AE121" s="111" t="s">
        <v>6</v>
      </c>
    </row>
    <row r="122" spans="1:31" x14ac:dyDescent="0.25">
      <c r="A122" s="69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</row>
    <row r="123" spans="1:31" x14ac:dyDescent="0.25">
      <c r="A123" s="69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</row>
    <row r="124" spans="1:31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31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31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31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31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AE53:AE54"/>
    <mergeCell ref="AD58:AD59"/>
    <mergeCell ref="AD61:AD62"/>
    <mergeCell ref="AD68:AD69"/>
    <mergeCell ref="AE58:AE59"/>
    <mergeCell ref="AE61:AE62"/>
    <mergeCell ref="AE68:AE69"/>
    <mergeCell ref="C3:C4"/>
    <mergeCell ref="B133:O133"/>
    <mergeCell ref="B136:B142"/>
    <mergeCell ref="E143:J143"/>
    <mergeCell ref="AD53:AD54"/>
  </mergeCells>
  <conditionalFormatting sqref="B130 D130">
    <cfRule type="cellIs" dxfId="23" priority="2" stopIfTrue="1" operator="greaterThan">
      <formula>""""""</formula>
    </cfRule>
  </conditionalFormatting>
  <conditionalFormatting sqref="D131">
    <cfRule type="cellIs" dxfId="22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'DC-D1b'!E7:AC7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'DC-D1b'!E8:AC8</xm:f>
              <xm:sqref>D8</xm:sqref>
            </x14:sparkline>
            <x14:sparkline>
              <xm:f>'DC-D1b'!E9:AC9</xm:f>
              <xm:sqref>D9</xm:sqref>
            </x14:sparkline>
            <x14:sparkline>
              <xm:f>'DC-D1b'!E10:AC10</xm:f>
              <xm:sqref>D10</xm:sqref>
            </x14:sparkline>
            <x14:sparkline>
              <xm:f>'DC-D1b'!E11:AC11</xm:f>
              <xm:sqref>D11</xm:sqref>
            </x14:sparkline>
            <x14:sparkline>
              <xm:f>'DC-D1b'!E12:AC12</xm:f>
              <xm:sqref>D12</xm:sqref>
            </x14:sparkline>
            <x14:sparkline>
              <xm:f>'DC-D1b'!E13:AC13</xm:f>
              <xm:sqref>D13</xm:sqref>
            </x14:sparkline>
            <x14:sparkline>
              <xm:f>'DC-D1b'!E14:AC14</xm:f>
              <xm:sqref>D14</xm:sqref>
            </x14:sparkline>
            <x14:sparkline>
              <xm:f>'DC-D1b'!E15:AC15</xm:f>
              <xm:sqref>D15</xm:sqref>
            </x14:sparkline>
            <x14:sparkline>
              <xm:f>'DC-D1b'!E16:AC16</xm:f>
              <xm:sqref>D16</xm:sqref>
            </x14:sparkline>
            <x14:sparkline>
              <xm:f>'DC-D1b'!E17:AC17</xm:f>
              <xm:sqref>D17</xm:sqref>
            </x14:sparkline>
            <x14:sparkline>
              <xm:f>'DC-D1b'!E18:AC18</xm:f>
              <xm:sqref>D18</xm:sqref>
            </x14:sparkline>
            <x14:sparkline>
              <xm:f>'DC-D1b'!E19:AC19</xm:f>
              <xm:sqref>D19</xm:sqref>
            </x14:sparkline>
            <x14:sparkline>
              <xm:f>'DC-D1b'!E20:AC20</xm:f>
              <xm:sqref>D20</xm:sqref>
            </x14:sparkline>
            <x14:sparkline>
              <xm:f>'DC-D1b'!E21:AC21</xm:f>
              <xm:sqref>D21</xm:sqref>
            </x14:sparkline>
            <x14:sparkline>
              <xm:f>'DC-D1b'!E22:AC22</xm:f>
              <xm:sqref>D22</xm:sqref>
            </x14:sparkline>
            <x14:sparkline>
              <xm:f>'DC-D1b'!E23:AC23</xm:f>
              <xm:sqref>D23</xm:sqref>
            </x14:sparkline>
            <x14:sparkline>
              <xm:f>'DC-D1b'!E24:AC24</xm:f>
              <xm:sqref>D24</xm:sqref>
            </x14:sparkline>
            <x14:sparkline>
              <xm:f>'DC-D1b'!E25:AC25</xm:f>
              <xm:sqref>D25</xm:sqref>
            </x14:sparkline>
            <x14:sparkline>
              <xm:f>'DC-D1b'!E26:AC26</xm:f>
              <xm:sqref>D26</xm:sqref>
            </x14:sparkline>
            <x14:sparkline>
              <xm:f>'DC-D1b'!E27:AC27</xm:f>
              <xm:sqref>D27</xm:sqref>
            </x14:sparkline>
            <x14:sparkline>
              <xm:f>'DC-D1b'!E28:AC28</xm:f>
              <xm:sqref>D28</xm:sqref>
            </x14:sparkline>
            <x14:sparkline>
              <xm:f>'DC-D1b'!E29:AC29</xm:f>
              <xm:sqref>D29</xm:sqref>
            </x14:sparkline>
            <x14:sparkline>
              <xm:f>'DC-D1b'!E30:AC30</xm:f>
              <xm:sqref>D30</xm:sqref>
            </x14:sparkline>
            <x14:sparkline>
              <xm:f>'DC-D1b'!E31:AC31</xm:f>
              <xm:sqref>D31</xm:sqref>
            </x14:sparkline>
            <x14:sparkline>
              <xm:f>'DC-D1b'!E32:AC32</xm:f>
              <xm:sqref>D32</xm:sqref>
            </x14:sparkline>
            <x14:sparkline>
              <xm:f>'DC-D1b'!E33:AC33</xm:f>
              <xm:sqref>D33</xm:sqref>
            </x14:sparkline>
            <x14:sparkline>
              <xm:f>'DC-D1b'!E34:AC34</xm:f>
              <xm:sqref>D34</xm:sqref>
            </x14:sparkline>
            <x14:sparkline>
              <xm:f>'DC-D1b'!E35:AC35</xm:f>
              <xm:sqref>D35</xm:sqref>
            </x14:sparkline>
            <x14:sparkline>
              <xm:f>'DC-D1b'!E36:AC36</xm:f>
              <xm:sqref>D36</xm:sqref>
            </x14:sparkline>
            <x14:sparkline>
              <xm:f>'DC-D1b'!E37:AC37</xm:f>
              <xm:sqref>D37</xm:sqref>
            </x14:sparkline>
            <x14:sparkline>
              <xm:f>'DC-D1b'!E38:AC38</xm:f>
              <xm:sqref>D38</xm:sqref>
            </x14:sparkline>
            <x14:sparkline>
              <xm:f>'DC-D1b'!E39:AC39</xm:f>
              <xm:sqref>D39</xm:sqref>
            </x14:sparkline>
            <x14:sparkline>
              <xm:f>'DC-D1b'!E40:AC40</xm:f>
              <xm:sqref>D40</xm:sqref>
            </x14:sparkline>
            <x14:sparkline>
              <xm:f>'DC-D1b'!E41:AC41</xm:f>
              <xm:sqref>D41</xm:sqref>
            </x14:sparkline>
            <x14:sparkline>
              <xm:f>'DC-D1b'!E42:AC42</xm:f>
              <xm:sqref>D42</xm:sqref>
            </x14:sparkline>
            <x14:sparkline>
              <xm:f>'DC-D1b'!E43:AC43</xm:f>
              <xm:sqref>D43</xm:sqref>
            </x14:sparkline>
            <x14:sparkline>
              <xm:f>'DC-D1b'!E44:AC44</xm:f>
              <xm:sqref>D44</xm:sqref>
            </x14:sparkline>
            <x14:sparkline>
              <xm:f>'DC-D1b'!E45:AC45</xm:f>
              <xm:sqref>D45</xm:sqref>
            </x14:sparkline>
            <x14:sparkline>
              <xm:f>'DC-D1b'!E46:AC46</xm:f>
              <xm:sqref>D46</xm:sqref>
            </x14:sparkline>
            <x14:sparkline>
              <xm:f>'DC-D1b'!E47:AC47</xm:f>
              <xm:sqref>D47</xm:sqref>
            </x14:sparkline>
            <x14:sparkline>
              <xm:f>'DC-D1b'!E48:AC48</xm:f>
              <xm:sqref>D48</xm:sqref>
            </x14:sparkline>
            <x14:sparkline>
              <xm:f>'DC-D1b'!E49:AC49</xm:f>
              <xm:sqref>D49</xm:sqref>
            </x14:sparkline>
            <x14:sparkline>
              <xm:f>'DC-D1b'!E50:AC50</xm:f>
              <xm:sqref>D50</xm:sqref>
            </x14:sparkline>
            <x14:sparkline>
              <xm:f>'DC-D1b'!E51:AC51</xm:f>
              <xm:sqref>D51</xm:sqref>
            </x14:sparkline>
            <x14:sparkline>
              <xm:f>'DC-D1b'!E52:AC52</xm:f>
              <xm:sqref>D52</xm:sqref>
            </x14:sparkline>
            <x14:sparkline>
              <xm:f>'DC-D1b'!E53:AC53</xm:f>
              <xm:sqref>D53</xm:sqref>
            </x14:sparkline>
            <x14:sparkline>
              <xm:f>'DC-D1b'!E54:AC54</xm:f>
              <xm:sqref>D54</xm:sqref>
            </x14:sparkline>
            <x14:sparkline>
              <xm:f>'DC-D1b'!E55:AC55</xm:f>
              <xm:sqref>D55</xm:sqref>
            </x14:sparkline>
            <x14:sparkline>
              <xm:f>'DC-D1b'!E56:AC56</xm:f>
              <xm:sqref>D56</xm:sqref>
            </x14:sparkline>
            <x14:sparkline>
              <xm:f>'DC-D1b'!E57:AC57</xm:f>
              <xm:sqref>D57</xm:sqref>
            </x14:sparkline>
            <x14:sparkline>
              <xm:f>'DC-D1b'!E58:AC58</xm:f>
              <xm:sqref>D58</xm:sqref>
            </x14:sparkline>
            <x14:sparkline>
              <xm:f>'DC-D1b'!E59:AC59</xm:f>
              <xm:sqref>D59</xm:sqref>
            </x14:sparkline>
            <x14:sparkline>
              <xm:f>'DC-D1b'!E60:AC60</xm:f>
              <xm:sqref>D60</xm:sqref>
            </x14:sparkline>
            <x14:sparkline>
              <xm:f>'DC-D1b'!E61:AC61</xm:f>
              <xm:sqref>D61</xm:sqref>
            </x14:sparkline>
            <x14:sparkline>
              <xm:f>'DC-D1b'!E62:AC62</xm:f>
              <xm:sqref>D62</xm:sqref>
            </x14:sparkline>
            <x14:sparkline>
              <xm:f>'DC-D1b'!E63:AC63</xm:f>
              <xm:sqref>D63</xm:sqref>
            </x14:sparkline>
            <x14:sparkline>
              <xm:f>'DC-D1b'!E64:AC64</xm:f>
              <xm:sqref>D64</xm:sqref>
            </x14:sparkline>
            <x14:sparkline>
              <xm:f>'DC-D1b'!E65:AC65</xm:f>
              <xm:sqref>D65</xm:sqref>
            </x14:sparkline>
            <x14:sparkline>
              <xm:f>'DC-D1b'!E66:AC66</xm:f>
              <xm:sqref>D66</xm:sqref>
            </x14:sparkline>
            <x14:sparkline>
              <xm:f>'DC-D1b'!E67:AC67</xm:f>
              <xm:sqref>D67</xm:sqref>
            </x14:sparkline>
            <x14:sparkline>
              <xm:f>'DC-D1b'!E68:AC68</xm:f>
              <xm:sqref>D68</xm:sqref>
            </x14:sparkline>
            <x14:sparkline>
              <xm:f>'DC-D1b'!E69:AC69</xm:f>
              <xm:sqref>D69</xm:sqref>
            </x14:sparkline>
            <x14:sparkline>
              <xm:f>'DC-D1b'!E70:AC70</xm:f>
              <xm:sqref>D70</xm:sqref>
            </x14:sparkline>
            <x14:sparkline>
              <xm:f>'DC-D1b'!E71:AC71</xm:f>
              <xm:sqref>D71</xm:sqref>
            </x14:sparkline>
            <x14:sparkline>
              <xm:f>'DC-D1b'!E72:AC72</xm:f>
              <xm:sqref>D72</xm:sqref>
            </x14:sparkline>
            <x14:sparkline>
              <xm:f>'DC-D1b'!E73:AC73</xm:f>
              <xm:sqref>D73</xm:sqref>
            </x14:sparkline>
            <x14:sparkline>
              <xm:f>'DC-D1b'!E74:AC74</xm:f>
              <xm:sqref>D74</xm:sqref>
            </x14:sparkline>
            <x14:sparkline>
              <xm:f>'DC-D1b'!E75:AC75</xm:f>
              <xm:sqref>D75</xm:sqref>
            </x14:sparkline>
            <x14:sparkline>
              <xm:f>'DC-D1b'!E76:AC76</xm:f>
              <xm:sqref>D76</xm:sqref>
            </x14:sparkline>
            <x14:sparkline>
              <xm:f>'DC-D1b'!E77:AC77</xm:f>
              <xm:sqref>D77</xm:sqref>
            </x14:sparkline>
            <x14:sparkline>
              <xm:f>'DC-D1b'!E78:AC78</xm:f>
              <xm:sqref>D78</xm:sqref>
            </x14:sparkline>
            <x14:sparkline>
              <xm:f>'DC-D1b'!E79:AC79</xm:f>
              <xm:sqref>D79</xm:sqref>
            </x14:sparkline>
            <x14:sparkline>
              <xm:f>'DC-D1b'!E80:AC80</xm:f>
              <xm:sqref>D80</xm:sqref>
            </x14:sparkline>
            <x14:sparkline>
              <xm:f>'DC-D1b'!E81:AC81</xm:f>
              <xm:sqref>D81</xm:sqref>
            </x14:sparkline>
            <x14:sparkline>
              <xm:f>'DC-D1b'!E82:AC82</xm:f>
              <xm:sqref>D82</xm:sqref>
            </x14:sparkline>
            <x14:sparkline>
              <xm:f>'DC-D1b'!E83:AC83</xm:f>
              <xm:sqref>D83</xm:sqref>
            </x14:sparkline>
            <x14:sparkline>
              <xm:f>'DC-D1b'!E84:AC84</xm:f>
              <xm:sqref>D84</xm:sqref>
            </x14:sparkline>
            <x14:sparkline>
              <xm:f>'DC-D1b'!E85:AC85</xm:f>
              <xm:sqref>D85</xm:sqref>
            </x14:sparkline>
            <x14:sparkline>
              <xm:f>'DC-D1b'!E86:AC86</xm:f>
              <xm:sqref>D86</xm:sqref>
            </x14:sparkline>
            <x14:sparkline>
              <xm:f>'DC-D1b'!E87:AC87</xm:f>
              <xm:sqref>D87</xm:sqref>
            </x14:sparkline>
            <x14:sparkline>
              <xm:f>'DC-D1b'!E88:AC88</xm:f>
              <xm:sqref>D88</xm:sqref>
            </x14:sparkline>
            <x14:sparkline>
              <xm:f>'DC-D1b'!E89:AC89</xm:f>
              <xm:sqref>D89</xm:sqref>
            </x14:sparkline>
            <x14:sparkline>
              <xm:f>'DC-D1b'!E90:AC90</xm:f>
              <xm:sqref>D90</xm:sqref>
            </x14:sparkline>
            <x14:sparkline>
              <xm:f>'DC-D1b'!E91:AC91</xm:f>
              <xm:sqref>D91</xm:sqref>
            </x14:sparkline>
            <x14:sparkline>
              <xm:f>'DC-D1b'!E92:AC92</xm:f>
              <xm:sqref>D92</xm:sqref>
            </x14:sparkline>
            <x14:sparkline>
              <xm:f>'DC-D1b'!E93:AC93</xm:f>
              <xm:sqref>D93</xm:sqref>
            </x14:sparkline>
            <x14:sparkline>
              <xm:f>'DC-D1b'!E94:AC94</xm:f>
              <xm:sqref>D94</xm:sqref>
            </x14:sparkline>
            <x14:sparkline>
              <xm:f>'DC-D1b'!E95:AC95</xm:f>
              <xm:sqref>D95</xm:sqref>
            </x14:sparkline>
            <x14:sparkline>
              <xm:f>'DC-D1b'!E96:AC96</xm:f>
              <xm:sqref>D96</xm:sqref>
            </x14:sparkline>
            <x14:sparkline>
              <xm:f>'DC-D1b'!E97:AC97</xm:f>
              <xm:sqref>D97</xm:sqref>
            </x14:sparkline>
            <x14:sparkline>
              <xm:f>'DC-D1b'!E98:AC98</xm:f>
              <xm:sqref>D98</xm:sqref>
            </x14:sparkline>
            <x14:sparkline>
              <xm:f>'DC-D1b'!E99:AC99</xm:f>
              <xm:sqref>D99</xm:sqref>
            </x14:sparkline>
            <x14:sparkline>
              <xm:f>'DC-D1b'!E100:AC100</xm:f>
              <xm:sqref>D100</xm:sqref>
            </x14:sparkline>
            <x14:sparkline>
              <xm:f>'DC-D1b'!E101:AC101</xm:f>
              <xm:sqref>D101</xm:sqref>
            </x14:sparkline>
            <x14:sparkline>
              <xm:f>'DC-D1b'!E102:AC102</xm:f>
              <xm:sqref>D102</xm:sqref>
            </x14:sparkline>
            <x14:sparkline>
              <xm:f>'DC-D1b'!E103:AC103</xm:f>
              <xm:sqref>D103</xm:sqref>
            </x14:sparkline>
            <x14:sparkline>
              <xm:f>'DC-D1b'!E104:AC104</xm:f>
              <xm:sqref>D104</xm:sqref>
            </x14:sparkline>
            <x14:sparkline>
              <xm:f>'DC-D1b'!E105:AC105</xm:f>
              <xm:sqref>D105</xm:sqref>
            </x14:sparkline>
            <x14:sparkline>
              <xm:f>'DC-D1b'!E106:AC106</xm:f>
              <xm:sqref>D106</xm:sqref>
            </x14:sparkline>
            <x14:sparkline>
              <xm:f>'DC-D1b'!E107:AC107</xm:f>
              <xm:sqref>D107</xm:sqref>
            </x14:sparkline>
            <x14:sparkline>
              <xm:f>'DC-D1b'!E108:AC108</xm:f>
              <xm:sqref>D108</xm:sqref>
            </x14:sparkline>
            <x14:sparkline>
              <xm:f>'DC-D1b'!E109:AC109</xm:f>
              <xm:sqref>D109</xm:sqref>
            </x14:sparkline>
            <x14:sparkline>
              <xm:f>'DC-D1b'!E110:AC110</xm:f>
              <xm:sqref>D110</xm:sqref>
            </x14:sparkline>
            <x14:sparkline>
              <xm:f>'DC-D1b'!E111:AC111</xm:f>
              <xm:sqref>D111</xm:sqref>
            </x14:sparkline>
            <x14:sparkline>
              <xm:f>'DC-D1b'!E112:AC112</xm:f>
              <xm:sqref>D112</xm:sqref>
            </x14:sparkline>
            <x14:sparkline>
              <xm:f>'DC-D1b'!E113:AC113</xm:f>
              <xm:sqref>D113</xm:sqref>
            </x14:sparkline>
            <x14:sparkline>
              <xm:f>'DC-D1b'!E114:AC114</xm:f>
              <xm:sqref>D114</xm:sqref>
            </x14:sparkline>
            <x14:sparkline>
              <xm:f>'DC-D1b'!E115:AC115</xm:f>
              <xm:sqref>D115</xm:sqref>
            </x14:sparkline>
            <x14:sparkline>
              <xm:f>'DC-D1b'!E116:AC116</xm:f>
              <xm:sqref>D116</xm:sqref>
            </x14:sparkline>
            <x14:sparkline>
              <xm:f>'DC-D1b'!E117:AC117</xm:f>
              <xm:sqref>D117</xm:sqref>
            </x14:sparkline>
            <x14:sparkline>
              <xm:f>'DC-D1b'!E118:AC118</xm:f>
              <xm:sqref>D118</xm:sqref>
            </x14:sparkline>
            <x14:sparkline>
              <xm:f>'DC-D1b'!E119:AC119</xm:f>
              <xm:sqref>D119</xm:sqref>
            </x14:sparkline>
            <x14:sparkline>
              <xm:f>'DC-D1b'!E120:AC120</xm:f>
              <xm:sqref>D120</xm:sqref>
            </x14:sparkline>
            <x14:sparkline>
              <xm:f>'DC-D1b'!E121:AC121</xm:f>
              <xm:sqref>D121</xm:sqref>
            </x14:sparkline>
          </x14:sparklines>
        </x14:sparklineGroup>
      </x14:sparklineGroup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DI143"/>
  <sheetViews>
    <sheetView view="pageBreakPreview" zoomScaleNormal="80" zoomScaleSheetLayoutView="100" zoomScalePageLayoutView="80" workbookViewId="0">
      <pane xSplit="2" ySplit="4" topLeftCell="CU5" activePane="bottomRight" state="frozen"/>
      <selection activeCell="C105" sqref="C105"/>
      <selection pane="topRight" activeCell="C105" sqref="C105"/>
      <selection pane="bottomLeft" activeCell="C105" sqref="C105"/>
      <selection pane="bottomRight" activeCell="DE3" sqref="DE3"/>
    </sheetView>
  </sheetViews>
  <sheetFormatPr defaultColWidth="8.85546875" defaultRowHeight="15" x14ac:dyDescent="0.25"/>
  <cols>
    <col min="1" max="1" width="29.42578125" style="6" customWidth="1"/>
    <col min="2" max="2" width="8.85546875" style="1"/>
    <col min="3" max="3" width="8.85546875" style="54"/>
    <col min="4" max="4" width="10.7109375" style="54" customWidth="1"/>
    <col min="5" max="34" width="9.7109375" style="28" customWidth="1"/>
    <col min="35" max="35" width="9.7109375" style="43" customWidth="1"/>
    <col min="36" max="48" width="9.7109375" style="28" customWidth="1"/>
    <col min="49" max="58" width="9.7109375" style="1" customWidth="1"/>
    <col min="59" max="59" width="9.7109375" style="52" customWidth="1"/>
    <col min="60" max="61" width="9.7109375" style="54" customWidth="1"/>
    <col min="62" max="62" width="9.7109375" style="53" customWidth="1"/>
    <col min="63" max="110" width="9.7109375" style="54" customWidth="1"/>
    <col min="111" max="111" width="40.7109375" style="1" customWidth="1"/>
    <col min="112" max="112" width="12.7109375" style="1" customWidth="1"/>
    <col min="113" max="16384" width="8.85546875" style="1"/>
  </cols>
  <sheetData>
    <row r="1" spans="1:112" x14ac:dyDescent="0.25">
      <c r="A1" s="75" t="s">
        <v>391</v>
      </c>
      <c r="B1" s="71"/>
      <c r="C1" s="71"/>
      <c r="D1" s="71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J1" s="54"/>
      <c r="DG1" s="54"/>
      <c r="DH1" s="54"/>
    </row>
    <row r="2" spans="1:112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66</v>
      </c>
      <c r="BR2" s="28">
        <v>67</v>
      </c>
      <c r="BS2" s="28">
        <v>68</v>
      </c>
      <c r="BT2" s="28">
        <v>69</v>
      </c>
      <c r="BU2" s="28">
        <v>71</v>
      </c>
      <c r="BV2" s="28">
        <v>72</v>
      </c>
      <c r="BW2" s="28">
        <v>73</v>
      </c>
      <c r="BX2" s="28">
        <v>74</v>
      </c>
      <c r="BY2" s="28">
        <v>76</v>
      </c>
      <c r="BZ2" s="28">
        <v>77</v>
      </c>
      <c r="CA2" s="28">
        <v>78</v>
      </c>
      <c r="CB2" s="28">
        <v>79</v>
      </c>
      <c r="CC2" s="28">
        <v>80</v>
      </c>
      <c r="CD2" s="28">
        <v>81</v>
      </c>
      <c r="CE2" s="28">
        <v>82</v>
      </c>
      <c r="CF2" s="28">
        <v>83</v>
      </c>
      <c r="CG2" s="28">
        <v>84</v>
      </c>
      <c r="CH2" s="28">
        <v>85</v>
      </c>
      <c r="CI2" s="28">
        <v>86</v>
      </c>
      <c r="CJ2" s="28">
        <v>87</v>
      </c>
      <c r="CK2" s="28">
        <v>89</v>
      </c>
      <c r="CL2" s="28">
        <v>90</v>
      </c>
      <c r="CM2" s="28">
        <v>91</v>
      </c>
      <c r="CN2" s="28">
        <v>93</v>
      </c>
      <c r="CO2" s="28">
        <v>94</v>
      </c>
      <c r="CP2" s="28">
        <v>95</v>
      </c>
      <c r="CQ2" s="28">
        <v>96</v>
      </c>
      <c r="CR2" s="28">
        <v>97</v>
      </c>
      <c r="CS2" s="28">
        <v>99</v>
      </c>
      <c r="CT2" s="28">
        <v>100</v>
      </c>
      <c r="CU2" s="28">
        <v>101</v>
      </c>
      <c r="CV2" s="28">
        <v>102</v>
      </c>
      <c r="CW2" s="28">
        <v>103</v>
      </c>
      <c r="CX2" s="28">
        <v>104</v>
      </c>
      <c r="CY2" s="28">
        <v>105</v>
      </c>
      <c r="CZ2" s="28">
        <v>106</v>
      </c>
      <c r="DA2" s="28">
        <v>107</v>
      </c>
      <c r="DB2" s="28">
        <v>108</v>
      </c>
      <c r="DC2" s="28">
        <v>109</v>
      </c>
      <c r="DD2" s="28">
        <v>110</v>
      </c>
      <c r="DE2" s="28">
        <v>112</v>
      </c>
      <c r="DF2" s="28">
        <v>113</v>
      </c>
      <c r="DG2" s="54"/>
      <c r="DH2" s="54"/>
    </row>
    <row r="3" spans="1:112" s="22" customFormat="1" ht="36.75" customHeight="1" x14ac:dyDescent="0.25">
      <c r="A3" s="87" t="s">
        <v>0</v>
      </c>
      <c r="B3" s="351" t="s">
        <v>1</v>
      </c>
      <c r="C3" s="341" t="s">
        <v>463</v>
      </c>
      <c r="D3" s="268" t="s">
        <v>462</v>
      </c>
      <c r="E3" s="123" t="s">
        <v>295</v>
      </c>
      <c r="F3" s="123" t="s">
        <v>295</v>
      </c>
      <c r="G3" s="123" t="s">
        <v>295</v>
      </c>
      <c r="H3" s="123" t="s">
        <v>295</v>
      </c>
      <c r="I3" s="123" t="s">
        <v>295</v>
      </c>
      <c r="J3" s="123" t="s">
        <v>295</v>
      </c>
      <c r="K3" s="123" t="s">
        <v>295</v>
      </c>
      <c r="L3" s="123" t="s">
        <v>295</v>
      </c>
      <c r="M3" s="123" t="s">
        <v>295</v>
      </c>
      <c r="N3" s="123" t="s">
        <v>295</v>
      </c>
      <c r="O3" s="123" t="s">
        <v>295</v>
      </c>
      <c r="P3" s="123" t="s">
        <v>295</v>
      </c>
      <c r="Q3" s="123" t="s">
        <v>295</v>
      </c>
      <c r="R3" s="123" t="s">
        <v>295</v>
      </c>
      <c r="S3" s="123" t="s">
        <v>295</v>
      </c>
      <c r="T3" s="123" t="s">
        <v>295</v>
      </c>
      <c r="U3" s="123" t="s">
        <v>295</v>
      </c>
      <c r="V3" s="123" t="s">
        <v>295</v>
      </c>
      <c r="W3" s="123" t="s">
        <v>295</v>
      </c>
      <c r="X3" s="123" t="s">
        <v>295</v>
      </c>
      <c r="Y3" s="123" t="s">
        <v>295</v>
      </c>
      <c r="Z3" s="123" t="s">
        <v>295</v>
      </c>
      <c r="AA3" s="123" t="s">
        <v>295</v>
      </c>
      <c r="AB3" s="123" t="s">
        <v>295</v>
      </c>
      <c r="AC3" s="123" t="s">
        <v>295</v>
      </c>
      <c r="AD3" s="123" t="s">
        <v>295</v>
      </c>
      <c r="AE3" s="123" t="s">
        <v>295</v>
      </c>
      <c r="AF3" s="123" t="s">
        <v>295</v>
      </c>
      <c r="AG3" s="123" t="s">
        <v>295</v>
      </c>
      <c r="AH3" s="123" t="s">
        <v>295</v>
      </c>
      <c r="AI3" s="123" t="s">
        <v>295</v>
      </c>
      <c r="AJ3" s="123" t="s">
        <v>295</v>
      </c>
      <c r="AK3" s="123" t="s">
        <v>295</v>
      </c>
      <c r="AL3" s="123" t="s">
        <v>295</v>
      </c>
      <c r="AM3" s="123" t="s">
        <v>295</v>
      </c>
      <c r="AN3" s="123" t="s">
        <v>295</v>
      </c>
      <c r="AO3" s="123" t="s">
        <v>295</v>
      </c>
      <c r="AP3" s="123" t="s">
        <v>295</v>
      </c>
      <c r="AQ3" s="123" t="s">
        <v>295</v>
      </c>
      <c r="AR3" s="123" t="s">
        <v>295</v>
      </c>
      <c r="AS3" s="123" t="s">
        <v>295</v>
      </c>
      <c r="AT3" s="123" t="s">
        <v>295</v>
      </c>
      <c r="AU3" s="123" t="s">
        <v>295</v>
      </c>
      <c r="AV3" s="123" t="s">
        <v>295</v>
      </c>
      <c r="AW3" s="123" t="s">
        <v>295</v>
      </c>
      <c r="AX3" s="123" t="s">
        <v>295</v>
      </c>
      <c r="AY3" s="123" t="s">
        <v>295</v>
      </c>
      <c r="AZ3" s="123" t="s">
        <v>295</v>
      </c>
      <c r="BA3" s="123" t="s">
        <v>295</v>
      </c>
      <c r="BB3" s="123" t="s">
        <v>295</v>
      </c>
      <c r="BC3" s="123" t="s">
        <v>295</v>
      </c>
      <c r="BD3" s="123" t="s">
        <v>295</v>
      </c>
      <c r="BE3" s="123" t="s">
        <v>295</v>
      </c>
      <c r="BF3" s="123" t="s">
        <v>295</v>
      </c>
      <c r="BG3" s="123" t="s">
        <v>295</v>
      </c>
      <c r="BH3" s="123" t="s">
        <v>295</v>
      </c>
      <c r="BI3" s="123" t="s">
        <v>295</v>
      </c>
      <c r="BJ3" s="123" t="s">
        <v>295</v>
      </c>
      <c r="BK3" s="123" t="s">
        <v>295</v>
      </c>
      <c r="BL3" s="123" t="s">
        <v>295</v>
      </c>
      <c r="BM3" s="123" t="s">
        <v>295</v>
      </c>
      <c r="BN3" s="123" t="s">
        <v>295</v>
      </c>
      <c r="BO3" s="123" t="s">
        <v>295</v>
      </c>
      <c r="BP3" s="123" t="s">
        <v>295</v>
      </c>
      <c r="BQ3" s="123" t="s">
        <v>295</v>
      </c>
      <c r="BR3" s="123" t="s">
        <v>295</v>
      </c>
      <c r="BS3" s="123" t="s">
        <v>295</v>
      </c>
      <c r="BT3" s="123" t="s">
        <v>295</v>
      </c>
      <c r="BU3" s="123" t="s">
        <v>295</v>
      </c>
      <c r="BV3" s="123" t="s">
        <v>295</v>
      </c>
      <c r="BW3" s="123" t="s">
        <v>295</v>
      </c>
      <c r="BX3" s="123" t="s">
        <v>295</v>
      </c>
      <c r="BY3" s="123" t="s">
        <v>295</v>
      </c>
      <c r="BZ3" s="123" t="s">
        <v>295</v>
      </c>
      <c r="CA3" s="123" t="s">
        <v>295</v>
      </c>
      <c r="CB3" s="123" t="s">
        <v>295</v>
      </c>
      <c r="CC3" s="123" t="s">
        <v>295</v>
      </c>
      <c r="CD3" s="123" t="s">
        <v>295</v>
      </c>
      <c r="CE3" s="123" t="s">
        <v>295</v>
      </c>
      <c r="CF3" s="123" t="s">
        <v>295</v>
      </c>
      <c r="CG3" s="123" t="s">
        <v>295</v>
      </c>
      <c r="CH3" s="123" t="s">
        <v>295</v>
      </c>
      <c r="CI3" s="123" t="s">
        <v>295</v>
      </c>
      <c r="CJ3" s="123" t="s">
        <v>295</v>
      </c>
      <c r="CK3" s="123" t="s">
        <v>295</v>
      </c>
      <c r="CL3" s="123" t="s">
        <v>295</v>
      </c>
      <c r="CM3" s="123" t="s">
        <v>295</v>
      </c>
      <c r="CN3" s="123" t="s">
        <v>295</v>
      </c>
      <c r="CO3" s="123" t="s">
        <v>295</v>
      </c>
      <c r="CP3" s="123" t="s">
        <v>295</v>
      </c>
      <c r="CQ3" s="123" t="s">
        <v>295</v>
      </c>
      <c r="CR3" s="123" t="s">
        <v>295</v>
      </c>
      <c r="CS3" s="123" t="s">
        <v>295</v>
      </c>
      <c r="CT3" s="123" t="s">
        <v>295</v>
      </c>
      <c r="CU3" s="123" t="s">
        <v>295</v>
      </c>
      <c r="CV3" s="123" t="s">
        <v>295</v>
      </c>
      <c r="CW3" s="123" t="s">
        <v>295</v>
      </c>
      <c r="CX3" s="123" t="s">
        <v>295</v>
      </c>
      <c r="CY3" s="123" t="s">
        <v>295</v>
      </c>
      <c r="CZ3" s="123" t="s">
        <v>295</v>
      </c>
      <c r="DA3" s="123" t="s">
        <v>295</v>
      </c>
      <c r="DB3" s="123" t="s">
        <v>295</v>
      </c>
      <c r="DC3" s="123" t="s">
        <v>295</v>
      </c>
      <c r="DD3" s="123" t="s">
        <v>295</v>
      </c>
      <c r="DE3" s="123" t="s">
        <v>295</v>
      </c>
      <c r="DF3" s="123" t="s">
        <v>295</v>
      </c>
      <c r="DG3" s="154" t="s">
        <v>271</v>
      </c>
      <c r="DH3" s="316" t="s">
        <v>526</v>
      </c>
    </row>
    <row r="4" spans="1:112" s="2" customFormat="1" x14ac:dyDescent="0.25">
      <c r="A4" s="88" t="s">
        <v>3</v>
      </c>
      <c r="B4" s="351"/>
      <c r="C4" s="341"/>
      <c r="D4" s="267"/>
      <c r="E4" s="206">
        <v>39577</v>
      </c>
      <c r="F4" s="206">
        <v>39590</v>
      </c>
      <c r="G4" s="206">
        <v>39604</v>
      </c>
      <c r="H4" s="206">
        <v>39618</v>
      </c>
      <c r="I4" s="206">
        <v>39633</v>
      </c>
      <c r="J4" s="206">
        <v>39645</v>
      </c>
      <c r="K4" s="206">
        <v>39660</v>
      </c>
      <c r="L4" s="206">
        <v>39674</v>
      </c>
      <c r="M4" s="206">
        <v>39695</v>
      </c>
      <c r="N4" s="206">
        <v>39710</v>
      </c>
      <c r="O4" s="206">
        <v>39723</v>
      </c>
      <c r="P4" s="206">
        <v>39736</v>
      </c>
      <c r="Q4" s="206">
        <v>39751</v>
      </c>
      <c r="R4" s="206">
        <v>39764</v>
      </c>
      <c r="S4" s="206">
        <v>39778</v>
      </c>
      <c r="T4" s="206">
        <v>39792</v>
      </c>
      <c r="U4" s="206">
        <v>39961</v>
      </c>
      <c r="V4" s="206">
        <v>39974</v>
      </c>
      <c r="W4" s="206">
        <v>39989</v>
      </c>
      <c r="X4" s="206">
        <v>40002</v>
      </c>
      <c r="Y4" s="206">
        <v>40017</v>
      </c>
      <c r="Z4" s="206">
        <v>40031</v>
      </c>
      <c r="AA4" s="206">
        <v>40045</v>
      </c>
      <c r="AB4" s="206">
        <v>40059</v>
      </c>
      <c r="AC4" s="206">
        <v>40073</v>
      </c>
      <c r="AD4" s="206">
        <v>40087</v>
      </c>
      <c r="AE4" s="206">
        <v>40101</v>
      </c>
      <c r="AF4" s="206">
        <v>40129</v>
      </c>
      <c r="AG4" s="206">
        <v>40143</v>
      </c>
      <c r="AH4" s="206">
        <v>40157</v>
      </c>
      <c r="AI4" s="207">
        <v>40317</v>
      </c>
      <c r="AJ4" s="207">
        <v>40332</v>
      </c>
      <c r="AK4" s="207">
        <v>40346</v>
      </c>
      <c r="AL4" s="207">
        <v>40359</v>
      </c>
      <c r="AM4" s="207">
        <v>40374</v>
      </c>
      <c r="AN4" s="207">
        <v>40388</v>
      </c>
      <c r="AO4" s="208">
        <v>40402</v>
      </c>
      <c r="AP4" s="205">
        <v>40415</v>
      </c>
      <c r="AQ4" s="209">
        <v>40429</v>
      </c>
      <c r="AR4" s="205">
        <v>40443</v>
      </c>
      <c r="AS4" s="205">
        <v>40464</v>
      </c>
      <c r="AT4" s="205">
        <v>40500</v>
      </c>
      <c r="AU4" s="205">
        <v>40527</v>
      </c>
      <c r="AV4" s="205">
        <v>40675</v>
      </c>
      <c r="AW4" s="205">
        <v>40689</v>
      </c>
      <c r="AX4" s="205">
        <v>40702</v>
      </c>
      <c r="AY4" s="205">
        <v>40717</v>
      </c>
      <c r="AZ4" s="205">
        <v>40731</v>
      </c>
      <c r="BA4" s="205">
        <v>40745</v>
      </c>
      <c r="BB4" s="205">
        <v>40759</v>
      </c>
      <c r="BC4" s="205">
        <v>40773</v>
      </c>
      <c r="BD4" s="205">
        <v>40787</v>
      </c>
      <c r="BE4" s="205">
        <v>40815</v>
      </c>
      <c r="BF4" s="205">
        <v>40829</v>
      </c>
      <c r="BG4" s="205">
        <v>40864</v>
      </c>
      <c r="BH4" s="205">
        <v>40892</v>
      </c>
      <c r="BI4" s="205">
        <v>40920</v>
      </c>
      <c r="BJ4" s="205">
        <v>40941</v>
      </c>
      <c r="BK4" s="205">
        <v>40975</v>
      </c>
      <c r="BL4" s="205">
        <v>41017</v>
      </c>
      <c r="BM4" s="205">
        <v>41031</v>
      </c>
      <c r="BN4" s="205">
        <v>41045</v>
      </c>
      <c r="BO4" s="205">
        <v>41060</v>
      </c>
      <c r="BP4" s="205">
        <v>41073</v>
      </c>
      <c r="BQ4" s="205">
        <v>41087</v>
      </c>
      <c r="BR4" s="205">
        <v>41087</v>
      </c>
      <c r="BS4" s="205">
        <v>41101</v>
      </c>
      <c r="BT4" s="205">
        <v>41115</v>
      </c>
      <c r="BU4" s="205">
        <v>41129</v>
      </c>
      <c r="BV4" s="205">
        <v>41144</v>
      </c>
      <c r="BW4" s="205">
        <v>41158</v>
      </c>
      <c r="BX4" s="205">
        <v>41171</v>
      </c>
      <c r="BY4" s="205">
        <v>41186</v>
      </c>
      <c r="BZ4" s="205">
        <v>41198</v>
      </c>
      <c r="CA4" s="205">
        <v>41228</v>
      </c>
      <c r="CB4" s="205">
        <v>41255</v>
      </c>
      <c r="CC4" s="205">
        <v>41289</v>
      </c>
      <c r="CD4" s="205">
        <v>41317</v>
      </c>
      <c r="CE4" s="205">
        <v>41345</v>
      </c>
      <c r="CF4" s="205">
        <v>41381</v>
      </c>
      <c r="CG4" s="205">
        <v>41401</v>
      </c>
      <c r="CH4" s="205">
        <v>41411</v>
      </c>
      <c r="CI4" s="205">
        <v>41416</v>
      </c>
      <c r="CJ4" s="205">
        <v>41423</v>
      </c>
      <c r="CK4" s="205">
        <v>41437</v>
      </c>
      <c r="CL4" s="205">
        <v>41450</v>
      </c>
      <c r="CM4" s="205">
        <v>41471</v>
      </c>
      <c r="CN4" s="205">
        <v>41500</v>
      </c>
      <c r="CO4" s="205">
        <v>41541</v>
      </c>
      <c r="CP4" s="205">
        <v>41563</v>
      </c>
      <c r="CQ4" s="205">
        <v>41591</v>
      </c>
      <c r="CR4" s="205">
        <v>41625</v>
      </c>
      <c r="CS4" s="205">
        <v>41652</v>
      </c>
      <c r="CT4" s="205">
        <v>41681</v>
      </c>
      <c r="CU4" s="205">
        <v>41708</v>
      </c>
      <c r="CV4" s="205">
        <v>41743</v>
      </c>
      <c r="CW4" s="205">
        <v>41768</v>
      </c>
      <c r="CX4" s="205">
        <v>41780</v>
      </c>
      <c r="CY4" s="205">
        <v>41814</v>
      </c>
      <c r="CZ4" s="205">
        <v>41835</v>
      </c>
      <c r="DA4" s="205">
        <v>41863</v>
      </c>
      <c r="DB4" s="205">
        <v>41898</v>
      </c>
      <c r="DC4" s="205">
        <v>41927</v>
      </c>
      <c r="DD4" s="205">
        <v>41956</v>
      </c>
      <c r="DE4" s="205">
        <v>41988</v>
      </c>
      <c r="DF4" s="205">
        <v>42016</v>
      </c>
      <c r="DG4" s="113"/>
      <c r="DH4" s="113"/>
    </row>
    <row r="5" spans="1:112" s="2" customFormat="1" x14ac:dyDescent="0.25">
      <c r="A5" s="88"/>
      <c r="B5" s="90"/>
      <c r="C5" s="276"/>
      <c r="D5" s="267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16"/>
      <c r="AF5" s="116"/>
      <c r="AG5" s="116"/>
      <c r="AH5" s="116"/>
      <c r="AI5" s="105"/>
      <c r="AJ5" s="105"/>
      <c r="AK5" s="105"/>
      <c r="AL5" s="105"/>
      <c r="AM5" s="105"/>
      <c r="AN5" s="105"/>
      <c r="AO5" s="117"/>
      <c r="AP5" s="113"/>
      <c r="AQ5" s="118"/>
      <c r="AR5" s="113"/>
      <c r="AS5" s="113"/>
      <c r="AT5" s="113"/>
      <c r="AU5" s="113"/>
      <c r="AV5" s="113"/>
      <c r="AW5" s="113"/>
      <c r="AX5" s="113"/>
      <c r="AY5" s="113"/>
      <c r="AZ5" s="113"/>
      <c r="BA5" s="113"/>
      <c r="BB5" s="113"/>
      <c r="BC5" s="113"/>
      <c r="BD5" s="113"/>
      <c r="BE5" s="113"/>
      <c r="BF5" s="113"/>
      <c r="BG5" s="113"/>
      <c r="BH5" s="113"/>
      <c r="BI5" s="113"/>
      <c r="BJ5" s="113"/>
      <c r="BK5" s="113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3"/>
      <c r="DH5" s="113"/>
    </row>
    <row r="6" spans="1:112" s="2" customFormat="1" x14ac:dyDescent="0.25">
      <c r="A6" s="76" t="s">
        <v>165</v>
      </c>
      <c r="B6" s="77"/>
      <c r="C6" s="269"/>
      <c r="D6" s="264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16"/>
      <c r="AF6" s="116"/>
      <c r="AG6" s="116"/>
      <c r="AH6" s="116"/>
      <c r="AI6" s="105"/>
      <c r="AJ6" s="105"/>
      <c r="AK6" s="105"/>
      <c r="AL6" s="105"/>
      <c r="AM6" s="105"/>
      <c r="AN6" s="105"/>
      <c r="AO6" s="117"/>
      <c r="AP6" s="113"/>
      <c r="AQ6" s="118"/>
      <c r="AR6" s="113"/>
      <c r="AS6" s="113"/>
      <c r="AT6" s="113"/>
      <c r="AU6" s="113"/>
      <c r="AV6" s="113"/>
      <c r="AW6" s="113"/>
      <c r="AX6" s="113"/>
      <c r="AY6" s="113"/>
      <c r="AZ6" s="113"/>
      <c r="BA6" s="113"/>
      <c r="BB6" s="113"/>
      <c r="BC6" s="113"/>
      <c r="BD6" s="113"/>
      <c r="BE6" s="113"/>
      <c r="BF6" s="113"/>
      <c r="BG6" s="113"/>
      <c r="BH6" s="113"/>
      <c r="BI6" s="113"/>
      <c r="BJ6" s="113"/>
      <c r="BK6" s="113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3"/>
      <c r="DH6" s="113"/>
    </row>
    <row r="7" spans="1:112" s="2" customFormat="1" x14ac:dyDescent="0.25">
      <c r="A7" s="63" t="s">
        <v>4</v>
      </c>
      <c r="B7" s="62" t="s">
        <v>5</v>
      </c>
      <c r="C7" s="140" t="s">
        <v>6</v>
      </c>
      <c r="D7" s="62"/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3" t="s">
        <v>6</v>
      </c>
      <c r="AR7" s="123" t="s">
        <v>6</v>
      </c>
      <c r="AS7" s="123" t="s">
        <v>6</v>
      </c>
      <c r="AT7" s="123" t="s">
        <v>6</v>
      </c>
      <c r="AU7" s="123" t="s">
        <v>6</v>
      </c>
      <c r="AV7" s="123" t="s">
        <v>6</v>
      </c>
      <c r="AW7" s="123" t="s">
        <v>6</v>
      </c>
      <c r="AX7" s="123" t="s">
        <v>6</v>
      </c>
      <c r="AY7" s="123" t="s">
        <v>6</v>
      </c>
      <c r="AZ7" s="123" t="s">
        <v>6</v>
      </c>
      <c r="BA7" s="123" t="s">
        <v>6</v>
      </c>
      <c r="BB7" s="123" t="s">
        <v>6</v>
      </c>
      <c r="BC7" s="123" t="s">
        <v>6</v>
      </c>
      <c r="BD7" s="123" t="s">
        <v>6</v>
      </c>
      <c r="BE7" s="123" t="s">
        <v>6</v>
      </c>
      <c r="BF7" s="123" t="s">
        <v>6</v>
      </c>
      <c r="BG7" s="123" t="s">
        <v>6</v>
      </c>
      <c r="BH7" s="123" t="s">
        <v>6</v>
      </c>
      <c r="BI7" s="123" t="s">
        <v>6</v>
      </c>
      <c r="BJ7" s="123" t="s">
        <v>6</v>
      </c>
      <c r="BK7" s="123" t="s">
        <v>6</v>
      </c>
      <c r="BL7" s="115">
        <v>7.87</v>
      </c>
      <c r="BM7" s="115">
        <v>7.52</v>
      </c>
      <c r="BN7" s="115">
        <v>7.79</v>
      </c>
      <c r="BO7" s="115">
        <v>7.82</v>
      </c>
      <c r="BP7" s="115">
        <v>7.92</v>
      </c>
      <c r="BQ7" s="123">
        <v>8.1999999999999993</v>
      </c>
      <c r="BR7" s="111" t="s">
        <v>137</v>
      </c>
      <c r="BS7" s="115">
        <v>8.0299999999999994</v>
      </c>
      <c r="BT7" s="115">
        <v>7.99</v>
      </c>
      <c r="BU7" s="115">
        <v>7.9</v>
      </c>
      <c r="BV7" s="115">
        <v>8.0500000000000007</v>
      </c>
      <c r="BW7" s="115">
        <v>7.93</v>
      </c>
      <c r="BX7" s="115">
        <v>7.79</v>
      </c>
      <c r="BY7" s="115">
        <v>7.97</v>
      </c>
      <c r="BZ7" s="115">
        <v>7.99</v>
      </c>
      <c r="CA7" s="115">
        <v>6.51</v>
      </c>
      <c r="CB7" s="115">
        <v>6.79</v>
      </c>
      <c r="CC7" s="115">
        <v>7.53</v>
      </c>
      <c r="CD7" s="115">
        <v>7.22</v>
      </c>
      <c r="CE7" s="115">
        <v>6.92</v>
      </c>
      <c r="CF7" s="111">
        <v>7.48</v>
      </c>
      <c r="CG7" s="111">
        <v>8</v>
      </c>
      <c r="CH7" s="111">
        <v>7</v>
      </c>
      <c r="CI7" s="111">
        <v>7.18</v>
      </c>
      <c r="CJ7" s="111">
        <v>7.29</v>
      </c>
      <c r="CK7" s="111">
        <v>7.51</v>
      </c>
      <c r="CL7" s="111">
        <v>7.78</v>
      </c>
      <c r="CM7" s="111">
        <v>7.97</v>
      </c>
      <c r="CN7" s="111">
        <v>8.06</v>
      </c>
      <c r="CO7" s="111">
        <v>7.4</v>
      </c>
      <c r="CP7" s="111">
        <v>7.56</v>
      </c>
      <c r="CQ7" s="111">
        <v>6.8</v>
      </c>
      <c r="CR7" s="111">
        <v>7.29</v>
      </c>
      <c r="CS7" s="111">
        <v>7.27</v>
      </c>
      <c r="CT7" s="111">
        <v>7.17</v>
      </c>
      <c r="CU7" s="111">
        <v>7.08</v>
      </c>
      <c r="CV7" s="115">
        <v>7.31</v>
      </c>
      <c r="CW7" s="115">
        <v>7.82</v>
      </c>
      <c r="CX7" s="115">
        <v>7.87</v>
      </c>
      <c r="CY7" s="115">
        <v>7.69</v>
      </c>
      <c r="CZ7" s="115">
        <v>7.91</v>
      </c>
      <c r="DA7" s="115">
        <v>7.67</v>
      </c>
      <c r="DB7" s="115">
        <v>7.98</v>
      </c>
      <c r="DC7" s="115">
        <v>7.44</v>
      </c>
      <c r="DD7" s="115">
        <v>6.9</v>
      </c>
      <c r="DE7" s="115">
        <v>7.29</v>
      </c>
      <c r="DF7" s="115">
        <v>7.02</v>
      </c>
      <c r="DG7" s="121" t="s">
        <v>7</v>
      </c>
      <c r="DH7" s="121" t="s">
        <v>8</v>
      </c>
    </row>
    <row r="8" spans="1:112" s="2" customFormat="1" x14ac:dyDescent="0.25">
      <c r="A8" s="63" t="s">
        <v>9</v>
      </c>
      <c r="B8" s="62" t="s">
        <v>10</v>
      </c>
      <c r="C8" s="140" t="s">
        <v>6</v>
      </c>
      <c r="D8" s="62"/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3" t="s">
        <v>6</v>
      </c>
      <c r="AR8" s="123" t="s">
        <v>6</v>
      </c>
      <c r="AS8" s="123" t="s">
        <v>6</v>
      </c>
      <c r="AT8" s="123" t="s">
        <v>6</v>
      </c>
      <c r="AU8" s="123" t="s">
        <v>6</v>
      </c>
      <c r="AV8" s="123" t="s">
        <v>6</v>
      </c>
      <c r="AW8" s="123" t="s">
        <v>6</v>
      </c>
      <c r="AX8" s="123" t="s">
        <v>6</v>
      </c>
      <c r="AY8" s="123" t="s">
        <v>6</v>
      </c>
      <c r="AZ8" s="123" t="s">
        <v>6</v>
      </c>
      <c r="BA8" s="123" t="s">
        <v>6</v>
      </c>
      <c r="BB8" s="123" t="s">
        <v>6</v>
      </c>
      <c r="BC8" s="123" t="s">
        <v>6</v>
      </c>
      <c r="BD8" s="123" t="s">
        <v>6</v>
      </c>
      <c r="BE8" s="123" t="s">
        <v>6</v>
      </c>
      <c r="BF8" s="123" t="s">
        <v>6</v>
      </c>
      <c r="BG8" s="123" t="s">
        <v>6</v>
      </c>
      <c r="BH8" s="123" t="s">
        <v>6</v>
      </c>
      <c r="BI8" s="123" t="s">
        <v>6</v>
      </c>
      <c r="BJ8" s="123" t="s">
        <v>6</v>
      </c>
      <c r="BK8" s="123" t="s">
        <v>6</v>
      </c>
      <c r="BL8" s="115">
        <v>1120</v>
      </c>
      <c r="BM8" s="115">
        <v>674</v>
      </c>
      <c r="BN8" s="115">
        <v>677.8</v>
      </c>
      <c r="BO8" s="115">
        <v>882</v>
      </c>
      <c r="BP8" s="115">
        <v>1038</v>
      </c>
      <c r="BQ8" s="115">
        <v>1120</v>
      </c>
      <c r="BR8" s="111" t="s">
        <v>137</v>
      </c>
      <c r="BS8" s="115">
        <v>685</v>
      </c>
      <c r="BT8" s="115">
        <v>1179</v>
      </c>
      <c r="BU8" s="115">
        <v>1038</v>
      </c>
      <c r="BV8" s="115">
        <v>1015</v>
      </c>
      <c r="BW8" s="115">
        <v>1048</v>
      </c>
      <c r="BX8" s="115">
        <v>1057</v>
      </c>
      <c r="BY8" s="115">
        <v>1128</v>
      </c>
      <c r="BZ8" s="115">
        <v>1262</v>
      </c>
      <c r="CA8" s="115">
        <v>1383</v>
      </c>
      <c r="CB8" s="115">
        <v>1413</v>
      </c>
      <c r="CC8" s="115">
        <v>1559</v>
      </c>
      <c r="CD8" s="115">
        <v>1492</v>
      </c>
      <c r="CE8" s="115">
        <v>1604</v>
      </c>
      <c r="CF8" s="111">
        <v>1920</v>
      </c>
      <c r="CG8" s="111">
        <v>1594</v>
      </c>
      <c r="CH8" s="111">
        <v>393.6</v>
      </c>
      <c r="CI8" s="111">
        <v>100.5</v>
      </c>
      <c r="CJ8" s="111">
        <v>838.1</v>
      </c>
      <c r="CK8" s="111">
        <v>611.20000000000005</v>
      </c>
      <c r="CL8" s="111">
        <v>1240</v>
      </c>
      <c r="CM8" s="111">
        <v>1386</v>
      </c>
      <c r="CN8" s="111">
        <v>1361</v>
      </c>
      <c r="CO8" s="111">
        <v>850.9</v>
      </c>
      <c r="CP8" s="111">
        <v>1220</v>
      </c>
      <c r="CQ8" s="111">
        <v>1540</v>
      </c>
      <c r="CR8" s="111">
        <v>2011</v>
      </c>
      <c r="CS8" s="111">
        <v>1680</v>
      </c>
      <c r="CT8" s="111">
        <v>1415</v>
      </c>
      <c r="CU8" s="111">
        <v>1678</v>
      </c>
      <c r="CV8" s="115">
        <v>1677</v>
      </c>
      <c r="CW8" s="115">
        <v>433.6</v>
      </c>
      <c r="CX8" s="115">
        <v>658.9</v>
      </c>
      <c r="CY8" s="115">
        <v>1415</v>
      </c>
      <c r="CZ8" s="115">
        <v>1505</v>
      </c>
      <c r="DA8" s="115">
        <v>1363</v>
      </c>
      <c r="DB8" s="115">
        <v>1158</v>
      </c>
      <c r="DC8" s="115">
        <v>1301</v>
      </c>
      <c r="DD8" s="115">
        <v>1552</v>
      </c>
      <c r="DE8" s="115">
        <v>1334</v>
      </c>
      <c r="DF8" s="115">
        <v>1616</v>
      </c>
      <c r="DG8" s="111" t="s">
        <v>6</v>
      </c>
      <c r="DH8" s="111" t="s">
        <v>6</v>
      </c>
    </row>
    <row r="9" spans="1:112" s="2" customFormat="1" x14ac:dyDescent="0.25">
      <c r="A9" s="63" t="s">
        <v>30</v>
      </c>
      <c r="B9" s="62" t="s">
        <v>31</v>
      </c>
      <c r="C9" s="140" t="s">
        <v>6</v>
      </c>
      <c r="D9" s="62"/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3" t="s">
        <v>6</v>
      </c>
      <c r="AR9" s="123" t="s">
        <v>6</v>
      </c>
      <c r="AS9" s="123" t="s">
        <v>6</v>
      </c>
      <c r="AT9" s="123" t="s">
        <v>6</v>
      </c>
      <c r="AU9" s="123" t="s">
        <v>6</v>
      </c>
      <c r="AV9" s="123" t="s">
        <v>6</v>
      </c>
      <c r="AW9" s="123" t="s">
        <v>6</v>
      </c>
      <c r="AX9" s="123" t="s">
        <v>6</v>
      </c>
      <c r="AY9" s="123" t="s">
        <v>6</v>
      </c>
      <c r="AZ9" s="123" t="s">
        <v>6</v>
      </c>
      <c r="BA9" s="123" t="s">
        <v>6</v>
      </c>
      <c r="BB9" s="123" t="s">
        <v>6</v>
      </c>
      <c r="BC9" s="123" t="s">
        <v>6</v>
      </c>
      <c r="BD9" s="123" t="s">
        <v>6</v>
      </c>
      <c r="BE9" s="123" t="s">
        <v>6</v>
      </c>
      <c r="BF9" s="123" t="s">
        <v>6</v>
      </c>
      <c r="BG9" s="123" t="s">
        <v>6</v>
      </c>
      <c r="BH9" s="123" t="s">
        <v>6</v>
      </c>
      <c r="BI9" s="123" t="s">
        <v>6</v>
      </c>
      <c r="BJ9" s="123" t="s">
        <v>6</v>
      </c>
      <c r="BK9" s="123" t="s">
        <v>6</v>
      </c>
      <c r="BL9" s="115">
        <v>29.3</v>
      </c>
      <c r="BM9" s="115">
        <v>26.9</v>
      </c>
      <c r="BN9" s="115">
        <v>63.1</v>
      </c>
      <c r="BO9" s="115">
        <v>18.55</v>
      </c>
      <c r="BP9" s="115">
        <v>144</v>
      </c>
      <c r="BQ9" s="115">
        <v>80.400000000000006</v>
      </c>
      <c r="BR9" s="111" t="s">
        <v>137</v>
      </c>
      <c r="BS9" s="115">
        <v>147</v>
      </c>
      <c r="BT9" s="111" t="s">
        <v>217</v>
      </c>
      <c r="BU9" s="115">
        <v>57.7</v>
      </c>
      <c r="BV9" s="115">
        <v>61.2</v>
      </c>
      <c r="BW9" s="115">
        <v>50.3</v>
      </c>
      <c r="BX9" s="115">
        <v>27.3</v>
      </c>
      <c r="BY9" s="115">
        <v>50.3</v>
      </c>
      <c r="BZ9" s="115">
        <v>28.7</v>
      </c>
      <c r="CA9" s="115">
        <v>44.5</v>
      </c>
      <c r="CB9" s="115">
        <v>50</v>
      </c>
      <c r="CC9" s="115">
        <v>24.1</v>
      </c>
      <c r="CD9" s="115">
        <v>50.9</v>
      </c>
      <c r="CE9" s="115">
        <v>50.7</v>
      </c>
      <c r="CF9" s="111">
        <v>38.4</v>
      </c>
      <c r="CG9" s="111">
        <v>25.7</v>
      </c>
      <c r="CH9" s="111">
        <v>8.49</v>
      </c>
      <c r="CI9" s="111">
        <v>1.39</v>
      </c>
      <c r="CJ9" s="111">
        <v>13.34</v>
      </c>
      <c r="CK9" s="111">
        <v>24</v>
      </c>
      <c r="CL9" s="111">
        <v>24.6</v>
      </c>
      <c r="CM9" s="111"/>
      <c r="CN9" s="111">
        <v>22.8</v>
      </c>
      <c r="CO9" s="111"/>
      <c r="CP9" s="111">
        <v>28.2</v>
      </c>
      <c r="CQ9" s="111">
        <v>22.3</v>
      </c>
      <c r="CR9" s="111">
        <v>23</v>
      </c>
      <c r="CS9" s="111">
        <v>31.4</v>
      </c>
      <c r="CT9" s="111">
        <v>42</v>
      </c>
      <c r="CU9" s="111">
        <v>12.1</v>
      </c>
      <c r="CV9" s="115">
        <v>13.17</v>
      </c>
      <c r="CW9" s="115">
        <v>65.599999999999994</v>
      </c>
      <c r="CX9" s="115">
        <v>35.5</v>
      </c>
      <c r="CY9" s="115">
        <v>13.8</v>
      </c>
      <c r="CZ9" s="115">
        <v>12.25</v>
      </c>
      <c r="DA9" s="115">
        <v>16.75</v>
      </c>
      <c r="DB9" s="115">
        <v>52.8</v>
      </c>
      <c r="DC9" s="115">
        <v>13.07</v>
      </c>
      <c r="DD9" s="115">
        <v>12.33</v>
      </c>
      <c r="DE9" s="115">
        <v>11.08</v>
      </c>
      <c r="DF9" s="115">
        <v>1.52</v>
      </c>
      <c r="DG9" s="111" t="s">
        <v>6</v>
      </c>
      <c r="DH9" s="111" t="s">
        <v>6</v>
      </c>
    </row>
    <row r="10" spans="1:112" x14ac:dyDescent="0.25">
      <c r="A10" s="63" t="s">
        <v>166</v>
      </c>
      <c r="B10" s="62" t="s">
        <v>167</v>
      </c>
      <c r="C10" s="140" t="s">
        <v>6</v>
      </c>
      <c r="D10" s="62"/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3" t="s">
        <v>6</v>
      </c>
      <c r="AR10" s="123" t="s">
        <v>6</v>
      </c>
      <c r="AS10" s="123" t="s">
        <v>6</v>
      </c>
      <c r="AT10" s="123" t="s">
        <v>6</v>
      </c>
      <c r="AU10" s="123" t="s">
        <v>6</v>
      </c>
      <c r="AV10" s="123" t="s">
        <v>6</v>
      </c>
      <c r="AW10" s="123" t="s">
        <v>6</v>
      </c>
      <c r="AX10" s="123" t="s">
        <v>6</v>
      </c>
      <c r="AY10" s="123" t="s">
        <v>6</v>
      </c>
      <c r="AZ10" s="123" t="s">
        <v>6</v>
      </c>
      <c r="BA10" s="123" t="s">
        <v>6</v>
      </c>
      <c r="BB10" s="123" t="s">
        <v>6</v>
      </c>
      <c r="BC10" s="123" t="s">
        <v>6</v>
      </c>
      <c r="BD10" s="123" t="s">
        <v>6</v>
      </c>
      <c r="BE10" s="123" t="s">
        <v>6</v>
      </c>
      <c r="BF10" s="123" t="s">
        <v>6</v>
      </c>
      <c r="BG10" s="123" t="s">
        <v>6</v>
      </c>
      <c r="BH10" s="123" t="s">
        <v>6</v>
      </c>
      <c r="BI10" s="123" t="s">
        <v>6</v>
      </c>
      <c r="BJ10" s="123" t="s">
        <v>6</v>
      </c>
      <c r="BK10" s="123" t="s">
        <v>6</v>
      </c>
      <c r="BL10" s="115">
        <v>0.2</v>
      </c>
      <c r="BM10" s="115">
        <v>1.52</v>
      </c>
      <c r="BN10" s="115">
        <v>0.9</v>
      </c>
      <c r="BO10" s="115">
        <v>5.5</v>
      </c>
      <c r="BP10" s="115">
        <v>4.3</v>
      </c>
      <c r="BQ10" s="115">
        <v>8.5</v>
      </c>
      <c r="BR10" s="111" t="s">
        <v>137</v>
      </c>
      <c r="BS10" s="115">
        <v>5</v>
      </c>
      <c r="BT10" s="115">
        <v>9.5</v>
      </c>
      <c r="BU10" s="115">
        <v>7.5</v>
      </c>
      <c r="BV10" s="115">
        <v>6.2</v>
      </c>
      <c r="BW10" s="115">
        <v>1.3</v>
      </c>
      <c r="BX10" s="115">
        <v>0.4</v>
      </c>
      <c r="BY10" s="115">
        <v>0.6</v>
      </c>
      <c r="BZ10" s="115">
        <v>0.3</v>
      </c>
      <c r="CA10" s="115">
        <v>0.38</v>
      </c>
      <c r="CB10" s="115">
        <v>0.1</v>
      </c>
      <c r="CC10" s="115">
        <v>0.1</v>
      </c>
      <c r="CD10" s="115">
        <v>0.2</v>
      </c>
      <c r="CE10" s="115">
        <v>0.2</v>
      </c>
      <c r="CF10" s="111">
        <v>0.4</v>
      </c>
      <c r="CG10" s="111">
        <v>0</v>
      </c>
      <c r="CH10" s="111">
        <v>0</v>
      </c>
      <c r="CI10" s="111">
        <v>0</v>
      </c>
      <c r="CJ10" s="111">
        <v>1.1000000000000001</v>
      </c>
      <c r="CK10" s="111">
        <v>2.5</v>
      </c>
      <c r="CL10" s="111">
        <v>19.5</v>
      </c>
      <c r="CM10" s="111">
        <v>14.2</v>
      </c>
      <c r="CN10" s="111">
        <v>13.2</v>
      </c>
      <c r="CO10" s="111">
        <v>2.4</v>
      </c>
      <c r="CP10" s="111">
        <v>0.2</v>
      </c>
      <c r="CQ10" s="111">
        <v>0</v>
      </c>
      <c r="CR10" s="111">
        <v>0.3</v>
      </c>
      <c r="CS10" s="111">
        <v>-0.1</v>
      </c>
      <c r="CT10" s="111">
        <v>0</v>
      </c>
      <c r="CU10" s="111">
        <v>0</v>
      </c>
      <c r="CV10" s="115">
        <v>1.2</v>
      </c>
      <c r="CW10" s="115">
        <v>1.4</v>
      </c>
      <c r="CX10" s="115">
        <v>4</v>
      </c>
      <c r="CY10" s="115">
        <v>6.6</v>
      </c>
      <c r="CZ10" s="115">
        <v>13.2</v>
      </c>
      <c r="DA10" s="115">
        <v>7.7</v>
      </c>
      <c r="DB10" s="115">
        <v>9</v>
      </c>
      <c r="DC10" s="115">
        <v>0.2</v>
      </c>
      <c r="DD10" s="115">
        <v>0</v>
      </c>
      <c r="DE10" s="115">
        <v>0</v>
      </c>
      <c r="DF10" s="115">
        <v>0</v>
      </c>
      <c r="DG10" s="111" t="s">
        <v>6</v>
      </c>
      <c r="DH10" s="111" t="s">
        <v>6</v>
      </c>
    </row>
    <row r="11" spans="1:112" x14ac:dyDescent="0.25">
      <c r="A11" s="86" t="s">
        <v>168</v>
      </c>
      <c r="B11" s="62"/>
      <c r="C11" s="62"/>
      <c r="D11" s="62"/>
      <c r="E11" s="49" t="s">
        <v>129</v>
      </c>
      <c r="F11" s="49"/>
      <c r="G11" s="49"/>
      <c r="H11" s="49"/>
      <c r="I11" s="49"/>
      <c r="J11" s="49"/>
      <c r="K11" s="49"/>
      <c r="L11" s="49"/>
      <c r="M11" s="49"/>
      <c r="N11" s="49"/>
      <c r="O11" s="49"/>
      <c r="P11" s="49"/>
      <c r="Q11" s="49"/>
      <c r="R11" s="49"/>
      <c r="S11" s="49"/>
      <c r="T11" s="49"/>
      <c r="U11" s="49"/>
      <c r="V11" s="49"/>
      <c r="W11" s="49"/>
      <c r="X11" s="49"/>
      <c r="Y11" s="49"/>
      <c r="Z11" s="49"/>
      <c r="AA11" s="49"/>
      <c r="AB11" s="49"/>
      <c r="AC11" s="49"/>
      <c r="AD11" s="49"/>
      <c r="AE11" s="49"/>
      <c r="AF11" s="49"/>
      <c r="AG11" s="49"/>
      <c r="AH11" s="49"/>
      <c r="AI11" s="129"/>
      <c r="AJ11" s="129"/>
      <c r="AK11" s="129"/>
      <c r="AL11" s="129"/>
      <c r="AM11" s="129"/>
      <c r="AN11" s="129"/>
      <c r="AO11" s="130"/>
      <c r="AP11" s="111"/>
      <c r="AQ11" s="120"/>
      <c r="AR11" s="111"/>
      <c r="AS11" s="111"/>
      <c r="AT11" s="111"/>
      <c r="AU11" s="111"/>
      <c r="AV11" s="111"/>
      <c r="AW11" s="111"/>
      <c r="AX11" s="111"/>
      <c r="AY11" s="111"/>
      <c r="AZ11" s="111"/>
      <c r="BA11" s="111"/>
      <c r="BB11" s="111"/>
      <c r="BC11" s="111"/>
      <c r="BD11" s="111"/>
      <c r="BE11" s="111"/>
      <c r="BF11" s="111"/>
      <c r="BG11" s="111"/>
      <c r="BH11" s="111"/>
      <c r="BI11" s="111"/>
      <c r="BJ11" s="111"/>
      <c r="BK11" s="111"/>
      <c r="BL11" s="114"/>
      <c r="BM11" s="114"/>
      <c r="BN11" s="114"/>
      <c r="BO11" s="114"/>
      <c r="BP11" s="114"/>
      <c r="BQ11" s="114"/>
      <c r="BR11" s="114"/>
      <c r="BS11" s="114"/>
      <c r="BT11" s="114"/>
      <c r="BU11" s="114"/>
      <c r="BV11" s="114"/>
      <c r="BW11" s="114"/>
      <c r="BX11" s="114"/>
      <c r="BY11" s="114"/>
      <c r="BZ11" s="114"/>
      <c r="CA11" s="114"/>
      <c r="CB11" s="114"/>
      <c r="CC11" s="114"/>
      <c r="CD11" s="114"/>
      <c r="CE11" s="114"/>
      <c r="CF11" s="114"/>
      <c r="CG11" s="114"/>
      <c r="CH11" s="114"/>
      <c r="CI11" s="114"/>
      <c r="CJ11" s="114"/>
      <c r="CK11" s="114"/>
      <c r="CL11" s="114"/>
      <c r="CM11" s="114"/>
      <c r="CN11" s="114"/>
      <c r="CO11" s="114"/>
      <c r="CP11" s="114"/>
      <c r="CQ11" s="114"/>
      <c r="CR11" s="114"/>
      <c r="CS11" s="114"/>
      <c r="CT11" s="114"/>
      <c r="CU11" s="114"/>
      <c r="CV11" s="114"/>
      <c r="CW11" s="114"/>
      <c r="CX11" s="114"/>
      <c r="CY11" s="114"/>
      <c r="CZ11" s="114"/>
      <c r="DA11" s="114"/>
      <c r="DB11" s="114"/>
      <c r="DC11" s="114"/>
      <c r="DD11" s="114"/>
      <c r="DE11" s="114"/>
      <c r="DF11" s="114"/>
      <c r="DG11" s="111"/>
      <c r="DH11" s="111"/>
    </row>
    <row r="12" spans="1:112" x14ac:dyDescent="0.25">
      <c r="A12" s="63" t="s">
        <v>4</v>
      </c>
      <c r="B12" s="62" t="s">
        <v>5</v>
      </c>
      <c r="C12" s="140" t="s">
        <v>6</v>
      </c>
      <c r="D12" s="62"/>
      <c r="E12" s="121">
        <v>7.42</v>
      </c>
      <c r="F12" s="121" t="s">
        <v>6</v>
      </c>
      <c r="G12" s="121">
        <v>8.02</v>
      </c>
      <c r="H12" s="121">
        <v>7.99</v>
      </c>
      <c r="I12" s="121">
        <v>7.94</v>
      </c>
      <c r="J12" s="121">
        <v>7.9</v>
      </c>
      <c r="K12" s="121">
        <v>8.18</v>
      </c>
      <c r="L12" s="121">
        <v>7.96</v>
      </c>
      <c r="M12" s="121">
        <v>8.06</v>
      </c>
      <c r="N12" s="121">
        <v>8.16</v>
      </c>
      <c r="O12" s="121">
        <v>8.17</v>
      </c>
      <c r="P12" s="121">
        <v>7.87</v>
      </c>
      <c r="Q12" s="121">
        <v>7.32</v>
      </c>
      <c r="R12" s="121">
        <v>7.35</v>
      </c>
      <c r="S12" s="121">
        <v>7.26</v>
      </c>
      <c r="T12" s="121">
        <v>7.23</v>
      </c>
      <c r="U12" s="121">
        <v>7.64</v>
      </c>
      <c r="V12" s="121">
        <v>8.0299999999999994</v>
      </c>
      <c r="W12" s="121">
        <v>7.98</v>
      </c>
      <c r="X12" s="121">
        <v>7.98</v>
      </c>
      <c r="Y12" s="121">
        <v>7.96</v>
      </c>
      <c r="Z12" s="121">
        <v>8.25</v>
      </c>
      <c r="AA12" s="121">
        <v>7.91</v>
      </c>
      <c r="AB12" s="121">
        <v>7.93</v>
      </c>
      <c r="AC12" s="121">
        <v>7.81</v>
      </c>
      <c r="AD12" s="121">
        <v>7.87</v>
      </c>
      <c r="AE12" s="121">
        <v>7.55</v>
      </c>
      <c r="AF12" s="121">
        <v>7.4</v>
      </c>
      <c r="AG12" s="121">
        <v>7.43</v>
      </c>
      <c r="AH12" s="121">
        <v>7.24</v>
      </c>
      <c r="AI12" s="121">
        <v>7.94</v>
      </c>
      <c r="AJ12" s="121">
        <v>7.86</v>
      </c>
      <c r="AK12" s="121">
        <v>7.96</v>
      </c>
      <c r="AL12" s="121">
        <v>7.87</v>
      </c>
      <c r="AM12" s="121">
        <v>7.68</v>
      </c>
      <c r="AN12" s="121">
        <v>8.02</v>
      </c>
      <c r="AO12" s="121">
        <v>8.0299999999999994</v>
      </c>
      <c r="AP12" s="121">
        <v>7.91</v>
      </c>
      <c r="AQ12" s="121">
        <v>8.0399999999999991</v>
      </c>
      <c r="AR12" s="121">
        <v>8.15</v>
      </c>
      <c r="AS12" s="121">
        <v>7.77</v>
      </c>
      <c r="AT12" s="121">
        <v>7.36</v>
      </c>
      <c r="AU12" s="121">
        <v>7.3</v>
      </c>
      <c r="AV12" s="121">
        <v>7.58</v>
      </c>
      <c r="AW12" s="121">
        <v>7.79</v>
      </c>
      <c r="AX12" s="121">
        <v>7.97</v>
      </c>
      <c r="AY12" s="121">
        <v>7.94</v>
      </c>
      <c r="AZ12" s="121">
        <v>8.08</v>
      </c>
      <c r="BA12" s="121">
        <v>7.72</v>
      </c>
      <c r="BB12" s="121">
        <v>7.94</v>
      </c>
      <c r="BC12" s="121">
        <v>7.87</v>
      </c>
      <c r="BD12" s="121">
        <v>8</v>
      </c>
      <c r="BE12" s="121">
        <v>7.87</v>
      </c>
      <c r="BF12" s="121">
        <v>8.02</v>
      </c>
      <c r="BG12" s="121">
        <v>8.01</v>
      </c>
      <c r="BH12" s="121">
        <v>6.93</v>
      </c>
      <c r="BI12" s="121">
        <v>7.22</v>
      </c>
      <c r="BJ12" s="121">
        <v>7.1</v>
      </c>
      <c r="BK12" s="121">
        <v>7.45</v>
      </c>
      <c r="BL12" s="122">
        <v>7.38</v>
      </c>
      <c r="BM12" s="122">
        <v>7.65</v>
      </c>
      <c r="BN12" s="122">
        <v>7.68</v>
      </c>
      <c r="BO12" s="122">
        <v>7.79</v>
      </c>
      <c r="BP12" s="122">
        <v>7.71</v>
      </c>
      <c r="BQ12" s="122">
        <v>7.75</v>
      </c>
      <c r="BR12" s="122">
        <v>7.74</v>
      </c>
      <c r="BS12" s="122">
        <v>7.93</v>
      </c>
      <c r="BT12" s="122">
        <v>7.98</v>
      </c>
      <c r="BU12" s="122">
        <v>7.84</v>
      </c>
      <c r="BV12" s="122">
        <v>7.84</v>
      </c>
      <c r="BW12" s="122">
        <v>7.86</v>
      </c>
      <c r="BX12" s="122">
        <v>7.33</v>
      </c>
      <c r="BY12" s="122">
        <v>7.67</v>
      </c>
      <c r="BZ12" s="122">
        <v>7.74</v>
      </c>
      <c r="CA12" s="122">
        <v>6.99</v>
      </c>
      <c r="CB12" s="122">
        <v>7.04</v>
      </c>
      <c r="CC12" s="122">
        <v>7.56</v>
      </c>
      <c r="CD12" s="122">
        <v>7.19</v>
      </c>
      <c r="CE12" s="122">
        <v>7.19</v>
      </c>
      <c r="CF12" s="122">
        <v>7.88</v>
      </c>
      <c r="CG12" s="122">
        <v>8.16</v>
      </c>
      <c r="CH12" s="122">
        <v>7.83</v>
      </c>
      <c r="CI12" s="122">
        <v>7.94</v>
      </c>
      <c r="CJ12" s="122">
        <v>7.95</v>
      </c>
      <c r="CK12" s="122">
        <v>8.01</v>
      </c>
      <c r="CL12" s="122">
        <v>8.15</v>
      </c>
      <c r="CM12" s="122">
        <v>8.09</v>
      </c>
      <c r="CN12" s="122">
        <v>7.96</v>
      </c>
      <c r="CO12" s="122">
        <v>7.83</v>
      </c>
      <c r="CP12" s="122">
        <v>8.0399999999999991</v>
      </c>
      <c r="CQ12" s="122">
        <v>7.5</v>
      </c>
      <c r="CR12" s="122">
        <v>7.88</v>
      </c>
      <c r="CS12" s="122">
        <v>7.78</v>
      </c>
      <c r="CT12" s="122">
        <v>7.9</v>
      </c>
      <c r="CU12" s="122">
        <v>7.76</v>
      </c>
      <c r="CV12" s="122">
        <v>7.8</v>
      </c>
      <c r="CW12" s="122">
        <v>7.89</v>
      </c>
      <c r="CX12" s="122">
        <v>7.53</v>
      </c>
      <c r="CY12" s="122">
        <v>8.0500000000000007</v>
      </c>
      <c r="CZ12" s="122">
        <v>8.16</v>
      </c>
      <c r="DA12" s="122">
        <v>7.84</v>
      </c>
      <c r="DB12" s="122">
        <v>8.2100000000000009</v>
      </c>
      <c r="DC12" s="122">
        <v>8.19</v>
      </c>
      <c r="DD12" s="122">
        <v>8.08</v>
      </c>
      <c r="DE12" s="122">
        <v>7.84</v>
      </c>
      <c r="DF12" s="122">
        <v>7.83</v>
      </c>
      <c r="DG12" s="111" t="s">
        <v>7</v>
      </c>
      <c r="DH12" s="111" t="s">
        <v>8</v>
      </c>
    </row>
    <row r="13" spans="1:112" x14ac:dyDescent="0.25">
      <c r="A13" s="63" t="s">
        <v>9</v>
      </c>
      <c r="B13" s="62" t="s">
        <v>10</v>
      </c>
      <c r="C13" s="140" t="s">
        <v>6</v>
      </c>
      <c r="D13" s="62"/>
      <c r="E13" s="121">
        <v>304</v>
      </c>
      <c r="F13" s="121">
        <v>665</v>
      </c>
      <c r="G13" s="121">
        <v>1100</v>
      </c>
      <c r="H13" s="121">
        <v>899</v>
      </c>
      <c r="I13" s="121">
        <v>962</v>
      </c>
      <c r="J13" s="121">
        <v>874</v>
      </c>
      <c r="K13" s="121">
        <v>992</v>
      </c>
      <c r="L13" s="121">
        <v>1160</v>
      </c>
      <c r="M13" s="121">
        <v>907</v>
      </c>
      <c r="N13" s="121">
        <v>979</v>
      </c>
      <c r="O13" s="121">
        <v>993</v>
      </c>
      <c r="P13" s="121">
        <v>1170</v>
      </c>
      <c r="Q13" s="121">
        <v>1240</v>
      </c>
      <c r="R13" s="121">
        <v>1220</v>
      </c>
      <c r="S13" s="121">
        <v>1390</v>
      </c>
      <c r="T13" s="121">
        <v>1440</v>
      </c>
      <c r="U13" s="121">
        <v>365</v>
      </c>
      <c r="V13" s="121">
        <v>1190</v>
      </c>
      <c r="W13" s="121">
        <v>1160</v>
      </c>
      <c r="X13" s="121">
        <v>1120</v>
      </c>
      <c r="Y13" s="121">
        <v>1300</v>
      </c>
      <c r="Z13" s="121">
        <v>1270</v>
      </c>
      <c r="AA13" s="121">
        <v>1210</v>
      </c>
      <c r="AB13" s="121">
        <v>999</v>
      </c>
      <c r="AC13" s="121">
        <v>864</v>
      </c>
      <c r="AD13" s="121">
        <v>1160</v>
      </c>
      <c r="AE13" s="121">
        <v>1330</v>
      </c>
      <c r="AF13" s="121">
        <v>1400</v>
      </c>
      <c r="AG13" s="121">
        <v>1410</v>
      </c>
      <c r="AH13" s="121">
        <v>1020</v>
      </c>
      <c r="AI13" s="121">
        <v>758</v>
      </c>
      <c r="AJ13" s="121">
        <v>1080</v>
      </c>
      <c r="AK13" s="121">
        <v>1100</v>
      </c>
      <c r="AL13" s="121">
        <v>775</v>
      </c>
      <c r="AM13" s="121">
        <v>433</v>
      </c>
      <c r="AN13" s="121">
        <v>919</v>
      </c>
      <c r="AO13" s="121">
        <v>1130</v>
      </c>
      <c r="AP13" s="121">
        <v>835</v>
      </c>
      <c r="AQ13" s="121">
        <v>880</v>
      </c>
      <c r="AR13" s="121">
        <v>983</v>
      </c>
      <c r="AS13" s="121">
        <v>1170</v>
      </c>
      <c r="AT13" s="121">
        <v>1320</v>
      </c>
      <c r="AU13" s="121">
        <v>1260</v>
      </c>
      <c r="AV13" s="121">
        <v>402</v>
      </c>
      <c r="AW13" s="121">
        <v>575</v>
      </c>
      <c r="AX13" s="121">
        <v>926</v>
      </c>
      <c r="AY13" s="121">
        <v>770</v>
      </c>
      <c r="AZ13" s="121">
        <v>949</v>
      </c>
      <c r="BA13" s="121">
        <v>623</v>
      </c>
      <c r="BB13" s="121">
        <v>939</v>
      </c>
      <c r="BC13" s="121">
        <v>824</v>
      </c>
      <c r="BD13" s="121">
        <v>916</v>
      </c>
      <c r="BE13" s="121">
        <v>1190</v>
      </c>
      <c r="BF13" s="121">
        <v>1220</v>
      </c>
      <c r="BG13" s="121">
        <v>1.31</v>
      </c>
      <c r="BH13" s="121">
        <v>1.0900000000000001</v>
      </c>
      <c r="BI13" s="121">
        <v>1.25</v>
      </c>
      <c r="BJ13" s="121">
        <v>1.27</v>
      </c>
      <c r="BK13" s="121">
        <v>1.34</v>
      </c>
      <c r="BL13" s="122">
        <v>1030</v>
      </c>
      <c r="BM13" s="122">
        <v>590</v>
      </c>
      <c r="BN13" s="122">
        <v>719</v>
      </c>
      <c r="BO13" s="122">
        <v>873</v>
      </c>
      <c r="BP13" s="122">
        <v>1000</v>
      </c>
      <c r="BQ13" s="122">
        <v>1060</v>
      </c>
      <c r="BR13" s="122">
        <v>1060</v>
      </c>
      <c r="BS13" s="122">
        <v>619</v>
      </c>
      <c r="BT13" s="122">
        <v>1000</v>
      </c>
      <c r="BU13" s="122">
        <v>963</v>
      </c>
      <c r="BV13" s="122">
        <v>985</v>
      </c>
      <c r="BW13" s="122">
        <v>943</v>
      </c>
      <c r="BX13" s="122">
        <v>1050</v>
      </c>
      <c r="BY13" s="122">
        <v>1110</v>
      </c>
      <c r="BZ13" s="122">
        <v>1150</v>
      </c>
      <c r="CA13" s="122">
        <v>1220</v>
      </c>
      <c r="CB13" s="122">
        <v>1350</v>
      </c>
      <c r="CC13" s="122">
        <v>266</v>
      </c>
      <c r="CD13" s="122">
        <v>239</v>
      </c>
      <c r="CE13" s="122">
        <v>1530</v>
      </c>
      <c r="CF13" s="122">
        <v>1880</v>
      </c>
      <c r="CG13" s="122">
        <v>1550</v>
      </c>
      <c r="CH13" s="122">
        <v>400</v>
      </c>
      <c r="CI13" s="122">
        <v>649</v>
      </c>
      <c r="CJ13" s="122">
        <v>813</v>
      </c>
      <c r="CK13" s="122">
        <v>598</v>
      </c>
      <c r="CL13" s="122">
        <v>1150</v>
      </c>
      <c r="CM13" s="122">
        <v>1310</v>
      </c>
      <c r="CN13" s="122">
        <v>1310</v>
      </c>
      <c r="CO13" s="122">
        <v>762</v>
      </c>
      <c r="CP13" s="122">
        <v>904</v>
      </c>
      <c r="CQ13" s="122">
        <v>1220</v>
      </c>
      <c r="CR13" s="122">
        <v>1870</v>
      </c>
      <c r="CS13" s="122">
        <v>1670</v>
      </c>
      <c r="CT13" s="122">
        <v>1640</v>
      </c>
      <c r="CU13" s="122">
        <v>1590</v>
      </c>
      <c r="CV13" s="122">
        <v>1630</v>
      </c>
      <c r="CW13" s="122">
        <v>462</v>
      </c>
      <c r="CX13" s="122">
        <v>607</v>
      </c>
      <c r="CY13" s="122">
        <v>1340</v>
      </c>
      <c r="CZ13" s="122">
        <v>1480</v>
      </c>
      <c r="DA13" s="122">
        <v>1400</v>
      </c>
      <c r="DB13" s="122">
        <v>1150</v>
      </c>
      <c r="DC13" s="122">
        <v>1270</v>
      </c>
      <c r="DD13" s="122">
        <v>1540</v>
      </c>
      <c r="DE13" s="122">
        <v>1530</v>
      </c>
      <c r="DF13" s="122">
        <v>1620</v>
      </c>
      <c r="DG13" s="111" t="s">
        <v>6</v>
      </c>
      <c r="DH13" s="111" t="s">
        <v>6</v>
      </c>
    </row>
    <row r="14" spans="1:112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11"/>
      <c r="DH14" s="111"/>
    </row>
    <row r="15" spans="1:112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11"/>
      <c r="DH15" s="111"/>
    </row>
    <row r="16" spans="1:112" x14ac:dyDescent="0.25">
      <c r="A16" s="186" t="s">
        <v>362</v>
      </c>
      <c r="B16" s="62" t="s">
        <v>13</v>
      </c>
      <c r="C16" s="140" t="s">
        <v>6</v>
      </c>
      <c r="D16" s="62"/>
      <c r="E16" s="121" t="s">
        <v>6</v>
      </c>
      <c r="F16" s="225">
        <v>371</v>
      </c>
      <c r="G16" s="121">
        <v>9</v>
      </c>
      <c r="H16" s="225">
        <v>58</v>
      </c>
      <c r="I16" s="225">
        <v>80</v>
      </c>
      <c r="J16" s="121">
        <v>41</v>
      </c>
      <c r="K16" s="121">
        <v>16</v>
      </c>
      <c r="L16" s="121">
        <v>7</v>
      </c>
      <c r="M16" s="225">
        <v>80</v>
      </c>
      <c r="N16" s="121">
        <v>9</v>
      </c>
      <c r="O16" s="121">
        <v>13</v>
      </c>
      <c r="P16" s="121">
        <v>11</v>
      </c>
      <c r="Q16" s="121">
        <v>17</v>
      </c>
      <c r="R16" s="121">
        <v>22</v>
      </c>
      <c r="S16" s="121">
        <v>18</v>
      </c>
      <c r="T16" s="121">
        <v>8</v>
      </c>
      <c r="U16" s="225">
        <v>304</v>
      </c>
      <c r="V16" s="225">
        <v>77</v>
      </c>
      <c r="W16" s="121">
        <v>17</v>
      </c>
      <c r="X16" s="225">
        <v>158</v>
      </c>
      <c r="Y16" s="121">
        <v>4</v>
      </c>
      <c r="Z16" s="121">
        <v>18</v>
      </c>
      <c r="AA16" s="121">
        <v>8</v>
      </c>
      <c r="AB16" s="121">
        <v>4</v>
      </c>
      <c r="AC16" s="121">
        <v>7</v>
      </c>
      <c r="AD16" s="121">
        <v>8</v>
      </c>
      <c r="AE16" s="121">
        <v>12</v>
      </c>
      <c r="AF16" s="121">
        <v>18</v>
      </c>
      <c r="AG16" s="121">
        <v>16</v>
      </c>
      <c r="AH16" s="121">
        <v>25</v>
      </c>
      <c r="AI16" s="121">
        <v>10</v>
      </c>
      <c r="AJ16" s="121">
        <v>4</v>
      </c>
      <c r="AK16" s="121" t="s">
        <v>14</v>
      </c>
      <c r="AL16" s="225">
        <v>117</v>
      </c>
      <c r="AM16" s="121">
        <v>34</v>
      </c>
      <c r="AN16" s="121">
        <v>7</v>
      </c>
      <c r="AO16" s="121">
        <v>7</v>
      </c>
      <c r="AP16" s="121">
        <v>10</v>
      </c>
      <c r="AQ16" s="121">
        <v>8</v>
      </c>
      <c r="AR16" s="121">
        <v>23</v>
      </c>
      <c r="AS16" s="121">
        <v>28</v>
      </c>
      <c r="AT16" s="121">
        <v>11</v>
      </c>
      <c r="AU16" s="121">
        <v>36</v>
      </c>
      <c r="AV16" s="121">
        <v>11</v>
      </c>
      <c r="AW16" s="121">
        <v>11</v>
      </c>
      <c r="AX16" s="121">
        <v>8</v>
      </c>
      <c r="AY16" s="225">
        <v>137</v>
      </c>
      <c r="AZ16" s="225">
        <v>119</v>
      </c>
      <c r="BA16" s="225">
        <v>320</v>
      </c>
      <c r="BB16" s="225">
        <v>570</v>
      </c>
      <c r="BC16" s="225">
        <v>358</v>
      </c>
      <c r="BD16" s="225">
        <v>211</v>
      </c>
      <c r="BE16" s="121">
        <v>28</v>
      </c>
      <c r="BF16" s="121">
        <v>38</v>
      </c>
      <c r="BG16" s="121">
        <v>21</v>
      </c>
      <c r="BH16" s="121">
        <v>38</v>
      </c>
      <c r="BI16" s="121">
        <v>23</v>
      </c>
      <c r="BJ16" s="121">
        <v>25</v>
      </c>
      <c r="BK16" s="121">
        <v>18</v>
      </c>
      <c r="BL16" s="219">
        <v>156</v>
      </c>
      <c r="BM16" s="219">
        <v>66</v>
      </c>
      <c r="BN16" s="219">
        <v>102</v>
      </c>
      <c r="BO16" s="122">
        <v>32</v>
      </c>
      <c r="BP16" s="219">
        <v>216</v>
      </c>
      <c r="BQ16" s="219">
        <v>157</v>
      </c>
      <c r="BR16" s="219">
        <v>162</v>
      </c>
      <c r="BS16" s="219">
        <v>427</v>
      </c>
      <c r="BT16" s="219">
        <v>213</v>
      </c>
      <c r="BU16" s="219">
        <v>114</v>
      </c>
      <c r="BV16" s="219">
        <v>156</v>
      </c>
      <c r="BW16" s="219">
        <v>106</v>
      </c>
      <c r="BX16" s="219">
        <v>82</v>
      </c>
      <c r="BY16" s="219">
        <v>74</v>
      </c>
      <c r="BZ16" s="122">
        <v>38</v>
      </c>
      <c r="CA16" s="122">
        <v>18</v>
      </c>
      <c r="CB16" s="122">
        <v>22</v>
      </c>
      <c r="CC16" s="122">
        <v>14</v>
      </c>
      <c r="CD16" s="122">
        <v>30</v>
      </c>
      <c r="CE16" s="122">
        <v>20</v>
      </c>
      <c r="CF16" s="122">
        <v>19.8</v>
      </c>
      <c r="CG16" s="122">
        <v>15.7</v>
      </c>
      <c r="CH16" s="122">
        <v>21.2</v>
      </c>
      <c r="CI16" s="219">
        <v>732</v>
      </c>
      <c r="CJ16" s="219">
        <v>73.900000000000006</v>
      </c>
      <c r="CK16" s="219">
        <v>58</v>
      </c>
      <c r="CL16" s="122">
        <v>30</v>
      </c>
      <c r="CM16" s="122">
        <v>25.3</v>
      </c>
      <c r="CN16" s="122">
        <v>11</v>
      </c>
      <c r="CO16" s="219">
        <v>61.3</v>
      </c>
      <c r="CP16" s="122">
        <v>28</v>
      </c>
      <c r="CQ16" s="122">
        <v>14</v>
      </c>
      <c r="CR16" s="122">
        <v>18</v>
      </c>
      <c r="CS16" s="122">
        <v>14.8</v>
      </c>
      <c r="CT16" s="122">
        <v>12</v>
      </c>
      <c r="CU16" s="122">
        <v>14</v>
      </c>
      <c r="CV16" s="122">
        <v>19.3</v>
      </c>
      <c r="CW16" s="219">
        <v>739</v>
      </c>
      <c r="CX16" s="219">
        <v>101</v>
      </c>
      <c r="CY16" s="122">
        <v>22</v>
      </c>
      <c r="CZ16" s="122">
        <v>6.7</v>
      </c>
      <c r="DA16" s="122">
        <v>13.3</v>
      </c>
      <c r="DB16" s="219">
        <v>149</v>
      </c>
      <c r="DC16" s="122">
        <v>30</v>
      </c>
      <c r="DD16" s="122">
        <v>15.3</v>
      </c>
      <c r="DE16" s="122">
        <v>15.3</v>
      </c>
      <c r="DF16" s="122">
        <v>4.7</v>
      </c>
      <c r="DG16" s="111" t="s">
        <v>6</v>
      </c>
      <c r="DH16" s="111">
        <v>50</v>
      </c>
    </row>
    <row r="17" spans="1:113" x14ac:dyDescent="0.25">
      <c r="A17" s="91" t="s">
        <v>15</v>
      </c>
      <c r="B17" s="62" t="s">
        <v>13</v>
      </c>
      <c r="C17" s="140" t="s">
        <v>6</v>
      </c>
      <c r="D17" s="62"/>
      <c r="E17" s="121" t="s">
        <v>6</v>
      </c>
      <c r="F17" s="121">
        <v>371</v>
      </c>
      <c r="G17" s="121">
        <v>863</v>
      </c>
      <c r="H17" s="121">
        <v>677</v>
      </c>
      <c r="I17" s="121">
        <v>691</v>
      </c>
      <c r="J17" s="121" t="s">
        <v>6</v>
      </c>
      <c r="K17" s="121">
        <v>701</v>
      </c>
      <c r="L17" s="121">
        <v>857</v>
      </c>
      <c r="M17" s="121">
        <v>650</v>
      </c>
      <c r="N17" s="121">
        <v>700</v>
      </c>
      <c r="O17" s="121">
        <v>731</v>
      </c>
      <c r="P17" s="121">
        <v>864</v>
      </c>
      <c r="Q17" s="121">
        <v>932</v>
      </c>
      <c r="R17" s="121">
        <v>948</v>
      </c>
      <c r="S17" s="121">
        <v>971</v>
      </c>
      <c r="T17" s="121">
        <v>1070</v>
      </c>
      <c r="U17" s="121">
        <v>237</v>
      </c>
      <c r="V17" s="121">
        <v>798</v>
      </c>
      <c r="W17" s="121">
        <v>851</v>
      </c>
      <c r="X17" s="121">
        <v>749</v>
      </c>
      <c r="Y17" s="121">
        <v>904</v>
      </c>
      <c r="Z17" s="121">
        <v>945</v>
      </c>
      <c r="AA17" s="121">
        <v>838</v>
      </c>
      <c r="AB17" s="121">
        <v>681</v>
      </c>
      <c r="AC17" s="121">
        <v>608</v>
      </c>
      <c r="AD17" s="121">
        <v>808</v>
      </c>
      <c r="AE17" s="121">
        <v>961</v>
      </c>
      <c r="AF17" s="121">
        <v>1040</v>
      </c>
      <c r="AG17" s="121">
        <v>1080</v>
      </c>
      <c r="AH17" s="121">
        <v>793</v>
      </c>
      <c r="AI17" s="121">
        <v>485</v>
      </c>
      <c r="AJ17" s="121">
        <v>673</v>
      </c>
      <c r="AK17" s="121">
        <v>809</v>
      </c>
      <c r="AL17" s="121">
        <v>526</v>
      </c>
      <c r="AM17" s="121">
        <v>280</v>
      </c>
      <c r="AN17" s="121">
        <v>680</v>
      </c>
      <c r="AO17" s="121">
        <v>818</v>
      </c>
      <c r="AP17" s="121">
        <v>581</v>
      </c>
      <c r="AQ17" s="121">
        <v>591</v>
      </c>
      <c r="AR17" s="121">
        <v>661</v>
      </c>
      <c r="AS17" s="121">
        <v>708</v>
      </c>
      <c r="AT17" s="121">
        <v>1010</v>
      </c>
      <c r="AU17" s="121">
        <v>871</v>
      </c>
      <c r="AV17" s="121">
        <v>257</v>
      </c>
      <c r="AW17" s="121">
        <v>389</v>
      </c>
      <c r="AX17" s="121">
        <v>676</v>
      </c>
      <c r="AY17" s="121">
        <v>614</v>
      </c>
      <c r="AZ17" s="121">
        <v>652</v>
      </c>
      <c r="BA17" s="121">
        <v>398</v>
      </c>
      <c r="BB17" s="121">
        <v>667</v>
      </c>
      <c r="BC17" s="121">
        <v>594</v>
      </c>
      <c r="BD17" s="121">
        <v>707</v>
      </c>
      <c r="BE17" s="121">
        <v>869</v>
      </c>
      <c r="BF17" s="121">
        <v>864</v>
      </c>
      <c r="BG17" s="121">
        <v>998</v>
      </c>
      <c r="BH17" s="121">
        <v>925</v>
      </c>
      <c r="BI17" s="121">
        <v>1100</v>
      </c>
      <c r="BJ17" s="121">
        <v>1020</v>
      </c>
      <c r="BK17" s="121">
        <v>1090</v>
      </c>
      <c r="BL17" s="122">
        <v>839</v>
      </c>
      <c r="BM17" s="122">
        <v>444</v>
      </c>
      <c r="BN17" s="122">
        <v>528</v>
      </c>
      <c r="BO17" s="122">
        <v>638</v>
      </c>
      <c r="BP17" s="122">
        <v>733</v>
      </c>
      <c r="BQ17" s="122">
        <v>805</v>
      </c>
      <c r="BR17" s="122">
        <v>781</v>
      </c>
      <c r="BS17" s="122">
        <v>442</v>
      </c>
      <c r="BT17" s="122">
        <v>764</v>
      </c>
      <c r="BU17" s="122">
        <v>716</v>
      </c>
      <c r="BV17" s="122">
        <v>697</v>
      </c>
      <c r="BW17" s="122">
        <v>681</v>
      </c>
      <c r="BX17" s="122">
        <v>770</v>
      </c>
      <c r="BY17" s="122">
        <v>881</v>
      </c>
      <c r="BZ17" s="122">
        <v>946</v>
      </c>
      <c r="CA17" s="122">
        <v>1020</v>
      </c>
      <c r="CB17" s="122">
        <v>1050</v>
      </c>
      <c r="CC17" s="122">
        <v>1190</v>
      </c>
      <c r="CD17" s="122">
        <v>1170</v>
      </c>
      <c r="CE17" s="122">
        <v>1190</v>
      </c>
      <c r="CF17" s="122">
        <v>1670</v>
      </c>
      <c r="CG17" s="122">
        <v>1280</v>
      </c>
      <c r="CH17" s="122">
        <v>307</v>
      </c>
      <c r="CI17" s="122">
        <v>491</v>
      </c>
      <c r="CJ17" s="122">
        <v>651</v>
      </c>
      <c r="CK17" s="122">
        <v>463</v>
      </c>
      <c r="CL17" s="122">
        <v>914</v>
      </c>
      <c r="CM17" s="122">
        <v>1060</v>
      </c>
      <c r="CN17" s="122">
        <v>1130</v>
      </c>
      <c r="CO17" s="122">
        <v>631</v>
      </c>
      <c r="CP17" s="122">
        <v>905</v>
      </c>
      <c r="CQ17" s="122">
        <v>1210</v>
      </c>
      <c r="CR17" s="122">
        <v>1510</v>
      </c>
      <c r="CS17" s="122">
        <v>1250</v>
      </c>
      <c r="CT17" s="122">
        <v>1310</v>
      </c>
      <c r="CU17" s="122">
        <v>1330</v>
      </c>
      <c r="CV17" s="122">
        <v>1270</v>
      </c>
      <c r="CW17" s="122">
        <v>300</v>
      </c>
      <c r="CX17" s="122">
        <v>414</v>
      </c>
      <c r="CY17" s="122">
        <v>1120</v>
      </c>
      <c r="CZ17" s="122">
        <v>1190</v>
      </c>
      <c r="DA17" s="122">
        <v>1180</v>
      </c>
      <c r="DB17" s="122">
        <v>1020</v>
      </c>
      <c r="DC17" s="122">
        <v>972</v>
      </c>
      <c r="DD17" s="122">
        <v>1150</v>
      </c>
      <c r="DE17" s="122">
        <v>1210</v>
      </c>
      <c r="DF17" s="122">
        <v>1290</v>
      </c>
      <c r="DG17" s="111" t="s">
        <v>6</v>
      </c>
      <c r="DH17" s="111" t="s">
        <v>6</v>
      </c>
    </row>
    <row r="18" spans="1:113" s="8" customFormat="1" x14ac:dyDescent="0.25">
      <c r="A18" s="92" t="s">
        <v>16</v>
      </c>
      <c r="B18" s="68" t="s">
        <v>13</v>
      </c>
      <c r="C18" s="140" t="s">
        <v>6</v>
      </c>
      <c r="D18" s="62"/>
      <c r="E18" s="121" t="s">
        <v>6</v>
      </c>
      <c r="F18" s="121">
        <v>328</v>
      </c>
      <c r="G18" s="121">
        <v>648</v>
      </c>
      <c r="H18" s="121">
        <v>512</v>
      </c>
      <c r="I18" s="121">
        <v>492</v>
      </c>
      <c r="J18" s="121">
        <v>489</v>
      </c>
      <c r="K18" s="121">
        <v>554</v>
      </c>
      <c r="L18" s="121">
        <v>632</v>
      </c>
      <c r="M18" s="121">
        <v>504</v>
      </c>
      <c r="N18" s="121">
        <v>548</v>
      </c>
      <c r="O18" s="121">
        <v>559</v>
      </c>
      <c r="P18" s="121">
        <v>185</v>
      </c>
      <c r="Q18" s="121">
        <v>486</v>
      </c>
      <c r="R18" s="121" t="s">
        <v>6</v>
      </c>
      <c r="S18" s="121" t="s">
        <v>6</v>
      </c>
      <c r="T18" s="121" t="s">
        <v>6</v>
      </c>
      <c r="U18" s="234" t="s">
        <v>6</v>
      </c>
      <c r="V18" s="121">
        <v>651</v>
      </c>
      <c r="W18" s="121">
        <v>706</v>
      </c>
      <c r="X18" s="121">
        <v>606</v>
      </c>
      <c r="Y18" s="121">
        <v>710</v>
      </c>
      <c r="Z18" s="121">
        <v>738</v>
      </c>
      <c r="AA18" s="121">
        <v>683</v>
      </c>
      <c r="AB18" s="121">
        <v>522</v>
      </c>
      <c r="AC18" s="121">
        <v>473</v>
      </c>
      <c r="AD18" s="121">
        <v>642</v>
      </c>
      <c r="AE18" s="121">
        <v>750</v>
      </c>
      <c r="AF18" s="121">
        <v>816</v>
      </c>
      <c r="AG18" s="121">
        <v>773</v>
      </c>
      <c r="AH18" s="121">
        <v>639</v>
      </c>
      <c r="AI18" s="121">
        <v>379</v>
      </c>
      <c r="AJ18" s="121">
        <v>557</v>
      </c>
      <c r="AK18" s="121">
        <v>604</v>
      </c>
      <c r="AL18" s="121">
        <v>395</v>
      </c>
      <c r="AM18" s="121">
        <v>226</v>
      </c>
      <c r="AN18" s="121">
        <v>509</v>
      </c>
      <c r="AO18" s="121">
        <v>643</v>
      </c>
      <c r="AP18" s="121">
        <v>442</v>
      </c>
      <c r="AQ18" s="121">
        <v>466</v>
      </c>
      <c r="AR18" s="121">
        <v>536</v>
      </c>
      <c r="AS18" s="121">
        <v>419</v>
      </c>
      <c r="AT18" s="121">
        <v>682</v>
      </c>
      <c r="AU18" s="121">
        <v>614</v>
      </c>
      <c r="AV18" s="121">
        <v>196</v>
      </c>
      <c r="AW18" s="121">
        <v>310</v>
      </c>
      <c r="AX18" s="121">
        <v>512</v>
      </c>
      <c r="AY18" s="121">
        <v>467</v>
      </c>
      <c r="AZ18" s="121">
        <v>520</v>
      </c>
      <c r="BA18" s="121">
        <v>307</v>
      </c>
      <c r="BB18" s="121">
        <v>535</v>
      </c>
      <c r="BC18" s="121">
        <v>477</v>
      </c>
      <c r="BD18" s="121">
        <v>581</v>
      </c>
      <c r="BE18" s="121">
        <v>650</v>
      </c>
      <c r="BF18" s="121">
        <v>688</v>
      </c>
      <c r="BG18" s="121">
        <v>671</v>
      </c>
      <c r="BH18" s="121">
        <v>657</v>
      </c>
      <c r="BI18" s="121">
        <v>811</v>
      </c>
      <c r="BJ18" s="121">
        <v>740</v>
      </c>
      <c r="BK18" s="121">
        <v>799</v>
      </c>
      <c r="BL18" s="122">
        <v>671</v>
      </c>
      <c r="BM18" s="122">
        <v>360</v>
      </c>
      <c r="BN18" s="122">
        <v>414</v>
      </c>
      <c r="BO18" s="122">
        <v>465</v>
      </c>
      <c r="BP18" s="122">
        <v>580</v>
      </c>
      <c r="BQ18" s="122">
        <v>628</v>
      </c>
      <c r="BR18" s="122">
        <v>606</v>
      </c>
      <c r="BS18" s="122">
        <v>336</v>
      </c>
      <c r="BT18" s="122">
        <v>620</v>
      </c>
      <c r="BU18" s="122">
        <v>568</v>
      </c>
      <c r="BV18" s="122">
        <v>538</v>
      </c>
      <c r="BW18" s="122">
        <v>527</v>
      </c>
      <c r="BX18" s="122">
        <v>599</v>
      </c>
      <c r="BY18" s="122">
        <v>715</v>
      </c>
      <c r="BZ18" s="122">
        <v>725</v>
      </c>
      <c r="CA18" s="122">
        <v>747</v>
      </c>
      <c r="CB18" s="122">
        <v>728</v>
      </c>
      <c r="CC18" s="122">
        <v>879</v>
      </c>
      <c r="CD18" s="122">
        <v>842</v>
      </c>
      <c r="CE18" s="122">
        <v>826</v>
      </c>
      <c r="CF18" s="122">
        <v>1150</v>
      </c>
      <c r="CG18" s="122">
        <v>993</v>
      </c>
      <c r="CH18" s="122">
        <v>213</v>
      </c>
      <c r="CI18" s="122">
        <v>354</v>
      </c>
      <c r="CJ18" s="122">
        <v>461</v>
      </c>
      <c r="CK18" s="122">
        <v>328</v>
      </c>
      <c r="CL18" s="122">
        <v>734</v>
      </c>
      <c r="CM18" s="122">
        <v>847</v>
      </c>
      <c r="CN18" s="122">
        <v>758</v>
      </c>
      <c r="CO18" s="122">
        <v>481</v>
      </c>
      <c r="CP18" s="122">
        <v>716</v>
      </c>
      <c r="CQ18" s="122">
        <v>886</v>
      </c>
      <c r="CR18" s="122">
        <v>1140</v>
      </c>
      <c r="CS18" s="122">
        <v>1040</v>
      </c>
      <c r="CT18" s="122">
        <v>928</v>
      </c>
      <c r="CU18" s="122">
        <v>985</v>
      </c>
      <c r="CV18" s="122">
        <v>940</v>
      </c>
      <c r="CW18" s="122">
        <v>236</v>
      </c>
      <c r="CX18" s="122">
        <v>338</v>
      </c>
      <c r="CY18" s="122">
        <v>873</v>
      </c>
      <c r="CZ18" s="122">
        <v>930</v>
      </c>
      <c r="DA18" s="122">
        <v>807</v>
      </c>
      <c r="DB18" s="122">
        <v>662</v>
      </c>
      <c r="DC18" s="122">
        <v>750</v>
      </c>
      <c r="DD18" s="122">
        <v>847</v>
      </c>
      <c r="DE18" s="122">
        <v>864</v>
      </c>
      <c r="DF18" s="122">
        <v>945</v>
      </c>
      <c r="DG18" s="111" t="s">
        <v>6</v>
      </c>
      <c r="DH18" s="111" t="s">
        <v>6</v>
      </c>
    </row>
    <row r="19" spans="1:113" x14ac:dyDescent="0.25">
      <c r="A19" s="91" t="s">
        <v>17</v>
      </c>
      <c r="B19" s="62" t="s">
        <v>13</v>
      </c>
      <c r="C19" s="140" t="s">
        <v>6</v>
      </c>
      <c r="D19" s="62"/>
      <c r="E19" s="121">
        <v>41</v>
      </c>
      <c r="F19" s="121">
        <v>88</v>
      </c>
      <c r="G19" s="121">
        <v>160</v>
      </c>
      <c r="H19" s="121">
        <v>149</v>
      </c>
      <c r="I19" s="121">
        <v>138</v>
      </c>
      <c r="J19" s="121">
        <v>135</v>
      </c>
      <c r="K19" s="121">
        <v>152</v>
      </c>
      <c r="L19" s="121">
        <v>187</v>
      </c>
      <c r="M19" s="121">
        <v>132</v>
      </c>
      <c r="N19" s="121">
        <v>168</v>
      </c>
      <c r="O19" s="121">
        <v>182</v>
      </c>
      <c r="P19" s="121">
        <v>202</v>
      </c>
      <c r="Q19" s="121">
        <v>204</v>
      </c>
      <c r="R19" s="121">
        <v>200</v>
      </c>
      <c r="S19" s="121">
        <v>207</v>
      </c>
      <c r="T19" s="121">
        <v>212</v>
      </c>
      <c r="U19" s="121">
        <v>61</v>
      </c>
      <c r="V19" s="121">
        <v>166</v>
      </c>
      <c r="W19" s="121">
        <v>199</v>
      </c>
      <c r="X19" s="121">
        <v>188</v>
      </c>
      <c r="Y19" s="121">
        <v>220</v>
      </c>
      <c r="Z19" s="121">
        <v>229</v>
      </c>
      <c r="AA19" s="121">
        <v>214</v>
      </c>
      <c r="AB19" s="121">
        <v>172</v>
      </c>
      <c r="AC19" s="121">
        <v>136</v>
      </c>
      <c r="AD19" s="121">
        <v>189</v>
      </c>
      <c r="AE19" s="121">
        <v>217</v>
      </c>
      <c r="AF19" s="121">
        <v>214</v>
      </c>
      <c r="AG19" s="121">
        <v>225</v>
      </c>
      <c r="AH19" s="121">
        <v>210</v>
      </c>
      <c r="AI19" s="121">
        <v>105</v>
      </c>
      <c r="AJ19" s="121">
        <v>160</v>
      </c>
      <c r="AK19" s="121">
        <v>172</v>
      </c>
      <c r="AL19" s="121">
        <v>119</v>
      </c>
      <c r="AM19" s="121">
        <v>65</v>
      </c>
      <c r="AN19" s="121">
        <v>159</v>
      </c>
      <c r="AO19" s="121">
        <v>191</v>
      </c>
      <c r="AP19" s="121">
        <v>142</v>
      </c>
      <c r="AQ19" s="121">
        <v>160</v>
      </c>
      <c r="AR19" s="121">
        <v>186</v>
      </c>
      <c r="AS19" s="121">
        <v>226</v>
      </c>
      <c r="AT19" s="121">
        <v>261</v>
      </c>
      <c r="AU19" s="121">
        <v>231</v>
      </c>
      <c r="AV19" s="121">
        <v>64</v>
      </c>
      <c r="AW19" s="121">
        <v>85</v>
      </c>
      <c r="AX19" s="121">
        <v>150</v>
      </c>
      <c r="AY19" s="121">
        <v>128</v>
      </c>
      <c r="AZ19" s="121">
        <v>144</v>
      </c>
      <c r="BA19" s="121">
        <v>93</v>
      </c>
      <c r="BB19" s="121">
        <v>144</v>
      </c>
      <c r="BC19" s="121">
        <v>129</v>
      </c>
      <c r="BD19" s="121">
        <v>165</v>
      </c>
      <c r="BE19" s="121">
        <v>226</v>
      </c>
      <c r="BF19" s="121">
        <v>226</v>
      </c>
      <c r="BG19" s="121">
        <v>212</v>
      </c>
      <c r="BH19" s="121">
        <v>198</v>
      </c>
      <c r="BI19" s="121">
        <v>221</v>
      </c>
      <c r="BJ19" s="121">
        <v>233</v>
      </c>
      <c r="BK19" s="121">
        <v>242</v>
      </c>
      <c r="BL19" s="122">
        <v>164</v>
      </c>
      <c r="BM19" s="122">
        <v>105</v>
      </c>
      <c r="BN19" s="122">
        <v>120</v>
      </c>
      <c r="BO19" s="122">
        <v>134</v>
      </c>
      <c r="BP19" s="122">
        <v>164</v>
      </c>
      <c r="BQ19" s="122">
        <v>179</v>
      </c>
      <c r="BR19" s="122">
        <v>178</v>
      </c>
      <c r="BS19" s="122">
        <v>106</v>
      </c>
      <c r="BT19" s="122">
        <v>179</v>
      </c>
      <c r="BU19" s="122">
        <v>170</v>
      </c>
      <c r="BV19" s="122">
        <v>169</v>
      </c>
      <c r="BW19" s="122">
        <v>177</v>
      </c>
      <c r="BX19" s="122">
        <v>178</v>
      </c>
      <c r="BY19" s="122">
        <v>200</v>
      </c>
      <c r="BZ19" s="122">
        <v>213</v>
      </c>
      <c r="CA19" s="122">
        <v>218</v>
      </c>
      <c r="CB19" s="122">
        <v>218</v>
      </c>
      <c r="CC19" s="122">
        <v>224</v>
      </c>
      <c r="CD19" s="122">
        <v>218</v>
      </c>
      <c r="CE19" s="122">
        <v>230</v>
      </c>
      <c r="CF19" s="122">
        <v>291</v>
      </c>
      <c r="CG19" s="122">
        <v>232</v>
      </c>
      <c r="CH19" s="122">
        <v>59.1</v>
      </c>
      <c r="CI19" s="122">
        <v>103</v>
      </c>
      <c r="CJ19" s="122">
        <v>124</v>
      </c>
      <c r="CK19" s="122">
        <v>90.4</v>
      </c>
      <c r="CL19" s="122">
        <v>191</v>
      </c>
      <c r="CM19" s="122">
        <v>225</v>
      </c>
      <c r="CN19" s="122">
        <v>222</v>
      </c>
      <c r="CO19" s="122">
        <v>141</v>
      </c>
      <c r="CP19" s="122">
        <v>192</v>
      </c>
      <c r="CQ19" s="122">
        <v>230</v>
      </c>
      <c r="CR19" s="122">
        <v>275</v>
      </c>
      <c r="CS19" s="122">
        <v>241</v>
      </c>
      <c r="CT19" s="122">
        <v>225</v>
      </c>
      <c r="CU19" s="122">
        <v>225</v>
      </c>
      <c r="CV19" s="122">
        <v>230</v>
      </c>
      <c r="CW19" s="122">
        <v>68.8</v>
      </c>
      <c r="CX19" s="122">
        <v>80.8</v>
      </c>
      <c r="CY19" s="122">
        <v>213</v>
      </c>
      <c r="CZ19" s="122">
        <v>220</v>
      </c>
      <c r="DA19" s="122">
        <v>211</v>
      </c>
      <c r="DB19" s="122">
        <v>185</v>
      </c>
      <c r="DC19" s="122">
        <v>206</v>
      </c>
      <c r="DD19" s="122">
        <v>243</v>
      </c>
      <c r="DE19" s="122">
        <v>232</v>
      </c>
      <c r="DF19" s="122">
        <v>225</v>
      </c>
      <c r="DG19" s="111" t="s">
        <v>6</v>
      </c>
      <c r="DH19" s="111" t="s">
        <v>6</v>
      </c>
    </row>
    <row r="20" spans="1:113" x14ac:dyDescent="0.25">
      <c r="A20" s="91" t="s">
        <v>18</v>
      </c>
      <c r="B20" s="62" t="s">
        <v>13</v>
      </c>
      <c r="C20" s="140" t="s">
        <v>6</v>
      </c>
      <c r="D20" s="62"/>
      <c r="E20" s="121">
        <v>50</v>
      </c>
      <c r="F20" s="121">
        <v>100</v>
      </c>
      <c r="G20" s="121">
        <v>195</v>
      </c>
      <c r="H20" s="121">
        <v>182</v>
      </c>
      <c r="I20" s="121">
        <v>168</v>
      </c>
      <c r="J20" s="121">
        <v>160</v>
      </c>
      <c r="K20" s="121">
        <v>186</v>
      </c>
      <c r="L20" s="121">
        <v>228</v>
      </c>
      <c r="M20" s="121">
        <v>161</v>
      </c>
      <c r="N20" s="121">
        <v>205</v>
      </c>
      <c r="O20" s="121">
        <v>222</v>
      </c>
      <c r="P20" s="121">
        <v>250</v>
      </c>
      <c r="Q20" s="121">
        <v>250</v>
      </c>
      <c r="R20" s="121">
        <v>240</v>
      </c>
      <c r="S20" s="121">
        <v>250</v>
      </c>
      <c r="T20" s="121">
        <v>260</v>
      </c>
      <c r="U20" s="121">
        <v>70</v>
      </c>
      <c r="V20" s="121">
        <v>200</v>
      </c>
      <c r="W20" s="121">
        <v>240</v>
      </c>
      <c r="X20" s="121">
        <v>230</v>
      </c>
      <c r="Y20" s="121">
        <v>270</v>
      </c>
      <c r="Z20" s="121">
        <v>280</v>
      </c>
      <c r="AA20" s="121">
        <v>260</v>
      </c>
      <c r="AB20" s="121">
        <v>210</v>
      </c>
      <c r="AC20" s="121">
        <v>160</v>
      </c>
      <c r="AD20" s="121">
        <v>230</v>
      </c>
      <c r="AE20" s="121">
        <v>260</v>
      </c>
      <c r="AF20" s="121">
        <v>260</v>
      </c>
      <c r="AG20" s="121">
        <v>270</v>
      </c>
      <c r="AH20" s="121">
        <v>260</v>
      </c>
      <c r="AI20" s="121">
        <v>130</v>
      </c>
      <c r="AJ20" s="121">
        <v>200</v>
      </c>
      <c r="AK20" s="121">
        <v>210</v>
      </c>
      <c r="AL20" s="121">
        <v>140</v>
      </c>
      <c r="AM20" s="121">
        <v>80</v>
      </c>
      <c r="AN20" s="121">
        <v>190</v>
      </c>
      <c r="AO20" s="121">
        <v>230</v>
      </c>
      <c r="AP20" s="121">
        <v>170</v>
      </c>
      <c r="AQ20" s="121">
        <v>200</v>
      </c>
      <c r="AR20" s="121">
        <v>230</v>
      </c>
      <c r="AS20" s="121">
        <v>280</v>
      </c>
      <c r="AT20" s="121">
        <v>320</v>
      </c>
      <c r="AU20" s="121">
        <v>280</v>
      </c>
      <c r="AV20" s="121">
        <v>80</v>
      </c>
      <c r="AW20" s="121">
        <v>100</v>
      </c>
      <c r="AX20" s="121">
        <v>180</v>
      </c>
      <c r="AY20" s="121">
        <v>160</v>
      </c>
      <c r="AZ20" s="121">
        <v>180</v>
      </c>
      <c r="BA20" s="121">
        <v>100</v>
      </c>
      <c r="BB20" s="121">
        <v>180</v>
      </c>
      <c r="BC20" s="121">
        <v>160</v>
      </c>
      <c r="BD20" s="121">
        <v>200</v>
      </c>
      <c r="BE20" s="121">
        <v>270</v>
      </c>
      <c r="BF20" s="121">
        <v>280</v>
      </c>
      <c r="BG20" s="121">
        <v>260</v>
      </c>
      <c r="BH20" s="121">
        <v>240</v>
      </c>
      <c r="BI20" s="121">
        <v>270</v>
      </c>
      <c r="BJ20" s="121">
        <v>280</v>
      </c>
      <c r="BK20" s="121">
        <v>290</v>
      </c>
      <c r="BL20" s="122">
        <v>200</v>
      </c>
      <c r="BM20" s="122">
        <v>128</v>
      </c>
      <c r="BN20" s="122">
        <v>147</v>
      </c>
      <c r="BO20" s="122">
        <v>164</v>
      </c>
      <c r="BP20" s="122">
        <v>200</v>
      </c>
      <c r="BQ20" s="122">
        <v>218</v>
      </c>
      <c r="BR20" s="122">
        <v>217</v>
      </c>
      <c r="BS20" s="122">
        <v>129</v>
      </c>
      <c r="BT20" s="122">
        <v>219</v>
      </c>
      <c r="BU20" s="122">
        <v>208</v>
      </c>
      <c r="BV20" s="122">
        <v>206</v>
      </c>
      <c r="BW20" s="122">
        <v>216</v>
      </c>
      <c r="BX20" s="122">
        <v>217</v>
      </c>
      <c r="BY20" s="122">
        <v>244</v>
      </c>
      <c r="BZ20" s="122">
        <v>260</v>
      </c>
      <c r="CA20" s="122">
        <v>265</v>
      </c>
      <c r="CB20" s="122">
        <v>266</v>
      </c>
      <c r="CC20" s="122">
        <v>273</v>
      </c>
      <c r="CD20" s="122">
        <v>266</v>
      </c>
      <c r="CE20" s="122">
        <v>280</v>
      </c>
      <c r="CF20" s="122">
        <v>291</v>
      </c>
      <c r="CG20" s="122">
        <v>232</v>
      </c>
      <c r="CH20" s="122">
        <v>59.1</v>
      </c>
      <c r="CI20" s="122">
        <v>103</v>
      </c>
      <c r="CJ20" s="122">
        <v>124</v>
      </c>
      <c r="CK20" s="122">
        <v>90.4</v>
      </c>
      <c r="CL20" s="122">
        <v>191</v>
      </c>
      <c r="CM20" s="122">
        <v>225</v>
      </c>
      <c r="CN20" s="122">
        <v>222</v>
      </c>
      <c r="CO20" s="122">
        <v>141</v>
      </c>
      <c r="CP20" s="122">
        <v>192</v>
      </c>
      <c r="CQ20" s="122">
        <v>230</v>
      </c>
      <c r="CR20" s="122">
        <v>275</v>
      </c>
      <c r="CS20" s="122">
        <v>241</v>
      </c>
      <c r="CT20" s="122">
        <v>225</v>
      </c>
      <c r="CU20" s="122">
        <v>225</v>
      </c>
      <c r="CV20" s="122">
        <v>230</v>
      </c>
      <c r="CW20" s="122">
        <v>68.8</v>
      </c>
      <c r="CX20" s="122">
        <v>80.8</v>
      </c>
      <c r="CY20" s="122">
        <v>213</v>
      </c>
      <c r="CZ20" s="122">
        <v>220</v>
      </c>
      <c r="DA20" s="122">
        <v>211</v>
      </c>
      <c r="DB20" s="122">
        <v>185</v>
      </c>
      <c r="DC20" s="122">
        <v>206</v>
      </c>
      <c r="DD20" s="122">
        <v>243</v>
      </c>
      <c r="DE20" s="122">
        <v>232</v>
      </c>
      <c r="DF20" s="122">
        <v>225</v>
      </c>
      <c r="DG20" s="111" t="s">
        <v>6</v>
      </c>
      <c r="DH20" s="111" t="s">
        <v>6</v>
      </c>
    </row>
    <row r="21" spans="1:113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20</v>
      </c>
      <c r="BV21" s="121" t="s">
        <v>20</v>
      </c>
      <c r="BW21" s="121" t="s">
        <v>20</v>
      </c>
      <c r="BX21" s="121" t="s">
        <v>20</v>
      </c>
      <c r="BY21" s="121" t="s">
        <v>20</v>
      </c>
      <c r="BZ21" s="121" t="s">
        <v>20</v>
      </c>
      <c r="CA21" s="121" t="s">
        <v>20</v>
      </c>
      <c r="CB21" s="121" t="s">
        <v>20</v>
      </c>
      <c r="CC21" s="121" t="s">
        <v>20</v>
      </c>
      <c r="CD21" s="121" t="s">
        <v>20</v>
      </c>
      <c r="CE21" s="121" t="s">
        <v>20</v>
      </c>
      <c r="CF21" s="121" t="s">
        <v>221</v>
      </c>
      <c r="CG21" s="121" t="s">
        <v>221</v>
      </c>
      <c r="CH21" s="121" t="s">
        <v>221</v>
      </c>
      <c r="CI21" s="121" t="s">
        <v>221</v>
      </c>
      <c r="CJ21" s="121" t="s">
        <v>221</v>
      </c>
      <c r="CK21" s="121" t="s">
        <v>221</v>
      </c>
      <c r="CL21" s="121" t="s">
        <v>221</v>
      </c>
      <c r="CM21" s="121" t="s">
        <v>221</v>
      </c>
      <c r="CN21" s="121" t="s">
        <v>221</v>
      </c>
      <c r="CO21" s="121" t="s">
        <v>221</v>
      </c>
      <c r="CP21" s="121" t="s">
        <v>221</v>
      </c>
      <c r="CQ21" s="121" t="s">
        <v>221</v>
      </c>
      <c r="CR21" s="121" t="s">
        <v>221</v>
      </c>
      <c r="CS21" s="121" t="s">
        <v>221</v>
      </c>
      <c r="CT21" s="121" t="s">
        <v>221</v>
      </c>
      <c r="CU21" s="121" t="s">
        <v>221</v>
      </c>
      <c r="CV21" s="121" t="s">
        <v>221</v>
      </c>
      <c r="CW21" s="121" t="s">
        <v>221</v>
      </c>
      <c r="CX21" s="121" t="s">
        <v>221</v>
      </c>
      <c r="CY21" s="121" t="s">
        <v>221</v>
      </c>
      <c r="CZ21" s="121" t="s">
        <v>221</v>
      </c>
      <c r="DA21" s="121" t="s">
        <v>221</v>
      </c>
      <c r="DB21" s="121" t="s">
        <v>221</v>
      </c>
      <c r="DC21" s="121" t="s">
        <v>221</v>
      </c>
      <c r="DD21" s="121" t="s">
        <v>221</v>
      </c>
      <c r="DE21" s="121" t="s">
        <v>221</v>
      </c>
      <c r="DF21" s="121" t="s">
        <v>221</v>
      </c>
      <c r="DG21" s="111" t="s">
        <v>6</v>
      </c>
      <c r="DH21" s="111" t="s">
        <v>6</v>
      </c>
    </row>
    <row r="22" spans="1:113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</v>
      </c>
      <c r="BV22" s="121" t="s">
        <v>22</v>
      </c>
      <c r="BW22" s="121" t="s">
        <v>22</v>
      </c>
      <c r="BX22" s="121" t="s">
        <v>22</v>
      </c>
      <c r="BY22" s="121" t="s">
        <v>22</v>
      </c>
      <c r="BZ22" s="121" t="s">
        <v>22</v>
      </c>
      <c r="CA22" s="121" t="s">
        <v>22</v>
      </c>
      <c r="CB22" s="121" t="s">
        <v>22</v>
      </c>
      <c r="CC22" s="121" t="s">
        <v>22</v>
      </c>
      <c r="CD22" s="121" t="s">
        <v>22</v>
      </c>
      <c r="CE22" s="121" t="s">
        <v>22</v>
      </c>
      <c r="CF22" s="121" t="s">
        <v>221</v>
      </c>
      <c r="CG22" s="121" t="s">
        <v>221</v>
      </c>
      <c r="CH22" s="121" t="s">
        <v>221</v>
      </c>
      <c r="CI22" s="121" t="s">
        <v>221</v>
      </c>
      <c r="CJ22" s="121" t="s">
        <v>221</v>
      </c>
      <c r="CK22" s="121" t="s">
        <v>221</v>
      </c>
      <c r="CL22" s="121" t="s">
        <v>221</v>
      </c>
      <c r="CM22" s="121" t="s">
        <v>221</v>
      </c>
      <c r="CN22" s="121" t="s">
        <v>221</v>
      </c>
      <c r="CO22" s="121" t="s">
        <v>221</v>
      </c>
      <c r="CP22" s="121" t="s">
        <v>221</v>
      </c>
      <c r="CQ22" s="121" t="s">
        <v>221</v>
      </c>
      <c r="CR22" s="121" t="s">
        <v>221</v>
      </c>
      <c r="CS22" s="121" t="s">
        <v>221</v>
      </c>
      <c r="CT22" s="121" t="s">
        <v>221</v>
      </c>
      <c r="CU22" s="121" t="s">
        <v>221</v>
      </c>
      <c r="CV22" s="121" t="s">
        <v>221</v>
      </c>
      <c r="CW22" s="121" t="s">
        <v>221</v>
      </c>
      <c r="CX22" s="121" t="s">
        <v>221</v>
      </c>
      <c r="CY22" s="121" t="s">
        <v>221</v>
      </c>
      <c r="CZ22" s="121" t="s">
        <v>221</v>
      </c>
      <c r="DA22" s="121" t="s">
        <v>221</v>
      </c>
      <c r="DB22" s="121" t="s">
        <v>221</v>
      </c>
      <c r="DC22" s="121" t="s">
        <v>221</v>
      </c>
      <c r="DD22" s="121" t="s">
        <v>221</v>
      </c>
      <c r="DE22" s="121" t="s">
        <v>221</v>
      </c>
      <c r="DF22" s="121" t="s">
        <v>221</v>
      </c>
      <c r="DG22" s="111" t="s">
        <v>6</v>
      </c>
      <c r="DH22" s="111" t="s">
        <v>6</v>
      </c>
    </row>
    <row r="23" spans="1:113" x14ac:dyDescent="0.25">
      <c r="A23" s="91" t="s">
        <v>23</v>
      </c>
      <c r="B23" s="62" t="s">
        <v>13</v>
      </c>
      <c r="C23" s="140" t="s">
        <v>6</v>
      </c>
      <c r="D23" s="62"/>
      <c r="E23" s="121">
        <v>37.6</v>
      </c>
      <c r="F23" s="121">
        <v>83.1</v>
      </c>
      <c r="G23" s="121">
        <v>166</v>
      </c>
      <c r="H23" s="121">
        <v>128</v>
      </c>
      <c r="I23" s="121">
        <v>136</v>
      </c>
      <c r="J23" s="121">
        <v>123</v>
      </c>
      <c r="K23" s="121">
        <v>139</v>
      </c>
      <c r="L23" s="121">
        <v>167</v>
      </c>
      <c r="M23" s="121">
        <v>131</v>
      </c>
      <c r="N23" s="121">
        <v>136</v>
      </c>
      <c r="O23" s="121">
        <v>147</v>
      </c>
      <c r="P23" s="121">
        <v>165</v>
      </c>
      <c r="Q23" s="121">
        <v>194</v>
      </c>
      <c r="R23" s="121">
        <v>191</v>
      </c>
      <c r="S23" s="121">
        <v>201</v>
      </c>
      <c r="T23" s="121">
        <v>198</v>
      </c>
      <c r="U23" s="121">
        <v>44.5</v>
      </c>
      <c r="V23" s="121">
        <v>170</v>
      </c>
      <c r="W23" s="121">
        <v>176</v>
      </c>
      <c r="X23" s="121">
        <v>154</v>
      </c>
      <c r="Y23" s="121">
        <v>188</v>
      </c>
      <c r="Z23" s="121">
        <v>198</v>
      </c>
      <c r="AA23" s="121">
        <v>173</v>
      </c>
      <c r="AB23" s="121">
        <v>133</v>
      </c>
      <c r="AC23" s="121">
        <v>118</v>
      </c>
      <c r="AD23" s="121">
        <v>166</v>
      </c>
      <c r="AE23" s="121">
        <v>208</v>
      </c>
      <c r="AF23" s="121">
        <v>229</v>
      </c>
      <c r="AG23" s="121">
        <v>239</v>
      </c>
      <c r="AH23" s="121">
        <v>170</v>
      </c>
      <c r="AI23" s="121">
        <v>96.3</v>
      </c>
      <c r="AJ23" s="121">
        <v>148</v>
      </c>
      <c r="AK23" s="121">
        <v>161</v>
      </c>
      <c r="AL23" s="121">
        <v>102</v>
      </c>
      <c r="AM23" s="121">
        <v>56.4</v>
      </c>
      <c r="AN23" s="121">
        <v>131</v>
      </c>
      <c r="AO23" s="121">
        <v>173</v>
      </c>
      <c r="AP23" s="121">
        <v>119</v>
      </c>
      <c r="AQ23" s="121">
        <v>116</v>
      </c>
      <c r="AR23" s="121">
        <v>135</v>
      </c>
      <c r="AS23" s="121">
        <v>100</v>
      </c>
      <c r="AT23" s="121">
        <v>210</v>
      </c>
      <c r="AU23" s="121">
        <v>188</v>
      </c>
      <c r="AV23" s="121">
        <v>52.6</v>
      </c>
      <c r="AW23" s="121">
        <v>75.099999999999994</v>
      </c>
      <c r="AX23" s="121">
        <v>127</v>
      </c>
      <c r="AY23" s="121">
        <v>117</v>
      </c>
      <c r="AZ23" s="121">
        <v>130</v>
      </c>
      <c r="BA23" s="121">
        <v>76.599999999999994</v>
      </c>
      <c r="BB23" s="121">
        <v>129</v>
      </c>
      <c r="BC23" s="121">
        <v>120</v>
      </c>
      <c r="BD23" s="121">
        <v>144</v>
      </c>
      <c r="BE23" s="121">
        <v>171</v>
      </c>
      <c r="BF23" s="121">
        <v>181</v>
      </c>
      <c r="BG23" s="121">
        <v>200</v>
      </c>
      <c r="BH23" s="121">
        <v>194</v>
      </c>
      <c r="BI23" s="121">
        <v>236</v>
      </c>
      <c r="BJ23" s="121">
        <v>218</v>
      </c>
      <c r="BK23" s="121">
        <v>234</v>
      </c>
      <c r="BL23" s="122">
        <v>168</v>
      </c>
      <c r="BM23" s="122">
        <v>93.8</v>
      </c>
      <c r="BN23" s="122">
        <v>106</v>
      </c>
      <c r="BO23" s="122">
        <v>114</v>
      </c>
      <c r="BP23" s="122">
        <v>146</v>
      </c>
      <c r="BQ23" s="122">
        <v>157</v>
      </c>
      <c r="BR23" s="122">
        <v>152</v>
      </c>
      <c r="BS23" s="122">
        <v>83.4</v>
      </c>
      <c r="BT23" s="122">
        <v>156</v>
      </c>
      <c r="BU23" s="122">
        <v>144</v>
      </c>
      <c r="BV23" s="122">
        <v>134</v>
      </c>
      <c r="BW23" s="122">
        <v>132</v>
      </c>
      <c r="BX23" s="122">
        <v>150</v>
      </c>
      <c r="BY23" s="122">
        <v>178</v>
      </c>
      <c r="BZ23" s="122">
        <v>182</v>
      </c>
      <c r="CA23" s="122">
        <v>220</v>
      </c>
      <c r="CB23" s="122">
        <v>216</v>
      </c>
      <c r="CC23" s="122">
        <v>243</v>
      </c>
      <c r="CD23" s="122">
        <v>248</v>
      </c>
      <c r="CE23" s="122">
        <v>244</v>
      </c>
      <c r="CF23" s="122">
        <v>282</v>
      </c>
      <c r="CG23" s="122">
        <v>229</v>
      </c>
      <c r="CH23" s="122">
        <v>55.7</v>
      </c>
      <c r="CI23" s="122">
        <v>86.3</v>
      </c>
      <c r="CJ23" s="122">
        <v>115</v>
      </c>
      <c r="CK23" s="122">
        <v>81.099999999999994</v>
      </c>
      <c r="CL23" s="122">
        <v>173</v>
      </c>
      <c r="CM23" s="122">
        <v>220</v>
      </c>
      <c r="CN23" s="122">
        <v>194</v>
      </c>
      <c r="CO23" s="122">
        <v>120</v>
      </c>
      <c r="CP23" s="122">
        <v>171</v>
      </c>
      <c r="CQ23" s="122">
        <v>249</v>
      </c>
      <c r="CR23" s="122">
        <v>295</v>
      </c>
      <c r="CS23" s="122">
        <v>288</v>
      </c>
      <c r="CT23" s="122">
        <v>265</v>
      </c>
      <c r="CU23" s="122">
        <v>289</v>
      </c>
      <c r="CV23" s="122">
        <v>262</v>
      </c>
      <c r="CW23" s="122">
        <v>60.3</v>
      </c>
      <c r="CX23" s="122">
        <v>83.4</v>
      </c>
      <c r="CY23" s="122">
        <v>219</v>
      </c>
      <c r="CZ23" s="122">
        <v>245</v>
      </c>
      <c r="DA23" s="122">
        <v>207</v>
      </c>
      <c r="DB23" s="122">
        <v>169</v>
      </c>
      <c r="DC23" s="122">
        <v>182</v>
      </c>
      <c r="DD23" s="122">
        <v>234</v>
      </c>
      <c r="DE23" s="122">
        <v>245</v>
      </c>
      <c r="DF23" s="122">
        <v>267</v>
      </c>
      <c r="DG23" s="111" t="s">
        <v>6</v>
      </c>
      <c r="DH23" s="111" t="s">
        <v>6</v>
      </c>
    </row>
    <row r="24" spans="1:113" x14ac:dyDescent="0.25">
      <c r="A24" s="91" t="s">
        <v>155</v>
      </c>
      <c r="B24" s="62" t="s">
        <v>13</v>
      </c>
      <c r="C24" s="140" t="s">
        <v>6</v>
      </c>
      <c r="D24" s="62"/>
      <c r="E24" s="121" t="s">
        <v>6</v>
      </c>
      <c r="F24" s="121">
        <v>1.7</v>
      </c>
      <c r="G24" s="121">
        <v>1.1000000000000001</v>
      </c>
      <c r="H24" s="121">
        <v>0.9</v>
      </c>
      <c r="I24" s="121">
        <v>2.2999999999999998</v>
      </c>
      <c r="J24" s="121">
        <v>0.43</v>
      </c>
      <c r="K24" s="121">
        <v>1</v>
      </c>
      <c r="L24" s="121">
        <v>1.7</v>
      </c>
      <c r="M24" s="121">
        <v>1.1000000000000001</v>
      </c>
      <c r="N24" s="121">
        <v>1</v>
      </c>
      <c r="O24" s="121">
        <v>1.5</v>
      </c>
      <c r="P24" s="121">
        <v>0.84</v>
      </c>
      <c r="Q24" s="121">
        <v>0.47</v>
      </c>
      <c r="R24" s="121">
        <v>1.8</v>
      </c>
      <c r="S24" s="121">
        <v>1.72</v>
      </c>
      <c r="T24" s="121">
        <v>2.38</v>
      </c>
      <c r="U24" s="121">
        <v>0.24</v>
      </c>
      <c r="V24" s="121">
        <v>1.1000000000000001</v>
      </c>
      <c r="W24" s="121">
        <v>0.67</v>
      </c>
      <c r="X24" s="121">
        <v>0.69</v>
      </c>
      <c r="Y24" s="121">
        <v>1.46</v>
      </c>
      <c r="Z24" s="121">
        <v>0.09</v>
      </c>
      <c r="AA24" s="121">
        <v>0.9</v>
      </c>
      <c r="AB24" s="121">
        <v>0.72</v>
      </c>
      <c r="AC24" s="121">
        <v>0.62</v>
      </c>
      <c r="AD24" s="121">
        <v>1.04</v>
      </c>
      <c r="AE24" s="121">
        <v>1.41</v>
      </c>
      <c r="AF24" s="121">
        <v>1.62</v>
      </c>
      <c r="AG24" s="121">
        <v>2.06</v>
      </c>
      <c r="AH24" s="121">
        <v>1.63</v>
      </c>
      <c r="AI24" s="121">
        <v>0.57999999999999996</v>
      </c>
      <c r="AJ24" s="121">
        <v>0.9</v>
      </c>
      <c r="AK24" s="121">
        <v>0.92</v>
      </c>
      <c r="AL24" s="121">
        <v>1.7</v>
      </c>
      <c r="AM24" s="121">
        <v>0.27</v>
      </c>
      <c r="AN24" s="121">
        <v>0.68</v>
      </c>
      <c r="AO24" s="121">
        <v>0.75</v>
      </c>
      <c r="AP24" s="121">
        <v>0.59</v>
      </c>
      <c r="AQ24" s="121">
        <v>0.67</v>
      </c>
      <c r="AR24" s="121">
        <v>0.73</v>
      </c>
      <c r="AS24" s="121">
        <v>1.01</v>
      </c>
      <c r="AT24" s="121">
        <v>2.04</v>
      </c>
      <c r="AU24" s="121">
        <v>1.64</v>
      </c>
      <c r="AV24" s="121">
        <v>0.72</v>
      </c>
      <c r="AW24" s="121">
        <v>0.47</v>
      </c>
      <c r="AX24" s="121">
        <v>1.6</v>
      </c>
      <c r="AY24" s="121">
        <v>2.86</v>
      </c>
      <c r="AZ24" s="121">
        <v>0.46</v>
      </c>
      <c r="BA24" s="121">
        <v>0.41</v>
      </c>
      <c r="BB24" s="121" t="s">
        <v>25</v>
      </c>
      <c r="BC24" s="121">
        <v>0.8</v>
      </c>
      <c r="BD24" s="121" t="s">
        <v>25</v>
      </c>
      <c r="BE24" s="121" t="s">
        <v>25</v>
      </c>
      <c r="BF24" s="121" t="s">
        <v>25</v>
      </c>
      <c r="BG24" s="121" t="s">
        <v>25</v>
      </c>
      <c r="BH24" s="121">
        <v>1.32</v>
      </c>
      <c r="BI24" s="121">
        <v>1.4</v>
      </c>
      <c r="BJ24" s="121">
        <v>14.9</v>
      </c>
      <c r="BK24" s="121">
        <v>1.33</v>
      </c>
      <c r="BL24" s="122">
        <v>1.1000000000000001</v>
      </c>
      <c r="BM24" s="121" t="s">
        <v>25</v>
      </c>
      <c r="BN24" s="122">
        <v>0.52</v>
      </c>
      <c r="BO24" s="122">
        <v>0.8</v>
      </c>
      <c r="BP24" s="122">
        <v>0.6</v>
      </c>
      <c r="BQ24" s="122">
        <v>2.4700000000000002</v>
      </c>
      <c r="BR24" s="122">
        <v>2.2999999999999998</v>
      </c>
      <c r="BS24" s="122">
        <v>0.9</v>
      </c>
      <c r="BT24" s="122">
        <v>1.5</v>
      </c>
      <c r="BU24" s="122">
        <v>0.8</v>
      </c>
      <c r="BV24" s="121" t="s">
        <v>159</v>
      </c>
      <c r="BW24" s="122">
        <v>0.67</v>
      </c>
      <c r="BX24" s="121" t="s">
        <v>159</v>
      </c>
      <c r="BY24" s="122">
        <v>1.36</v>
      </c>
      <c r="BZ24" s="122">
        <v>3.46</v>
      </c>
      <c r="CA24" s="122">
        <v>1.87</v>
      </c>
      <c r="CB24" s="122">
        <v>1.4</v>
      </c>
      <c r="CC24" s="122">
        <v>1.1000000000000001</v>
      </c>
      <c r="CD24" s="122">
        <v>1.3</v>
      </c>
      <c r="CE24" s="122">
        <v>1.68</v>
      </c>
      <c r="CF24" s="121" t="s">
        <v>237</v>
      </c>
      <c r="CG24" s="121" t="s">
        <v>237</v>
      </c>
      <c r="CH24" s="121" t="s">
        <v>159</v>
      </c>
      <c r="CI24" s="121" t="s">
        <v>159</v>
      </c>
      <c r="CJ24" s="121" t="s">
        <v>236</v>
      </c>
      <c r="CK24" s="121" t="s">
        <v>159</v>
      </c>
      <c r="CL24" s="121" t="s">
        <v>237</v>
      </c>
      <c r="CM24" s="121" t="s">
        <v>237</v>
      </c>
      <c r="CN24" s="121" t="s">
        <v>237</v>
      </c>
      <c r="CO24" s="121" t="s">
        <v>237</v>
      </c>
      <c r="CP24" s="121" t="s">
        <v>237</v>
      </c>
      <c r="CQ24" s="121" t="s">
        <v>237</v>
      </c>
      <c r="CR24" s="121" t="s">
        <v>237</v>
      </c>
      <c r="CS24" s="122">
        <v>10</v>
      </c>
      <c r="CT24" s="121" t="s">
        <v>237</v>
      </c>
      <c r="CU24" s="121" t="s">
        <v>237</v>
      </c>
      <c r="CV24" s="121" t="s">
        <v>237</v>
      </c>
      <c r="CW24" s="121" t="s">
        <v>159</v>
      </c>
      <c r="CX24" s="121" t="s">
        <v>159</v>
      </c>
      <c r="CY24" s="121" t="s">
        <v>237</v>
      </c>
      <c r="CZ24" s="121" t="s">
        <v>237</v>
      </c>
      <c r="DA24" s="121" t="s">
        <v>237</v>
      </c>
      <c r="DB24" s="121" t="s">
        <v>237</v>
      </c>
      <c r="DC24" s="121" t="s">
        <v>237</v>
      </c>
      <c r="DD24" s="121" t="s">
        <v>237</v>
      </c>
      <c r="DE24" s="121" t="s">
        <v>237</v>
      </c>
      <c r="DF24" s="121" t="s">
        <v>236</v>
      </c>
      <c r="DG24" s="111">
        <v>120</v>
      </c>
      <c r="DH24" s="111" t="s">
        <v>6</v>
      </c>
    </row>
    <row r="25" spans="1:113" s="54" customFormat="1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121" t="s">
        <v>6</v>
      </c>
      <c r="BV25" s="121" t="s">
        <v>6</v>
      </c>
      <c r="BW25" s="121" t="s">
        <v>6</v>
      </c>
      <c r="BX25" s="121" t="s">
        <v>6</v>
      </c>
      <c r="BY25" s="121" t="s">
        <v>6</v>
      </c>
      <c r="BZ25" s="121" t="s">
        <v>6</v>
      </c>
      <c r="CA25" s="121" t="s">
        <v>6</v>
      </c>
      <c r="CB25" s="121" t="s">
        <v>6</v>
      </c>
      <c r="CC25" s="121" t="s">
        <v>6</v>
      </c>
      <c r="CD25" s="121" t="s">
        <v>6</v>
      </c>
      <c r="CE25" s="121" t="s">
        <v>6</v>
      </c>
      <c r="CF25" s="121" t="s">
        <v>223</v>
      </c>
      <c r="CG25" s="121" t="s">
        <v>223</v>
      </c>
      <c r="CH25" s="122">
        <v>4.7E-2</v>
      </c>
      <c r="CI25" s="122">
        <v>5.8000000000000003E-2</v>
      </c>
      <c r="CJ25" s="121" t="s">
        <v>150</v>
      </c>
      <c r="CK25" s="122">
        <v>7.0000000000000007E-2</v>
      </c>
      <c r="CL25" s="121" t="s">
        <v>223</v>
      </c>
      <c r="CM25" s="121" t="s">
        <v>223</v>
      </c>
      <c r="CN25" s="121" t="s">
        <v>223</v>
      </c>
      <c r="CO25" s="121" t="s">
        <v>223</v>
      </c>
      <c r="CP25" s="121" t="s">
        <v>223</v>
      </c>
      <c r="CQ25" s="121" t="s">
        <v>223</v>
      </c>
      <c r="CR25" s="222">
        <v>0.21</v>
      </c>
      <c r="CS25" s="121" t="s">
        <v>239</v>
      </c>
      <c r="CT25" s="121" t="s">
        <v>223</v>
      </c>
      <c r="CU25" s="222">
        <v>0.44</v>
      </c>
      <c r="CV25" s="121" t="s">
        <v>223</v>
      </c>
      <c r="CW25" s="122">
        <v>5.5E-2</v>
      </c>
      <c r="CX25" s="122">
        <v>0.06</v>
      </c>
      <c r="CY25" s="121" t="s">
        <v>223</v>
      </c>
      <c r="CZ25" s="121" t="s">
        <v>223</v>
      </c>
      <c r="DA25" s="121" t="s">
        <v>223</v>
      </c>
      <c r="DB25" s="121" t="s">
        <v>223</v>
      </c>
      <c r="DC25" s="121" t="s">
        <v>223</v>
      </c>
      <c r="DD25" s="121" t="s">
        <v>223</v>
      </c>
      <c r="DE25" s="121" t="s">
        <v>223</v>
      </c>
      <c r="DF25" s="222">
        <v>0.15</v>
      </c>
      <c r="DG25" s="111">
        <v>0.12</v>
      </c>
      <c r="DH25" s="111" t="s">
        <v>6</v>
      </c>
    </row>
    <row r="26" spans="1:113" x14ac:dyDescent="0.25">
      <c r="A26" s="91" t="s">
        <v>26</v>
      </c>
      <c r="B26" s="62" t="s">
        <v>13</v>
      </c>
      <c r="C26" s="140" t="s">
        <v>6</v>
      </c>
      <c r="D26" s="62"/>
      <c r="E26" s="121">
        <v>13</v>
      </c>
      <c r="F26" s="121">
        <v>29.3</v>
      </c>
      <c r="G26" s="121">
        <v>57</v>
      </c>
      <c r="H26" s="121">
        <v>46.6</v>
      </c>
      <c r="I26" s="121">
        <v>36.700000000000003</v>
      </c>
      <c r="J26" s="121">
        <v>44.2</v>
      </c>
      <c r="K26" s="121">
        <v>50.5</v>
      </c>
      <c r="L26" s="121">
        <v>52.5</v>
      </c>
      <c r="M26" s="121">
        <v>43.1</v>
      </c>
      <c r="N26" s="121">
        <v>50.5</v>
      </c>
      <c r="O26" s="121">
        <v>46.5</v>
      </c>
      <c r="P26" s="121">
        <v>53.3</v>
      </c>
      <c r="Q26" s="121">
        <v>36.799999999999997</v>
      </c>
      <c r="R26" s="121">
        <v>37.1</v>
      </c>
      <c r="S26" s="121">
        <v>37.200000000000003</v>
      </c>
      <c r="T26" s="121">
        <v>36.200000000000003</v>
      </c>
      <c r="U26" s="121">
        <v>15.7</v>
      </c>
      <c r="V26" s="121">
        <v>55.2</v>
      </c>
      <c r="W26" s="121">
        <v>65</v>
      </c>
      <c r="X26" s="121">
        <v>54</v>
      </c>
      <c r="Y26" s="121">
        <v>58.6</v>
      </c>
      <c r="Z26" s="121">
        <v>59</v>
      </c>
      <c r="AA26" s="121">
        <v>61</v>
      </c>
      <c r="AB26" s="121">
        <v>45.8</v>
      </c>
      <c r="AC26" s="121">
        <v>43.2</v>
      </c>
      <c r="AD26" s="121">
        <v>55.5</v>
      </c>
      <c r="AE26" s="121">
        <v>55.9</v>
      </c>
      <c r="AF26" s="121">
        <v>59.6</v>
      </c>
      <c r="AG26" s="121">
        <v>42.6</v>
      </c>
      <c r="AH26" s="121">
        <v>52.2</v>
      </c>
      <c r="AI26" s="121">
        <v>33.700000000000003</v>
      </c>
      <c r="AJ26" s="121">
        <v>45.2</v>
      </c>
      <c r="AK26" s="121">
        <v>48.7</v>
      </c>
      <c r="AL26" s="121">
        <v>33.9</v>
      </c>
      <c r="AM26" s="121">
        <v>20.6</v>
      </c>
      <c r="AN26" s="121">
        <v>44.2</v>
      </c>
      <c r="AO26" s="121">
        <v>54.9</v>
      </c>
      <c r="AP26" s="121">
        <v>35.299999999999997</v>
      </c>
      <c r="AQ26" s="121">
        <v>42.5</v>
      </c>
      <c r="AR26" s="121">
        <v>48.3</v>
      </c>
      <c r="AS26" s="121">
        <v>41</v>
      </c>
      <c r="AT26" s="121">
        <v>38.6</v>
      </c>
      <c r="AU26" s="121">
        <v>35.1</v>
      </c>
      <c r="AV26" s="121">
        <v>15.7</v>
      </c>
      <c r="AW26" s="121">
        <v>29.7</v>
      </c>
      <c r="AX26" s="121">
        <v>47.2</v>
      </c>
      <c r="AY26" s="121">
        <v>42.5</v>
      </c>
      <c r="AZ26" s="121">
        <v>47.6</v>
      </c>
      <c r="BA26" s="121">
        <v>28</v>
      </c>
      <c r="BB26" s="121">
        <v>51.6</v>
      </c>
      <c r="BC26" s="121">
        <v>43.4</v>
      </c>
      <c r="BD26" s="121">
        <v>53.7</v>
      </c>
      <c r="BE26" s="121">
        <v>54</v>
      </c>
      <c r="BF26" s="121">
        <v>57.3</v>
      </c>
      <c r="BG26" s="121">
        <v>41.8</v>
      </c>
      <c r="BH26" s="121">
        <v>41.7</v>
      </c>
      <c r="BI26" s="121">
        <v>54</v>
      </c>
      <c r="BJ26" s="121">
        <v>47.7</v>
      </c>
      <c r="BK26" s="121">
        <v>52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121" t="s">
        <v>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21" t="s">
        <v>6</v>
      </c>
      <c r="CG26" s="121" t="s">
        <v>6</v>
      </c>
      <c r="CH26" s="121" t="s">
        <v>6</v>
      </c>
      <c r="CI26" s="121" t="s">
        <v>6</v>
      </c>
      <c r="CJ26" s="121" t="s">
        <v>6</v>
      </c>
      <c r="CK26" s="121" t="s">
        <v>6</v>
      </c>
      <c r="CL26" s="121" t="s">
        <v>6</v>
      </c>
      <c r="CM26" s="121" t="s">
        <v>6</v>
      </c>
      <c r="CN26" s="121" t="s">
        <v>6</v>
      </c>
      <c r="CO26" s="121" t="s">
        <v>6</v>
      </c>
      <c r="CP26" s="121" t="s">
        <v>6</v>
      </c>
      <c r="CQ26" s="121" t="s">
        <v>6</v>
      </c>
      <c r="CR26" s="121" t="s">
        <v>6</v>
      </c>
      <c r="CS26" s="121" t="s">
        <v>6</v>
      </c>
      <c r="CT26" s="121" t="s">
        <v>6</v>
      </c>
      <c r="CU26" s="121" t="s">
        <v>6</v>
      </c>
      <c r="CV26" s="121" t="s">
        <v>6</v>
      </c>
      <c r="CW26" s="121" t="s">
        <v>6</v>
      </c>
      <c r="CX26" s="121" t="s">
        <v>6</v>
      </c>
      <c r="CY26" s="121" t="s">
        <v>6</v>
      </c>
      <c r="CZ26" s="121" t="s">
        <v>6</v>
      </c>
      <c r="DA26" s="121" t="s">
        <v>6</v>
      </c>
      <c r="DB26" s="121" t="s">
        <v>6</v>
      </c>
      <c r="DC26" s="121" t="s">
        <v>6</v>
      </c>
      <c r="DD26" s="121" t="s">
        <v>6</v>
      </c>
      <c r="DE26" s="121" t="s">
        <v>6</v>
      </c>
      <c r="DF26" s="121" t="s">
        <v>6</v>
      </c>
      <c r="DG26" s="121" t="s">
        <v>6</v>
      </c>
      <c r="DH26" s="121" t="s">
        <v>6</v>
      </c>
    </row>
    <row r="27" spans="1:113" x14ac:dyDescent="0.25">
      <c r="A27" s="91" t="s">
        <v>27</v>
      </c>
      <c r="B27" s="62" t="s">
        <v>13</v>
      </c>
      <c r="C27" s="140" t="s">
        <v>6</v>
      </c>
      <c r="D27" s="62"/>
      <c r="E27" s="121">
        <v>2.4</v>
      </c>
      <c r="F27" s="121">
        <v>2.5</v>
      </c>
      <c r="G27" s="121">
        <v>3.9</v>
      </c>
      <c r="H27" s="121">
        <v>3</v>
      </c>
      <c r="I27" s="121">
        <v>3.6</v>
      </c>
      <c r="J27" s="121">
        <v>2.83</v>
      </c>
      <c r="K27" s="121">
        <v>3</v>
      </c>
      <c r="L27" s="121">
        <v>3.8</v>
      </c>
      <c r="M27" s="121">
        <v>3.8</v>
      </c>
      <c r="N27" s="121">
        <v>3</v>
      </c>
      <c r="O27" s="121">
        <v>3.5</v>
      </c>
      <c r="P27" s="121">
        <v>3.4</v>
      </c>
      <c r="Q27" s="121">
        <v>4.8</v>
      </c>
      <c r="R27" s="121">
        <v>4.8</v>
      </c>
      <c r="S27" s="121">
        <v>5.4</v>
      </c>
      <c r="T27" s="121">
        <v>5.5</v>
      </c>
      <c r="U27" s="121">
        <v>1.8</v>
      </c>
      <c r="V27" s="121">
        <v>5.6</v>
      </c>
      <c r="W27" s="121">
        <v>4.0999999999999996</v>
      </c>
      <c r="X27" s="121">
        <v>3.4</v>
      </c>
      <c r="Y27" s="121">
        <v>4</v>
      </c>
      <c r="Z27" s="121">
        <v>4.7</v>
      </c>
      <c r="AA27" s="121">
        <v>4</v>
      </c>
      <c r="AB27" s="121">
        <v>3.2</v>
      </c>
      <c r="AC27" s="121">
        <v>2.7</v>
      </c>
      <c r="AD27" s="121">
        <v>4.4000000000000004</v>
      </c>
      <c r="AE27" s="121">
        <v>4.5999999999999996</v>
      </c>
      <c r="AF27" s="121">
        <v>4.8</v>
      </c>
      <c r="AG27" s="121">
        <v>5.5</v>
      </c>
      <c r="AH27" s="121">
        <v>3.4</v>
      </c>
      <c r="AI27" s="121">
        <v>2.2999999999999998</v>
      </c>
      <c r="AJ27" s="121">
        <v>3.3</v>
      </c>
      <c r="AK27" s="121">
        <v>3.5</v>
      </c>
      <c r="AL27" s="121">
        <v>2.7</v>
      </c>
      <c r="AM27" s="121">
        <v>1.5</v>
      </c>
      <c r="AN27" s="121">
        <v>2.7</v>
      </c>
      <c r="AO27" s="121">
        <v>3.3</v>
      </c>
      <c r="AP27" s="121">
        <v>3</v>
      </c>
      <c r="AQ27" s="121">
        <v>3.2</v>
      </c>
      <c r="AR27" s="121">
        <v>2.9</v>
      </c>
      <c r="AS27" s="121">
        <v>2.9</v>
      </c>
      <c r="AT27" s="121">
        <v>5.8</v>
      </c>
      <c r="AU27" s="121">
        <v>5.3</v>
      </c>
      <c r="AV27" s="121">
        <v>2.4</v>
      </c>
      <c r="AW27" s="121">
        <v>2.4</v>
      </c>
      <c r="AX27" s="121">
        <v>3.1</v>
      </c>
      <c r="AY27" s="121">
        <v>2.5</v>
      </c>
      <c r="AZ27" s="121">
        <v>2.6</v>
      </c>
      <c r="BA27" s="121">
        <v>1.6</v>
      </c>
      <c r="BB27" s="121">
        <v>2.8</v>
      </c>
      <c r="BC27" s="121">
        <v>2.4</v>
      </c>
      <c r="BD27" s="121">
        <v>3.1</v>
      </c>
      <c r="BE27" s="121">
        <v>3.5</v>
      </c>
      <c r="BF27" s="121">
        <v>4.0999999999999996</v>
      </c>
      <c r="BG27" s="121">
        <v>3.8</v>
      </c>
      <c r="BH27" s="121">
        <v>4.7</v>
      </c>
      <c r="BI27" s="121">
        <v>5.3</v>
      </c>
      <c r="BJ27" s="121">
        <v>5.0999999999999996</v>
      </c>
      <c r="BK27" s="121">
        <v>5.8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121" t="s">
        <v>6</v>
      </c>
      <c r="CA27" s="121" t="s">
        <v>6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21" t="s">
        <v>6</v>
      </c>
      <c r="CG27" s="121"/>
      <c r="CH27" s="121" t="s">
        <v>6</v>
      </c>
      <c r="CI27" s="121" t="s">
        <v>6</v>
      </c>
      <c r="CJ27" s="121" t="s">
        <v>6</v>
      </c>
      <c r="CK27" s="121" t="s">
        <v>6</v>
      </c>
      <c r="CL27" s="121" t="s">
        <v>6</v>
      </c>
      <c r="CM27" s="121" t="s">
        <v>6</v>
      </c>
      <c r="CN27" s="121" t="s">
        <v>6</v>
      </c>
      <c r="CO27" s="121" t="s">
        <v>6</v>
      </c>
      <c r="CP27" s="121" t="s">
        <v>6</v>
      </c>
      <c r="CQ27" s="121" t="s">
        <v>6</v>
      </c>
      <c r="CR27" s="121" t="s">
        <v>6</v>
      </c>
      <c r="CS27" s="121" t="s">
        <v>6</v>
      </c>
      <c r="CT27" s="121" t="s">
        <v>6</v>
      </c>
      <c r="CU27" s="121" t="s">
        <v>6</v>
      </c>
      <c r="CV27" s="121" t="s">
        <v>6</v>
      </c>
      <c r="CW27" s="121" t="s">
        <v>6</v>
      </c>
      <c r="CX27" s="121" t="s">
        <v>6</v>
      </c>
      <c r="CY27" s="121" t="s">
        <v>6</v>
      </c>
      <c r="CZ27" s="121" t="s">
        <v>6</v>
      </c>
      <c r="DA27" s="121" t="s">
        <v>6</v>
      </c>
      <c r="DB27" s="121" t="s">
        <v>6</v>
      </c>
      <c r="DC27" s="121" t="s">
        <v>6</v>
      </c>
      <c r="DD27" s="121" t="s">
        <v>6</v>
      </c>
      <c r="DE27" s="121" t="s">
        <v>6</v>
      </c>
      <c r="DF27" s="121" t="s">
        <v>6</v>
      </c>
      <c r="DG27" s="121" t="s">
        <v>6</v>
      </c>
      <c r="DH27" s="320" t="s">
        <v>6</v>
      </c>
      <c r="DI27" s="321"/>
    </row>
    <row r="28" spans="1:113" x14ac:dyDescent="0.25">
      <c r="A28" s="91" t="s">
        <v>28</v>
      </c>
      <c r="B28" s="62" t="s">
        <v>13</v>
      </c>
      <c r="C28" s="140" t="s">
        <v>6</v>
      </c>
      <c r="D28" s="62"/>
      <c r="E28" s="121">
        <v>3.8</v>
      </c>
      <c r="F28" s="121">
        <v>7.4</v>
      </c>
      <c r="G28" s="121">
        <v>20.2</v>
      </c>
      <c r="H28" s="121">
        <v>14.1</v>
      </c>
      <c r="I28" s="121">
        <v>28.1</v>
      </c>
      <c r="J28" s="121">
        <v>10.4</v>
      </c>
      <c r="K28" s="121">
        <v>13.5</v>
      </c>
      <c r="L28" s="121">
        <v>24.6</v>
      </c>
      <c r="M28" s="121">
        <v>11.3</v>
      </c>
      <c r="N28" s="121">
        <v>11</v>
      </c>
      <c r="O28" s="121">
        <v>17.2</v>
      </c>
      <c r="P28" s="121">
        <v>18.5</v>
      </c>
      <c r="Q28" s="121">
        <v>54.5</v>
      </c>
      <c r="R28" s="121">
        <v>50.3</v>
      </c>
      <c r="S28" s="121">
        <v>60.4</v>
      </c>
      <c r="T28" s="121">
        <v>60.2</v>
      </c>
      <c r="U28" s="121">
        <v>2.9</v>
      </c>
      <c r="V28" s="121">
        <v>17.5</v>
      </c>
      <c r="W28" s="121">
        <v>20.399999999999999</v>
      </c>
      <c r="X28" s="121">
        <v>17</v>
      </c>
      <c r="Y28" s="121">
        <v>29.8</v>
      </c>
      <c r="Z28" s="121">
        <v>37.299999999999997</v>
      </c>
      <c r="AA28" s="121">
        <v>24.8</v>
      </c>
      <c r="AB28" s="121">
        <v>18.2</v>
      </c>
      <c r="AC28" s="121">
        <v>14.4</v>
      </c>
      <c r="AD28" s="121">
        <v>24.1</v>
      </c>
      <c r="AE28" s="121">
        <v>35.700000000000003</v>
      </c>
      <c r="AF28" s="121">
        <v>38.9</v>
      </c>
      <c r="AG28" s="121">
        <v>52.2</v>
      </c>
      <c r="AH28" s="121">
        <v>21.2</v>
      </c>
      <c r="AI28" s="121">
        <v>5.4</v>
      </c>
      <c r="AJ28" s="121">
        <v>17.399999999999999</v>
      </c>
      <c r="AK28" s="121">
        <v>20.3</v>
      </c>
      <c r="AL28" s="121">
        <v>10.4</v>
      </c>
      <c r="AM28" s="121">
        <v>4.8</v>
      </c>
      <c r="AN28" s="121">
        <v>11.3</v>
      </c>
      <c r="AO28" s="121">
        <v>4.9800000000000004</v>
      </c>
      <c r="AP28" s="121">
        <v>13</v>
      </c>
      <c r="AQ28" s="121">
        <v>9.3000000000000007</v>
      </c>
      <c r="AR28" s="121">
        <v>7.5</v>
      </c>
      <c r="AS28" s="121">
        <v>9.9</v>
      </c>
      <c r="AT28" s="121">
        <v>47.3</v>
      </c>
      <c r="AU28" s="121">
        <v>36.9</v>
      </c>
      <c r="AV28" s="121">
        <v>4.7</v>
      </c>
      <c r="AW28" s="121">
        <v>4.5999999999999996</v>
      </c>
      <c r="AX28" s="121">
        <v>10.8</v>
      </c>
      <c r="AY28" s="121">
        <v>8.5</v>
      </c>
      <c r="AZ28" s="121">
        <v>10.4</v>
      </c>
      <c r="BA28" s="121">
        <v>4.0999999999999996</v>
      </c>
      <c r="BB28" s="121">
        <v>7</v>
      </c>
      <c r="BC28" s="121">
        <v>6.5</v>
      </c>
      <c r="BD28" s="121">
        <v>9.4</v>
      </c>
      <c r="BE28" s="121">
        <v>14</v>
      </c>
      <c r="BF28" s="121">
        <v>17.600000000000001</v>
      </c>
      <c r="BG28" s="121">
        <v>37.200000000000003</v>
      </c>
      <c r="BH28" s="121">
        <v>31</v>
      </c>
      <c r="BI28" s="121">
        <v>35.5</v>
      </c>
      <c r="BJ28" s="121">
        <v>38.9</v>
      </c>
      <c r="BK28" s="121">
        <v>36.4</v>
      </c>
      <c r="BL28" s="122">
        <v>11.2</v>
      </c>
      <c r="BM28" s="122">
        <v>6.9</v>
      </c>
      <c r="BN28" s="122">
        <v>9</v>
      </c>
      <c r="BO28" s="122">
        <v>7.6</v>
      </c>
      <c r="BP28" s="122">
        <v>11.8</v>
      </c>
      <c r="BQ28" s="122">
        <v>11.5</v>
      </c>
      <c r="BR28" s="122">
        <v>11</v>
      </c>
      <c r="BS28" s="122">
        <v>5.8</v>
      </c>
      <c r="BT28" s="122">
        <v>9.5</v>
      </c>
      <c r="BU28" s="122">
        <v>11.2</v>
      </c>
      <c r="BV28" s="122">
        <v>9.3000000000000007</v>
      </c>
      <c r="BW28" s="122">
        <v>9.1999999999999993</v>
      </c>
      <c r="BX28" s="122">
        <v>10.7</v>
      </c>
      <c r="BY28" s="122">
        <v>12.4</v>
      </c>
      <c r="BZ28" s="122">
        <v>13.6</v>
      </c>
      <c r="CA28" s="122">
        <v>35.200000000000003</v>
      </c>
      <c r="CB28" s="122">
        <v>34.799999999999997</v>
      </c>
      <c r="CC28" s="122">
        <v>28.3</v>
      </c>
      <c r="CD28" s="122">
        <v>37.6</v>
      </c>
      <c r="CE28" s="122">
        <v>40.5</v>
      </c>
      <c r="CF28" s="122">
        <v>36.200000000000003</v>
      </c>
      <c r="CG28" s="122">
        <v>9.6</v>
      </c>
      <c r="CH28" s="122">
        <v>3.39</v>
      </c>
      <c r="CI28" s="122">
        <v>3.64</v>
      </c>
      <c r="CJ28" s="122">
        <v>6.3</v>
      </c>
      <c r="CK28" s="122">
        <v>5.24</v>
      </c>
      <c r="CL28" s="122">
        <v>10.9</v>
      </c>
      <c r="CM28" s="122">
        <v>16.100000000000001</v>
      </c>
      <c r="CN28" s="122">
        <v>18.600000000000001</v>
      </c>
      <c r="CO28" s="122">
        <v>9.31</v>
      </c>
      <c r="CP28" s="122">
        <v>8.09</v>
      </c>
      <c r="CQ28" s="122">
        <v>31.2</v>
      </c>
      <c r="CR28" s="122">
        <v>29.8</v>
      </c>
      <c r="CS28" s="122">
        <v>32.4</v>
      </c>
      <c r="CT28" s="122">
        <v>32</v>
      </c>
      <c r="CU28" s="122">
        <v>34.200000000000003</v>
      </c>
      <c r="CV28" s="122">
        <v>32.299999999999997</v>
      </c>
      <c r="CW28" s="122">
        <v>2.76</v>
      </c>
      <c r="CX28" s="122">
        <v>4.49</v>
      </c>
      <c r="CY28" s="122">
        <v>17</v>
      </c>
      <c r="CZ28" s="122">
        <v>20.6</v>
      </c>
      <c r="DA28" s="122">
        <v>15.9</v>
      </c>
      <c r="DB28" s="122">
        <v>11.9</v>
      </c>
      <c r="DC28" s="122">
        <v>12.8</v>
      </c>
      <c r="DD28" s="122">
        <v>27.7</v>
      </c>
      <c r="DE28" s="122">
        <v>27.8</v>
      </c>
      <c r="DF28" s="122">
        <v>29.5</v>
      </c>
      <c r="DG28" s="111" t="s">
        <v>6</v>
      </c>
      <c r="DH28" s="111" t="s">
        <v>6</v>
      </c>
    </row>
    <row r="29" spans="1:113" x14ac:dyDescent="0.25">
      <c r="A29" s="91" t="s">
        <v>29</v>
      </c>
      <c r="B29" s="62" t="s">
        <v>13</v>
      </c>
      <c r="C29" s="140" t="s">
        <v>6</v>
      </c>
      <c r="D29" s="62"/>
      <c r="E29" s="121">
        <v>104</v>
      </c>
      <c r="F29" s="121">
        <v>263</v>
      </c>
      <c r="G29" s="121">
        <v>520</v>
      </c>
      <c r="H29" s="121">
        <v>394</v>
      </c>
      <c r="I29" s="121">
        <v>399</v>
      </c>
      <c r="J29" s="121">
        <v>358</v>
      </c>
      <c r="K29" s="121">
        <v>402</v>
      </c>
      <c r="L29" s="121">
        <v>494</v>
      </c>
      <c r="M29" s="121">
        <v>380</v>
      </c>
      <c r="N29" s="121">
        <v>396</v>
      </c>
      <c r="O29" s="121">
        <v>405</v>
      </c>
      <c r="P29" s="121">
        <v>483</v>
      </c>
      <c r="Q29" s="121">
        <v>494</v>
      </c>
      <c r="R29" s="121">
        <v>517</v>
      </c>
      <c r="S29" s="121">
        <v>513</v>
      </c>
      <c r="T29" s="121">
        <v>592</v>
      </c>
      <c r="U29" s="121">
        <v>130</v>
      </c>
      <c r="V29" s="121">
        <v>436</v>
      </c>
      <c r="W29" s="121">
        <v>449</v>
      </c>
      <c r="X29" s="121">
        <v>393</v>
      </c>
      <c r="Y29" s="121">
        <v>475</v>
      </c>
      <c r="Z29" s="121">
        <v>492</v>
      </c>
      <c r="AA29" s="121">
        <v>431</v>
      </c>
      <c r="AB29" s="121">
        <v>359</v>
      </c>
      <c r="AC29" s="121">
        <v>330</v>
      </c>
      <c r="AD29" s="121">
        <v>425</v>
      </c>
      <c r="AE29" s="121">
        <v>502</v>
      </c>
      <c r="AF29" s="121">
        <v>554</v>
      </c>
      <c r="AG29" s="121">
        <v>579</v>
      </c>
      <c r="AH29" s="121">
        <v>403</v>
      </c>
      <c r="AI29" s="121">
        <v>274</v>
      </c>
      <c r="AJ29" s="121">
        <v>349</v>
      </c>
      <c r="AK29" s="121">
        <v>456</v>
      </c>
      <c r="AL29" s="121">
        <v>291</v>
      </c>
      <c r="AM29" s="121">
        <v>143</v>
      </c>
      <c r="AN29" s="121">
        <v>380</v>
      </c>
      <c r="AO29" s="121"/>
      <c r="AP29" s="121">
        <v>306</v>
      </c>
      <c r="AQ29" s="121"/>
      <c r="AR29" s="121">
        <v>340</v>
      </c>
      <c r="AS29" s="121">
        <v>403</v>
      </c>
      <c r="AT29" s="121">
        <v>524</v>
      </c>
      <c r="AU29" s="121">
        <v>442</v>
      </c>
      <c r="AV29" s="121">
        <v>134</v>
      </c>
      <c r="AW29" s="121">
        <v>217</v>
      </c>
      <c r="AX29" s="121">
        <v>382</v>
      </c>
      <c r="AY29" s="121">
        <v>350</v>
      </c>
      <c r="AZ29" s="121">
        <v>360</v>
      </c>
      <c r="BA29" s="121">
        <v>215</v>
      </c>
      <c r="BB29" s="121">
        <v>376</v>
      </c>
      <c r="BC29" s="121">
        <v>329</v>
      </c>
      <c r="BD29" s="121">
        <v>380</v>
      </c>
      <c r="BE29" s="121">
        <v>443</v>
      </c>
      <c r="BF29" s="121">
        <v>432</v>
      </c>
      <c r="BG29" s="121">
        <v>574</v>
      </c>
      <c r="BH29" s="121">
        <v>514</v>
      </c>
      <c r="BI29" s="121">
        <v>614</v>
      </c>
      <c r="BJ29" s="121">
        <v>526</v>
      </c>
      <c r="BK29" s="121">
        <v>584</v>
      </c>
      <c r="BL29" s="122">
        <v>481</v>
      </c>
      <c r="BM29" s="122">
        <v>235</v>
      </c>
      <c r="BN29" s="122">
        <v>288</v>
      </c>
      <c r="BO29" s="122">
        <v>375</v>
      </c>
      <c r="BP29" s="122">
        <v>405</v>
      </c>
      <c r="BQ29" s="122">
        <v>449</v>
      </c>
      <c r="BR29" s="122">
        <v>435</v>
      </c>
      <c r="BS29" s="122">
        <v>256</v>
      </c>
      <c r="BT29" s="122">
        <v>413</v>
      </c>
      <c r="BU29" s="122">
        <v>388</v>
      </c>
      <c r="BV29" s="122">
        <v>384</v>
      </c>
      <c r="BW29" s="122">
        <v>363</v>
      </c>
      <c r="BX29" s="122">
        <v>428</v>
      </c>
      <c r="BY29" s="122">
        <v>474</v>
      </c>
      <c r="BZ29" s="122">
        <v>494</v>
      </c>
      <c r="CA29" s="122">
        <v>543</v>
      </c>
      <c r="CB29" s="122">
        <v>582</v>
      </c>
      <c r="CC29" s="122">
        <v>647</v>
      </c>
      <c r="CD29" s="122">
        <v>691</v>
      </c>
      <c r="CE29" s="122">
        <v>662</v>
      </c>
      <c r="CF29" s="122">
        <v>897</v>
      </c>
      <c r="CG29" s="122">
        <v>737</v>
      </c>
      <c r="CH29" s="122">
        <v>139</v>
      </c>
      <c r="CI29" s="122">
        <v>243</v>
      </c>
      <c r="CJ29" s="122">
        <v>344</v>
      </c>
      <c r="CK29" s="122">
        <v>236</v>
      </c>
      <c r="CL29" s="122">
        <v>535</v>
      </c>
      <c r="CM29" s="122">
        <v>604</v>
      </c>
      <c r="CN29" s="122">
        <v>596</v>
      </c>
      <c r="CO29" s="122">
        <v>367</v>
      </c>
      <c r="CP29" s="122">
        <v>535</v>
      </c>
      <c r="CQ29" s="122">
        <v>705</v>
      </c>
      <c r="CR29" s="122">
        <v>904</v>
      </c>
      <c r="CS29" s="122">
        <v>850</v>
      </c>
      <c r="CT29" s="122">
        <v>786</v>
      </c>
      <c r="CU29" s="122">
        <v>777</v>
      </c>
      <c r="CV29" s="122">
        <v>748</v>
      </c>
      <c r="CW29" s="122">
        <v>171</v>
      </c>
      <c r="CX29" s="122">
        <v>242</v>
      </c>
      <c r="CY29" s="122">
        <v>667</v>
      </c>
      <c r="CZ29" s="122">
        <v>701</v>
      </c>
      <c r="DA29" s="122">
        <v>614</v>
      </c>
      <c r="DB29" s="122">
        <v>506</v>
      </c>
      <c r="DC29" s="122">
        <v>573</v>
      </c>
      <c r="DD29" s="122">
        <v>653</v>
      </c>
      <c r="DE29" s="122">
        <v>713</v>
      </c>
      <c r="DF29" s="122">
        <v>763</v>
      </c>
      <c r="DG29" s="111" t="s">
        <v>6</v>
      </c>
      <c r="DH29" s="111" t="s">
        <v>6</v>
      </c>
    </row>
    <row r="30" spans="1:113" x14ac:dyDescent="0.25">
      <c r="A30" s="91" t="s">
        <v>156</v>
      </c>
      <c r="B30" s="62" t="s">
        <v>31</v>
      </c>
      <c r="C30" s="140" t="s">
        <v>6</v>
      </c>
      <c r="D30" s="62"/>
      <c r="E30" s="121" t="s">
        <v>6</v>
      </c>
      <c r="F30" s="121">
        <v>14</v>
      </c>
      <c r="G30" s="121">
        <v>9.6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7.6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>
        <v>77</v>
      </c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/>
      <c r="BX30" s="121"/>
      <c r="BY30" s="121"/>
      <c r="BZ30" s="121"/>
      <c r="CA30" s="121"/>
      <c r="CB30" s="121"/>
      <c r="CC30" s="121"/>
      <c r="CD30" s="121"/>
      <c r="CE30" s="121"/>
      <c r="CF30" s="121" t="s">
        <v>137</v>
      </c>
      <c r="CG30" s="121"/>
      <c r="CH30" s="121" t="s">
        <v>137</v>
      </c>
      <c r="CI30" s="121" t="s">
        <v>137</v>
      </c>
      <c r="CJ30" s="121" t="s">
        <v>137</v>
      </c>
      <c r="CK30" s="121" t="s">
        <v>137</v>
      </c>
      <c r="CL30" s="121" t="s">
        <v>137</v>
      </c>
      <c r="CM30" s="122">
        <v>30.7</v>
      </c>
      <c r="CN30" s="121" t="s">
        <v>137</v>
      </c>
      <c r="CO30" s="122">
        <v>25.2</v>
      </c>
      <c r="CP30" s="121" t="s">
        <v>137</v>
      </c>
      <c r="CQ30" s="121" t="s">
        <v>230</v>
      </c>
      <c r="CR30" s="121" t="s">
        <v>137</v>
      </c>
      <c r="CS30" s="121" t="s">
        <v>137</v>
      </c>
      <c r="CT30" s="121" t="s">
        <v>137</v>
      </c>
      <c r="CU30" s="121" t="s">
        <v>137</v>
      </c>
      <c r="CV30" s="121" t="s">
        <v>137</v>
      </c>
      <c r="CW30" s="121" t="s">
        <v>137</v>
      </c>
      <c r="CX30" s="121" t="s">
        <v>137</v>
      </c>
      <c r="CY30" s="121" t="s">
        <v>137</v>
      </c>
      <c r="CZ30" s="121" t="s">
        <v>137</v>
      </c>
      <c r="DA30" s="121" t="s">
        <v>137</v>
      </c>
      <c r="DB30" s="121" t="s">
        <v>137</v>
      </c>
      <c r="DC30" s="121" t="s">
        <v>137</v>
      </c>
      <c r="DD30" s="121" t="s">
        <v>137</v>
      </c>
      <c r="DE30" s="121" t="s">
        <v>137</v>
      </c>
      <c r="DF30" s="121" t="s">
        <v>137</v>
      </c>
      <c r="DG30" s="111" t="s">
        <v>6</v>
      </c>
      <c r="DH30" s="111" t="s">
        <v>6</v>
      </c>
    </row>
    <row r="31" spans="1:113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11"/>
      <c r="DH31" s="111"/>
    </row>
    <row r="32" spans="1:113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11"/>
      <c r="DH32" s="111"/>
    </row>
    <row r="33" spans="1:113" x14ac:dyDescent="0.25">
      <c r="A33" s="91" t="s">
        <v>33</v>
      </c>
      <c r="B33" s="62" t="s">
        <v>13</v>
      </c>
      <c r="C33" s="140" t="s">
        <v>6</v>
      </c>
      <c r="D33" s="62"/>
      <c r="E33" s="121">
        <v>0.11600000000000001</v>
      </c>
      <c r="F33" s="121">
        <v>0.27</v>
      </c>
      <c r="G33" s="121">
        <v>1.34</v>
      </c>
      <c r="H33" s="121">
        <v>0.69</v>
      </c>
      <c r="I33" s="121">
        <v>1.57</v>
      </c>
      <c r="J33" s="121">
        <v>0.36599999999999999</v>
      </c>
      <c r="K33" s="121">
        <v>0.7</v>
      </c>
      <c r="L33" s="121">
        <v>1.64</v>
      </c>
      <c r="M33" s="121">
        <v>0.42</v>
      </c>
      <c r="N33" s="121">
        <v>0.62</v>
      </c>
      <c r="O33" s="121">
        <v>1.06</v>
      </c>
      <c r="P33" s="121">
        <v>1.2</v>
      </c>
      <c r="Q33" s="121">
        <v>4.8</v>
      </c>
      <c r="R33" s="121">
        <v>3.9</v>
      </c>
      <c r="S33" s="121">
        <v>5.6</v>
      </c>
      <c r="T33" s="121">
        <v>5</v>
      </c>
      <c r="U33" s="121">
        <v>0.14000000000000001</v>
      </c>
      <c r="V33" s="121">
        <v>0.63</v>
      </c>
      <c r="W33" s="121">
        <v>1.05</v>
      </c>
      <c r="X33" s="121">
        <v>1.0900000000000001</v>
      </c>
      <c r="Y33" s="121">
        <v>1.9</v>
      </c>
      <c r="Z33" s="121">
        <v>1.9</v>
      </c>
      <c r="AA33" s="121">
        <v>0.9</v>
      </c>
      <c r="AB33" s="121">
        <v>1.3</v>
      </c>
      <c r="AC33" s="121">
        <v>0.84</v>
      </c>
      <c r="AD33" s="121">
        <v>2.2999999999999998</v>
      </c>
      <c r="AE33" s="121">
        <v>3.1</v>
      </c>
      <c r="AF33" s="121">
        <v>2.7</v>
      </c>
      <c r="AG33" s="121">
        <v>4.7</v>
      </c>
      <c r="AH33" s="121">
        <v>1.8</v>
      </c>
      <c r="AI33" s="121">
        <v>0.23</v>
      </c>
      <c r="AJ33" s="121">
        <v>1.2</v>
      </c>
      <c r="AK33" s="121" t="s">
        <v>35</v>
      </c>
      <c r="AL33" s="121">
        <v>0.35</v>
      </c>
      <c r="AM33" s="121">
        <v>0.13</v>
      </c>
      <c r="AN33" s="121">
        <v>0.6</v>
      </c>
      <c r="AO33" s="121">
        <v>0.8</v>
      </c>
      <c r="AP33" s="121">
        <v>0.9</v>
      </c>
      <c r="AQ33" s="121">
        <v>0.46</v>
      </c>
      <c r="AR33" s="121">
        <v>0.38</v>
      </c>
      <c r="AS33" s="121">
        <v>0.6</v>
      </c>
      <c r="AT33" s="121">
        <v>5.2</v>
      </c>
      <c r="AU33" s="121">
        <v>4.3</v>
      </c>
      <c r="AV33" s="121">
        <v>0.19</v>
      </c>
      <c r="AW33" s="121">
        <v>0.18</v>
      </c>
      <c r="AX33" s="121">
        <v>0.54</v>
      </c>
      <c r="AY33" s="121">
        <v>0.5</v>
      </c>
      <c r="AZ33" s="121">
        <v>0.59</v>
      </c>
      <c r="BA33" s="121">
        <v>0.28999999999999998</v>
      </c>
      <c r="BB33" s="121">
        <v>0.41</v>
      </c>
      <c r="BC33" s="121">
        <v>0.28000000000000003</v>
      </c>
      <c r="BD33" s="121">
        <v>0.56999999999999995</v>
      </c>
      <c r="BE33" s="121">
        <v>0.6</v>
      </c>
      <c r="BF33" s="121">
        <v>0.89</v>
      </c>
      <c r="BG33" s="121">
        <v>3.9</v>
      </c>
      <c r="BH33" s="121">
        <v>3.7</v>
      </c>
      <c r="BI33" s="121">
        <v>2.99</v>
      </c>
      <c r="BJ33" s="121">
        <v>3.77</v>
      </c>
      <c r="BK33" s="121">
        <v>3.65</v>
      </c>
      <c r="BL33" s="122">
        <v>0.56000000000000005</v>
      </c>
      <c r="BM33" s="122">
        <v>0.47</v>
      </c>
      <c r="BN33" s="121" t="s">
        <v>6</v>
      </c>
      <c r="BO33" s="121" t="s">
        <v>6</v>
      </c>
      <c r="BP33" s="121" t="s">
        <v>6</v>
      </c>
      <c r="BQ33" s="122">
        <v>0.73</v>
      </c>
      <c r="BR33" s="122">
        <v>0.73</v>
      </c>
      <c r="BS33" s="122">
        <v>0.27</v>
      </c>
      <c r="BT33" s="122">
        <v>0.59</v>
      </c>
      <c r="BU33" s="122">
        <v>0.59</v>
      </c>
      <c r="BV33" s="122">
        <v>0.52</v>
      </c>
      <c r="BW33" s="122">
        <v>0.6</v>
      </c>
      <c r="BX33" s="122">
        <v>0.56999999999999995</v>
      </c>
      <c r="BY33" s="122">
        <v>0.71</v>
      </c>
      <c r="BZ33" s="122">
        <v>0.67</v>
      </c>
      <c r="CA33" s="122">
        <v>3.1</v>
      </c>
      <c r="CB33" s="121" t="s">
        <v>6</v>
      </c>
      <c r="CC33" s="121" t="s">
        <v>6</v>
      </c>
      <c r="CD33" s="121" t="s">
        <v>6</v>
      </c>
      <c r="CE33" s="121" t="s">
        <v>6</v>
      </c>
      <c r="CF33" s="122">
        <v>3.34</v>
      </c>
      <c r="CG33" s="122">
        <v>0.122</v>
      </c>
      <c r="CH33" s="122">
        <v>0.18099999999999999</v>
      </c>
      <c r="CI33" s="122">
        <v>7.6E-3</v>
      </c>
      <c r="CJ33" s="122">
        <v>0.35799999999999998</v>
      </c>
      <c r="CK33" s="122">
        <v>0.24299999999999999</v>
      </c>
      <c r="CL33" s="122">
        <v>0.56699999999999995</v>
      </c>
      <c r="CM33" s="122">
        <v>0.92600000000000005</v>
      </c>
      <c r="CN33" s="122">
        <v>1.26</v>
      </c>
      <c r="CO33" s="122">
        <v>0.68300000000000005</v>
      </c>
      <c r="CP33" s="122">
        <v>0.26100000000000001</v>
      </c>
      <c r="CQ33" s="122">
        <v>3</v>
      </c>
      <c r="CR33" s="122">
        <v>3.67</v>
      </c>
      <c r="CS33" s="122">
        <v>3.38</v>
      </c>
      <c r="CT33" s="122">
        <v>3.81</v>
      </c>
      <c r="CU33" s="122">
        <v>4.24</v>
      </c>
      <c r="CV33" s="122">
        <v>3.55</v>
      </c>
      <c r="CW33" s="122">
        <v>0.20200000000000001</v>
      </c>
      <c r="CX33" s="122">
        <v>0.23499999999999999</v>
      </c>
      <c r="CY33" s="122">
        <v>1.1399999999999999</v>
      </c>
      <c r="CZ33" s="122">
        <v>1.64</v>
      </c>
      <c r="DA33" s="122">
        <v>1.1100000000000001</v>
      </c>
      <c r="DB33" s="122">
        <v>0.86399999999999999</v>
      </c>
      <c r="DC33" s="122">
        <v>0.89700000000000002</v>
      </c>
      <c r="DD33" s="122">
        <v>2.99</v>
      </c>
      <c r="DE33" s="122">
        <v>3.29</v>
      </c>
      <c r="DF33" s="122">
        <v>3.41</v>
      </c>
      <c r="DG33" s="111" t="s">
        <v>265</v>
      </c>
      <c r="DH33" s="111" t="s">
        <v>6</v>
      </c>
    </row>
    <row r="34" spans="1:113" x14ac:dyDescent="0.25">
      <c r="A34" s="91" t="s">
        <v>36</v>
      </c>
      <c r="B34" s="62" t="s">
        <v>13</v>
      </c>
      <c r="C34" s="140" t="s">
        <v>6</v>
      </c>
      <c r="D34" s="62"/>
      <c r="E34" s="121">
        <v>0.06</v>
      </c>
      <c r="F34" s="121">
        <v>0.2</v>
      </c>
      <c r="G34" s="121">
        <v>0.36</v>
      </c>
      <c r="H34" s="121">
        <v>0.28999999999999998</v>
      </c>
      <c r="I34" s="121">
        <v>0.53</v>
      </c>
      <c r="J34" s="121">
        <v>0.13</v>
      </c>
      <c r="K34" s="121">
        <v>0.24</v>
      </c>
      <c r="L34" s="121">
        <v>0.51</v>
      </c>
      <c r="M34" s="121">
        <v>0.47</v>
      </c>
      <c r="N34" s="121">
        <v>0.39</v>
      </c>
      <c r="O34" s="121">
        <v>1.1000000000000001</v>
      </c>
      <c r="P34" s="121">
        <v>0.91</v>
      </c>
      <c r="Q34" s="121">
        <v>1.87</v>
      </c>
      <c r="R34" s="121">
        <v>2.5</v>
      </c>
      <c r="S34" s="121">
        <v>2.5099999999999998</v>
      </c>
      <c r="T34" s="121">
        <v>2.9</v>
      </c>
      <c r="U34" s="121">
        <v>0.1</v>
      </c>
      <c r="V34" s="121">
        <v>0.78</v>
      </c>
      <c r="W34" s="121">
        <v>0.76</v>
      </c>
      <c r="X34" s="121">
        <v>0.53</v>
      </c>
      <c r="Y34" s="121">
        <v>0.45</v>
      </c>
      <c r="Z34" s="121">
        <v>0.61</v>
      </c>
      <c r="AA34" s="121">
        <v>0.51</v>
      </c>
      <c r="AB34" s="121">
        <v>0.65</v>
      </c>
      <c r="AC34" s="121">
        <v>0.48</v>
      </c>
      <c r="AD34" s="121">
        <v>0.98</v>
      </c>
      <c r="AE34" s="121">
        <v>1.51</v>
      </c>
      <c r="AF34" s="121">
        <v>1.31</v>
      </c>
      <c r="AG34" s="121">
        <v>2.09</v>
      </c>
      <c r="AH34" s="121">
        <v>7.0000000000000007E-2</v>
      </c>
      <c r="AI34" s="121">
        <v>0.24</v>
      </c>
      <c r="AJ34" s="121">
        <v>0.47</v>
      </c>
      <c r="AK34" s="121">
        <v>0.54</v>
      </c>
      <c r="AL34" s="121">
        <v>0.3</v>
      </c>
      <c r="AM34" s="121">
        <v>0.14000000000000001</v>
      </c>
      <c r="AN34" s="121">
        <v>0.23</v>
      </c>
      <c r="AO34" s="121">
        <v>0.33</v>
      </c>
      <c r="AP34" s="121">
        <v>0.53</v>
      </c>
      <c r="AQ34" s="121">
        <v>0.27</v>
      </c>
      <c r="AR34" s="121">
        <v>0.41</v>
      </c>
      <c r="AS34" s="121">
        <v>0.62</v>
      </c>
      <c r="AT34" s="121">
        <v>2.33</v>
      </c>
      <c r="AU34" s="121">
        <v>2.59</v>
      </c>
      <c r="AV34" s="121">
        <v>0.2</v>
      </c>
      <c r="AW34" s="121">
        <v>0.2</v>
      </c>
      <c r="AX34" s="121">
        <v>0.6</v>
      </c>
      <c r="AY34" s="121">
        <v>0.26</v>
      </c>
      <c r="AZ34" s="121">
        <v>0.22</v>
      </c>
      <c r="BA34" s="121">
        <v>0.15</v>
      </c>
      <c r="BB34" s="121">
        <v>0.04</v>
      </c>
      <c r="BC34" s="121">
        <v>0.15</v>
      </c>
      <c r="BD34" s="121">
        <v>0.62</v>
      </c>
      <c r="BE34" s="121">
        <v>0.71</v>
      </c>
      <c r="BF34" s="121">
        <v>4.9800000000000004</v>
      </c>
      <c r="BG34" s="121">
        <v>2.94</v>
      </c>
      <c r="BH34" s="121">
        <v>2.2000000000000002</v>
      </c>
      <c r="BI34" s="121">
        <v>2.82</v>
      </c>
      <c r="BJ34" s="121">
        <v>2.82</v>
      </c>
      <c r="BK34" s="121">
        <v>2.88</v>
      </c>
      <c r="BL34" s="122">
        <v>0.44</v>
      </c>
      <c r="BM34" s="122">
        <v>0.42</v>
      </c>
      <c r="BN34" s="122">
        <v>0.39</v>
      </c>
      <c r="BO34" s="122">
        <v>0.64</v>
      </c>
      <c r="BP34" s="122">
        <v>0.6</v>
      </c>
      <c r="BQ34" s="122">
        <v>0.52</v>
      </c>
      <c r="BR34" s="122">
        <v>0.44</v>
      </c>
      <c r="BS34" s="122">
        <v>0.16</v>
      </c>
      <c r="BT34" s="122">
        <v>0.31</v>
      </c>
      <c r="BU34" s="122">
        <v>0.38</v>
      </c>
      <c r="BV34" s="122">
        <v>0.34</v>
      </c>
      <c r="BW34" s="122">
        <v>1.04</v>
      </c>
      <c r="BX34" s="122">
        <v>0.47</v>
      </c>
      <c r="BY34" s="122">
        <v>0.71</v>
      </c>
      <c r="BZ34" s="122">
        <v>0.5</v>
      </c>
      <c r="CA34" s="122">
        <v>1.31</v>
      </c>
      <c r="CB34" s="122">
        <v>1.56</v>
      </c>
      <c r="CC34" s="122">
        <v>1.25</v>
      </c>
      <c r="CD34" s="122">
        <v>1.73</v>
      </c>
      <c r="CE34" s="122">
        <v>1.36</v>
      </c>
      <c r="CF34" s="122">
        <v>0.96699999999999997</v>
      </c>
      <c r="CG34" s="121" t="s">
        <v>102</v>
      </c>
      <c r="CH34" s="122">
        <v>0.14699999999999999</v>
      </c>
      <c r="CI34" s="122">
        <v>6.0100000000000001E-2</v>
      </c>
      <c r="CJ34" s="122">
        <v>9.6000000000000002E-2</v>
      </c>
      <c r="CK34" s="122">
        <v>0.10199999999999999</v>
      </c>
      <c r="CL34" s="122">
        <v>0.20899999999999999</v>
      </c>
      <c r="CM34" s="122">
        <v>0.33</v>
      </c>
      <c r="CN34" s="122">
        <v>0.42399999999999999</v>
      </c>
      <c r="CO34" s="122">
        <v>0.315</v>
      </c>
      <c r="CP34" s="122">
        <v>0.23599999999999999</v>
      </c>
      <c r="CQ34" s="122">
        <v>0.83099999999999996</v>
      </c>
      <c r="CR34" s="122">
        <v>0.82199999999999995</v>
      </c>
      <c r="CS34" s="122">
        <v>0.93</v>
      </c>
      <c r="CT34" s="122">
        <v>0.88</v>
      </c>
      <c r="CU34" s="122">
        <v>0.68600000000000005</v>
      </c>
      <c r="CV34" s="122">
        <v>0.56999999999999995</v>
      </c>
      <c r="CW34" s="122">
        <v>4.2799999999999998E-2</v>
      </c>
      <c r="CX34" s="122">
        <v>6.0100000000000001E-2</v>
      </c>
      <c r="CY34" s="122">
        <v>0.32</v>
      </c>
      <c r="CZ34" s="122">
        <v>0.32900000000000001</v>
      </c>
      <c r="DA34" s="122">
        <v>0.251</v>
      </c>
      <c r="DB34" s="122">
        <v>0.26500000000000001</v>
      </c>
      <c r="DC34" s="122">
        <v>0.36699999999999999</v>
      </c>
      <c r="DD34" s="122">
        <v>0.38</v>
      </c>
      <c r="DE34" s="122">
        <v>0.63500000000000001</v>
      </c>
      <c r="DF34" s="122">
        <v>0.53900000000000003</v>
      </c>
      <c r="DG34" s="111">
        <v>13</v>
      </c>
      <c r="DH34" s="111" t="s">
        <v>6</v>
      </c>
    </row>
    <row r="35" spans="1:113" x14ac:dyDescent="0.25">
      <c r="A35" s="91" t="s">
        <v>39</v>
      </c>
      <c r="B35" s="62" t="s">
        <v>13</v>
      </c>
      <c r="C35" s="140" t="s">
        <v>6</v>
      </c>
      <c r="D35" s="62"/>
      <c r="E35" s="121" t="s">
        <v>37</v>
      </c>
      <c r="F35" s="121">
        <v>0.04</v>
      </c>
      <c r="G35" s="121">
        <v>1.2E-2</v>
      </c>
      <c r="H35" s="121">
        <v>8.9999999999999993E-3</v>
      </c>
      <c r="I35" s="121">
        <v>3.1E-2</v>
      </c>
      <c r="J35" s="121">
        <v>0.1</v>
      </c>
      <c r="K35" s="121">
        <v>6.0000000000000001E-3</v>
      </c>
      <c r="L35" s="121">
        <v>1.4999999999999999E-2</v>
      </c>
      <c r="M35" s="121">
        <v>8.0000000000000002E-3</v>
      </c>
      <c r="N35" s="121" t="s">
        <v>40</v>
      </c>
      <c r="O35" s="121">
        <v>1.4999999999999999E-2</v>
      </c>
      <c r="P35" s="121">
        <v>0.02</v>
      </c>
      <c r="Q35" s="220">
        <v>7.0000000000000007E-2</v>
      </c>
      <c r="R35" s="220">
        <v>7.0000000000000007E-2</v>
      </c>
      <c r="S35" s="220">
        <v>0.22</v>
      </c>
      <c r="T35" s="220">
        <v>0.4</v>
      </c>
      <c r="U35" s="121">
        <v>0.04</v>
      </c>
      <c r="V35" s="121" t="s">
        <v>38</v>
      </c>
      <c r="W35" s="121" t="s">
        <v>35</v>
      </c>
      <c r="X35" s="121" t="s">
        <v>35</v>
      </c>
      <c r="Y35" s="121">
        <v>0.02</v>
      </c>
      <c r="Z35" s="121">
        <v>0.02</v>
      </c>
      <c r="AA35" s="121">
        <v>0.1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>
        <v>0.14000000000000001</v>
      </c>
      <c r="AG35" s="121">
        <v>0.15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 t="s">
        <v>35</v>
      </c>
      <c r="AR35" s="121" t="s">
        <v>35</v>
      </c>
      <c r="AS35" s="121" t="s">
        <v>35</v>
      </c>
      <c r="AT35" s="220">
        <v>0.15</v>
      </c>
      <c r="AU35" s="220">
        <v>0.16</v>
      </c>
      <c r="AV35" s="121" t="s">
        <v>35</v>
      </c>
      <c r="AW35" s="121" t="s">
        <v>35</v>
      </c>
      <c r="AX35" s="121" t="s">
        <v>38</v>
      </c>
      <c r="AY35" s="121" t="s">
        <v>35</v>
      </c>
      <c r="AZ35" s="121" t="s">
        <v>35</v>
      </c>
      <c r="BA35" s="121" t="s">
        <v>35</v>
      </c>
      <c r="BB35" s="121" t="s">
        <v>35</v>
      </c>
      <c r="BC35" s="121" t="s">
        <v>38</v>
      </c>
      <c r="BD35" s="121" t="s">
        <v>38</v>
      </c>
      <c r="BE35" s="121" t="s">
        <v>38</v>
      </c>
      <c r="BF35" s="121" t="s">
        <v>38</v>
      </c>
      <c r="BG35" s="121" t="s">
        <v>38</v>
      </c>
      <c r="BH35" s="121">
        <v>0.01</v>
      </c>
      <c r="BI35" s="220">
        <v>0.17</v>
      </c>
      <c r="BJ35" s="121" t="s">
        <v>38</v>
      </c>
      <c r="BK35" s="220">
        <v>0.19</v>
      </c>
      <c r="BL35" s="121" t="s">
        <v>38</v>
      </c>
      <c r="BM35" s="121" t="s">
        <v>38</v>
      </c>
      <c r="BN35" s="222">
        <v>0.13</v>
      </c>
      <c r="BO35" s="222">
        <v>0.32</v>
      </c>
      <c r="BP35" s="121" t="s">
        <v>38</v>
      </c>
      <c r="BQ35" s="222">
        <v>0.17</v>
      </c>
      <c r="BR35" s="222">
        <v>0.17</v>
      </c>
      <c r="BS35" s="121" t="s">
        <v>40</v>
      </c>
      <c r="BT35" s="222">
        <v>0.17</v>
      </c>
      <c r="BU35" s="121" t="s">
        <v>38</v>
      </c>
      <c r="BV35" s="121" t="s">
        <v>150</v>
      </c>
      <c r="BW35" s="121" t="s">
        <v>150</v>
      </c>
      <c r="BX35" s="121" t="s">
        <v>150</v>
      </c>
      <c r="BY35" s="121" t="s">
        <v>150</v>
      </c>
      <c r="BZ35" s="121" t="s">
        <v>150</v>
      </c>
      <c r="CA35" s="121" t="s">
        <v>150</v>
      </c>
      <c r="CB35" s="121" t="s">
        <v>150</v>
      </c>
      <c r="CC35" s="121" t="s">
        <v>150</v>
      </c>
      <c r="CD35" s="121" t="s">
        <v>150</v>
      </c>
      <c r="CE35" s="222">
        <v>0.17</v>
      </c>
      <c r="CF35" s="122">
        <v>2.4E-2</v>
      </c>
      <c r="CG35" s="121" t="s">
        <v>42</v>
      </c>
      <c r="CH35" s="122">
        <v>1.6999999999999999E-3</v>
      </c>
      <c r="CI35" s="122">
        <v>2.3E-3</v>
      </c>
      <c r="CJ35" s="121" t="s">
        <v>222</v>
      </c>
      <c r="CK35" s="122">
        <v>2.5000000000000001E-3</v>
      </c>
      <c r="CL35" s="121" t="s">
        <v>42</v>
      </c>
      <c r="CM35" s="121" t="s">
        <v>42</v>
      </c>
      <c r="CN35" s="122">
        <v>2.4E-2</v>
      </c>
      <c r="CO35" s="121" t="s">
        <v>42</v>
      </c>
      <c r="CP35" s="121" t="s">
        <v>42</v>
      </c>
      <c r="CQ35" s="122">
        <v>0.02</v>
      </c>
      <c r="CR35" s="122">
        <v>2.8000000000000001E-2</v>
      </c>
      <c r="CS35" s="122">
        <v>3.1E-2</v>
      </c>
      <c r="CT35" s="122">
        <v>2.5000000000000001E-2</v>
      </c>
      <c r="CU35" s="122">
        <v>2.4E-2</v>
      </c>
      <c r="CV35" s="122">
        <v>0.02</v>
      </c>
      <c r="CW35" s="122">
        <v>2.2000000000000001E-3</v>
      </c>
      <c r="CX35" s="122">
        <v>2.2000000000000001E-3</v>
      </c>
      <c r="CY35" s="121" t="s">
        <v>42</v>
      </c>
      <c r="CZ35" s="122">
        <v>2.9000000000000001E-2</v>
      </c>
      <c r="DA35" s="122">
        <v>1.2999999999999999E-2</v>
      </c>
      <c r="DB35" s="122">
        <v>1.7000000000000001E-2</v>
      </c>
      <c r="DC35" s="122">
        <v>1.6E-2</v>
      </c>
      <c r="DD35" s="122">
        <v>1.4E-2</v>
      </c>
      <c r="DE35" s="122">
        <v>2.1000000000000001E-2</v>
      </c>
      <c r="DF35" s="122">
        <v>2.3099999999999999E-2</v>
      </c>
      <c r="DG35" s="111">
        <v>0.06</v>
      </c>
      <c r="DH35" s="111" t="s">
        <v>6</v>
      </c>
    </row>
    <row r="36" spans="1:113" x14ac:dyDescent="0.25">
      <c r="A36" s="91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>
        <v>0.73399999999999999</v>
      </c>
      <c r="V36" s="121">
        <v>7.8E-2</v>
      </c>
      <c r="W36" s="121" t="s">
        <v>35</v>
      </c>
      <c r="X36" s="121">
        <v>2.4E-2</v>
      </c>
      <c r="Y36" s="121">
        <v>1.2E-2</v>
      </c>
      <c r="Z36" s="121">
        <v>2.1999999999999999E-2</v>
      </c>
      <c r="AA36" s="121" t="s">
        <v>35</v>
      </c>
      <c r="AB36" s="121">
        <v>2.1000000000000001E-2</v>
      </c>
      <c r="AC36" s="121">
        <v>1.2E-2</v>
      </c>
      <c r="AD36" s="121" t="s">
        <v>35</v>
      </c>
      <c r="AE36" s="121">
        <v>3.2000000000000001E-2</v>
      </c>
      <c r="AF36" s="121">
        <v>1.4E-2</v>
      </c>
      <c r="AG36" s="121" t="s">
        <v>35</v>
      </c>
      <c r="AH36" s="121">
        <v>2.7E-2</v>
      </c>
      <c r="AI36" s="121">
        <v>1.4E-2</v>
      </c>
      <c r="AJ36" s="121">
        <v>1.4999999999999999E-2</v>
      </c>
      <c r="AK36" s="121">
        <v>1.4E-2</v>
      </c>
      <c r="AL36" s="121">
        <v>0.11700000000000001</v>
      </c>
      <c r="AM36" s="121">
        <v>4.1000000000000002E-2</v>
      </c>
      <c r="AN36" s="121" t="s">
        <v>35</v>
      </c>
      <c r="AO36" s="121" t="s">
        <v>35</v>
      </c>
      <c r="AP36" s="121" t="s">
        <v>35</v>
      </c>
      <c r="AQ36" s="121" t="s">
        <v>35</v>
      </c>
      <c r="AR36" s="121">
        <v>0.02</v>
      </c>
      <c r="AS36" s="121">
        <v>2.9000000000000001E-2</v>
      </c>
      <c r="AT36" s="121">
        <v>1.7000000000000001E-2</v>
      </c>
      <c r="AU36" s="121">
        <v>1.4999999999999999E-2</v>
      </c>
      <c r="AV36" s="121">
        <v>3.4000000000000002E-2</v>
      </c>
      <c r="AW36" s="121">
        <v>3.1E-2</v>
      </c>
      <c r="AX36" s="121">
        <v>1.4999999999999999E-2</v>
      </c>
      <c r="AY36" s="121">
        <v>9.0999999999999998E-2</v>
      </c>
      <c r="AZ36" s="121">
        <v>8.6999999999999994E-2</v>
      </c>
      <c r="BA36" s="121">
        <v>0.12</v>
      </c>
      <c r="BB36" s="121">
        <v>0.44</v>
      </c>
      <c r="BC36" s="121">
        <v>0.40799999999999997</v>
      </c>
      <c r="BD36" s="121">
        <v>0.19700000000000001</v>
      </c>
      <c r="BE36" s="121">
        <v>4.7E-2</v>
      </c>
      <c r="BF36" s="121">
        <v>2.9000000000000001E-2</v>
      </c>
      <c r="BG36" s="121">
        <v>3.1E-2</v>
      </c>
      <c r="BH36" s="121" t="s">
        <v>34</v>
      </c>
      <c r="BI36" s="121">
        <v>2.3E-2</v>
      </c>
      <c r="BJ36" s="121">
        <v>2.1000000000000001E-2</v>
      </c>
      <c r="BK36" s="121">
        <v>3.2000000000000001E-2</v>
      </c>
      <c r="BL36" s="122">
        <v>0.125</v>
      </c>
      <c r="BM36" s="122">
        <v>7.2999999999999995E-2</v>
      </c>
      <c r="BN36" s="122">
        <v>2.1999999999999999E-2</v>
      </c>
      <c r="BO36" s="122">
        <v>0.06</v>
      </c>
      <c r="BP36" s="122">
        <v>0.14399999999999999</v>
      </c>
      <c r="BQ36" s="122">
        <v>0.23</v>
      </c>
      <c r="BR36" s="122">
        <v>0.25</v>
      </c>
      <c r="BS36" s="122">
        <v>0.32</v>
      </c>
      <c r="BT36" s="122">
        <v>0.13</v>
      </c>
      <c r="BU36" s="121" t="s">
        <v>6</v>
      </c>
      <c r="BV36" s="121" t="s">
        <v>6</v>
      </c>
      <c r="BW36" s="121" t="s">
        <v>6</v>
      </c>
      <c r="BX36" s="121" t="s">
        <v>6</v>
      </c>
      <c r="BY36" s="121" t="s">
        <v>6</v>
      </c>
      <c r="BZ36" s="121" t="s">
        <v>6</v>
      </c>
      <c r="CA36" s="121" t="s">
        <v>6</v>
      </c>
      <c r="CB36" s="121" t="s">
        <v>6</v>
      </c>
      <c r="CC36" s="121" t="s">
        <v>6</v>
      </c>
      <c r="CD36" s="121" t="s">
        <v>6</v>
      </c>
      <c r="CE36" s="121" t="s">
        <v>6</v>
      </c>
      <c r="CF36" s="121" t="s">
        <v>102</v>
      </c>
      <c r="CG36" s="121" t="s">
        <v>102</v>
      </c>
      <c r="CH36" s="121" t="s">
        <v>102</v>
      </c>
      <c r="CI36" s="122">
        <v>0.60699999999999998</v>
      </c>
      <c r="CJ36" s="122">
        <v>5.7000000000000002E-2</v>
      </c>
      <c r="CK36" s="122">
        <v>5.1999999999999998E-2</v>
      </c>
      <c r="CL36" s="121" t="s">
        <v>102</v>
      </c>
      <c r="CM36" s="121" t="s">
        <v>102</v>
      </c>
      <c r="CN36" s="121" t="s">
        <v>102</v>
      </c>
      <c r="CO36" s="122">
        <v>6.2E-2</v>
      </c>
      <c r="CP36" s="121" t="s">
        <v>102</v>
      </c>
      <c r="CQ36" s="121" t="s">
        <v>102</v>
      </c>
      <c r="CR36" s="121" t="s">
        <v>102</v>
      </c>
      <c r="CS36" s="121" t="s">
        <v>102</v>
      </c>
      <c r="CT36" s="121" t="s">
        <v>102</v>
      </c>
      <c r="CU36" s="121" t="s">
        <v>102</v>
      </c>
      <c r="CV36" s="121" t="s">
        <v>102</v>
      </c>
      <c r="CW36" s="122">
        <v>0.56299999999999994</v>
      </c>
      <c r="CX36" s="122">
        <v>9.0999999999999998E-2</v>
      </c>
      <c r="CY36" s="121" t="s">
        <v>102</v>
      </c>
      <c r="CZ36" s="121" t="s">
        <v>102</v>
      </c>
      <c r="DA36" s="121" t="s">
        <v>102</v>
      </c>
      <c r="DB36" s="122">
        <v>0.06</v>
      </c>
      <c r="DC36" s="122">
        <v>0.13200000000000001</v>
      </c>
      <c r="DD36" s="121" t="s">
        <v>102</v>
      </c>
      <c r="DE36" s="121" t="s">
        <v>102</v>
      </c>
      <c r="DF36" s="121" t="s">
        <v>102</v>
      </c>
      <c r="DG36" s="121" t="s">
        <v>403</v>
      </c>
      <c r="DH36" s="111" t="s">
        <v>6</v>
      </c>
    </row>
    <row r="37" spans="1:113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11"/>
      <c r="DH37" s="111"/>
    </row>
    <row r="38" spans="1:113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11"/>
      <c r="DH38" s="111"/>
    </row>
    <row r="39" spans="1:113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6</v>
      </c>
      <c r="BN39" s="121" t="s">
        <v>6</v>
      </c>
      <c r="BO39" s="121" t="s">
        <v>6</v>
      </c>
      <c r="BP39" s="121" t="s">
        <v>6</v>
      </c>
      <c r="BQ39" s="121" t="s">
        <v>6</v>
      </c>
      <c r="BR39" s="121" t="s">
        <v>6</v>
      </c>
      <c r="BS39" s="121" t="s">
        <v>6</v>
      </c>
      <c r="BT39" s="121" t="s">
        <v>6</v>
      </c>
      <c r="BU39" s="121" t="s">
        <v>6</v>
      </c>
      <c r="BV39" s="121" t="s">
        <v>6</v>
      </c>
      <c r="BW39" s="121" t="s">
        <v>6</v>
      </c>
      <c r="BX39" s="121" t="s">
        <v>6</v>
      </c>
      <c r="BY39" s="121" t="s">
        <v>6</v>
      </c>
      <c r="BZ39" s="121" t="s">
        <v>6</v>
      </c>
      <c r="CA39" s="121" t="s">
        <v>6</v>
      </c>
      <c r="CB39" s="121" t="s">
        <v>6</v>
      </c>
      <c r="CC39" s="121" t="s">
        <v>6</v>
      </c>
      <c r="CD39" s="121" t="s">
        <v>6</v>
      </c>
      <c r="CE39" s="121" t="s">
        <v>6</v>
      </c>
      <c r="CF39" s="122">
        <v>0.04</v>
      </c>
      <c r="CG39" s="121" t="s">
        <v>222</v>
      </c>
      <c r="CH39" s="121" t="s">
        <v>222</v>
      </c>
      <c r="CI39" s="121" t="s">
        <v>222</v>
      </c>
      <c r="CJ39" s="121" t="s">
        <v>222</v>
      </c>
      <c r="CK39" s="121" t="s">
        <v>222</v>
      </c>
      <c r="CL39" s="122">
        <v>6.3E-3</v>
      </c>
      <c r="CM39" s="122">
        <v>1.34E-2</v>
      </c>
      <c r="CN39" s="122">
        <v>1.3899999999999999E-2</v>
      </c>
      <c r="CO39" s="122">
        <v>2.24E-2</v>
      </c>
      <c r="CP39" s="121" t="s">
        <v>222</v>
      </c>
      <c r="CQ39" s="122">
        <v>0.03</v>
      </c>
      <c r="CR39" s="122">
        <v>3.8600000000000002E-2</v>
      </c>
      <c r="CS39" s="122">
        <v>4.5499999999999999E-2</v>
      </c>
      <c r="CT39" s="122">
        <v>3.5299999999999998E-2</v>
      </c>
      <c r="CU39" s="122">
        <v>3.1699999999999999E-2</v>
      </c>
      <c r="CV39" s="122">
        <v>4.7899999999999998E-2</v>
      </c>
      <c r="CW39" s="121" t="s">
        <v>222</v>
      </c>
      <c r="CX39" s="121" t="s">
        <v>222</v>
      </c>
      <c r="CY39" s="122">
        <v>8.8000000000000005E-3</v>
      </c>
      <c r="CZ39" s="122">
        <v>6.8999999999999999E-3</v>
      </c>
      <c r="DA39" s="122">
        <v>9.7000000000000003E-3</v>
      </c>
      <c r="DB39" s="122">
        <v>6.3E-3</v>
      </c>
      <c r="DC39" s="122">
        <v>1.03E-2</v>
      </c>
      <c r="DD39" s="122">
        <v>3.1800000000000002E-2</v>
      </c>
      <c r="DE39" s="122">
        <v>4.6899999999999997E-2</v>
      </c>
      <c r="DF39" s="122">
        <v>4.41E-2</v>
      </c>
      <c r="DG39" s="232" t="s">
        <v>6</v>
      </c>
      <c r="DH39" s="111">
        <v>0.3</v>
      </c>
    </row>
    <row r="40" spans="1:113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1">
        <v>0.4</v>
      </c>
      <c r="G40" s="121">
        <v>1.1000000000000001</v>
      </c>
      <c r="H40" s="121" t="s">
        <v>46</v>
      </c>
      <c r="I40" s="121" t="s">
        <v>46</v>
      </c>
      <c r="J40" s="121" t="s">
        <v>46</v>
      </c>
      <c r="K40" s="121">
        <v>0.3</v>
      </c>
      <c r="L40" s="121">
        <v>0.9</v>
      </c>
      <c r="M40" s="121">
        <v>0.3</v>
      </c>
      <c r="N40" s="121" t="s">
        <v>6</v>
      </c>
      <c r="O40" s="121">
        <v>0.3</v>
      </c>
      <c r="P40" s="121">
        <v>0.3</v>
      </c>
      <c r="Q40" s="121">
        <v>0.4</v>
      </c>
      <c r="R40" s="121">
        <v>1.5</v>
      </c>
      <c r="S40" s="121">
        <v>1.7</v>
      </c>
      <c r="T40" s="121">
        <v>0.4</v>
      </c>
      <c r="U40" s="121">
        <v>0.5</v>
      </c>
      <c r="V40" s="121">
        <v>0.4</v>
      </c>
      <c r="W40" s="121">
        <v>0.6</v>
      </c>
      <c r="X40" s="121">
        <v>0.3</v>
      </c>
      <c r="Y40" s="121">
        <v>0.6</v>
      </c>
      <c r="Z40" s="121">
        <v>0.5</v>
      </c>
      <c r="AA40" s="121">
        <v>0.7</v>
      </c>
      <c r="AB40" s="121">
        <v>0.4</v>
      </c>
      <c r="AC40" s="121">
        <v>0.3</v>
      </c>
      <c r="AD40" s="121" t="s">
        <v>46</v>
      </c>
      <c r="AE40" s="121">
        <v>0.4</v>
      </c>
      <c r="AF40" s="121" t="s">
        <v>46</v>
      </c>
      <c r="AG40" s="121">
        <v>0.8</v>
      </c>
      <c r="AH40" s="121">
        <v>0.4</v>
      </c>
      <c r="AI40" s="121" t="s">
        <v>46</v>
      </c>
      <c r="AJ40" s="121">
        <v>0.3</v>
      </c>
      <c r="AK40" s="121">
        <v>0.8</v>
      </c>
      <c r="AL40" s="121">
        <v>0.4</v>
      </c>
      <c r="AM40" s="121">
        <v>0.3</v>
      </c>
      <c r="AN40" s="121">
        <v>0.4</v>
      </c>
      <c r="AO40" s="121">
        <v>0.5</v>
      </c>
      <c r="AP40" s="121">
        <v>1.3</v>
      </c>
      <c r="AQ40" s="121">
        <v>0.2</v>
      </c>
      <c r="AR40" s="121">
        <v>0.2</v>
      </c>
      <c r="AS40" s="121">
        <v>0.2</v>
      </c>
      <c r="AT40" s="121">
        <v>3</v>
      </c>
      <c r="AU40" s="121">
        <v>1.4</v>
      </c>
      <c r="AV40" s="121" t="s">
        <v>46</v>
      </c>
      <c r="AW40" s="121" t="s">
        <v>46</v>
      </c>
      <c r="AX40" s="121">
        <v>0.5</v>
      </c>
      <c r="AY40" s="121" t="s">
        <v>46</v>
      </c>
      <c r="AZ40" s="121">
        <v>0.3</v>
      </c>
      <c r="BA40" s="121">
        <v>0.6</v>
      </c>
      <c r="BB40" s="121">
        <v>1</v>
      </c>
      <c r="BC40" s="121">
        <v>0.6</v>
      </c>
      <c r="BD40" s="121">
        <v>0.3</v>
      </c>
      <c r="BE40" s="121">
        <v>0.2</v>
      </c>
      <c r="BF40" s="121">
        <v>0.5</v>
      </c>
      <c r="BG40" s="121">
        <v>1.3</v>
      </c>
      <c r="BH40" s="121">
        <v>0.8</v>
      </c>
      <c r="BI40" s="121">
        <v>0.9</v>
      </c>
      <c r="BJ40" s="121">
        <v>1.7</v>
      </c>
      <c r="BK40" s="121">
        <v>1</v>
      </c>
      <c r="BL40" s="122">
        <v>0.5</v>
      </c>
      <c r="BM40" s="122">
        <v>0.4</v>
      </c>
      <c r="BN40" s="122">
        <v>0.4</v>
      </c>
      <c r="BO40" s="121" t="s">
        <v>46</v>
      </c>
      <c r="BP40" s="122">
        <v>0.3</v>
      </c>
      <c r="BQ40" s="122">
        <v>0.4</v>
      </c>
      <c r="BR40" s="122">
        <v>0.4</v>
      </c>
      <c r="BS40" s="122">
        <v>0.7</v>
      </c>
      <c r="BT40" s="122">
        <v>0.5</v>
      </c>
      <c r="BU40" s="121" t="s">
        <v>46</v>
      </c>
      <c r="BV40" s="122">
        <v>0.3</v>
      </c>
      <c r="BW40" s="122">
        <v>0.3</v>
      </c>
      <c r="BX40" s="121" t="s">
        <v>46</v>
      </c>
      <c r="BY40" s="122">
        <v>0.2</v>
      </c>
      <c r="BZ40" s="122">
        <v>0.3</v>
      </c>
      <c r="CA40" s="122">
        <v>1.8</v>
      </c>
      <c r="CB40" s="121" t="s">
        <v>46</v>
      </c>
      <c r="CC40" s="122">
        <v>0.7</v>
      </c>
      <c r="CD40" s="122">
        <v>0.8</v>
      </c>
      <c r="CE40" s="122">
        <v>1.1000000000000001</v>
      </c>
      <c r="CF40" s="122">
        <v>0.84</v>
      </c>
      <c r="CG40" s="122">
        <v>0.2</v>
      </c>
      <c r="CH40" s="121" t="s">
        <v>223</v>
      </c>
      <c r="CI40" s="122">
        <v>0.2</v>
      </c>
      <c r="CJ40" s="121" t="s">
        <v>223</v>
      </c>
      <c r="CK40" s="121" t="s">
        <v>223</v>
      </c>
      <c r="CL40" s="121" t="s">
        <v>223</v>
      </c>
      <c r="CM40" s="122">
        <v>0.36</v>
      </c>
      <c r="CN40" s="122">
        <v>1.1100000000000001</v>
      </c>
      <c r="CO40" s="121" t="s">
        <v>223</v>
      </c>
      <c r="CP40" s="121" t="s">
        <v>223</v>
      </c>
      <c r="CQ40" s="122">
        <v>0.99</v>
      </c>
      <c r="CR40" s="122">
        <v>1.56</v>
      </c>
      <c r="CS40" s="122">
        <v>1.23</v>
      </c>
      <c r="CT40" s="122">
        <v>1.1399999999999999</v>
      </c>
      <c r="CU40" s="122">
        <v>1.89</v>
      </c>
      <c r="CV40" s="122">
        <v>4.62</v>
      </c>
      <c r="CW40" s="121" t="s">
        <v>223</v>
      </c>
      <c r="CX40" s="121" t="s">
        <v>223</v>
      </c>
      <c r="CY40" s="121" t="s">
        <v>223</v>
      </c>
      <c r="CZ40" s="122">
        <v>1.2</v>
      </c>
      <c r="DA40" s="122">
        <v>1.23</v>
      </c>
      <c r="DB40" s="122">
        <v>0.75</v>
      </c>
      <c r="DC40" s="121" t="s">
        <v>233</v>
      </c>
      <c r="DD40" s="122">
        <v>0.42</v>
      </c>
      <c r="DE40" s="121" t="s">
        <v>223</v>
      </c>
      <c r="DF40" s="121" t="s">
        <v>223</v>
      </c>
      <c r="DG40" s="111" t="s">
        <v>6</v>
      </c>
      <c r="DH40" s="111" t="s">
        <v>6</v>
      </c>
    </row>
    <row r="41" spans="1:113" x14ac:dyDescent="0.25">
      <c r="A41" s="91" t="s">
        <v>47</v>
      </c>
      <c r="B41" s="62" t="s">
        <v>13</v>
      </c>
      <c r="C41" s="140" t="s">
        <v>6</v>
      </c>
      <c r="D41" s="62"/>
      <c r="E41" s="121">
        <v>2.2999999999999998</v>
      </c>
      <c r="F41" s="121">
        <v>1.4</v>
      </c>
      <c r="G41" s="121">
        <v>0.5</v>
      </c>
      <c r="H41" s="121">
        <v>1.3</v>
      </c>
      <c r="I41" s="121">
        <v>4.4000000000000004</v>
      </c>
      <c r="J41" s="121">
        <v>0.4</v>
      </c>
      <c r="K41" s="121">
        <v>1.3</v>
      </c>
      <c r="L41" s="121">
        <v>2.6</v>
      </c>
      <c r="M41" s="121">
        <v>0.6</v>
      </c>
      <c r="N41" s="121" t="s">
        <v>6</v>
      </c>
      <c r="O41" s="121">
        <v>1.6</v>
      </c>
      <c r="P41" s="121">
        <v>2</v>
      </c>
      <c r="Q41" s="121">
        <v>5.4</v>
      </c>
      <c r="R41" s="121">
        <v>5.9</v>
      </c>
      <c r="S41" s="121">
        <v>5.9</v>
      </c>
      <c r="T41" s="121">
        <v>4.5999999999999996</v>
      </c>
      <c r="U41" s="121">
        <v>0.2</v>
      </c>
      <c r="V41" s="121" t="s">
        <v>38</v>
      </c>
      <c r="W41" s="121" t="s">
        <v>38</v>
      </c>
      <c r="X41" s="121" t="s">
        <v>38</v>
      </c>
      <c r="Y41" s="121">
        <v>0.5</v>
      </c>
      <c r="Z41" s="121">
        <v>0.6</v>
      </c>
      <c r="AA41" s="121">
        <v>0.5</v>
      </c>
      <c r="AB41" s="121">
        <v>0.5</v>
      </c>
      <c r="AC41" s="121" t="s">
        <v>38</v>
      </c>
      <c r="AD41" s="121">
        <v>0.7</v>
      </c>
      <c r="AE41" s="121">
        <v>1.4</v>
      </c>
      <c r="AF41" s="121">
        <v>2.7</v>
      </c>
      <c r="AG41" s="121">
        <v>3.3</v>
      </c>
      <c r="AH41" s="121">
        <v>0.3</v>
      </c>
      <c r="AI41" s="121" t="s">
        <v>38</v>
      </c>
      <c r="AJ41" s="121">
        <v>0.4</v>
      </c>
      <c r="AK41" s="121">
        <v>0.3</v>
      </c>
      <c r="AL41" s="121">
        <v>0.9</v>
      </c>
      <c r="AM41" s="121">
        <v>0.9</v>
      </c>
      <c r="AN41" s="121">
        <v>0.5</v>
      </c>
      <c r="AO41" s="121">
        <v>0.4</v>
      </c>
      <c r="AP41" s="121">
        <v>1</v>
      </c>
      <c r="AQ41" s="121">
        <v>0.4</v>
      </c>
      <c r="AR41" s="121">
        <v>0.4</v>
      </c>
      <c r="AS41" s="121">
        <v>1</v>
      </c>
      <c r="AT41" s="121">
        <v>4.9000000000000004</v>
      </c>
      <c r="AU41" s="121">
        <v>2.4</v>
      </c>
      <c r="AV41" s="121">
        <v>1.1000000000000001</v>
      </c>
      <c r="AW41" s="121">
        <v>0.4</v>
      </c>
      <c r="AX41" s="121">
        <v>0.2</v>
      </c>
      <c r="AY41" s="121">
        <v>0.3</v>
      </c>
      <c r="AZ41" s="121">
        <v>0.2</v>
      </c>
      <c r="BA41" s="121">
        <v>0.4</v>
      </c>
      <c r="BB41" s="121">
        <v>0.4</v>
      </c>
      <c r="BC41" s="121">
        <v>0.4</v>
      </c>
      <c r="BD41" s="121">
        <v>0.4</v>
      </c>
      <c r="BE41" s="121">
        <v>0.7</v>
      </c>
      <c r="BF41" s="121">
        <v>0.6</v>
      </c>
      <c r="BG41" s="121">
        <v>1.7</v>
      </c>
      <c r="BH41" s="121">
        <v>1.5</v>
      </c>
      <c r="BI41" s="121">
        <v>1.5</v>
      </c>
      <c r="BJ41" s="121">
        <v>2.2000000000000002</v>
      </c>
      <c r="BK41" s="121">
        <v>1.2</v>
      </c>
      <c r="BL41" s="122">
        <v>0.6</v>
      </c>
      <c r="BM41" s="122">
        <v>0.8</v>
      </c>
      <c r="BN41" s="122">
        <v>0.7</v>
      </c>
      <c r="BO41" s="122">
        <v>0.6</v>
      </c>
      <c r="BP41" s="122">
        <v>0.6</v>
      </c>
      <c r="BQ41" s="122">
        <v>1</v>
      </c>
      <c r="BR41" s="122">
        <v>1</v>
      </c>
      <c r="BS41" s="122">
        <v>1</v>
      </c>
      <c r="BT41" s="122">
        <v>0.5</v>
      </c>
      <c r="BU41" s="122">
        <v>0.6</v>
      </c>
      <c r="BV41" s="122">
        <v>0.5</v>
      </c>
      <c r="BW41" s="122">
        <v>0.5</v>
      </c>
      <c r="BX41" s="122">
        <v>0.9</v>
      </c>
      <c r="BY41" s="122">
        <v>0.5</v>
      </c>
      <c r="BZ41" s="122">
        <v>0.9</v>
      </c>
      <c r="CA41" s="122">
        <v>2.4</v>
      </c>
      <c r="CB41" s="121" t="s">
        <v>48</v>
      </c>
      <c r="CC41" s="122">
        <v>1.7</v>
      </c>
      <c r="CD41" s="122">
        <v>2.6</v>
      </c>
      <c r="CE41" s="122">
        <v>2</v>
      </c>
      <c r="CF41" s="122">
        <v>1.58</v>
      </c>
      <c r="CG41" s="121" t="s">
        <v>159</v>
      </c>
      <c r="CH41" s="122">
        <v>0.8</v>
      </c>
      <c r="CI41" s="121" t="s">
        <v>159</v>
      </c>
      <c r="CJ41" s="122">
        <v>0.56000000000000005</v>
      </c>
      <c r="CK41" s="121" t="s">
        <v>159</v>
      </c>
      <c r="CL41" s="121" t="s">
        <v>159</v>
      </c>
      <c r="CM41" s="121" t="s">
        <v>159</v>
      </c>
      <c r="CN41" s="121" t="s">
        <v>159</v>
      </c>
      <c r="CO41" s="121" t="s">
        <v>159</v>
      </c>
      <c r="CP41" s="121" t="s">
        <v>159</v>
      </c>
      <c r="CQ41" s="122">
        <v>2.17</v>
      </c>
      <c r="CR41" s="122">
        <v>1.07</v>
      </c>
      <c r="CS41" s="122">
        <v>1.4</v>
      </c>
      <c r="CT41" s="122">
        <v>1.66</v>
      </c>
      <c r="CU41" s="122">
        <v>1.84</v>
      </c>
      <c r="CV41" s="122">
        <v>1.77</v>
      </c>
      <c r="CW41" s="121" t="s">
        <v>159</v>
      </c>
      <c r="CX41" s="121" t="s">
        <v>159</v>
      </c>
      <c r="CY41" s="121" t="s">
        <v>159</v>
      </c>
      <c r="CZ41" s="121" t="s">
        <v>159</v>
      </c>
      <c r="DA41" s="121" t="s">
        <v>159</v>
      </c>
      <c r="DB41" s="121" t="s">
        <v>159</v>
      </c>
      <c r="DC41" s="121" t="s">
        <v>159</v>
      </c>
      <c r="DD41" s="122">
        <v>1.67</v>
      </c>
      <c r="DE41" s="122">
        <v>1.68</v>
      </c>
      <c r="DF41" s="122">
        <v>2.15</v>
      </c>
      <c r="DG41" s="111" t="s">
        <v>6</v>
      </c>
      <c r="DH41" s="111" t="s">
        <v>6</v>
      </c>
    </row>
    <row r="42" spans="1:113" x14ac:dyDescent="0.25">
      <c r="A42" s="91" t="s">
        <v>49</v>
      </c>
      <c r="B42" s="62" t="s">
        <v>13</v>
      </c>
      <c r="C42" s="140" t="s">
        <v>6</v>
      </c>
      <c r="D42" s="62"/>
      <c r="E42" s="121">
        <v>4.0000000000000001E-3</v>
      </c>
      <c r="F42" s="121">
        <v>4.0000000000000001E-3</v>
      </c>
      <c r="G42" s="121">
        <v>4.0000000000000001E-3</v>
      </c>
      <c r="H42" s="121">
        <v>4.0000000000000001E-3</v>
      </c>
      <c r="I42" s="220">
        <v>8.0000000000000002E-3</v>
      </c>
      <c r="J42" s="121">
        <v>2E-3</v>
      </c>
      <c r="K42" s="121">
        <v>4.0000000000000001E-3</v>
      </c>
      <c r="L42" s="121">
        <v>4.0000000000000001E-3</v>
      </c>
      <c r="M42" s="220">
        <v>8.0000000000000002E-3</v>
      </c>
      <c r="N42" s="121" t="s">
        <v>6</v>
      </c>
      <c r="O42" s="121">
        <v>4.0000000000000001E-3</v>
      </c>
      <c r="P42" s="220">
        <v>6.0000000000000001E-3</v>
      </c>
      <c r="Q42" s="220">
        <v>1.7999999999999999E-2</v>
      </c>
      <c r="R42" s="220">
        <v>0.03</v>
      </c>
      <c r="S42" s="220">
        <v>2.1999999999999999E-2</v>
      </c>
      <c r="T42" s="220">
        <v>0.3</v>
      </c>
      <c r="U42" s="121">
        <v>2E-3</v>
      </c>
      <c r="V42" s="121">
        <v>4.0000000000000001E-3</v>
      </c>
      <c r="W42" s="220">
        <v>6.0000000000000001E-3</v>
      </c>
      <c r="X42" s="220">
        <v>6.0000000000000001E-3</v>
      </c>
      <c r="Y42" s="220">
        <v>6.0000000000000001E-3</v>
      </c>
      <c r="Z42" s="220">
        <v>2.4E-2</v>
      </c>
      <c r="AA42" s="220">
        <v>6.0000000000000001E-3</v>
      </c>
      <c r="AB42" s="220">
        <v>6.0000000000000001E-3</v>
      </c>
      <c r="AC42" s="121">
        <v>4.0000000000000001E-3</v>
      </c>
      <c r="AD42" s="220">
        <v>6.0000000000000001E-3</v>
      </c>
      <c r="AE42" s="121">
        <v>0.01</v>
      </c>
      <c r="AF42" s="220">
        <v>8.0000000000000002E-3</v>
      </c>
      <c r="AG42" s="220">
        <v>1.6E-2</v>
      </c>
      <c r="AH42" s="121">
        <v>4.0000000000000001E-3</v>
      </c>
      <c r="AI42" s="121">
        <v>2E-3</v>
      </c>
      <c r="AJ42" s="121">
        <v>4.0000000000000001E-3</v>
      </c>
      <c r="AK42" s="121">
        <v>4.0000000000000001E-3</v>
      </c>
      <c r="AL42" s="121">
        <v>2E-3</v>
      </c>
      <c r="AM42" s="121" t="s">
        <v>50</v>
      </c>
      <c r="AN42" s="121">
        <v>4.0000000000000001E-3</v>
      </c>
      <c r="AO42" s="121">
        <v>2E-3</v>
      </c>
      <c r="AP42" s="121">
        <v>4.0000000000000001E-3</v>
      </c>
      <c r="AQ42" s="121">
        <v>2E-3</v>
      </c>
      <c r="AR42" s="121">
        <v>2E-3</v>
      </c>
      <c r="AS42" s="121">
        <v>4.0000000000000001E-3</v>
      </c>
      <c r="AT42" s="220">
        <v>1.4E-2</v>
      </c>
      <c r="AU42" s="220">
        <v>1.2E-2</v>
      </c>
      <c r="AV42" s="121">
        <v>2E-3</v>
      </c>
      <c r="AW42" s="121">
        <v>2E-3</v>
      </c>
      <c r="AX42" s="121" t="s">
        <v>50</v>
      </c>
      <c r="AY42" s="121" t="s">
        <v>50</v>
      </c>
      <c r="AZ42" s="121" t="s">
        <v>50</v>
      </c>
      <c r="BA42" s="121">
        <v>2E-3</v>
      </c>
      <c r="BB42" s="121" t="s">
        <v>50</v>
      </c>
      <c r="BC42" s="121" t="s">
        <v>50</v>
      </c>
      <c r="BD42" s="121">
        <v>2E-3</v>
      </c>
      <c r="BE42" s="121">
        <v>4.0000000000000001E-3</v>
      </c>
      <c r="BF42" s="121">
        <v>2E-3</v>
      </c>
      <c r="BG42" s="121">
        <v>4.0000000000000001E-3</v>
      </c>
      <c r="BH42" s="220">
        <v>8.0000000000000002E-3</v>
      </c>
      <c r="BI42" s="220">
        <v>0.01</v>
      </c>
      <c r="BJ42" s="220">
        <v>8.0000000000000002E-3</v>
      </c>
      <c r="BK42" s="220">
        <v>0.01</v>
      </c>
      <c r="BL42" s="121" t="s">
        <v>51</v>
      </c>
      <c r="BM42" s="121" t="s">
        <v>51</v>
      </c>
      <c r="BN42" s="122">
        <v>4.0000000000000001E-3</v>
      </c>
      <c r="BO42" s="121" t="s">
        <v>51</v>
      </c>
      <c r="BP42" s="122">
        <v>4.0000000000000001E-3</v>
      </c>
      <c r="BQ42" s="122">
        <v>4.0000000000000001E-3</v>
      </c>
      <c r="BR42" s="122">
        <v>4.0000000000000001E-3</v>
      </c>
      <c r="BS42" s="122">
        <v>4.0000000000000001E-3</v>
      </c>
      <c r="BT42" s="122">
        <v>4.0000000000000001E-3</v>
      </c>
      <c r="BU42" s="122">
        <v>4.0000000000000001E-3</v>
      </c>
      <c r="BV42" s="122">
        <v>4.0000000000000001E-3</v>
      </c>
      <c r="BW42" s="222">
        <v>6.0000000000000001E-3</v>
      </c>
      <c r="BX42" s="122">
        <v>4.0000000000000001E-3</v>
      </c>
      <c r="BY42" s="122">
        <v>4.0000000000000001E-3</v>
      </c>
      <c r="BZ42" s="122">
        <v>4.0000000000000001E-3</v>
      </c>
      <c r="CA42" s="222">
        <v>6.0000000000000001E-3</v>
      </c>
      <c r="CB42" s="222">
        <v>0.01</v>
      </c>
      <c r="CC42" s="222">
        <v>0.01</v>
      </c>
      <c r="CD42" s="222">
        <v>0.01</v>
      </c>
      <c r="CE42" s="222">
        <v>0.04</v>
      </c>
      <c r="CF42" s="222">
        <v>0.01</v>
      </c>
      <c r="CG42" s="121" t="s">
        <v>222</v>
      </c>
      <c r="CH42" s="121" t="s">
        <v>222</v>
      </c>
      <c r="CI42" s="121" t="s">
        <v>222</v>
      </c>
      <c r="CJ42" s="121" t="s">
        <v>222</v>
      </c>
      <c r="CK42" s="121" t="s">
        <v>222</v>
      </c>
      <c r="CL42" s="121" t="s">
        <v>222</v>
      </c>
      <c r="CM42" s="121" t="s">
        <v>222</v>
      </c>
      <c r="CN42" s="121" t="s">
        <v>222</v>
      </c>
      <c r="CO42" s="121" t="s">
        <v>222</v>
      </c>
      <c r="CP42" s="121" t="s">
        <v>222</v>
      </c>
      <c r="CQ42" s="222">
        <v>0.01</v>
      </c>
      <c r="CR42" s="222">
        <v>9.5999999999999992E-3</v>
      </c>
      <c r="CS42" s="222">
        <v>1.23E-2</v>
      </c>
      <c r="CT42" s="222">
        <v>1.0999999999999999E-2</v>
      </c>
      <c r="CU42" s="222">
        <v>1.09E-2</v>
      </c>
      <c r="CV42" s="222">
        <v>1.24E-2</v>
      </c>
      <c r="CW42" s="121" t="s">
        <v>222</v>
      </c>
      <c r="CX42" s="121" t="s">
        <v>222</v>
      </c>
      <c r="CY42" s="121" t="s">
        <v>222</v>
      </c>
      <c r="CZ42" s="121" t="s">
        <v>222</v>
      </c>
      <c r="DA42" s="121" t="s">
        <v>222</v>
      </c>
      <c r="DB42" s="121" t="s">
        <v>222</v>
      </c>
      <c r="DC42" s="121" t="s">
        <v>222</v>
      </c>
      <c r="DD42" s="222">
        <v>1.1299999999999999E-2</v>
      </c>
      <c r="DE42" s="222">
        <v>1.47E-2</v>
      </c>
      <c r="DF42" s="222">
        <v>2.1000000000000001E-2</v>
      </c>
      <c r="DG42" s="80" t="s">
        <v>407</v>
      </c>
      <c r="DH42" s="111">
        <v>0.1</v>
      </c>
    </row>
    <row r="43" spans="1:113" x14ac:dyDescent="0.25">
      <c r="A43" s="91" t="s">
        <v>52</v>
      </c>
      <c r="B43" s="62" t="s">
        <v>13</v>
      </c>
      <c r="C43" s="140" t="s">
        <v>6</v>
      </c>
      <c r="D43" s="62"/>
      <c r="E43" s="121">
        <v>0.02</v>
      </c>
      <c r="F43" s="121">
        <v>3.7999999999999999E-2</v>
      </c>
      <c r="G43" s="121">
        <v>6.8000000000000005E-2</v>
      </c>
      <c r="H43" s="121">
        <v>7.5999999999999998E-2</v>
      </c>
      <c r="I43" s="121">
        <v>0.22</v>
      </c>
      <c r="J43" s="121">
        <v>6.4000000000000001E-2</v>
      </c>
      <c r="K43" s="121">
        <v>2.5999999999999999E-2</v>
      </c>
      <c r="L43" s="121">
        <v>0.06</v>
      </c>
      <c r="M43" s="121">
        <v>5.8000000000000003E-2</v>
      </c>
      <c r="N43" s="121" t="s">
        <v>6</v>
      </c>
      <c r="O43" s="121">
        <v>0.16</v>
      </c>
      <c r="P43" s="121">
        <v>0.32</v>
      </c>
      <c r="Q43" s="121">
        <v>1.1000000000000001</v>
      </c>
      <c r="R43" s="121">
        <v>1.3</v>
      </c>
      <c r="S43" s="121">
        <v>0.94</v>
      </c>
      <c r="T43" s="121">
        <v>1.4</v>
      </c>
      <c r="U43" s="121">
        <v>8.0000000000000002E-3</v>
      </c>
      <c r="V43" s="121">
        <v>5.3999999999999999E-2</v>
      </c>
      <c r="W43" s="121">
        <v>5.3999999999999999E-2</v>
      </c>
      <c r="X43" s="121">
        <v>5.6000000000000001E-2</v>
      </c>
      <c r="Y43" s="121">
        <v>0.15</v>
      </c>
      <c r="Z43" s="121">
        <v>0.14000000000000001</v>
      </c>
      <c r="AA43" s="121">
        <v>0.12</v>
      </c>
      <c r="AB43" s="121">
        <v>0.12</v>
      </c>
      <c r="AC43" s="121">
        <v>0.04</v>
      </c>
      <c r="AD43" s="121">
        <v>0.12</v>
      </c>
      <c r="AE43" s="121">
        <v>0.18</v>
      </c>
      <c r="AF43" s="121">
        <v>0.72</v>
      </c>
      <c r="AG43" s="121">
        <v>0.6</v>
      </c>
      <c r="AH43" s="121">
        <v>6.0000000000000001E-3</v>
      </c>
      <c r="AI43" s="121">
        <v>6.0000000000000001E-3</v>
      </c>
      <c r="AJ43" s="121">
        <v>0.02</v>
      </c>
      <c r="AK43" s="121">
        <v>7.1999999999999995E-2</v>
      </c>
      <c r="AL43" s="121">
        <v>9.8000000000000004E-2</v>
      </c>
      <c r="AM43" s="121">
        <v>0.09</v>
      </c>
      <c r="AN43" s="121">
        <v>0.1</v>
      </c>
      <c r="AO43" s="121">
        <v>0.1</v>
      </c>
      <c r="AP43" s="121">
        <v>0.18</v>
      </c>
      <c r="AQ43" s="121">
        <v>3.4000000000000002E-2</v>
      </c>
      <c r="AR43" s="121">
        <v>3.4000000000000002E-2</v>
      </c>
      <c r="AS43" s="121">
        <v>0.26</v>
      </c>
      <c r="AT43" s="121">
        <v>2</v>
      </c>
      <c r="AU43" s="121">
        <v>0.57999999999999996</v>
      </c>
      <c r="AV43" s="121">
        <v>2.4E-2</v>
      </c>
      <c r="AW43" s="121">
        <v>0.02</v>
      </c>
      <c r="AX43" s="121">
        <v>0.04</v>
      </c>
      <c r="AY43" s="121">
        <v>3.4000000000000002E-2</v>
      </c>
      <c r="AZ43" s="121">
        <v>2.4E-2</v>
      </c>
      <c r="BA43" s="121">
        <v>0.01</v>
      </c>
      <c r="BB43" s="121">
        <v>0.01</v>
      </c>
      <c r="BC43" s="121">
        <v>0.02</v>
      </c>
      <c r="BD43" s="121">
        <v>3.5999999999999997E-2</v>
      </c>
      <c r="BE43" s="121">
        <v>0.11</v>
      </c>
      <c r="BF43" s="121">
        <v>0.17</v>
      </c>
      <c r="BG43" s="121">
        <v>0.52</v>
      </c>
      <c r="BH43" s="121">
        <v>0.5</v>
      </c>
      <c r="BI43" s="121">
        <v>0.34</v>
      </c>
      <c r="BJ43" s="121">
        <v>0.36</v>
      </c>
      <c r="BK43" s="121">
        <v>0.46</v>
      </c>
      <c r="BL43" s="122">
        <v>2.4E-2</v>
      </c>
      <c r="BM43" s="122">
        <v>0.01</v>
      </c>
      <c r="BN43" s="122">
        <v>4.8000000000000001E-2</v>
      </c>
      <c r="BO43" s="122">
        <v>8.0000000000000002E-3</v>
      </c>
      <c r="BP43" s="122">
        <v>0.02</v>
      </c>
      <c r="BQ43" s="122">
        <v>0.01</v>
      </c>
      <c r="BR43" s="122">
        <v>4.3999999999999997E-2</v>
      </c>
      <c r="BS43" s="122">
        <v>2.4E-2</v>
      </c>
      <c r="BT43" s="122">
        <v>0.02</v>
      </c>
      <c r="BU43" s="122">
        <v>0.11</v>
      </c>
      <c r="BV43" s="122">
        <v>4.2000000000000003E-2</v>
      </c>
      <c r="BW43" s="122">
        <v>0.03</v>
      </c>
      <c r="BX43" s="122">
        <v>5.3999999999999999E-2</v>
      </c>
      <c r="BY43" s="122">
        <v>3.2000000000000001E-2</v>
      </c>
      <c r="BZ43" s="122">
        <v>0.12</v>
      </c>
      <c r="CA43" s="122">
        <v>0.36</v>
      </c>
      <c r="CB43" s="122">
        <v>0.18</v>
      </c>
      <c r="CC43" s="122">
        <v>0.56000000000000005</v>
      </c>
      <c r="CD43" s="122">
        <v>0.68</v>
      </c>
      <c r="CE43" s="122">
        <v>0.3</v>
      </c>
      <c r="CF43" s="111" t="s">
        <v>6</v>
      </c>
      <c r="CG43" s="111" t="s">
        <v>6</v>
      </c>
      <c r="CH43" s="111" t="s">
        <v>6</v>
      </c>
      <c r="CI43" s="111" t="s">
        <v>6</v>
      </c>
      <c r="CJ43" s="111" t="s">
        <v>6</v>
      </c>
      <c r="CK43" s="111" t="s">
        <v>6</v>
      </c>
      <c r="CL43" s="111" t="s">
        <v>6</v>
      </c>
      <c r="CM43" s="111" t="s">
        <v>6</v>
      </c>
      <c r="CN43" s="111" t="s">
        <v>6</v>
      </c>
      <c r="CO43" s="111" t="s">
        <v>6</v>
      </c>
      <c r="CP43" s="111" t="s">
        <v>6</v>
      </c>
      <c r="CQ43" s="111" t="s">
        <v>6</v>
      </c>
      <c r="CR43" s="111" t="s">
        <v>6</v>
      </c>
      <c r="CS43" s="111" t="s">
        <v>6</v>
      </c>
      <c r="CT43" s="111" t="s">
        <v>6</v>
      </c>
      <c r="CU43" s="111" t="s">
        <v>6</v>
      </c>
      <c r="CV43" s="111" t="s">
        <v>6</v>
      </c>
      <c r="CW43" s="111" t="s">
        <v>6</v>
      </c>
      <c r="CX43" s="111" t="s">
        <v>6</v>
      </c>
      <c r="CY43" s="111" t="s">
        <v>6</v>
      </c>
      <c r="CZ43" s="111" t="s">
        <v>6</v>
      </c>
      <c r="DA43" s="111" t="s">
        <v>6</v>
      </c>
      <c r="DB43" s="111" t="s">
        <v>6</v>
      </c>
      <c r="DC43" s="111" t="s">
        <v>6</v>
      </c>
      <c r="DD43" s="111" t="s">
        <v>6</v>
      </c>
      <c r="DE43" s="111" t="s">
        <v>6</v>
      </c>
      <c r="DF43" s="111" t="s">
        <v>6</v>
      </c>
      <c r="DG43" s="111" t="s">
        <v>6</v>
      </c>
      <c r="DH43" s="111" t="s">
        <v>6</v>
      </c>
    </row>
    <row r="44" spans="1:113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11"/>
      <c r="DH44" s="111"/>
    </row>
    <row r="45" spans="1:113" x14ac:dyDescent="0.25">
      <c r="A45" s="217" t="s">
        <v>53</v>
      </c>
      <c r="B45" s="62"/>
      <c r="C45" s="178"/>
      <c r="D45" s="62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11"/>
      <c r="DH45" s="111"/>
    </row>
    <row r="46" spans="1:113" x14ac:dyDescent="0.25">
      <c r="A46" s="91" t="s">
        <v>54</v>
      </c>
      <c r="B46" s="62" t="s">
        <v>13</v>
      </c>
      <c r="C46" s="140" t="s">
        <v>6</v>
      </c>
      <c r="D46" s="62"/>
      <c r="E46" s="220">
        <v>0.37</v>
      </c>
      <c r="F46" s="220">
        <v>0.72699999999999998</v>
      </c>
      <c r="G46" s="220">
        <v>0.20799999999999999</v>
      </c>
      <c r="H46" s="220">
        <v>2.19</v>
      </c>
      <c r="I46" s="220">
        <v>0.35</v>
      </c>
      <c r="J46" s="220">
        <v>0.82799999999999996</v>
      </c>
      <c r="K46" s="220">
        <v>0.23100000000000001</v>
      </c>
      <c r="L46" s="220">
        <v>0.17499999999999999</v>
      </c>
      <c r="M46" s="220">
        <v>0.83099999999999996</v>
      </c>
      <c r="N46" s="220">
        <v>0.24199999999999999</v>
      </c>
      <c r="O46" s="220">
        <v>0.251</v>
      </c>
      <c r="P46" s="121">
        <v>9.9000000000000005E-2</v>
      </c>
      <c r="Q46" s="121">
        <v>2.9000000000000001E-2</v>
      </c>
      <c r="R46" s="121">
        <v>2.4E-2</v>
      </c>
      <c r="S46" s="121">
        <v>4.4999999999999998E-2</v>
      </c>
      <c r="T46" s="121">
        <v>2.4E-2</v>
      </c>
      <c r="U46" s="220">
        <v>7.08</v>
      </c>
      <c r="V46" s="220">
        <v>1.36</v>
      </c>
      <c r="W46" s="220">
        <v>0.22600000000000001</v>
      </c>
      <c r="X46" s="220">
        <v>0.214</v>
      </c>
      <c r="Y46" s="121">
        <v>1.6E-2</v>
      </c>
      <c r="Z46" s="121">
        <v>6.2E-2</v>
      </c>
      <c r="AA46" s="121">
        <v>4.3999999999999997E-2</v>
      </c>
      <c r="AB46" s="121">
        <v>7.8E-2</v>
      </c>
      <c r="AC46" s="220">
        <v>0.13</v>
      </c>
      <c r="AD46" s="121">
        <v>2.3E-2</v>
      </c>
      <c r="AE46" s="121">
        <v>4.9000000000000002E-2</v>
      </c>
      <c r="AF46" s="121">
        <v>2.5999999999999999E-2</v>
      </c>
      <c r="AG46" s="121">
        <v>2.7E-2</v>
      </c>
      <c r="AH46" s="121">
        <v>7.5999999999999998E-2</v>
      </c>
      <c r="AI46" s="220">
        <v>0.22800000000000001</v>
      </c>
      <c r="AJ46" s="121">
        <v>3.2000000000000001E-2</v>
      </c>
      <c r="AK46" s="121">
        <v>0.03</v>
      </c>
      <c r="AL46" s="220">
        <v>2.41</v>
      </c>
      <c r="AM46" s="220">
        <v>1.17</v>
      </c>
      <c r="AN46" s="121">
        <v>8.7999999999999995E-2</v>
      </c>
      <c r="AO46" s="121" t="s">
        <v>102</v>
      </c>
      <c r="AP46" s="220">
        <v>0.23499999999999999</v>
      </c>
      <c r="AQ46" s="220">
        <v>0.22</v>
      </c>
      <c r="AR46" s="220">
        <v>0.50800000000000001</v>
      </c>
      <c r="AS46" s="220">
        <v>0.45400000000000001</v>
      </c>
      <c r="AT46" s="121">
        <v>1.0999999999999999E-2</v>
      </c>
      <c r="AU46" s="121">
        <v>8.6999999999999994E-2</v>
      </c>
      <c r="AV46" s="220">
        <v>0.115</v>
      </c>
      <c r="AW46" s="220">
        <v>0.377</v>
      </c>
      <c r="AX46" s="220">
        <v>0.13600000000000001</v>
      </c>
      <c r="AY46" s="220">
        <v>3.62</v>
      </c>
      <c r="AZ46" s="220">
        <v>2.23</v>
      </c>
      <c r="BA46" s="220">
        <v>6.63</v>
      </c>
      <c r="BB46" s="220">
        <v>14.3</v>
      </c>
      <c r="BC46" s="220">
        <v>9.17</v>
      </c>
      <c r="BD46" s="220">
        <v>5.21</v>
      </c>
      <c r="BE46" s="220">
        <v>0.54100000000000004</v>
      </c>
      <c r="BF46" s="220">
        <v>0.78700000000000003</v>
      </c>
      <c r="BG46" s="121">
        <v>9.2999999999999999E-2</v>
      </c>
      <c r="BH46" s="121" t="s">
        <v>157</v>
      </c>
      <c r="BI46" s="121">
        <v>3.3000000000000002E-2</v>
      </c>
      <c r="BJ46" s="121">
        <v>3.5999999999999997E-2</v>
      </c>
      <c r="BK46" s="121">
        <v>2.7E-2</v>
      </c>
      <c r="BL46" s="222">
        <v>0.66</v>
      </c>
      <c r="BM46" s="222">
        <v>0.32500000000000001</v>
      </c>
      <c r="BN46" s="222">
        <v>0.34100000000000003</v>
      </c>
      <c r="BO46" s="222">
        <v>0.51500000000000001</v>
      </c>
      <c r="BP46" s="222">
        <v>1.44</v>
      </c>
      <c r="BQ46" s="222">
        <v>0.92600000000000005</v>
      </c>
      <c r="BR46" s="222">
        <v>0.38300000000000001</v>
      </c>
      <c r="BS46" s="222">
        <v>6.64</v>
      </c>
      <c r="BT46" s="222">
        <v>1.08</v>
      </c>
      <c r="BU46" s="222">
        <v>1.84</v>
      </c>
      <c r="BV46" s="222">
        <v>1.1599999999999999</v>
      </c>
      <c r="BW46" s="222">
        <v>1.37</v>
      </c>
      <c r="BX46" s="222">
        <v>0.79900000000000004</v>
      </c>
      <c r="BY46" s="222">
        <v>0.52200000000000002</v>
      </c>
      <c r="BZ46" s="222">
        <v>0.35099999999999998</v>
      </c>
      <c r="CA46" s="122">
        <v>1.6E-2</v>
      </c>
      <c r="CB46" s="122">
        <v>0.04</v>
      </c>
      <c r="CC46" s="122">
        <v>1.2999999999999999E-2</v>
      </c>
      <c r="CD46" s="122">
        <v>0.01</v>
      </c>
      <c r="CE46" s="122">
        <v>1.4E-2</v>
      </c>
      <c r="CF46" s="122">
        <v>1.84E-2</v>
      </c>
      <c r="CG46" s="222">
        <v>0.26300000000000001</v>
      </c>
      <c r="CH46" s="222">
        <v>0.40699999999999997</v>
      </c>
      <c r="CI46" s="222">
        <v>6.71</v>
      </c>
      <c r="CJ46" s="222">
        <v>0.78300000000000003</v>
      </c>
      <c r="CK46" s="222">
        <v>0.89500000000000002</v>
      </c>
      <c r="CL46" s="222">
        <v>0.52</v>
      </c>
      <c r="CM46" s="222">
        <v>0.25700000000000001</v>
      </c>
      <c r="CN46" s="222">
        <v>0.16200000000000001</v>
      </c>
      <c r="CO46" s="222">
        <v>1.23</v>
      </c>
      <c r="CP46" s="222">
        <v>0.499</v>
      </c>
      <c r="CQ46" s="122">
        <v>1.9400000000000001E-2</v>
      </c>
      <c r="CR46" s="122">
        <v>4.5600000000000002E-2</v>
      </c>
      <c r="CS46" s="122">
        <v>1.1299999999999999E-2</v>
      </c>
      <c r="CT46" s="122">
        <v>1.4200000000000001E-2</v>
      </c>
      <c r="CU46" s="122">
        <v>5.8200000000000002E-2</v>
      </c>
      <c r="CV46" s="122">
        <v>2.3800000000000002E-2</v>
      </c>
      <c r="CW46" s="222">
        <v>5.38</v>
      </c>
      <c r="CX46" s="222">
        <v>1.66</v>
      </c>
      <c r="CY46" s="222">
        <v>0.20699999999999999</v>
      </c>
      <c r="CZ46" s="122">
        <v>3.7699999999999997E-2</v>
      </c>
      <c r="DA46" s="222">
        <v>0.13100000000000001</v>
      </c>
      <c r="DB46" s="222">
        <v>0.96</v>
      </c>
      <c r="DC46" s="222">
        <v>1.69</v>
      </c>
      <c r="DD46" s="122">
        <v>1.5599999999999999E-2</v>
      </c>
      <c r="DE46" s="122">
        <v>5.6500000000000002E-2</v>
      </c>
      <c r="DF46" s="122">
        <v>1.18E-2</v>
      </c>
      <c r="DG46" s="111" t="s">
        <v>261</v>
      </c>
      <c r="DH46" s="111" t="s">
        <v>6</v>
      </c>
    </row>
    <row r="47" spans="1:113" x14ac:dyDescent="0.25">
      <c r="A47" s="91" t="s">
        <v>55</v>
      </c>
      <c r="B47" s="62" t="s">
        <v>13</v>
      </c>
      <c r="C47" s="140" t="s">
        <v>6</v>
      </c>
      <c r="D47" s="62"/>
      <c r="E47" s="121">
        <v>1.8E-3</v>
      </c>
      <c r="F47" s="121">
        <v>3.3E-3</v>
      </c>
      <c r="G47" s="121">
        <v>2.7000000000000001E-3</v>
      </c>
      <c r="H47" s="121">
        <v>2.8E-3</v>
      </c>
      <c r="I47" s="121">
        <v>2.0999999999999999E-3</v>
      </c>
      <c r="J47" s="121">
        <v>2.2000000000000001E-3</v>
      </c>
      <c r="K47" s="121">
        <v>2.8E-3</v>
      </c>
      <c r="L47" s="121">
        <v>2.3999999999999998E-3</v>
      </c>
      <c r="M47" s="121">
        <v>1.21E-2</v>
      </c>
      <c r="N47" s="121">
        <v>3.2000000000000002E-3</v>
      </c>
      <c r="O47" s="121">
        <v>2.5999999999999999E-3</v>
      </c>
      <c r="P47" s="121">
        <v>3.5000000000000001E-3</v>
      </c>
      <c r="Q47" s="121">
        <v>8.9999999999999998E-4</v>
      </c>
      <c r="R47" s="121">
        <v>8.0000000000000004E-4</v>
      </c>
      <c r="S47" s="121">
        <v>6.9999999999999999E-4</v>
      </c>
      <c r="T47" s="121">
        <v>5.9999999999999995E-4</v>
      </c>
      <c r="U47" s="121">
        <v>2E-3</v>
      </c>
      <c r="V47" s="121">
        <v>2.5700000000000001E-2</v>
      </c>
      <c r="W47" s="121">
        <v>3.3999999999999998E-3</v>
      </c>
      <c r="X47" s="121">
        <v>3.0000000000000001E-3</v>
      </c>
      <c r="Y47" s="121">
        <v>2.0999999999999999E-3</v>
      </c>
      <c r="Z47" s="121">
        <v>1.5E-3</v>
      </c>
      <c r="AA47" s="121">
        <v>1.8E-3</v>
      </c>
      <c r="AB47" s="121">
        <v>1.2999999999999999E-3</v>
      </c>
      <c r="AC47" s="121">
        <v>1.5E-3</v>
      </c>
      <c r="AD47" s="121">
        <v>1.4E-3</v>
      </c>
      <c r="AE47" s="121">
        <v>1E-3</v>
      </c>
      <c r="AF47" s="121">
        <v>8.0000000000000004E-4</v>
      </c>
      <c r="AG47" s="121">
        <v>5.0000000000000001E-4</v>
      </c>
      <c r="AH47" s="121">
        <v>4.0000000000000002E-4</v>
      </c>
      <c r="AI47" s="121">
        <v>1.9E-3</v>
      </c>
      <c r="AJ47" s="121">
        <v>1.5E-3</v>
      </c>
      <c r="AK47" s="121">
        <v>1.2999999999999999E-3</v>
      </c>
      <c r="AL47" s="121">
        <v>2.2000000000000001E-3</v>
      </c>
      <c r="AM47" s="121">
        <v>1.4E-3</v>
      </c>
      <c r="AN47" s="121">
        <v>2.0999999999999999E-3</v>
      </c>
      <c r="AO47" s="121" t="s">
        <v>50</v>
      </c>
      <c r="AP47" s="121">
        <v>1.6999999999999999E-3</v>
      </c>
      <c r="AQ47" s="121">
        <v>1.9E-3</v>
      </c>
      <c r="AR47" s="121">
        <v>2.8999999999999998E-3</v>
      </c>
      <c r="AS47" s="121">
        <v>4.1000000000000003E-3</v>
      </c>
      <c r="AT47" s="121">
        <v>5.0000000000000001E-4</v>
      </c>
      <c r="AU47" s="121">
        <v>5.9999999999999995E-4</v>
      </c>
      <c r="AV47" s="121">
        <v>1.2999999999999999E-3</v>
      </c>
      <c r="AW47" s="121">
        <v>2.5999999999999999E-3</v>
      </c>
      <c r="AX47" s="121">
        <v>2.2000000000000001E-3</v>
      </c>
      <c r="AY47" s="121">
        <v>2.7000000000000001E-3</v>
      </c>
      <c r="AZ47" s="121">
        <v>3.0000000000000001E-3</v>
      </c>
      <c r="BA47" s="121">
        <v>5.0000000000000001E-3</v>
      </c>
      <c r="BB47" s="121">
        <v>6.7000000000000002E-3</v>
      </c>
      <c r="BC47" s="121">
        <v>5.1000000000000004E-3</v>
      </c>
      <c r="BD47" s="121">
        <v>4.1999999999999997E-3</v>
      </c>
      <c r="BE47" s="121">
        <v>2.2000000000000001E-3</v>
      </c>
      <c r="BF47" s="121">
        <v>3.0000000000000001E-3</v>
      </c>
      <c r="BG47" s="121">
        <v>5.9999999999999995E-4</v>
      </c>
      <c r="BH47" s="121" t="s">
        <v>57</v>
      </c>
      <c r="BI47" s="121">
        <v>8.9999999999999998E-4</v>
      </c>
      <c r="BJ47" s="121">
        <v>5.0000000000000001E-4</v>
      </c>
      <c r="BK47" s="121">
        <v>6.9999999999999999E-4</v>
      </c>
      <c r="BL47" s="122">
        <v>1.8E-3</v>
      </c>
      <c r="BM47" s="122">
        <v>1.8E-3</v>
      </c>
      <c r="BN47" s="122">
        <v>1.6000000000000001E-3</v>
      </c>
      <c r="BO47" s="122">
        <v>2.3E-3</v>
      </c>
      <c r="BP47" s="122">
        <v>3.0000000000000001E-3</v>
      </c>
      <c r="BQ47" s="122">
        <v>2.0999999999999999E-3</v>
      </c>
      <c r="BR47" s="122">
        <v>2.3E-3</v>
      </c>
      <c r="BS47" s="122">
        <v>2.3999999999999998E-3</v>
      </c>
      <c r="BT47" s="122">
        <v>2.3999999999999998E-3</v>
      </c>
      <c r="BU47" s="122">
        <v>2.3E-3</v>
      </c>
      <c r="BV47" s="122">
        <v>2.5999999999999999E-3</v>
      </c>
      <c r="BW47" s="122">
        <v>2.8999999999999998E-3</v>
      </c>
      <c r="BX47" s="122">
        <v>2.7000000000000001E-3</v>
      </c>
      <c r="BY47" s="122">
        <v>2.5000000000000001E-3</v>
      </c>
      <c r="BZ47" s="122">
        <v>2.7000000000000001E-3</v>
      </c>
      <c r="CA47" s="122">
        <v>5.0000000000000001E-4</v>
      </c>
      <c r="CB47" s="122">
        <v>5.0000000000000001E-4</v>
      </c>
      <c r="CC47" s="122">
        <v>5.0000000000000001E-4</v>
      </c>
      <c r="CD47" s="122">
        <v>5.0000000000000001E-4</v>
      </c>
      <c r="CE47" s="122">
        <v>5.0000000000000001E-4</v>
      </c>
      <c r="CF47" s="122">
        <v>8.1999999999999998E-4</v>
      </c>
      <c r="CG47" s="122">
        <v>2.2699999999999999E-3</v>
      </c>
      <c r="CH47" s="122">
        <v>1.47E-3</v>
      </c>
      <c r="CI47" s="122">
        <v>5.4799999999999996E-3</v>
      </c>
      <c r="CJ47" s="122">
        <v>2.7699999999999999E-3</v>
      </c>
      <c r="CK47" s="122">
        <v>1.5100000000000001E-3</v>
      </c>
      <c r="CL47" s="122">
        <v>2.4499999999999999E-3</v>
      </c>
      <c r="CM47" s="122">
        <v>1.57E-3</v>
      </c>
      <c r="CN47" s="122">
        <v>1.25E-3</v>
      </c>
      <c r="CO47" s="122">
        <v>1.6199999999999999E-3</v>
      </c>
      <c r="CP47" s="122">
        <v>2.33E-3</v>
      </c>
      <c r="CQ47" s="122">
        <v>5.0000000000000001E-4</v>
      </c>
      <c r="CR47" s="122">
        <v>9.7999999999999997E-4</v>
      </c>
      <c r="CS47" s="122">
        <v>6.8000000000000005E-4</v>
      </c>
      <c r="CT47" s="122">
        <v>5.5000000000000003E-4</v>
      </c>
      <c r="CU47" s="122">
        <v>5.2999999999999998E-4</v>
      </c>
      <c r="CV47" s="122">
        <v>5.9000000000000003E-4</v>
      </c>
      <c r="CW47" s="122">
        <v>2.6099999999999999E-3</v>
      </c>
      <c r="CX47" s="122">
        <v>1.4599999999999999E-3</v>
      </c>
      <c r="CY47" s="122">
        <v>1.25E-3</v>
      </c>
      <c r="CZ47" s="122">
        <v>9.6000000000000002E-4</v>
      </c>
      <c r="DA47" s="122">
        <v>1.06E-3</v>
      </c>
      <c r="DB47" s="122">
        <v>1.57E-3</v>
      </c>
      <c r="DC47" s="122">
        <v>2.48E-3</v>
      </c>
      <c r="DD47" s="122">
        <v>3.5E-4</v>
      </c>
      <c r="DE47" s="122">
        <v>4.6999999999999999E-4</v>
      </c>
      <c r="DF47" s="122">
        <v>4.8999999999999998E-4</v>
      </c>
      <c r="DG47" s="111" t="s">
        <v>6</v>
      </c>
      <c r="DH47" s="111">
        <v>0.15</v>
      </c>
    </row>
    <row r="48" spans="1:113" x14ac:dyDescent="0.25">
      <c r="A48" s="91" t="s">
        <v>58</v>
      </c>
      <c r="B48" s="62" t="s">
        <v>13</v>
      </c>
      <c r="C48" s="140" t="s">
        <v>6</v>
      </c>
      <c r="D48" s="62"/>
      <c r="E48" s="220">
        <v>6.7000000000000002E-3</v>
      </c>
      <c r="F48" s="220">
        <v>1.84E-2</v>
      </c>
      <c r="G48" s="220">
        <v>1.2E-2</v>
      </c>
      <c r="H48" s="220">
        <v>1.9599999999999999E-2</v>
      </c>
      <c r="I48" s="220">
        <v>1.44E-2</v>
      </c>
      <c r="J48" s="220">
        <v>1.21E-2</v>
      </c>
      <c r="K48" s="220">
        <v>1.5100000000000001E-2</v>
      </c>
      <c r="L48" s="220">
        <v>1.3899999999999999E-2</v>
      </c>
      <c r="M48" s="220">
        <v>2.6100000000000002E-2</v>
      </c>
      <c r="N48" s="220">
        <v>0.01</v>
      </c>
      <c r="O48" s="220">
        <v>1.2699999999999999E-2</v>
      </c>
      <c r="P48" s="220">
        <v>1.18E-2</v>
      </c>
      <c r="Q48" s="220">
        <v>2.3599999999999999E-2</v>
      </c>
      <c r="R48" s="220">
        <v>2.2200000000000001E-2</v>
      </c>
      <c r="S48" s="220">
        <v>2.81E-2</v>
      </c>
      <c r="T48" s="220">
        <v>2.2499999999999999E-2</v>
      </c>
      <c r="U48" s="220">
        <v>3.4000000000000002E-2</v>
      </c>
      <c r="V48" s="220">
        <v>8.4199999999999997E-2</v>
      </c>
      <c r="W48" s="220">
        <v>2.4299999999999999E-2</v>
      </c>
      <c r="X48" s="220">
        <v>1.38E-2</v>
      </c>
      <c r="Y48" s="220">
        <v>1.29E-2</v>
      </c>
      <c r="Z48" s="220">
        <v>3.1399999999999997E-2</v>
      </c>
      <c r="AA48" s="220">
        <v>1.35E-2</v>
      </c>
      <c r="AB48" s="220">
        <v>1.44E-2</v>
      </c>
      <c r="AC48" s="220">
        <v>1.37E-2</v>
      </c>
      <c r="AD48" s="220">
        <v>1.4500000000000001E-2</v>
      </c>
      <c r="AE48" s="220">
        <v>2.3599999999999999E-2</v>
      </c>
      <c r="AF48" s="220">
        <v>2.2100000000000002E-2</v>
      </c>
      <c r="AG48" s="220">
        <v>2.2599999999999999E-2</v>
      </c>
      <c r="AH48" s="220">
        <v>8.2500000000000004E-2</v>
      </c>
      <c r="AI48" s="220">
        <v>9.1000000000000004E-3</v>
      </c>
      <c r="AJ48" s="220">
        <v>1.14E-2</v>
      </c>
      <c r="AK48" s="220">
        <v>1.38E-2</v>
      </c>
      <c r="AL48" s="220">
        <v>0.06</v>
      </c>
      <c r="AM48" s="220">
        <v>9.5999999999999992E-3</v>
      </c>
      <c r="AN48" s="220">
        <v>1.3299999999999999E-2</v>
      </c>
      <c r="AO48" s="220">
        <v>1.6E-2</v>
      </c>
      <c r="AP48" s="220">
        <v>1.44E-2</v>
      </c>
      <c r="AQ48" s="220">
        <v>1.18E-2</v>
      </c>
      <c r="AR48" s="220">
        <v>2.0199999999999999E-2</v>
      </c>
      <c r="AS48" s="220">
        <v>3.2500000000000001E-2</v>
      </c>
      <c r="AT48" s="220">
        <v>2.2599999999999999E-2</v>
      </c>
      <c r="AU48" s="220">
        <v>3.3300000000000003E-2</v>
      </c>
      <c r="AV48" s="220">
        <v>8.2000000000000007E-3</v>
      </c>
      <c r="AW48" s="220">
        <v>1.0999999999999999E-2</v>
      </c>
      <c r="AX48" s="220">
        <v>1.2200000000000001E-2</v>
      </c>
      <c r="AY48" s="220">
        <v>2.7199999999999998E-2</v>
      </c>
      <c r="AZ48" s="220">
        <v>2.4400000000000002E-2</v>
      </c>
      <c r="BA48" s="220">
        <v>3.9E-2</v>
      </c>
      <c r="BB48" s="220">
        <v>7.5999999999999998E-2</v>
      </c>
      <c r="BC48" s="220">
        <v>5.4800000000000001E-2</v>
      </c>
      <c r="BD48" s="220">
        <v>3.2500000000000001E-2</v>
      </c>
      <c r="BE48" s="220">
        <v>1.6199999999999999E-2</v>
      </c>
      <c r="BF48" s="220">
        <v>1.7299999999999999E-2</v>
      </c>
      <c r="BG48" s="220">
        <v>4.99E-2</v>
      </c>
      <c r="BH48" s="220">
        <v>1.7000000000000001E-2</v>
      </c>
      <c r="BI48" s="220">
        <v>4.0300000000000002E-2</v>
      </c>
      <c r="BJ48" s="220">
        <v>4.9099999999999998E-2</v>
      </c>
      <c r="BK48" s="220">
        <v>3.56E-2</v>
      </c>
      <c r="BL48" s="222">
        <v>2.8400000000000002E-2</v>
      </c>
      <c r="BM48" s="222">
        <v>1.6E-2</v>
      </c>
      <c r="BN48" s="222">
        <v>1.7999999999999999E-2</v>
      </c>
      <c r="BO48" s="222">
        <v>1.5599999999999999E-2</v>
      </c>
      <c r="BP48" s="222">
        <v>6.8000000000000005E-2</v>
      </c>
      <c r="BQ48" s="222">
        <v>2.3599999999999999E-2</v>
      </c>
      <c r="BR48" s="222">
        <v>2.0899999999999998E-2</v>
      </c>
      <c r="BS48" s="222">
        <v>3.9199999999999999E-2</v>
      </c>
      <c r="BT48" s="222">
        <v>2.98E-2</v>
      </c>
      <c r="BU48" s="222">
        <v>2.98E-2</v>
      </c>
      <c r="BV48" s="222">
        <v>2.52E-2</v>
      </c>
      <c r="BW48" s="222">
        <v>1.9900000000000001E-2</v>
      </c>
      <c r="BX48" s="222">
        <v>2.81E-2</v>
      </c>
      <c r="BY48" s="222">
        <v>2.1999999999999999E-2</v>
      </c>
      <c r="BZ48" s="222">
        <v>1.8800000000000001E-2</v>
      </c>
      <c r="CA48" s="222">
        <v>5.1200000000000002E-2</v>
      </c>
      <c r="CB48" s="222">
        <v>5.3600000000000002E-2</v>
      </c>
      <c r="CC48" s="222">
        <v>3.4000000000000002E-2</v>
      </c>
      <c r="CD48" s="222">
        <v>4.5900000000000003E-2</v>
      </c>
      <c r="CE48" s="222">
        <v>4.6600000000000003E-2</v>
      </c>
      <c r="CF48" s="222">
        <v>3.2599999999999997E-2</v>
      </c>
      <c r="CG48" s="222">
        <v>1.03E-2</v>
      </c>
      <c r="CH48" s="222">
        <v>1.04E-2</v>
      </c>
      <c r="CI48" s="222">
        <v>6.4799999999999996E-2</v>
      </c>
      <c r="CJ48" s="222">
        <v>1.41E-2</v>
      </c>
      <c r="CK48" s="222">
        <v>1.1900000000000001E-2</v>
      </c>
      <c r="CL48" s="222">
        <v>1.9599999999999999E-2</v>
      </c>
      <c r="CM48" s="222">
        <v>2.52E-2</v>
      </c>
      <c r="CN48" s="222">
        <v>2.4E-2</v>
      </c>
      <c r="CO48" s="222">
        <v>1.9199999999999998E-2</v>
      </c>
      <c r="CP48" s="222">
        <v>1.9800000000000002E-2</v>
      </c>
      <c r="CQ48" s="222">
        <v>4.5600000000000002E-2</v>
      </c>
      <c r="CR48" s="222">
        <v>4.7600000000000003E-2</v>
      </c>
      <c r="CS48" s="222">
        <v>3.6999999999999998E-2</v>
      </c>
      <c r="CT48" s="222">
        <v>5.1700000000000003E-2</v>
      </c>
      <c r="CU48" s="222">
        <v>5.2400000000000002E-2</v>
      </c>
      <c r="CV48" s="222">
        <v>4.0599999999999997E-2</v>
      </c>
      <c r="CW48" s="222">
        <v>4.5600000000000002E-2</v>
      </c>
      <c r="CX48" s="222">
        <v>1.44E-2</v>
      </c>
      <c r="CY48" s="222">
        <v>2.3099999999999999E-2</v>
      </c>
      <c r="CZ48" s="222">
        <v>2.2100000000000002E-2</v>
      </c>
      <c r="DA48" s="222">
        <v>2.0500000000000001E-2</v>
      </c>
      <c r="DB48" s="222">
        <v>4.5699999999999998E-2</v>
      </c>
      <c r="DC48" s="222">
        <v>4.1799999999999997E-2</v>
      </c>
      <c r="DD48" s="222">
        <v>4.41E-2</v>
      </c>
      <c r="DE48" s="222">
        <v>3.0099999999999998E-2</v>
      </c>
      <c r="DF48" s="222">
        <v>2.7199999999999998E-2</v>
      </c>
      <c r="DG48" s="111">
        <v>5.0000000000000001E-3</v>
      </c>
      <c r="DH48" s="111" t="s">
        <v>6</v>
      </c>
      <c r="DI48" s="54"/>
    </row>
    <row r="49" spans="1:113" x14ac:dyDescent="0.25">
      <c r="A49" s="91" t="s">
        <v>59</v>
      </c>
      <c r="B49" s="62" t="s">
        <v>13</v>
      </c>
      <c r="C49" s="140" t="s">
        <v>6</v>
      </c>
      <c r="D49" s="62"/>
      <c r="E49" s="121">
        <v>3.9E-2</v>
      </c>
      <c r="F49" s="121">
        <v>5.2999999999999999E-2</v>
      </c>
      <c r="G49" s="121">
        <v>0.05</v>
      </c>
      <c r="H49" s="121">
        <v>7.1999999999999995E-2</v>
      </c>
      <c r="I49" s="121">
        <v>6.7000000000000004E-2</v>
      </c>
      <c r="J49" s="121">
        <v>6.0999999999999999E-2</v>
      </c>
      <c r="K49" s="121">
        <v>5.1999999999999998E-2</v>
      </c>
      <c r="L49" s="121">
        <v>5.6000000000000001E-2</v>
      </c>
      <c r="M49" s="121">
        <v>6.0999999999999999E-2</v>
      </c>
      <c r="N49" s="121">
        <v>0.04</v>
      </c>
      <c r="O49" s="121">
        <v>4.7E-2</v>
      </c>
      <c r="P49" s="121">
        <v>4.2999999999999997E-2</v>
      </c>
      <c r="Q49" s="121">
        <v>5.3999999999999999E-2</v>
      </c>
      <c r="R49" s="121">
        <v>5.3999999999999999E-2</v>
      </c>
      <c r="S49" s="121">
        <v>6.6000000000000003E-2</v>
      </c>
      <c r="T49" s="121">
        <v>4.8000000000000001E-2</v>
      </c>
      <c r="U49" s="121">
        <v>0.18</v>
      </c>
      <c r="V49" s="121">
        <v>7.2999999999999995E-2</v>
      </c>
      <c r="W49" s="121">
        <v>5.2999999999999999E-2</v>
      </c>
      <c r="X49" s="121">
        <v>5.5E-2</v>
      </c>
      <c r="Y49" s="121">
        <v>4.9000000000000002E-2</v>
      </c>
      <c r="Z49" s="121">
        <v>5.3999999999999999E-2</v>
      </c>
      <c r="AA49" s="121">
        <v>4.4999999999999998E-2</v>
      </c>
      <c r="AB49" s="121">
        <v>4.2000000000000003E-2</v>
      </c>
      <c r="AC49" s="121">
        <v>4.4999999999999998E-2</v>
      </c>
      <c r="AD49" s="121">
        <v>4.2000000000000003E-2</v>
      </c>
      <c r="AE49" s="121">
        <v>5.1999999999999998E-2</v>
      </c>
      <c r="AF49" s="121">
        <v>5.0999999999999997E-2</v>
      </c>
      <c r="AG49" s="121">
        <v>5.8000000000000003E-2</v>
      </c>
      <c r="AH49" s="121">
        <v>6.4000000000000001E-2</v>
      </c>
      <c r="AI49" s="121">
        <v>3.7999999999999999E-2</v>
      </c>
      <c r="AJ49" s="121">
        <v>4.7E-2</v>
      </c>
      <c r="AK49" s="121">
        <v>4.4999999999999998E-2</v>
      </c>
      <c r="AL49" s="121">
        <v>8.8999999999999996E-2</v>
      </c>
      <c r="AM49" s="121">
        <v>5.7000000000000002E-2</v>
      </c>
      <c r="AN49" s="121">
        <v>4.5999999999999999E-2</v>
      </c>
      <c r="AO49" s="121">
        <v>0.04</v>
      </c>
      <c r="AP49" s="121">
        <v>4.8000000000000001E-2</v>
      </c>
      <c r="AQ49" s="121">
        <v>4.1000000000000002E-2</v>
      </c>
      <c r="AR49" s="121">
        <v>4.5999999999999999E-2</v>
      </c>
      <c r="AS49" s="121">
        <v>4.5999999999999999E-2</v>
      </c>
      <c r="AT49" s="121">
        <v>0.05</v>
      </c>
      <c r="AU49" s="121">
        <v>5.2999999999999999E-2</v>
      </c>
      <c r="AV49" s="121">
        <v>2.8000000000000001E-2</v>
      </c>
      <c r="AW49" s="121">
        <v>3.2000000000000001E-2</v>
      </c>
      <c r="AX49" s="121">
        <v>4.7E-2</v>
      </c>
      <c r="AY49" s="121">
        <v>0.113</v>
      </c>
      <c r="AZ49" s="121">
        <v>0.107</v>
      </c>
      <c r="BA49" s="121">
        <v>0.16</v>
      </c>
      <c r="BB49" s="121">
        <v>0.31</v>
      </c>
      <c r="BC49" s="121">
        <v>0.20799999999999999</v>
      </c>
      <c r="BD49" s="121">
        <v>0.13700000000000001</v>
      </c>
      <c r="BE49" s="121">
        <v>7.0000000000000007E-2</v>
      </c>
      <c r="BF49" s="121">
        <v>6.4000000000000001E-2</v>
      </c>
      <c r="BG49" s="121">
        <v>6.0999999999999999E-2</v>
      </c>
      <c r="BH49" s="121">
        <v>0.05</v>
      </c>
      <c r="BI49" s="121">
        <v>6.0999999999999999E-2</v>
      </c>
      <c r="BJ49" s="121">
        <v>5.8000000000000003E-2</v>
      </c>
      <c r="BK49" s="121">
        <v>5.5E-2</v>
      </c>
      <c r="BL49" s="122">
        <v>6.9000000000000006E-2</v>
      </c>
      <c r="BM49" s="122">
        <v>4.2999999999999997E-2</v>
      </c>
      <c r="BN49" s="122">
        <v>4.8000000000000001E-2</v>
      </c>
      <c r="BO49" s="122">
        <v>5.5E-2</v>
      </c>
      <c r="BP49" s="122">
        <v>0.12</v>
      </c>
      <c r="BQ49" s="122">
        <v>0.107</v>
      </c>
      <c r="BR49" s="122">
        <v>9.5000000000000001E-2</v>
      </c>
      <c r="BS49" s="122">
        <v>0.16800000000000001</v>
      </c>
      <c r="BT49" s="122">
        <v>0.10100000000000001</v>
      </c>
      <c r="BU49" s="122">
        <v>9.4E-2</v>
      </c>
      <c r="BV49" s="122">
        <v>9.5000000000000001E-2</v>
      </c>
      <c r="BW49" s="122">
        <v>8.8200000000000001E-2</v>
      </c>
      <c r="BX49" s="122">
        <v>7.3800000000000004E-2</v>
      </c>
      <c r="BY49" s="122">
        <v>7.3200000000000001E-2</v>
      </c>
      <c r="BZ49" s="122">
        <v>6.5600000000000006E-2</v>
      </c>
      <c r="CA49" s="122">
        <v>6.2799999999999995E-2</v>
      </c>
      <c r="CB49" s="122">
        <v>7.9799999999999996E-2</v>
      </c>
      <c r="CC49" s="122">
        <v>6.5299999999999997E-2</v>
      </c>
      <c r="CD49" s="122">
        <v>6.2300000000000001E-2</v>
      </c>
      <c r="CE49" s="122">
        <v>6.4799999999999996E-2</v>
      </c>
      <c r="CF49" s="122">
        <v>7.0999999999999994E-2</v>
      </c>
      <c r="CG49" s="122">
        <v>5.8599999999999999E-2</v>
      </c>
      <c r="CH49" s="122">
        <v>3.32E-2</v>
      </c>
      <c r="CI49" s="122">
        <v>0.152</v>
      </c>
      <c r="CJ49" s="122">
        <v>5.4699999999999999E-2</v>
      </c>
      <c r="CK49" s="122">
        <v>6.0900000000000003E-2</v>
      </c>
      <c r="CL49" s="122">
        <v>7.6600000000000001E-2</v>
      </c>
      <c r="CM49" s="122">
        <v>7.6100000000000001E-2</v>
      </c>
      <c r="CN49" s="122">
        <v>7.2099999999999997E-2</v>
      </c>
      <c r="CO49" s="122">
        <v>6.5100000000000005E-2</v>
      </c>
      <c r="CP49" s="122">
        <v>5.2600000000000001E-2</v>
      </c>
      <c r="CQ49" s="122">
        <v>6.5799999999999997E-2</v>
      </c>
      <c r="CR49" s="122">
        <v>7.4300000000000005E-2</v>
      </c>
      <c r="CS49" s="122">
        <v>6.83E-2</v>
      </c>
      <c r="CT49" s="122">
        <v>6.1800000000000001E-2</v>
      </c>
      <c r="CU49" s="122">
        <v>6.3200000000000006E-2</v>
      </c>
      <c r="CV49" s="122">
        <v>6.3299999999999995E-2</v>
      </c>
      <c r="CW49" s="122">
        <v>0.123</v>
      </c>
      <c r="CX49" s="122">
        <v>6.4500000000000002E-2</v>
      </c>
      <c r="CY49" s="122">
        <v>6.6199999999999995E-2</v>
      </c>
      <c r="CZ49" s="122">
        <v>6.4399999999999999E-2</v>
      </c>
      <c r="DA49" s="122">
        <v>5.8999999999999997E-2</v>
      </c>
      <c r="DB49" s="122">
        <v>7.5399999999999995E-2</v>
      </c>
      <c r="DC49" s="122">
        <v>8.4400000000000003E-2</v>
      </c>
      <c r="DD49" s="122">
        <v>6.3100000000000003E-2</v>
      </c>
      <c r="DE49" s="122">
        <v>5.6500000000000002E-2</v>
      </c>
      <c r="DF49" s="122">
        <v>6.59E-2</v>
      </c>
      <c r="DG49" s="111" t="s">
        <v>6</v>
      </c>
      <c r="DH49" s="111">
        <v>1</v>
      </c>
      <c r="DI49" s="54"/>
    </row>
    <row r="50" spans="1:113" x14ac:dyDescent="0.25">
      <c r="A50" s="91" t="s">
        <v>60</v>
      </c>
      <c r="B50" s="62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61</v>
      </c>
      <c r="R50" s="121" t="s">
        <v>61</v>
      </c>
      <c r="S50" s="121" t="s">
        <v>61</v>
      </c>
      <c r="T50" s="121" t="s">
        <v>61</v>
      </c>
      <c r="U50" s="121">
        <v>4.0000000000000002E-4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>
        <v>4.0000000000000003E-5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>
        <v>6.0000000000000002E-5</v>
      </c>
      <c r="AM50" s="121" t="s">
        <v>62</v>
      </c>
      <c r="AN50" s="121" t="s">
        <v>62</v>
      </c>
      <c r="AO50" s="121" t="s">
        <v>63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>
        <v>1.1E-4</v>
      </c>
      <c r="AZ50" s="121">
        <v>1E-4</v>
      </c>
      <c r="BA50" s="121" t="s">
        <v>63</v>
      </c>
      <c r="BB50" s="121">
        <v>5.0000000000000001E-4</v>
      </c>
      <c r="BC50" s="121">
        <v>3.3E-4</v>
      </c>
      <c r="BD50" s="121">
        <v>2.0000000000000001E-4</v>
      </c>
      <c r="BE50" s="121" t="s">
        <v>62</v>
      </c>
      <c r="BF50" s="121" t="s">
        <v>62</v>
      </c>
      <c r="BG50" s="121" t="s">
        <v>62</v>
      </c>
      <c r="BH50" s="121" t="s">
        <v>56</v>
      </c>
      <c r="BI50" s="121" t="s">
        <v>62</v>
      </c>
      <c r="BJ50" s="121" t="s">
        <v>62</v>
      </c>
      <c r="BK50" s="121" t="s">
        <v>62</v>
      </c>
      <c r="BL50" s="174">
        <v>5.0000000000000002E-5</v>
      </c>
      <c r="BM50" s="121" t="s">
        <v>62</v>
      </c>
      <c r="BN50" s="121" t="s">
        <v>62</v>
      </c>
      <c r="BO50" s="121" t="s">
        <v>62</v>
      </c>
      <c r="BP50" s="121" t="s">
        <v>63</v>
      </c>
      <c r="BQ50" s="174">
        <v>6.9999999999999994E-5</v>
      </c>
      <c r="BR50" s="174">
        <v>4.0000000000000003E-5</v>
      </c>
      <c r="BS50" s="122">
        <v>2.9999999999999997E-4</v>
      </c>
      <c r="BT50" s="122">
        <v>1.2E-4</v>
      </c>
      <c r="BU50" s="174">
        <v>6.0000000000000002E-5</v>
      </c>
      <c r="BV50" s="174">
        <v>6.0000000000000002E-5</v>
      </c>
      <c r="BW50" s="174">
        <v>6.0000000000000002E-5</v>
      </c>
      <c r="BX50" s="121" t="s">
        <v>93</v>
      </c>
      <c r="BY50" s="121" t="s">
        <v>93</v>
      </c>
      <c r="BZ50" s="121" t="s">
        <v>93</v>
      </c>
      <c r="CA50" s="121" t="s">
        <v>93</v>
      </c>
      <c r="CB50" s="121" t="s">
        <v>93</v>
      </c>
      <c r="CC50" s="121" t="s">
        <v>93</v>
      </c>
      <c r="CD50" s="121" t="s">
        <v>93</v>
      </c>
      <c r="CE50" s="121" t="s">
        <v>93</v>
      </c>
      <c r="CF50" s="121" t="s">
        <v>69</v>
      </c>
      <c r="CG50" s="121" t="s">
        <v>69</v>
      </c>
      <c r="CH50" s="121" t="s">
        <v>69</v>
      </c>
      <c r="CI50" s="122">
        <v>2.3000000000000001E-4</v>
      </c>
      <c r="CJ50" s="121" t="s">
        <v>69</v>
      </c>
      <c r="CK50" s="121" t="s">
        <v>69</v>
      </c>
      <c r="CL50" s="121" t="s">
        <v>69</v>
      </c>
      <c r="CM50" s="121" t="s">
        <v>69</v>
      </c>
      <c r="CN50" s="121" t="s">
        <v>69</v>
      </c>
      <c r="CO50" s="121" t="s">
        <v>69</v>
      </c>
      <c r="CP50" s="121" t="s">
        <v>69</v>
      </c>
      <c r="CQ50" s="121" t="s">
        <v>69</v>
      </c>
      <c r="CR50" s="121" t="s">
        <v>69</v>
      </c>
      <c r="CS50" s="121" t="s">
        <v>69</v>
      </c>
      <c r="CT50" s="121" t="s">
        <v>69</v>
      </c>
      <c r="CU50" s="121" t="s">
        <v>69</v>
      </c>
      <c r="CV50" s="121" t="s">
        <v>69</v>
      </c>
      <c r="CW50" s="122">
        <v>1.7000000000000001E-4</v>
      </c>
      <c r="CX50" s="121" t="s">
        <v>69</v>
      </c>
      <c r="CY50" s="121" t="s">
        <v>69</v>
      </c>
      <c r="CZ50" s="121" t="s">
        <v>69</v>
      </c>
      <c r="DA50" s="121" t="s">
        <v>69</v>
      </c>
      <c r="DB50" s="121" t="s">
        <v>69</v>
      </c>
      <c r="DC50" s="121" t="s">
        <v>69</v>
      </c>
      <c r="DD50" s="121" t="s">
        <v>69</v>
      </c>
      <c r="DE50" s="121" t="s">
        <v>69</v>
      </c>
      <c r="DF50" s="121" t="s">
        <v>69</v>
      </c>
      <c r="DG50" s="111" t="s">
        <v>6</v>
      </c>
      <c r="DH50" s="111" t="s">
        <v>6</v>
      </c>
    </row>
    <row r="51" spans="1:113" x14ac:dyDescent="0.25">
      <c r="A51" s="91" t="s">
        <v>64</v>
      </c>
      <c r="B51" s="62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65</v>
      </c>
      <c r="R51" s="121" t="s">
        <v>65</v>
      </c>
      <c r="S51" s="121" t="s">
        <v>65</v>
      </c>
      <c r="T51" s="121" t="s">
        <v>65</v>
      </c>
      <c r="U51" s="121" t="s">
        <v>65</v>
      </c>
      <c r="V51" s="121">
        <v>1E-4</v>
      </c>
      <c r="W51" s="121" t="s">
        <v>61</v>
      </c>
      <c r="X51" s="121" t="s">
        <v>61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35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35</v>
      </c>
      <c r="BB51" s="121" t="s">
        <v>40</v>
      </c>
      <c r="BC51" s="121" t="s">
        <v>57</v>
      </c>
      <c r="BD51" s="121" t="s">
        <v>57</v>
      </c>
      <c r="BE51" s="121" t="s">
        <v>57</v>
      </c>
      <c r="BF51" s="121" t="s">
        <v>57</v>
      </c>
      <c r="BG51" s="121" t="s">
        <v>57</v>
      </c>
      <c r="BH51" s="121" t="s">
        <v>40</v>
      </c>
      <c r="BI51" s="121" t="s">
        <v>57</v>
      </c>
      <c r="BJ51" s="121" t="s">
        <v>57</v>
      </c>
      <c r="BK51" s="121" t="s">
        <v>57</v>
      </c>
      <c r="BL51" s="121" t="s">
        <v>57</v>
      </c>
      <c r="BM51" s="121" t="s">
        <v>57</v>
      </c>
      <c r="BN51" s="121" t="s">
        <v>57</v>
      </c>
      <c r="BO51" s="121" t="s">
        <v>57</v>
      </c>
      <c r="BP51" s="121" t="s">
        <v>35</v>
      </c>
      <c r="BQ51" s="121" t="s">
        <v>57</v>
      </c>
      <c r="BR51" s="121" t="s">
        <v>57</v>
      </c>
      <c r="BS51" s="121" t="s">
        <v>65</v>
      </c>
      <c r="BT51" s="121" t="s">
        <v>57</v>
      </c>
      <c r="BU51" s="121" t="s">
        <v>57</v>
      </c>
      <c r="BV51" s="121" t="s">
        <v>57</v>
      </c>
      <c r="BW51" s="121" t="s">
        <v>61</v>
      </c>
      <c r="BX51" s="122">
        <v>1E-4</v>
      </c>
      <c r="BY51" s="121" t="s">
        <v>61</v>
      </c>
      <c r="BZ51" s="121" t="s">
        <v>61</v>
      </c>
      <c r="CA51" s="122">
        <v>1E-4</v>
      </c>
      <c r="CB51" s="121" t="s">
        <v>61</v>
      </c>
      <c r="CC51" s="121" t="s">
        <v>61</v>
      </c>
      <c r="CD51" s="121" t="s">
        <v>61</v>
      </c>
      <c r="CE51" s="121" t="s">
        <v>61</v>
      </c>
      <c r="CF51" s="121" t="s">
        <v>224</v>
      </c>
      <c r="CG51" s="121" t="s">
        <v>224</v>
      </c>
      <c r="CH51" s="121" t="s">
        <v>224</v>
      </c>
      <c r="CI51" s="121" t="s">
        <v>224</v>
      </c>
      <c r="CJ51" s="121" t="s">
        <v>224</v>
      </c>
      <c r="CK51" s="121" t="s">
        <v>224</v>
      </c>
      <c r="CL51" s="121" t="s">
        <v>224</v>
      </c>
      <c r="CM51" s="121" t="s">
        <v>224</v>
      </c>
      <c r="CN51" s="121" t="s">
        <v>224</v>
      </c>
      <c r="CO51" s="121" t="s">
        <v>224</v>
      </c>
      <c r="CP51" s="121" t="s">
        <v>224</v>
      </c>
      <c r="CQ51" s="121" t="s">
        <v>224</v>
      </c>
      <c r="CR51" s="121" t="s">
        <v>224</v>
      </c>
      <c r="CS51" s="121" t="s">
        <v>224</v>
      </c>
      <c r="CT51" s="121" t="s">
        <v>224</v>
      </c>
      <c r="CU51" s="121" t="s">
        <v>224</v>
      </c>
      <c r="CV51" s="121" t="s">
        <v>224</v>
      </c>
      <c r="CW51" s="121" t="s">
        <v>224</v>
      </c>
      <c r="CX51" s="121" t="s">
        <v>224</v>
      </c>
      <c r="CY51" s="121" t="s">
        <v>224</v>
      </c>
      <c r="CZ51" s="121" t="s">
        <v>224</v>
      </c>
      <c r="DA51" s="121" t="s">
        <v>224</v>
      </c>
      <c r="DB51" s="121" t="s">
        <v>224</v>
      </c>
      <c r="DC51" s="121" t="s">
        <v>224</v>
      </c>
      <c r="DD51" s="121" t="s">
        <v>224</v>
      </c>
      <c r="DE51" s="121" t="s">
        <v>224</v>
      </c>
      <c r="DF51" s="121" t="s">
        <v>224</v>
      </c>
      <c r="DG51" s="111" t="s">
        <v>6</v>
      </c>
      <c r="DH51" s="111" t="s">
        <v>6</v>
      </c>
    </row>
    <row r="52" spans="1:113" x14ac:dyDescent="0.25">
      <c r="A52" s="91" t="s">
        <v>66</v>
      </c>
      <c r="B52" s="62" t="s">
        <v>13</v>
      </c>
      <c r="C52" s="140" t="s">
        <v>6</v>
      </c>
      <c r="D52" s="62"/>
      <c r="E52" s="121">
        <v>2.5999999999999999E-2</v>
      </c>
      <c r="F52" s="121">
        <v>2.5999999999999999E-2</v>
      </c>
      <c r="G52" s="121">
        <v>4.5999999999999999E-2</v>
      </c>
      <c r="H52" s="121">
        <v>3.4000000000000002E-2</v>
      </c>
      <c r="I52" s="121">
        <v>4.1000000000000002E-2</v>
      </c>
      <c r="J52" s="121">
        <v>3.3000000000000002E-2</v>
      </c>
      <c r="K52" s="121">
        <v>4.2000000000000003E-2</v>
      </c>
      <c r="L52" s="121">
        <v>4.7E-2</v>
      </c>
      <c r="M52" s="121">
        <v>3.9E-2</v>
      </c>
      <c r="N52" s="121">
        <v>3.5000000000000003E-2</v>
      </c>
      <c r="O52" s="121">
        <v>3.2000000000000001E-2</v>
      </c>
      <c r="P52" s="121">
        <v>4.3999999999999997E-2</v>
      </c>
      <c r="Q52" s="121">
        <v>5.7000000000000002E-2</v>
      </c>
      <c r="R52" s="121">
        <v>5.3999999999999999E-2</v>
      </c>
      <c r="S52" s="121">
        <v>6.8000000000000005E-2</v>
      </c>
      <c r="T52" s="121">
        <v>8.5999999999999993E-2</v>
      </c>
      <c r="U52" s="121" t="s">
        <v>37</v>
      </c>
      <c r="V52" s="121">
        <v>4.8000000000000001E-2</v>
      </c>
      <c r="W52" s="121">
        <v>3.4000000000000002E-2</v>
      </c>
      <c r="X52" s="121">
        <v>4.3999999999999997E-2</v>
      </c>
      <c r="Y52" s="121">
        <v>3.7999999999999999E-2</v>
      </c>
      <c r="Z52" s="121">
        <v>4.3999999999999997E-2</v>
      </c>
      <c r="AA52" s="121">
        <v>3.7999999999999999E-2</v>
      </c>
      <c r="AB52" s="121">
        <v>3.3000000000000002E-2</v>
      </c>
      <c r="AC52" s="121">
        <v>3.5000000000000003E-2</v>
      </c>
      <c r="AD52" s="121">
        <v>3.6999999999999998E-2</v>
      </c>
      <c r="AE52" s="121">
        <v>4.2000000000000003E-2</v>
      </c>
      <c r="AF52" s="121">
        <v>4.8000000000000001E-2</v>
      </c>
      <c r="AG52" s="121">
        <v>5.8000000000000003E-2</v>
      </c>
      <c r="AH52" s="121">
        <v>2.8000000000000001E-2</v>
      </c>
      <c r="AI52" s="121">
        <v>2.5000000000000001E-2</v>
      </c>
      <c r="AJ52" s="121">
        <v>4.5999999999999999E-2</v>
      </c>
      <c r="AK52" s="121">
        <v>3.5999999999999997E-2</v>
      </c>
      <c r="AL52" s="121">
        <v>2.5999999999999999E-2</v>
      </c>
      <c r="AM52" s="121">
        <v>2.1999999999999999E-2</v>
      </c>
      <c r="AN52" s="121">
        <v>0.03</v>
      </c>
      <c r="AO52" s="121" t="s">
        <v>34</v>
      </c>
      <c r="AP52" s="121">
        <v>2.5999999999999999E-2</v>
      </c>
      <c r="AQ52" s="121">
        <v>2.5000000000000001E-2</v>
      </c>
      <c r="AR52" s="121">
        <v>1.2999999999999999E-2</v>
      </c>
      <c r="AS52" s="121">
        <v>2.9000000000000001E-2</v>
      </c>
      <c r="AT52" s="121">
        <v>4.3999999999999997E-2</v>
      </c>
      <c r="AU52" s="121">
        <v>5.2999999999999999E-2</v>
      </c>
      <c r="AV52" s="121">
        <v>1.6E-2</v>
      </c>
      <c r="AW52" s="121">
        <v>0.04</v>
      </c>
      <c r="AX52" s="121">
        <v>4.2000000000000003E-2</v>
      </c>
      <c r="AY52" s="121">
        <v>2.8000000000000001E-2</v>
      </c>
      <c r="AZ52" s="121">
        <v>3.3000000000000002E-2</v>
      </c>
      <c r="BA52" s="121">
        <v>0.06</v>
      </c>
      <c r="BB52" s="121" t="s">
        <v>37</v>
      </c>
      <c r="BC52" s="121">
        <v>2.5999999999999999E-2</v>
      </c>
      <c r="BD52" s="121">
        <v>2.5000000000000001E-2</v>
      </c>
      <c r="BE52" s="121">
        <v>2.9000000000000001E-2</v>
      </c>
      <c r="BF52" s="121">
        <v>2.5000000000000001E-2</v>
      </c>
      <c r="BG52" s="121">
        <v>4.5999999999999999E-2</v>
      </c>
      <c r="BH52" s="121">
        <v>0.03</v>
      </c>
      <c r="BI52" s="121">
        <v>6.6000000000000003E-2</v>
      </c>
      <c r="BJ52" s="121">
        <v>6.7000000000000004E-2</v>
      </c>
      <c r="BK52" s="121">
        <v>6.6000000000000003E-2</v>
      </c>
      <c r="BL52" s="122">
        <v>2.5999999999999999E-2</v>
      </c>
      <c r="BM52" s="122">
        <v>1.9E-2</v>
      </c>
      <c r="BN52" s="122">
        <v>1.9E-2</v>
      </c>
      <c r="BO52" s="122">
        <v>3.3000000000000002E-2</v>
      </c>
      <c r="BP52" s="121" t="s">
        <v>34</v>
      </c>
      <c r="BQ52" s="122">
        <v>3.9E-2</v>
      </c>
      <c r="BR52" s="122">
        <v>3.9E-2</v>
      </c>
      <c r="BS52" s="122">
        <v>2.3E-2</v>
      </c>
      <c r="BT52" s="122">
        <v>2.5999999999999999E-2</v>
      </c>
      <c r="BU52" s="122">
        <v>2.7E-2</v>
      </c>
      <c r="BV52" s="122">
        <v>3.2000000000000001E-2</v>
      </c>
      <c r="BW52" s="122">
        <v>2.4E-2</v>
      </c>
      <c r="BX52" s="122">
        <v>2.4E-2</v>
      </c>
      <c r="BY52" s="122">
        <v>2.5000000000000001E-2</v>
      </c>
      <c r="BZ52" s="122">
        <v>2.7E-2</v>
      </c>
      <c r="CA52" s="122">
        <v>0.05</v>
      </c>
      <c r="CB52" s="122">
        <v>5.1999999999999998E-2</v>
      </c>
      <c r="CC52" s="122">
        <v>6.3E-2</v>
      </c>
      <c r="CD52" s="122">
        <v>6.3E-2</v>
      </c>
      <c r="CE52" s="122">
        <v>6.4000000000000001E-2</v>
      </c>
      <c r="CF52" s="122">
        <v>7.0000000000000007E-2</v>
      </c>
      <c r="CG52" s="122">
        <v>1.4E-2</v>
      </c>
      <c r="CH52" s="122">
        <v>1.4999999999999999E-2</v>
      </c>
      <c r="CI52" s="122">
        <v>1.9E-2</v>
      </c>
      <c r="CJ52" s="122">
        <v>0.02</v>
      </c>
      <c r="CK52" s="122">
        <v>1.7999999999999999E-2</v>
      </c>
      <c r="CL52" s="122">
        <v>0.03</v>
      </c>
      <c r="CM52" s="122">
        <v>3.5000000000000003E-2</v>
      </c>
      <c r="CN52" s="122">
        <v>4.2000000000000003E-2</v>
      </c>
      <c r="CO52" s="122">
        <v>2.4E-2</v>
      </c>
      <c r="CP52" s="122">
        <v>2.4E-2</v>
      </c>
      <c r="CQ52" s="122">
        <v>0.06</v>
      </c>
      <c r="CR52" s="122">
        <v>5.6000000000000001E-2</v>
      </c>
      <c r="CS52" s="122">
        <v>0.06</v>
      </c>
      <c r="CT52" s="122">
        <v>7.3999999999999996E-2</v>
      </c>
      <c r="CU52" s="122">
        <v>6.7000000000000004E-2</v>
      </c>
      <c r="CV52" s="122">
        <v>7.0000000000000007E-2</v>
      </c>
      <c r="CW52" s="122">
        <v>1.2999999999999999E-2</v>
      </c>
      <c r="CX52" s="122">
        <v>1.2E-2</v>
      </c>
      <c r="CY52" s="122">
        <v>3.4000000000000002E-2</v>
      </c>
      <c r="CZ52" s="122">
        <v>4.2999999999999997E-2</v>
      </c>
      <c r="DA52" s="122">
        <v>3.4000000000000002E-2</v>
      </c>
      <c r="DB52" s="122">
        <v>2.9000000000000001E-2</v>
      </c>
      <c r="DC52" s="122">
        <v>2.7E-2</v>
      </c>
      <c r="DD52" s="122">
        <v>4.7E-2</v>
      </c>
      <c r="DE52" s="122">
        <v>4.8000000000000001E-2</v>
      </c>
      <c r="DF52" s="122">
        <v>5.5E-2</v>
      </c>
      <c r="DG52" s="111">
        <v>1.5</v>
      </c>
      <c r="DH52" s="111" t="s">
        <v>6</v>
      </c>
      <c r="DI52" s="54"/>
    </row>
    <row r="53" spans="1:113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21">
        <v>2.7999999999999998E-4</v>
      </c>
      <c r="F53" s="121">
        <v>2.3000000000000001E-4</v>
      </c>
      <c r="G53" s="121">
        <v>8.0000000000000007E-5</v>
      </c>
      <c r="H53" s="121">
        <v>1.3999999999999999E-4</v>
      </c>
      <c r="I53" s="121">
        <v>1.3999999999999999E-4</v>
      </c>
      <c r="J53" s="121">
        <v>9.0000000000000006E-5</v>
      </c>
      <c r="K53" s="121">
        <v>1E-4</v>
      </c>
      <c r="L53" s="121">
        <v>1E-4</v>
      </c>
      <c r="M53" s="121">
        <v>5.1999999999999995E-4</v>
      </c>
      <c r="N53" s="121">
        <v>2.2000000000000001E-4</v>
      </c>
      <c r="O53" s="121">
        <v>2.2000000000000001E-4</v>
      </c>
      <c r="P53" s="121">
        <v>2.5999999999999998E-4</v>
      </c>
      <c r="Q53" s="121">
        <v>3.1E-4</v>
      </c>
      <c r="R53" s="220">
        <v>1.97E-3</v>
      </c>
      <c r="S53" s="220">
        <v>4.6000000000000001E-4</v>
      </c>
      <c r="T53" s="220">
        <v>4.4000000000000002E-4</v>
      </c>
      <c r="U53" s="220">
        <v>5.8E-4</v>
      </c>
      <c r="V53" s="220">
        <v>1.1000000000000001E-3</v>
      </c>
      <c r="W53" s="121">
        <v>2.4000000000000001E-4</v>
      </c>
      <c r="X53" s="121">
        <v>1.1E-4</v>
      </c>
      <c r="Y53" s="121">
        <v>9.0000000000000006E-5</v>
      </c>
      <c r="Z53" s="121">
        <v>1.2E-4</v>
      </c>
      <c r="AA53" s="121">
        <v>6.9999999999999994E-5</v>
      </c>
      <c r="AB53" s="121">
        <v>2.3000000000000001E-4</v>
      </c>
      <c r="AC53" s="121">
        <v>8.0000000000000007E-5</v>
      </c>
      <c r="AD53" s="121">
        <v>1.2E-4</v>
      </c>
      <c r="AE53" s="121">
        <v>2.7999999999999998E-4</v>
      </c>
      <c r="AF53" s="121">
        <v>2.5000000000000001E-4</v>
      </c>
      <c r="AG53" s="220">
        <v>4.8000000000000001E-4</v>
      </c>
      <c r="AH53" s="121">
        <v>1.2E-4</v>
      </c>
      <c r="AI53" s="121">
        <v>9.0000000000000006E-5</v>
      </c>
      <c r="AJ53" s="121">
        <v>8.0000000000000007E-5</v>
      </c>
      <c r="AK53" s="121">
        <v>8.0000000000000007E-5</v>
      </c>
      <c r="AL53" s="220">
        <v>3.8000000000000002E-4</v>
      </c>
      <c r="AM53" s="121">
        <v>1.1E-4</v>
      </c>
      <c r="AN53" s="121">
        <v>6.9999999999999994E-5</v>
      </c>
      <c r="AO53" s="121" t="s">
        <v>61</v>
      </c>
      <c r="AP53" s="121">
        <v>1.3999999999999999E-4</v>
      </c>
      <c r="AQ53" s="121">
        <v>9.0000000000000006E-5</v>
      </c>
      <c r="AR53" s="121">
        <v>2.0000000000000001E-4</v>
      </c>
      <c r="AS53" s="121">
        <v>3.2000000000000003E-4</v>
      </c>
      <c r="AT53" s="121">
        <v>2.2000000000000001E-4</v>
      </c>
      <c r="AU53" s="121">
        <v>4.0000000000000002E-4</v>
      </c>
      <c r="AV53" s="121">
        <v>1.2999999999999999E-4</v>
      </c>
      <c r="AW53" s="121">
        <v>1.9000000000000001E-4</v>
      </c>
      <c r="AX53" s="121">
        <v>1.6000000000000001E-4</v>
      </c>
      <c r="AY53" s="121">
        <v>2.7999999999999998E-4</v>
      </c>
      <c r="AZ53" s="121">
        <v>2.9999999999999997E-4</v>
      </c>
      <c r="BA53" s="220">
        <v>5.9999999999999995E-4</v>
      </c>
      <c r="BB53" s="220">
        <v>1.08E-3</v>
      </c>
      <c r="BC53" s="220">
        <v>9.7999999999999997E-4</v>
      </c>
      <c r="BD53" s="220">
        <v>6.6E-4</v>
      </c>
      <c r="BE53" s="121">
        <v>1.9000000000000001E-4</v>
      </c>
      <c r="BF53" s="121">
        <v>3.3E-4</v>
      </c>
      <c r="BG53" s="220">
        <v>4.8999999999999998E-4</v>
      </c>
      <c r="BH53" s="121">
        <v>2.7E-4</v>
      </c>
      <c r="BI53" s="220">
        <v>5.9000000000000003E-4</v>
      </c>
      <c r="BJ53" s="220">
        <v>5.1999999999999995E-4</v>
      </c>
      <c r="BK53" s="220">
        <v>5.1000000000000004E-4</v>
      </c>
      <c r="BL53" s="122">
        <v>3.2000000000000003E-4</v>
      </c>
      <c r="BM53" s="122">
        <v>1.7000000000000001E-4</v>
      </c>
      <c r="BN53" s="122">
        <v>1.7000000000000001E-4</v>
      </c>
      <c r="BO53" s="122">
        <v>1.6000000000000001E-4</v>
      </c>
      <c r="BP53" s="222">
        <v>4.8999999999999998E-4</v>
      </c>
      <c r="BQ53" s="122">
        <v>3.1E-4</v>
      </c>
      <c r="BR53" s="122">
        <v>2.1000000000000001E-4</v>
      </c>
      <c r="BS53" s="222">
        <v>5.4000000000000001E-4</v>
      </c>
      <c r="BT53" s="222">
        <v>4.2999999999999999E-4</v>
      </c>
      <c r="BU53" s="122">
        <v>2.5999999999999998E-4</v>
      </c>
      <c r="BV53" s="222">
        <v>3.6999999999999999E-4</v>
      </c>
      <c r="BW53" s="122">
        <v>2.9E-4</v>
      </c>
      <c r="BX53" s="122">
        <v>2.7999999999999998E-4</v>
      </c>
      <c r="BY53" s="122">
        <v>2.9E-4</v>
      </c>
      <c r="BZ53" s="122">
        <v>2.2000000000000001E-4</v>
      </c>
      <c r="CA53" s="122">
        <v>3.5E-4</v>
      </c>
      <c r="CB53" s="222">
        <v>4.0000000000000002E-4</v>
      </c>
      <c r="CC53" s="122">
        <v>3.5E-4</v>
      </c>
      <c r="CD53" s="222">
        <v>4.4999999999999999E-4</v>
      </c>
      <c r="CE53" s="222">
        <v>4.4999999999999999E-4</v>
      </c>
      <c r="CF53" s="222">
        <v>4.5199999999999998E-4</v>
      </c>
      <c r="CG53" s="122">
        <v>1.5899999999999999E-4</v>
      </c>
      <c r="CH53" s="122">
        <v>5.0600000000000005E-4</v>
      </c>
      <c r="CI53" s="222">
        <v>1.3500000000000001E-3</v>
      </c>
      <c r="CJ53" s="122">
        <v>2.13E-4</v>
      </c>
      <c r="CK53" s="122">
        <v>1.13E-4</v>
      </c>
      <c r="CL53" s="122">
        <v>1.16E-4</v>
      </c>
      <c r="CM53" s="122">
        <v>1.5300000000000001E-4</v>
      </c>
      <c r="CN53" s="122">
        <v>1.1900000000000001E-4</v>
      </c>
      <c r="CO53" s="122">
        <v>1.66E-4</v>
      </c>
      <c r="CP53" s="122">
        <v>9.6000000000000002E-5</v>
      </c>
      <c r="CQ53" s="222">
        <v>3.97E-4</v>
      </c>
      <c r="CR53" s="222">
        <v>4.4200000000000001E-4</v>
      </c>
      <c r="CS53" s="222">
        <v>4.28E-4</v>
      </c>
      <c r="CT53" s="222">
        <v>4.9299999999999995E-4</v>
      </c>
      <c r="CU53" s="222">
        <v>5.2899999999999996E-4</v>
      </c>
      <c r="CV53" s="222">
        <v>4.4999999999999999E-4</v>
      </c>
      <c r="CW53" s="222">
        <v>5.7799999999999995E-4</v>
      </c>
      <c r="CX53" s="122">
        <v>1.5799999999999999E-4</v>
      </c>
      <c r="CY53" s="122">
        <v>1.2E-4</v>
      </c>
      <c r="CZ53" s="122">
        <v>1.0399999999999999E-4</v>
      </c>
      <c r="DA53" s="122">
        <v>1.12E-4</v>
      </c>
      <c r="DB53" s="122">
        <v>2.1599999999999999E-4</v>
      </c>
      <c r="DC53" s="222">
        <v>4.5100000000000001E-4</v>
      </c>
      <c r="DD53" s="122">
        <v>3.5300000000000002E-4</v>
      </c>
      <c r="DE53" s="222">
        <v>5.2899999999999996E-4</v>
      </c>
      <c r="DF53" s="222">
        <v>5.6099999999999998E-4</v>
      </c>
      <c r="DG53" s="334" t="s">
        <v>424</v>
      </c>
      <c r="DH53" s="348">
        <v>0.02</v>
      </c>
    </row>
    <row r="54" spans="1:113" s="54" customFormat="1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237">
        <v>3.6999999999999999E-4</v>
      </c>
      <c r="BO54" s="237">
        <v>3.6999999999999999E-4</v>
      </c>
      <c r="BP54" s="237">
        <v>3.6999999999999999E-4</v>
      </c>
      <c r="BQ54" s="237">
        <v>3.6999999999999999E-4</v>
      </c>
      <c r="BR54" s="237">
        <v>3.6999999999999999E-4</v>
      </c>
      <c r="BS54" s="237">
        <v>3.6999999999999999E-4</v>
      </c>
      <c r="BT54" s="237">
        <v>3.6999999999999999E-4</v>
      </c>
      <c r="BU54" s="237">
        <v>3.6999999999999999E-4</v>
      </c>
      <c r="BV54" s="237">
        <v>3.6999999999999999E-4</v>
      </c>
      <c r="BW54" s="237">
        <v>3.6999999999999999E-4</v>
      </c>
      <c r="BX54" s="237">
        <v>3.6999999999999999E-4</v>
      </c>
      <c r="BY54" s="237">
        <v>3.6999999999999999E-4</v>
      </c>
      <c r="BZ54" s="237">
        <v>3.6999999999999999E-4</v>
      </c>
      <c r="CA54" s="237">
        <v>3.6999999999999999E-4</v>
      </c>
      <c r="CB54" s="237">
        <v>3.6999999999999999E-4</v>
      </c>
      <c r="CC54" s="237">
        <v>3.6999999999999999E-4</v>
      </c>
      <c r="CD54" s="237">
        <v>3.6999999999999999E-4</v>
      </c>
      <c r="CE54" s="237">
        <v>3.6999999999999999E-4</v>
      </c>
      <c r="CF54" s="237">
        <v>3.6999999999999999E-4</v>
      </c>
      <c r="CG54" s="237">
        <v>3.6999999999999999E-4</v>
      </c>
      <c r="CH54" s="237">
        <v>3.6999999999999999E-4</v>
      </c>
      <c r="CI54" s="237">
        <v>3.6999999999999999E-4</v>
      </c>
      <c r="CJ54" s="237">
        <v>3.6999999999999999E-4</v>
      </c>
      <c r="CK54" s="237">
        <v>3.6999999999999999E-4</v>
      </c>
      <c r="CL54" s="237">
        <v>3.6999999999999999E-4</v>
      </c>
      <c r="CM54" s="237">
        <v>3.6999999999999999E-4</v>
      </c>
      <c r="CN54" s="237">
        <v>3.6999999999999999E-4</v>
      </c>
      <c r="CO54" s="237">
        <v>3.6999999999999999E-4</v>
      </c>
      <c r="CP54" s="237">
        <v>3.6999999999999999E-4</v>
      </c>
      <c r="CQ54" s="237">
        <v>3.6999999999999999E-4</v>
      </c>
      <c r="CR54" s="237">
        <v>3.6999999999999999E-4</v>
      </c>
      <c r="CS54" s="237">
        <v>3.6999999999999999E-4</v>
      </c>
      <c r="CT54" s="237">
        <v>3.6999999999999999E-4</v>
      </c>
      <c r="CU54" s="237">
        <v>3.6999999999999999E-4</v>
      </c>
      <c r="CV54" s="237">
        <v>3.6999999999999999E-4</v>
      </c>
      <c r="CW54" s="237">
        <v>3.6999999999999999E-4</v>
      </c>
      <c r="CX54" s="237">
        <v>3.6999999999999999E-4</v>
      </c>
      <c r="CY54" s="237">
        <v>3.6999999999999999E-4</v>
      </c>
      <c r="CZ54" s="237">
        <v>3.6999999999999999E-4</v>
      </c>
      <c r="DA54" s="237">
        <v>3.6999999999999999E-4</v>
      </c>
      <c r="DB54" s="237">
        <v>3.6999999999999999E-4</v>
      </c>
      <c r="DC54" s="237">
        <v>3.6999999999999999E-4</v>
      </c>
      <c r="DD54" s="237">
        <v>3.6999999999999999E-4</v>
      </c>
      <c r="DE54" s="237">
        <v>3.6999999999999999E-4</v>
      </c>
      <c r="DF54" s="237">
        <v>3.6999999999999999E-4</v>
      </c>
      <c r="DG54" s="335"/>
      <c r="DH54" s="349"/>
    </row>
    <row r="55" spans="1:113" x14ac:dyDescent="0.25">
      <c r="A55" s="91" t="s">
        <v>71</v>
      </c>
      <c r="B55" s="62" t="s">
        <v>13</v>
      </c>
      <c r="C55" s="140" t="s">
        <v>6</v>
      </c>
      <c r="D55" s="62"/>
      <c r="E55" s="121">
        <v>37.5</v>
      </c>
      <c r="F55" s="121">
        <v>84</v>
      </c>
      <c r="G55" s="121">
        <v>159</v>
      </c>
      <c r="H55" s="121">
        <v>125</v>
      </c>
      <c r="I55" s="121">
        <v>129</v>
      </c>
      <c r="J55" s="121">
        <v>110</v>
      </c>
      <c r="K55" s="121">
        <v>133</v>
      </c>
      <c r="L55" s="121">
        <v>164</v>
      </c>
      <c r="M55" s="121">
        <v>128</v>
      </c>
      <c r="N55" s="121">
        <v>131</v>
      </c>
      <c r="O55" s="121">
        <v>138</v>
      </c>
      <c r="P55" s="121">
        <v>159</v>
      </c>
      <c r="Q55" s="121">
        <v>186</v>
      </c>
      <c r="R55" s="121">
        <v>186</v>
      </c>
      <c r="S55" s="121">
        <v>208</v>
      </c>
      <c r="T55" s="121">
        <v>209</v>
      </c>
      <c r="U55" s="121">
        <v>61.2</v>
      </c>
      <c r="V55" s="121">
        <v>191</v>
      </c>
      <c r="W55" s="121">
        <v>162</v>
      </c>
      <c r="X55" s="121">
        <v>165</v>
      </c>
      <c r="Y55" s="121">
        <v>187</v>
      </c>
      <c r="Z55" s="121">
        <v>198</v>
      </c>
      <c r="AA55" s="121">
        <v>183</v>
      </c>
      <c r="AB55" s="121">
        <v>143</v>
      </c>
      <c r="AC55" s="121">
        <v>126</v>
      </c>
      <c r="AD55" s="121">
        <v>157</v>
      </c>
      <c r="AE55" s="121">
        <v>218</v>
      </c>
      <c r="AF55" s="121">
        <v>228</v>
      </c>
      <c r="AG55" s="121">
        <v>244</v>
      </c>
      <c r="AH55" s="121">
        <v>161</v>
      </c>
      <c r="AI55" s="121">
        <v>106</v>
      </c>
      <c r="AJ55" s="121">
        <v>158</v>
      </c>
      <c r="AK55" s="121">
        <v>175</v>
      </c>
      <c r="AL55" s="121">
        <v>109</v>
      </c>
      <c r="AM55" s="121">
        <v>60.7</v>
      </c>
      <c r="AN55" s="121">
        <v>135</v>
      </c>
      <c r="AO55" s="121">
        <v>173</v>
      </c>
      <c r="AP55" s="121">
        <v>126</v>
      </c>
      <c r="AQ55" s="121">
        <v>124</v>
      </c>
      <c r="AR55" s="121">
        <v>145</v>
      </c>
      <c r="AS55" s="121">
        <v>187</v>
      </c>
      <c r="AT55" s="121">
        <v>207</v>
      </c>
      <c r="AU55" s="121">
        <v>202</v>
      </c>
      <c r="AV55" s="121">
        <v>53.8</v>
      </c>
      <c r="AW55" s="121">
        <v>73.7</v>
      </c>
      <c r="AX55" s="121">
        <v>132</v>
      </c>
      <c r="AY55" s="121">
        <v>116</v>
      </c>
      <c r="AZ55" s="121">
        <v>136</v>
      </c>
      <c r="BA55" s="121">
        <v>87</v>
      </c>
      <c r="BB55" s="121">
        <v>124</v>
      </c>
      <c r="BC55" s="121">
        <v>135</v>
      </c>
      <c r="BD55" s="121">
        <v>150</v>
      </c>
      <c r="BE55" s="121">
        <v>190</v>
      </c>
      <c r="BF55" s="121">
        <v>172</v>
      </c>
      <c r="BG55" s="121">
        <v>231</v>
      </c>
      <c r="BH55" s="121">
        <v>199</v>
      </c>
      <c r="BI55" s="121">
        <v>232</v>
      </c>
      <c r="BJ55" s="121">
        <v>210</v>
      </c>
      <c r="BK55" s="121">
        <v>229</v>
      </c>
      <c r="BL55" s="122">
        <v>158</v>
      </c>
      <c r="BM55" s="122">
        <v>98.3</v>
      </c>
      <c r="BN55" s="122">
        <v>106</v>
      </c>
      <c r="BO55" s="122">
        <v>133</v>
      </c>
      <c r="BP55" s="122">
        <v>145</v>
      </c>
      <c r="BQ55" s="122">
        <v>162</v>
      </c>
      <c r="BR55" s="122">
        <v>161</v>
      </c>
      <c r="BS55" s="122">
        <v>92.7</v>
      </c>
      <c r="BT55" s="122">
        <v>164</v>
      </c>
      <c r="BU55" s="122">
        <v>147</v>
      </c>
      <c r="BV55" s="122">
        <v>141</v>
      </c>
      <c r="BW55" s="122">
        <v>148</v>
      </c>
      <c r="BX55" s="122">
        <v>154</v>
      </c>
      <c r="BY55" s="122">
        <v>174</v>
      </c>
      <c r="BZ55" s="122">
        <v>181</v>
      </c>
      <c r="CA55" s="122">
        <v>216</v>
      </c>
      <c r="CB55" s="122">
        <v>230</v>
      </c>
      <c r="CC55" s="122">
        <v>233</v>
      </c>
      <c r="CD55" s="122">
        <v>235</v>
      </c>
      <c r="CE55" s="122">
        <v>252</v>
      </c>
      <c r="CF55" s="122">
        <v>286</v>
      </c>
      <c r="CG55" s="122">
        <v>224</v>
      </c>
      <c r="CH55" s="122">
        <v>52.8</v>
      </c>
      <c r="CI55" s="122">
        <v>91.4</v>
      </c>
      <c r="CJ55" s="122">
        <v>110</v>
      </c>
      <c r="CK55" s="122">
        <v>78.3</v>
      </c>
      <c r="CL55" s="122">
        <v>168</v>
      </c>
      <c r="CM55" s="122">
        <v>202</v>
      </c>
      <c r="CN55" s="122">
        <v>190</v>
      </c>
      <c r="CO55" s="122">
        <v>116</v>
      </c>
      <c r="CP55" s="122">
        <v>164</v>
      </c>
      <c r="CQ55" s="122">
        <v>256</v>
      </c>
      <c r="CR55" s="122">
        <v>290</v>
      </c>
      <c r="CS55" s="122">
        <v>280</v>
      </c>
      <c r="CT55" s="122">
        <v>267</v>
      </c>
      <c r="CU55" s="122">
        <v>274</v>
      </c>
      <c r="CV55" s="122">
        <v>261</v>
      </c>
      <c r="CW55" s="122">
        <v>68.400000000000006</v>
      </c>
      <c r="CX55" s="122">
        <v>79.900000000000006</v>
      </c>
      <c r="CY55" s="122">
        <v>225</v>
      </c>
      <c r="CZ55" s="122">
        <v>233</v>
      </c>
      <c r="DA55" s="122">
        <v>202</v>
      </c>
      <c r="DB55" s="122">
        <v>161</v>
      </c>
      <c r="DC55" s="122">
        <v>176</v>
      </c>
      <c r="DD55" s="122">
        <v>235</v>
      </c>
      <c r="DE55" s="122">
        <v>237</v>
      </c>
      <c r="DF55" s="122">
        <v>255</v>
      </c>
      <c r="DG55" s="121" t="s">
        <v>6</v>
      </c>
      <c r="DH55" s="111" t="s">
        <v>6</v>
      </c>
    </row>
    <row r="56" spans="1:113" x14ac:dyDescent="0.25">
      <c r="A56" s="91" t="s">
        <v>72</v>
      </c>
      <c r="B56" s="62" t="s">
        <v>13</v>
      </c>
      <c r="C56" s="140" t="s">
        <v>6</v>
      </c>
      <c r="D56" s="62"/>
      <c r="E56" s="121">
        <v>1.1999999999999999E-3</v>
      </c>
      <c r="F56" s="121">
        <v>1.9E-3</v>
      </c>
      <c r="G56" s="121">
        <v>5.0000000000000001E-4</v>
      </c>
      <c r="H56" s="121">
        <v>4.7000000000000002E-3</v>
      </c>
      <c r="I56" s="121">
        <v>8.9999999999999998E-4</v>
      </c>
      <c r="J56" s="121">
        <v>2.2000000000000001E-3</v>
      </c>
      <c r="K56" s="121">
        <v>8.9999999999999998E-4</v>
      </c>
      <c r="L56" s="121">
        <v>1.1000000000000001E-3</v>
      </c>
      <c r="M56" s="121">
        <v>1.5E-3</v>
      </c>
      <c r="N56" s="121">
        <v>8.0000000000000004E-4</v>
      </c>
      <c r="O56" s="121">
        <v>8.0000000000000004E-4</v>
      </c>
      <c r="P56" s="121">
        <v>8.0000000000000004E-4</v>
      </c>
      <c r="Q56" s="121">
        <v>1E-3</v>
      </c>
      <c r="R56" s="121">
        <v>1.1000000000000001E-3</v>
      </c>
      <c r="S56" s="121">
        <v>1.2999999999999999E-3</v>
      </c>
      <c r="T56" s="121">
        <v>1.5E-3</v>
      </c>
      <c r="U56" s="121">
        <v>0.01</v>
      </c>
      <c r="V56" s="121">
        <v>2.8E-3</v>
      </c>
      <c r="W56" s="121">
        <v>5.9999999999999995E-4</v>
      </c>
      <c r="X56" s="121">
        <v>6.9999999999999999E-4</v>
      </c>
      <c r="Y56" s="121" t="s">
        <v>63</v>
      </c>
      <c r="Z56" s="121">
        <v>5.9999999999999995E-4</v>
      </c>
      <c r="AA56" s="121">
        <v>4.0000000000000002E-4</v>
      </c>
      <c r="AB56" s="121">
        <v>5.0000000000000001E-4</v>
      </c>
      <c r="AC56" s="121">
        <v>8.0000000000000004E-4</v>
      </c>
      <c r="AD56" s="121">
        <v>5.0000000000000001E-4</v>
      </c>
      <c r="AE56" s="121">
        <v>5.0000000000000001E-4</v>
      </c>
      <c r="AF56" s="121">
        <v>5.0000000000000001E-4</v>
      </c>
      <c r="AG56" s="121">
        <v>8.0000000000000004E-4</v>
      </c>
      <c r="AH56" s="121">
        <v>8.9999999999999998E-4</v>
      </c>
      <c r="AI56" s="121">
        <v>5.9999999999999995E-4</v>
      </c>
      <c r="AJ56" s="121">
        <v>4.0000000000000002E-4</v>
      </c>
      <c r="AK56" s="121">
        <v>1.1999999999999999E-3</v>
      </c>
      <c r="AL56" s="121">
        <v>4.1999999999999997E-3</v>
      </c>
      <c r="AM56" s="121">
        <v>2.2000000000000001E-3</v>
      </c>
      <c r="AN56" s="121">
        <v>5.0000000000000001E-4</v>
      </c>
      <c r="AO56" s="121" t="s">
        <v>51</v>
      </c>
      <c r="AP56" s="121">
        <v>1.1000000000000001E-3</v>
      </c>
      <c r="AQ56" s="121">
        <v>5.9999999999999995E-4</v>
      </c>
      <c r="AR56" s="121">
        <v>1.1999999999999999E-3</v>
      </c>
      <c r="AS56" s="121">
        <v>1.4E-3</v>
      </c>
      <c r="AT56" s="121">
        <v>5.9999999999999995E-4</v>
      </c>
      <c r="AU56" s="121">
        <v>1.1999999999999999E-3</v>
      </c>
      <c r="AV56" s="121">
        <v>5.9999999999999995E-4</v>
      </c>
      <c r="AW56" s="121">
        <v>8.9999999999999998E-4</v>
      </c>
      <c r="AX56" s="121">
        <v>1E-3</v>
      </c>
      <c r="AY56" s="121">
        <v>6.4000000000000003E-3</v>
      </c>
      <c r="AZ56" s="121">
        <v>5.0000000000000001E-3</v>
      </c>
      <c r="BA56" s="121">
        <v>1.2E-2</v>
      </c>
      <c r="BB56" s="121">
        <v>2.5000000000000001E-2</v>
      </c>
      <c r="BC56" s="121">
        <v>1.6500000000000001E-2</v>
      </c>
      <c r="BD56" s="121">
        <v>8.3000000000000001E-3</v>
      </c>
      <c r="BE56" s="121">
        <v>1E-3</v>
      </c>
      <c r="BF56" s="121">
        <v>1.8E-3</v>
      </c>
      <c r="BG56" s="121">
        <v>8.9999999999999998E-4</v>
      </c>
      <c r="BH56" s="121" t="s">
        <v>50</v>
      </c>
      <c r="BI56" s="121">
        <v>8.9999999999999998E-4</v>
      </c>
      <c r="BJ56" s="121">
        <v>1.47E-2</v>
      </c>
      <c r="BK56" s="121">
        <v>5.0000000000000001E-4</v>
      </c>
      <c r="BL56" s="122">
        <v>1.2999999999999999E-3</v>
      </c>
      <c r="BM56" s="122">
        <v>6.9999999999999999E-4</v>
      </c>
      <c r="BN56" s="122">
        <v>5.0000000000000001E-4</v>
      </c>
      <c r="BO56" s="122">
        <v>1.1000000000000001E-3</v>
      </c>
      <c r="BP56" s="122">
        <v>6.0000000000000001E-3</v>
      </c>
      <c r="BQ56" s="122">
        <v>1.4E-3</v>
      </c>
      <c r="BR56" s="122">
        <v>8.0000000000000004E-4</v>
      </c>
      <c r="BS56" s="122">
        <v>1.29E-2</v>
      </c>
      <c r="BT56" s="122">
        <v>1.2999999999999999E-3</v>
      </c>
      <c r="BU56" s="122">
        <v>3.8E-3</v>
      </c>
      <c r="BV56" s="122">
        <v>2.3999999999999998E-3</v>
      </c>
      <c r="BW56" s="122">
        <v>2.7000000000000001E-3</v>
      </c>
      <c r="BX56" s="122">
        <v>1.4E-3</v>
      </c>
      <c r="BY56" s="122">
        <v>1.1999999999999999E-3</v>
      </c>
      <c r="BZ56" s="122">
        <v>8.9999999999999998E-4</v>
      </c>
      <c r="CA56" s="122">
        <v>1E-3</v>
      </c>
      <c r="CB56" s="122">
        <v>5.9999999999999995E-4</v>
      </c>
      <c r="CC56" s="121" t="s">
        <v>65</v>
      </c>
      <c r="CD56" s="121" t="s">
        <v>65</v>
      </c>
      <c r="CE56" s="122">
        <v>5.0000000000000001E-4</v>
      </c>
      <c r="CF56" s="122">
        <v>3.4000000000000002E-4</v>
      </c>
      <c r="CG56" s="122">
        <v>5.8E-4</v>
      </c>
      <c r="CH56" s="122">
        <v>5.5000000000000003E-4</v>
      </c>
      <c r="CI56" s="122">
        <v>1.09E-2</v>
      </c>
      <c r="CJ56" s="122">
        <v>2.48E-3</v>
      </c>
      <c r="CK56" s="122">
        <v>1.6199999999999999E-3</v>
      </c>
      <c r="CL56" s="122">
        <v>1.0499999999999999E-3</v>
      </c>
      <c r="CM56" s="122">
        <v>7.2000000000000005E-4</v>
      </c>
      <c r="CN56" s="122">
        <v>4.8999999999999998E-4</v>
      </c>
      <c r="CO56" s="122">
        <v>2.5600000000000002E-3</v>
      </c>
      <c r="CP56" s="122">
        <v>1.2600000000000001E-3</v>
      </c>
      <c r="CQ56" s="122">
        <v>4.2000000000000002E-4</v>
      </c>
      <c r="CR56" s="122">
        <v>4.8000000000000001E-4</v>
      </c>
      <c r="CS56" s="122">
        <v>3.6000000000000002E-4</v>
      </c>
      <c r="CT56" s="122">
        <v>3.8000000000000002E-4</v>
      </c>
      <c r="CU56" s="122">
        <v>4.2999999999999999E-4</v>
      </c>
      <c r="CV56" s="122">
        <v>3.4000000000000002E-4</v>
      </c>
      <c r="CW56" s="122">
        <v>8.0800000000000004E-3</v>
      </c>
      <c r="CX56" s="122">
        <v>2.8900000000000002E-3</v>
      </c>
      <c r="CY56" s="122">
        <v>6.0999999999999997E-4</v>
      </c>
      <c r="CZ56" s="122">
        <v>2.5999999999999998E-4</v>
      </c>
      <c r="DA56" s="122">
        <v>4.0000000000000002E-4</v>
      </c>
      <c r="DB56" s="122">
        <v>2.1199999999999999E-3</v>
      </c>
      <c r="DC56" s="122">
        <v>3.5300000000000002E-3</v>
      </c>
      <c r="DD56" s="122">
        <v>4.4000000000000002E-4</v>
      </c>
      <c r="DE56" s="122">
        <v>5.0000000000000001E-4</v>
      </c>
      <c r="DF56" s="122">
        <v>3.4000000000000002E-4</v>
      </c>
      <c r="DG56" s="121" t="s">
        <v>6</v>
      </c>
      <c r="DH56" s="111">
        <v>0.04</v>
      </c>
      <c r="DI56" s="54"/>
    </row>
    <row r="57" spans="1:113" x14ac:dyDescent="0.25">
      <c r="A57" s="91" t="s">
        <v>73</v>
      </c>
      <c r="B57" s="62" t="s">
        <v>13</v>
      </c>
      <c r="C57" s="140" t="s">
        <v>6</v>
      </c>
      <c r="D57" s="62"/>
      <c r="E57" s="121">
        <v>1.1000000000000001E-3</v>
      </c>
      <c r="F57" s="121">
        <v>1.5E-3</v>
      </c>
      <c r="G57" s="121">
        <v>2.3E-3</v>
      </c>
      <c r="H57" s="121">
        <v>3.0000000000000001E-3</v>
      </c>
      <c r="I57" s="121">
        <v>4.4000000000000003E-3</v>
      </c>
      <c r="J57" s="121">
        <v>2E-3</v>
      </c>
      <c r="K57" s="121">
        <v>1.8E-3</v>
      </c>
      <c r="L57" s="121">
        <v>3.3999999999999998E-3</v>
      </c>
      <c r="M57" s="121">
        <v>1.8E-3</v>
      </c>
      <c r="N57" s="121">
        <v>1.4E-3</v>
      </c>
      <c r="O57" s="121">
        <v>2.5999999999999999E-3</v>
      </c>
      <c r="P57" s="121">
        <v>3.0999999999999999E-3</v>
      </c>
      <c r="Q57" s="121">
        <v>9.9000000000000008E-3</v>
      </c>
      <c r="R57" s="121">
        <v>8.9999999999999993E-3</v>
      </c>
      <c r="S57" s="121">
        <v>1.12E-2</v>
      </c>
      <c r="T57" s="121">
        <v>1.14E-2</v>
      </c>
      <c r="U57" s="121">
        <v>4.8999999999999998E-3</v>
      </c>
      <c r="V57" s="121">
        <v>2.6700000000000001E-3</v>
      </c>
      <c r="W57" s="121">
        <v>2.49E-3</v>
      </c>
      <c r="X57" s="121">
        <v>5.8399999999999997E-3</v>
      </c>
      <c r="Y57" s="121">
        <v>4.6800000000000001E-3</v>
      </c>
      <c r="Z57" s="121">
        <v>5.1999999999999998E-3</v>
      </c>
      <c r="AA57" s="121">
        <v>3.0599999999999998E-3</v>
      </c>
      <c r="AB57" s="121">
        <v>2.5400000000000002E-3</v>
      </c>
      <c r="AC57" s="121">
        <v>1.9400000000000001E-3</v>
      </c>
      <c r="AD57" s="121">
        <v>3.2599999999999999E-3</v>
      </c>
      <c r="AE57" s="121">
        <v>5.8799999999999998E-3</v>
      </c>
      <c r="AF57" s="121">
        <v>6.77E-3</v>
      </c>
      <c r="AG57" s="121">
        <v>9.6500000000000006E-3</v>
      </c>
      <c r="AH57" s="121">
        <v>3.0000000000000001E-3</v>
      </c>
      <c r="AI57" s="121">
        <v>8.7000000000000001E-4</v>
      </c>
      <c r="AJ57" s="121">
        <v>2.65E-3</v>
      </c>
      <c r="AK57" s="121">
        <v>2.9399999999999999E-3</v>
      </c>
      <c r="AL57" s="121">
        <v>2.6800000000000001E-3</v>
      </c>
      <c r="AM57" s="121">
        <v>9.3000000000000005E-4</v>
      </c>
      <c r="AN57" s="121">
        <v>1.6800000000000001E-3</v>
      </c>
      <c r="AO57" s="121">
        <v>1.8E-3</v>
      </c>
      <c r="AP57" s="121">
        <v>2.0600000000000002E-3</v>
      </c>
      <c r="AQ57" s="121">
        <v>1.14E-3</v>
      </c>
      <c r="AR57" s="121">
        <v>1.17E-3</v>
      </c>
      <c r="AS57" s="121">
        <v>2.16E-3</v>
      </c>
      <c r="AT57" s="121">
        <v>9.3699999999999999E-3</v>
      </c>
      <c r="AU57" s="121">
        <v>8.5500000000000003E-3</v>
      </c>
      <c r="AV57" s="121">
        <v>9.1E-4</v>
      </c>
      <c r="AW57" s="121">
        <v>1.09E-3</v>
      </c>
      <c r="AX57" s="121">
        <v>1.89E-3</v>
      </c>
      <c r="AY57" s="121">
        <v>2.4599999999999999E-3</v>
      </c>
      <c r="AZ57" s="121">
        <v>2.3700000000000001E-3</v>
      </c>
      <c r="BA57" s="121">
        <v>3.8999999999999998E-3</v>
      </c>
      <c r="BB57" s="121">
        <v>7.0800000000000004E-3</v>
      </c>
      <c r="BC57" s="121">
        <v>6.8599999999999998E-3</v>
      </c>
      <c r="BD57" s="121">
        <v>3.6600000000000001E-3</v>
      </c>
      <c r="BE57" s="121">
        <v>2.5000000000000001E-3</v>
      </c>
      <c r="BF57" s="121">
        <v>3.1800000000000001E-3</v>
      </c>
      <c r="BG57" s="121">
        <v>7.5100000000000002E-3</v>
      </c>
      <c r="BH57" s="121">
        <v>6.2599999999999999E-3</v>
      </c>
      <c r="BI57" s="121">
        <v>6.4999999999999997E-3</v>
      </c>
      <c r="BJ57" s="121">
        <v>7.4000000000000003E-3</v>
      </c>
      <c r="BK57" s="121">
        <v>6.8199999999999997E-3</v>
      </c>
      <c r="BL57" s="122">
        <v>2.4399999999999999E-3</v>
      </c>
      <c r="BM57" s="122">
        <v>1.4599999999999999E-3</v>
      </c>
      <c r="BN57" s="122">
        <v>1.6199999999999999E-3</v>
      </c>
      <c r="BO57" s="122">
        <v>1.7700000000000001E-3</v>
      </c>
      <c r="BP57" s="122">
        <v>3.3999999999999998E-3</v>
      </c>
      <c r="BQ57" s="122">
        <v>2.3400000000000001E-3</v>
      </c>
      <c r="BR57" s="122">
        <v>2.0899999999999998E-3</v>
      </c>
      <c r="BS57" s="122">
        <v>5.7000000000000002E-3</v>
      </c>
      <c r="BT57" s="122">
        <v>2.7000000000000001E-3</v>
      </c>
      <c r="BU57" s="122">
        <v>2.8800000000000002E-3</v>
      </c>
      <c r="BV57" s="122">
        <v>2.5500000000000002E-3</v>
      </c>
      <c r="BW57" s="122">
        <v>2E-3</v>
      </c>
      <c r="BX57" s="122">
        <v>1.8E-3</v>
      </c>
      <c r="BY57" s="122">
        <v>2.0999999999999999E-3</v>
      </c>
      <c r="BZ57" s="122">
        <v>2.0999999999999999E-3</v>
      </c>
      <c r="CA57" s="122">
        <v>6.3E-3</v>
      </c>
      <c r="CB57" s="122">
        <v>6.7999999999999996E-3</v>
      </c>
      <c r="CC57" s="122">
        <v>5.7000000000000002E-3</v>
      </c>
      <c r="CD57" s="122">
        <v>6.7999999999999996E-3</v>
      </c>
      <c r="CE57" s="122">
        <v>8.0999999999999996E-3</v>
      </c>
      <c r="CF57" s="122">
        <v>5.6600000000000001E-3</v>
      </c>
      <c r="CG57" s="122">
        <v>8.9999999999999998E-4</v>
      </c>
      <c r="CH57" s="122">
        <v>8.0999999999999996E-4</v>
      </c>
      <c r="CI57" s="122">
        <v>4.7499999999999999E-3</v>
      </c>
      <c r="CJ57" s="122">
        <v>1.32E-3</v>
      </c>
      <c r="CK57" s="122">
        <v>1.31E-3</v>
      </c>
      <c r="CL57" s="122">
        <v>1.4E-3</v>
      </c>
      <c r="CM57" s="122">
        <v>2.3400000000000001E-3</v>
      </c>
      <c r="CN57" s="122">
        <v>2.7499999999999998E-3</v>
      </c>
      <c r="CO57" s="122">
        <v>1.9400000000000001E-3</v>
      </c>
      <c r="CP57" s="122">
        <v>8.3000000000000001E-4</v>
      </c>
      <c r="CQ57" s="122">
        <v>5.8999999999999999E-3</v>
      </c>
      <c r="CR57" s="122">
        <v>5.1700000000000001E-3</v>
      </c>
      <c r="CS57" s="122">
        <v>5.8500000000000002E-3</v>
      </c>
      <c r="CT57" s="122">
        <v>6.3400000000000001E-3</v>
      </c>
      <c r="CU57" s="122">
        <v>6.4799999999999996E-3</v>
      </c>
      <c r="CV57" s="122">
        <v>5.8799999999999998E-3</v>
      </c>
      <c r="CW57" s="122">
        <v>3.98E-3</v>
      </c>
      <c r="CX57" s="122">
        <v>1.6000000000000001E-3</v>
      </c>
      <c r="CY57" s="122">
        <v>2.3400000000000001E-3</v>
      </c>
      <c r="CZ57" s="122">
        <v>2.97E-3</v>
      </c>
      <c r="DA57" s="122">
        <v>2.33E-3</v>
      </c>
      <c r="DB57" s="122">
        <v>2.1700000000000001E-3</v>
      </c>
      <c r="DC57" s="122">
        <v>3.31E-3</v>
      </c>
      <c r="DD57" s="122">
        <v>5.3200000000000001E-3</v>
      </c>
      <c r="DE57" s="122">
        <v>6.5199999999999998E-3</v>
      </c>
      <c r="DF57" s="122">
        <v>7.4799999999999997E-3</v>
      </c>
      <c r="DG57" s="121" t="s">
        <v>6</v>
      </c>
      <c r="DH57" s="111" t="s">
        <v>6</v>
      </c>
    </row>
    <row r="58" spans="1:113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6.0000000000000001E-3</v>
      </c>
      <c r="F58" s="220">
        <v>7.0000000000000001E-3</v>
      </c>
      <c r="G58" s="121">
        <v>3.0000000000000001E-3</v>
      </c>
      <c r="H58" s="220">
        <v>8.0000000000000002E-3</v>
      </c>
      <c r="I58" s="220">
        <v>6.0000000000000001E-3</v>
      </c>
      <c r="J58" s="220">
        <v>5.0000000000000001E-3</v>
      </c>
      <c r="K58" s="220">
        <v>4.0000000000000001E-3</v>
      </c>
      <c r="L58" s="220">
        <v>4.0000000000000001E-3</v>
      </c>
      <c r="M58" s="220">
        <v>8.9999999999999993E-3</v>
      </c>
      <c r="N58" s="121">
        <v>2E-3</v>
      </c>
      <c r="O58" s="220">
        <v>4.0000000000000001E-3</v>
      </c>
      <c r="P58" s="121">
        <v>3.0000000000000001E-3</v>
      </c>
      <c r="Q58" s="220">
        <v>5.0000000000000001E-3</v>
      </c>
      <c r="R58" s="220">
        <v>5.0000000000000001E-3</v>
      </c>
      <c r="S58" s="220">
        <v>7.0000000000000001E-3</v>
      </c>
      <c r="T58" s="121">
        <v>4.0000000000000001E-3</v>
      </c>
      <c r="U58" s="220">
        <v>0.02</v>
      </c>
      <c r="V58" s="220">
        <v>2.1999999999999999E-2</v>
      </c>
      <c r="W58" s="220">
        <v>4.0000000000000001E-3</v>
      </c>
      <c r="X58" s="220">
        <v>5.0000000000000001E-3</v>
      </c>
      <c r="Y58" s="121">
        <v>2E-3</v>
      </c>
      <c r="Z58" s="121">
        <v>3.0000000000000001E-3</v>
      </c>
      <c r="AA58" s="121">
        <v>2E-3</v>
      </c>
      <c r="AB58" s="121">
        <v>3.0000000000000001E-3</v>
      </c>
      <c r="AC58" s="121">
        <v>3.0000000000000001E-3</v>
      </c>
      <c r="AD58" s="121">
        <v>3.0000000000000001E-3</v>
      </c>
      <c r="AE58" s="220">
        <v>4.0000000000000001E-3</v>
      </c>
      <c r="AF58" s="121">
        <v>3.0000000000000001E-3</v>
      </c>
      <c r="AG58" s="220">
        <v>4.0000000000000001E-3</v>
      </c>
      <c r="AH58" s="121">
        <v>3.0000000000000001E-3</v>
      </c>
      <c r="AI58" s="121">
        <v>2E-3</v>
      </c>
      <c r="AJ58" s="121">
        <v>2E-3</v>
      </c>
      <c r="AK58" s="121">
        <v>3.0000000000000001E-3</v>
      </c>
      <c r="AL58" s="220">
        <v>8.0000000000000002E-3</v>
      </c>
      <c r="AM58" s="220">
        <v>5.0000000000000001E-3</v>
      </c>
      <c r="AN58" s="121">
        <v>2E-3</v>
      </c>
      <c r="AO58" s="121" t="s">
        <v>35</v>
      </c>
      <c r="AP58" s="220">
        <v>4.0000000000000001E-3</v>
      </c>
      <c r="AQ58" s="121">
        <v>1E-3</v>
      </c>
      <c r="AR58" s="121">
        <v>2E-3</v>
      </c>
      <c r="AS58" s="121">
        <v>2E-3</v>
      </c>
      <c r="AT58" s="121">
        <v>3.0000000000000001E-3</v>
      </c>
      <c r="AU58" s="220">
        <v>4.0000000000000001E-3</v>
      </c>
      <c r="AV58" s="220">
        <v>4.0000000000000001E-3</v>
      </c>
      <c r="AW58" s="121">
        <v>3.0000000000000001E-3</v>
      </c>
      <c r="AX58" s="121">
        <v>2E-3</v>
      </c>
      <c r="AY58" s="220">
        <v>0.01</v>
      </c>
      <c r="AZ58" s="220">
        <v>8.9999999999999993E-3</v>
      </c>
      <c r="BA58" s="220">
        <v>0.02</v>
      </c>
      <c r="BB58" s="220">
        <v>0.04</v>
      </c>
      <c r="BC58" s="220">
        <v>2.5000000000000001E-2</v>
      </c>
      <c r="BD58" s="220">
        <v>1.2E-2</v>
      </c>
      <c r="BE58" s="121">
        <v>3.0000000000000001E-3</v>
      </c>
      <c r="BF58" s="121">
        <v>2E-3</v>
      </c>
      <c r="BG58" s="220">
        <v>6.0000000000000001E-3</v>
      </c>
      <c r="BH58" s="121" t="s">
        <v>40</v>
      </c>
      <c r="BI58" s="220">
        <v>5.0000000000000001E-3</v>
      </c>
      <c r="BJ58" s="220">
        <v>5.0000000000000001E-3</v>
      </c>
      <c r="BK58" s="220">
        <v>7.0000000000000001E-3</v>
      </c>
      <c r="BL58" s="222">
        <v>5.0000000000000001E-3</v>
      </c>
      <c r="BM58" s="122">
        <v>4.0000000000000001E-3</v>
      </c>
      <c r="BN58" s="122">
        <v>3.0000000000000001E-3</v>
      </c>
      <c r="BO58" s="122">
        <v>3.0000000000000001E-3</v>
      </c>
      <c r="BP58" s="222">
        <v>0.01</v>
      </c>
      <c r="BQ58" s="222">
        <v>6.0000000000000001E-3</v>
      </c>
      <c r="BR58" s="222">
        <v>4.0000000000000001E-3</v>
      </c>
      <c r="BS58" s="222">
        <v>1.9E-2</v>
      </c>
      <c r="BT58" s="222">
        <v>7.0000000000000001E-3</v>
      </c>
      <c r="BU58" s="222">
        <v>8.0000000000000002E-3</v>
      </c>
      <c r="BV58" s="222">
        <v>7.0000000000000001E-3</v>
      </c>
      <c r="BW58" s="222">
        <v>5.1999999999999998E-3</v>
      </c>
      <c r="BX58" s="222">
        <v>4.4000000000000003E-3</v>
      </c>
      <c r="BY58" s="222">
        <v>4.0000000000000001E-3</v>
      </c>
      <c r="BZ58" s="122">
        <v>2.8E-3</v>
      </c>
      <c r="CA58" s="122">
        <v>3.3E-3</v>
      </c>
      <c r="CB58" s="122">
        <v>3.5000000000000001E-3</v>
      </c>
      <c r="CC58" s="122">
        <v>2.5000000000000001E-3</v>
      </c>
      <c r="CD58" s="122">
        <v>3.3999999999999998E-3</v>
      </c>
      <c r="CE58" s="222">
        <v>4.0000000000000001E-3</v>
      </c>
      <c r="CF58" s="122">
        <v>2.8900000000000002E-3</v>
      </c>
      <c r="CG58" s="122">
        <v>1.4400000000000001E-3</v>
      </c>
      <c r="CH58" s="222">
        <v>5.1399999999999996E-3</v>
      </c>
      <c r="CI58" s="222">
        <v>1.7999999999999999E-2</v>
      </c>
      <c r="CJ58" s="222">
        <v>4.1700000000000001E-3</v>
      </c>
      <c r="CK58" s="222">
        <v>4.3600000000000002E-3</v>
      </c>
      <c r="CL58" s="122">
        <v>2.6800000000000001E-3</v>
      </c>
      <c r="CM58" s="122">
        <v>2.2399999999999998E-3</v>
      </c>
      <c r="CN58" s="122">
        <v>2.15E-3</v>
      </c>
      <c r="CO58" s="222">
        <v>5.2500000000000003E-3</v>
      </c>
      <c r="CP58" s="122">
        <v>2.5100000000000001E-3</v>
      </c>
      <c r="CQ58" s="122">
        <v>2.8900000000000002E-3</v>
      </c>
      <c r="CR58" s="122">
        <v>3.15E-3</v>
      </c>
      <c r="CS58" s="122">
        <v>2.5699999999999998E-3</v>
      </c>
      <c r="CT58" s="122">
        <v>3.2200000000000002E-3</v>
      </c>
      <c r="CU58" s="122">
        <v>2.81E-3</v>
      </c>
      <c r="CV58" s="122">
        <v>2.2200000000000002E-3</v>
      </c>
      <c r="CW58" s="222">
        <v>1.3100000000000001E-2</v>
      </c>
      <c r="CX58" s="222">
        <v>6.1199999999999996E-3</v>
      </c>
      <c r="CY58" s="122">
        <v>1.8799999999999999E-3</v>
      </c>
      <c r="CZ58" s="122">
        <v>1.3699999999999999E-3</v>
      </c>
      <c r="DA58" s="122">
        <v>1.57E-3</v>
      </c>
      <c r="DB58" s="222">
        <v>4.7299999999999998E-3</v>
      </c>
      <c r="DC58" s="222">
        <v>9.0100000000000006E-3</v>
      </c>
      <c r="DD58" s="122">
        <v>1.74E-3</v>
      </c>
      <c r="DE58" s="122">
        <v>2.4399999999999999E-3</v>
      </c>
      <c r="DF58" s="122">
        <v>1.7899999999999999E-3</v>
      </c>
      <c r="DG58" s="334" t="s">
        <v>418</v>
      </c>
      <c r="DH58" s="348">
        <v>0.2</v>
      </c>
    </row>
    <row r="59" spans="1:113" s="54" customFormat="1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4.0000000000000001E-3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237">
        <v>4.0000000000000001E-3</v>
      </c>
      <c r="CA59" s="237">
        <v>4.0000000000000001E-3</v>
      </c>
      <c r="CB59" s="237">
        <v>4.0000000000000001E-3</v>
      </c>
      <c r="CC59" s="237">
        <v>4.0000000000000001E-3</v>
      </c>
      <c r="CD59" s="237">
        <v>4.0000000000000001E-3</v>
      </c>
      <c r="CE59" s="237">
        <v>4.0000000000000001E-3</v>
      </c>
      <c r="CF59" s="237">
        <v>4.0000000000000001E-3</v>
      </c>
      <c r="CG59" s="237">
        <v>4.0000000000000001E-3</v>
      </c>
      <c r="CH59" s="237">
        <v>4.0000000000000001E-3</v>
      </c>
      <c r="CI59" s="237">
        <v>4.0000000000000001E-3</v>
      </c>
      <c r="CJ59" s="237">
        <v>4.0000000000000001E-3</v>
      </c>
      <c r="CK59" s="237">
        <v>4.0000000000000001E-3</v>
      </c>
      <c r="CL59" s="237">
        <v>4.0000000000000001E-3</v>
      </c>
      <c r="CM59" s="237">
        <v>4.0000000000000001E-3</v>
      </c>
      <c r="CN59" s="237">
        <v>4.0000000000000001E-3</v>
      </c>
      <c r="CO59" s="237">
        <v>4.0000000000000001E-3</v>
      </c>
      <c r="CP59" s="237">
        <v>4.0000000000000001E-3</v>
      </c>
      <c r="CQ59" s="237">
        <v>4.0000000000000001E-3</v>
      </c>
      <c r="CR59" s="237">
        <v>4.0000000000000001E-3</v>
      </c>
      <c r="CS59" s="237">
        <v>4.0000000000000001E-3</v>
      </c>
      <c r="CT59" s="237">
        <v>4.0000000000000001E-3</v>
      </c>
      <c r="CU59" s="237">
        <v>4.0000000000000001E-3</v>
      </c>
      <c r="CV59" s="237">
        <v>4.0000000000000001E-3</v>
      </c>
      <c r="CW59" s="237">
        <v>4.0000000000000001E-3</v>
      </c>
      <c r="CX59" s="237">
        <v>4.0000000000000001E-3</v>
      </c>
      <c r="CY59" s="237">
        <v>4.0000000000000001E-3</v>
      </c>
      <c r="CZ59" s="237">
        <v>4.0000000000000001E-3</v>
      </c>
      <c r="DA59" s="237">
        <v>4.0000000000000001E-3</v>
      </c>
      <c r="DB59" s="237">
        <v>4.0000000000000001E-3</v>
      </c>
      <c r="DC59" s="237">
        <v>4.0000000000000001E-3</v>
      </c>
      <c r="DD59" s="237">
        <v>4.0000000000000001E-3</v>
      </c>
      <c r="DE59" s="237">
        <v>4.0000000000000001E-3</v>
      </c>
      <c r="DF59" s="237">
        <v>4.0000000000000001E-3</v>
      </c>
      <c r="DG59" s="335"/>
      <c r="DH59" s="349"/>
    </row>
    <row r="60" spans="1:113" x14ac:dyDescent="0.25">
      <c r="A60" s="91" t="s">
        <v>75</v>
      </c>
      <c r="B60" s="62" t="s">
        <v>13</v>
      </c>
      <c r="C60" s="140" t="s">
        <v>6</v>
      </c>
      <c r="D60" s="62"/>
      <c r="E60" s="220">
        <v>0.7</v>
      </c>
      <c r="F60" s="257">
        <v>2.2000000000000002</v>
      </c>
      <c r="G60" s="257">
        <v>1.6</v>
      </c>
      <c r="H60" s="257">
        <v>4</v>
      </c>
      <c r="I60" s="257">
        <v>2.27</v>
      </c>
      <c r="J60" s="257">
        <v>2.31</v>
      </c>
      <c r="K60" s="257">
        <v>2.1</v>
      </c>
      <c r="L60" s="257">
        <v>1.96</v>
      </c>
      <c r="M60" s="257">
        <v>1.6</v>
      </c>
      <c r="N60" s="257">
        <v>1.1000000000000001</v>
      </c>
      <c r="O60" s="257">
        <v>2.09</v>
      </c>
      <c r="P60" s="257">
        <v>1.72</v>
      </c>
      <c r="Q60" s="257">
        <v>5.64</v>
      </c>
      <c r="R60" s="257">
        <v>5.62</v>
      </c>
      <c r="S60" s="257">
        <v>4.17</v>
      </c>
      <c r="T60" s="257">
        <v>2.69</v>
      </c>
      <c r="U60" s="257">
        <v>13.2</v>
      </c>
      <c r="V60" s="257">
        <v>3.59</v>
      </c>
      <c r="W60" s="257">
        <v>1.5</v>
      </c>
      <c r="X60" s="257">
        <v>1.47</v>
      </c>
      <c r="Y60" s="257">
        <v>1.46</v>
      </c>
      <c r="Z60" s="257">
        <v>2.99</v>
      </c>
      <c r="AA60" s="257">
        <v>1.35</v>
      </c>
      <c r="AB60" s="257">
        <v>1.83</v>
      </c>
      <c r="AC60" s="257">
        <v>1.84</v>
      </c>
      <c r="AD60" s="257">
        <v>1.62</v>
      </c>
      <c r="AE60" s="257">
        <v>4.2699999999999996</v>
      </c>
      <c r="AF60" s="257">
        <v>5</v>
      </c>
      <c r="AG60" s="257">
        <v>5.09</v>
      </c>
      <c r="AH60" s="257">
        <v>9.07</v>
      </c>
      <c r="AI60" s="257">
        <v>1.27</v>
      </c>
      <c r="AJ60" s="257">
        <v>1.72</v>
      </c>
      <c r="AK60" s="257">
        <v>1.96</v>
      </c>
      <c r="AL60" s="257">
        <v>12.7</v>
      </c>
      <c r="AM60" s="257">
        <v>2.15</v>
      </c>
      <c r="AN60" s="257">
        <v>1.43</v>
      </c>
      <c r="AO60" s="257">
        <v>1.75</v>
      </c>
      <c r="AP60" s="257">
        <v>2.11</v>
      </c>
      <c r="AQ60" s="257">
        <v>1.72</v>
      </c>
      <c r="AR60" s="257">
        <v>1.87</v>
      </c>
      <c r="AS60" s="257">
        <v>3.98</v>
      </c>
      <c r="AT60" s="257">
        <v>4.42</v>
      </c>
      <c r="AU60" s="257">
        <v>6.19</v>
      </c>
      <c r="AV60" s="257">
        <v>1</v>
      </c>
      <c r="AW60" s="257">
        <v>1.21</v>
      </c>
      <c r="AX60" s="257">
        <v>2.09</v>
      </c>
      <c r="AY60" s="257">
        <v>5.41</v>
      </c>
      <c r="AZ60" s="257">
        <v>5.18</v>
      </c>
      <c r="BA60" s="257">
        <v>9.36</v>
      </c>
      <c r="BB60" s="257">
        <v>18.7</v>
      </c>
      <c r="BC60" s="257">
        <v>14.1</v>
      </c>
      <c r="BD60" s="257">
        <v>9.5399999999999991</v>
      </c>
      <c r="BE60" s="257">
        <v>3.24</v>
      </c>
      <c r="BF60" s="257">
        <v>2.98</v>
      </c>
      <c r="BG60" s="257">
        <v>2.7</v>
      </c>
      <c r="BH60" s="257">
        <v>2.7</v>
      </c>
      <c r="BI60" s="257">
        <v>8.52</v>
      </c>
      <c r="BJ60" s="257">
        <v>10.8</v>
      </c>
      <c r="BK60" s="257">
        <v>6.32</v>
      </c>
      <c r="BL60" s="249">
        <v>7.19</v>
      </c>
      <c r="BM60" s="249">
        <v>3.56</v>
      </c>
      <c r="BN60" s="249">
        <v>3.56</v>
      </c>
      <c r="BO60" s="249">
        <v>3.05</v>
      </c>
      <c r="BP60" s="249">
        <v>11.9</v>
      </c>
      <c r="BQ60" s="249">
        <v>4.99</v>
      </c>
      <c r="BR60" s="249">
        <v>4.1500000000000004</v>
      </c>
      <c r="BS60" s="249">
        <v>12.4</v>
      </c>
      <c r="BT60" s="249">
        <v>5.68</v>
      </c>
      <c r="BU60" s="249">
        <v>5.78</v>
      </c>
      <c r="BV60" s="249">
        <v>4.53</v>
      </c>
      <c r="BW60" s="249">
        <v>4.67</v>
      </c>
      <c r="BX60" s="249">
        <v>6.28</v>
      </c>
      <c r="BY60" s="249">
        <v>5.07</v>
      </c>
      <c r="BZ60" s="249">
        <v>4.01</v>
      </c>
      <c r="CA60" s="249">
        <v>9.31</v>
      </c>
      <c r="CB60" s="249">
        <v>10.4</v>
      </c>
      <c r="CC60" s="249">
        <v>5.96</v>
      </c>
      <c r="CD60" s="249">
        <v>9.44</v>
      </c>
      <c r="CE60" s="249">
        <v>10.6</v>
      </c>
      <c r="CF60" s="249">
        <v>6.59</v>
      </c>
      <c r="CG60" s="249">
        <v>2.2799999999999998</v>
      </c>
      <c r="CH60" s="249">
        <v>1.74</v>
      </c>
      <c r="CI60" s="249">
        <v>15.4</v>
      </c>
      <c r="CJ60" s="249">
        <v>2.83</v>
      </c>
      <c r="CK60" s="249">
        <v>2.83</v>
      </c>
      <c r="CL60" s="249">
        <v>2.59</v>
      </c>
      <c r="CM60" s="249">
        <v>4.12</v>
      </c>
      <c r="CN60" s="249">
        <v>2.67</v>
      </c>
      <c r="CO60" s="249">
        <v>3.92</v>
      </c>
      <c r="CP60" s="249">
        <v>3.29</v>
      </c>
      <c r="CQ60" s="249">
        <v>6.05</v>
      </c>
      <c r="CR60" s="249">
        <v>7.15</v>
      </c>
      <c r="CS60" s="249">
        <v>5.73</v>
      </c>
      <c r="CT60" s="249">
        <v>8.07</v>
      </c>
      <c r="CU60" s="249">
        <v>9.01</v>
      </c>
      <c r="CV60" s="249">
        <v>7.55</v>
      </c>
      <c r="CW60" s="249">
        <v>13.5</v>
      </c>
      <c r="CX60" s="249">
        <v>4.37</v>
      </c>
      <c r="CY60" s="249">
        <v>3</v>
      </c>
      <c r="CZ60" s="249">
        <v>1.8</v>
      </c>
      <c r="DA60" s="249">
        <v>2.4</v>
      </c>
      <c r="DB60" s="249">
        <v>5.09</v>
      </c>
      <c r="DC60" s="249">
        <v>7.44</v>
      </c>
      <c r="DD60" s="249">
        <v>4.91</v>
      </c>
      <c r="DE60" s="249">
        <v>5.57</v>
      </c>
      <c r="DF60" s="249">
        <v>3.44</v>
      </c>
      <c r="DG60" s="121">
        <v>0.3</v>
      </c>
      <c r="DH60" s="111">
        <v>1</v>
      </c>
      <c r="DI60" s="54"/>
    </row>
    <row r="61" spans="1:113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1.1999999999999999E-3</v>
      </c>
      <c r="F61" s="121">
        <v>2.7000000000000001E-3</v>
      </c>
      <c r="G61" s="121">
        <v>6.9999999999999999E-4</v>
      </c>
      <c r="H61" s="121">
        <v>3.2000000000000002E-3</v>
      </c>
      <c r="I61" s="121">
        <v>8.0000000000000004E-4</v>
      </c>
      <c r="J61" s="121">
        <v>1.1999999999999999E-3</v>
      </c>
      <c r="K61" s="121">
        <v>8.0000000000000004E-4</v>
      </c>
      <c r="L61" s="121">
        <v>4.0000000000000002E-4</v>
      </c>
      <c r="M61" s="121">
        <v>6.0000000000000001E-3</v>
      </c>
      <c r="N61" s="121">
        <v>5.0000000000000001E-4</v>
      </c>
      <c r="O61" s="121">
        <v>2.9999999999999997E-4</v>
      </c>
      <c r="P61" s="121">
        <v>4.0000000000000002E-4</v>
      </c>
      <c r="Q61" s="121">
        <v>2.0000000000000001E-4</v>
      </c>
      <c r="R61" s="121">
        <v>2.9999999999999997E-4</v>
      </c>
      <c r="S61" s="121">
        <v>5.0000000000000001E-4</v>
      </c>
      <c r="T61" s="121">
        <v>2.9999999999999997E-4</v>
      </c>
      <c r="U61" s="220">
        <v>0.01</v>
      </c>
      <c r="V61" s="220">
        <v>1.0800000000000001E-2</v>
      </c>
      <c r="W61" s="121">
        <v>1.9E-3</v>
      </c>
      <c r="X61" s="121">
        <v>4.0000000000000002E-4</v>
      </c>
      <c r="Y61" s="121" t="s">
        <v>61</v>
      </c>
      <c r="Z61" s="121">
        <v>2.0000000000000001E-4</v>
      </c>
      <c r="AA61" s="121">
        <v>2.0000000000000001E-4</v>
      </c>
      <c r="AB61" s="121">
        <v>2.0000000000000001E-4</v>
      </c>
      <c r="AC61" s="121">
        <v>5.9999999999999995E-4</v>
      </c>
      <c r="AD61" s="121">
        <v>1E-4</v>
      </c>
      <c r="AE61" s="121">
        <v>2.0000000000000001E-4</v>
      </c>
      <c r="AF61" s="121">
        <v>2.0000000000000001E-4</v>
      </c>
      <c r="AG61" s="121">
        <v>2.9999999999999997E-4</v>
      </c>
      <c r="AH61" s="121" t="s">
        <v>61</v>
      </c>
      <c r="AI61" s="121">
        <v>2.7000000000000001E-3</v>
      </c>
      <c r="AJ61" s="121">
        <v>1E-4</v>
      </c>
      <c r="AK61" s="121">
        <v>4.0000000000000002E-4</v>
      </c>
      <c r="AL61" s="121">
        <v>6.3E-3</v>
      </c>
      <c r="AM61" s="121">
        <v>1.1999999999999999E-3</v>
      </c>
      <c r="AN61" s="121">
        <v>1E-4</v>
      </c>
      <c r="AO61" s="121" t="s">
        <v>57</v>
      </c>
      <c r="AP61" s="121">
        <v>5.0000000000000001E-4</v>
      </c>
      <c r="AQ61" s="121">
        <v>2.9999999999999997E-4</v>
      </c>
      <c r="AR61" s="121">
        <v>1.4E-3</v>
      </c>
      <c r="AS61" s="121">
        <v>2E-3</v>
      </c>
      <c r="AT61" s="121" t="s">
        <v>61</v>
      </c>
      <c r="AU61" s="121">
        <v>4.0000000000000002E-4</v>
      </c>
      <c r="AV61" s="121">
        <v>6.9999999999999999E-4</v>
      </c>
      <c r="AW61" s="121">
        <v>1E-3</v>
      </c>
      <c r="AX61" s="121">
        <v>4.0000000000000002E-4</v>
      </c>
      <c r="AY61" s="121">
        <v>4.1999999999999997E-3</v>
      </c>
      <c r="AZ61" s="121">
        <v>2.8999999999999998E-3</v>
      </c>
      <c r="BA61" s="220">
        <v>8.9999999999999993E-3</v>
      </c>
      <c r="BB61" s="220">
        <v>1.4999999999999999E-2</v>
      </c>
      <c r="BC61" s="220">
        <v>9.1000000000000004E-3</v>
      </c>
      <c r="BD61" s="121">
        <v>4.8999999999999998E-3</v>
      </c>
      <c r="BE61" s="121">
        <v>8.0000000000000004E-4</v>
      </c>
      <c r="BF61" s="121">
        <v>1.8E-3</v>
      </c>
      <c r="BG61" s="121">
        <v>4.0000000000000002E-4</v>
      </c>
      <c r="BH61" s="121" t="s">
        <v>65</v>
      </c>
      <c r="BI61" s="121">
        <v>2.0000000000000001E-4</v>
      </c>
      <c r="BJ61" s="121">
        <v>1E-4</v>
      </c>
      <c r="BK61" s="121" t="s">
        <v>61</v>
      </c>
      <c r="BL61" s="122">
        <v>3.0000000000000001E-3</v>
      </c>
      <c r="BM61" s="122">
        <v>1.2999999999999999E-3</v>
      </c>
      <c r="BN61" s="122">
        <v>1E-3</v>
      </c>
      <c r="BO61" s="122">
        <v>6.9999999999999999E-4</v>
      </c>
      <c r="BP61" s="122">
        <v>5.0000000000000001E-3</v>
      </c>
      <c r="BQ61" s="122">
        <v>2.3E-3</v>
      </c>
      <c r="BR61" s="122">
        <v>1.5E-3</v>
      </c>
      <c r="BS61" s="222">
        <v>7.1999999999999998E-3</v>
      </c>
      <c r="BT61" s="122">
        <v>3.3999999999999998E-3</v>
      </c>
      <c r="BU61" s="122">
        <v>2.3999999999999998E-3</v>
      </c>
      <c r="BV61" s="122">
        <v>1.8E-3</v>
      </c>
      <c r="BW61" s="122">
        <v>1.4E-3</v>
      </c>
      <c r="BX61" s="122">
        <v>8.0000000000000004E-4</v>
      </c>
      <c r="BY61" s="122">
        <v>1.1999999999999999E-3</v>
      </c>
      <c r="BZ61" s="122">
        <v>5.0000000000000001E-4</v>
      </c>
      <c r="CA61" s="122">
        <v>2.0000000000000001E-4</v>
      </c>
      <c r="CB61" s="122">
        <v>8.9999999999999998E-4</v>
      </c>
      <c r="CC61" s="122">
        <v>1E-4</v>
      </c>
      <c r="CD61" s="121" t="s">
        <v>61</v>
      </c>
      <c r="CE61" s="122">
        <v>1E-4</v>
      </c>
      <c r="CF61" s="122">
        <v>2.0000000000000001E-4</v>
      </c>
      <c r="CG61" s="122">
        <v>1.91E-3</v>
      </c>
      <c r="CH61" s="122">
        <v>4.4799999999999996E-3</v>
      </c>
      <c r="CI61" s="222">
        <v>1.9400000000000001E-2</v>
      </c>
      <c r="CJ61" s="122">
        <v>1.4300000000000001E-3</v>
      </c>
      <c r="CK61" s="122">
        <v>1.1000000000000001E-3</v>
      </c>
      <c r="CL61" s="122">
        <v>6.7400000000000001E-4</v>
      </c>
      <c r="CM61" s="122">
        <v>4.0200000000000001E-4</v>
      </c>
      <c r="CN61" s="122">
        <v>1.74E-4</v>
      </c>
      <c r="CO61" s="122">
        <v>1.3799999999999999E-3</v>
      </c>
      <c r="CP61" s="122">
        <v>1.6199999999999999E-3</v>
      </c>
      <c r="CQ61" s="122">
        <v>5.7000000000000003E-5</v>
      </c>
      <c r="CR61" s="122">
        <v>8.6000000000000003E-5</v>
      </c>
      <c r="CS61" s="121" t="s">
        <v>225</v>
      </c>
      <c r="CT61" s="122">
        <v>9.2E-5</v>
      </c>
      <c r="CU61" s="122">
        <v>1.17E-4</v>
      </c>
      <c r="CV61" s="122">
        <v>5.3000000000000001E-5</v>
      </c>
      <c r="CW61" s="222">
        <v>1.0999999999999999E-2</v>
      </c>
      <c r="CX61" s="122">
        <v>1.8799999999999999E-3</v>
      </c>
      <c r="CY61" s="122">
        <v>3.7800000000000003E-4</v>
      </c>
      <c r="CZ61" s="121" t="s">
        <v>225</v>
      </c>
      <c r="DA61" s="122">
        <v>1.93E-4</v>
      </c>
      <c r="DB61" s="122">
        <v>1.47E-3</v>
      </c>
      <c r="DC61" s="122">
        <v>5.6899999999999997E-3</v>
      </c>
      <c r="DD61" s="122">
        <v>5.8E-5</v>
      </c>
      <c r="DE61" s="122">
        <v>1.1E-4</v>
      </c>
      <c r="DF61" s="121" t="s">
        <v>225</v>
      </c>
      <c r="DG61" s="334" t="s">
        <v>422</v>
      </c>
      <c r="DH61" s="348">
        <v>0.1</v>
      </c>
    </row>
    <row r="62" spans="1:113" s="54" customFormat="1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7.0000000000000001E-3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237">
        <v>7.0000000000000001E-3</v>
      </c>
      <c r="CA62" s="237">
        <v>7.0000000000000001E-3</v>
      </c>
      <c r="CB62" s="237">
        <v>7.0000000000000001E-3</v>
      </c>
      <c r="CC62" s="237">
        <v>7.0000000000000001E-3</v>
      </c>
      <c r="CD62" s="237">
        <v>7.0000000000000001E-3</v>
      </c>
      <c r="CE62" s="237">
        <v>7.0000000000000001E-3</v>
      </c>
      <c r="CF62" s="237">
        <v>7.0000000000000001E-3</v>
      </c>
      <c r="CG62" s="237">
        <v>7.0000000000000001E-3</v>
      </c>
      <c r="CH62" s="237">
        <v>7.0000000000000001E-3</v>
      </c>
      <c r="CI62" s="237">
        <v>7.0000000000000001E-3</v>
      </c>
      <c r="CJ62" s="237">
        <v>7.0000000000000001E-3</v>
      </c>
      <c r="CK62" s="237">
        <v>7.0000000000000001E-3</v>
      </c>
      <c r="CL62" s="237">
        <v>7.0000000000000001E-3</v>
      </c>
      <c r="CM62" s="237">
        <v>7.0000000000000001E-3</v>
      </c>
      <c r="CN62" s="237">
        <v>7.0000000000000001E-3</v>
      </c>
      <c r="CO62" s="237">
        <v>7.0000000000000001E-3</v>
      </c>
      <c r="CP62" s="237">
        <v>7.0000000000000001E-3</v>
      </c>
      <c r="CQ62" s="237">
        <v>7.0000000000000001E-3</v>
      </c>
      <c r="CR62" s="237">
        <v>7.0000000000000001E-3</v>
      </c>
      <c r="CS62" s="237">
        <v>7.0000000000000001E-3</v>
      </c>
      <c r="CT62" s="237">
        <v>7.0000000000000001E-3</v>
      </c>
      <c r="CU62" s="237">
        <v>7.0000000000000001E-3</v>
      </c>
      <c r="CV62" s="237">
        <v>7.0000000000000001E-3</v>
      </c>
      <c r="CW62" s="237">
        <v>7.0000000000000001E-3</v>
      </c>
      <c r="CX62" s="237">
        <v>7.0000000000000001E-3</v>
      </c>
      <c r="CY62" s="237">
        <v>7.0000000000000001E-3</v>
      </c>
      <c r="CZ62" s="237">
        <v>7.0000000000000001E-3</v>
      </c>
      <c r="DA62" s="237">
        <v>7.0000000000000001E-3</v>
      </c>
      <c r="DB62" s="237">
        <v>7.0000000000000001E-3</v>
      </c>
      <c r="DC62" s="237">
        <v>7.0000000000000001E-3</v>
      </c>
      <c r="DD62" s="237">
        <v>7.0000000000000001E-3</v>
      </c>
      <c r="DE62" s="237">
        <v>7.0000000000000001E-3</v>
      </c>
      <c r="DF62" s="237">
        <v>7.0000000000000001E-3</v>
      </c>
      <c r="DG62" s="335"/>
      <c r="DH62" s="349"/>
    </row>
    <row r="63" spans="1:113" x14ac:dyDescent="0.25">
      <c r="A63" s="91" t="s">
        <v>77</v>
      </c>
      <c r="B63" s="62" t="s">
        <v>13</v>
      </c>
      <c r="C63" s="140" t="s">
        <v>6</v>
      </c>
      <c r="D63" s="62"/>
      <c r="E63" s="121">
        <v>2E-3</v>
      </c>
      <c r="F63" s="121">
        <v>3.0000000000000001E-3</v>
      </c>
      <c r="G63" s="121">
        <v>4.0000000000000001E-3</v>
      </c>
      <c r="H63" s="121">
        <v>5.0000000000000001E-3</v>
      </c>
      <c r="I63" s="121">
        <v>3.0000000000000001E-3</v>
      </c>
      <c r="J63" s="121">
        <v>4.0000000000000001E-3</v>
      </c>
      <c r="K63" s="121">
        <v>4.0000000000000001E-3</v>
      </c>
      <c r="L63" s="121">
        <v>4.0000000000000001E-3</v>
      </c>
      <c r="M63" s="121">
        <v>5.0000000000000001E-3</v>
      </c>
      <c r="N63" s="121">
        <v>7.0000000000000001E-3</v>
      </c>
      <c r="O63" s="121">
        <v>5.0000000000000001E-3</v>
      </c>
      <c r="P63" s="121">
        <v>8.0000000000000002E-3</v>
      </c>
      <c r="Q63" s="121">
        <v>2E-3</v>
      </c>
      <c r="R63" s="121">
        <v>2E-3</v>
      </c>
      <c r="S63" s="121">
        <v>2E-3</v>
      </c>
      <c r="T63" s="121">
        <v>2E-3</v>
      </c>
      <c r="U63" s="121">
        <v>6.0000000000000001E-3</v>
      </c>
      <c r="V63" s="121">
        <v>7.0000000000000001E-3</v>
      </c>
      <c r="W63" s="121">
        <v>5.0000000000000001E-3</v>
      </c>
      <c r="X63" s="121">
        <v>4.0000000000000001E-3</v>
      </c>
      <c r="Y63" s="121">
        <v>3.0000000000000001E-3</v>
      </c>
      <c r="Z63" s="121">
        <v>3.0000000000000001E-3</v>
      </c>
      <c r="AA63" s="121">
        <v>3.0000000000000001E-3</v>
      </c>
      <c r="AB63" s="121">
        <v>2E-3</v>
      </c>
      <c r="AC63" s="121">
        <v>2E-3</v>
      </c>
      <c r="AD63" s="121">
        <v>2E-3</v>
      </c>
      <c r="AE63" s="121">
        <v>2E-3</v>
      </c>
      <c r="AF63" s="121">
        <v>2E-3</v>
      </c>
      <c r="AG63" s="121">
        <v>1E-3</v>
      </c>
      <c r="AH63" s="121" t="s">
        <v>57</v>
      </c>
      <c r="AI63" s="121">
        <v>2E-3</v>
      </c>
      <c r="AJ63" s="121">
        <v>3.0000000000000001E-3</v>
      </c>
      <c r="AK63" s="121">
        <v>2E-3</v>
      </c>
      <c r="AL63" s="121">
        <v>3.0000000000000001E-3</v>
      </c>
      <c r="AM63" s="121">
        <v>2E-3</v>
      </c>
      <c r="AN63" s="121">
        <v>3.0000000000000001E-3</v>
      </c>
      <c r="AO63" s="121" t="s">
        <v>35</v>
      </c>
      <c r="AP63" s="121">
        <v>2E-3</v>
      </c>
      <c r="AQ63" s="121">
        <v>4.0000000000000001E-3</v>
      </c>
      <c r="AR63" s="121">
        <v>4.0000000000000001E-3</v>
      </c>
      <c r="AS63" s="121">
        <v>5.0000000000000001E-3</v>
      </c>
      <c r="AT63" s="121">
        <v>1E-3</v>
      </c>
      <c r="AU63" s="121">
        <v>1E-3</v>
      </c>
      <c r="AV63" s="121">
        <v>2E-3</v>
      </c>
      <c r="AW63" s="121">
        <v>3.0000000000000001E-3</v>
      </c>
      <c r="AX63" s="121">
        <v>4.0000000000000001E-3</v>
      </c>
      <c r="AY63" s="121">
        <v>6.0000000000000001E-3</v>
      </c>
      <c r="AZ63" s="121">
        <v>5.0000000000000001E-3</v>
      </c>
      <c r="BA63" s="121" t="s">
        <v>35</v>
      </c>
      <c r="BB63" s="121">
        <v>0.01</v>
      </c>
      <c r="BC63" s="121">
        <v>0.01</v>
      </c>
      <c r="BD63" s="121">
        <v>8.0000000000000002E-3</v>
      </c>
      <c r="BE63" s="121">
        <v>4.0000000000000001E-3</v>
      </c>
      <c r="BF63" s="121">
        <v>5.0000000000000001E-3</v>
      </c>
      <c r="BG63" s="121" t="s">
        <v>57</v>
      </c>
      <c r="BH63" s="121" t="s">
        <v>40</v>
      </c>
      <c r="BI63" s="121">
        <v>1E-3</v>
      </c>
      <c r="BJ63" s="121">
        <v>2E-3</v>
      </c>
      <c r="BK63" s="121">
        <v>1E-3</v>
      </c>
      <c r="BL63" s="122">
        <v>3.0000000000000001E-3</v>
      </c>
      <c r="BM63" s="122">
        <v>2E-3</v>
      </c>
      <c r="BN63" s="122">
        <v>2E-3</v>
      </c>
      <c r="BO63" s="122">
        <v>4.0000000000000001E-3</v>
      </c>
      <c r="BP63" s="121" t="s">
        <v>35</v>
      </c>
      <c r="BQ63" s="122">
        <v>4.0000000000000001E-3</v>
      </c>
      <c r="BR63" s="122">
        <v>4.0000000000000001E-3</v>
      </c>
      <c r="BS63" s="122">
        <v>8.0000000000000002E-3</v>
      </c>
      <c r="BT63" s="122">
        <v>4.0000000000000001E-3</v>
      </c>
      <c r="BU63" s="122">
        <v>4.0000000000000001E-3</v>
      </c>
      <c r="BV63" s="122">
        <v>4.0000000000000001E-3</v>
      </c>
      <c r="BW63" s="122">
        <v>4.1000000000000003E-3</v>
      </c>
      <c r="BX63" s="122">
        <v>3.3E-3</v>
      </c>
      <c r="BY63" s="122">
        <v>3.5999999999999999E-3</v>
      </c>
      <c r="BZ63" s="122">
        <v>3.7000000000000002E-3</v>
      </c>
      <c r="CA63" s="122">
        <v>8.0000000000000004E-4</v>
      </c>
      <c r="CB63" s="122">
        <v>8.0000000000000004E-4</v>
      </c>
      <c r="CC63" s="122">
        <v>1.5E-3</v>
      </c>
      <c r="CD63" s="122">
        <v>5.9999999999999995E-4</v>
      </c>
      <c r="CE63" s="122">
        <v>6.9999999999999999E-4</v>
      </c>
      <c r="CF63" s="122">
        <v>2.2599999999999999E-3</v>
      </c>
      <c r="CG63" s="122">
        <v>5.4200000000000003E-3</v>
      </c>
      <c r="CH63" s="122">
        <v>1.23E-3</v>
      </c>
      <c r="CI63" s="122">
        <v>6.2899999999999996E-3</v>
      </c>
      <c r="CJ63" s="122">
        <v>2.0600000000000002E-3</v>
      </c>
      <c r="CK63" s="122">
        <v>1.6000000000000001E-3</v>
      </c>
      <c r="CL63" s="122">
        <v>2.4499999999999999E-3</v>
      </c>
      <c r="CM63" s="122">
        <v>1.89E-3</v>
      </c>
      <c r="CN63" s="122">
        <v>2.3900000000000002E-3</v>
      </c>
      <c r="CO63" s="122">
        <v>2.2799999999999999E-3</v>
      </c>
      <c r="CP63" s="122">
        <v>2.81E-3</v>
      </c>
      <c r="CQ63" s="122">
        <v>8.0000000000000004E-4</v>
      </c>
      <c r="CR63" s="122">
        <v>1.8400000000000001E-3</v>
      </c>
      <c r="CS63" s="122">
        <v>1.2099999999999999E-3</v>
      </c>
      <c r="CT63" s="121" t="s">
        <v>224</v>
      </c>
      <c r="CU63" s="121" t="s">
        <v>224</v>
      </c>
      <c r="CV63" s="122">
        <v>8.0000000000000004E-4</v>
      </c>
      <c r="CW63" s="122">
        <v>4.4000000000000003E-3</v>
      </c>
      <c r="CX63" s="122">
        <v>2.3600000000000001E-3</v>
      </c>
      <c r="CY63" s="122">
        <v>2.3500000000000001E-3</v>
      </c>
      <c r="CZ63" s="122">
        <v>2.15E-3</v>
      </c>
      <c r="DA63" s="122">
        <v>1.9300000000000001E-3</v>
      </c>
      <c r="DB63" s="122">
        <v>2.6700000000000001E-3</v>
      </c>
      <c r="DC63" s="122">
        <v>3.48E-3</v>
      </c>
      <c r="DD63" s="122">
        <v>6.4000000000000005E-4</v>
      </c>
      <c r="DE63" s="122">
        <v>7.1000000000000002E-4</v>
      </c>
      <c r="DF63" s="122">
        <v>1.42E-3</v>
      </c>
      <c r="DG63" s="121" t="s">
        <v>6</v>
      </c>
      <c r="DH63" s="111" t="s">
        <v>6</v>
      </c>
    </row>
    <row r="64" spans="1:113" x14ac:dyDescent="0.25">
      <c r="A64" s="91" t="s">
        <v>78</v>
      </c>
      <c r="B64" s="62" t="s">
        <v>13</v>
      </c>
      <c r="C64" s="140" t="s">
        <v>6</v>
      </c>
      <c r="D64" s="62"/>
      <c r="E64" s="121">
        <v>12.1</v>
      </c>
      <c r="F64" s="121">
        <v>30.4</v>
      </c>
      <c r="G64" s="121">
        <v>55.3</v>
      </c>
      <c r="H64" s="121">
        <v>47</v>
      </c>
      <c r="I64" s="121">
        <v>35.4</v>
      </c>
      <c r="J64" s="121">
        <v>41</v>
      </c>
      <c r="K64" s="121">
        <v>47.8</v>
      </c>
      <c r="L64" s="121">
        <v>52.5</v>
      </c>
      <c r="M64" s="121">
        <v>42.4</v>
      </c>
      <c r="N64" s="121">
        <v>49.1</v>
      </c>
      <c r="O64" s="121">
        <v>44.3</v>
      </c>
      <c r="P64" s="121">
        <v>52.2</v>
      </c>
      <c r="Q64" s="121">
        <v>33.4</v>
      </c>
      <c r="R64" s="121">
        <v>34.200000000000003</v>
      </c>
      <c r="S64" s="121">
        <v>35.799999999999997</v>
      </c>
      <c r="T64" s="121">
        <v>35.200000000000003</v>
      </c>
      <c r="U64" s="121">
        <v>19</v>
      </c>
      <c r="V64" s="121">
        <v>63.3</v>
      </c>
      <c r="W64" s="121">
        <v>60.1</v>
      </c>
      <c r="X64" s="121">
        <v>58.7</v>
      </c>
      <c r="Y64" s="121">
        <v>59.4</v>
      </c>
      <c r="Z64" s="121">
        <v>58.1</v>
      </c>
      <c r="AA64" s="121">
        <v>63.8</v>
      </c>
      <c r="AB64" s="121">
        <v>50</v>
      </c>
      <c r="AC64" s="121">
        <v>44.4</v>
      </c>
      <c r="AD64" s="121">
        <v>50.7</v>
      </c>
      <c r="AE64" s="121">
        <v>58.6</v>
      </c>
      <c r="AF64" s="121">
        <v>56.2</v>
      </c>
      <c r="AG64" s="121">
        <v>43.5</v>
      </c>
      <c r="AH64" s="121">
        <v>49.9</v>
      </c>
      <c r="AI64" s="121">
        <v>37.1</v>
      </c>
      <c r="AJ64" s="121">
        <v>47.4</v>
      </c>
      <c r="AK64" s="121">
        <v>51.2</v>
      </c>
      <c r="AL64" s="121">
        <v>36.9</v>
      </c>
      <c r="AM64" s="121">
        <v>22</v>
      </c>
      <c r="AN64" s="121">
        <v>46.8</v>
      </c>
      <c r="AO64" s="121">
        <v>57.5</v>
      </c>
      <c r="AP64" s="121">
        <v>37</v>
      </c>
      <c r="AQ64" s="121">
        <v>44.4</v>
      </c>
      <c r="AR64" s="121">
        <v>52</v>
      </c>
      <c r="AS64" s="121">
        <v>61.2</v>
      </c>
      <c r="AT64" s="121">
        <v>39.5</v>
      </c>
      <c r="AU64" s="121">
        <v>38.200000000000003</v>
      </c>
      <c r="AV64" s="121">
        <v>15.8</v>
      </c>
      <c r="AW64" s="121">
        <v>29.6</v>
      </c>
      <c r="AX64" s="121">
        <v>48.1</v>
      </c>
      <c r="AY64" s="121">
        <v>43.2</v>
      </c>
      <c r="AZ64" s="121">
        <v>49.9</v>
      </c>
      <c r="BA64" s="121">
        <v>31.2</v>
      </c>
      <c r="BB64" s="121">
        <v>49.8</v>
      </c>
      <c r="BC64" s="121">
        <v>49.4</v>
      </c>
      <c r="BD64" s="121">
        <v>56.3</v>
      </c>
      <c r="BE64" s="121">
        <v>62</v>
      </c>
      <c r="BF64" s="121">
        <v>54.7</v>
      </c>
      <c r="BG64" s="121">
        <v>49.2</v>
      </c>
      <c r="BH64" s="121">
        <v>40.4</v>
      </c>
      <c r="BI64" s="121">
        <v>53.6</v>
      </c>
      <c r="BJ64" s="121">
        <v>45.4</v>
      </c>
      <c r="BK64" s="121">
        <v>50.7</v>
      </c>
      <c r="BL64" s="122">
        <v>56.3</v>
      </c>
      <c r="BM64" s="122">
        <v>31.9</v>
      </c>
      <c r="BN64" s="122">
        <v>36.299999999999997</v>
      </c>
      <c r="BO64" s="122">
        <v>50.8</v>
      </c>
      <c r="BP64" s="122">
        <v>53.4</v>
      </c>
      <c r="BQ64" s="122">
        <v>58.3</v>
      </c>
      <c r="BR64" s="122">
        <v>57.9</v>
      </c>
      <c r="BS64" s="122">
        <v>33.799999999999997</v>
      </c>
      <c r="BT64" s="122">
        <v>58.5</v>
      </c>
      <c r="BU64" s="122">
        <v>51.9</v>
      </c>
      <c r="BV64" s="122">
        <v>50.2</v>
      </c>
      <c r="BW64" s="122">
        <v>52.5</v>
      </c>
      <c r="BX64" s="122">
        <v>54.2</v>
      </c>
      <c r="BY64" s="122">
        <v>60.8</v>
      </c>
      <c r="BZ64" s="122">
        <v>62.6</v>
      </c>
      <c r="CA64" s="122">
        <v>44.8</v>
      </c>
      <c r="CB64" s="122">
        <v>45.9</v>
      </c>
      <c r="CC64" s="122">
        <v>61.4</v>
      </c>
      <c r="CD64" s="122">
        <v>47.1</v>
      </c>
      <c r="CE64" s="122">
        <v>50.9</v>
      </c>
      <c r="CF64" s="122">
        <v>108</v>
      </c>
      <c r="CG64" s="122">
        <v>98.4</v>
      </c>
      <c r="CH64" s="122">
        <v>17</v>
      </c>
      <c r="CI64" s="122">
        <v>35.6</v>
      </c>
      <c r="CJ64" s="122">
        <v>41.1</v>
      </c>
      <c r="CK64" s="122">
        <v>29.3</v>
      </c>
      <c r="CL64" s="122">
        <v>71</v>
      </c>
      <c r="CM64" s="122">
        <v>67.099999999999994</v>
      </c>
      <c r="CN64" s="122">
        <v>64.7</v>
      </c>
      <c r="CO64" s="122">
        <v>41.6</v>
      </c>
      <c r="CP64" s="122">
        <v>67.099999999999994</v>
      </c>
      <c r="CQ64" s="122">
        <v>65.2</v>
      </c>
      <c r="CR64" s="122">
        <v>92.6</v>
      </c>
      <c r="CS64" s="122">
        <v>76.3</v>
      </c>
      <c r="CT64" s="122">
        <v>65.2</v>
      </c>
      <c r="CU64" s="122">
        <v>61.4</v>
      </c>
      <c r="CV64" s="122">
        <v>65.3</v>
      </c>
      <c r="CW64" s="122">
        <v>22.4</v>
      </c>
      <c r="CX64" s="122">
        <v>30.1</v>
      </c>
      <c r="CY64" s="122">
        <v>80.099999999999994</v>
      </c>
      <c r="CZ64" s="122">
        <v>76.2</v>
      </c>
      <c r="DA64" s="122">
        <v>69.2</v>
      </c>
      <c r="DB64" s="122">
        <v>56.4</v>
      </c>
      <c r="DC64" s="122">
        <v>68</v>
      </c>
      <c r="DD64" s="122">
        <v>62.7</v>
      </c>
      <c r="DE64" s="122">
        <v>59.7</v>
      </c>
      <c r="DF64" s="122">
        <v>64.7</v>
      </c>
      <c r="DG64" s="121" t="s">
        <v>6</v>
      </c>
      <c r="DH64" s="111" t="s">
        <v>6</v>
      </c>
    </row>
    <row r="65" spans="1:113" x14ac:dyDescent="0.25">
      <c r="A65" s="91" t="s">
        <v>79</v>
      </c>
      <c r="B65" s="62" t="s">
        <v>13</v>
      </c>
      <c r="C65" s="140" t="s">
        <v>6</v>
      </c>
      <c r="D65" s="62"/>
      <c r="E65" s="121">
        <v>0.442</v>
      </c>
      <c r="F65" s="250">
        <v>0.61899999999999999</v>
      </c>
      <c r="G65" s="250">
        <v>1.33</v>
      </c>
      <c r="H65" s="250">
        <v>0.91200000000000003</v>
      </c>
      <c r="I65" s="250">
        <v>1.92</v>
      </c>
      <c r="J65" s="250">
        <v>0.61899999999999999</v>
      </c>
      <c r="K65" s="250">
        <v>0.88100000000000001</v>
      </c>
      <c r="L65" s="250">
        <v>1.7</v>
      </c>
      <c r="M65" s="250">
        <v>0.61199999999999999</v>
      </c>
      <c r="N65" s="250">
        <v>0.70099999999999996</v>
      </c>
      <c r="O65" s="250">
        <v>1.38</v>
      </c>
      <c r="P65" s="250">
        <v>1.76</v>
      </c>
      <c r="Q65" s="250">
        <v>4.95</v>
      </c>
      <c r="R65" s="250">
        <v>4.75</v>
      </c>
      <c r="S65" s="250">
        <v>5.62</v>
      </c>
      <c r="T65" s="250">
        <v>5.76</v>
      </c>
      <c r="U65" s="250">
        <v>0.75</v>
      </c>
      <c r="V65" s="250">
        <v>1.34</v>
      </c>
      <c r="W65" s="250">
        <v>1.45</v>
      </c>
      <c r="X65" s="250">
        <v>1.55</v>
      </c>
      <c r="Y65" s="250">
        <v>2.5499999999999998</v>
      </c>
      <c r="Z65" s="250">
        <v>2.9</v>
      </c>
      <c r="AA65" s="250">
        <v>1.93</v>
      </c>
      <c r="AB65" s="250">
        <v>1.42</v>
      </c>
      <c r="AC65" s="250">
        <v>1.06</v>
      </c>
      <c r="AD65" s="250">
        <v>1.92</v>
      </c>
      <c r="AE65" s="250">
        <v>4.08</v>
      </c>
      <c r="AF65" s="250">
        <v>4.74</v>
      </c>
      <c r="AG65" s="250">
        <v>7.1660000000000004</v>
      </c>
      <c r="AH65" s="250">
        <v>3.3</v>
      </c>
      <c r="AI65" s="250">
        <v>0.59099999999999997</v>
      </c>
      <c r="AJ65" s="250">
        <v>1.97</v>
      </c>
      <c r="AK65" s="250">
        <v>1.88</v>
      </c>
      <c r="AL65" s="250">
        <v>1.52</v>
      </c>
      <c r="AM65" s="121">
        <v>0.32800000000000001</v>
      </c>
      <c r="AN65" s="250">
        <v>0.98299999999999998</v>
      </c>
      <c r="AO65" s="250">
        <v>1.28</v>
      </c>
      <c r="AP65" s="250">
        <v>1.38</v>
      </c>
      <c r="AQ65" s="250">
        <v>0.70599999999999996</v>
      </c>
      <c r="AR65" s="250">
        <v>0.60899999999999999</v>
      </c>
      <c r="AS65" s="250">
        <v>1.42</v>
      </c>
      <c r="AT65" s="250">
        <v>5.24</v>
      </c>
      <c r="AU65" s="250">
        <v>5.5</v>
      </c>
      <c r="AV65" s="250">
        <v>0.61</v>
      </c>
      <c r="AW65" s="250">
        <v>0.53</v>
      </c>
      <c r="AX65" s="250">
        <v>1.1000000000000001</v>
      </c>
      <c r="AY65" s="250">
        <v>0.96099999999999997</v>
      </c>
      <c r="AZ65" s="250">
        <v>1.02</v>
      </c>
      <c r="BA65" s="250">
        <v>0.69</v>
      </c>
      <c r="BB65" s="250">
        <v>0.98199999999999998</v>
      </c>
      <c r="BC65" s="250">
        <v>0.89300000000000002</v>
      </c>
      <c r="BD65" s="250">
        <v>1.04</v>
      </c>
      <c r="BE65" s="250">
        <v>1.86</v>
      </c>
      <c r="BF65" s="250">
        <v>1.7</v>
      </c>
      <c r="BG65" s="250">
        <v>7.58</v>
      </c>
      <c r="BH65" s="250">
        <v>4.22</v>
      </c>
      <c r="BI65" s="250">
        <v>4.6100000000000003</v>
      </c>
      <c r="BJ65" s="250">
        <v>5.33</v>
      </c>
      <c r="BK65" s="250">
        <v>4.87</v>
      </c>
      <c r="BL65" s="248">
        <v>1.5</v>
      </c>
      <c r="BM65" s="248">
        <v>0.997</v>
      </c>
      <c r="BN65" s="248">
        <v>1.05</v>
      </c>
      <c r="BO65" s="248">
        <v>1.19</v>
      </c>
      <c r="BP65" s="248">
        <v>1.37</v>
      </c>
      <c r="BQ65" s="248">
        <v>1.31</v>
      </c>
      <c r="BR65" s="248">
        <v>1.3</v>
      </c>
      <c r="BS65" s="248">
        <v>0.75600000000000001</v>
      </c>
      <c r="BT65" s="248">
        <v>1.21</v>
      </c>
      <c r="BU65" s="248">
        <v>1.27</v>
      </c>
      <c r="BV65" s="248">
        <v>1.03</v>
      </c>
      <c r="BW65" s="248">
        <v>1.1299999999999999</v>
      </c>
      <c r="BX65" s="248">
        <v>1.17</v>
      </c>
      <c r="BY65" s="248">
        <v>1.34</v>
      </c>
      <c r="BZ65" s="248">
        <v>1.46</v>
      </c>
      <c r="CA65" s="248">
        <v>4.55</v>
      </c>
      <c r="CB65" s="248">
        <v>5.0999999999999996</v>
      </c>
      <c r="CC65" s="248">
        <v>4.59</v>
      </c>
      <c r="CD65" s="248">
        <v>5.14</v>
      </c>
      <c r="CE65" s="248">
        <v>6.38</v>
      </c>
      <c r="CF65" s="248">
        <v>4.9000000000000004</v>
      </c>
      <c r="CG65" s="248">
        <v>1.28</v>
      </c>
      <c r="CH65" s="248">
        <v>0.60099999999999998</v>
      </c>
      <c r="CI65" s="248">
        <v>1.1599999999999999</v>
      </c>
      <c r="CJ65" s="248">
        <v>0.93700000000000006</v>
      </c>
      <c r="CK65" s="248">
        <v>0.61199999999999999</v>
      </c>
      <c r="CL65" s="248">
        <v>1.29</v>
      </c>
      <c r="CM65" s="248">
        <v>1.72</v>
      </c>
      <c r="CN65" s="248">
        <v>2.2400000000000002</v>
      </c>
      <c r="CO65" s="248">
        <v>1.07</v>
      </c>
      <c r="CP65" s="248">
        <v>0.66700000000000004</v>
      </c>
      <c r="CQ65" s="248">
        <v>5.03</v>
      </c>
      <c r="CR65" s="248">
        <v>4.7</v>
      </c>
      <c r="CS65" s="248">
        <v>5.15</v>
      </c>
      <c r="CT65" s="248">
        <v>6.05</v>
      </c>
      <c r="CU65" s="248">
        <v>5.84</v>
      </c>
      <c r="CV65" s="248">
        <v>5.86</v>
      </c>
      <c r="CW65" s="248">
        <v>0.88</v>
      </c>
      <c r="CX65" s="248">
        <v>0.54100000000000004</v>
      </c>
      <c r="CY65" s="248">
        <v>2.19</v>
      </c>
      <c r="CZ65" s="248">
        <v>2.6</v>
      </c>
      <c r="DA65" s="248">
        <v>2.25</v>
      </c>
      <c r="DB65" s="248">
        <v>1.8</v>
      </c>
      <c r="DC65" s="248">
        <v>2.04</v>
      </c>
      <c r="DD65" s="248">
        <v>6.53</v>
      </c>
      <c r="DE65" s="248">
        <v>7.73</v>
      </c>
      <c r="DF65" s="248">
        <v>7.23</v>
      </c>
      <c r="DG65" s="121" t="s">
        <v>6</v>
      </c>
      <c r="DH65" s="111">
        <v>0.5</v>
      </c>
      <c r="DI65" s="54"/>
    </row>
    <row r="66" spans="1:113" s="54" customFormat="1" x14ac:dyDescent="0.25">
      <c r="A66" s="91" t="s">
        <v>161</v>
      </c>
      <c r="B66" s="62" t="s">
        <v>13</v>
      </c>
      <c r="C66" s="140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21" t="s">
        <v>6</v>
      </c>
      <c r="BF66" s="121" t="s">
        <v>6</v>
      </c>
      <c r="BG66" s="121" t="s">
        <v>6</v>
      </c>
      <c r="BH66" s="121" t="s">
        <v>6</v>
      </c>
      <c r="BI66" s="121" t="s">
        <v>6</v>
      </c>
      <c r="BJ66" s="121" t="s">
        <v>6</v>
      </c>
      <c r="BK66" s="121" t="s">
        <v>6</v>
      </c>
      <c r="BL66" s="121" t="s">
        <v>68</v>
      </c>
      <c r="BM66" s="121" t="s">
        <v>68</v>
      </c>
      <c r="BN66" s="121" t="s">
        <v>68</v>
      </c>
      <c r="BO66" s="121" t="s">
        <v>68</v>
      </c>
      <c r="BP66" s="121" t="s">
        <v>68</v>
      </c>
      <c r="BQ66" s="121" t="s">
        <v>68</v>
      </c>
      <c r="BR66" s="121" t="s">
        <v>68</v>
      </c>
      <c r="BS66" s="121" t="s">
        <v>61</v>
      </c>
      <c r="BT66" s="121" t="s">
        <v>68</v>
      </c>
      <c r="BU66" s="121" t="s">
        <v>68</v>
      </c>
      <c r="BV66" s="121" t="s">
        <v>68</v>
      </c>
      <c r="BW66" s="121" t="s">
        <v>68</v>
      </c>
      <c r="BX66" s="121" t="s">
        <v>68</v>
      </c>
      <c r="BY66" s="121" t="s">
        <v>68</v>
      </c>
      <c r="BZ66" s="121" t="s">
        <v>68</v>
      </c>
      <c r="CA66" s="121" t="s">
        <v>68</v>
      </c>
      <c r="CB66" s="121" t="s">
        <v>68</v>
      </c>
      <c r="CC66" s="121" t="s">
        <v>68</v>
      </c>
      <c r="CD66" s="121" t="s">
        <v>68</v>
      </c>
      <c r="CE66" s="121" t="s">
        <v>68</v>
      </c>
      <c r="CF66" s="121" t="s">
        <v>226</v>
      </c>
      <c r="CG66" s="121" t="s">
        <v>226</v>
      </c>
      <c r="CH66" s="121" t="s">
        <v>226</v>
      </c>
      <c r="CI66" s="222">
        <v>3.4999999999999997E-5</v>
      </c>
      <c r="CJ66" s="121" t="s">
        <v>226</v>
      </c>
      <c r="CK66" s="121" t="s">
        <v>226</v>
      </c>
      <c r="CL66" s="121" t="s">
        <v>226</v>
      </c>
      <c r="CM66" s="121" t="s">
        <v>226</v>
      </c>
      <c r="CN66" s="121" t="s">
        <v>226</v>
      </c>
      <c r="CO66" s="121" t="s">
        <v>225</v>
      </c>
      <c r="CP66" s="121" t="s">
        <v>226</v>
      </c>
      <c r="CQ66" s="121" t="s">
        <v>226</v>
      </c>
      <c r="CR66" s="121" t="s">
        <v>226</v>
      </c>
      <c r="CS66" s="121" t="s">
        <v>226</v>
      </c>
      <c r="CT66" s="121" t="s">
        <v>226</v>
      </c>
      <c r="CU66" s="121" t="s">
        <v>226</v>
      </c>
      <c r="CV66" s="121" t="s">
        <v>226</v>
      </c>
      <c r="CW66" s="122">
        <v>1.9000000000000001E-5</v>
      </c>
      <c r="CX66" s="122">
        <v>1.2999999999999999E-5</v>
      </c>
      <c r="CY66" s="121" t="s">
        <v>226</v>
      </c>
      <c r="CZ66" s="121" t="s">
        <v>226</v>
      </c>
      <c r="DA66" s="121" t="s">
        <v>226</v>
      </c>
      <c r="DB66" s="121" t="s">
        <v>226</v>
      </c>
      <c r="DC66" s="122">
        <v>1.4E-5</v>
      </c>
      <c r="DD66" s="121" t="s">
        <v>226</v>
      </c>
      <c r="DE66" s="121" t="s">
        <v>226</v>
      </c>
      <c r="DF66" s="121" t="s">
        <v>226</v>
      </c>
      <c r="DG66" s="121">
        <v>2.5999999999999998E-5</v>
      </c>
      <c r="DH66" s="111"/>
    </row>
    <row r="67" spans="1:113" x14ac:dyDescent="0.25">
      <c r="A67" s="91" t="s">
        <v>80</v>
      </c>
      <c r="B67" s="62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 t="s">
        <v>57</v>
      </c>
      <c r="Q67" s="121">
        <v>1E-3</v>
      </c>
      <c r="R67" s="121">
        <v>1E-3</v>
      </c>
      <c r="S67" s="121">
        <v>1E-3</v>
      </c>
      <c r="T67" s="121">
        <v>1E-3</v>
      </c>
      <c r="U67" s="121">
        <v>4.0000000000000002E-4</v>
      </c>
      <c r="V67" s="121">
        <v>1.4E-3</v>
      </c>
      <c r="W67" s="121">
        <v>6.4000000000000005E-4</v>
      </c>
      <c r="X67" s="121">
        <v>6.2E-4</v>
      </c>
      <c r="Y67" s="121">
        <v>8.0000000000000004E-4</v>
      </c>
      <c r="Z67" s="121">
        <v>6.9999999999999999E-4</v>
      </c>
      <c r="AA67" s="121">
        <v>5.9999999999999995E-4</v>
      </c>
      <c r="AB67" s="121">
        <v>5.0000000000000001E-4</v>
      </c>
      <c r="AC67" s="121">
        <v>4.0000000000000002E-4</v>
      </c>
      <c r="AD67" s="121">
        <v>5.0000000000000001E-4</v>
      </c>
      <c r="AE67" s="121">
        <v>5.9999999999999995E-4</v>
      </c>
      <c r="AF67" s="121">
        <v>5.9999999999999995E-4</v>
      </c>
      <c r="AG67" s="121">
        <v>1E-3</v>
      </c>
      <c r="AH67" s="121">
        <v>8.0000000000000004E-4</v>
      </c>
      <c r="AI67" s="121">
        <v>2.9999999999999997E-4</v>
      </c>
      <c r="AJ67" s="121">
        <v>5.0000000000000001E-4</v>
      </c>
      <c r="AK67" s="121">
        <v>5.0000000000000001E-4</v>
      </c>
      <c r="AL67" s="121">
        <v>5.0000000000000001E-4</v>
      </c>
      <c r="AM67" s="121">
        <v>2.9999999999999997E-4</v>
      </c>
      <c r="AN67" s="121">
        <v>4.0000000000000002E-4</v>
      </c>
      <c r="AO67" s="121" t="s">
        <v>57</v>
      </c>
      <c r="AP67" s="121">
        <v>4.0000000000000002E-4</v>
      </c>
      <c r="AQ67" s="121">
        <v>4.0000000000000002E-4</v>
      </c>
      <c r="AR67" s="121">
        <v>4.0000000000000002E-4</v>
      </c>
      <c r="AS67" s="121">
        <v>5.9999999999999995E-4</v>
      </c>
      <c r="AT67" s="121">
        <v>8.9999999999999998E-4</v>
      </c>
      <c r="AU67" s="121">
        <v>1.1000000000000001E-3</v>
      </c>
      <c r="AV67" s="121">
        <v>2.0000000000000001E-4</v>
      </c>
      <c r="AW67" s="121">
        <v>2.0000000000000001E-4</v>
      </c>
      <c r="AX67" s="121">
        <v>4.0000000000000002E-4</v>
      </c>
      <c r="AY67" s="121">
        <v>5.9999999999999995E-4</v>
      </c>
      <c r="AZ67" s="121">
        <v>5.9999999999999995E-4</v>
      </c>
      <c r="BA67" s="121" t="s">
        <v>57</v>
      </c>
      <c r="BB67" s="121">
        <v>1E-3</v>
      </c>
      <c r="BC67" s="121">
        <v>1E-3</v>
      </c>
      <c r="BD67" s="121">
        <v>5.9999999999999995E-4</v>
      </c>
      <c r="BE67" s="121">
        <v>5.9999999999999995E-4</v>
      </c>
      <c r="BF67" s="121">
        <v>4.0000000000000002E-4</v>
      </c>
      <c r="BG67" s="121">
        <v>8.9999999999999998E-4</v>
      </c>
      <c r="BH67" s="121">
        <v>1E-3</v>
      </c>
      <c r="BI67" s="121">
        <v>8.9999999999999998E-4</v>
      </c>
      <c r="BJ67" s="121">
        <v>1E-3</v>
      </c>
      <c r="BK67" s="121">
        <v>8.9999999999999998E-4</v>
      </c>
      <c r="BL67" s="122">
        <v>2.0000000000000001E-4</v>
      </c>
      <c r="BM67" s="122">
        <v>2.0000000000000001E-4</v>
      </c>
      <c r="BN67" s="122">
        <v>2.9999999999999997E-4</v>
      </c>
      <c r="BO67" s="122">
        <v>4.0000000000000002E-4</v>
      </c>
      <c r="BP67" s="121" t="s">
        <v>57</v>
      </c>
      <c r="BQ67" s="122">
        <v>2.9999999999999997E-4</v>
      </c>
      <c r="BR67" s="122">
        <v>4.0000000000000002E-4</v>
      </c>
      <c r="BS67" s="121" t="s">
        <v>57</v>
      </c>
      <c r="BT67" s="122">
        <v>2.9999999999999997E-4</v>
      </c>
      <c r="BU67" s="122">
        <v>5.0000000000000001E-4</v>
      </c>
      <c r="BV67" s="122">
        <v>4.0000000000000002E-4</v>
      </c>
      <c r="BW67" s="122">
        <v>5.2999999999999998E-4</v>
      </c>
      <c r="BX67" s="122">
        <v>5.4000000000000001E-4</v>
      </c>
      <c r="BY67" s="122">
        <v>5.2999999999999998E-4</v>
      </c>
      <c r="BZ67" s="122">
        <v>5.1000000000000004E-4</v>
      </c>
      <c r="CA67" s="122">
        <v>1.06E-3</v>
      </c>
      <c r="CB67" s="122">
        <v>1.0399999999999999E-3</v>
      </c>
      <c r="CC67" s="122">
        <v>9.2000000000000003E-4</v>
      </c>
      <c r="CD67" s="122">
        <v>1.09E-3</v>
      </c>
      <c r="CE67" s="122">
        <v>1.09E-3</v>
      </c>
      <c r="CF67" s="122">
        <v>1.07E-3</v>
      </c>
      <c r="CG67" s="122">
        <v>3.4699999999999998E-4</v>
      </c>
      <c r="CH67" s="122">
        <v>2.1100000000000001E-4</v>
      </c>
      <c r="CI67" s="122">
        <v>4.9899999999999999E-4</v>
      </c>
      <c r="CJ67" s="122">
        <v>5.8600000000000004E-4</v>
      </c>
      <c r="CK67" s="122">
        <v>3.7800000000000003E-4</v>
      </c>
      <c r="CL67" s="122">
        <v>6.96E-4</v>
      </c>
      <c r="CM67" s="122">
        <v>5.6400000000000005E-4</v>
      </c>
      <c r="CN67" s="122">
        <v>6.2399999999999999E-4</v>
      </c>
      <c r="CO67" s="122">
        <v>3.9899999999999999E-4</v>
      </c>
      <c r="CP67" s="122">
        <v>4.0299999999999998E-4</v>
      </c>
      <c r="CQ67" s="122">
        <v>9.3999999999999997E-4</v>
      </c>
      <c r="CR67" s="122">
        <v>9.0499999999999999E-4</v>
      </c>
      <c r="CS67" s="122">
        <v>8.7200000000000005E-4</v>
      </c>
      <c r="CT67" s="122">
        <v>9.2299999999999999E-4</v>
      </c>
      <c r="CU67" s="122">
        <v>9.1600000000000004E-4</v>
      </c>
      <c r="CV67" s="122">
        <v>9.4300000000000004E-4</v>
      </c>
      <c r="CW67" s="122">
        <v>3.3799999999999998E-4</v>
      </c>
      <c r="CX67" s="122">
        <v>3.0499999999999999E-4</v>
      </c>
      <c r="CY67" s="122">
        <v>5.3600000000000002E-4</v>
      </c>
      <c r="CZ67" s="122">
        <v>5.9500000000000004E-4</v>
      </c>
      <c r="DA67" s="122">
        <v>5.4299999999999997E-4</v>
      </c>
      <c r="DB67" s="122">
        <v>5.0699999999999996E-4</v>
      </c>
      <c r="DC67" s="122">
        <v>4.9399999999999997E-4</v>
      </c>
      <c r="DD67" s="122">
        <v>8.1899999999999996E-4</v>
      </c>
      <c r="DE67" s="122">
        <v>8.8099999999999995E-4</v>
      </c>
      <c r="DF67" s="122">
        <v>8.8800000000000001E-4</v>
      </c>
      <c r="DG67" s="121">
        <v>7.2999999999999995E-2</v>
      </c>
      <c r="DH67" s="111" t="s">
        <v>6</v>
      </c>
      <c r="DI67" s="54"/>
    </row>
    <row r="68" spans="1:113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>
        <v>6.9999999999999999E-4</v>
      </c>
      <c r="F68" s="121">
        <v>5.0000000000000001E-4</v>
      </c>
      <c r="G68" s="121">
        <v>1.8E-3</v>
      </c>
      <c r="H68" s="121">
        <v>4.4000000000000003E-3</v>
      </c>
      <c r="I68" s="121" t="s">
        <v>65</v>
      </c>
      <c r="J68" s="121">
        <v>5.1999999999999998E-3</v>
      </c>
      <c r="K68" s="121">
        <v>2.0999999999999999E-3</v>
      </c>
      <c r="L68" s="121">
        <v>2.0999999999999999E-3</v>
      </c>
      <c r="M68" s="121">
        <v>2.7000000000000001E-3</v>
      </c>
      <c r="N68" s="121">
        <v>6.9999999999999999E-4</v>
      </c>
      <c r="O68" s="121">
        <v>2.3999999999999998E-3</v>
      </c>
      <c r="P68" s="121">
        <v>2E-3</v>
      </c>
      <c r="Q68" s="121">
        <v>3.2000000000000002E-3</v>
      </c>
      <c r="R68" s="121">
        <v>3.3E-3</v>
      </c>
      <c r="S68" s="121">
        <v>4.5999999999999999E-3</v>
      </c>
      <c r="T68" s="121">
        <v>2E-3</v>
      </c>
      <c r="U68" s="121">
        <v>8.9999999999999993E-3</v>
      </c>
      <c r="V68" s="121">
        <v>6.0000000000000001E-3</v>
      </c>
      <c r="W68" s="121">
        <v>3.0000000000000001E-3</v>
      </c>
      <c r="X68" s="121">
        <v>1E-3</v>
      </c>
      <c r="Y68" s="121">
        <v>3.0000000000000001E-3</v>
      </c>
      <c r="Z68" s="121">
        <v>4.0000000000000001E-3</v>
      </c>
      <c r="AA68" s="121">
        <v>2E-3</v>
      </c>
      <c r="AB68" s="121">
        <v>2E-3</v>
      </c>
      <c r="AC68" s="121">
        <v>2E-3</v>
      </c>
      <c r="AD68" s="121">
        <v>3.0000000000000001E-3</v>
      </c>
      <c r="AE68" s="121">
        <v>7.0000000000000001E-3</v>
      </c>
      <c r="AF68" s="121">
        <v>7.0000000000000001E-3</v>
      </c>
      <c r="AG68" s="121">
        <v>6.0000000000000001E-3</v>
      </c>
      <c r="AH68" s="121">
        <v>3.0000000000000001E-3</v>
      </c>
      <c r="AI68" s="121">
        <v>2E-3</v>
      </c>
      <c r="AJ68" s="121">
        <v>2E-3</v>
      </c>
      <c r="AK68" s="121">
        <v>4.0000000000000001E-3</v>
      </c>
      <c r="AL68" s="121">
        <v>4.0000000000000001E-3</v>
      </c>
      <c r="AM68" s="121">
        <v>2E-3</v>
      </c>
      <c r="AN68" s="121">
        <v>4.0000000000000001E-3</v>
      </c>
      <c r="AO68" s="121" t="s">
        <v>35</v>
      </c>
      <c r="AP68" s="121">
        <v>2E-3</v>
      </c>
      <c r="AQ68" s="121">
        <v>2E-3</v>
      </c>
      <c r="AR68" s="121">
        <v>3.0000000000000001E-3</v>
      </c>
      <c r="AS68" s="121">
        <v>2E-3</v>
      </c>
      <c r="AT68" s="121">
        <v>4.0000000000000001E-3</v>
      </c>
      <c r="AU68" s="121">
        <v>4.0000000000000001E-3</v>
      </c>
      <c r="AV68" s="121">
        <v>2E-3</v>
      </c>
      <c r="AW68" s="121">
        <v>2E-3</v>
      </c>
      <c r="AX68" s="121">
        <v>3.0000000000000001E-3</v>
      </c>
      <c r="AY68" s="121">
        <v>5.0000000000000001E-3</v>
      </c>
      <c r="AZ68" s="121">
        <v>6.0000000000000001E-3</v>
      </c>
      <c r="BA68" s="121">
        <v>0.01</v>
      </c>
      <c r="BB68" s="121">
        <v>0.02</v>
      </c>
      <c r="BC68" s="121">
        <v>1.2E-2</v>
      </c>
      <c r="BD68" s="121">
        <v>7.0000000000000001E-3</v>
      </c>
      <c r="BE68" s="121">
        <v>3.0000000000000001E-3</v>
      </c>
      <c r="BF68" s="121">
        <v>4.0000000000000001E-3</v>
      </c>
      <c r="BG68" s="121">
        <v>5.0000000000000001E-3</v>
      </c>
      <c r="BH68" s="121">
        <v>8.0000000000000002E-3</v>
      </c>
      <c r="BI68" s="121">
        <v>4.0000000000000001E-3</v>
      </c>
      <c r="BJ68" s="121">
        <v>4.0000000000000001E-3</v>
      </c>
      <c r="BK68" s="121">
        <v>4.0000000000000001E-3</v>
      </c>
      <c r="BL68" s="122">
        <v>4.0000000000000001E-3</v>
      </c>
      <c r="BM68" s="122">
        <v>2E-3</v>
      </c>
      <c r="BN68" s="122">
        <v>3.0000000000000001E-3</v>
      </c>
      <c r="BO68" s="122">
        <v>3.0000000000000001E-3</v>
      </c>
      <c r="BP68" s="121" t="s">
        <v>35</v>
      </c>
      <c r="BQ68" s="122">
        <v>4.0000000000000001E-3</v>
      </c>
      <c r="BR68" s="122">
        <v>4.0000000000000001E-3</v>
      </c>
      <c r="BS68" s="122">
        <v>1.0200000000000001E-2</v>
      </c>
      <c r="BT68" s="122">
        <v>6.0000000000000001E-3</v>
      </c>
      <c r="BU68" s="122">
        <v>5.0000000000000001E-3</v>
      </c>
      <c r="BV68" s="122">
        <v>5.0000000000000001E-3</v>
      </c>
      <c r="BW68" s="122">
        <v>2.5999999999999999E-3</v>
      </c>
      <c r="BX68" s="122">
        <v>1.6999999999999999E-3</v>
      </c>
      <c r="BY68" s="122">
        <v>2E-3</v>
      </c>
      <c r="BZ68" s="122">
        <v>1.8E-3</v>
      </c>
      <c r="CA68" s="122">
        <v>2E-3</v>
      </c>
      <c r="CB68" s="122">
        <v>2.2000000000000001E-3</v>
      </c>
      <c r="CC68" s="122">
        <v>1.8E-3</v>
      </c>
      <c r="CD68" s="122">
        <v>1.9E-3</v>
      </c>
      <c r="CE68" s="122">
        <v>2.2000000000000001E-3</v>
      </c>
      <c r="CF68" s="122">
        <v>2.0200000000000001E-3</v>
      </c>
      <c r="CG68" s="122">
        <v>1.25E-3</v>
      </c>
      <c r="CH68" s="122">
        <v>1.5200000000000001E-3</v>
      </c>
      <c r="CI68" s="122">
        <v>9.0600000000000003E-3</v>
      </c>
      <c r="CJ68" s="122">
        <v>1.6800000000000001E-3</v>
      </c>
      <c r="CK68" s="122">
        <v>2.0100000000000001E-3</v>
      </c>
      <c r="CL68" s="122">
        <v>1.41E-3</v>
      </c>
      <c r="CM68" s="122">
        <v>1.5200000000000001E-3</v>
      </c>
      <c r="CN68" s="122">
        <v>1.5100000000000001E-3</v>
      </c>
      <c r="CO68" s="122">
        <v>2.4099999999999998E-3</v>
      </c>
      <c r="CP68" s="122">
        <v>1.56E-3</v>
      </c>
      <c r="CQ68" s="122">
        <v>2.1299999999999999E-3</v>
      </c>
      <c r="CR68" s="122">
        <v>2.31E-3</v>
      </c>
      <c r="CS68" s="122">
        <v>2.1900000000000001E-3</v>
      </c>
      <c r="CT68" s="122">
        <v>2.32E-3</v>
      </c>
      <c r="CU68" s="122">
        <v>2.2499999999999998E-3</v>
      </c>
      <c r="CV68" s="122">
        <v>2.1099999999999999E-3</v>
      </c>
      <c r="CW68" s="122">
        <v>7.3600000000000002E-3</v>
      </c>
      <c r="CX68" s="122">
        <v>2.8900000000000002E-3</v>
      </c>
      <c r="CY68" s="122">
        <v>1.5100000000000001E-3</v>
      </c>
      <c r="CZ68" s="122">
        <v>1.3699999999999999E-3</v>
      </c>
      <c r="DA68" s="122">
        <v>1.48E-3</v>
      </c>
      <c r="DB68" s="122">
        <v>2.3800000000000002E-3</v>
      </c>
      <c r="DC68" s="122">
        <v>4.1099999999999999E-3</v>
      </c>
      <c r="DD68" s="122">
        <v>2.16E-3</v>
      </c>
      <c r="DE68" s="122">
        <v>2.65E-3</v>
      </c>
      <c r="DF68" s="122">
        <v>3.1900000000000001E-3</v>
      </c>
      <c r="DG68" s="334" t="s">
        <v>423</v>
      </c>
      <c r="DH68" s="348">
        <v>0.3</v>
      </c>
    </row>
    <row r="69" spans="1:113" s="54" customFormat="1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0.15</v>
      </c>
      <c r="BI69" s="237">
        <v>0.15</v>
      </c>
      <c r="BJ69" s="237">
        <v>0.15</v>
      </c>
      <c r="BK69" s="237">
        <v>0.15</v>
      </c>
      <c r="BL69" s="237">
        <v>0.15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0.15</v>
      </c>
      <c r="BT69" s="237">
        <v>0.15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237">
        <v>0.15</v>
      </c>
      <c r="CA69" s="237">
        <v>0.15</v>
      </c>
      <c r="CB69" s="237">
        <v>0.15</v>
      </c>
      <c r="CC69" s="237">
        <v>0.15</v>
      </c>
      <c r="CD69" s="237">
        <v>0.15</v>
      </c>
      <c r="CE69" s="237">
        <v>0.15</v>
      </c>
      <c r="CF69" s="237">
        <v>0.15</v>
      </c>
      <c r="CG69" s="237">
        <v>0.15</v>
      </c>
      <c r="CH69" s="237">
        <v>0.15</v>
      </c>
      <c r="CI69" s="237">
        <v>0.15</v>
      </c>
      <c r="CJ69" s="237">
        <v>0.15</v>
      </c>
      <c r="CK69" s="237">
        <v>0.15</v>
      </c>
      <c r="CL69" s="237">
        <v>0.15</v>
      </c>
      <c r="CM69" s="237">
        <v>0.15</v>
      </c>
      <c r="CN69" s="237">
        <v>0.15</v>
      </c>
      <c r="CO69" s="237">
        <v>0.15</v>
      </c>
      <c r="CP69" s="237">
        <v>0.15</v>
      </c>
      <c r="CQ69" s="237">
        <v>0.15</v>
      </c>
      <c r="CR69" s="237">
        <v>0.15</v>
      </c>
      <c r="CS69" s="237">
        <v>0.15</v>
      </c>
      <c r="CT69" s="237">
        <v>0.15</v>
      </c>
      <c r="CU69" s="237">
        <v>0.15</v>
      </c>
      <c r="CV69" s="237">
        <v>0.15</v>
      </c>
      <c r="CW69" s="237">
        <v>0.15</v>
      </c>
      <c r="CX69" s="237">
        <v>0.15</v>
      </c>
      <c r="CY69" s="237">
        <v>0.15</v>
      </c>
      <c r="CZ69" s="237">
        <v>0.15</v>
      </c>
      <c r="DA69" s="237">
        <v>0.15</v>
      </c>
      <c r="DB69" s="237">
        <v>0.15</v>
      </c>
      <c r="DC69" s="237">
        <v>0.15</v>
      </c>
      <c r="DD69" s="237">
        <v>0.15</v>
      </c>
      <c r="DE69" s="237">
        <v>0.15</v>
      </c>
      <c r="DF69" s="237">
        <v>0.15</v>
      </c>
      <c r="DG69" s="335"/>
      <c r="DH69" s="349"/>
    </row>
    <row r="70" spans="1:113" x14ac:dyDescent="0.25">
      <c r="A70" s="91" t="s">
        <v>82</v>
      </c>
      <c r="B70" s="62" t="s">
        <v>13</v>
      </c>
      <c r="C70" s="140" t="s">
        <v>6</v>
      </c>
      <c r="D70" s="62"/>
      <c r="E70" s="121">
        <v>2.5</v>
      </c>
      <c r="F70" s="121">
        <v>2.7</v>
      </c>
      <c r="G70" s="121">
        <v>3.4</v>
      </c>
      <c r="H70" s="121">
        <v>3.5</v>
      </c>
      <c r="I70" s="121">
        <v>3.5</v>
      </c>
      <c r="J70" s="121">
        <v>2.5</v>
      </c>
      <c r="K70" s="121">
        <v>2.9</v>
      </c>
      <c r="L70" s="121">
        <v>3.9</v>
      </c>
      <c r="M70" s="121">
        <v>3.7</v>
      </c>
      <c r="N70" s="121">
        <v>3.1</v>
      </c>
      <c r="O70" s="121">
        <v>3.4</v>
      </c>
      <c r="P70" s="121">
        <v>3.7</v>
      </c>
      <c r="Q70" s="121">
        <v>4.9000000000000004</v>
      </c>
      <c r="R70" s="121">
        <v>4.8</v>
      </c>
      <c r="S70" s="121">
        <v>5.6</v>
      </c>
      <c r="T70" s="121">
        <v>5.8</v>
      </c>
      <c r="U70" s="121">
        <v>4</v>
      </c>
      <c r="V70" s="121">
        <v>6.5</v>
      </c>
      <c r="W70" s="121">
        <v>3.4</v>
      </c>
      <c r="X70" s="121">
        <v>3.8</v>
      </c>
      <c r="Y70" s="121">
        <v>4.3</v>
      </c>
      <c r="Z70" s="121">
        <v>4.7</v>
      </c>
      <c r="AA70" s="121">
        <v>4</v>
      </c>
      <c r="AB70" s="121">
        <v>3.5</v>
      </c>
      <c r="AC70" s="121">
        <v>3.1</v>
      </c>
      <c r="AD70" s="121">
        <v>3.6</v>
      </c>
      <c r="AE70" s="121">
        <v>4.8</v>
      </c>
      <c r="AF70" s="121">
        <v>4.9000000000000004</v>
      </c>
      <c r="AG70" s="121">
        <v>5.6</v>
      </c>
      <c r="AH70" s="121">
        <v>3.3</v>
      </c>
      <c r="AI70" s="121">
        <v>2.6</v>
      </c>
      <c r="AJ70" s="121">
        <v>3.5</v>
      </c>
      <c r="AK70" s="121">
        <v>3.9</v>
      </c>
      <c r="AL70" s="121">
        <v>2.7</v>
      </c>
      <c r="AM70" s="121">
        <v>1.5</v>
      </c>
      <c r="AN70" s="121">
        <v>3</v>
      </c>
      <c r="AO70" s="121">
        <v>3.6</v>
      </c>
      <c r="AP70" s="121">
        <v>3.1</v>
      </c>
      <c r="AQ70" s="121">
        <v>3.1</v>
      </c>
      <c r="AR70" s="121">
        <v>3.2</v>
      </c>
      <c r="AS70" s="121">
        <v>4.0999999999999996</v>
      </c>
      <c r="AT70" s="121">
        <v>5.8</v>
      </c>
      <c r="AU70" s="121">
        <v>5.9</v>
      </c>
      <c r="AV70" s="121">
        <v>2.6</v>
      </c>
      <c r="AW70" s="121">
        <v>2.5</v>
      </c>
      <c r="AX70" s="121">
        <v>3.3</v>
      </c>
      <c r="AY70" s="121">
        <v>2.8</v>
      </c>
      <c r="AZ70" s="121">
        <v>2.9</v>
      </c>
      <c r="BA70" s="121">
        <v>2</v>
      </c>
      <c r="BB70" s="121">
        <v>3</v>
      </c>
      <c r="BC70" s="121">
        <v>3.6</v>
      </c>
      <c r="BD70" s="121">
        <v>3.5</v>
      </c>
      <c r="BE70" s="121">
        <v>4</v>
      </c>
      <c r="BF70" s="121">
        <v>4</v>
      </c>
      <c r="BG70" s="121">
        <v>5.2</v>
      </c>
      <c r="BH70" s="121">
        <v>4</v>
      </c>
      <c r="BI70" s="121">
        <v>5.2</v>
      </c>
      <c r="BJ70" s="121">
        <v>5.4</v>
      </c>
      <c r="BK70" s="121">
        <v>5.5</v>
      </c>
      <c r="BL70" s="122">
        <v>3.8</v>
      </c>
      <c r="BM70" s="122">
        <v>2.9</v>
      </c>
      <c r="BN70" s="122">
        <v>2.7</v>
      </c>
      <c r="BO70" s="122">
        <v>2.8</v>
      </c>
      <c r="BP70" s="122">
        <v>3.5</v>
      </c>
      <c r="BQ70" s="122">
        <v>3.3</v>
      </c>
      <c r="BR70" s="122">
        <v>3.3</v>
      </c>
      <c r="BS70" s="122">
        <v>2.5</v>
      </c>
      <c r="BT70" s="122">
        <v>3.6</v>
      </c>
      <c r="BU70" s="122">
        <v>3.4</v>
      </c>
      <c r="BV70" s="122">
        <v>3.24</v>
      </c>
      <c r="BW70" s="122">
        <v>3.1</v>
      </c>
      <c r="BX70" s="122">
        <v>3.2</v>
      </c>
      <c r="BY70" s="122">
        <v>3.5</v>
      </c>
      <c r="BZ70" s="122">
        <v>3.6</v>
      </c>
      <c r="CA70" s="122">
        <v>5.2</v>
      </c>
      <c r="CB70" s="122">
        <v>5.4</v>
      </c>
      <c r="CC70" s="122">
        <v>5</v>
      </c>
      <c r="CD70" s="122">
        <v>5.8</v>
      </c>
      <c r="CE70" s="122">
        <v>6.2</v>
      </c>
      <c r="CF70" s="122">
        <v>6.98</v>
      </c>
      <c r="CG70" s="122">
        <v>4.99</v>
      </c>
      <c r="CH70" s="122">
        <v>2.29</v>
      </c>
      <c r="CI70" s="122">
        <v>3.43</v>
      </c>
      <c r="CJ70" s="122">
        <v>2.81</v>
      </c>
      <c r="CK70" s="122">
        <v>2.09</v>
      </c>
      <c r="CL70" s="122">
        <v>4.17</v>
      </c>
      <c r="CM70" s="122">
        <v>3.87</v>
      </c>
      <c r="CN70" s="122">
        <v>4.1900000000000004</v>
      </c>
      <c r="CO70" s="122">
        <v>2.72</v>
      </c>
      <c r="CP70" s="122">
        <v>2.87</v>
      </c>
      <c r="CQ70" s="122">
        <v>6.33</v>
      </c>
      <c r="CR70" s="122">
        <v>6.13</v>
      </c>
      <c r="CS70" s="122">
        <v>5.96</v>
      </c>
      <c r="CT70" s="122">
        <v>5.93</v>
      </c>
      <c r="CU70" s="122">
        <v>6.27</v>
      </c>
      <c r="CV70" s="122">
        <v>5.82</v>
      </c>
      <c r="CW70" s="122">
        <v>2.5</v>
      </c>
      <c r="CX70" s="122">
        <v>2.0699999999999998</v>
      </c>
      <c r="CY70" s="122">
        <v>4.28</v>
      </c>
      <c r="CZ70" s="122">
        <v>4.43</v>
      </c>
      <c r="DA70" s="122">
        <v>3.85</v>
      </c>
      <c r="DB70" s="122">
        <v>3.24</v>
      </c>
      <c r="DC70" s="122">
        <v>3.46</v>
      </c>
      <c r="DD70" s="122">
        <v>5.46</v>
      </c>
      <c r="DE70" s="122">
        <v>5.31</v>
      </c>
      <c r="DF70" s="122">
        <v>6.04</v>
      </c>
      <c r="DG70" s="111" t="s">
        <v>6</v>
      </c>
      <c r="DH70" s="111" t="s">
        <v>6</v>
      </c>
    </row>
    <row r="71" spans="1:113" x14ac:dyDescent="0.25">
      <c r="A71" s="91" t="s">
        <v>83</v>
      </c>
      <c r="B71" s="62" t="s">
        <v>13</v>
      </c>
      <c r="C71" s="140" t="s">
        <v>6</v>
      </c>
      <c r="D71" s="62"/>
      <c r="E71" s="121" t="s">
        <v>56</v>
      </c>
      <c r="F71" s="121" t="s">
        <v>56</v>
      </c>
      <c r="G71" s="121">
        <v>2.9999999999999997E-4</v>
      </c>
      <c r="H71" s="121">
        <v>2.0000000000000001E-4</v>
      </c>
      <c r="I71" s="121">
        <v>2.0000000000000001E-4</v>
      </c>
      <c r="J71" s="121">
        <v>2.0000000000000001E-4</v>
      </c>
      <c r="K71" s="121" t="s">
        <v>56</v>
      </c>
      <c r="L71" s="121">
        <v>8.9999999999999998E-4</v>
      </c>
      <c r="M71" s="121">
        <v>2.9999999999999997E-4</v>
      </c>
      <c r="N71" s="121">
        <v>2.9999999999999997E-4</v>
      </c>
      <c r="O71" s="121" t="s">
        <v>56</v>
      </c>
      <c r="P71" s="121">
        <v>2.9999999999999997E-4</v>
      </c>
      <c r="Q71" s="121" t="s">
        <v>56</v>
      </c>
      <c r="R71" s="121">
        <v>4.0000000000000002E-4</v>
      </c>
      <c r="S71" s="121">
        <v>2.9999999999999997E-4</v>
      </c>
      <c r="T71" s="121">
        <v>5.0000000000000001E-4</v>
      </c>
      <c r="U71" s="121" t="s">
        <v>85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86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220">
        <v>1.1000000000000001E-3</v>
      </c>
      <c r="AX71" s="121">
        <v>5.9999999999999995E-4</v>
      </c>
      <c r="AY71" s="121" t="s">
        <v>84</v>
      </c>
      <c r="AZ71" s="220">
        <v>2E-3</v>
      </c>
      <c r="BA71" s="121" t="s">
        <v>86</v>
      </c>
      <c r="BB71" s="121" t="s">
        <v>85</v>
      </c>
      <c r="BC71" s="121">
        <v>8.9999999999999998E-4</v>
      </c>
      <c r="BD71" s="121" t="s">
        <v>84</v>
      </c>
      <c r="BE71" s="121" t="s">
        <v>84</v>
      </c>
      <c r="BF71" s="121" t="s">
        <v>84</v>
      </c>
      <c r="BG71" s="121" t="s">
        <v>84</v>
      </c>
      <c r="BH71" s="121" t="s">
        <v>85</v>
      </c>
      <c r="BI71" s="121" t="s">
        <v>84</v>
      </c>
      <c r="BJ71" s="121">
        <v>6.9999999999999999E-4</v>
      </c>
      <c r="BK71" s="121" t="s">
        <v>84</v>
      </c>
      <c r="BL71" s="121" t="s">
        <v>84</v>
      </c>
      <c r="BM71" s="121" t="s">
        <v>84</v>
      </c>
      <c r="BN71" s="121" t="s">
        <v>84</v>
      </c>
      <c r="BO71" s="121" t="s">
        <v>84</v>
      </c>
      <c r="BP71" s="121" t="s">
        <v>86</v>
      </c>
      <c r="BQ71" s="121" t="s">
        <v>84</v>
      </c>
      <c r="BR71" s="121" t="s">
        <v>84</v>
      </c>
      <c r="BS71" s="122">
        <v>5.9999999999999995E-4</v>
      </c>
      <c r="BT71" s="121" t="s">
        <v>84</v>
      </c>
      <c r="BU71" s="121" t="s">
        <v>84</v>
      </c>
      <c r="BV71" s="121" t="s">
        <v>84</v>
      </c>
      <c r="BW71" s="122">
        <v>4.0000000000000002E-4</v>
      </c>
      <c r="BX71" s="122">
        <v>2.9999999999999997E-4</v>
      </c>
      <c r="BY71" s="122">
        <v>2.9999999999999997E-4</v>
      </c>
      <c r="BZ71" s="122">
        <v>2.0000000000000001E-4</v>
      </c>
      <c r="CA71" s="122">
        <v>2.0000000000000001E-4</v>
      </c>
      <c r="CB71" s="122">
        <v>2.9999999999999997E-4</v>
      </c>
      <c r="CC71" s="122">
        <v>2.9999999999999997E-4</v>
      </c>
      <c r="CD71" s="122">
        <v>2.9999999999999997E-4</v>
      </c>
      <c r="CE71" s="122">
        <v>2.9999999999999997E-4</v>
      </c>
      <c r="CF71" s="122">
        <v>1.9000000000000001E-4</v>
      </c>
      <c r="CG71" s="121" t="s">
        <v>69</v>
      </c>
      <c r="CH71" s="121" t="s">
        <v>69</v>
      </c>
      <c r="CI71" s="122">
        <v>3.8999999999999999E-4</v>
      </c>
      <c r="CJ71" s="122">
        <v>2.0000000000000001E-4</v>
      </c>
      <c r="CK71" s="122">
        <v>1.3999999999999999E-4</v>
      </c>
      <c r="CL71" s="122">
        <v>1.2E-4</v>
      </c>
      <c r="CM71" s="122">
        <v>1.2E-4</v>
      </c>
      <c r="CN71" s="122">
        <v>1.2E-4</v>
      </c>
      <c r="CO71" s="122">
        <v>1.7000000000000001E-4</v>
      </c>
      <c r="CP71" s="122">
        <v>1.1E-4</v>
      </c>
      <c r="CQ71" s="122">
        <v>2.0000000000000001E-4</v>
      </c>
      <c r="CR71" s="122">
        <v>2.2000000000000001E-4</v>
      </c>
      <c r="CS71" s="122">
        <v>2.0000000000000001E-4</v>
      </c>
      <c r="CT71" s="122">
        <v>1.9000000000000001E-4</v>
      </c>
      <c r="CU71" s="122">
        <v>1.7000000000000001E-4</v>
      </c>
      <c r="CV71" s="122">
        <v>1.6000000000000001E-4</v>
      </c>
      <c r="CW71" s="122">
        <v>2.3000000000000001E-4</v>
      </c>
      <c r="CX71" s="122">
        <v>1.6000000000000001E-4</v>
      </c>
      <c r="CY71" s="122">
        <v>1.2999999999999999E-4</v>
      </c>
      <c r="CZ71" s="122">
        <v>1.2E-4</v>
      </c>
      <c r="DA71" s="122">
        <v>1.1E-4</v>
      </c>
      <c r="DB71" s="122">
        <v>1.7000000000000001E-4</v>
      </c>
      <c r="DC71" s="122">
        <v>2.5999999999999998E-4</v>
      </c>
      <c r="DD71" s="122">
        <v>1.8000000000000001E-4</v>
      </c>
      <c r="DE71" s="122">
        <v>1.8000000000000001E-4</v>
      </c>
      <c r="DF71" s="122">
        <v>1.8000000000000001E-4</v>
      </c>
      <c r="DG71" s="111">
        <v>1E-3</v>
      </c>
      <c r="DH71" s="111" t="s">
        <v>6</v>
      </c>
      <c r="DI71" s="54"/>
    </row>
    <row r="72" spans="1:113" x14ac:dyDescent="0.25">
      <c r="A72" s="91" t="s">
        <v>87</v>
      </c>
      <c r="B72" s="62" t="s">
        <v>13</v>
      </c>
      <c r="C72" s="140" t="s">
        <v>6</v>
      </c>
      <c r="D72" s="62"/>
      <c r="E72" s="121">
        <v>2.34</v>
      </c>
      <c r="F72" s="121">
        <v>3.89</v>
      </c>
      <c r="G72" s="121">
        <v>4.6100000000000003</v>
      </c>
      <c r="H72" s="121">
        <v>7.09</v>
      </c>
      <c r="I72" s="121">
        <v>5.23</v>
      </c>
      <c r="J72" s="121">
        <v>5.37</v>
      </c>
      <c r="K72" s="121">
        <v>5.17</v>
      </c>
      <c r="L72" s="121">
        <v>5.18</v>
      </c>
      <c r="M72" s="121">
        <v>5.8</v>
      </c>
      <c r="N72" s="121">
        <v>5.68</v>
      </c>
      <c r="O72" s="121">
        <v>5.59</v>
      </c>
      <c r="P72" s="121">
        <v>5.4</v>
      </c>
      <c r="Q72" s="121">
        <v>5.84</v>
      </c>
      <c r="R72" s="121">
        <v>5.6</v>
      </c>
      <c r="S72" s="121">
        <v>5.81</v>
      </c>
      <c r="T72" s="121">
        <v>4.9000000000000004</v>
      </c>
      <c r="U72" s="121">
        <v>25.9</v>
      </c>
      <c r="V72" s="121">
        <v>5.76</v>
      </c>
      <c r="W72" s="121">
        <v>4.91</v>
      </c>
      <c r="X72" s="121">
        <v>5</v>
      </c>
      <c r="Y72" s="121">
        <v>4.43</v>
      </c>
      <c r="Z72" s="121">
        <v>5.0999999999999996</v>
      </c>
      <c r="AA72" s="121">
        <v>5.33</v>
      </c>
      <c r="AB72" s="121">
        <v>5.83</v>
      </c>
      <c r="AC72" s="121">
        <v>6.37</v>
      </c>
      <c r="AD72" s="121">
        <v>5.15</v>
      </c>
      <c r="AE72" s="121">
        <v>6.16</v>
      </c>
      <c r="AF72" s="121">
        <v>6.14</v>
      </c>
      <c r="AG72" s="121">
        <v>5.95</v>
      </c>
      <c r="AH72" s="121">
        <v>5.64</v>
      </c>
      <c r="AI72" s="121">
        <v>3.68</v>
      </c>
      <c r="AJ72" s="121">
        <v>4.33</v>
      </c>
      <c r="AK72" s="121">
        <v>4.83</v>
      </c>
      <c r="AL72" s="121">
        <v>7.63</v>
      </c>
      <c r="AM72" s="121">
        <v>6</v>
      </c>
      <c r="AN72" s="121">
        <v>5.13</v>
      </c>
      <c r="AO72" s="121">
        <v>5.4</v>
      </c>
      <c r="AP72" s="121">
        <v>6.63</v>
      </c>
      <c r="AQ72" s="121">
        <v>5.92</v>
      </c>
      <c r="AR72" s="121">
        <v>6.29</v>
      </c>
      <c r="AS72" s="121">
        <v>5.9</v>
      </c>
      <c r="AT72" s="121">
        <v>6.08</v>
      </c>
      <c r="AU72" s="121">
        <v>5.74</v>
      </c>
      <c r="AV72" s="121">
        <v>3.14</v>
      </c>
      <c r="AW72" s="121">
        <v>3.22</v>
      </c>
      <c r="AX72" s="121">
        <v>4.4800000000000004</v>
      </c>
      <c r="AY72" s="121">
        <v>8.25</v>
      </c>
      <c r="AZ72" s="121">
        <v>8.0299999999999994</v>
      </c>
      <c r="BA72" s="121">
        <v>12</v>
      </c>
      <c r="BB72" s="121">
        <v>20.6</v>
      </c>
      <c r="BC72" s="121">
        <v>15.8</v>
      </c>
      <c r="BD72" s="121">
        <v>10.9</v>
      </c>
      <c r="BE72" s="121">
        <v>6.51</v>
      </c>
      <c r="BF72" s="121">
        <v>5.99</v>
      </c>
      <c r="BG72" s="121">
        <v>1.34</v>
      </c>
      <c r="BH72" s="121">
        <v>3.2</v>
      </c>
      <c r="BI72" s="121">
        <v>5.76</v>
      </c>
      <c r="BJ72" s="121">
        <v>5.83</v>
      </c>
      <c r="BK72" s="121">
        <v>5.75</v>
      </c>
      <c r="BL72" s="122">
        <v>4.83</v>
      </c>
      <c r="BM72" s="122">
        <v>4.21</v>
      </c>
      <c r="BN72" s="122">
        <v>4.1500000000000004</v>
      </c>
      <c r="BO72" s="122">
        <v>4.6399999999999997</v>
      </c>
      <c r="BP72" s="122">
        <v>8.42</v>
      </c>
      <c r="BQ72" s="122">
        <v>5.83</v>
      </c>
      <c r="BR72" s="122">
        <v>5.61</v>
      </c>
      <c r="BS72" s="122">
        <v>13.6</v>
      </c>
      <c r="BT72" s="122">
        <v>6.5</v>
      </c>
      <c r="BU72" s="122">
        <v>7.57</v>
      </c>
      <c r="BV72" s="122">
        <v>6.24</v>
      </c>
      <c r="BW72" s="122">
        <v>8.16</v>
      </c>
      <c r="BX72" s="122">
        <v>7.37</v>
      </c>
      <c r="BY72" s="122">
        <v>6.71</v>
      </c>
      <c r="BZ72" s="122">
        <v>6.56</v>
      </c>
      <c r="CA72" s="122">
        <v>6.5</v>
      </c>
      <c r="CB72" s="122">
        <v>6.73</v>
      </c>
      <c r="CC72" s="122">
        <v>6.82</v>
      </c>
      <c r="CD72" s="122">
        <v>6.43</v>
      </c>
      <c r="CE72" s="122">
        <v>6.8</v>
      </c>
      <c r="CF72" s="122">
        <v>7.77</v>
      </c>
      <c r="CG72" s="122">
        <v>7.02</v>
      </c>
      <c r="CH72" s="122">
        <v>2.72</v>
      </c>
      <c r="CI72" s="122">
        <v>12.5</v>
      </c>
      <c r="CJ72" s="122">
        <v>4.46</v>
      </c>
      <c r="CK72" s="122">
        <v>4.6500000000000004</v>
      </c>
      <c r="CL72" s="122">
        <v>5.81</v>
      </c>
      <c r="CM72" s="122">
        <v>5.46</v>
      </c>
      <c r="CN72" s="122">
        <v>5.93</v>
      </c>
      <c r="CO72" s="122">
        <v>8.02</v>
      </c>
      <c r="CP72" s="122">
        <v>6.53</v>
      </c>
      <c r="CQ72" s="122">
        <v>6.92</v>
      </c>
      <c r="CR72" s="122">
        <v>7.72</v>
      </c>
      <c r="CS72" s="122">
        <v>7.07</v>
      </c>
      <c r="CT72" s="122">
        <v>6.82</v>
      </c>
      <c r="CU72" s="122">
        <v>6.82</v>
      </c>
      <c r="CV72" s="122">
        <v>6.77</v>
      </c>
      <c r="CW72" s="122">
        <v>10.199999999999999</v>
      </c>
      <c r="CX72" s="122">
        <v>5.52</v>
      </c>
      <c r="CY72" s="122">
        <v>6.14</v>
      </c>
      <c r="CZ72" s="122">
        <v>5.73</v>
      </c>
      <c r="DA72" s="122">
        <v>6.16</v>
      </c>
      <c r="DB72" s="122">
        <v>7.54</v>
      </c>
      <c r="DC72" s="122">
        <v>8.2799999999999994</v>
      </c>
      <c r="DD72" s="122">
        <v>6.85</v>
      </c>
      <c r="DE72" s="122">
        <v>6.7</v>
      </c>
      <c r="DF72" s="122">
        <v>7.14</v>
      </c>
      <c r="DG72" s="111" t="s">
        <v>6</v>
      </c>
      <c r="DH72" s="111" t="s">
        <v>6</v>
      </c>
    </row>
    <row r="73" spans="1:113" x14ac:dyDescent="0.25">
      <c r="A73" s="91" t="s">
        <v>88</v>
      </c>
      <c r="B73" s="62" t="s">
        <v>13</v>
      </c>
      <c r="C73" s="140" t="s">
        <v>6</v>
      </c>
      <c r="D73" s="62"/>
      <c r="E73" s="121">
        <v>2.0000000000000002E-5</v>
      </c>
      <c r="F73" s="121">
        <v>1.2E-4</v>
      </c>
      <c r="G73" s="121" t="s">
        <v>68</v>
      </c>
      <c r="H73" s="121" t="s">
        <v>68</v>
      </c>
      <c r="I73" s="121">
        <v>3.0000000000000001E-5</v>
      </c>
      <c r="J73" s="121">
        <v>1.0000000000000001E-5</v>
      </c>
      <c r="K73" s="121">
        <v>1.0000000000000001E-5</v>
      </c>
      <c r="L73" s="121">
        <v>1.0000000000000001E-5</v>
      </c>
      <c r="M73" s="121">
        <v>6.0000000000000002E-5</v>
      </c>
      <c r="N73" s="121" t="s">
        <v>68</v>
      </c>
      <c r="O73" s="121">
        <v>3.0000000000000001E-5</v>
      </c>
      <c r="P73" s="121">
        <v>8.0000000000000007E-5</v>
      </c>
      <c r="Q73" s="121">
        <v>3.0000000000000001E-5</v>
      </c>
      <c r="R73" s="121">
        <v>4.0000000000000003E-5</v>
      </c>
      <c r="S73" s="121">
        <v>5.0000000000000002E-5</v>
      </c>
      <c r="T73" s="121">
        <v>3.0000000000000001E-5</v>
      </c>
      <c r="U73" s="121" t="s">
        <v>93</v>
      </c>
      <c r="V73" s="121">
        <v>8.0000000000000007E-5</v>
      </c>
      <c r="W73" s="121" t="s">
        <v>68</v>
      </c>
      <c r="X73" s="220">
        <v>2.7E-4</v>
      </c>
      <c r="Y73" s="121" t="s">
        <v>68</v>
      </c>
      <c r="Z73" s="121" t="s">
        <v>68</v>
      </c>
      <c r="AA73" s="121" t="s">
        <v>68</v>
      </c>
      <c r="AB73" s="121" t="s">
        <v>68</v>
      </c>
      <c r="AC73" s="121" t="s">
        <v>68</v>
      </c>
      <c r="AD73" s="121" t="s">
        <v>68</v>
      </c>
      <c r="AE73" s="121" t="s">
        <v>68</v>
      </c>
      <c r="AF73" s="121" t="s">
        <v>68</v>
      </c>
      <c r="AG73" s="121">
        <v>1.0000000000000001E-5</v>
      </c>
      <c r="AH73" s="121" t="s">
        <v>68</v>
      </c>
      <c r="AI73" s="121">
        <v>2.0000000000000002E-5</v>
      </c>
      <c r="AJ73" s="121" t="s">
        <v>68</v>
      </c>
      <c r="AK73" s="121" t="s">
        <v>68</v>
      </c>
      <c r="AL73" s="121">
        <v>2.2000000000000001E-4</v>
      </c>
      <c r="AM73" s="121" t="s">
        <v>68</v>
      </c>
      <c r="AN73" s="121" t="s">
        <v>68</v>
      </c>
      <c r="AO73" s="121" t="s">
        <v>61</v>
      </c>
      <c r="AP73" s="121">
        <v>2.0000000000000002E-5</v>
      </c>
      <c r="AQ73" s="121">
        <v>1.0000000000000001E-5</v>
      </c>
      <c r="AR73" s="121">
        <v>3.0000000000000001E-5</v>
      </c>
      <c r="AS73" s="121" t="s">
        <v>68</v>
      </c>
      <c r="AT73" s="121" t="s">
        <v>68</v>
      </c>
      <c r="AU73" s="121">
        <v>3.0000000000000001E-5</v>
      </c>
      <c r="AV73" s="121">
        <v>2.0000000000000002E-5</v>
      </c>
      <c r="AW73" s="121" t="s">
        <v>68</v>
      </c>
      <c r="AX73" s="121">
        <v>1.0000000000000001E-5</v>
      </c>
      <c r="AY73" s="121">
        <v>8.0000000000000007E-5</v>
      </c>
      <c r="AZ73" s="121">
        <v>6.0000000000000002E-5</v>
      </c>
      <c r="BA73" s="121">
        <v>1E-4</v>
      </c>
      <c r="BB73" s="220">
        <v>2.5999999999999998E-4</v>
      </c>
      <c r="BC73" s="220">
        <v>3.6999999999999999E-4</v>
      </c>
      <c r="BD73" s="121">
        <v>8.0000000000000007E-5</v>
      </c>
      <c r="BE73" s="121" t="s">
        <v>68</v>
      </c>
      <c r="BF73" s="121" t="s">
        <v>68</v>
      </c>
      <c r="BG73" s="121">
        <v>3.0000000000000001E-5</v>
      </c>
      <c r="BH73" s="121">
        <v>1E-4</v>
      </c>
      <c r="BI73" s="121">
        <v>2.0000000000000002E-5</v>
      </c>
      <c r="BJ73" s="121">
        <v>1.0000000000000001E-5</v>
      </c>
      <c r="BK73" s="121" t="s">
        <v>68</v>
      </c>
      <c r="BL73" s="121" t="s">
        <v>68</v>
      </c>
      <c r="BM73" s="121" t="s">
        <v>68</v>
      </c>
      <c r="BN73" s="121" t="s">
        <v>68</v>
      </c>
      <c r="BO73" s="121" t="s">
        <v>68</v>
      </c>
      <c r="BP73" s="222">
        <v>2.5000000000000001E-4</v>
      </c>
      <c r="BQ73" s="121" t="s">
        <v>68</v>
      </c>
      <c r="BR73" s="121" t="s">
        <v>68</v>
      </c>
      <c r="BS73" s="122">
        <v>1.1E-4</v>
      </c>
      <c r="BT73" s="121" t="s">
        <v>68</v>
      </c>
      <c r="BU73" s="174">
        <v>2.0000000000000002E-5</v>
      </c>
      <c r="BV73" s="121" t="s">
        <v>68</v>
      </c>
      <c r="BW73" s="174">
        <v>3.0000000000000001E-5</v>
      </c>
      <c r="BX73" s="174">
        <v>3.0000000000000001E-5</v>
      </c>
      <c r="BY73" s="174">
        <v>1.0000000000000001E-5</v>
      </c>
      <c r="BZ73" s="174">
        <v>1.0000000000000001E-5</v>
      </c>
      <c r="CA73" s="174">
        <v>2.0000000000000002E-5</v>
      </c>
      <c r="CB73" s="121" t="s">
        <v>93</v>
      </c>
      <c r="CC73" s="121" t="s">
        <v>93</v>
      </c>
      <c r="CD73" s="121" t="s">
        <v>93</v>
      </c>
      <c r="CE73" s="121" t="s">
        <v>93</v>
      </c>
      <c r="CF73" s="122">
        <v>2.5999999999999998E-5</v>
      </c>
      <c r="CG73" s="122">
        <v>5.0000000000000002E-5</v>
      </c>
      <c r="CH73" s="122">
        <v>3.4E-5</v>
      </c>
      <c r="CI73" s="222">
        <v>3.2400000000000001E-4</v>
      </c>
      <c r="CJ73" s="122">
        <v>3.6000000000000001E-5</v>
      </c>
      <c r="CK73" s="174">
        <v>2.4000000000000001E-5</v>
      </c>
      <c r="CL73" s="174">
        <v>1.8E-5</v>
      </c>
      <c r="CM73" s="174">
        <v>1.9000000000000001E-5</v>
      </c>
      <c r="CN73" s="174">
        <v>1.2999999999999999E-5</v>
      </c>
      <c r="CO73" s="174">
        <v>4.3999999999999999E-5</v>
      </c>
      <c r="CP73" s="122">
        <v>4.6E-5</v>
      </c>
      <c r="CQ73" s="122">
        <v>2.0000000000000002E-5</v>
      </c>
      <c r="CR73" s="122">
        <v>2.3E-5</v>
      </c>
      <c r="CS73" s="122">
        <v>2.5999999999999998E-5</v>
      </c>
      <c r="CT73" s="122">
        <v>2.6999999999999999E-5</v>
      </c>
      <c r="CU73" s="122">
        <v>3.1000000000000001E-5</v>
      </c>
      <c r="CV73" s="122">
        <v>2.3E-5</v>
      </c>
      <c r="CW73" s="122">
        <v>1.5200000000000001E-4</v>
      </c>
      <c r="CX73" s="122">
        <v>6.7999999999999999E-5</v>
      </c>
      <c r="CY73" s="122">
        <v>1.1E-5</v>
      </c>
      <c r="CZ73" s="121" t="s">
        <v>226</v>
      </c>
      <c r="DA73" s="122">
        <v>1.1E-5</v>
      </c>
      <c r="DB73" s="122">
        <v>4.5000000000000003E-5</v>
      </c>
      <c r="DC73" s="122">
        <v>8.2000000000000001E-5</v>
      </c>
      <c r="DD73" s="122">
        <v>2.4000000000000001E-5</v>
      </c>
      <c r="DE73" s="122">
        <v>3.4E-5</v>
      </c>
      <c r="DF73" s="122">
        <v>1.7E-5</v>
      </c>
      <c r="DG73" s="111">
        <v>2.5000000000000001E-4</v>
      </c>
      <c r="DH73" s="111">
        <v>0.1</v>
      </c>
      <c r="DI73" s="54"/>
    </row>
    <row r="74" spans="1:113" x14ac:dyDescent="0.25">
      <c r="A74" s="91" t="s">
        <v>89</v>
      </c>
      <c r="B74" s="62" t="s">
        <v>13</v>
      </c>
      <c r="C74" s="140" t="s">
        <v>6</v>
      </c>
      <c r="D74" s="62"/>
      <c r="E74" s="121">
        <v>3.4</v>
      </c>
      <c r="F74" s="121">
        <v>7.7</v>
      </c>
      <c r="G74" s="121">
        <v>19.3</v>
      </c>
      <c r="H74" s="121">
        <v>14.3</v>
      </c>
      <c r="I74" s="121">
        <v>27.3</v>
      </c>
      <c r="J74" s="121">
        <v>10.6</v>
      </c>
      <c r="K74" s="121">
        <v>14.4</v>
      </c>
      <c r="L74" s="121">
        <v>25.6</v>
      </c>
      <c r="M74" s="121">
        <v>11.5</v>
      </c>
      <c r="N74" s="121">
        <v>11.2</v>
      </c>
      <c r="O74" s="121">
        <v>16.600000000000001</v>
      </c>
      <c r="P74" s="121">
        <v>20.8</v>
      </c>
      <c r="Q74" s="121">
        <v>53.2</v>
      </c>
      <c r="R74" s="121">
        <v>51.7</v>
      </c>
      <c r="S74" s="121">
        <v>60.5</v>
      </c>
      <c r="T74" s="121">
        <v>64.400000000000006</v>
      </c>
      <c r="U74" s="121">
        <v>3.6</v>
      </c>
      <c r="V74" s="121">
        <v>20.100000000000001</v>
      </c>
      <c r="W74" s="121">
        <v>19.399999999999999</v>
      </c>
      <c r="X74" s="121">
        <v>19.7</v>
      </c>
      <c r="Y74" s="121">
        <v>31.8</v>
      </c>
      <c r="Z74" s="121">
        <v>37.1</v>
      </c>
      <c r="AA74" s="121">
        <v>25.7</v>
      </c>
      <c r="AB74" s="121">
        <v>19.8</v>
      </c>
      <c r="AC74" s="121">
        <v>15.2</v>
      </c>
      <c r="AD74" s="121">
        <v>23.3</v>
      </c>
      <c r="AE74" s="121">
        <v>36.799999999999997</v>
      </c>
      <c r="AF74" s="121">
        <v>41</v>
      </c>
      <c r="AG74" s="121">
        <v>53.5</v>
      </c>
      <c r="AH74" s="121">
        <v>19.100000000000001</v>
      </c>
      <c r="AI74" s="121">
        <v>6.14</v>
      </c>
      <c r="AJ74" s="121">
        <v>18.8</v>
      </c>
      <c r="AK74" s="121">
        <v>21.5</v>
      </c>
      <c r="AL74" s="121">
        <v>10.4</v>
      </c>
      <c r="AM74" s="121">
        <v>5.33</v>
      </c>
      <c r="AN74" s="121">
        <v>12.1</v>
      </c>
      <c r="AO74" s="121">
        <v>15.2</v>
      </c>
      <c r="AP74" s="121">
        <v>13.6</v>
      </c>
      <c r="AQ74" s="121">
        <v>9.44</v>
      </c>
      <c r="AR74" s="121">
        <v>8.65</v>
      </c>
      <c r="AS74" s="121">
        <v>14.1</v>
      </c>
      <c r="AT74" s="121">
        <v>47.2</v>
      </c>
      <c r="AU74" s="121">
        <v>41.4</v>
      </c>
      <c r="AV74" s="121">
        <v>4.38</v>
      </c>
      <c r="AW74" s="121">
        <v>5.29</v>
      </c>
      <c r="AX74" s="121">
        <v>11.1</v>
      </c>
      <c r="AY74" s="121">
        <v>9.5</v>
      </c>
      <c r="AZ74" s="121">
        <v>10.8</v>
      </c>
      <c r="BA74" s="121">
        <v>6.1</v>
      </c>
      <c r="BB74" s="121">
        <v>7.36</v>
      </c>
      <c r="BC74" s="121">
        <v>7.84</v>
      </c>
      <c r="BD74" s="121">
        <v>10.1</v>
      </c>
      <c r="BE74" s="121">
        <v>15.8</v>
      </c>
      <c r="BF74" s="121">
        <v>14.9</v>
      </c>
      <c r="BG74" s="121">
        <v>44.4</v>
      </c>
      <c r="BH74" s="121">
        <v>28.3</v>
      </c>
      <c r="BI74" s="121">
        <v>34.9</v>
      </c>
      <c r="BJ74" s="121">
        <v>45.2</v>
      </c>
      <c r="BK74" s="121">
        <v>37.4</v>
      </c>
      <c r="BL74" s="122">
        <v>10.6</v>
      </c>
      <c r="BM74" s="122">
        <v>6.86</v>
      </c>
      <c r="BN74" s="122">
        <v>9.17</v>
      </c>
      <c r="BO74" s="122">
        <v>8.7799999999999994</v>
      </c>
      <c r="BP74" s="122">
        <v>12.3</v>
      </c>
      <c r="BQ74" s="122">
        <v>12.4</v>
      </c>
      <c r="BR74" s="122">
        <v>12.3</v>
      </c>
      <c r="BS74" s="122">
        <v>6.3</v>
      </c>
      <c r="BT74" s="122">
        <v>11</v>
      </c>
      <c r="BU74" s="122">
        <v>12.4</v>
      </c>
      <c r="BV74" s="122">
        <v>9.83</v>
      </c>
      <c r="BW74" s="122">
        <v>11</v>
      </c>
      <c r="BX74" s="122">
        <v>11.8</v>
      </c>
      <c r="BY74" s="122">
        <v>13.7</v>
      </c>
      <c r="BZ74" s="122">
        <v>14</v>
      </c>
      <c r="CA74" s="122">
        <v>34.5</v>
      </c>
      <c r="CB74" s="122">
        <v>36.4</v>
      </c>
      <c r="CC74" s="122">
        <v>30.1</v>
      </c>
      <c r="CD74" s="122">
        <v>38.1</v>
      </c>
      <c r="CE74" s="122">
        <v>42.3</v>
      </c>
      <c r="CF74" s="122">
        <v>38.299999999999997</v>
      </c>
      <c r="CG74" s="122">
        <v>10.1</v>
      </c>
      <c r="CH74" s="122">
        <v>3.25</v>
      </c>
      <c r="CI74" s="122">
        <v>4.2</v>
      </c>
      <c r="CJ74" s="122">
        <v>5.99</v>
      </c>
      <c r="CK74" s="122">
        <v>5.03</v>
      </c>
      <c r="CL74" s="122">
        <v>10.8</v>
      </c>
      <c r="CM74" s="122">
        <v>16.3</v>
      </c>
      <c r="CN74" s="122">
        <v>18.7</v>
      </c>
      <c r="CO74" s="122">
        <v>9.27</v>
      </c>
      <c r="CP74" s="122">
        <v>7.73</v>
      </c>
      <c r="CQ74" s="122">
        <v>32.299999999999997</v>
      </c>
      <c r="CR74" s="122">
        <v>30.3</v>
      </c>
      <c r="CS74" s="122">
        <v>31.2</v>
      </c>
      <c r="CT74" s="122">
        <v>32.9</v>
      </c>
      <c r="CU74" s="122">
        <v>33</v>
      </c>
      <c r="CV74" s="122">
        <v>32.1</v>
      </c>
      <c r="CW74" s="122">
        <v>3.29</v>
      </c>
      <c r="CX74" s="122">
        <v>4.59</v>
      </c>
      <c r="CY74" s="122">
        <v>18.5</v>
      </c>
      <c r="CZ74" s="122">
        <v>20.7</v>
      </c>
      <c r="DA74" s="122">
        <v>16</v>
      </c>
      <c r="DB74" s="122">
        <v>12.2</v>
      </c>
      <c r="DC74" s="122">
        <v>12.5</v>
      </c>
      <c r="DD74" s="122">
        <v>28</v>
      </c>
      <c r="DE74" s="122">
        <v>27.6</v>
      </c>
      <c r="DF74" s="122">
        <v>28.8</v>
      </c>
      <c r="DG74" s="111" t="s">
        <v>6</v>
      </c>
      <c r="DH74" s="111" t="s">
        <v>6</v>
      </c>
    </row>
    <row r="75" spans="1:113" x14ac:dyDescent="0.25">
      <c r="A75" s="91" t="s">
        <v>90</v>
      </c>
      <c r="B75" s="62" t="s">
        <v>13</v>
      </c>
      <c r="C75" s="140" t="s">
        <v>6</v>
      </c>
      <c r="D75" s="62"/>
      <c r="E75" s="121">
        <v>0.125</v>
      </c>
      <c r="F75" s="121">
        <v>0.25800000000000001</v>
      </c>
      <c r="G75" s="121">
        <v>0.434</v>
      </c>
      <c r="H75" s="121">
        <v>0.437</v>
      </c>
      <c r="I75" s="121">
        <v>0.437</v>
      </c>
      <c r="J75" s="121">
        <v>0.371</v>
      </c>
      <c r="K75" s="121">
        <v>0.434</v>
      </c>
      <c r="L75" s="121">
        <v>0.55100000000000005</v>
      </c>
      <c r="M75" s="121">
        <v>0.41099999999999998</v>
      </c>
      <c r="N75" s="121">
        <v>0.45700000000000002</v>
      </c>
      <c r="O75" s="121">
        <v>0.498</v>
      </c>
      <c r="P75" s="121">
        <v>0.51800000000000002</v>
      </c>
      <c r="Q75" s="121">
        <v>0.64800000000000002</v>
      </c>
      <c r="R75" s="121">
        <v>0.61699999999999999</v>
      </c>
      <c r="S75" s="121">
        <v>0.71299999999999997</v>
      </c>
      <c r="T75" s="121">
        <v>0.81100000000000005</v>
      </c>
      <c r="U75" s="121">
        <v>0.21</v>
      </c>
      <c r="V75" s="121">
        <v>0.60299999999999998</v>
      </c>
      <c r="W75" s="121">
        <v>0.58499999999999996</v>
      </c>
      <c r="X75" s="121">
        <v>0.50900000000000001</v>
      </c>
      <c r="Y75" s="121">
        <v>0.61099999999999999</v>
      </c>
      <c r="Z75" s="121">
        <v>0.61599999999999999</v>
      </c>
      <c r="AA75" s="121">
        <v>0.50800000000000001</v>
      </c>
      <c r="AB75" s="121">
        <v>0.39900000000000002</v>
      </c>
      <c r="AC75" s="121">
        <v>0.36599999999999999</v>
      </c>
      <c r="AD75" s="121">
        <v>0.50800000000000001</v>
      </c>
      <c r="AE75" s="121">
        <v>0.64900000000000002</v>
      </c>
      <c r="AF75" s="121">
        <v>0.68300000000000005</v>
      </c>
      <c r="AG75" s="121">
        <v>0.80400000000000005</v>
      </c>
      <c r="AH75" s="121">
        <v>0.66800000000000004</v>
      </c>
      <c r="AI75" s="121">
        <v>0.33700000000000002</v>
      </c>
      <c r="AJ75" s="121">
        <v>0.51700000000000002</v>
      </c>
      <c r="AK75" s="121">
        <v>0.54400000000000004</v>
      </c>
      <c r="AL75" s="121">
        <v>0.33900000000000002</v>
      </c>
      <c r="AM75" s="121">
        <v>0.182</v>
      </c>
      <c r="AN75" s="121">
        <v>0.44700000000000001</v>
      </c>
      <c r="AO75" s="121">
        <v>0.46</v>
      </c>
      <c r="AP75" s="121">
        <v>0.377</v>
      </c>
      <c r="AQ75" s="121">
        <v>0.40500000000000003</v>
      </c>
      <c r="AR75" s="121">
        <v>0.46700000000000003</v>
      </c>
      <c r="AS75" s="121">
        <v>0.53600000000000003</v>
      </c>
      <c r="AT75" s="121">
        <v>0.71799999999999997</v>
      </c>
      <c r="AU75" s="121">
        <v>0.73499999999999999</v>
      </c>
      <c r="AV75" s="121">
        <v>0.16500000000000001</v>
      </c>
      <c r="AW75" s="121">
        <v>0.23</v>
      </c>
      <c r="AX75" s="121">
        <v>0.436</v>
      </c>
      <c r="AY75" s="121">
        <v>0.41</v>
      </c>
      <c r="AZ75" s="121">
        <v>0.40600000000000003</v>
      </c>
      <c r="BA75" s="121">
        <v>0.26</v>
      </c>
      <c r="BB75" s="121">
        <v>0.45</v>
      </c>
      <c r="BC75" s="121">
        <v>0.45200000000000001</v>
      </c>
      <c r="BD75" s="121">
        <v>0.46200000000000002</v>
      </c>
      <c r="BE75" s="121">
        <v>0.57799999999999996</v>
      </c>
      <c r="BF75" s="121">
        <v>0.626</v>
      </c>
      <c r="BG75" s="121">
        <v>0.77200000000000002</v>
      </c>
      <c r="BH75" s="121">
        <v>0.65900000000000003</v>
      </c>
      <c r="BI75" s="121">
        <v>0.77900000000000003</v>
      </c>
      <c r="BJ75" s="121">
        <v>0.78500000000000003</v>
      </c>
      <c r="BK75" s="121">
        <v>0.78100000000000003</v>
      </c>
      <c r="BL75" s="122">
        <v>0.54400000000000004</v>
      </c>
      <c r="BM75" s="122">
        <v>0.32200000000000001</v>
      </c>
      <c r="BN75" s="122">
        <v>0.378</v>
      </c>
      <c r="BO75" s="122">
        <v>0.38800000000000001</v>
      </c>
      <c r="BP75" s="122">
        <v>0.5</v>
      </c>
      <c r="BQ75" s="122">
        <v>0.56399999999999995</v>
      </c>
      <c r="BR75" s="122">
        <v>0.54800000000000004</v>
      </c>
      <c r="BS75" s="122">
        <v>0.28999999999999998</v>
      </c>
      <c r="BT75" s="122">
        <v>0.51300000000000001</v>
      </c>
      <c r="BU75" s="122">
        <v>0.504</v>
      </c>
      <c r="BV75" s="122">
        <v>0.51900000000000002</v>
      </c>
      <c r="BW75" s="122">
        <v>0.44400000000000001</v>
      </c>
      <c r="BX75" s="122">
        <v>0.47799999999999998</v>
      </c>
      <c r="BY75" s="122">
        <v>0.55800000000000005</v>
      </c>
      <c r="BZ75" s="122">
        <v>0.54500000000000004</v>
      </c>
      <c r="CA75" s="122">
        <v>0.73499999999999999</v>
      </c>
      <c r="CB75" s="122">
        <v>0.79300000000000004</v>
      </c>
      <c r="CC75" s="122">
        <v>0.84899999999999998</v>
      </c>
      <c r="CD75" s="122">
        <v>0.79700000000000004</v>
      </c>
      <c r="CE75" s="122">
        <v>0.91300000000000003</v>
      </c>
      <c r="CF75" s="122">
        <v>0.99</v>
      </c>
      <c r="CG75" s="122">
        <v>0.77500000000000002</v>
      </c>
      <c r="CH75" s="122">
        <v>0.16200000000000001</v>
      </c>
      <c r="CI75" s="122">
        <v>0.29499999999999998</v>
      </c>
      <c r="CJ75" s="122">
        <v>0.32100000000000001</v>
      </c>
      <c r="CK75" s="122">
        <v>0.24399999999999999</v>
      </c>
      <c r="CL75" s="122">
        <v>0.59499999999999997</v>
      </c>
      <c r="CM75" s="122">
        <v>0.63400000000000001</v>
      </c>
      <c r="CN75" s="122">
        <v>0.66300000000000003</v>
      </c>
      <c r="CO75" s="122">
        <v>0.35399999999999998</v>
      </c>
      <c r="CP75" s="122">
        <v>0.49199999999999999</v>
      </c>
      <c r="CQ75" s="122">
        <v>0.82</v>
      </c>
      <c r="CR75" s="122">
        <v>0.94899999999999995</v>
      </c>
      <c r="CS75" s="122">
        <v>0.84799999999999998</v>
      </c>
      <c r="CT75" s="122">
        <v>0.84799999999999998</v>
      </c>
      <c r="CU75" s="122">
        <v>0.78100000000000003</v>
      </c>
      <c r="CV75" s="122">
        <v>0.85299999999999998</v>
      </c>
      <c r="CW75" s="122">
        <v>0.21099999999999999</v>
      </c>
      <c r="CX75" s="122">
        <v>0.27600000000000002</v>
      </c>
      <c r="CY75" s="122">
        <v>0.71299999999999997</v>
      </c>
      <c r="CZ75" s="122">
        <v>0.77200000000000002</v>
      </c>
      <c r="DA75" s="122">
        <v>0.65300000000000002</v>
      </c>
      <c r="DB75" s="122">
        <v>0.56299999999999994</v>
      </c>
      <c r="DC75" s="122">
        <v>0.54400000000000004</v>
      </c>
      <c r="DD75" s="122">
        <v>0.70299999999999996</v>
      </c>
      <c r="DE75" s="122">
        <v>0.73199999999999998</v>
      </c>
      <c r="DF75" s="122">
        <v>0.71299999999999997</v>
      </c>
      <c r="DG75" s="111" t="s">
        <v>6</v>
      </c>
      <c r="DH75" s="111" t="s">
        <v>6</v>
      </c>
    </row>
    <row r="76" spans="1:113" x14ac:dyDescent="0.25">
      <c r="A76" s="91" t="s">
        <v>91</v>
      </c>
      <c r="B76" s="62" t="s">
        <v>13</v>
      </c>
      <c r="C76" s="140" t="s">
        <v>6</v>
      </c>
      <c r="D76" s="62"/>
      <c r="E76" s="121">
        <v>33.4</v>
      </c>
      <c r="F76" s="121">
        <v>85.5</v>
      </c>
      <c r="G76" s="121">
        <v>166</v>
      </c>
      <c r="H76" s="121">
        <v>125</v>
      </c>
      <c r="I76" s="121">
        <v>129</v>
      </c>
      <c r="J76" s="121">
        <v>112</v>
      </c>
      <c r="K76" s="121">
        <v>133</v>
      </c>
      <c r="L76" s="121">
        <v>164</v>
      </c>
      <c r="M76" s="121">
        <v>124</v>
      </c>
      <c r="N76" s="121">
        <v>128</v>
      </c>
      <c r="O76" s="121">
        <v>129</v>
      </c>
      <c r="P76" s="121">
        <v>152</v>
      </c>
      <c r="Q76" s="121">
        <v>175</v>
      </c>
      <c r="R76" s="121">
        <v>175</v>
      </c>
      <c r="S76" s="121">
        <v>197</v>
      </c>
      <c r="T76" s="121">
        <v>203</v>
      </c>
      <c r="U76" s="121">
        <v>37</v>
      </c>
      <c r="V76" s="121">
        <v>168</v>
      </c>
      <c r="W76" s="121">
        <v>145</v>
      </c>
      <c r="X76" s="121">
        <v>146</v>
      </c>
      <c r="Y76" s="121">
        <v>160</v>
      </c>
      <c r="Z76" s="121">
        <v>174</v>
      </c>
      <c r="AA76" s="121">
        <v>158</v>
      </c>
      <c r="AB76" s="121">
        <v>113</v>
      </c>
      <c r="AC76" s="121">
        <v>113</v>
      </c>
      <c r="AD76" s="121">
        <v>134</v>
      </c>
      <c r="AE76" s="121">
        <v>182</v>
      </c>
      <c r="AF76" s="121">
        <v>195</v>
      </c>
      <c r="AG76" s="121">
        <v>195</v>
      </c>
      <c r="AH76" s="121">
        <v>138</v>
      </c>
      <c r="AI76" s="121">
        <v>99.4</v>
      </c>
      <c r="AJ76" s="121">
        <v>148</v>
      </c>
      <c r="AK76" s="121">
        <v>182</v>
      </c>
      <c r="AL76" s="121">
        <v>95.5</v>
      </c>
      <c r="AM76" s="121">
        <v>50.5</v>
      </c>
      <c r="AN76" s="121">
        <v>116</v>
      </c>
      <c r="AO76" s="121">
        <v>158</v>
      </c>
      <c r="AP76" s="121">
        <v>112</v>
      </c>
      <c r="AQ76" s="121">
        <v>111</v>
      </c>
      <c r="AR76" s="121">
        <v>118</v>
      </c>
      <c r="AS76" s="121">
        <v>159</v>
      </c>
      <c r="AT76" s="121">
        <v>150</v>
      </c>
      <c r="AU76" s="121">
        <v>158</v>
      </c>
      <c r="AV76" s="121">
        <v>43.6</v>
      </c>
      <c r="AW76" s="121">
        <v>72.099999999999994</v>
      </c>
      <c r="AX76" s="121">
        <v>126</v>
      </c>
      <c r="AY76" s="121">
        <v>117</v>
      </c>
      <c r="AZ76" s="121">
        <v>125</v>
      </c>
      <c r="BA76" s="121">
        <v>74.099999999999994</v>
      </c>
      <c r="BB76" s="121">
        <v>109</v>
      </c>
      <c r="BC76" s="121">
        <v>114</v>
      </c>
      <c r="BD76" s="121">
        <v>135</v>
      </c>
      <c r="BE76" s="121">
        <v>162</v>
      </c>
      <c r="BF76" s="121">
        <v>142</v>
      </c>
      <c r="BG76" s="121">
        <v>196</v>
      </c>
      <c r="BH76" s="121">
        <v>155</v>
      </c>
      <c r="BI76" s="121">
        <v>196</v>
      </c>
      <c r="BJ76" s="121">
        <v>197</v>
      </c>
      <c r="BK76" s="121">
        <v>188</v>
      </c>
      <c r="BL76" s="122">
        <v>147</v>
      </c>
      <c r="BM76" s="122">
        <v>92.5</v>
      </c>
      <c r="BN76" s="122">
        <v>97.5</v>
      </c>
      <c r="BO76" s="122">
        <v>130</v>
      </c>
      <c r="BP76" s="122">
        <v>129</v>
      </c>
      <c r="BQ76" s="122">
        <v>144</v>
      </c>
      <c r="BR76" s="122">
        <v>134</v>
      </c>
      <c r="BS76" s="122">
        <v>81.8</v>
      </c>
      <c r="BT76" s="122">
        <v>144</v>
      </c>
      <c r="BU76" s="122">
        <v>130</v>
      </c>
      <c r="BV76" s="122">
        <v>132</v>
      </c>
      <c r="BW76" s="234" t="s">
        <v>6</v>
      </c>
      <c r="BX76" s="234" t="s">
        <v>6</v>
      </c>
      <c r="BY76" s="234" t="s">
        <v>6</v>
      </c>
      <c r="BZ76" s="234" t="s">
        <v>6</v>
      </c>
      <c r="CA76" s="234" t="s">
        <v>6</v>
      </c>
      <c r="CB76" s="234" t="s">
        <v>6</v>
      </c>
      <c r="CC76" s="234" t="s">
        <v>6</v>
      </c>
      <c r="CD76" s="234" t="s">
        <v>6</v>
      </c>
      <c r="CE76" s="234" t="s">
        <v>6</v>
      </c>
      <c r="CF76" s="122">
        <v>311</v>
      </c>
      <c r="CG76" s="122">
        <v>247</v>
      </c>
      <c r="CH76" s="122">
        <v>47.3</v>
      </c>
      <c r="CI76" s="122">
        <v>81.8</v>
      </c>
      <c r="CJ76" s="122">
        <v>110</v>
      </c>
      <c r="CK76" s="122">
        <v>74.7</v>
      </c>
      <c r="CL76" s="122">
        <v>188</v>
      </c>
      <c r="CM76" s="122">
        <v>185</v>
      </c>
      <c r="CN76" s="122">
        <v>194</v>
      </c>
      <c r="CO76" s="122">
        <v>119</v>
      </c>
      <c r="CP76" s="122">
        <v>163</v>
      </c>
      <c r="CQ76" s="122">
        <v>245</v>
      </c>
      <c r="CR76" s="122">
        <v>296</v>
      </c>
      <c r="CS76" s="122">
        <v>263</v>
      </c>
      <c r="CT76" s="122">
        <v>255</v>
      </c>
      <c r="CU76" s="122">
        <v>254</v>
      </c>
      <c r="CV76" s="122">
        <v>255</v>
      </c>
      <c r="CW76" s="122">
        <v>55.1</v>
      </c>
      <c r="CX76" s="122">
        <v>78.8</v>
      </c>
      <c r="CY76" s="122">
        <v>227</v>
      </c>
      <c r="CZ76" s="122">
        <v>220</v>
      </c>
      <c r="DA76" s="122">
        <v>202</v>
      </c>
      <c r="DB76" s="122">
        <v>157</v>
      </c>
      <c r="DC76" s="122">
        <v>185</v>
      </c>
      <c r="DD76" s="122">
        <v>229</v>
      </c>
      <c r="DE76" s="122">
        <v>221</v>
      </c>
      <c r="DF76" s="122">
        <v>240</v>
      </c>
      <c r="DG76" s="111" t="s">
        <v>6</v>
      </c>
      <c r="DH76" s="111" t="s">
        <v>6</v>
      </c>
    </row>
    <row r="77" spans="1:113" s="54" customFormat="1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61</v>
      </c>
      <c r="BM77" s="121" t="s">
        <v>61</v>
      </c>
      <c r="BN77" s="121" t="s">
        <v>61</v>
      </c>
      <c r="BO77" s="121" t="s">
        <v>61</v>
      </c>
      <c r="BP77" s="121" t="s">
        <v>57</v>
      </c>
      <c r="BQ77" s="121" t="s">
        <v>61</v>
      </c>
      <c r="BR77" s="121" t="s">
        <v>61</v>
      </c>
      <c r="BS77" s="121"/>
      <c r="BT77" s="121" t="s">
        <v>61</v>
      </c>
      <c r="BU77" s="121" t="s">
        <v>61</v>
      </c>
      <c r="BV77" s="121" t="s">
        <v>61</v>
      </c>
      <c r="BW77" s="234" t="s">
        <v>6</v>
      </c>
      <c r="BX77" s="234" t="s">
        <v>6</v>
      </c>
      <c r="BY77" s="234" t="s">
        <v>6</v>
      </c>
      <c r="BZ77" s="234" t="s">
        <v>6</v>
      </c>
      <c r="CA77" s="234" t="s">
        <v>6</v>
      </c>
      <c r="CB77" s="234" t="s">
        <v>6</v>
      </c>
      <c r="CC77" s="234" t="s">
        <v>6</v>
      </c>
      <c r="CD77" s="234" t="s">
        <v>6</v>
      </c>
      <c r="CE77" s="234" t="s">
        <v>6</v>
      </c>
      <c r="CF77" s="234" t="s">
        <v>6</v>
      </c>
      <c r="CG77" s="234" t="s">
        <v>6</v>
      </c>
      <c r="CH77" s="234" t="s">
        <v>6</v>
      </c>
      <c r="CI77" s="234" t="s">
        <v>6</v>
      </c>
      <c r="CJ77" s="234" t="s">
        <v>6</v>
      </c>
      <c r="CK77" s="234" t="s">
        <v>6</v>
      </c>
      <c r="CL77" s="234" t="s">
        <v>6</v>
      </c>
      <c r="CM77" s="234" t="s">
        <v>6</v>
      </c>
      <c r="CN77" s="234" t="s">
        <v>6</v>
      </c>
      <c r="CO77" s="234" t="s">
        <v>6</v>
      </c>
      <c r="CP77" s="234" t="s">
        <v>6</v>
      </c>
      <c r="CQ77" s="234" t="s">
        <v>6</v>
      </c>
      <c r="CR77" s="234" t="s">
        <v>6</v>
      </c>
      <c r="CS77" s="234" t="s">
        <v>6</v>
      </c>
      <c r="CT77" s="234" t="s">
        <v>6</v>
      </c>
      <c r="CU77" s="234" t="s">
        <v>6</v>
      </c>
      <c r="CV77" s="234" t="s">
        <v>6</v>
      </c>
      <c r="CW77" s="234" t="s">
        <v>6</v>
      </c>
      <c r="CX77" s="234" t="s">
        <v>6</v>
      </c>
      <c r="CY77" s="234" t="s">
        <v>6</v>
      </c>
      <c r="CZ77" s="234" t="s">
        <v>6</v>
      </c>
      <c r="DA77" s="234" t="s">
        <v>6</v>
      </c>
      <c r="DB77" s="234" t="s">
        <v>6</v>
      </c>
      <c r="DC77" s="234" t="s">
        <v>6</v>
      </c>
      <c r="DD77" s="234" t="s">
        <v>6</v>
      </c>
      <c r="DE77" s="234" t="s">
        <v>6</v>
      </c>
      <c r="DF77" s="234" t="s">
        <v>6</v>
      </c>
      <c r="DG77" s="111" t="s">
        <v>6</v>
      </c>
      <c r="DH77" s="111" t="s">
        <v>6</v>
      </c>
    </row>
    <row r="78" spans="1:113" x14ac:dyDescent="0.25">
      <c r="A78" s="91" t="s">
        <v>92</v>
      </c>
      <c r="B78" s="62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 t="s">
        <v>93</v>
      </c>
      <c r="Q78" s="121" t="s">
        <v>93</v>
      </c>
      <c r="R78" s="121" t="s">
        <v>93</v>
      </c>
      <c r="S78" s="121" t="s">
        <v>93</v>
      </c>
      <c r="T78" s="121" t="s">
        <v>93</v>
      </c>
      <c r="U78" s="121">
        <v>8.0000000000000007E-5</v>
      </c>
      <c r="V78" s="121">
        <v>1.4999999999999999E-4</v>
      </c>
      <c r="W78" s="121">
        <v>4.0000000000000003E-5</v>
      </c>
      <c r="X78" s="121">
        <v>1.0000000000000001E-5</v>
      </c>
      <c r="Y78" s="121" t="s">
        <v>68</v>
      </c>
      <c r="Z78" s="121" t="s">
        <v>68</v>
      </c>
      <c r="AA78" s="121" t="s">
        <v>68</v>
      </c>
      <c r="AB78" s="121" t="s">
        <v>68</v>
      </c>
      <c r="AC78" s="121" t="s">
        <v>68</v>
      </c>
      <c r="AD78" s="121" t="s">
        <v>68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68</v>
      </c>
      <c r="AL78" s="121">
        <v>2.0000000000000002E-5</v>
      </c>
      <c r="AM78" s="121">
        <v>2.0000000000000002E-5</v>
      </c>
      <c r="AN78" s="121" t="s">
        <v>68</v>
      </c>
      <c r="AO78" s="121" t="s">
        <v>61</v>
      </c>
      <c r="AP78" s="121" t="s">
        <v>68</v>
      </c>
      <c r="AQ78" s="121" t="s">
        <v>68</v>
      </c>
      <c r="AR78" s="121">
        <v>2.0000000000000002E-5</v>
      </c>
      <c r="AS78" s="121">
        <v>2.0000000000000002E-5</v>
      </c>
      <c r="AT78" s="121" t="s">
        <v>68</v>
      </c>
      <c r="AU78" s="121">
        <v>1.0000000000000001E-5</v>
      </c>
      <c r="AV78" s="121" t="s">
        <v>68</v>
      </c>
      <c r="AW78" s="121" t="s">
        <v>68</v>
      </c>
      <c r="AX78" s="121" t="s">
        <v>68</v>
      </c>
      <c r="AY78" s="121">
        <v>5.0000000000000002E-5</v>
      </c>
      <c r="AZ78" s="121">
        <v>4.0000000000000003E-5</v>
      </c>
      <c r="BA78" s="121">
        <v>1.1E-4</v>
      </c>
      <c r="BB78" s="121">
        <v>2.2000000000000001E-4</v>
      </c>
      <c r="BC78" s="121">
        <v>1.2999999999999999E-4</v>
      </c>
      <c r="BD78" s="121">
        <v>6.9999999999999994E-5</v>
      </c>
      <c r="BE78" s="121">
        <v>1.0000000000000001E-5</v>
      </c>
      <c r="BF78" s="121">
        <v>2.0000000000000002E-5</v>
      </c>
      <c r="BG78" s="121" t="s">
        <v>68</v>
      </c>
      <c r="BH78" s="121" t="s">
        <v>93</v>
      </c>
      <c r="BI78" s="121" t="s">
        <v>68</v>
      </c>
      <c r="BJ78" s="121" t="s">
        <v>68</v>
      </c>
      <c r="BK78" s="121">
        <v>1.0000000000000001E-5</v>
      </c>
      <c r="BL78" s="174">
        <v>1.0000000000000001E-5</v>
      </c>
      <c r="BM78" s="121" t="s">
        <v>68</v>
      </c>
      <c r="BN78" s="121" t="s">
        <v>68</v>
      </c>
      <c r="BO78" s="174">
        <v>1.0000000000000001E-5</v>
      </c>
      <c r="BP78" s="121" t="s">
        <v>61</v>
      </c>
      <c r="BQ78" s="174">
        <v>1.0000000000000001E-5</v>
      </c>
      <c r="BR78" s="121" t="s">
        <v>68</v>
      </c>
      <c r="BS78" s="122">
        <v>1.2E-4</v>
      </c>
      <c r="BT78" s="174">
        <v>2.0000000000000002E-5</v>
      </c>
      <c r="BU78" s="174">
        <v>2.0000000000000002E-5</v>
      </c>
      <c r="BV78" s="121" t="s">
        <v>68</v>
      </c>
      <c r="BW78" s="174">
        <v>3.0000000000000001E-5</v>
      </c>
      <c r="BX78" s="174">
        <v>1.0000000000000001E-5</v>
      </c>
      <c r="BY78" s="174">
        <v>1.0000000000000001E-5</v>
      </c>
      <c r="BZ78" s="121" t="s">
        <v>68</v>
      </c>
      <c r="CA78" s="121" t="s">
        <v>68</v>
      </c>
      <c r="CB78" s="121" t="s">
        <v>68</v>
      </c>
      <c r="CC78" s="121" t="s">
        <v>68</v>
      </c>
      <c r="CD78" s="121" t="s">
        <v>68</v>
      </c>
      <c r="CE78" s="121" t="s">
        <v>68</v>
      </c>
      <c r="CF78" s="122">
        <v>1.0000000000000001E-5</v>
      </c>
      <c r="CG78" s="122">
        <v>1.2E-5</v>
      </c>
      <c r="CH78" s="121" t="s">
        <v>226</v>
      </c>
      <c r="CI78" s="122">
        <v>1.0900000000000001E-4</v>
      </c>
      <c r="CJ78" s="122">
        <v>1.4E-5</v>
      </c>
      <c r="CK78" s="174">
        <v>1.5999999999999999E-5</v>
      </c>
      <c r="CL78" s="174">
        <v>1.2999999999999999E-5</v>
      </c>
      <c r="CM78" s="121" t="s">
        <v>226</v>
      </c>
      <c r="CN78" s="121" t="s">
        <v>226</v>
      </c>
      <c r="CO78" s="174">
        <v>2.3E-5</v>
      </c>
      <c r="CP78" s="122">
        <v>1.2999999999999999E-5</v>
      </c>
      <c r="CQ78" s="121" t="s">
        <v>226</v>
      </c>
      <c r="CR78" s="121" t="s">
        <v>226</v>
      </c>
      <c r="CS78" s="121" t="s">
        <v>226</v>
      </c>
      <c r="CT78" s="121" t="s">
        <v>226</v>
      </c>
      <c r="CU78" s="121" t="s">
        <v>226</v>
      </c>
      <c r="CV78" s="121" t="s">
        <v>226</v>
      </c>
      <c r="CW78" s="122">
        <v>7.7999999999999999E-5</v>
      </c>
      <c r="CX78" s="122">
        <v>2.4000000000000001E-5</v>
      </c>
      <c r="CY78" s="121" t="s">
        <v>226</v>
      </c>
      <c r="CZ78" s="121" t="s">
        <v>226</v>
      </c>
      <c r="DA78" s="121" t="s">
        <v>226</v>
      </c>
      <c r="DB78" s="122">
        <v>2.0999999999999999E-5</v>
      </c>
      <c r="DC78" s="122">
        <v>3.1000000000000001E-5</v>
      </c>
      <c r="DD78" s="121" t="s">
        <v>226</v>
      </c>
      <c r="DE78" s="121" t="s">
        <v>226</v>
      </c>
      <c r="DF78" s="121" t="s">
        <v>226</v>
      </c>
      <c r="DG78" s="111">
        <v>8.0000000000000004E-4</v>
      </c>
      <c r="DH78" s="111" t="s">
        <v>6</v>
      </c>
      <c r="DI78" s="54"/>
    </row>
    <row r="79" spans="1:113" s="54" customFormat="1" x14ac:dyDescent="0.25">
      <c r="A79" s="91" t="s">
        <v>163</v>
      </c>
      <c r="B79" s="62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121" t="s">
        <v>6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63</v>
      </c>
      <c r="BM79" s="121" t="s">
        <v>63</v>
      </c>
      <c r="BN79" s="121" t="s">
        <v>63</v>
      </c>
      <c r="BO79" s="121" t="s">
        <v>63</v>
      </c>
      <c r="BP79" s="121" t="s">
        <v>51</v>
      </c>
      <c r="BQ79" s="121" t="s">
        <v>63</v>
      </c>
      <c r="BR79" s="121" t="s">
        <v>63</v>
      </c>
      <c r="BS79" s="121"/>
      <c r="BT79" s="121" t="s">
        <v>63</v>
      </c>
      <c r="BU79" s="121" t="s">
        <v>63</v>
      </c>
      <c r="BV79" s="121" t="s">
        <v>63</v>
      </c>
      <c r="BW79" s="122">
        <v>1.7000000000000001E-4</v>
      </c>
      <c r="BX79" s="122">
        <v>1.8000000000000001E-4</v>
      </c>
      <c r="BY79" s="122">
        <v>1.2E-4</v>
      </c>
      <c r="BZ79" s="174">
        <v>6.9999999999999994E-5</v>
      </c>
      <c r="CA79" s="174">
        <v>3.0000000000000001E-5</v>
      </c>
      <c r="CB79" s="174">
        <v>4.0000000000000003E-5</v>
      </c>
      <c r="CC79" s="174">
        <v>2.0000000000000002E-5</v>
      </c>
      <c r="CD79" s="174">
        <v>2.0000000000000002E-5</v>
      </c>
      <c r="CE79" s="174">
        <v>3.0000000000000001E-5</v>
      </c>
      <c r="CF79" s="234" t="s">
        <v>6</v>
      </c>
      <c r="CG79" s="234" t="s">
        <v>6</v>
      </c>
      <c r="CH79" s="234" t="s">
        <v>6</v>
      </c>
      <c r="CI79" s="234" t="s">
        <v>6</v>
      </c>
      <c r="CJ79" s="234" t="s">
        <v>6</v>
      </c>
      <c r="CK79" s="234" t="s">
        <v>6</v>
      </c>
      <c r="CL79" s="234" t="s">
        <v>6</v>
      </c>
      <c r="CM79" s="234" t="s">
        <v>6</v>
      </c>
      <c r="CN79" s="234" t="s">
        <v>6</v>
      </c>
      <c r="CO79" s="234" t="s">
        <v>6</v>
      </c>
      <c r="CP79" s="234" t="s">
        <v>6</v>
      </c>
      <c r="CQ79" s="234" t="s">
        <v>6</v>
      </c>
      <c r="CR79" s="234" t="s">
        <v>6</v>
      </c>
      <c r="CS79" s="234" t="s">
        <v>6</v>
      </c>
      <c r="CT79" s="234" t="s">
        <v>6</v>
      </c>
      <c r="CU79" s="234" t="s">
        <v>6</v>
      </c>
      <c r="CV79" s="234" t="s">
        <v>6</v>
      </c>
      <c r="CW79" s="234" t="s">
        <v>6</v>
      </c>
      <c r="CX79" s="234" t="s">
        <v>6</v>
      </c>
      <c r="CY79" s="234" t="s">
        <v>6</v>
      </c>
      <c r="CZ79" s="234" t="s">
        <v>6</v>
      </c>
      <c r="DA79" s="234" t="s">
        <v>6</v>
      </c>
      <c r="DB79" s="234" t="s">
        <v>6</v>
      </c>
      <c r="DC79" s="234" t="s">
        <v>6</v>
      </c>
      <c r="DD79" s="234" t="s">
        <v>6</v>
      </c>
      <c r="DE79" s="234" t="s">
        <v>6</v>
      </c>
      <c r="DF79" s="234" t="s">
        <v>6</v>
      </c>
      <c r="DG79" s="27" t="s">
        <v>6</v>
      </c>
      <c r="DH79" s="27" t="s">
        <v>6</v>
      </c>
    </row>
    <row r="80" spans="1:113" x14ac:dyDescent="0.25">
      <c r="A80" s="91" t="s">
        <v>94</v>
      </c>
      <c r="B80" s="62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57</v>
      </c>
      <c r="R80" s="121" t="s">
        <v>57</v>
      </c>
      <c r="S80" s="121" t="s">
        <v>57</v>
      </c>
      <c r="T80" s="121" t="s">
        <v>57</v>
      </c>
      <c r="U80" s="121" t="s">
        <v>65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57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57</v>
      </c>
      <c r="BB80" s="121" t="s">
        <v>65</v>
      </c>
      <c r="BC80" s="121">
        <v>1E-4</v>
      </c>
      <c r="BD80" s="121" t="s">
        <v>61</v>
      </c>
      <c r="BE80" s="121" t="s">
        <v>61</v>
      </c>
      <c r="BF80" s="121" t="s">
        <v>61</v>
      </c>
      <c r="BG80" s="121" t="s">
        <v>61</v>
      </c>
      <c r="BH80" s="121" t="s">
        <v>65</v>
      </c>
      <c r="BI80" s="121" t="s">
        <v>61</v>
      </c>
      <c r="BJ80" s="121">
        <v>2.0000000000000001E-4</v>
      </c>
      <c r="BK80" s="121" t="s">
        <v>61</v>
      </c>
      <c r="BL80" s="121" t="s">
        <v>61</v>
      </c>
      <c r="BM80" s="121" t="s">
        <v>61</v>
      </c>
      <c r="BN80" s="121" t="s">
        <v>61</v>
      </c>
      <c r="BO80" s="121" t="s">
        <v>61</v>
      </c>
      <c r="BP80" s="121" t="s">
        <v>57</v>
      </c>
      <c r="BQ80" s="121" t="s">
        <v>61</v>
      </c>
      <c r="BR80" s="121" t="s">
        <v>61</v>
      </c>
      <c r="BS80" s="121" t="s">
        <v>57</v>
      </c>
      <c r="BT80" s="121" t="s">
        <v>61</v>
      </c>
      <c r="BU80" s="121" t="s">
        <v>61</v>
      </c>
      <c r="BV80" s="121" t="s">
        <v>61</v>
      </c>
      <c r="BW80" s="121" t="s">
        <v>61</v>
      </c>
      <c r="BX80" s="121" t="s">
        <v>61</v>
      </c>
      <c r="BY80" s="121" t="s">
        <v>61</v>
      </c>
      <c r="BZ80" s="122">
        <v>2.0000000000000001E-4</v>
      </c>
      <c r="CA80" s="121" t="s">
        <v>61</v>
      </c>
      <c r="CB80" s="121" t="s">
        <v>61</v>
      </c>
      <c r="CC80" s="121" t="s">
        <v>61</v>
      </c>
      <c r="CD80" s="121" t="s">
        <v>61</v>
      </c>
      <c r="CE80" s="121" t="s">
        <v>61</v>
      </c>
      <c r="CF80" s="121" t="s">
        <v>69</v>
      </c>
      <c r="CG80" s="121" t="s">
        <v>69</v>
      </c>
      <c r="CH80" s="121" t="s">
        <v>69</v>
      </c>
      <c r="CI80" s="122">
        <v>1.1E-4</v>
      </c>
      <c r="CJ80" s="121" t="s">
        <v>69</v>
      </c>
      <c r="CK80" s="121" t="s">
        <v>69</v>
      </c>
      <c r="CL80" s="121" t="s">
        <v>69</v>
      </c>
      <c r="CM80" s="121" t="s">
        <v>69</v>
      </c>
      <c r="CN80" s="121" t="s">
        <v>69</v>
      </c>
      <c r="CO80" s="121" t="s">
        <v>69</v>
      </c>
      <c r="CP80" s="121" t="s">
        <v>69</v>
      </c>
      <c r="CQ80" s="121" t="s">
        <v>69</v>
      </c>
      <c r="CR80" s="121" t="s">
        <v>69</v>
      </c>
      <c r="CS80" s="121" t="s">
        <v>69</v>
      </c>
      <c r="CT80" s="121" t="s">
        <v>69</v>
      </c>
      <c r="CU80" s="122">
        <v>1.3999999999999999E-4</v>
      </c>
      <c r="CV80" s="121" t="s">
        <v>69</v>
      </c>
      <c r="CW80" s="121" t="s">
        <v>69</v>
      </c>
      <c r="CX80" s="121" t="s">
        <v>69</v>
      </c>
      <c r="CY80" s="121" t="s">
        <v>69</v>
      </c>
      <c r="CZ80" s="121" t="s">
        <v>69</v>
      </c>
      <c r="DA80" s="121" t="s">
        <v>69</v>
      </c>
      <c r="DB80" s="121" t="s">
        <v>69</v>
      </c>
      <c r="DC80" s="121" t="s">
        <v>69</v>
      </c>
      <c r="DD80" s="121" t="s">
        <v>69</v>
      </c>
      <c r="DE80" s="121" t="s">
        <v>69</v>
      </c>
      <c r="DF80" s="121" t="s">
        <v>69</v>
      </c>
      <c r="DG80" s="111" t="s">
        <v>6</v>
      </c>
      <c r="DH80" s="111" t="s">
        <v>6</v>
      </c>
    </row>
    <row r="81" spans="1:113" x14ac:dyDescent="0.25">
      <c r="A81" s="91" t="s">
        <v>95</v>
      </c>
      <c r="B81" s="62" t="s">
        <v>13</v>
      </c>
      <c r="C81" s="140" t="s">
        <v>6</v>
      </c>
      <c r="D81" s="62"/>
      <c r="E81" s="121">
        <v>7.9000000000000008E-3</v>
      </c>
      <c r="F81" s="220">
        <v>4.6899999999999997E-2</v>
      </c>
      <c r="G81" s="121">
        <v>1.4500000000000001E-2</v>
      </c>
      <c r="H81" s="220">
        <v>0.105</v>
      </c>
      <c r="I81" s="220">
        <v>2.06E-2</v>
      </c>
      <c r="J81" s="220">
        <v>5.5100000000000003E-2</v>
      </c>
      <c r="K81" s="220">
        <v>2.0400000000000001E-2</v>
      </c>
      <c r="L81" s="220">
        <v>2.06E-2</v>
      </c>
      <c r="M81" s="220">
        <v>4.6899999999999997E-2</v>
      </c>
      <c r="N81" s="220">
        <v>2.0799999999999999E-2</v>
      </c>
      <c r="O81" s="220">
        <v>2.0400000000000001E-2</v>
      </c>
      <c r="P81" s="121">
        <v>1.2699999999999999E-2</v>
      </c>
      <c r="Q81" s="121">
        <v>1.2800000000000001E-2</v>
      </c>
      <c r="R81" s="121">
        <v>1.1900000000000001E-2</v>
      </c>
      <c r="S81" s="220">
        <v>1.6500000000000001E-2</v>
      </c>
      <c r="T81" s="121">
        <v>8.5000000000000006E-3</v>
      </c>
      <c r="U81" s="220">
        <v>0.315</v>
      </c>
      <c r="V81" s="220">
        <v>7.1800000000000003E-2</v>
      </c>
      <c r="W81" s="121">
        <v>1.26E-2</v>
      </c>
      <c r="X81" s="121">
        <v>1.2E-2</v>
      </c>
      <c r="Y81" s="121">
        <v>1.5E-3</v>
      </c>
      <c r="Z81" s="121">
        <v>4.1999999999999997E-3</v>
      </c>
      <c r="AA81" s="121">
        <v>2.3E-3</v>
      </c>
      <c r="AB81" s="121">
        <v>2.7000000000000001E-3</v>
      </c>
      <c r="AC81" s="121">
        <v>4.4000000000000003E-3</v>
      </c>
      <c r="AD81" s="121">
        <v>1.5E-3</v>
      </c>
      <c r="AE81" s="234" t="s">
        <v>6</v>
      </c>
      <c r="AF81" s="121" t="s">
        <v>96</v>
      </c>
      <c r="AG81" s="121" t="s">
        <v>57</v>
      </c>
      <c r="AH81" s="121">
        <v>2E-3</v>
      </c>
      <c r="AI81" s="121">
        <v>8.9999999999999993E-3</v>
      </c>
      <c r="AJ81" s="121">
        <v>2E-3</v>
      </c>
      <c r="AK81" s="121">
        <v>2.0000000000000001E-4</v>
      </c>
      <c r="AL81" s="220">
        <v>0.108</v>
      </c>
      <c r="AM81" s="220">
        <v>3.6999999999999998E-2</v>
      </c>
      <c r="AN81" s="121" t="s">
        <v>57</v>
      </c>
      <c r="AO81" s="121" t="s">
        <v>57</v>
      </c>
      <c r="AP81" s="121">
        <v>8.0000000000000002E-3</v>
      </c>
      <c r="AQ81" s="121">
        <v>6.0000000000000001E-3</v>
      </c>
      <c r="AR81" s="220">
        <v>2.1000000000000001E-2</v>
      </c>
      <c r="AS81" s="220">
        <v>2.3E-2</v>
      </c>
      <c r="AT81" s="121" t="s">
        <v>57</v>
      </c>
      <c r="AU81" s="121">
        <v>3.0000000000000001E-3</v>
      </c>
      <c r="AV81" s="121">
        <v>5.0000000000000001E-3</v>
      </c>
      <c r="AW81" s="121">
        <v>1.2E-2</v>
      </c>
      <c r="AX81" s="121">
        <v>3.0000000000000001E-3</v>
      </c>
      <c r="AY81" s="220">
        <v>0.113</v>
      </c>
      <c r="AZ81" s="220">
        <v>0.10100000000000001</v>
      </c>
      <c r="BA81" s="220">
        <v>0.28999999999999998</v>
      </c>
      <c r="BB81" s="220">
        <v>0.55300000000000005</v>
      </c>
      <c r="BC81" s="220">
        <v>0.36899999999999999</v>
      </c>
      <c r="BD81" s="220">
        <v>0.215</v>
      </c>
      <c r="BE81" s="220">
        <v>0.03</v>
      </c>
      <c r="BF81" s="220">
        <v>3.2000000000000001E-2</v>
      </c>
      <c r="BG81" s="121" t="s">
        <v>96</v>
      </c>
      <c r="BH81" s="121" t="s">
        <v>40</v>
      </c>
      <c r="BI81" s="121" t="s">
        <v>57</v>
      </c>
      <c r="BJ81" s="121" t="s">
        <v>57</v>
      </c>
      <c r="BK81" s="121" t="s">
        <v>57</v>
      </c>
      <c r="BL81" s="222">
        <v>2.4E-2</v>
      </c>
      <c r="BM81" s="222">
        <v>2.3E-2</v>
      </c>
      <c r="BN81" s="122">
        <v>8.9999999999999993E-3</v>
      </c>
      <c r="BO81" s="222">
        <v>3.1E-2</v>
      </c>
      <c r="BP81" s="222">
        <v>0.13400000000000001</v>
      </c>
      <c r="BQ81" s="222">
        <v>3.5999999999999997E-2</v>
      </c>
      <c r="BR81" s="222">
        <v>1.4999999999999999E-2</v>
      </c>
      <c r="BS81" s="222">
        <v>0.373</v>
      </c>
      <c r="BT81" s="222">
        <v>4.5999999999999999E-2</v>
      </c>
      <c r="BU81" s="222">
        <v>8.2000000000000003E-2</v>
      </c>
      <c r="BV81" s="222">
        <v>4.9099999999999998E-2</v>
      </c>
      <c r="BW81" s="222">
        <v>0.28599999999999998</v>
      </c>
      <c r="BX81" s="222">
        <v>0.26600000000000001</v>
      </c>
      <c r="BY81" s="222">
        <v>0.29699999999999999</v>
      </c>
      <c r="BZ81" s="222">
        <v>0.30099999999999999</v>
      </c>
      <c r="CA81" s="122">
        <v>1E-3</v>
      </c>
      <c r="CB81" s="122">
        <v>3.0999999999999999E-3</v>
      </c>
      <c r="CC81" s="122">
        <v>8.0000000000000004E-4</v>
      </c>
      <c r="CD81" s="122">
        <v>1.2999999999999999E-3</v>
      </c>
      <c r="CE81" s="122">
        <v>1.5E-3</v>
      </c>
      <c r="CF81" s="121" t="s">
        <v>42</v>
      </c>
      <c r="CG81" s="122">
        <v>1.0999999999999999E-2</v>
      </c>
      <c r="CH81" s="122">
        <v>1.2999999999999999E-2</v>
      </c>
      <c r="CI81" s="222">
        <v>0.29199999999999998</v>
      </c>
      <c r="CJ81" s="222">
        <v>3.5000000000000003E-2</v>
      </c>
      <c r="CK81" s="222">
        <v>4.1000000000000002E-2</v>
      </c>
      <c r="CL81" s="222">
        <v>2.1000000000000001E-2</v>
      </c>
      <c r="CM81" s="122">
        <v>1.2E-2</v>
      </c>
      <c r="CN81" s="121" t="s">
        <v>42</v>
      </c>
      <c r="CO81" s="222">
        <v>0.06</v>
      </c>
      <c r="CP81" s="222">
        <v>2.4E-2</v>
      </c>
      <c r="CQ81" s="121" t="s">
        <v>42</v>
      </c>
      <c r="CR81" s="121" t="s">
        <v>42</v>
      </c>
      <c r="CS81" s="121" t="s">
        <v>42</v>
      </c>
      <c r="CT81" s="121" t="s">
        <v>42</v>
      </c>
      <c r="CU81" s="121" t="s">
        <v>42</v>
      </c>
      <c r="CV81" s="121" t="s">
        <v>42</v>
      </c>
      <c r="CW81" s="222">
        <v>0.245</v>
      </c>
      <c r="CX81" s="222">
        <v>8.5999999999999993E-2</v>
      </c>
      <c r="CY81" s="122">
        <v>1.0999999999999999E-2</v>
      </c>
      <c r="CZ81" s="121" t="s">
        <v>42</v>
      </c>
      <c r="DA81" s="121" t="s">
        <v>42</v>
      </c>
      <c r="DB81" s="222">
        <v>4.9000000000000002E-2</v>
      </c>
      <c r="DC81" s="222">
        <v>9.4E-2</v>
      </c>
      <c r="DD81" s="121" t="s">
        <v>42</v>
      </c>
      <c r="DE81" s="121" t="s">
        <v>42</v>
      </c>
      <c r="DF81" s="121" t="s">
        <v>42</v>
      </c>
      <c r="DG81" s="111">
        <v>1.4999999999999999E-2</v>
      </c>
      <c r="DH81" s="111" t="s">
        <v>6</v>
      </c>
      <c r="DI81" s="54"/>
    </row>
    <row r="82" spans="1:113" x14ac:dyDescent="0.25">
      <c r="A82" s="91" t="s">
        <v>97</v>
      </c>
      <c r="B82" s="62" t="s">
        <v>13</v>
      </c>
      <c r="C82" s="140" t="s">
        <v>6</v>
      </c>
      <c r="D82" s="62"/>
      <c r="E82" s="121" t="s">
        <v>65</v>
      </c>
      <c r="F82" s="121">
        <v>1.1999999999999999E-3</v>
      </c>
      <c r="G82" s="121">
        <v>2.2000000000000001E-3</v>
      </c>
      <c r="H82" s="121">
        <v>2.5999999999999999E-3</v>
      </c>
      <c r="I82" s="121">
        <v>1.8E-3</v>
      </c>
      <c r="J82" s="121">
        <v>1.4E-3</v>
      </c>
      <c r="K82" s="121">
        <v>1.5E-3</v>
      </c>
      <c r="L82" s="121">
        <v>1.8E-3</v>
      </c>
      <c r="M82" s="121">
        <v>1.6000000000000001E-3</v>
      </c>
      <c r="N82" s="121">
        <v>2.3999999999999998E-3</v>
      </c>
      <c r="O82" s="121">
        <v>2.2000000000000001E-3</v>
      </c>
      <c r="P82" s="121">
        <v>2.3999999999999998E-3</v>
      </c>
      <c r="Q82" s="121">
        <v>2.3999999999999998E-3</v>
      </c>
      <c r="R82" s="121">
        <v>2.2000000000000001E-3</v>
      </c>
      <c r="S82" s="121">
        <v>2.3E-3</v>
      </c>
      <c r="T82" s="121">
        <v>2.3999999999999998E-3</v>
      </c>
      <c r="U82" s="121" t="s">
        <v>50</v>
      </c>
      <c r="V82" s="121">
        <v>2.3E-3</v>
      </c>
      <c r="W82" s="121">
        <v>2.0999999999999999E-3</v>
      </c>
      <c r="X82" s="121">
        <v>2.2000000000000001E-3</v>
      </c>
      <c r="Y82" s="121">
        <v>2.5999999999999999E-3</v>
      </c>
      <c r="Z82" s="121">
        <v>2.0999999999999999E-3</v>
      </c>
      <c r="AA82" s="121">
        <v>2.3999999999999998E-3</v>
      </c>
      <c r="AB82" s="121">
        <v>1.5E-3</v>
      </c>
      <c r="AC82" s="121">
        <v>1.1999999999999999E-3</v>
      </c>
      <c r="AD82" s="121">
        <v>1.6999999999999999E-3</v>
      </c>
      <c r="AE82" s="121">
        <v>2E-3</v>
      </c>
      <c r="AF82" s="121">
        <v>1.9E-3</v>
      </c>
      <c r="AG82" s="121">
        <v>2.3E-3</v>
      </c>
      <c r="AH82" s="121">
        <v>4.0000000000000002E-4</v>
      </c>
      <c r="AI82" s="121">
        <v>1.1999999999999999E-3</v>
      </c>
      <c r="AJ82" s="121">
        <v>1.8E-3</v>
      </c>
      <c r="AK82" s="121" t="s">
        <v>57</v>
      </c>
      <c r="AL82" s="121">
        <v>1.1000000000000001E-3</v>
      </c>
      <c r="AM82" s="121">
        <v>5.9999999999999995E-4</v>
      </c>
      <c r="AN82" s="121">
        <v>1.5E-3</v>
      </c>
      <c r="AO82" s="121" t="s">
        <v>51</v>
      </c>
      <c r="AP82" s="121">
        <v>1.2999999999999999E-3</v>
      </c>
      <c r="AQ82" s="121">
        <v>1.4E-3</v>
      </c>
      <c r="AR82" s="121">
        <v>2E-3</v>
      </c>
      <c r="AS82" s="121">
        <v>2.5999999999999999E-3</v>
      </c>
      <c r="AT82" s="121">
        <v>2E-3</v>
      </c>
      <c r="AU82" s="121">
        <v>2E-3</v>
      </c>
      <c r="AV82" s="121">
        <v>4.0000000000000002E-4</v>
      </c>
      <c r="AW82" s="121">
        <v>8.0000000000000004E-4</v>
      </c>
      <c r="AX82" s="121">
        <v>1.5E-3</v>
      </c>
      <c r="AY82" s="121">
        <v>2.5999999999999999E-3</v>
      </c>
      <c r="AZ82" s="121">
        <v>2.3999999999999998E-3</v>
      </c>
      <c r="BA82" s="121" t="s">
        <v>51</v>
      </c>
      <c r="BB82" s="121">
        <v>5.4000000000000003E-3</v>
      </c>
      <c r="BC82" s="121">
        <v>3.5999999999999999E-3</v>
      </c>
      <c r="BD82" s="121">
        <v>3.2000000000000002E-3</v>
      </c>
      <c r="BE82" s="121">
        <v>2.5999999999999999E-3</v>
      </c>
      <c r="BF82" s="121">
        <v>2.7000000000000001E-3</v>
      </c>
      <c r="BG82" s="121">
        <v>1.8E-3</v>
      </c>
      <c r="BH82" s="121" t="s">
        <v>50</v>
      </c>
      <c r="BI82" s="121">
        <v>2.5000000000000001E-3</v>
      </c>
      <c r="BJ82" s="121">
        <v>1.8E-3</v>
      </c>
      <c r="BK82" s="121">
        <v>2.2000000000000001E-3</v>
      </c>
      <c r="BL82" s="122">
        <v>2E-3</v>
      </c>
      <c r="BM82" s="122">
        <v>1.1000000000000001E-3</v>
      </c>
      <c r="BN82" s="122">
        <v>1.4E-3</v>
      </c>
      <c r="BO82" s="122">
        <v>1.9E-3</v>
      </c>
      <c r="BP82" s="121" t="s">
        <v>51</v>
      </c>
      <c r="BQ82" s="122">
        <v>3.0999999999999999E-3</v>
      </c>
      <c r="BR82" s="122">
        <v>3.0000000000000001E-3</v>
      </c>
      <c r="BS82" s="122">
        <v>2.5000000000000001E-3</v>
      </c>
      <c r="BT82" s="122">
        <v>3.3999999999999998E-3</v>
      </c>
      <c r="BU82" s="122">
        <v>2.5999999999999999E-3</v>
      </c>
      <c r="BV82" s="122">
        <v>2.3E-3</v>
      </c>
      <c r="BW82" s="122">
        <v>2.3400000000000001E-3</v>
      </c>
      <c r="BX82" s="122">
        <v>2.3E-3</v>
      </c>
      <c r="BY82" s="122">
        <v>2.6099999999999999E-3</v>
      </c>
      <c r="BZ82" s="122">
        <v>2.7599999999999999E-3</v>
      </c>
      <c r="CA82" s="122">
        <v>1.9400000000000001E-3</v>
      </c>
      <c r="CB82" s="122">
        <v>1.9300000000000001E-3</v>
      </c>
      <c r="CC82" s="122">
        <v>2.0999999999999999E-3</v>
      </c>
      <c r="CD82" s="122">
        <v>1.9400000000000001E-3</v>
      </c>
      <c r="CE82" s="122">
        <v>2.2599999999999999E-3</v>
      </c>
      <c r="CF82" s="122">
        <v>4.1000000000000003E-3</v>
      </c>
      <c r="CG82" s="122">
        <v>2.7899999999999999E-3</v>
      </c>
      <c r="CH82" s="122">
        <v>5.44E-4</v>
      </c>
      <c r="CI82" s="122">
        <v>1.75E-3</v>
      </c>
      <c r="CJ82" s="122">
        <v>1.49E-3</v>
      </c>
      <c r="CK82" s="122">
        <v>1.1999999999999999E-3</v>
      </c>
      <c r="CL82" s="122">
        <v>3.2100000000000002E-3</v>
      </c>
      <c r="CM82" s="122">
        <v>2.7399999999999998E-3</v>
      </c>
      <c r="CN82" s="122">
        <v>2.4399999999999999E-3</v>
      </c>
      <c r="CO82" s="122">
        <v>1.5299999999999999E-3</v>
      </c>
      <c r="CP82" s="122">
        <v>2.0400000000000001E-3</v>
      </c>
      <c r="CQ82" s="122">
        <v>2.81E-3</v>
      </c>
      <c r="CR82" s="122">
        <v>3.4199999999999999E-3</v>
      </c>
      <c r="CS82" s="122">
        <v>2.5699999999999998E-3</v>
      </c>
      <c r="CT82" s="122">
        <v>2.2100000000000002E-3</v>
      </c>
      <c r="CU82" s="122">
        <v>2.0600000000000002E-3</v>
      </c>
      <c r="CV82" s="122">
        <v>2.0699999999999998E-3</v>
      </c>
      <c r="CW82" s="122">
        <v>1.0200000000000001E-3</v>
      </c>
      <c r="CX82" s="122">
        <v>1.1299999999999999E-3</v>
      </c>
      <c r="CY82" s="122">
        <v>2.5500000000000002E-3</v>
      </c>
      <c r="CZ82" s="122">
        <v>2.4299999999999999E-3</v>
      </c>
      <c r="DA82" s="122">
        <v>2.0899999999999998E-3</v>
      </c>
      <c r="DB82" s="122">
        <v>1.74E-3</v>
      </c>
      <c r="DC82" s="122">
        <v>2.0799999999999998E-3</v>
      </c>
      <c r="DD82" s="122">
        <v>1.5E-3</v>
      </c>
      <c r="DE82" s="122">
        <v>1.8699999999999999E-3</v>
      </c>
      <c r="DF82" s="122">
        <v>1.81E-3</v>
      </c>
      <c r="DG82" s="111" t="s">
        <v>6</v>
      </c>
      <c r="DH82" s="111" t="s">
        <v>6</v>
      </c>
    </row>
    <row r="83" spans="1:113" x14ac:dyDescent="0.25">
      <c r="A83" s="91" t="s">
        <v>98</v>
      </c>
      <c r="B83" s="62" t="s">
        <v>13</v>
      </c>
      <c r="C83" s="140" t="s">
        <v>6</v>
      </c>
      <c r="D83" s="62"/>
      <c r="E83" s="121">
        <v>1.1999999999999999E-3</v>
      </c>
      <c r="F83" s="121">
        <v>4.4999999999999997E-3</v>
      </c>
      <c r="G83" s="121">
        <v>1.6000000000000001E-3</v>
      </c>
      <c r="H83" s="121">
        <v>1.2200000000000001E-2</v>
      </c>
      <c r="I83" s="121">
        <v>4.1999999999999997E-3</v>
      </c>
      <c r="J83" s="121">
        <v>5.1000000000000004E-3</v>
      </c>
      <c r="K83" s="121">
        <v>1.9E-3</v>
      </c>
      <c r="L83" s="121">
        <v>1E-3</v>
      </c>
      <c r="M83" s="121">
        <v>3.5000000000000001E-3</v>
      </c>
      <c r="N83" s="121">
        <v>1.4E-3</v>
      </c>
      <c r="O83" s="121">
        <v>1E-3</v>
      </c>
      <c r="P83" s="121">
        <v>1E-3</v>
      </c>
      <c r="Q83" s="121">
        <v>8.9999999999999998E-4</v>
      </c>
      <c r="R83" s="121">
        <v>6.9999999999999999E-4</v>
      </c>
      <c r="S83" s="121">
        <v>1E-3</v>
      </c>
      <c r="T83" s="121">
        <v>1E-3</v>
      </c>
      <c r="U83" s="121">
        <v>2.5499999999999998E-2</v>
      </c>
      <c r="V83" s="121">
        <v>7.7400000000000004E-3</v>
      </c>
      <c r="W83" s="121">
        <v>1.6199999999999999E-3</v>
      </c>
      <c r="X83" s="121">
        <v>1.5200000000000001E-3</v>
      </c>
      <c r="Y83" s="121">
        <v>5.9999999999999995E-4</v>
      </c>
      <c r="Z83" s="121">
        <v>8.9999999999999998E-4</v>
      </c>
      <c r="AA83" s="121">
        <v>5.0000000000000001E-4</v>
      </c>
      <c r="AB83" s="121">
        <v>8.0000000000000004E-4</v>
      </c>
      <c r="AC83" s="121">
        <v>8.0000000000000004E-4</v>
      </c>
      <c r="AD83" s="121">
        <v>5.9999999999999995E-4</v>
      </c>
      <c r="AE83" s="121">
        <v>8.9999999999999998E-4</v>
      </c>
      <c r="AF83" s="121">
        <v>8.0000000000000004E-4</v>
      </c>
      <c r="AG83" s="121">
        <v>1E-3</v>
      </c>
      <c r="AH83" s="121">
        <v>1.6999999999999999E-3</v>
      </c>
      <c r="AI83" s="121">
        <v>1.1000000000000001E-3</v>
      </c>
      <c r="AJ83" s="121">
        <v>5.9999999999999995E-4</v>
      </c>
      <c r="AK83" s="121">
        <v>1.8E-3</v>
      </c>
      <c r="AL83" s="121">
        <v>8.9999999999999993E-3</v>
      </c>
      <c r="AM83" s="121">
        <v>3.3999999999999998E-3</v>
      </c>
      <c r="AN83" s="121">
        <v>8.9999999999999998E-4</v>
      </c>
      <c r="AO83" s="121" t="s">
        <v>57</v>
      </c>
      <c r="AP83" s="121">
        <v>1.4E-3</v>
      </c>
      <c r="AQ83" s="121">
        <v>1.1999999999999999E-3</v>
      </c>
      <c r="AR83" s="121">
        <v>2.3999999999999998E-3</v>
      </c>
      <c r="AS83" s="121">
        <v>2.5999999999999999E-3</v>
      </c>
      <c r="AT83" s="121">
        <v>1.1000000000000001E-3</v>
      </c>
      <c r="AU83" s="121">
        <v>1.6000000000000001E-3</v>
      </c>
      <c r="AV83" s="121">
        <v>1.1000000000000001E-3</v>
      </c>
      <c r="AW83" s="121">
        <v>1.6000000000000001E-3</v>
      </c>
      <c r="AX83" s="121">
        <v>1.1000000000000001E-3</v>
      </c>
      <c r="AY83" s="121">
        <v>1.5699999999999999E-2</v>
      </c>
      <c r="AZ83" s="121">
        <v>1.2999999999999999E-2</v>
      </c>
      <c r="BA83" s="121">
        <v>2.7E-2</v>
      </c>
      <c r="BB83" s="220">
        <v>6.2199999999999998E-2</v>
      </c>
      <c r="BC83" s="220">
        <v>4.2099999999999999E-2</v>
      </c>
      <c r="BD83" s="121">
        <v>2.06E-2</v>
      </c>
      <c r="BE83" s="121">
        <v>2.5000000000000001E-3</v>
      </c>
      <c r="BF83" s="121">
        <v>3.8999999999999998E-3</v>
      </c>
      <c r="BG83" s="121">
        <v>1.9E-3</v>
      </c>
      <c r="BH83" s="121">
        <v>5.0000000000000001E-4</v>
      </c>
      <c r="BI83" s="121">
        <v>1.1000000000000001E-3</v>
      </c>
      <c r="BJ83" s="121">
        <v>1.8E-3</v>
      </c>
      <c r="BK83" s="121">
        <v>1E-3</v>
      </c>
      <c r="BL83" s="122">
        <v>5.1999999999999998E-3</v>
      </c>
      <c r="BM83" s="122">
        <v>2.8999999999999998E-3</v>
      </c>
      <c r="BN83" s="122">
        <v>2.5000000000000001E-3</v>
      </c>
      <c r="BO83" s="122">
        <v>2.8E-3</v>
      </c>
      <c r="BP83" s="122">
        <v>1.7999999999999999E-2</v>
      </c>
      <c r="BQ83" s="122">
        <v>1.03E-2</v>
      </c>
      <c r="BR83" s="122">
        <v>7.7999999999999996E-3</v>
      </c>
      <c r="BS83" s="222">
        <v>3.8199999999999998E-2</v>
      </c>
      <c r="BT83" s="122">
        <v>1.2999999999999999E-2</v>
      </c>
      <c r="BU83" s="122">
        <v>9.4999999999999998E-3</v>
      </c>
      <c r="BV83" s="122">
        <v>9.1000000000000004E-3</v>
      </c>
      <c r="BW83" s="122">
        <v>6.7000000000000002E-3</v>
      </c>
      <c r="BX83" s="122">
        <v>3.8999999999999998E-3</v>
      </c>
      <c r="BY83" s="122">
        <v>4.3E-3</v>
      </c>
      <c r="BZ83" s="122">
        <v>2.5000000000000001E-3</v>
      </c>
      <c r="CA83" s="122">
        <v>1.6000000000000001E-3</v>
      </c>
      <c r="CB83" s="122">
        <v>1.9E-3</v>
      </c>
      <c r="CC83" s="122">
        <v>1.1000000000000001E-3</v>
      </c>
      <c r="CD83" s="122">
        <v>1.1999999999999999E-3</v>
      </c>
      <c r="CE83" s="122">
        <v>1.4E-3</v>
      </c>
      <c r="CF83" s="121" t="s">
        <v>96</v>
      </c>
      <c r="CG83" s="122">
        <v>1.2999999999999999E-3</v>
      </c>
      <c r="CH83" s="122">
        <v>1.4E-3</v>
      </c>
      <c r="CI83" s="122">
        <v>2.4799999999999999E-2</v>
      </c>
      <c r="CJ83" s="122">
        <v>4.1000000000000003E-3</v>
      </c>
      <c r="CK83" s="122">
        <v>4.3E-3</v>
      </c>
      <c r="CL83" s="122">
        <v>3.5000000000000001E-3</v>
      </c>
      <c r="CM83" s="122">
        <v>2.0999999999999999E-3</v>
      </c>
      <c r="CN83" s="122">
        <v>1.4E-3</v>
      </c>
      <c r="CO83" s="122">
        <v>5.7999999999999996E-3</v>
      </c>
      <c r="CP83" s="122">
        <v>2.3999999999999998E-3</v>
      </c>
      <c r="CQ83" s="122">
        <v>1.1999999999999999E-3</v>
      </c>
      <c r="CR83" s="122">
        <v>1.5E-3</v>
      </c>
      <c r="CS83" s="122">
        <v>1.2999999999999999E-3</v>
      </c>
      <c r="CT83" s="122">
        <v>1.1999999999999999E-3</v>
      </c>
      <c r="CU83" s="122">
        <v>1.5E-3</v>
      </c>
      <c r="CV83" s="122">
        <v>1.1000000000000001E-3</v>
      </c>
      <c r="CW83" s="122">
        <v>1.8599999999999998E-2</v>
      </c>
      <c r="CX83" s="122">
        <v>7.1999999999999998E-3</v>
      </c>
      <c r="CY83" s="122">
        <v>2E-3</v>
      </c>
      <c r="CZ83" s="121" t="s">
        <v>96</v>
      </c>
      <c r="DA83" s="122">
        <v>1.1000000000000001E-3</v>
      </c>
      <c r="DB83" s="122">
        <v>5.1000000000000004E-3</v>
      </c>
      <c r="DC83" s="122">
        <v>1.0500000000000001E-2</v>
      </c>
      <c r="DD83" s="122">
        <v>1.1000000000000001E-3</v>
      </c>
      <c r="DE83" s="122">
        <v>1.2999999999999999E-3</v>
      </c>
      <c r="DF83" s="121" t="s">
        <v>96</v>
      </c>
      <c r="DG83" s="111">
        <v>0.03</v>
      </c>
      <c r="DH83" s="111">
        <v>0.3</v>
      </c>
      <c r="DI83" s="54"/>
    </row>
    <row r="84" spans="1:113" x14ac:dyDescent="0.25">
      <c r="A84" s="91" t="s">
        <v>99</v>
      </c>
      <c r="B84" s="62" t="s">
        <v>13</v>
      </c>
      <c r="C84" s="140" t="s">
        <v>6</v>
      </c>
      <c r="D84" s="62"/>
      <c r="E84" s="121">
        <v>8.4000000000000005E-2</v>
      </c>
      <c r="F84" s="121">
        <v>3.1E-2</v>
      </c>
      <c r="G84" s="121">
        <v>1.9E-2</v>
      </c>
      <c r="H84" s="121">
        <v>2.1999999999999999E-2</v>
      </c>
      <c r="I84" s="121">
        <v>1.7999999999999999E-2</v>
      </c>
      <c r="J84" s="121">
        <v>0.02</v>
      </c>
      <c r="K84" s="121">
        <v>1.6E-2</v>
      </c>
      <c r="L84" s="121">
        <v>1.4999999999999999E-2</v>
      </c>
      <c r="M84" s="121">
        <v>4.8000000000000001E-2</v>
      </c>
      <c r="N84" s="121">
        <v>7.0000000000000007E-2</v>
      </c>
      <c r="O84" s="121">
        <v>5.5E-2</v>
      </c>
      <c r="P84" s="121">
        <v>0.10299999999999999</v>
      </c>
      <c r="Q84" s="121">
        <v>1.6E-2</v>
      </c>
      <c r="R84" s="121">
        <v>1.9E-2</v>
      </c>
      <c r="S84" s="121">
        <v>2.1000000000000001E-2</v>
      </c>
      <c r="T84" s="121">
        <v>1.7999999999999999E-2</v>
      </c>
      <c r="U84" s="121">
        <v>0.1</v>
      </c>
      <c r="V84" s="121">
        <v>7.5999999999999998E-2</v>
      </c>
      <c r="W84" s="121">
        <v>1.9E-2</v>
      </c>
      <c r="X84" s="121">
        <v>5.0000000000000001E-3</v>
      </c>
      <c r="Y84" s="121">
        <v>4.0000000000000001E-3</v>
      </c>
      <c r="Z84" s="121">
        <v>0.01</v>
      </c>
      <c r="AA84" s="121">
        <v>4.0000000000000001E-3</v>
      </c>
      <c r="AB84" s="121">
        <v>0.01</v>
      </c>
      <c r="AC84" s="121">
        <v>1.6E-2</v>
      </c>
      <c r="AD84" s="121">
        <v>1.2E-2</v>
      </c>
      <c r="AE84" s="121">
        <v>0.02</v>
      </c>
      <c r="AF84" s="121">
        <v>1.7000000000000001E-2</v>
      </c>
      <c r="AG84" s="121">
        <v>1.0999999999999999E-2</v>
      </c>
      <c r="AH84" s="121">
        <v>1.4E-2</v>
      </c>
      <c r="AI84" s="121">
        <v>1.0999999999999999E-2</v>
      </c>
      <c r="AJ84" s="121">
        <v>7.0000000000000001E-3</v>
      </c>
      <c r="AK84" s="121">
        <v>5.0000000000000001E-4</v>
      </c>
      <c r="AL84" s="121">
        <v>0.05</v>
      </c>
      <c r="AM84" s="121">
        <v>2.8000000000000001E-2</v>
      </c>
      <c r="AN84" s="121">
        <v>1.4999999999999999E-2</v>
      </c>
      <c r="AO84" s="121">
        <v>0.03</v>
      </c>
      <c r="AP84" s="121">
        <v>2.3E-2</v>
      </c>
      <c r="AQ84" s="121">
        <v>2.5000000000000001E-2</v>
      </c>
      <c r="AR84" s="121">
        <v>3.5999999999999997E-2</v>
      </c>
      <c r="AS84" s="121">
        <v>9.7000000000000003E-2</v>
      </c>
      <c r="AT84" s="121">
        <v>0.01</v>
      </c>
      <c r="AU84" s="121">
        <v>1.4E-2</v>
      </c>
      <c r="AV84" s="121">
        <v>7.8E-2</v>
      </c>
      <c r="AW84" s="121">
        <v>3.5000000000000003E-2</v>
      </c>
      <c r="AX84" s="121">
        <v>2.1999999999999999E-2</v>
      </c>
      <c r="AY84" s="121">
        <v>3.9E-2</v>
      </c>
      <c r="AZ84" s="121">
        <v>3.9E-2</v>
      </c>
      <c r="BA84" s="121">
        <v>7.0000000000000007E-2</v>
      </c>
      <c r="BB84" s="121">
        <v>0.16</v>
      </c>
      <c r="BC84" s="121">
        <v>0.14799999999999999</v>
      </c>
      <c r="BD84" s="121">
        <v>0.10299999999999999</v>
      </c>
      <c r="BE84" s="121">
        <v>1.7999999999999999E-2</v>
      </c>
      <c r="BF84" s="121">
        <v>4.4999999999999998E-2</v>
      </c>
      <c r="BG84" s="121">
        <v>1.7999999999999999E-2</v>
      </c>
      <c r="BH84" s="121">
        <v>0.02</v>
      </c>
      <c r="BI84" s="121">
        <v>0.01</v>
      </c>
      <c r="BJ84" s="121">
        <v>8.9999999999999993E-3</v>
      </c>
      <c r="BK84" s="121">
        <v>0.01</v>
      </c>
      <c r="BL84" s="122">
        <v>3.6999999999999998E-2</v>
      </c>
      <c r="BM84" s="122">
        <v>5.8000000000000003E-2</v>
      </c>
      <c r="BN84" s="122">
        <v>2.5000000000000001E-2</v>
      </c>
      <c r="BO84" s="122">
        <v>2.5000000000000001E-2</v>
      </c>
      <c r="BP84" s="122">
        <v>0.06</v>
      </c>
      <c r="BQ84" s="122">
        <v>3.1E-2</v>
      </c>
      <c r="BR84" s="122">
        <v>0.02</v>
      </c>
      <c r="BS84" s="122">
        <v>8.3000000000000004E-2</v>
      </c>
      <c r="BT84" s="122">
        <v>0.04</v>
      </c>
      <c r="BU84" s="122">
        <v>3.3000000000000002E-2</v>
      </c>
      <c r="BV84" s="122">
        <v>0.04</v>
      </c>
      <c r="BW84" s="122">
        <v>2.93E-2</v>
      </c>
      <c r="BX84" s="122">
        <v>2.1600000000000001E-2</v>
      </c>
      <c r="BY84" s="122">
        <v>3.0200000000000001E-2</v>
      </c>
      <c r="BZ84" s="122">
        <v>2.8299999999999999E-2</v>
      </c>
      <c r="CA84" s="122">
        <v>5.0000000000000001E-3</v>
      </c>
      <c r="CB84" s="122">
        <v>1.3599999999999999E-2</v>
      </c>
      <c r="CC84" s="122">
        <v>8.3000000000000001E-3</v>
      </c>
      <c r="CD84" s="122">
        <v>5.5999999999999999E-3</v>
      </c>
      <c r="CE84" s="122">
        <v>7.7000000000000002E-3</v>
      </c>
      <c r="CF84" s="122">
        <v>8.0000000000000002E-3</v>
      </c>
      <c r="CG84" s="122">
        <v>1.44E-2</v>
      </c>
      <c r="CH84" s="122">
        <v>9.2399999999999996E-2</v>
      </c>
      <c r="CI84" s="122">
        <v>0.19800000000000001</v>
      </c>
      <c r="CJ84" s="122">
        <v>2.92E-2</v>
      </c>
      <c r="CK84" s="122">
        <v>1.5100000000000001E-2</v>
      </c>
      <c r="CL84" s="122">
        <v>8.8000000000000005E-3</v>
      </c>
      <c r="CM84" s="122">
        <v>1.09E-2</v>
      </c>
      <c r="CN84" s="122">
        <v>6.1999999999999998E-3</v>
      </c>
      <c r="CO84" s="122">
        <v>1.83E-2</v>
      </c>
      <c r="CP84" s="122">
        <v>1.9900000000000001E-2</v>
      </c>
      <c r="CQ84" s="122">
        <v>5.8999999999999999E-3</v>
      </c>
      <c r="CR84" s="122">
        <v>1.2500000000000001E-2</v>
      </c>
      <c r="CS84" s="122">
        <v>8.5000000000000006E-3</v>
      </c>
      <c r="CT84" s="122">
        <v>7.0000000000000001E-3</v>
      </c>
      <c r="CU84" s="122">
        <v>7.3000000000000001E-3</v>
      </c>
      <c r="CV84" s="122">
        <v>7.4999999999999997E-3</v>
      </c>
      <c r="CW84" s="122">
        <v>9.8799999999999999E-2</v>
      </c>
      <c r="CX84" s="122">
        <v>2.3900000000000001E-2</v>
      </c>
      <c r="CY84" s="122">
        <v>8.0000000000000002E-3</v>
      </c>
      <c r="CZ84" s="122">
        <v>3.5999999999999999E-3</v>
      </c>
      <c r="DA84" s="122">
        <v>6.0000000000000001E-3</v>
      </c>
      <c r="DB84" s="122">
        <v>1.95E-2</v>
      </c>
      <c r="DC84" s="122">
        <v>4.2099999999999999E-2</v>
      </c>
      <c r="DD84" s="122">
        <v>9.4000000000000004E-3</v>
      </c>
      <c r="DE84" s="122">
        <v>1.1900000000000001E-2</v>
      </c>
      <c r="DF84" s="122">
        <v>3.5499999999999997E-2</v>
      </c>
      <c r="DG84" s="111" t="s">
        <v>6</v>
      </c>
      <c r="DH84" s="111" t="s">
        <v>6</v>
      </c>
    </row>
    <row r="85" spans="1:113" s="54" customFormat="1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1" t="s">
        <v>6</v>
      </c>
      <c r="BF85" s="121" t="s">
        <v>6</v>
      </c>
      <c r="BG85" s="121" t="s">
        <v>6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2">
        <v>4.0000000000000002E-4</v>
      </c>
      <c r="BM85" s="122">
        <v>2.9999999999999997E-4</v>
      </c>
      <c r="BN85" s="122">
        <v>2.0000000000000001E-4</v>
      </c>
      <c r="BO85" s="122">
        <v>2.0000000000000001E-4</v>
      </c>
      <c r="BP85" s="121" t="s">
        <v>57</v>
      </c>
      <c r="BQ85" s="122">
        <v>5.0000000000000001E-4</v>
      </c>
      <c r="BR85" s="122">
        <v>4.0000000000000002E-4</v>
      </c>
      <c r="BS85" s="122">
        <v>2E-3</v>
      </c>
      <c r="BT85" s="122">
        <v>5.9999999999999995E-4</v>
      </c>
      <c r="BU85" s="122">
        <v>5.0000000000000001E-4</v>
      </c>
      <c r="BV85" s="122">
        <v>5.9999999999999995E-4</v>
      </c>
      <c r="BW85" s="121" t="s">
        <v>65</v>
      </c>
      <c r="BX85" s="121" t="s">
        <v>65</v>
      </c>
      <c r="BY85" s="121" t="s">
        <v>65</v>
      </c>
      <c r="BZ85" s="121" t="s">
        <v>65</v>
      </c>
      <c r="CA85" s="121" t="s">
        <v>65</v>
      </c>
      <c r="CB85" s="122">
        <v>5.0000000000000001E-4</v>
      </c>
      <c r="CC85" s="121" t="s">
        <v>65</v>
      </c>
      <c r="CD85" s="121" t="s">
        <v>65</v>
      </c>
      <c r="CE85" s="121" t="s">
        <v>65</v>
      </c>
      <c r="CF85" s="121" t="s">
        <v>6</v>
      </c>
      <c r="CG85" s="121" t="s">
        <v>6</v>
      </c>
      <c r="CH85" s="121" t="s">
        <v>6</v>
      </c>
      <c r="CI85" s="121" t="s">
        <v>6</v>
      </c>
      <c r="CJ85" s="121" t="s">
        <v>6</v>
      </c>
      <c r="CK85" s="121" t="s">
        <v>6</v>
      </c>
      <c r="CL85" s="121" t="s">
        <v>6</v>
      </c>
      <c r="CM85" s="121" t="s">
        <v>6</v>
      </c>
      <c r="CN85" s="121" t="s">
        <v>6</v>
      </c>
      <c r="CO85" s="121" t="s">
        <v>6</v>
      </c>
      <c r="CP85" s="121" t="s">
        <v>6</v>
      </c>
      <c r="CQ85" s="121" t="s">
        <v>6</v>
      </c>
      <c r="CR85" s="121" t="s">
        <v>6</v>
      </c>
      <c r="CS85" s="121" t="s">
        <v>6</v>
      </c>
      <c r="CT85" s="121" t="s">
        <v>6</v>
      </c>
      <c r="CU85" s="121" t="s">
        <v>6</v>
      </c>
      <c r="CV85" s="121" t="s">
        <v>6</v>
      </c>
      <c r="CW85" s="121" t="s">
        <v>6</v>
      </c>
      <c r="CX85" s="121" t="s">
        <v>6</v>
      </c>
      <c r="CY85" s="121" t="s">
        <v>6</v>
      </c>
      <c r="CZ85" s="121" t="s">
        <v>6</v>
      </c>
      <c r="DA85" s="121" t="s">
        <v>6</v>
      </c>
      <c r="DB85" s="121" t="s">
        <v>6</v>
      </c>
      <c r="DC85" s="121" t="s">
        <v>6</v>
      </c>
      <c r="DD85" s="121" t="s">
        <v>6</v>
      </c>
      <c r="DE85" s="121" t="s">
        <v>6</v>
      </c>
      <c r="DF85" s="121" t="s">
        <v>6</v>
      </c>
      <c r="DG85" s="111"/>
      <c r="DH85" s="111"/>
    </row>
    <row r="86" spans="1:113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11"/>
      <c r="DH86" s="111"/>
    </row>
    <row r="87" spans="1:113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11" t="s">
        <v>6</v>
      </c>
      <c r="DH87" s="111" t="s">
        <v>6</v>
      </c>
    </row>
    <row r="88" spans="1:113" x14ac:dyDescent="0.25">
      <c r="A88" s="91" t="s">
        <v>101</v>
      </c>
      <c r="B88" s="62" t="s">
        <v>13</v>
      </c>
      <c r="C88" s="140" t="s">
        <v>6</v>
      </c>
      <c r="D88" s="62"/>
      <c r="E88" s="121">
        <v>0.222</v>
      </c>
      <c r="F88" s="121">
        <v>4.5999999999999999E-2</v>
      </c>
      <c r="G88" s="121">
        <v>1.0999999999999999E-2</v>
      </c>
      <c r="H88" s="121">
        <v>3.5999999999999997E-2</v>
      </c>
      <c r="I88" s="121">
        <v>2.9000000000000001E-2</v>
      </c>
      <c r="J88" s="121">
        <v>0.04</v>
      </c>
      <c r="K88" s="121">
        <v>2.1000000000000001E-2</v>
      </c>
      <c r="L88" s="121">
        <v>0.01</v>
      </c>
      <c r="M88" s="121">
        <v>3.9E-2</v>
      </c>
      <c r="N88" s="121">
        <v>2.5999999999999999E-2</v>
      </c>
      <c r="O88" s="121">
        <v>1.2E-2</v>
      </c>
      <c r="P88" s="121" t="s">
        <v>40</v>
      </c>
      <c r="Q88" s="121">
        <v>1.2E-2</v>
      </c>
      <c r="R88" s="121" t="s">
        <v>40</v>
      </c>
      <c r="S88" s="121" t="s">
        <v>40</v>
      </c>
      <c r="T88" s="121" t="s">
        <v>40</v>
      </c>
      <c r="U88" s="121">
        <v>5.6000000000000001E-2</v>
      </c>
      <c r="V88" s="121">
        <v>0.04</v>
      </c>
      <c r="W88" s="121">
        <v>1.2E-2</v>
      </c>
      <c r="X88" s="121">
        <v>1.7999999999999999E-2</v>
      </c>
      <c r="Y88" s="121" t="s">
        <v>40</v>
      </c>
      <c r="Z88" s="121" t="s">
        <v>40</v>
      </c>
      <c r="AA88" s="121">
        <v>7.0000000000000001E-3</v>
      </c>
      <c r="AB88" s="121">
        <v>2.3E-2</v>
      </c>
      <c r="AC88" s="121">
        <v>3.5999999999999997E-2</v>
      </c>
      <c r="AD88" s="121">
        <v>1.4E-2</v>
      </c>
      <c r="AE88" s="121" t="s">
        <v>40</v>
      </c>
      <c r="AF88" s="121" t="s">
        <v>40</v>
      </c>
      <c r="AG88" s="121">
        <v>8.0000000000000002E-3</v>
      </c>
      <c r="AH88" s="121" t="s">
        <v>34</v>
      </c>
      <c r="AI88" s="121">
        <v>1.4E-2</v>
      </c>
      <c r="AJ88" s="121" t="s">
        <v>40</v>
      </c>
      <c r="AK88" s="121">
        <v>0.01</v>
      </c>
      <c r="AL88" s="121">
        <v>3.9E-2</v>
      </c>
      <c r="AM88" s="121">
        <v>0.21</v>
      </c>
      <c r="AN88" s="121">
        <v>2.1999999999999999E-2</v>
      </c>
      <c r="AO88" s="121" t="s">
        <v>34</v>
      </c>
      <c r="AP88" s="121">
        <v>4.4999999999999998E-2</v>
      </c>
      <c r="AQ88" s="121">
        <v>4.5999999999999999E-2</v>
      </c>
      <c r="AR88" s="121">
        <v>1.2999999999999999E-2</v>
      </c>
      <c r="AS88" s="121" t="s">
        <v>40</v>
      </c>
      <c r="AT88" s="121" t="s">
        <v>40</v>
      </c>
      <c r="AU88" s="121" t="s">
        <v>40</v>
      </c>
      <c r="AV88" s="121">
        <v>0.112</v>
      </c>
      <c r="AW88" s="121">
        <v>5.2999999999999999E-2</v>
      </c>
      <c r="AX88" s="121">
        <v>1.4E-2</v>
      </c>
      <c r="AY88" s="121">
        <v>7.0000000000000007E-2</v>
      </c>
      <c r="AZ88" s="121">
        <v>4.7E-2</v>
      </c>
      <c r="BA88" s="121">
        <v>9.0999999999999998E-2</v>
      </c>
      <c r="BB88" s="121">
        <v>7.3999999999999996E-2</v>
      </c>
      <c r="BC88" s="121">
        <v>8.8999999999999996E-2</v>
      </c>
      <c r="BD88" s="121">
        <v>0.04</v>
      </c>
      <c r="BE88" s="121">
        <v>1.6E-2</v>
      </c>
      <c r="BF88" s="121">
        <v>5.0000000000000001E-3</v>
      </c>
      <c r="BG88" s="121" t="s">
        <v>40</v>
      </c>
      <c r="BH88" s="121">
        <v>0.01</v>
      </c>
      <c r="BI88" s="121">
        <v>5.0000000000000001E-3</v>
      </c>
      <c r="BJ88" s="121">
        <v>6.0000000000000001E-3</v>
      </c>
      <c r="BK88" s="121">
        <v>6.0000000000000001E-3</v>
      </c>
      <c r="BL88" s="122">
        <v>8.9999999999999993E-3</v>
      </c>
      <c r="BM88" s="122">
        <v>2.3E-2</v>
      </c>
      <c r="BN88" s="122">
        <v>7.5999999999999998E-2</v>
      </c>
      <c r="BO88" s="122">
        <v>2.8000000000000001E-2</v>
      </c>
      <c r="BP88" s="121" t="s">
        <v>102</v>
      </c>
      <c r="BQ88" s="122">
        <v>3.2000000000000001E-2</v>
      </c>
      <c r="BR88" s="122">
        <v>0.03</v>
      </c>
      <c r="BS88" s="122">
        <v>0.13400000000000001</v>
      </c>
      <c r="BT88" s="122">
        <v>3.3000000000000002E-2</v>
      </c>
      <c r="BU88" s="122">
        <v>3.9E-2</v>
      </c>
      <c r="BV88" s="122">
        <v>3.5000000000000003E-2</v>
      </c>
      <c r="BW88" s="122">
        <v>2.3E-2</v>
      </c>
      <c r="BX88" s="122">
        <v>2.5000000000000001E-2</v>
      </c>
      <c r="BY88" s="122">
        <v>8.9999999999999993E-3</v>
      </c>
      <c r="BZ88" s="122">
        <v>8.0000000000000002E-3</v>
      </c>
      <c r="CA88" s="122">
        <v>8.0000000000000002E-3</v>
      </c>
      <c r="CB88" s="122">
        <v>0.01</v>
      </c>
      <c r="CC88" s="121" t="s">
        <v>40</v>
      </c>
      <c r="CD88" s="122">
        <v>6.0000000000000001E-3</v>
      </c>
      <c r="CE88" s="121" t="s">
        <v>40</v>
      </c>
      <c r="CF88" s="122">
        <v>4.7999999999999996E-3</v>
      </c>
      <c r="CG88" s="122">
        <v>3.5000000000000001E-3</v>
      </c>
      <c r="CH88" s="122">
        <v>0.155</v>
      </c>
      <c r="CI88" s="122">
        <v>4.2500000000000003E-2</v>
      </c>
      <c r="CJ88" s="122">
        <v>5.0299999999999997E-2</v>
      </c>
      <c r="CK88" s="122">
        <v>0.125</v>
      </c>
      <c r="CL88" s="122">
        <v>3.7699999999999997E-2</v>
      </c>
      <c r="CM88" s="122">
        <v>1.83E-2</v>
      </c>
      <c r="CN88" s="122">
        <v>1.7899999999999999E-2</v>
      </c>
      <c r="CO88" s="122">
        <v>6.9699999999999998E-2</v>
      </c>
      <c r="CP88" s="122">
        <v>1.18E-2</v>
      </c>
      <c r="CQ88" s="122">
        <v>8.3000000000000001E-3</v>
      </c>
      <c r="CR88" s="122">
        <v>6.3E-3</v>
      </c>
      <c r="CS88" s="122">
        <v>6.3E-3</v>
      </c>
      <c r="CT88" s="122">
        <v>6.1000000000000004E-3</v>
      </c>
      <c r="CU88" s="122">
        <v>7.1999999999999998E-3</v>
      </c>
      <c r="CV88" s="122">
        <v>5.4000000000000003E-3</v>
      </c>
      <c r="CW88" s="122">
        <v>4.7E-2</v>
      </c>
      <c r="CX88" s="122">
        <v>0.11799999999999999</v>
      </c>
      <c r="CY88" s="122">
        <v>1.15E-2</v>
      </c>
      <c r="CZ88" s="122">
        <v>1.18E-2</v>
      </c>
      <c r="DA88" s="122">
        <v>1.2500000000000001E-2</v>
      </c>
      <c r="DB88" s="122">
        <v>2.3699999999999999E-2</v>
      </c>
      <c r="DC88" s="122">
        <v>1.32E-2</v>
      </c>
      <c r="DD88" s="122">
        <v>8.0999999999999996E-3</v>
      </c>
      <c r="DE88" s="122">
        <v>7.3000000000000001E-3</v>
      </c>
      <c r="DF88" s="122">
        <v>6.7999999999999996E-3</v>
      </c>
      <c r="DG88" s="111" t="s">
        <v>6</v>
      </c>
      <c r="DH88" s="111" t="s">
        <v>6</v>
      </c>
    </row>
    <row r="89" spans="1:113" x14ac:dyDescent="0.25">
      <c r="A89" s="91" t="s">
        <v>103</v>
      </c>
      <c r="B89" s="62" t="s">
        <v>13</v>
      </c>
      <c r="C89" s="140" t="s">
        <v>6</v>
      </c>
      <c r="D89" s="62"/>
      <c r="E89" s="121">
        <v>2E-3</v>
      </c>
      <c r="F89" s="121">
        <v>3.2000000000000002E-3</v>
      </c>
      <c r="G89" s="121">
        <v>2.8E-3</v>
      </c>
      <c r="H89" s="121">
        <v>2.7000000000000001E-3</v>
      </c>
      <c r="I89" s="121">
        <v>2.3999999999999998E-3</v>
      </c>
      <c r="J89" s="121">
        <v>2.3999999999999998E-3</v>
      </c>
      <c r="K89" s="121">
        <v>2.8999999999999998E-3</v>
      </c>
      <c r="L89" s="121">
        <v>2.5000000000000001E-3</v>
      </c>
      <c r="M89" s="121">
        <v>1.34E-2</v>
      </c>
      <c r="N89" s="121">
        <v>3.3999999999999998E-3</v>
      </c>
      <c r="O89" s="121">
        <v>3.0999999999999999E-3</v>
      </c>
      <c r="P89" s="121">
        <v>3.8E-3</v>
      </c>
      <c r="Q89" s="121">
        <v>8.0000000000000004E-4</v>
      </c>
      <c r="R89" s="121">
        <v>8.9999999999999998E-4</v>
      </c>
      <c r="S89" s="121">
        <v>5.9999999999999995E-4</v>
      </c>
      <c r="T89" s="121">
        <v>6.9999999999999999E-4</v>
      </c>
      <c r="U89" s="121">
        <v>2.2000000000000001E-3</v>
      </c>
      <c r="V89" s="121">
        <v>2.4799999999999999E-2</v>
      </c>
      <c r="W89" s="121">
        <v>3.2000000000000002E-3</v>
      </c>
      <c r="X89" s="121">
        <v>3.2000000000000002E-3</v>
      </c>
      <c r="Y89" s="121">
        <v>2.0999999999999999E-3</v>
      </c>
      <c r="Z89" s="121">
        <v>1.6000000000000001E-3</v>
      </c>
      <c r="AA89" s="121">
        <v>1.6000000000000001E-3</v>
      </c>
      <c r="AB89" s="121">
        <v>1.5E-3</v>
      </c>
      <c r="AC89" s="121">
        <v>1.6000000000000001E-3</v>
      </c>
      <c r="AD89" s="121">
        <v>1.6999999999999999E-3</v>
      </c>
      <c r="AE89" s="121">
        <v>1E-3</v>
      </c>
      <c r="AF89" s="121">
        <v>8.9999999999999998E-4</v>
      </c>
      <c r="AG89" s="121">
        <v>5.9999999999999995E-4</v>
      </c>
      <c r="AH89" s="121" t="s">
        <v>50</v>
      </c>
      <c r="AI89" s="121">
        <v>1.9E-3</v>
      </c>
      <c r="AJ89" s="121">
        <v>1.5E-3</v>
      </c>
      <c r="AK89" s="121">
        <v>1.2999999999999999E-3</v>
      </c>
      <c r="AL89" s="121">
        <v>1.2999999999999999E-3</v>
      </c>
      <c r="AM89" s="121">
        <v>1.4E-3</v>
      </c>
      <c r="AN89" s="121">
        <v>2E-3</v>
      </c>
      <c r="AO89" s="121" t="s">
        <v>50</v>
      </c>
      <c r="AP89" s="121">
        <v>1.5E-3</v>
      </c>
      <c r="AQ89" s="121">
        <v>1.6999999999999999E-3</v>
      </c>
      <c r="AR89" s="121">
        <v>2.5000000000000001E-3</v>
      </c>
      <c r="AS89" s="121">
        <v>2.8999999999999998E-3</v>
      </c>
      <c r="AT89" s="121">
        <v>5.0000000000000001E-4</v>
      </c>
      <c r="AU89" s="121">
        <v>5.0000000000000001E-4</v>
      </c>
      <c r="AV89" s="121">
        <v>1.1999999999999999E-3</v>
      </c>
      <c r="AW89" s="121">
        <v>2.3999999999999998E-3</v>
      </c>
      <c r="AX89" s="121">
        <v>2.0999999999999999E-3</v>
      </c>
      <c r="AY89" s="121">
        <v>2.0999999999999999E-3</v>
      </c>
      <c r="AZ89" s="121">
        <v>2.8E-3</v>
      </c>
      <c r="BA89" s="121">
        <v>2.3999999999999998E-3</v>
      </c>
      <c r="BB89" s="121">
        <v>4.3E-3</v>
      </c>
      <c r="BC89" s="121">
        <v>4.0000000000000001E-3</v>
      </c>
      <c r="BD89" s="121">
        <v>3.8E-3</v>
      </c>
      <c r="BE89" s="121">
        <v>2.3999999999999998E-3</v>
      </c>
      <c r="BF89" s="121">
        <v>2.7000000000000001E-3</v>
      </c>
      <c r="BG89" s="121">
        <v>5.0000000000000001E-4</v>
      </c>
      <c r="BH89" s="121">
        <v>5.9999999999999995E-4</v>
      </c>
      <c r="BI89" s="121">
        <v>8.0000000000000004E-4</v>
      </c>
      <c r="BJ89" s="121">
        <v>4.0000000000000002E-4</v>
      </c>
      <c r="BK89" s="121">
        <v>4.0000000000000002E-4</v>
      </c>
      <c r="BL89" s="122">
        <v>1.8E-3</v>
      </c>
      <c r="BM89" s="122">
        <v>1.8E-3</v>
      </c>
      <c r="BN89" s="122">
        <v>1.4E-3</v>
      </c>
      <c r="BO89" s="122">
        <v>2.0999999999999999E-3</v>
      </c>
      <c r="BP89" s="122">
        <v>2E-3</v>
      </c>
      <c r="BQ89" s="122">
        <v>2.3999999999999998E-3</v>
      </c>
      <c r="BR89" s="122">
        <v>2.3E-3</v>
      </c>
      <c r="BS89" s="122">
        <v>1.8E-3</v>
      </c>
      <c r="BT89" s="122">
        <v>2.5999999999999999E-3</v>
      </c>
      <c r="BU89" s="122">
        <v>2E-3</v>
      </c>
      <c r="BV89" s="122">
        <v>2.7000000000000001E-3</v>
      </c>
      <c r="BW89" s="122">
        <v>2.5999999999999999E-3</v>
      </c>
      <c r="BX89" s="122">
        <v>2.7000000000000001E-3</v>
      </c>
      <c r="BY89" s="122">
        <v>2.3999999999999998E-3</v>
      </c>
      <c r="BZ89" s="122">
        <v>2.8E-3</v>
      </c>
      <c r="CA89" s="122">
        <v>5.0000000000000001E-4</v>
      </c>
      <c r="CB89" s="122">
        <v>4.0000000000000002E-4</v>
      </c>
      <c r="CC89" s="122">
        <v>5.0000000000000001E-4</v>
      </c>
      <c r="CD89" s="122">
        <v>5.0000000000000001E-4</v>
      </c>
      <c r="CE89" s="122">
        <v>2.9999999999999997E-4</v>
      </c>
      <c r="CF89" s="122">
        <v>7.2999999999999996E-4</v>
      </c>
      <c r="CG89" s="122">
        <v>1.7899999999999999E-3</v>
      </c>
      <c r="CH89" s="122">
        <v>1.3600000000000001E-3</v>
      </c>
      <c r="CI89" s="122">
        <v>3.4099999999999998E-3</v>
      </c>
      <c r="CJ89" s="122">
        <v>2.63E-3</v>
      </c>
      <c r="CK89" s="122">
        <v>1.2099999999999999E-3</v>
      </c>
      <c r="CL89" s="122">
        <v>2.2399999999999998E-3</v>
      </c>
      <c r="CM89" s="122">
        <v>1.57E-3</v>
      </c>
      <c r="CN89" s="122">
        <v>1.2099999999999999E-3</v>
      </c>
      <c r="CO89" s="122">
        <v>1.2800000000000001E-3</v>
      </c>
      <c r="CP89" s="122">
        <v>2.16E-3</v>
      </c>
      <c r="CQ89" s="122">
        <v>4.2999999999999999E-4</v>
      </c>
      <c r="CR89" s="122">
        <v>9.2000000000000003E-4</v>
      </c>
      <c r="CS89" s="122">
        <v>6.0999999999999997E-4</v>
      </c>
      <c r="CT89" s="122">
        <v>5.0000000000000001E-4</v>
      </c>
      <c r="CU89" s="122">
        <v>4.6000000000000001E-4</v>
      </c>
      <c r="CV89" s="122">
        <v>5.1000000000000004E-4</v>
      </c>
      <c r="CW89" s="122">
        <v>1.56E-3</v>
      </c>
      <c r="CX89" s="122">
        <v>1.16E-3</v>
      </c>
      <c r="CY89" s="122">
        <v>1.24E-3</v>
      </c>
      <c r="CZ89" s="122">
        <v>9.3000000000000005E-4</v>
      </c>
      <c r="DA89" s="122">
        <v>9.7999999999999997E-4</v>
      </c>
      <c r="DB89" s="122">
        <v>1.1999999999999999E-3</v>
      </c>
      <c r="DC89" s="122">
        <v>1.83E-3</v>
      </c>
      <c r="DD89" s="122">
        <v>3.1E-4</v>
      </c>
      <c r="DE89" s="122">
        <v>4.0999999999999999E-4</v>
      </c>
      <c r="DF89" s="122">
        <v>4.8999999999999998E-4</v>
      </c>
      <c r="DG89" s="111" t="s">
        <v>6</v>
      </c>
      <c r="DH89" s="111">
        <v>0.15</v>
      </c>
      <c r="DI89" s="54"/>
    </row>
    <row r="90" spans="1:113" x14ac:dyDescent="0.25">
      <c r="A90" s="91" t="s">
        <v>104</v>
      </c>
      <c r="B90" s="62" t="s">
        <v>13</v>
      </c>
      <c r="C90" s="140" t="s">
        <v>6</v>
      </c>
      <c r="D90" s="62"/>
      <c r="E90" s="121">
        <v>4.7999999999999996E-3</v>
      </c>
      <c r="F90" s="121">
        <v>5.4000000000000003E-3</v>
      </c>
      <c r="G90" s="121">
        <v>3.3999999999999998E-3</v>
      </c>
      <c r="H90" s="121">
        <v>4.5999999999999999E-3</v>
      </c>
      <c r="I90" s="121">
        <v>4.4000000000000003E-3</v>
      </c>
      <c r="J90" s="121">
        <v>5.4000000000000003E-3</v>
      </c>
      <c r="K90" s="121">
        <v>4.1000000000000003E-3</v>
      </c>
      <c r="L90" s="121">
        <v>4.7000000000000002E-3</v>
      </c>
      <c r="M90" s="121">
        <v>1.1900000000000001E-2</v>
      </c>
      <c r="N90" s="121">
        <v>4.4999999999999997E-3</v>
      </c>
      <c r="O90" s="121">
        <v>3.7000000000000002E-3</v>
      </c>
      <c r="P90" s="121">
        <v>2.8999999999999998E-3</v>
      </c>
      <c r="Q90" s="121">
        <v>4.1999999999999997E-3</v>
      </c>
      <c r="R90" s="121">
        <v>6.4999999999999997E-3</v>
      </c>
      <c r="S90" s="121">
        <v>7.9000000000000008E-3</v>
      </c>
      <c r="T90" s="121">
        <v>8.8000000000000005E-3</v>
      </c>
      <c r="U90" s="121">
        <v>2.8999999999999998E-3</v>
      </c>
      <c r="V90" s="121">
        <v>0.01</v>
      </c>
      <c r="W90" s="121">
        <v>4.4000000000000003E-3</v>
      </c>
      <c r="X90" s="121">
        <v>5.3E-3</v>
      </c>
      <c r="Y90" s="121">
        <v>5.7999999999999996E-3</v>
      </c>
      <c r="Z90" s="121">
        <v>8.3999999999999995E-3</v>
      </c>
      <c r="AA90" s="121">
        <v>6.1999999999999998E-3</v>
      </c>
      <c r="AB90" s="121">
        <v>4.1000000000000003E-3</v>
      </c>
      <c r="AC90" s="121">
        <v>6.3E-3</v>
      </c>
      <c r="AD90" s="121">
        <v>6.7000000000000002E-3</v>
      </c>
      <c r="AE90" s="121">
        <v>5.3E-3</v>
      </c>
      <c r="AF90" s="121">
        <v>5.7000000000000002E-3</v>
      </c>
      <c r="AG90" s="121">
        <v>6.6E-3</v>
      </c>
      <c r="AH90" s="121">
        <v>6.0000000000000001E-3</v>
      </c>
      <c r="AI90" s="121">
        <v>2.8E-3</v>
      </c>
      <c r="AJ90" s="121">
        <v>3.3E-3</v>
      </c>
      <c r="AK90" s="121">
        <v>6.4999999999999997E-3</v>
      </c>
      <c r="AL90" s="121">
        <v>4.7000000000000002E-3</v>
      </c>
      <c r="AM90" s="121">
        <v>4.4000000000000003E-3</v>
      </c>
      <c r="AN90" s="121">
        <v>6.7999999999999996E-3</v>
      </c>
      <c r="AO90" s="121">
        <v>7.0000000000000001E-3</v>
      </c>
      <c r="AP90" s="121">
        <v>5.7999999999999996E-3</v>
      </c>
      <c r="AQ90" s="121">
        <v>5.4000000000000003E-3</v>
      </c>
      <c r="AR90" s="121">
        <v>4.7000000000000002E-3</v>
      </c>
      <c r="AS90" s="121">
        <v>3.7000000000000002E-3</v>
      </c>
      <c r="AT90" s="121">
        <v>1.0800000000000001E-2</v>
      </c>
      <c r="AU90" s="121">
        <v>6.7999999999999996E-3</v>
      </c>
      <c r="AV90" s="121">
        <v>5.1000000000000004E-3</v>
      </c>
      <c r="AW90" s="121">
        <v>4.4999999999999997E-3</v>
      </c>
      <c r="AX90" s="121">
        <v>3.5000000000000001E-3</v>
      </c>
      <c r="AY90" s="121">
        <v>5.5999999999999999E-3</v>
      </c>
      <c r="AZ90" s="121">
        <v>9.4000000000000004E-3</v>
      </c>
      <c r="BA90" s="121">
        <v>8.6E-3</v>
      </c>
      <c r="BB90" s="121">
        <v>1.0200000000000001E-2</v>
      </c>
      <c r="BC90" s="121">
        <v>1.09E-2</v>
      </c>
      <c r="BD90" s="121">
        <v>7.7999999999999996E-3</v>
      </c>
      <c r="BE90" s="121">
        <v>1.1299999999999999E-2</v>
      </c>
      <c r="BF90" s="121">
        <v>9.7000000000000003E-3</v>
      </c>
      <c r="BG90" s="121">
        <v>3.2599999999999997E-2</v>
      </c>
      <c r="BH90" s="121">
        <v>3.09E-2</v>
      </c>
      <c r="BI90" s="121">
        <v>2.63E-2</v>
      </c>
      <c r="BJ90" s="121">
        <v>3.1399999999999997E-2</v>
      </c>
      <c r="BK90" s="121">
        <v>2.9100000000000001E-2</v>
      </c>
      <c r="BL90" s="122">
        <v>7.6E-3</v>
      </c>
      <c r="BM90" s="122">
        <v>8.8999999999999999E-3</v>
      </c>
      <c r="BN90" s="122">
        <v>9.4000000000000004E-3</v>
      </c>
      <c r="BO90" s="122">
        <v>6.7999999999999996E-3</v>
      </c>
      <c r="BP90" s="122">
        <v>6.0000000000000001E-3</v>
      </c>
      <c r="BQ90" s="122">
        <v>9.1999999999999998E-3</v>
      </c>
      <c r="BR90" s="122">
        <v>8.9999999999999993E-3</v>
      </c>
      <c r="BS90" s="122">
        <v>8.3999999999999995E-3</v>
      </c>
      <c r="BT90" s="122">
        <v>1.0200000000000001E-2</v>
      </c>
      <c r="BU90" s="122">
        <v>1.1599999999999999E-2</v>
      </c>
      <c r="BV90" s="122">
        <v>8.6999999999999994E-3</v>
      </c>
      <c r="BW90" s="122">
        <v>7.4000000000000003E-3</v>
      </c>
      <c r="BX90" s="122">
        <v>8.6E-3</v>
      </c>
      <c r="BY90" s="122">
        <v>7.3000000000000001E-3</v>
      </c>
      <c r="BZ90" s="122">
        <v>1.0699999999999999E-2</v>
      </c>
      <c r="CA90" s="122">
        <v>3.6700000000000003E-2</v>
      </c>
      <c r="CB90" s="122">
        <v>3.1E-2</v>
      </c>
      <c r="CC90" s="122">
        <v>2.5399999999999999E-2</v>
      </c>
      <c r="CD90" s="122">
        <v>2.9700000000000001E-2</v>
      </c>
      <c r="CE90" s="122">
        <v>2.75E-2</v>
      </c>
      <c r="CF90" s="122">
        <v>2.3599999999999999E-2</v>
      </c>
      <c r="CG90" s="122">
        <v>3.9300000000000003E-3</v>
      </c>
      <c r="CH90" s="122">
        <v>6.2899999999999996E-3</v>
      </c>
      <c r="CI90" s="122">
        <v>5.8799999999999998E-3</v>
      </c>
      <c r="CJ90" s="122">
        <v>7.3499999999999998E-3</v>
      </c>
      <c r="CK90" s="122">
        <v>6.5900000000000004E-3</v>
      </c>
      <c r="CL90" s="122">
        <v>1.11E-2</v>
      </c>
      <c r="CM90" s="122">
        <v>1.15E-2</v>
      </c>
      <c r="CN90" s="122">
        <v>1.4999999999999999E-2</v>
      </c>
      <c r="CO90" s="122">
        <v>9.9500000000000005E-3</v>
      </c>
      <c r="CP90" s="122">
        <v>1.18E-2</v>
      </c>
      <c r="CQ90" s="122">
        <v>3.5099999999999999E-2</v>
      </c>
      <c r="CR90" s="122">
        <v>2.52E-2</v>
      </c>
      <c r="CS90" s="122">
        <v>2.8199999999999999E-2</v>
      </c>
      <c r="CT90" s="122">
        <v>3.8100000000000002E-2</v>
      </c>
      <c r="CU90" s="122">
        <v>3.04E-2</v>
      </c>
      <c r="CV90" s="122">
        <v>2.5600000000000001E-2</v>
      </c>
      <c r="CW90" s="122">
        <v>5.2700000000000004E-3</v>
      </c>
      <c r="CX90" s="122">
        <v>4.7200000000000002E-3</v>
      </c>
      <c r="CY90" s="122">
        <v>1.2699999999999999E-2</v>
      </c>
      <c r="CZ90" s="122">
        <v>1.6299999999999999E-2</v>
      </c>
      <c r="DA90" s="122">
        <v>1.4200000000000001E-2</v>
      </c>
      <c r="DB90" s="122">
        <v>1.0699999999999999E-2</v>
      </c>
      <c r="DC90" s="122">
        <v>1.0800000000000001E-2</v>
      </c>
      <c r="DD90" s="122">
        <v>3.8300000000000001E-2</v>
      </c>
      <c r="DE90" s="122">
        <v>2.6100000000000002E-2</v>
      </c>
      <c r="DF90" s="122">
        <v>2.6599999999999999E-2</v>
      </c>
      <c r="DG90" s="111" t="s">
        <v>6</v>
      </c>
      <c r="DH90" s="111" t="s">
        <v>6</v>
      </c>
    </row>
    <row r="91" spans="1:113" x14ac:dyDescent="0.25">
      <c r="A91" s="91" t="s">
        <v>59</v>
      </c>
      <c r="B91" s="62" t="s">
        <v>13</v>
      </c>
      <c r="C91" s="140" t="s">
        <v>6</v>
      </c>
      <c r="D91" s="62"/>
      <c r="E91" s="121">
        <v>3.4000000000000002E-2</v>
      </c>
      <c r="F91" s="121">
        <v>0.04</v>
      </c>
      <c r="G91" s="121">
        <v>4.7E-2</v>
      </c>
      <c r="H91" s="121">
        <v>3.7999999999999999E-2</v>
      </c>
      <c r="I91" s="121">
        <v>4.8000000000000001E-2</v>
      </c>
      <c r="J91" s="121">
        <v>4.4999999999999998E-2</v>
      </c>
      <c r="K91" s="121">
        <v>4.2999999999999997E-2</v>
      </c>
      <c r="L91" s="121">
        <v>4.4999999999999998E-2</v>
      </c>
      <c r="M91" s="121">
        <v>5.0999999999999997E-2</v>
      </c>
      <c r="N91" s="121">
        <v>0.04</v>
      </c>
      <c r="O91" s="121">
        <v>4.2999999999999997E-2</v>
      </c>
      <c r="P91" s="121">
        <v>3.6999999999999998E-2</v>
      </c>
      <c r="Q91" s="121">
        <v>3.9E-2</v>
      </c>
      <c r="R91" s="121">
        <v>4.2999999999999997E-2</v>
      </c>
      <c r="S91" s="121">
        <v>0.05</v>
      </c>
      <c r="T91" s="121">
        <v>5.2999999999999999E-2</v>
      </c>
      <c r="U91" s="121">
        <v>4.9000000000000002E-2</v>
      </c>
      <c r="V91" s="121">
        <v>4.5999999999999999E-2</v>
      </c>
      <c r="W91" s="121">
        <v>4.5999999999999999E-2</v>
      </c>
      <c r="X91" s="121">
        <v>4.8000000000000001E-2</v>
      </c>
      <c r="Y91" s="121">
        <v>4.7E-2</v>
      </c>
      <c r="Z91" s="121">
        <v>4.7E-2</v>
      </c>
      <c r="AA91" s="121">
        <v>0.04</v>
      </c>
      <c r="AB91" s="121">
        <v>4.2999999999999997E-2</v>
      </c>
      <c r="AC91" s="121">
        <v>3.9E-2</v>
      </c>
      <c r="AD91" s="121">
        <v>4.1000000000000002E-2</v>
      </c>
      <c r="AE91" s="121">
        <v>4.7E-2</v>
      </c>
      <c r="AF91" s="121">
        <v>4.5999999999999999E-2</v>
      </c>
      <c r="AG91" s="121">
        <v>5.2999999999999999E-2</v>
      </c>
      <c r="AH91" s="121">
        <v>0.05</v>
      </c>
      <c r="AI91" s="121">
        <v>3.2000000000000001E-2</v>
      </c>
      <c r="AJ91" s="121">
        <v>4.3999999999999997E-2</v>
      </c>
      <c r="AK91" s="121">
        <v>3.9E-2</v>
      </c>
      <c r="AL91" s="121">
        <v>4.2000000000000003E-2</v>
      </c>
      <c r="AM91" s="121">
        <v>4.3999999999999997E-2</v>
      </c>
      <c r="AN91" s="121">
        <v>4.2000000000000003E-2</v>
      </c>
      <c r="AO91" s="121">
        <v>3.7999999999999999E-2</v>
      </c>
      <c r="AP91" s="121">
        <v>3.5999999999999997E-2</v>
      </c>
      <c r="AQ91" s="121">
        <v>3.4000000000000002E-2</v>
      </c>
      <c r="AR91" s="121">
        <v>3.4000000000000002E-2</v>
      </c>
      <c r="AS91" s="121">
        <v>3.1E-2</v>
      </c>
      <c r="AT91" s="121">
        <v>4.9000000000000002E-2</v>
      </c>
      <c r="AU91" s="121">
        <v>4.5999999999999999E-2</v>
      </c>
      <c r="AV91" s="121">
        <v>2.4E-2</v>
      </c>
      <c r="AW91" s="121">
        <v>2.5999999999999999E-2</v>
      </c>
      <c r="AX91" s="121">
        <v>4.1000000000000002E-2</v>
      </c>
      <c r="AY91" s="121">
        <v>5.7000000000000002E-2</v>
      </c>
      <c r="AZ91" s="121">
        <v>5.7000000000000002E-2</v>
      </c>
      <c r="BA91" s="121">
        <v>5.8999999999999997E-2</v>
      </c>
      <c r="BB91" s="121">
        <v>8.3000000000000004E-2</v>
      </c>
      <c r="BC91" s="121">
        <v>6.9000000000000006E-2</v>
      </c>
      <c r="BD91" s="121">
        <v>6.8000000000000005E-2</v>
      </c>
      <c r="BE91" s="121">
        <v>6.3E-2</v>
      </c>
      <c r="BF91" s="121">
        <v>5.2999999999999999E-2</v>
      </c>
      <c r="BG91" s="121">
        <v>0.06</v>
      </c>
      <c r="BH91" s="121">
        <v>5.1999999999999998E-2</v>
      </c>
      <c r="BI91" s="121">
        <v>0.06</v>
      </c>
      <c r="BJ91" s="121">
        <v>5.3999999999999999E-2</v>
      </c>
      <c r="BK91" s="121">
        <v>5.3999999999999999E-2</v>
      </c>
      <c r="BL91" s="122">
        <v>4.4999999999999998E-2</v>
      </c>
      <c r="BM91" s="122">
        <v>3.1E-2</v>
      </c>
      <c r="BN91" s="122">
        <v>0.04</v>
      </c>
      <c r="BO91" s="122">
        <v>4.2999999999999997E-2</v>
      </c>
      <c r="BP91" s="122">
        <v>0.06</v>
      </c>
      <c r="BQ91" s="122">
        <v>8.1000000000000003E-2</v>
      </c>
      <c r="BR91" s="122">
        <v>7.8E-2</v>
      </c>
      <c r="BS91" s="122">
        <v>4.9000000000000002E-2</v>
      </c>
      <c r="BT91" s="122">
        <v>6.3E-2</v>
      </c>
      <c r="BU91" s="122">
        <v>5.8000000000000003E-2</v>
      </c>
      <c r="BV91" s="122">
        <v>6.3E-2</v>
      </c>
      <c r="BW91" s="122">
        <v>5.7000000000000002E-2</v>
      </c>
      <c r="BX91" s="122">
        <v>5.0999999999999997E-2</v>
      </c>
      <c r="BY91" s="122">
        <v>4.7E-2</v>
      </c>
      <c r="BZ91" s="122">
        <v>0.05</v>
      </c>
      <c r="CA91" s="122">
        <v>5.7000000000000002E-2</v>
      </c>
      <c r="CB91" s="122">
        <v>6.7000000000000004E-2</v>
      </c>
      <c r="CC91" s="122">
        <v>5.8999999999999997E-2</v>
      </c>
      <c r="CD91" s="122">
        <v>0.06</v>
      </c>
      <c r="CE91" s="122">
        <v>5.8999999999999997E-2</v>
      </c>
      <c r="CF91" s="122">
        <v>6.5699999999999995E-2</v>
      </c>
      <c r="CG91" s="122">
        <v>5.2499999999999998E-2</v>
      </c>
      <c r="CH91" s="122">
        <v>2.9100000000000001E-2</v>
      </c>
      <c r="CI91" s="122">
        <v>3.2199999999999999E-2</v>
      </c>
      <c r="CJ91" s="122">
        <v>4.2299999999999997E-2</v>
      </c>
      <c r="CK91" s="122">
        <v>4.6800000000000001E-2</v>
      </c>
      <c r="CL91" s="122">
        <v>6.2600000000000003E-2</v>
      </c>
      <c r="CM91" s="122">
        <v>6.5100000000000005E-2</v>
      </c>
      <c r="CN91" s="122">
        <v>6.7299999999999999E-2</v>
      </c>
      <c r="CO91" s="122">
        <v>4.65E-2</v>
      </c>
      <c r="CP91" s="122">
        <v>4.6399999999999997E-2</v>
      </c>
      <c r="CQ91" s="122">
        <v>6.0400000000000002E-2</v>
      </c>
      <c r="CR91" s="122">
        <v>7.22E-2</v>
      </c>
      <c r="CS91" s="122">
        <v>6.5299999999999997E-2</v>
      </c>
      <c r="CT91" s="122">
        <v>6.25E-2</v>
      </c>
      <c r="CU91" s="122">
        <v>6.2E-2</v>
      </c>
      <c r="CV91" s="122">
        <v>5.6800000000000003E-2</v>
      </c>
      <c r="CW91" s="122">
        <v>2.4899999999999999E-2</v>
      </c>
      <c r="CX91" s="122">
        <v>3.6400000000000002E-2</v>
      </c>
      <c r="CY91" s="122">
        <v>5.6000000000000001E-2</v>
      </c>
      <c r="CZ91" s="122">
        <v>6.4199999999999993E-2</v>
      </c>
      <c r="DA91" s="122">
        <v>5.4899999999999997E-2</v>
      </c>
      <c r="DB91" s="122">
        <v>5.5199999999999999E-2</v>
      </c>
      <c r="DC91" s="122">
        <v>4.4699999999999997E-2</v>
      </c>
      <c r="DD91" s="122">
        <v>6.08E-2</v>
      </c>
      <c r="DE91" s="122">
        <v>5.6599999999999998E-2</v>
      </c>
      <c r="DF91" s="122">
        <v>6.7400000000000002E-2</v>
      </c>
      <c r="DG91" s="111" t="s">
        <v>6</v>
      </c>
      <c r="DH91" s="111" t="s">
        <v>6</v>
      </c>
    </row>
    <row r="92" spans="1:113" x14ac:dyDescent="0.25">
      <c r="A92" s="91" t="s">
        <v>60</v>
      </c>
      <c r="B92" s="62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63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63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>
        <v>2.0000000000000001E-4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63</v>
      </c>
      <c r="BQ92" s="121" t="s">
        <v>62</v>
      </c>
      <c r="BR92" s="121" t="s">
        <v>62</v>
      </c>
      <c r="BS92" s="121" t="s">
        <v>61</v>
      </c>
      <c r="BT92" s="121" t="s">
        <v>62</v>
      </c>
      <c r="BU92" s="121" t="s">
        <v>62</v>
      </c>
      <c r="BV92" s="121" t="s">
        <v>62</v>
      </c>
      <c r="BW92" s="121" t="s">
        <v>62</v>
      </c>
      <c r="BX92" s="121" t="s">
        <v>62</v>
      </c>
      <c r="BY92" s="121" t="s">
        <v>62</v>
      </c>
      <c r="BZ92" s="121" t="s">
        <v>62</v>
      </c>
      <c r="CA92" s="121" t="s">
        <v>62</v>
      </c>
      <c r="CB92" s="121" t="s">
        <v>62</v>
      </c>
      <c r="CC92" s="121" t="s">
        <v>62</v>
      </c>
      <c r="CD92" s="121" t="s">
        <v>62</v>
      </c>
      <c r="CE92" s="121" t="s">
        <v>62</v>
      </c>
      <c r="CF92" s="121" t="s">
        <v>69</v>
      </c>
      <c r="CG92" s="121" t="s">
        <v>69</v>
      </c>
      <c r="CH92" s="121" t="s">
        <v>69</v>
      </c>
      <c r="CI92" s="121" t="s">
        <v>69</v>
      </c>
      <c r="CJ92" s="121" t="s">
        <v>69</v>
      </c>
      <c r="CK92" s="121" t="s">
        <v>69</v>
      </c>
      <c r="CL92" s="121" t="s">
        <v>69</v>
      </c>
      <c r="CM92" s="121" t="s">
        <v>69</v>
      </c>
      <c r="CN92" s="121" t="s">
        <v>69</v>
      </c>
      <c r="CO92" s="121" t="s">
        <v>69</v>
      </c>
      <c r="CP92" s="121" t="s">
        <v>69</v>
      </c>
      <c r="CQ92" s="121" t="s">
        <v>69</v>
      </c>
      <c r="CR92" s="121" t="s">
        <v>69</v>
      </c>
      <c r="CS92" s="121" t="s">
        <v>69</v>
      </c>
      <c r="CT92" s="121" t="s">
        <v>69</v>
      </c>
      <c r="CU92" s="121" t="s">
        <v>69</v>
      </c>
      <c r="CV92" s="121" t="s">
        <v>69</v>
      </c>
      <c r="CW92" s="121" t="s">
        <v>69</v>
      </c>
      <c r="CX92" s="121" t="s">
        <v>69</v>
      </c>
      <c r="CY92" s="121" t="s">
        <v>69</v>
      </c>
      <c r="CZ92" s="121" t="s">
        <v>69</v>
      </c>
      <c r="DA92" s="121" t="s">
        <v>69</v>
      </c>
      <c r="DB92" s="121" t="s">
        <v>69</v>
      </c>
      <c r="DC92" s="121" t="s">
        <v>69</v>
      </c>
      <c r="DD92" s="121" t="s">
        <v>69</v>
      </c>
      <c r="DE92" s="121" t="s">
        <v>69</v>
      </c>
      <c r="DF92" s="121" t="s">
        <v>69</v>
      </c>
      <c r="DG92" s="111" t="s">
        <v>6</v>
      </c>
      <c r="DH92" s="111" t="s">
        <v>6</v>
      </c>
    </row>
    <row r="93" spans="1:113" x14ac:dyDescent="0.25">
      <c r="A93" s="91" t="s">
        <v>105</v>
      </c>
      <c r="B93" s="62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61</v>
      </c>
      <c r="V93" s="121" t="s">
        <v>61</v>
      </c>
      <c r="W93" s="121" t="s">
        <v>61</v>
      </c>
      <c r="X93" s="121" t="s">
        <v>61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35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35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35</v>
      </c>
      <c r="BQ93" s="121" t="s">
        <v>57</v>
      </c>
      <c r="BR93" s="121" t="s">
        <v>57</v>
      </c>
      <c r="BS93" s="121" t="s">
        <v>65</v>
      </c>
      <c r="BT93" s="121" t="s">
        <v>57</v>
      </c>
      <c r="BU93" s="121" t="s">
        <v>57</v>
      </c>
      <c r="BV93" s="121" t="s">
        <v>57</v>
      </c>
      <c r="BW93" s="121" t="s">
        <v>57</v>
      </c>
      <c r="BX93" s="121" t="s">
        <v>57</v>
      </c>
      <c r="BY93" s="121" t="s">
        <v>57</v>
      </c>
      <c r="BZ93" s="121" t="s">
        <v>57</v>
      </c>
      <c r="CA93" s="121" t="s">
        <v>57</v>
      </c>
      <c r="CB93" s="121" t="s">
        <v>57</v>
      </c>
      <c r="CC93" s="121" t="s">
        <v>57</v>
      </c>
      <c r="CD93" s="121" t="s">
        <v>57</v>
      </c>
      <c r="CE93" s="121" t="s">
        <v>57</v>
      </c>
      <c r="CF93" s="121" t="s">
        <v>224</v>
      </c>
      <c r="CG93" s="121" t="s">
        <v>224</v>
      </c>
      <c r="CH93" s="121" t="s">
        <v>224</v>
      </c>
      <c r="CI93" s="121" t="s">
        <v>224</v>
      </c>
      <c r="CJ93" s="121" t="s">
        <v>224</v>
      </c>
      <c r="CK93" s="121" t="s">
        <v>224</v>
      </c>
      <c r="CL93" s="121" t="s">
        <v>224</v>
      </c>
      <c r="CM93" s="121" t="s">
        <v>224</v>
      </c>
      <c r="CN93" s="121" t="s">
        <v>224</v>
      </c>
      <c r="CO93" s="121" t="s">
        <v>224</v>
      </c>
      <c r="CP93" s="121" t="s">
        <v>224</v>
      </c>
      <c r="CQ93" s="121" t="s">
        <v>224</v>
      </c>
      <c r="CR93" s="121" t="s">
        <v>224</v>
      </c>
      <c r="CS93" s="121" t="s">
        <v>224</v>
      </c>
      <c r="CT93" s="121" t="s">
        <v>224</v>
      </c>
      <c r="CU93" s="121" t="s">
        <v>224</v>
      </c>
      <c r="CV93" s="121" t="s">
        <v>224</v>
      </c>
      <c r="CW93" s="121" t="s">
        <v>224</v>
      </c>
      <c r="CX93" s="121" t="s">
        <v>224</v>
      </c>
      <c r="CY93" s="121" t="s">
        <v>224</v>
      </c>
      <c r="CZ93" s="121" t="s">
        <v>224</v>
      </c>
      <c r="DA93" s="121" t="s">
        <v>224</v>
      </c>
      <c r="DB93" s="121" t="s">
        <v>224</v>
      </c>
      <c r="DC93" s="121" t="s">
        <v>224</v>
      </c>
      <c r="DD93" s="121" t="s">
        <v>224</v>
      </c>
      <c r="DE93" s="121" t="s">
        <v>224</v>
      </c>
      <c r="DF93" s="121" t="s">
        <v>224</v>
      </c>
      <c r="DG93" s="111" t="s">
        <v>6</v>
      </c>
      <c r="DH93" s="111" t="s">
        <v>6</v>
      </c>
    </row>
    <row r="94" spans="1:113" x14ac:dyDescent="0.25">
      <c r="A94" s="91" t="s">
        <v>106</v>
      </c>
      <c r="B94" s="62" t="s">
        <v>13</v>
      </c>
      <c r="C94" s="140" t="s">
        <v>6</v>
      </c>
      <c r="D94" s="62"/>
      <c r="E94" s="121">
        <v>2.3E-2</v>
      </c>
      <c r="F94" s="121">
        <v>2.1999999999999999E-2</v>
      </c>
      <c r="G94" s="121">
        <v>3.9E-2</v>
      </c>
      <c r="H94" s="121">
        <v>3.3000000000000002E-2</v>
      </c>
      <c r="I94" s="121">
        <v>4.1000000000000002E-2</v>
      </c>
      <c r="J94" s="121">
        <v>0.03</v>
      </c>
      <c r="K94" s="121">
        <v>3.5000000000000003E-2</v>
      </c>
      <c r="L94" s="121">
        <v>4.5999999999999999E-2</v>
      </c>
      <c r="M94" s="121">
        <v>3.9E-2</v>
      </c>
      <c r="N94" s="121">
        <v>2.9000000000000001E-2</v>
      </c>
      <c r="O94" s="121">
        <v>3.3000000000000002E-2</v>
      </c>
      <c r="P94" s="121">
        <v>3.5000000000000003E-2</v>
      </c>
      <c r="Q94" s="121">
        <v>4.2000000000000003E-2</v>
      </c>
      <c r="R94" s="121">
        <v>4.9000000000000002E-2</v>
      </c>
      <c r="S94" s="121">
        <v>5.2999999999999999E-2</v>
      </c>
      <c r="T94" s="121">
        <v>5.5E-2</v>
      </c>
      <c r="U94" s="121">
        <v>0.01</v>
      </c>
      <c r="V94" s="121">
        <v>4.2000000000000003E-2</v>
      </c>
      <c r="W94" s="121">
        <v>3.5999999999999997E-2</v>
      </c>
      <c r="X94" s="121">
        <v>4.4999999999999998E-2</v>
      </c>
      <c r="Y94" s="121">
        <v>4.3999999999999997E-2</v>
      </c>
      <c r="Z94" s="121">
        <v>4.4999999999999998E-2</v>
      </c>
      <c r="AA94" s="121">
        <v>0.04</v>
      </c>
      <c r="AB94" s="121">
        <v>3.5000000000000003E-2</v>
      </c>
      <c r="AC94" s="121">
        <v>2.7E-2</v>
      </c>
      <c r="AD94" s="121">
        <v>0.04</v>
      </c>
      <c r="AE94" s="121">
        <v>4.2999999999999997E-2</v>
      </c>
      <c r="AF94" s="121">
        <v>0.05</v>
      </c>
      <c r="AG94" s="121">
        <v>6.2E-2</v>
      </c>
      <c r="AH94" s="121" t="s">
        <v>107</v>
      </c>
      <c r="AI94" s="121">
        <v>2.1999999999999999E-2</v>
      </c>
      <c r="AJ94" s="121">
        <v>3.7999999999999999E-2</v>
      </c>
      <c r="AK94" s="121">
        <v>2.9000000000000001E-2</v>
      </c>
      <c r="AL94" s="121">
        <v>2.5000000000000001E-2</v>
      </c>
      <c r="AM94" s="121">
        <v>0.02</v>
      </c>
      <c r="AN94" s="121">
        <v>2.9000000000000001E-2</v>
      </c>
      <c r="AO94" s="121" t="s">
        <v>107</v>
      </c>
      <c r="AP94" s="121">
        <v>2.3E-2</v>
      </c>
      <c r="AQ94" s="121">
        <v>1.2999999999999999E-2</v>
      </c>
      <c r="AR94" s="121">
        <v>1.4E-2</v>
      </c>
      <c r="AS94" s="121">
        <v>1.7000000000000001E-2</v>
      </c>
      <c r="AT94" s="121">
        <v>5.2999999999999999E-2</v>
      </c>
      <c r="AU94" s="121">
        <v>4.8000000000000001E-2</v>
      </c>
      <c r="AV94" s="121">
        <v>1.9E-2</v>
      </c>
      <c r="AW94" s="121">
        <v>3.9E-2</v>
      </c>
      <c r="AX94" s="121">
        <v>3.5999999999999997E-2</v>
      </c>
      <c r="AY94" s="121">
        <v>2.5000000000000001E-2</v>
      </c>
      <c r="AZ94" s="121">
        <v>2.7E-2</v>
      </c>
      <c r="BA94" s="121">
        <v>0.02</v>
      </c>
      <c r="BB94" s="121">
        <v>2.9000000000000001E-2</v>
      </c>
      <c r="BC94" s="121">
        <v>2.5999999999999999E-2</v>
      </c>
      <c r="BD94" s="121">
        <v>2.1999999999999999E-2</v>
      </c>
      <c r="BE94" s="121">
        <v>2.4E-2</v>
      </c>
      <c r="BF94" s="121">
        <v>2.8000000000000001E-2</v>
      </c>
      <c r="BG94" s="121">
        <v>5.0999999999999997E-2</v>
      </c>
      <c r="BH94" s="121">
        <v>5.2999999999999999E-2</v>
      </c>
      <c r="BI94" s="121">
        <v>6.7000000000000004E-2</v>
      </c>
      <c r="BJ94" s="121">
        <v>6.0999999999999999E-2</v>
      </c>
      <c r="BK94" s="121">
        <v>6.9000000000000006E-2</v>
      </c>
      <c r="BL94" s="122">
        <v>2.4E-2</v>
      </c>
      <c r="BM94" s="122">
        <v>1.2999999999999999E-2</v>
      </c>
      <c r="BN94" s="122">
        <v>2.1000000000000001E-2</v>
      </c>
      <c r="BO94" s="122">
        <v>3.2000000000000001E-2</v>
      </c>
      <c r="BP94" s="121" t="s">
        <v>107</v>
      </c>
      <c r="BQ94" s="122">
        <v>3.3000000000000002E-2</v>
      </c>
      <c r="BR94" s="122">
        <v>3.2000000000000001E-2</v>
      </c>
      <c r="BS94" s="122">
        <v>1.7000000000000001E-2</v>
      </c>
      <c r="BT94" s="122">
        <v>2.5999999999999999E-2</v>
      </c>
      <c r="BU94" s="122">
        <v>2.5000000000000001E-2</v>
      </c>
      <c r="BV94" s="122">
        <v>3.1E-2</v>
      </c>
      <c r="BW94" s="122">
        <v>2.4E-2</v>
      </c>
      <c r="BX94" s="122">
        <v>1.9E-2</v>
      </c>
      <c r="BY94" s="122">
        <v>2.7E-2</v>
      </c>
      <c r="BZ94" s="122">
        <v>2.5000000000000001E-2</v>
      </c>
      <c r="CA94" s="122">
        <v>0.06</v>
      </c>
      <c r="CB94" s="122">
        <v>6.6000000000000003E-2</v>
      </c>
      <c r="CC94" s="122">
        <v>5.2999999999999999E-2</v>
      </c>
      <c r="CD94" s="122">
        <v>8.3000000000000004E-2</v>
      </c>
      <c r="CE94" s="122">
        <v>7.3999999999999996E-2</v>
      </c>
      <c r="CF94" s="122">
        <v>6.2E-2</v>
      </c>
      <c r="CG94" s="122">
        <v>1.2E-2</v>
      </c>
      <c r="CH94" s="122">
        <v>1.2999999999999999E-2</v>
      </c>
      <c r="CI94" s="122">
        <v>1.4E-2</v>
      </c>
      <c r="CJ94" s="122">
        <v>1.9E-2</v>
      </c>
      <c r="CK94" s="122">
        <v>1.7999999999999999E-2</v>
      </c>
      <c r="CL94" s="122">
        <v>2.5000000000000001E-2</v>
      </c>
      <c r="CM94" s="122">
        <v>3.5000000000000003E-2</v>
      </c>
      <c r="CN94" s="122">
        <v>3.6999999999999998E-2</v>
      </c>
      <c r="CO94" s="122">
        <v>0.02</v>
      </c>
      <c r="CP94" s="122">
        <v>1.9E-2</v>
      </c>
      <c r="CQ94" s="122">
        <v>5.2999999999999999E-2</v>
      </c>
      <c r="CR94" s="122">
        <v>4.8000000000000001E-2</v>
      </c>
      <c r="CS94" s="122">
        <v>5.8999999999999997E-2</v>
      </c>
      <c r="CT94" s="122">
        <v>6.5000000000000002E-2</v>
      </c>
      <c r="CU94" s="122">
        <v>6.5000000000000002E-2</v>
      </c>
      <c r="CV94" s="122">
        <v>6.2E-2</v>
      </c>
      <c r="CW94" s="122">
        <v>1.2999999999999999E-2</v>
      </c>
      <c r="CX94" s="122">
        <v>1.0999999999999999E-2</v>
      </c>
      <c r="CY94" s="122">
        <v>3.2000000000000001E-2</v>
      </c>
      <c r="CZ94" s="122">
        <v>3.9E-2</v>
      </c>
      <c r="DA94" s="122">
        <v>0.03</v>
      </c>
      <c r="DB94" s="122">
        <v>2.5000000000000001E-2</v>
      </c>
      <c r="DC94" s="122">
        <v>2.5999999999999999E-2</v>
      </c>
      <c r="DD94" s="122">
        <v>3.9E-2</v>
      </c>
      <c r="DE94" s="122">
        <v>4.3999999999999997E-2</v>
      </c>
      <c r="DF94" s="122">
        <v>5.0999999999999997E-2</v>
      </c>
      <c r="DG94" s="111" t="s">
        <v>6</v>
      </c>
      <c r="DH94" s="111" t="s">
        <v>6</v>
      </c>
    </row>
    <row r="95" spans="1:113" x14ac:dyDescent="0.25">
      <c r="A95" s="91" t="s">
        <v>108</v>
      </c>
      <c r="B95" s="62" t="s">
        <v>13</v>
      </c>
      <c r="C95" s="140" t="s">
        <v>6</v>
      </c>
      <c r="D95" s="62"/>
      <c r="E95" s="121">
        <v>2.2000000000000001E-4</v>
      </c>
      <c r="F95" s="121">
        <v>6.9999999999999994E-5</v>
      </c>
      <c r="G95" s="121">
        <v>2.0000000000000002E-5</v>
      </c>
      <c r="H95" s="121">
        <v>4.0000000000000003E-5</v>
      </c>
      <c r="I95" s="121">
        <v>6.9999999999999994E-5</v>
      </c>
      <c r="J95" s="121" t="s">
        <v>133</v>
      </c>
      <c r="K95" s="121">
        <v>4.0000000000000003E-5</v>
      </c>
      <c r="L95" s="121">
        <v>5.0000000000000002E-5</v>
      </c>
      <c r="M95" s="121">
        <v>2.4000000000000001E-4</v>
      </c>
      <c r="N95" s="121">
        <v>1.2E-4</v>
      </c>
      <c r="O95" s="121">
        <v>1.3999999999999999E-4</v>
      </c>
      <c r="P95" s="121">
        <v>1.6000000000000001E-4</v>
      </c>
      <c r="Q95" s="121">
        <v>1.6000000000000001E-4</v>
      </c>
      <c r="R95" s="121">
        <v>1.6000000000000001E-4</v>
      </c>
      <c r="S95" s="121">
        <v>2.0000000000000001E-4</v>
      </c>
      <c r="T95" s="121">
        <v>2.5000000000000001E-4</v>
      </c>
      <c r="U95" s="121">
        <v>2.0000000000000002E-5</v>
      </c>
      <c r="V95" s="121">
        <v>1.9000000000000001E-4</v>
      </c>
      <c r="W95" s="121">
        <v>1.1E-4</v>
      </c>
      <c r="X95" s="121">
        <v>6.9999999999999994E-5</v>
      </c>
      <c r="Y95" s="121">
        <v>6.0000000000000002E-5</v>
      </c>
      <c r="Z95" s="121">
        <v>5.0000000000000002E-5</v>
      </c>
      <c r="AA95" s="121">
        <v>6.0000000000000002E-5</v>
      </c>
      <c r="AB95" s="121">
        <v>5.0000000000000002E-5</v>
      </c>
      <c r="AC95" s="121">
        <v>6.0000000000000002E-5</v>
      </c>
      <c r="AD95" s="121">
        <v>1E-4</v>
      </c>
      <c r="AE95" s="121">
        <v>1.8000000000000001E-4</v>
      </c>
      <c r="AF95" s="121">
        <v>1.8000000000000001E-4</v>
      </c>
      <c r="AG95" s="121">
        <v>3.8000000000000002E-4</v>
      </c>
      <c r="AH95" s="121" t="s">
        <v>61</v>
      </c>
      <c r="AI95" s="121">
        <v>2.0000000000000002E-5</v>
      </c>
      <c r="AJ95" s="121">
        <v>5.0000000000000002E-5</v>
      </c>
      <c r="AK95" s="121">
        <v>4.0000000000000003E-5</v>
      </c>
      <c r="AL95" s="121">
        <v>3.0000000000000001E-5</v>
      </c>
      <c r="AM95" s="121">
        <v>4.0000000000000003E-5</v>
      </c>
      <c r="AN95" s="121">
        <v>2.0000000000000002E-5</v>
      </c>
      <c r="AO95" s="121" t="s">
        <v>69</v>
      </c>
      <c r="AP95" s="121">
        <v>5.0000000000000002E-5</v>
      </c>
      <c r="AQ95" s="121">
        <v>2.0000000000000002E-5</v>
      </c>
      <c r="AR95" s="121">
        <v>4.0000000000000003E-5</v>
      </c>
      <c r="AS95" s="121">
        <v>9.0000000000000006E-5</v>
      </c>
      <c r="AT95" s="121">
        <v>1.4999999999999999E-4</v>
      </c>
      <c r="AU95" s="121">
        <v>2.3000000000000001E-4</v>
      </c>
      <c r="AV95" s="121">
        <v>1E-4</v>
      </c>
      <c r="AW95" s="121">
        <v>1E-4</v>
      </c>
      <c r="AX95" s="121">
        <v>5.0000000000000002E-5</v>
      </c>
      <c r="AY95" s="121" t="s">
        <v>68</v>
      </c>
      <c r="AZ95" s="121">
        <v>2.0000000000000002E-5</v>
      </c>
      <c r="BA95" s="121">
        <v>2.0000000000000002E-5</v>
      </c>
      <c r="BB95" s="121" t="s">
        <v>68</v>
      </c>
      <c r="BC95" s="121">
        <v>1.6000000000000001E-4</v>
      </c>
      <c r="BD95" s="121">
        <v>3.0000000000000001E-5</v>
      </c>
      <c r="BE95" s="121">
        <v>1.8000000000000001E-4</v>
      </c>
      <c r="BF95" s="121">
        <v>1.2E-4</v>
      </c>
      <c r="BG95" s="121">
        <v>2.2000000000000001E-4</v>
      </c>
      <c r="BH95" s="121">
        <v>2.5999999999999998E-4</v>
      </c>
      <c r="BI95" s="121">
        <v>3.8000000000000002E-4</v>
      </c>
      <c r="BJ95" s="121">
        <v>3.6000000000000002E-4</v>
      </c>
      <c r="BK95" s="121">
        <v>3.8000000000000002E-4</v>
      </c>
      <c r="BL95" s="174">
        <v>6.9999999999999994E-5</v>
      </c>
      <c r="BM95" s="174">
        <v>6.9999999999999994E-5</v>
      </c>
      <c r="BN95" s="174">
        <v>6.9999999999999994E-5</v>
      </c>
      <c r="BO95" s="174">
        <v>5.0000000000000002E-5</v>
      </c>
      <c r="BP95" s="121" t="s">
        <v>61</v>
      </c>
      <c r="BQ95" s="174">
        <v>1.0000000000000001E-5</v>
      </c>
      <c r="BR95" s="174">
        <v>2.0000000000000002E-5</v>
      </c>
      <c r="BS95" s="174">
        <v>2.0000000000000002E-5</v>
      </c>
      <c r="BT95" s="174">
        <v>2.0000000000000002E-5</v>
      </c>
      <c r="BU95" s="174">
        <v>3.0000000000000001E-5</v>
      </c>
      <c r="BV95" s="174">
        <v>3.0000000000000001E-5</v>
      </c>
      <c r="BW95" s="174">
        <v>5.0000000000000002E-5</v>
      </c>
      <c r="BX95" s="174">
        <v>6.0000000000000002E-5</v>
      </c>
      <c r="BY95" s="174">
        <v>2.0000000000000002E-5</v>
      </c>
      <c r="BZ95" s="174">
        <v>8.0000000000000007E-5</v>
      </c>
      <c r="CA95" s="122">
        <v>2.4000000000000001E-4</v>
      </c>
      <c r="CB95" s="122">
        <v>2.1000000000000001E-4</v>
      </c>
      <c r="CC95" s="122">
        <v>1.9000000000000001E-4</v>
      </c>
      <c r="CD95" s="122">
        <v>2.9999999999999997E-4</v>
      </c>
      <c r="CE95" s="122">
        <v>3.1E-4</v>
      </c>
      <c r="CF95" s="122">
        <v>3.2000000000000003E-4</v>
      </c>
      <c r="CG95" s="122">
        <v>5.8999999999999998E-5</v>
      </c>
      <c r="CH95" s="122">
        <v>3.8099999999999999E-4</v>
      </c>
      <c r="CI95" s="122">
        <v>2.7799999999999998E-4</v>
      </c>
      <c r="CJ95" s="122">
        <v>6.9999999999999994E-5</v>
      </c>
      <c r="CK95" s="174">
        <v>3.1999999999999999E-5</v>
      </c>
      <c r="CL95" s="174">
        <v>2.5000000000000001E-5</v>
      </c>
      <c r="CM95" s="122">
        <v>5.8E-5</v>
      </c>
      <c r="CN95" s="122">
        <v>6.8999999999999997E-5</v>
      </c>
      <c r="CO95" s="122">
        <v>4.6E-5</v>
      </c>
      <c r="CP95" s="122">
        <v>3.0000000000000001E-5</v>
      </c>
      <c r="CQ95" s="122">
        <v>2.1800000000000001E-4</v>
      </c>
      <c r="CR95" s="122">
        <v>2.3800000000000001E-4</v>
      </c>
      <c r="CS95" s="122">
        <v>2.3699999999999999E-4</v>
      </c>
      <c r="CT95" s="122">
        <v>2.1800000000000001E-4</v>
      </c>
      <c r="CU95" s="122">
        <v>2.0100000000000001E-4</v>
      </c>
      <c r="CV95" s="122">
        <v>1.34E-4</v>
      </c>
      <c r="CW95" s="122">
        <v>1.0399999999999999E-4</v>
      </c>
      <c r="CX95" s="122">
        <v>2.4000000000000001E-5</v>
      </c>
      <c r="CY95" s="122">
        <v>5.0000000000000002E-5</v>
      </c>
      <c r="CZ95" s="122">
        <v>6.7999999999999999E-5</v>
      </c>
      <c r="DA95" s="122">
        <v>6.6000000000000005E-5</v>
      </c>
      <c r="DB95" s="122">
        <v>4.6999999999999997E-5</v>
      </c>
      <c r="DC95" s="122">
        <v>7.7999999999999999E-5</v>
      </c>
      <c r="DD95" s="122">
        <v>1.7899999999999999E-4</v>
      </c>
      <c r="DE95" s="122">
        <v>3.3399999999999999E-4</v>
      </c>
      <c r="DF95" s="122">
        <v>9.0000000000000006E-5</v>
      </c>
      <c r="DG95" s="111" t="s">
        <v>6</v>
      </c>
      <c r="DH95" s="111" t="s">
        <v>6</v>
      </c>
    </row>
    <row r="96" spans="1:113" x14ac:dyDescent="0.25">
      <c r="A96" s="91" t="s">
        <v>72</v>
      </c>
      <c r="B96" s="62" t="s">
        <v>13</v>
      </c>
      <c r="C96" s="140" t="s">
        <v>6</v>
      </c>
      <c r="D96" s="62"/>
      <c r="E96" s="121">
        <v>5.0000000000000001E-4</v>
      </c>
      <c r="F96" s="121" t="s">
        <v>65</v>
      </c>
      <c r="G96" s="121" t="s">
        <v>65</v>
      </c>
      <c r="H96" s="121">
        <v>5.0000000000000001E-4</v>
      </c>
      <c r="I96" s="121" t="s">
        <v>65</v>
      </c>
      <c r="J96" s="121">
        <v>2.3E-3</v>
      </c>
      <c r="K96" s="121" t="s">
        <v>65</v>
      </c>
      <c r="L96" s="121">
        <v>8.0000000000000004E-4</v>
      </c>
      <c r="M96" s="121" t="s">
        <v>6</v>
      </c>
      <c r="N96" s="121" t="s">
        <v>65</v>
      </c>
      <c r="O96" s="121" t="s">
        <v>65</v>
      </c>
      <c r="P96" s="121" t="s">
        <v>63</v>
      </c>
      <c r="Q96" s="121">
        <v>6.9999999999999999E-4</v>
      </c>
      <c r="R96" s="121">
        <v>1.8E-3</v>
      </c>
      <c r="S96" s="121">
        <v>1.1000000000000001E-3</v>
      </c>
      <c r="T96" s="121">
        <v>1.2999999999999999E-3</v>
      </c>
      <c r="U96" s="121" t="s">
        <v>63</v>
      </c>
      <c r="V96" s="121" t="s">
        <v>63</v>
      </c>
      <c r="W96" s="121" t="s">
        <v>63</v>
      </c>
      <c r="X96" s="121">
        <v>8.0000000000000004E-4</v>
      </c>
      <c r="Y96" s="121" t="s">
        <v>63</v>
      </c>
      <c r="Z96" s="121">
        <v>6.9999999999999999E-4</v>
      </c>
      <c r="AA96" s="121" t="s">
        <v>63</v>
      </c>
      <c r="AB96" s="121">
        <v>8.0000000000000004E-4</v>
      </c>
      <c r="AC96" s="121">
        <v>5.9999999999999995E-4</v>
      </c>
      <c r="AD96" s="121">
        <v>5.9999999999999995E-4</v>
      </c>
      <c r="AE96" s="121">
        <v>4.0000000000000002E-4</v>
      </c>
      <c r="AF96" s="121">
        <v>1.1999999999999999E-3</v>
      </c>
      <c r="AG96" s="121">
        <v>1.5E-3</v>
      </c>
      <c r="AH96" s="121" t="s">
        <v>51</v>
      </c>
      <c r="AI96" s="121">
        <v>4.0000000000000002E-4</v>
      </c>
      <c r="AJ96" s="121">
        <v>8.0000000000000004E-4</v>
      </c>
      <c r="AK96" s="121">
        <v>1.1999999999999999E-3</v>
      </c>
      <c r="AL96" s="121">
        <v>5.9999999999999995E-4</v>
      </c>
      <c r="AM96" s="121">
        <v>5.0000000000000001E-4</v>
      </c>
      <c r="AN96" s="121" t="s">
        <v>63</v>
      </c>
      <c r="AO96" s="121" t="s">
        <v>51</v>
      </c>
      <c r="AP96" s="121">
        <v>5.9999999999999995E-4</v>
      </c>
      <c r="AQ96" s="121">
        <v>5.9999999999999995E-4</v>
      </c>
      <c r="AR96" s="121">
        <v>8.0000000000000004E-4</v>
      </c>
      <c r="AS96" s="121" t="s">
        <v>63</v>
      </c>
      <c r="AT96" s="121">
        <v>8.0000000000000004E-4</v>
      </c>
      <c r="AU96" s="121" t="s">
        <v>63</v>
      </c>
      <c r="AV96" s="121">
        <v>1.1000000000000001E-3</v>
      </c>
      <c r="AW96" s="121" t="s">
        <v>63</v>
      </c>
      <c r="AX96" s="121">
        <v>1.1999999999999999E-3</v>
      </c>
      <c r="AY96" s="121" t="s">
        <v>63</v>
      </c>
      <c r="AZ96" s="121">
        <v>1.1000000000000001E-3</v>
      </c>
      <c r="BA96" s="121">
        <v>5.0000000000000001E-4</v>
      </c>
      <c r="BB96" s="121" t="s">
        <v>63</v>
      </c>
      <c r="BC96" s="121">
        <v>5.9999999999999995E-4</v>
      </c>
      <c r="BD96" s="121">
        <v>1E-3</v>
      </c>
      <c r="BE96" s="121">
        <v>5.0000000000000001E-4</v>
      </c>
      <c r="BF96" s="121">
        <v>1.6000000000000001E-3</v>
      </c>
      <c r="BG96" s="121">
        <v>1.1999999999999999E-3</v>
      </c>
      <c r="BH96" s="121">
        <v>5.9999999999999995E-4</v>
      </c>
      <c r="BI96" s="121">
        <v>1.2999999999999999E-3</v>
      </c>
      <c r="BJ96" s="121">
        <v>1.9E-3</v>
      </c>
      <c r="BK96" s="121">
        <v>1.6999999999999999E-3</v>
      </c>
      <c r="BL96" s="121" t="s">
        <v>63</v>
      </c>
      <c r="BM96" s="122">
        <v>5.9999999999999995E-4</v>
      </c>
      <c r="BN96" s="122">
        <v>1.1000000000000001E-3</v>
      </c>
      <c r="BO96" s="122">
        <v>4.0000000000000002E-4</v>
      </c>
      <c r="BP96" s="121" t="s">
        <v>51</v>
      </c>
      <c r="BQ96" s="122">
        <v>1E-3</v>
      </c>
      <c r="BR96" s="122">
        <v>1E-3</v>
      </c>
      <c r="BS96" s="122">
        <v>3.5000000000000001E-3</v>
      </c>
      <c r="BT96" s="122">
        <v>1.1000000000000001E-3</v>
      </c>
      <c r="BU96" s="122">
        <v>1.4E-3</v>
      </c>
      <c r="BV96" s="122">
        <v>1.2999999999999999E-3</v>
      </c>
      <c r="BW96" s="122">
        <v>5.9999999999999995E-4</v>
      </c>
      <c r="BX96" s="122">
        <v>2.0999999999999999E-3</v>
      </c>
      <c r="BY96" s="122">
        <v>2.3E-3</v>
      </c>
      <c r="BZ96" s="122">
        <v>2.5999999999999999E-3</v>
      </c>
      <c r="CA96" s="122">
        <v>2.5000000000000001E-3</v>
      </c>
      <c r="CB96" s="122">
        <v>1E-3</v>
      </c>
      <c r="CC96" s="122">
        <v>2.3999999999999998E-3</v>
      </c>
      <c r="CD96" s="122">
        <v>2E-3</v>
      </c>
      <c r="CE96" s="122">
        <v>2.8999999999999998E-3</v>
      </c>
      <c r="CF96" s="121" t="s">
        <v>69</v>
      </c>
      <c r="CG96" s="121" t="s">
        <v>69</v>
      </c>
      <c r="CH96" s="122">
        <v>1.4999999999999999E-4</v>
      </c>
      <c r="CI96" s="121" t="s">
        <v>69</v>
      </c>
      <c r="CJ96" s="122">
        <v>1.2999999999999999E-4</v>
      </c>
      <c r="CK96" s="122">
        <v>2.2000000000000001E-4</v>
      </c>
      <c r="CL96" s="121" t="s">
        <v>69</v>
      </c>
      <c r="CM96" s="122">
        <v>1.2999999999999999E-4</v>
      </c>
      <c r="CN96" s="122">
        <v>1.4999999999999999E-4</v>
      </c>
      <c r="CO96" s="122">
        <v>2.7999999999999998E-4</v>
      </c>
      <c r="CP96" s="121" t="s">
        <v>69</v>
      </c>
      <c r="CQ96" s="122">
        <v>2.9999999999999997E-4</v>
      </c>
      <c r="CR96" s="122">
        <v>1.2999999999999999E-4</v>
      </c>
      <c r="CS96" s="122">
        <v>2.7E-4</v>
      </c>
      <c r="CT96" s="122">
        <v>2.7E-4</v>
      </c>
      <c r="CU96" s="122">
        <v>2.5000000000000001E-4</v>
      </c>
      <c r="CV96" s="122">
        <v>2.3000000000000001E-4</v>
      </c>
      <c r="CW96" s="121" t="s">
        <v>69</v>
      </c>
      <c r="CX96" s="122">
        <v>1.4999999999999999E-4</v>
      </c>
      <c r="CY96" s="121" t="s">
        <v>69</v>
      </c>
      <c r="CZ96" s="122">
        <v>1.1E-4</v>
      </c>
      <c r="DA96" s="122">
        <v>1.1E-4</v>
      </c>
      <c r="DB96" s="122">
        <v>1.2999999999999999E-4</v>
      </c>
      <c r="DC96" s="122">
        <v>1.3999999999999999E-4</v>
      </c>
      <c r="DD96" s="122">
        <v>2.2000000000000001E-4</v>
      </c>
      <c r="DE96" s="122">
        <v>2.5999999999999998E-4</v>
      </c>
      <c r="DF96" s="122">
        <v>2.0000000000000001E-4</v>
      </c>
      <c r="DG96" s="111" t="s">
        <v>6</v>
      </c>
      <c r="DH96" s="111" t="s">
        <v>6</v>
      </c>
    </row>
    <row r="97" spans="1:112" x14ac:dyDescent="0.25">
      <c r="A97" s="91" t="s">
        <v>109</v>
      </c>
      <c r="B97" s="62" t="s">
        <v>13</v>
      </c>
      <c r="C97" s="140" t="s">
        <v>6</v>
      </c>
      <c r="D97" s="62"/>
      <c r="E97" s="121">
        <v>8.9999999999999998E-4</v>
      </c>
      <c r="F97" s="121">
        <v>1E-3</v>
      </c>
      <c r="G97" s="121">
        <v>1.9E-3</v>
      </c>
      <c r="H97" s="121">
        <v>1.6000000000000001E-3</v>
      </c>
      <c r="I97" s="121">
        <v>3.5000000000000001E-3</v>
      </c>
      <c r="J97" s="121">
        <v>1.23E-3</v>
      </c>
      <c r="K97" s="121">
        <v>1.1000000000000001E-3</v>
      </c>
      <c r="L97" s="121">
        <v>2.8999999999999998E-3</v>
      </c>
      <c r="M97" s="121" t="s">
        <v>65</v>
      </c>
      <c r="N97" s="121">
        <v>8.9999999999999998E-4</v>
      </c>
      <c r="O97" s="121">
        <v>1.8E-3</v>
      </c>
      <c r="P97" s="121">
        <v>2.7599999999999999E-3</v>
      </c>
      <c r="Q97" s="121">
        <v>6.8599999999999998E-3</v>
      </c>
      <c r="R97" s="121">
        <v>7.92E-3</v>
      </c>
      <c r="S97" s="121">
        <v>8.1099999999999992E-3</v>
      </c>
      <c r="T97" s="121">
        <v>8.1300000000000001E-3</v>
      </c>
      <c r="U97" s="121">
        <v>3.4000000000000002E-4</v>
      </c>
      <c r="V97" s="121">
        <v>1.4599999999999999E-3</v>
      </c>
      <c r="W97" s="121">
        <v>2.33E-3</v>
      </c>
      <c r="X97" s="121">
        <v>2.32E-3</v>
      </c>
      <c r="Y97" s="121">
        <v>4.64E-3</v>
      </c>
      <c r="Z97" s="121">
        <v>5.13E-3</v>
      </c>
      <c r="AA97" s="121">
        <v>3.0500000000000002E-3</v>
      </c>
      <c r="AB97" s="121">
        <v>2.1299999999999999E-3</v>
      </c>
      <c r="AC97" s="121">
        <v>1.82E-3</v>
      </c>
      <c r="AD97" s="121">
        <v>3.15E-3</v>
      </c>
      <c r="AE97" s="121">
        <v>5.7800000000000004E-3</v>
      </c>
      <c r="AF97" s="121">
        <v>6.8999999999999999E-3</v>
      </c>
      <c r="AG97" s="121">
        <v>9.7999999999999997E-3</v>
      </c>
      <c r="AH97" s="121">
        <v>2.5000000000000001E-3</v>
      </c>
      <c r="AI97" s="121">
        <v>7.2000000000000005E-4</v>
      </c>
      <c r="AJ97" s="121">
        <v>2.5200000000000001E-3</v>
      </c>
      <c r="AK97" s="121">
        <v>2.82E-3</v>
      </c>
      <c r="AL97" s="121">
        <v>1.2700000000000001E-3</v>
      </c>
      <c r="AM97" s="121">
        <v>5.8E-4</v>
      </c>
      <c r="AN97" s="121">
        <v>1.48E-3</v>
      </c>
      <c r="AO97" s="121">
        <v>1.5E-3</v>
      </c>
      <c r="AP97" s="121">
        <v>1.7799999999999999E-3</v>
      </c>
      <c r="AQ97" s="121">
        <v>1.0200000000000001E-3</v>
      </c>
      <c r="AR97" s="121">
        <v>8.5999999999999998E-4</v>
      </c>
      <c r="AS97" s="121">
        <v>1.83E-3</v>
      </c>
      <c r="AT97" s="121">
        <v>1.06E-2</v>
      </c>
      <c r="AU97" s="121">
        <v>7.8899999999999994E-3</v>
      </c>
      <c r="AV97" s="121">
        <v>7.9000000000000001E-4</v>
      </c>
      <c r="AW97" s="121">
        <v>8.0000000000000004E-4</v>
      </c>
      <c r="AX97" s="121">
        <v>1.74E-3</v>
      </c>
      <c r="AY97" s="121">
        <v>1.06E-3</v>
      </c>
      <c r="AZ97" s="121">
        <v>1.1800000000000001E-3</v>
      </c>
      <c r="BA97" s="121">
        <v>7.2999999999999996E-4</v>
      </c>
      <c r="BB97" s="121">
        <v>6.6E-4</v>
      </c>
      <c r="BC97" s="121">
        <v>9.8999999999999999E-4</v>
      </c>
      <c r="BD97" s="121">
        <v>1.08E-3</v>
      </c>
      <c r="BE97" s="121">
        <v>1.8799999999999999E-3</v>
      </c>
      <c r="BF97" s="121">
        <v>2.7299999999999998E-3</v>
      </c>
      <c r="BG97" s="121">
        <v>7.6099999999999996E-3</v>
      </c>
      <c r="BH97" s="121">
        <v>6.3800000000000003E-3</v>
      </c>
      <c r="BI97" s="121">
        <v>6.4999999999999997E-3</v>
      </c>
      <c r="BJ97" s="121">
        <v>6.96E-3</v>
      </c>
      <c r="BK97" s="121">
        <v>6.4900000000000001E-3</v>
      </c>
      <c r="BL97" s="122">
        <v>1.67E-3</v>
      </c>
      <c r="BM97" s="122">
        <v>1.08E-3</v>
      </c>
      <c r="BN97" s="122">
        <v>1.4E-3</v>
      </c>
      <c r="BO97" s="122">
        <v>1.4300000000000001E-3</v>
      </c>
      <c r="BP97" s="122">
        <v>1.6000000000000001E-3</v>
      </c>
      <c r="BQ97" s="122">
        <v>1.49E-3</v>
      </c>
      <c r="BR97" s="122">
        <v>1.4599999999999999E-3</v>
      </c>
      <c r="BS97" s="122">
        <v>8.0000000000000004E-4</v>
      </c>
      <c r="BT97" s="122">
        <v>1.32E-3</v>
      </c>
      <c r="BU97" s="122">
        <v>1.6800000000000001E-3</v>
      </c>
      <c r="BV97" s="122">
        <v>1.4300000000000001E-3</v>
      </c>
      <c r="BW97" s="122">
        <v>1.5200000000000001E-3</v>
      </c>
      <c r="BX97" s="122">
        <v>1.49E-3</v>
      </c>
      <c r="BY97" s="122">
        <v>1.92E-3</v>
      </c>
      <c r="BZ97" s="122">
        <v>2.1199999999999999E-3</v>
      </c>
      <c r="CA97" s="122">
        <v>6.8199999999999997E-3</v>
      </c>
      <c r="CB97" s="122">
        <v>6.3400000000000001E-3</v>
      </c>
      <c r="CC97" s="122">
        <v>5.47E-3</v>
      </c>
      <c r="CD97" s="122">
        <v>7.3000000000000001E-3</v>
      </c>
      <c r="CE97" s="122">
        <v>8.0999999999999996E-3</v>
      </c>
      <c r="CF97" s="122">
        <v>5.3899999999999998E-3</v>
      </c>
      <c r="CG97" s="122">
        <v>7.2000000000000005E-4</v>
      </c>
      <c r="CH97" s="122">
        <v>7.2000000000000005E-4</v>
      </c>
      <c r="CI97" s="122">
        <v>6.4000000000000005E-4</v>
      </c>
      <c r="CJ97" s="122">
        <v>9.8999999999999999E-4</v>
      </c>
      <c r="CK97" s="122">
        <v>8.4000000000000003E-4</v>
      </c>
      <c r="CL97" s="122">
        <v>1.09E-3</v>
      </c>
      <c r="CM97" s="122">
        <v>2.1199999999999999E-3</v>
      </c>
      <c r="CN97" s="122">
        <v>2.6099999999999999E-3</v>
      </c>
      <c r="CO97" s="122">
        <v>1.3500000000000001E-3</v>
      </c>
      <c r="CP97" s="122">
        <v>5.9000000000000003E-4</v>
      </c>
      <c r="CQ97" s="122">
        <v>5.7099999999999998E-3</v>
      </c>
      <c r="CR97" s="122">
        <v>5.0899999999999999E-3</v>
      </c>
      <c r="CS97" s="122">
        <v>5.8799999999999998E-3</v>
      </c>
      <c r="CT97" s="122">
        <v>5.8799999999999998E-3</v>
      </c>
      <c r="CU97" s="122">
        <v>6.43E-3</v>
      </c>
      <c r="CV97" s="122">
        <v>5.7999999999999996E-3</v>
      </c>
      <c r="CW97" s="122">
        <v>5.5000000000000003E-4</v>
      </c>
      <c r="CX97" s="122">
        <v>6.8000000000000005E-4</v>
      </c>
      <c r="CY97" s="122">
        <v>2.0400000000000001E-3</v>
      </c>
      <c r="CZ97" s="122">
        <v>2.9199999999999999E-3</v>
      </c>
      <c r="DA97" s="122">
        <v>2.2599999999999999E-3</v>
      </c>
      <c r="DB97" s="122">
        <v>1.5900000000000001E-3</v>
      </c>
      <c r="DC97" s="122">
        <v>1.7600000000000001E-3</v>
      </c>
      <c r="DD97" s="122">
        <v>5.2599999999999999E-3</v>
      </c>
      <c r="DE97" s="122">
        <v>6.45E-3</v>
      </c>
      <c r="DF97" s="122">
        <v>7.5300000000000002E-3</v>
      </c>
      <c r="DG97" s="111" t="s">
        <v>6</v>
      </c>
      <c r="DH97" s="111" t="s">
        <v>6</v>
      </c>
    </row>
    <row r="98" spans="1:112" x14ac:dyDescent="0.25">
      <c r="A98" s="91" t="s">
        <v>110</v>
      </c>
      <c r="B98" s="62" t="s">
        <v>13</v>
      </c>
      <c r="C98" s="140" t="s">
        <v>6</v>
      </c>
      <c r="D98" s="62"/>
      <c r="E98" s="121">
        <v>5.0000000000000001E-3</v>
      </c>
      <c r="F98" s="121">
        <v>3.0000000000000001E-3</v>
      </c>
      <c r="G98" s="121">
        <v>2E-3</v>
      </c>
      <c r="H98" s="121">
        <v>2E-3</v>
      </c>
      <c r="I98" s="121">
        <v>3.0000000000000001E-3</v>
      </c>
      <c r="J98" s="121">
        <v>3.0000000000000001E-3</v>
      </c>
      <c r="K98" s="121">
        <v>2E-3</v>
      </c>
      <c r="L98" s="121">
        <v>2E-3</v>
      </c>
      <c r="M98" s="121">
        <v>1.1000000000000001E-3</v>
      </c>
      <c r="N98" s="121">
        <v>2E-3</v>
      </c>
      <c r="O98" s="121">
        <v>3.0000000000000001E-3</v>
      </c>
      <c r="P98" s="121">
        <v>3.0000000000000001E-3</v>
      </c>
      <c r="Q98" s="121">
        <v>4.0000000000000001E-3</v>
      </c>
      <c r="R98" s="121">
        <v>3.0000000000000001E-3</v>
      </c>
      <c r="S98" s="121">
        <v>2E-3</v>
      </c>
      <c r="T98" s="121">
        <v>2E-3</v>
      </c>
      <c r="U98" s="121">
        <v>3.0000000000000001E-3</v>
      </c>
      <c r="V98" s="121">
        <v>5.0000000000000001E-3</v>
      </c>
      <c r="W98" s="121">
        <v>2E-3</v>
      </c>
      <c r="X98" s="121">
        <v>2E-3</v>
      </c>
      <c r="Y98" s="121">
        <v>2E-3</v>
      </c>
      <c r="Z98" s="121">
        <v>3.0000000000000001E-3</v>
      </c>
      <c r="AA98" s="121">
        <v>2E-3</v>
      </c>
      <c r="AB98" s="121">
        <v>2E-3</v>
      </c>
      <c r="AC98" s="121">
        <v>2E-3</v>
      </c>
      <c r="AD98" s="121">
        <v>2E-3</v>
      </c>
      <c r="AE98" s="121">
        <v>2E-3</v>
      </c>
      <c r="AF98" s="121">
        <v>2E-3</v>
      </c>
      <c r="AG98" s="121">
        <v>2E-3</v>
      </c>
      <c r="AH98" s="121" t="s">
        <v>35</v>
      </c>
      <c r="AI98" s="121">
        <v>1E-3</v>
      </c>
      <c r="AJ98" s="121">
        <v>1E-3</v>
      </c>
      <c r="AK98" s="121">
        <v>2E-3</v>
      </c>
      <c r="AL98" s="121">
        <v>2E-3</v>
      </c>
      <c r="AM98" s="121">
        <v>3.0000000000000001E-3</v>
      </c>
      <c r="AN98" s="121">
        <v>2E-3</v>
      </c>
      <c r="AO98" s="121" t="s">
        <v>35</v>
      </c>
      <c r="AP98" s="121">
        <v>2E-3</v>
      </c>
      <c r="AQ98" s="121" t="s">
        <v>57</v>
      </c>
      <c r="AR98" s="121" t="s">
        <v>57</v>
      </c>
      <c r="AS98" s="121" t="s">
        <v>57</v>
      </c>
      <c r="AT98" s="121">
        <v>2E-3</v>
      </c>
      <c r="AU98" s="121">
        <v>2E-3</v>
      </c>
      <c r="AV98" s="121">
        <v>3.0000000000000001E-3</v>
      </c>
      <c r="AW98" s="121">
        <v>2E-3</v>
      </c>
      <c r="AX98" s="121">
        <v>2E-3</v>
      </c>
      <c r="AY98" s="121">
        <v>1E-3</v>
      </c>
      <c r="AZ98" s="121">
        <v>2E-3</v>
      </c>
      <c r="BA98" s="121">
        <v>2E-3</v>
      </c>
      <c r="BB98" s="121">
        <v>1E-3</v>
      </c>
      <c r="BC98" s="121">
        <v>2E-3</v>
      </c>
      <c r="BD98" s="121" t="s">
        <v>57</v>
      </c>
      <c r="BE98" s="121">
        <v>2E-3</v>
      </c>
      <c r="BF98" s="121">
        <v>1E-3</v>
      </c>
      <c r="BG98" s="121">
        <v>3.0000000000000001E-3</v>
      </c>
      <c r="BH98" s="121">
        <v>2E-3</v>
      </c>
      <c r="BI98" s="121">
        <v>2E-3</v>
      </c>
      <c r="BJ98" s="121">
        <v>1E-3</v>
      </c>
      <c r="BK98" s="121">
        <v>2E-3</v>
      </c>
      <c r="BL98" s="122">
        <v>2E-3</v>
      </c>
      <c r="BM98" s="122">
        <v>2E-3</v>
      </c>
      <c r="BN98" s="122">
        <v>2E-3</v>
      </c>
      <c r="BO98" s="122">
        <v>1E-3</v>
      </c>
      <c r="BP98" s="121" t="s">
        <v>35</v>
      </c>
      <c r="BQ98" s="121" t="s">
        <v>57</v>
      </c>
      <c r="BR98" s="121" t="s">
        <v>57</v>
      </c>
      <c r="BS98" s="122">
        <v>2E-3</v>
      </c>
      <c r="BT98" s="122">
        <v>1E-3</v>
      </c>
      <c r="BU98" s="122">
        <v>1E-3</v>
      </c>
      <c r="BV98" s="122">
        <v>1E-3</v>
      </c>
      <c r="BW98" s="122">
        <v>1E-3</v>
      </c>
      <c r="BX98" s="121" t="s">
        <v>57</v>
      </c>
      <c r="BY98" s="121" t="s">
        <v>57</v>
      </c>
      <c r="BZ98" s="121" t="s">
        <v>57</v>
      </c>
      <c r="CA98" s="121" t="s">
        <v>57</v>
      </c>
      <c r="CB98" s="122">
        <v>1E-3</v>
      </c>
      <c r="CC98" s="122">
        <v>1E-3</v>
      </c>
      <c r="CD98" s="122">
        <v>2E-3</v>
      </c>
      <c r="CE98" s="122">
        <v>1E-3</v>
      </c>
      <c r="CF98" s="122">
        <v>1.32E-3</v>
      </c>
      <c r="CG98" s="122">
        <v>4.8999999999999998E-4</v>
      </c>
      <c r="CH98" s="122">
        <v>3.7799999999999999E-3</v>
      </c>
      <c r="CI98" s="122">
        <v>1.64E-3</v>
      </c>
      <c r="CJ98" s="122">
        <v>1.1800000000000001E-3</v>
      </c>
      <c r="CK98" s="122">
        <v>1.6900000000000001E-3</v>
      </c>
      <c r="CL98" s="122">
        <v>1E-3</v>
      </c>
      <c r="CM98" s="122">
        <v>1.1100000000000001E-3</v>
      </c>
      <c r="CN98" s="122">
        <v>1.1299999999999999E-3</v>
      </c>
      <c r="CO98" s="122">
        <v>1.49E-3</v>
      </c>
      <c r="CP98" s="122">
        <v>5.8E-4</v>
      </c>
      <c r="CQ98" s="122">
        <v>1.39E-3</v>
      </c>
      <c r="CR98" s="122">
        <v>1.4400000000000001E-3</v>
      </c>
      <c r="CS98" s="122">
        <v>1.16E-3</v>
      </c>
      <c r="CT98" s="122">
        <v>1.1299999999999999E-3</v>
      </c>
      <c r="CU98" s="122">
        <v>1.1299999999999999E-3</v>
      </c>
      <c r="CV98" s="122">
        <v>1.14E-3</v>
      </c>
      <c r="CW98" s="122">
        <v>1.6100000000000001E-3</v>
      </c>
      <c r="CX98" s="122">
        <v>1.75E-3</v>
      </c>
      <c r="CY98" s="122">
        <v>7.6999999999999996E-4</v>
      </c>
      <c r="CZ98" s="122">
        <v>9.6000000000000002E-4</v>
      </c>
      <c r="DA98" s="122">
        <v>9.7999999999999997E-4</v>
      </c>
      <c r="DB98" s="122">
        <v>1.07E-3</v>
      </c>
      <c r="DC98" s="122">
        <v>8.9999999999999998E-4</v>
      </c>
      <c r="DD98" s="122">
        <v>9.2000000000000003E-4</v>
      </c>
      <c r="DE98" s="122">
        <v>1.2600000000000001E-3</v>
      </c>
      <c r="DF98" s="122">
        <v>1.16E-3</v>
      </c>
      <c r="DG98" s="111" t="s">
        <v>6</v>
      </c>
      <c r="DH98" s="111" t="s">
        <v>6</v>
      </c>
    </row>
    <row r="99" spans="1:112" x14ac:dyDescent="0.25">
      <c r="A99" s="91" t="s">
        <v>111</v>
      </c>
      <c r="B99" s="62" t="s">
        <v>13</v>
      </c>
      <c r="C99" s="140" t="s">
        <v>6</v>
      </c>
      <c r="D99" s="62"/>
      <c r="E99" s="121">
        <v>0.39</v>
      </c>
      <c r="F99" s="121">
        <v>0.27</v>
      </c>
      <c r="G99" s="121">
        <v>0.02</v>
      </c>
      <c r="H99" s="121" t="s">
        <v>35</v>
      </c>
      <c r="I99" s="121">
        <v>0.05</v>
      </c>
      <c r="J99" s="121">
        <v>0.25</v>
      </c>
      <c r="K99" s="121">
        <v>0.02</v>
      </c>
      <c r="L99" s="121" t="s">
        <v>35</v>
      </c>
      <c r="M99" s="121">
        <v>5.0000000000000001E-3</v>
      </c>
      <c r="N99" s="121">
        <v>0.02</v>
      </c>
      <c r="O99" s="121">
        <v>0.02</v>
      </c>
      <c r="P99" s="121">
        <v>1.6E-2</v>
      </c>
      <c r="Q99" s="121">
        <v>2.1000000000000001E-2</v>
      </c>
      <c r="R99" s="121" t="s">
        <v>35</v>
      </c>
      <c r="S99" s="121">
        <v>2.1000000000000001E-2</v>
      </c>
      <c r="T99" s="121">
        <v>3.3000000000000002E-2</v>
      </c>
      <c r="U99" s="121">
        <v>0.221</v>
      </c>
      <c r="V99" s="121" t="s">
        <v>35</v>
      </c>
      <c r="W99" s="121" t="s">
        <v>35</v>
      </c>
      <c r="X99" s="121" t="s">
        <v>35</v>
      </c>
      <c r="Y99" s="121" t="s">
        <v>35</v>
      </c>
      <c r="Z99" s="121">
        <v>0.13</v>
      </c>
      <c r="AA99" s="121">
        <v>0.01</v>
      </c>
      <c r="AB99" s="121">
        <v>0.02</v>
      </c>
      <c r="AC99" s="121">
        <v>0.16</v>
      </c>
      <c r="AD99" s="121">
        <v>0.44</v>
      </c>
      <c r="AE99" s="121">
        <v>0.01</v>
      </c>
      <c r="AF99" s="121">
        <v>0.03</v>
      </c>
      <c r="AG99" s="121">
        <v>0.04</v>
      </c>
      <c r="AH99" s="121" t="s">
        <v>38</v>
      </c>
      <c r="AI99" s="121">
        <v>0.13</v>
      </c>
      <c r="AJ99" s="121" t="s">
        <v>35</v>
      </c>
      <c r="AK99" s="121">
        <v>0.01</v>
      </c>
      <c r="AL99" s="121">
        <v>0.28000000000000003</v>
      </c>
      <c r="AM99" s="121">
        <v>0.57999999999999996</v>
      </c>
      <c r="AN99" s="121">
        <v>0.04</v>
      </c>
      <c r="AO99" s="121" t="s">
        <v>150</v>
      </c>
      <c r="AP99" s="121">
        <v>0.28999999999999998</v>
      </c>
      <c r="AQ99" s="121">
        <v>0.14000000000000001</v>
      </c>
      <c r="AR99" s="121">
        <v>1.4999999999999999E-2</v>
      </c>
      <c r="AS99" s="121" t="s">
        <v>40</v>
      </c>
      <c r="AT99" s="121">
        <v>0.11799999999999999</v>
      </c>
      <c r="AU99" s="121">
        <v>6.3E-2</v>
      </c>
      <c r="AV99" s="121">
        <v>0.61099999999999999</v>
      </c>
      <c r="AW99" s="121">
        <v>0.27700000000000002</v>
      </c>
      <c r="AX99" s="121">
        <v>3.2000000000000001E-2</v>
      </c>
      <c r="AY99" s="121">
        <v>0.152</v>
      </c>
      <c r="AZ99" s="121">
        <v>0.27600000000000002</v>
      </c>
      <c r="BA99" s="121">
        <v>6.8000000000000005E-2</v>
      </c>
      <c r="BB99" s="121">
        <v>0.26400000000000001</v>
      </c>
      <c r="BC99" s="121">
        <v>0.44600000000000001</v>
      </c>
      <c r="BD99" s="121">
        <v>0.30499999999999999</v>
      </c>
      <c r="BE99" s="121">
        <v>1.01</v>
      </c>
      <c r="BF99" s="121">
        <v>0.88300000000000001</v>
      </c>
      <c r="BG99" s="121">
        <v>0.56499999999999995</v>
      </c>
      <c r="BH99" s="121">
        <v>6.3</v>
      </c>
      <c r="BI99" s="121">
        <v>5.35</v>
      </c>
      <c r="BJ99" s="121">
        <v>7.36</v>
      </c>
      <c r="BK99" s="121">
        <v>5</v>
      </c>
      <c r="BL99" s="122">
        <v>1.22</v>
      </c>
      <c r="BM99" s="122">
        <v>1.54</v>
      </c>
      <c r="BN99" s="122">
        <v>1.7</v>
      </c>
      <c r="BO99" s="122">
        <v>0.68400000000000005</v>
      </c>
      <c r="BP99" s="122">
        <v>8.1000000000000003E-2</v>
      </c>
      <c r="BQ99" s="122">
        <v>0.20300000000000001</v>
      </c>
      <c r="BR99" s="122">
        <v>0.24</v>
      </c>
      <c r="BS99" s="122">
        <v>0.9</v>
      </c>
      <c r="BT99" s="122">
        <v>0.215</v>
      </c>
      <c r="BU99" s="122">
        <v>0.69199999999999995</v>
      </c>
      <c r="BV99" s="122">
        <v>0.20200000000000001</v>
      </c>
      <c r="BW99" s="122">
        <v>0.17699999999999999</v>
      </c>
      <c r="BX99" s="122">
        <v>0.44400000000000001</v>
      </c>
      <c r="BY99" s="122">
        <v>9.2999999999999999E-2</v>
      </c>
      <c r="BZ99" s="122">
        <v>0.98399999999999999</v>
      </c>
      <c r="CA99" s="122">
        <v>3.09</v>
      </c>
      <c r="CB99" s="122">
        <v>4.34</v>
      </c>
      <c r="CC99" s="122">
        <v>3.11</v>
      </c>
      <c r="CD99" s="122">
        <v>4.46</v>
      </c>
      <c r="CE99" s="122">
        <v>4.83</v>
      </c>
      <c r="CF99" s="122">
        <v>5.13</v>
      </c>
      <c r="CG99" s="122">
        <v>0.215</v>
      </c>
      <c r="CH99" s="122">
        <v>1.1200000000000001</v>
      </c>
      <c r="CI99" s="122">
        <v>0.57599999999999996</v>
      </c>
      <c r="CJ99" s="122">
        <v>1.02</v>
      </c>
      <c r="CK99" s="122">
        <v>0.98299999999999998</v>
      </c>
      <c r="CL99" s="122">
        <v>0.14899999999999999</v>
      </c>
      <c r="CM99" s="122">
        <v>0.29699999999999999</v>
      </c>
      <c r="CN99" s="122">
        <v>0.497</v>
      </c>
      <c r="CO99" s="122">
        <v>1.1299999999999999</v>
      </c>
      <c r="CP99" s="122">
        <v>0.90800000000000003</v>
      </c>
      <c r="CQ99" s="122">
        <v>4.07</v>
      </c>
      <c r="CR99" s="122">
        <v>2.74</v>
      </c>
      <c r="CS99" s="122">
        <v>3.59</v>
      </c>
      <c r="CT99" s="122">
        <v>5.33</v>
      </c>
      <c r="CU99" s="122">
        <v>5.65</v>
      </c>
      <c r="CV99" s="122">
        <v>3.97</v>
      </c>
      <c r="CW99" s="122">
        <v>0.66100000000000003</v>
      </c>
      <c r="CX99" s="122">
        <v>0.96799999999999997</v>
      </c>
      <c r="CY99" s="122">
        <v>0.55200000000000005</v>
      </c>
      <c r="CZ99" s="122">
        <v>0.42699999999999999</v>
      </c>
      <c r="DA99" s="122">
        <v>0.58299999999999996</v>
      </c>
      <c r="DB99" s="122">
        <v>0.34</v>
      </c>
      <c r="DC99" s="122">
        <v>0.73299999999999998</v>
      </c>
      <c r="DD99" s="122">
        <v>3.86</v>
      </c>
      <c r="DE99" s="122">
        <v>4.72</v>
      </c>
      <c r="DF99" s="122">
        <v>3.37</v>
      </c>
      <c r="DG99" s="111" t="s">
        <v>6</v>
      </c>
      <c r="DH99" s="111" t="s">
        <v>6</v>
      </c>
    </row>
    <row r="100" spans="1:112" x14ac:dyDescent="0.25">
      <c r="A100" s="91" t="s">
        <v>112</v>
      </c>
      <c r="B100" s="62" t="s">
        <v>13</v>
      </c>
      <c r="C100" s="140" t="s">
        <v>6</v>
      </c>
      <c r="D100" s="62"/>
      <c r="E100" s="121">
        <v>2.9999999999999997E-4</v>
      </c>
      <c r="F100" s="121">
        <v>2.0000000000000001E-4</v>
      </c>
      <c r="G100" s="121" t="s">
        <v>61</v>
      </c>
      <c r="H100" s="121">
        <v>1E-4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>
        <v>0.08</v>
      </c>
      <c r="N100" s="121" t="s">
        <v>61</v>
      </c>
      <c r="O100" s="121" t="s">
        <v>61</v>
      </c>
      <c r="P100" s="121" t="s">
        <v>61</v>
      </c>
      <c r="Q100" s="121">
        <v>5.0000000000000001E-4</v>
      </c>
      <c r="R100" s="121" t="s">
        <v>61</v>
      </c>
      <c r="S100" s="121">
        <v>5.9999999999999995E-4</v>
      </c>
      <c r="T100" s="121" t="s">
        <v>61</v>
      </c>
      <c r="U100" s="121">
        <v>1E-4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57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>
        <v>2.0000000000000001E-4</v>
      </c>
      <c r="AN100" s="121" t="s">
        <v>61</v>
      </c>
      <c r="AO100" s="121" t="s">
        <v>57</v>
      </c>
      <c r="AP100" s="121" t="s">
        <v>61</v>
      </c>
      <c r="AQ100" s="121" t="s">
        <v>61</v>
      </c>
      <c r="AR100" s="121" t="s">
        <v>61</v>
      </c>
      <c r="AS100" s="121" t="s">
        <v>61</v>
      </c>
      <c r="AT100" s="121" t="s">
        <v>61</v>
      </c>
      <c r="AU100" s="121" t="s">
        <v>61</v>
      </c>
      <c r="AV100" s="121">
        <v>2.0000000000000001E-4</v>
      </c>
      <c r="AW100" s="121">
        <v>2.0000000000000001E-4</v>
      </c>
      <c r="AX100" s="121" t="s">
        <v>61</v>
      </c>
      <c r="AY100" s="121">
        <v>4.0000000000000002E-4</v>
      </c>
      <c r="AZ100" s="121" t="s">
        <v>61</v>
      </c>
      <c r="BA100" s="121">
        <v>1E-4</v>
      </c>
      <c r="BB100" s="121" t="s">
        <v>61</v>
      </c>
      <c r="BC100" s="121" t="s">
        <v>61</v>
      </c>
      <c r="BD100" s="121" t="s">
        <v>61</v>
      </c>
      <c r="BE100" s="121">
        <v>2.0000000000000001E-4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2">
        <v>1E-4</v>
      </c>
      <c r="BN100" s="122">
        <v>1E-4</v>
      </c>
      <c r="BO100" s="121" t="s">
        <v>61</v>
      </c>
      <c r="BP100" s="121" t="s">
        <v>57</v>
      </c>
      <c r="BQ100" s="121" t="s">
        <v>61</v>
      </c>
      <c r="BR100" s="121" t="s">
        <v>61</v>
      </c>
      <c r="BS100" s="121" t="s">
        <v>61</v>
      </c>
      <c r="BT100" s="121" t="s">
        <v>61</v>
      </c>
      <c r="BU100" s="121" t="s">
        <v>61</v>
      </c>
      <c r="BV100" s="121" t="s">
        <v>61</v>
      </c>
      <c r="BW100" s="121" t="s">
        <v>61</v>
      </c>
      <c r="BX100" s="121" t="s">
        <v>61</v>
      </c>
      <c r="BY100" s="121" t="s">
        <v>61</v>
      </c>
      <c r="BZ100" s="121" t="s">
        <v>61</v>
      </c>
      <c r="CA100" s="121" t="s">
        <v>61</v>
      </c>
      <c r="CB100" s="122">
        <v>4.0000000000000002E-4</v>
      </c>
      <c r="CC100" s="121" t="s">
        <v>61</v>
      </c>
      <c r="CD100" s="121" t="s">
        <v>61</v>
      </c>
      <c r="CE100" s="121" t="s">
        <v>61</v>
      </c>
      <c r="CF100" s="121" t="s">
        <v>225</v>
      </c>
      <c r="CG100" s="121" t="s">
        <v>225</v>
      </c>
      <c r="CH100" s="122">
        <v>3.6900000000000002E-4</v>
      </c>
      <c r="CI100" s="122">
        <v>2.0699999999999999E-4</v>
      </c>
      <c r="CJ100" s="122">
        <v>1.1E-4</v>
      </c>
      <c r="CK100" s="174">
        <v>6.4999999999999994E-5</v>
      </c>
      <c r="CL100" s="121" t="s">
        <v>225</v>
      </c>
      <c r="CM100" s="121" t="s">
        <v>225</v>
      </c>
      <c r="CN100" s="121" t="s">
        <v>225</v>
      </c>
      <c r="CO100" s="121" t="s">
        <v>225</v>
      </c>
      <c r="CP100" s="121" t="s">
        <v>225</v>
      </c>
      <c r="CQ100" s="121" t="s">
        <v>225</v>
      </c>
      <c r="CR100" s="121" t="s">
        <v>225</v>
      </c>
      <c r="CS100" s="121" t="s">
        <v>225</v>
      </c>
      <c r="CT100" s="121" t="s">
        <v>225</v>
      </c>
      <c r="CU100" s="121" t="s">
        <v>225</v>
      </c>
      <c r="CV100" s="121" t="s">
        <v>225</v>
      </c>
      <c r="CW100" s="122">
        <v>1.6000000000000001E-4</v>
      </c>
      <c r="CX100" s="122">
        <v>6.0999999999999999E-5</v>
      </c>
      <c r="CY100" s="121" t="s">
        <v>225</v>
      </c>
      <c r="CZ100" s="121" t="s">
        <v>225</v>
      </c>
      <c r="DA100" s="121" t="s">
        <v>225</v>
      </c>
      <c r="DB100" s="121" t="s">
        <v>225</v>
      </c>
      <c r="DC100" s="121" t="s">
        <v>225</v>
      </c>
      <c r="DD100" s="121" t="s">
        <v>225</v>
      </c>
      <c r="DE100" s="121" t="s">
        <v>225</v>
      </c>
      <c r="DF100" s="121" t="s">
        <v>225</v>
      </c>
      <c r="DG100" s="111" t="s">
        <v>6</v>
      </c>
      <c r="DH100" s="111" t="s">
        <v>6</v>
      </c>
    </row>
    <row r="101" spans="1:112" x14ac:dyDescent="0.25">
      <c r="A101" s="91" t="s">
        <v>113</v>
      </c>
      <c r="B101" s="62" t="s">
        <v>13</v>
      </c>
      <c r="C101" s="140" t="s">
        <v>6</v>
      </c>
      <c r="D101" s="62"/>
      <c r="E101" s="121">
        <v>1E-3</v>
      </c>
      <c r="F101" s="121">
        <v>2E-3</v>
      </c>
      <c r="G101" s="121">
        <v>3.0000000000000001E-3</v>
      </c>
      <c r="H101" s="121">
        <v>4.0000000000000001E-3</v>
      </c>
      <c r="I101" s="121">
        <v>2E-3</v>
      </c>
      <c r="J101" s="121">
        <v>3.0000000000000001E-3</v>
      </c>
      <c r="K101" s="121">
        <v>3.0000000000000001E-3</v>
      </c>
      <c r="L101" s="121">
        <v>4.0000000000000001E-3</v>
      </c>
      <c r="M101" s="121">
        <v>2.0000000000000001E-4</v>
      </c>
      <c r="N101" s="121">
        <v>5.0000000000000001E-3</v>
      </c>
      <c r="O101" s="121">
        <v>4.0000000000000001E-3</v>
      </c>
      <c r="P101" s="121">
        <v>4.0000000000000001E-3</v>
      </c>
      <c r="Q101" s="121">
        <v>1E-3</v>
      </c>
      <c r="R101" s="121">
        <v>1E-3</v>
      </c>
      <c r="S101" s="121" t="s">
        <v>57</v>
      </c>
      <c r="T101" s="121">
        <v>1E-3</v>
      </c>
      <c r="U101" s="121">
        <v>1E-3</v>
      </c>
      <c r="V101" s="121">
        <v>5.0000000000000001E-3</v>
      </c>
      <c r="W101" s="121">
        <v>4.0000000000000001E-3</v>
      </c>
      <c r="X101" s="121">
        <v>4.0000000000000001E-3</v>
      </c>
      <c r="Y101" s="121">
        <v>3.0000000000000001E-3</v>
      </c>
      <c r="Z101" s="121">
        <v>2E-3</v>
      </c>
      <c r="AA101" s="121">
        <v>3.0000000000000001E-3</v>
      </c>
      <c r="AB101" s="121">
        <v>2E-3</v>
      </c>
      <c r="AC101" s="121">
        <v>2E-3</v>
      </c>
      <c r="AD101" s="121">
        <v>2E-3</v>
      </c>
      <c r="AE101" s="121">
        <v>2E-3</v>
      </c>
      <c r="AF101" s="121">
        <v>2E-3</v>
      </c>
      <c r="AG101" s="121">
        <v>1E-3</v>
      </c>
      <c r="AH101" s="121" t="s">
        <v>35</v>
      </c>
      <c r="AI101" s="121">
        <v>2E-3</v>
      </c>
      <c r="AJ101" s="121">
        <v>2E-3</v>
      </c>
      <c r="AK101" s="121">
        <v>2E-3</v>
      </c>
      <c r="AL101" s="121">
        <v>2E-3</v>
      </c>
      <c r="AM101" s="121">
        <v>2E-3</v>
      </c>
      <c r="AN101" s="121">
        <v>3.0000000000000001E-3</v>
      </c>
      <c r="AO101" s="121" t="s">
        <v>35</v>
      </c>
      <c r="AP101" s="121">
        <v>2E-3</v>
      </c>
      <c r="AQ101" s="121">
        <v>3.0000000000000001E-3</v>
      </c>
      <c r="AR101" s="121">
        <v>4.0000000000000001E-3</v>
      </c>
      <c r="AS101" s="121">
        <v>5.0000000000000001E-3</v>
      </c>
      <c r="AT101" s="121">
        <v>1E-3</v>
      </c>
      <c r="AU101" s="121">
        <v>1E-3</v>
      </c>
      <c r="AV101" s="121">
        <v>1E-3</v>
      </c>
      <c r="AW101" s="121">
        <v>2E-3</v>
      </c>
      <c r="AX101" s="121">
        <v>4.0000000000000001E-3</v>
      </c>
      <c r="AY101" s="121">
        <v>3.0000000000000001E-3</v>
      </c>
      <c r="AZ101" s="121">
        <v>3.0000000000000001E-3</v>
      </c>
      <c r="BA101" s="121">
        <v>2E-3</v>
      </c>
      <c r="BB101" s="121">
        <v>4.0000000000000001E-3</v>
      </c>
      <c r="BC101" s="121">
        <v>4.0000000000000001E-3</v>
      </c>
      <c r="BD101" s="121">
        <v>4.0000000000000001E-3</v>
      </c>
      <c r="BE101" s="121">
        <v>4.0000000000000001E-3</v>
      </c>
      <c r="BF101" s="121">
        <v>4.0000000000000001E-3</v>
      </c>
      <c r="BG101" s="121" t="s">
        <v>57</v>
      </c>
      <c r="BH101" s="121">
        <v>1E-3</v>
      </c>
      <c r="BI101" s="121">
        <v>1E-3</v>
      </c>
      <c r="BJ101" s="121">
        <v>1E-3</v>
      </c>
      <c r="BK101" s="121">
        <v>1E-3</v>
      </c>
      <c r="BL101" s="122">
        <v>3.0000000000000001E-3</v>
      </c>
      <c r="BM101" s="122">
        <v>2E-3</v>
      </c>
      <c r="BN101" s="122">
        <v>2E-3</v>
      </c>
      <c r="BO101" s="122">
        <v>3.0000000000000001E-3</v>
      </c>
      <c r="BP101" s="121" t="s">
        <v>35</v>
      </c>
      <c r="BQ101" s="122">
        <v>3.0000000000000001E-3</v>
      </c>
      <c r="BR101" s="122">
        <v>3.0000000000000001E-3</v>
      </c>
      <c r="BS101" s="122">
        <v>2E-3</v>
      </c>
      <c r="BT101" s="122">
        <v>4.0000000000000001E-3</v>
      </c>
      <c r="BU101" s="122">
        <v>3.0000000000000001E-3</v>
      </c>
      <c r="BV101" s="122">
        <v>4.0000000000000001E-3</v>
      </c>
      <c r="BW101" s="122">
        <v>3.0000000000000001E-3</v>
      </c>
      <c r="BX101" s="122">
        <v>4.0000000000000001E-3</v>
      </c>
      <c r="BY101" s="122">
        <v>3.0000000000000001E-3</v>
      </c>
      <c r="BZ101" s="122">
        <v>4.0000000000000001E-3</v>
      </c>
      <c r="CA101" s="122">
        <v>1E-3</v>
      </c>
      <c r="CB101" s="121" t="s">
        <v>57</v>
      </c>
      <c r="CC101" s="122">
        <v>1E-3</v>
      </c>
      <c r="CD101" s="122">
        <v>1E-3</v>
      </c>
      <c r="CE101" s="122">
        <v>1E-3</v>
      </c>
      <c r="CF101" s="122">
        <v>1.97E-3</v>
      </c>
      <c r="CG101" s="122">
        <v>4.7499999999999999E-3</v>
      </c>
      <c r="CH101" s="122">
        <v>1.1000000000000001E-3</v>
      </c>
      <c r="CI101" s="122">
        <v>1.9E-3</v>
      </c>
      <c r="CJ101" s="122">
        <v>1.67E-3</v>
      </c>
      <c r="CK101" s="122">
        <v>2.5799999999999998E-3</v>
      </c>
      <c r="CL101" s="122">
        <v>1.91E-3</v>
      </c>
      <c r="CM101" s="122">
        <v>2.7200000000000002E-3</v>
      </c>
      <c r="CN101" s="122">
        <v>2.2599999999999999E-3</v>
      </c>
      <c r="CO101" s="122">
        <v>1.5299999999999999E-3</v>
      </c>
      <c r="CP101" s="122">
        <v>2.81E-3</v>
      </c>
      <c r="CQ101" s="122">
        <v>7.3999999999999999E-4</v>
      </c>
      <c r="CR101" s="122">
        <v>1.6800000000000001E-3</v>
      </c>
      <c r="CS101" s="122">
        <v>1.1900000000000001E-3</v>
      </c>
      <c r="CT101" s="122">
        <v>6.8999999999999997E-4</v>
      </c>
      <c r="CU101" s="121" t="s">
        <v>224</v>
      </c>
      <c r="CV101" s="122">
        <v>5.1000000000000004E-4</v>
      </c>
      <c r="CW101" s="122">
        <v>1.4499999999999999E-3</v>
      </c>
      <c r="CX101" s="122">
        <v>1.5299999999999999E-3</v>
      </c>
      <c r="CY101" s="122">
        <v>2.5000000000000001E-3</v>
      </c>
      <c r="CZ101" s="122">
        <v>2.0899999999999998E-3</v>
      </c>
      <c r="DA101" s="122">
        <v>1.99E-3</v>
      </c>
      <c r="DB101" s="122">
        <v>2E-3</v>
      </c>
      <c r="DC101" s="122">
        <v>2.47E-3</v>
      </c>
      <c r="DD101" s="121" t="s">
        <v>224</v>
      </c>
      <c r="DE101" s="122">
        <v>7.7999999999999999E-4</v>
      </c>
      <c r="DF101" s="122">
        <v>1.2899999999999999E-3</v>
      </c>
      <c r="DG101" s="111" t="s">
        <v>6</v>
      </c>
      <c r="DH101" s="111" t="s">
        <v>6</v>
      </c>
    </row>
    <row r="102" spans="1:112" s="54" customFormat="1" x14ac:dyDescent="0.25">
      <c r="A102" s="91" t="s">
        <v>78</v>
      </c>
      <c r="B102" s="62" t="s">
        <v>13</v>
      </c>
      <c r="C102" s="140" t="s">
        <v>6</v>
      </c>
      <c r="D102" s="62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1"/>
      <c r="AX102" s="121"/>
      <c r="AY102" s="121"/>
      <c r="AZ102" s="121"/>
      <c r="BA102" s="121"/>
      <c r="BB102" s="121"/>
      <c r="BC102" s="121"/>
      <c r="BD102" s="121"/>
      <c r="BE102" s="121"/>
      <c r="BF102" s="121"/>
      <c r="BG102" s="121"/>
      <c r="BH102" s="121"/>
      <c r="BI102" s="121"/>
      <c r="BJ102" s="121"/>
      <c r="BK102" s="121"/>
      <c r="BL102" s="122">
        <v>60.8</v>
      </c>
      <c r="BM102" s="122">
        <v>30.7</v>
      </c>
      <c r="BN102" s="122">
        <v>36</v>
      </c>
      <c r="BO102" s="122">
        <v>43.9</v>
      </c>
      <c r="BP102" s="122">
        <v>52.7</v>
      </c>
      <c r="BQ102" s="122">
        <v>57</v>
      </c>
      <c r="BR102" s="122">
        <v>54.9</v>
      </c>
      <c r="BS102" s="122">
        <v>31</v>
      </c>
      <c r="BT102" s="122">
        <v>55.8</v>
      </c>
      <c r="BU102" s="122">
        <v>50.8</v>
      </c>
      <c r="BV102" s="122">
        <v>49.2</v>
      </c>
      <c r="BW102" s="122">
        <v>48.1</v>
      </c>
      <c r="BX102" s="122">
        <v>54.1</v>
      </c>
      <c r="BY102" s="122">
        <v>65.7</v>
      </c>
      <c r="BZ102" s="122">
        <v>65.400000000000006</v>
      </c>
      <c r="CA102" s="122">
        <v>47.8</v>
      </c>
      <c r="CB102" s="122">
        <v>45.7</v>
      </c>
      <c r="CC102" s="122">
        <v>66</v>
      </c>
      <c r="CD102" s="122">
        <v>54</v>
      </c>
      <c r="CE102" s="122">
        <v>52.4</v>
      </c>
      <c r="CF102" s="122">
        <v>108</v>
      </c>
      <c r="CG102" s="122">
        <v>102</v>
      </c>
      <c r="CH102" s="122">
        <v>18</v>
      </c>
      <c r="CI102" s="122">
        <v>33.6</v>
      </c>
      <c r="CJ102" s="122">
        <v>42.3</v>
      </c>
      <c r="CK102" s="122">
        <v>30.4</v>
      </c>
      <c r="CL102" s="122">
        <v>73.5</v>
      </c>
      <c r="CM102" s="122">
        <v>72.400000000000006</v>
      </c>
      <c r="CN102" s="122">
        <v>66.3</v>
      </c>
      <c r="CO102" s="122">
        <v>44</v>
      </c>
      <c r="CP102" s="122">
        <v>70.3</v>
      </c>
      <c r="CQ102" s="122">
        <v>64.3</v>
      </c>
      <c r="CR102" s="122">
        <v>97.3</v>
      </c>
      <c r="CS102" s="122">
        <v>78.599999999999994</v>
      </c>
      <c r="CT102" s="122">
        <v>64.599999999999994</v>
      </c>
      <c r="CU102" s="122">
        <v>64.099999999999994</v>
      </c>
      <c r="CV102" s="122">
        <v>69.400000000000006</v>
      </c>
      <c r="CW102" s="122">
        <v>20.7</v>
      </c>
      <c r="CX102" s="122">
        <v>31.4</v>
      </c>
      <c r="CY102" s="122">
        <v>79</v>
      </c>
      <c r="CZ102" s="122">
        <v>77.5</v>
      </c>
      <c r="DA102" s="122">
        <v>70.3</v>
      </c>
      <c r="DB102" s="122">
        <v>58.3</v>
      </c>
      <c r="DC102" s="122">
        <v>71.7</v>
      </c>
      <c r="DD102" s="122">
        <v>63.9</v>
      </c>
      <c r="DE102" s="122">
        <v>61.3</v>
      </c>
      <c r="DF102" s="122">
        <v>67.400000000000006</v>
      </c>
      <c r="DG102" s="111" t="s">
        <v>6</v>
      </c>
      <c r="DH102" s="111" t="s">
        <v>6</v>
      </c>
    </row>
    <row r="103" spans="1:112" x14ac:dyDescent="0.25">
      <c r="A103" s="91" t="s">
        <v>114</v>
      </c>
      <c r="B103" s="62" t="s">
        <v>13</v>
      </c>
      <c r="C103" s="140" t="s">
        <v>6</v>
      </c>
      <c r="D103" s="62"/>
      <c r="E103" s="121">
        <v>0.41799999999999998</v>
      </c>
      <c r="F103" s="121">
        <v>0.55000000000000004</v>
      </c>
      <c r="G103" s="121">
        <v>1.34</v>
      </c>
      <c r="H103" s="121">
        <v>0.874</v>
      </c>
      <c r="I103" s="121">
        <v>1.98</v>
      </c>
      <c r="J103" s="121">
        <v>0.64</v>
      </c>
      <c r="K103" s="121">
        <v>0.78500000000000003</v>
      </c>
      <c r="L103" s="121">
        <v>1.71</v>
      </c>
      <c r="M103" s="121">
        <v>0.58599999999999997</v>
      </c>
      <c r="N103" s="121">
        <v>0.72699999999999998</v>
      </c>
      <c r="O103" s="121">
        <v>1.46</v>
      </c>
      <c r="P103" s="121">
        <v>1.85</v>
      </c>
      <c r="Q103" s="121">
        <v>4.8600000000000003</v>
      </c>
      <c r="R103" s="121">
        <v>4.67</v>
      </c>
      <c r="S103" s="121">
        <v>5.65</v>
      </c>
      <c r="T103" s="121">
        <v>5.5</v>
      </c>
      <c r="U103" s="121">
        <v>0.11</v>
      </c>
      <c r="V103" s="121">
        <v>1.04</v>
      </c>
      <c r="W103" s="121">
        <v>1.35</v>
      </c>
      <c r="X103" s="121">
        <v>1.39</v>
      </c>
      <c r="Y103" s="121"/>
      <c r="Z103" s="121">
        <v>2.87</v>
      </c>
      <c r="AA103" s="121">
        <v>1.87</v>
      </c>
      <c r="AB103" s="121">
        <v>1.55</v>
      </c>
      <c r="AC103" s="121">
        <v>1.1000000000000001</v>
      </c>
      <c r="AD103" s="121">
        <v>1.93</v>
      </c>
      <c r="AE103" s="121">
        <v>3.84</v>
      </c>
      <c r="AF103" s="121">
        <v>4.4400000000000004</v>
      </c>
      <c r="AG103" s="121">
        <v>6.9640000000000004</v>
      </c>
      <c r="AH103" s="121">
        <v>3.05</v>
      </c>
      <c r="AI103" s="121"/>
      <c r="AJ103" s="121"/>
      <c r="AK103" s="121"/>
      <c r="AL103" s="121"/>
      <c r="AM103" s="121"/>
      <c r="AN103" s="121"/>
      <c r="AO103" s="121">
        <v>1.21</v>
      </c>
      <c r="AP103" s="121">
        <v>1.3</v>
      </c>
      <c r="AQ103" s="121">
        <v>0.63700000000000001</v>
      </c>
      <c r="AR103" s="121">
        <v>0.53100000000000003</v>
      </c>
      <c r="AS103" s="121">
        <v>0.81200000000000006</v>
      </c>
      <c r="AT103" s="121">
        <v>5.05</v>
      </c>
      <c r="AU103" s="121">
        <v>5.01</v>
      </c>
      <c r="AV103" s="121">
        <v>0.58399999999999996</v>
      </c>
      <c r="AW103" s="121">
        <v>0.495</v>
      </c>
      <c r="AX103" s="121">
        <v>1.08</v>
      </c>
      <c r="AY103" s="121">
        <v>0.85599999999999998</v>
      </c>
      <c r="AZ103" s="121">
        <v>0.93400000000000005</v>
      </c>
      <c r="BA103" s="121">
        <v>0.22800000000000001</v>
      </c>
      <c r="BB103" s="121">
        <v>0.61399999999999999</v>
      </c>
      <c r="BC103" s="121">
        <v>0.59799999999999998</v>
      </c>
      <c r="BD103" s="121">
        <v>0.83199999999999996</v>
      </c>
      <c r="BE103" s="121">
        <v>1.63</v>
      </c>
      <c r="BF103" s="121">
        <v>1.75</v>
      </c>
      <c r="BG103" s="121">
        <v>4.9400000000000004</v>
      </c>
      <c r="BH103" s="121">
        <v>4.3600000000000003</v>
      </c>
      <c r="BI103" s="121">
        <v>4.7</v>
      </c>
      <c r="BJ103" s="121">
        <v>5.38</v>
      </c>
      <c r="BK103" s="121">
        <v>4.99</v>
      </c>
      <c r="BL103" s="122">
        <v>1.51</v>
      </c>
      <c r="BM103" s="122">
        <v>0.92600000000000005</v>
      </c>
      <c r="BN103" s="122">
        <v>1.02</v>
      </c>
      <c r="BO103" s="122">
        <v>1</v>
      </c>
      <c r="BP103" s="122">
        <v>1.23</v>
      </c>
      <c r="BQ103" s="122">
        <v>1.2</v>
      </c>
      <c r="BR103" s="122">
        <v>1.1599999999999999</v>
      </c>
      <c r="BS103" s="122">
        <v>0.53900000000000003</v>
      </c>
      <c r="BT103" s="122">
        <v>1.01</v>
      </c>
      <c r="BU103" s="122">
        <v>1.18</v>
      </c>
      <c r="BV103" s="122">
        <v>0.93200000000000005</v>
      </c>
      <c r="BW103" s="122">
        <v>0.91800000000000004</v>
      </c>
      <c r="BX103" s="122">
        <v>1.0900000000000001</v>
      </c>
      <c r="BY103" s="122">
        <v>1.34</v>
      </c>
      <c r="BZ103" s="122">
        <v>1.46</v>
      </c>
      <c r="CA103" s="122">
        <v>4.6900000000000004</v>
      </c>
      <c r="CB103" s="122">
        <v>4.88</v>
      </c>
      <c r="CC103" s="122">
        <v>4.62</v>
      </c>
      <c r="CD103" s="122">
        <v>5.49</v>
      </c>
      <c r="CE103" s="122">
        <v>5.39</v>
      </c>
      <c r="CF103" s="122">
        <v>4.79</v>
      </c>
      <c r="CG103" s="122">
        <v>1.23</v>
      </c>
      <c r="CH103" s="122">
        <v>0.621</v>
      </c>
      <c r="CI103" s="122">
        <v>0.77300000000000002</v>
      </c>
      <c r="CJ103" s="122">
        <v>0.93700000000000006</v>
      </c>
      <c r="CK103" s="122">
        <v>0.59499999999999997</v>
      </c>
      <c r="CL103" s="122">
        <v>1.25</v>
      </c>
      <c r="CM103" s="122">
        <v>1.75</v>
      </c>
      <c r="CN103" s="122">
        <v>2.1</v>
      </c>
      <c r="CO103" s="122">
        <v>1.02</v>
      </c>
      <c r="CP103" s="122">
        <v>0.67600000000000005</v>
      </c>
      <c r="CQ103" s="122">
        <v>4.78</v>
      </c>
      <c r="CR103" s="122">
        <v>4.7300000000000004</v>
      </c>
      <c r="CS103" s="122">
        <v>5.3</v>
      </c>
      <c r="CT103" s="122">
        <v>5.68</v>
      </c>
      <c r="CU103" s="122">
        <v>5.9</v>
      </c>
      <c r="CV103" s="122">
        <v>5.84</v>
      </c>
      <c r="CW103" s="122">
        <v>0.57399999999999995</v>
      </c>
      <c r="CX103" s="122">
        <v>0.45800000000000002</v>
      </c>
      <c r="CY103" s="122">
        <v>1.99</v>
      </c>
      <c r="CZ103" s="122">
        <v>2.57</v>
      </c>
      <c r="DA103" s="122">
        <v>2.2400000000000002</v>
      </c>
      <c r="DB103" s="122">
        <v>1.67</v>
      </c>
      <c r="DC103" s="122">
        <v>1.87</v>
      </c>
      <c r="DD103" s="122">
        <v>6.52</v>
      </c>
      <c r="DE103" s="122">
        <v>7.68</v>
      </c>
      <c r="DF103" s="122">
        <v>7.35</v>
      </c>
      <c r="DG103" s="111" t="s">
        <v>6</v>
      </c>
      <c r="DH103" s="111" t="s">
        <v>6</v>
      </c>
    </row>
    <row r="104" spans="1:112" s="54" customFormat="1" x14ac:dyDescent="0.25">
      <c r="A104" s="63" t="s">
        <v>161</v>
      </c>
      <c r="B104" s="62" t="s">
        <v>13</v>
      </c>
      <c r="C104" s="140" t="s">
        <v>6</v>
      </c>
      <c r="D104" s="62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 t="s">
        <v>226</v>
      </c>
      <c r="CG104" s="121" t="s">
        <v>226</v>
      </c>
      <c r="CH104" s="121" t="s">
        <v>226</v>
      </c>
      <c r="CI104" s="121" t="s">
        <v>226</v>
      </c>
      <c r="CJ104" s="121" t="s">
        <v>226</v>
      </c>
      <c r="CK104" s="121" t="s">
        <v>226</v>
      </c>
      <c r="CL104" s="121" t="s">
        <v>226</v>
      </c>
      <c r="CM104" s="121" t="s">
        <v>226</v>
      </c>
      <c r="CN104" s="121" t="s">
        <v>226</v>
      </c>
      <c r="CO104" s="121" t="s">
        <v>226</v>
      </c>
      <c r="CP104" s="121" t="s">
        <v>226</v>
      </c>
      <c r="CQ104" s="121" t="s">
        <v>226</v>
      </c>
      <c r="CR104" s="121" t="s">
        <v>226</v>
      </c>
      <c r="CS104" s="121" t="s">
        <v>226</v>
      </c>
      <c r="CT104" s="121" t="s">
        <v>226</v>
      </c>
      <c r="CU104" s="121" t="s">
        <v>226</v>
      </c>
      <c r="CV104" s="121" t="s">
        <v>226</v>
      </c>
      <c r="CW104" s="121" t="s">
        <v>226</v>
      </c>
      <c r="CX104" s="121" t="s">
        <v>226</v>
      </c>
      <c r="CY104" s="121" t="s">
        <v>226</v>
      </c>
      <c r="CZ104" s="121" t="s">
        <v>226</v>
      </c>
      <c r="DA104" s="121" t="s">
        <v>226</v>
      </c>
      <c r="DB104" s="121" t="s">
        <v>226</v>
      </c>
      <c r="DC104" s="121" t="s">
        <v>226</v>
      </c>
      <c r="DD104" s="121" t="s">
        <v>226</v>
      </c>
      <c r="DE104" s="121" t="s">
        <v>226</v>
      </c>
      <c r="DF104" s="121" t="s">
        <v>226</v>
      </c>
      <c r="DG104" s="111" t="s">
        <v>6</v>
      </c>
      <c r="DH104" s="111" t="s">
        <v>6</v>
      </c>
    </row>
    <row r="105" spans="1:112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>
        <v>3.6999999999999999E-4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>
        <v>5.5999999999999995E-4</v>
      </c>
      <c r="Q105" s="121">
        <v>9.3999999999999997E-4</v>
      </c>
      <c r="R105" s="121">
        <v>9.6000000000000002E-4</v>
      </c>
      <c r="S105" s="121">
        <v>9.7000000000000005E-4</v>
      </c>
      <c r="T105" s="121">
        <v>9.8999999999999999E-4</v>
      </c>
      <c r="U105" s="121">
        <v>2.9999999999999997E-4</v>
      </c>
      <c r="V105" s="121">
        <v>1.33E-3</v>
      </c>
      <c r="W105" s="121">
        <v>6.4000000000000005E-4</v>
      </c>
      <c r="X105" s="121">
        <v>6.4000000000000005E-4</v>
      </c>
      <c r="Y105" s="121">
        <v>6.9999999999999999E-4</v>
      </c>
      <c r="Z105" s="121">
        <v>6.9999999999999999E-4</v>
      </c>
      <c r="AA105" s="121">
        <v>5.0000000000000001E-4</v>
      </c>
      <c r="AB105" s="121">
        <v>5.0000000000000001E-4</v>
      </c>
      <c r="AC105" s="121">
        <v>4.0000000000000002E-4</v>
      </c>
      <c r="AD105" s="121">
        <v>5.0000000000000001E-4</v>
      </c>
      <c r="AE105" s="121">
        <v>5.9999999999999995E-4</v>
      </c>
      <c r="AF105" s="121">
        <v>5.9999999999999995E-4</v>
      </c>
      <c r="AG105" s="121">
        <v>8.9999999999999998E-4</v>
      </c>
      <c r="AH105" s="121" t="s">
        <v>57</v>
      </c>
      <c r="AI105" s="121">
        <v>2.9999999999999997E-4</v>
      </c>
      <c r="AJ105" s="121">
        <v>5.0000000000000001E-4</v>
      </c>
      <c r="AK105" s="121">
        <v>1.74</v>
      </c>
      <c r="AL105" s="121">
        <v>4.0000000000000002E-4</v>
      </c>
      <c r="AM105" s="121">
        <v>2.0000000000000001E-4</v>
      </c>
      <c r="AN105" s="121">
        <v>4.0000000000000002E-4</v>
      </c>
      <c r="AO105" s="121" t="s">
        <v>57</v>
      </c>
      <c r="AP105" s="121">
        <v>2.9999999999999997E-4</v>
      </c>
      <c r="AQ105" s="121">
        <v>2.0000000000000001E-4</v>
      </c>
      <c r="AR105" s="121">
        <v>2.9999999999999997E-4</v>
      </c>
      <c r="AS105" s="121">
        <v>1E-4</v>
      </c>
      <c r="AT105" s="121">
        <v>1E-3</v>
      </c>
      <c r="AU105" s="121">
        <v>8.9999999999999998E-4</v>
      </c>
      <c r="AV105" s="121">
        <v>2.0000000000000001E-4</v>
      </c>
      <c r="AW105" s="121">
        <v>2.0000000000000001E-4</v>
      </c>
      <c r="AX105" s="121">
        <v>4.0000000000000002E-4</v>
      </c>
      <c r="AY105" s="121">
        <v>4.0000000000000002E-4</v>
      </c>
      <c r="AZ105" s="121">
        <v>4.0000000000000002E-4</v>
      </c>
      <c r="BA105" s="121">
        <v>2.9999999999999997E-4</v>
      </c>
      <c r="BB105" s="121">
        <v>4.0000000000000002E-4</v>
      </c>
      <c r="BC105" s="121">
        <v>4.0000000000000002E-4</v>
      </c>
      <c r="BD105" s="121">
        <v>2.9999999999999997E-4</v>
      </c>
      <c r="BE105" s="121">
        <v>1E-3</v>
      </c>
      <c r="BF105" s="121">
        <v>4.0000000000000002E-4</v>
      </c>
      <c r="BG105" s="121">
        <v>8.9999999999999998E-4</v>
      </c>
      <c r="BH105" s="121">
        <v>8.9999999999999998E-4</v>
      </c>
      <c r="BI105" s="121">
        <v>8.9999999999999998E-4</v>
      </c>
      <c r="BJ105" s="121">
        <v>8.9999999999999998E-4</v>
      </c>
      <c r="BK105" s="121">
        <v>1E-3</v>
      </c>
      <c r="BL105" s="122">
        <v>2.0000000000000001E-4</v>
      </c>
      <c r="BM105" s="121" t="s">
        <v>61</v>
      </c>
      <c r="BN105" s="121" t="s">
        <v>61</v>
      </c>
      <c r="BO105" s="122">
        <v>2.9999999999999997E-4</v>
      </c>
      <c r="BP105" s="121" t="s">
        <v>57</v>
      </c>
      <c r="BQ105" s="121" t="s">
        <v>61</v>
      </c>
      <c r="BR105" s="121" t="s">
        <v>61</v>
      </c>
      <c r="BS105" s="121" t="s">
        <v>57</v>
      </c>
      <c r="BT105" s="122">
        <v>4.0000000000000002E-4</v>
      </c>
      <c r="BU105" s="122">
        <v>2.9999999999999997E-4</v>
      </c>
      <c r="BV105" s="122">
        <v>4.6000000000000001E-4</v>
      </c>
      <c r="BW105" s="122">
        <v>3.4000000000000002E-4</v>
      </c>
      <c r="BX105" s="122">
        <v>3.5E-4</v>
      </c>
      <c r="BY105" s="122">
        <v>3.6999999999999999E-4</v>
      </c>
      <c r="BZ105" s="121" t="s">
        <v>69</v>
      </c>
      <c r="CA105" s="122">
        <v>9.3000000000000005E-4</v>
      </c>
      <c r="CB105" s="122">
        <v>5.9999999999999995E-4</v>
      </c>
      <c r="CC105" s="122">
        <v>8.0000000000000004E-4</v>
      </c>
      <c r="CD105" s="122">
        <v>9.3000000000000005E-4</v>
      </c>
      <c r="CE105" s="122">
        <v>1.47E-3</v>
      </c>
      <c r="CF105" s="122">
        <v>1.0399999999999999E-3</v>
      </c>
      <c r="CG105" s="122">
        <v>2.7300000000000002E-4</v>
      </c>
      <c r="CH105" s="122">
        <v>1.84E-4</v>
      </c>
      <c r="CI105" s="122">
        <v>1.94E-4</v>
      </c>
      <c r="CJ105" s="122">
        <v>2.8899999999999998E-4</v>
      </c>
      <c r="CK105" s="122">
        <v>3.2400000000000001E-4</v>
      </c>
      <c r="CL105" s="122">
        <v>5.9100000000000005E-4</v>
      </c>
      <c r="CM105" s="122">
        <v>5.8699999999999996E-4</v>
      </c>
      <c r="CN105" s="122">
        <v>6.1899999999999998E-4</v>
      </c>
      <c r="CO105" s="122">
        <v>3.3199999999999999E-4</v>
      </c>
      <c r="CP105" s="122">
        <v>3.4499999999999998E-4</v>
      </c>
      <c r="CQ105" s="122">
        <v>8.7000000000000001E-4</v>
      </c>
      <c r="CR105" s="122">
        <v>7.5000000000000002E-4</v>
      </c>
      <c r="CS105" s="122">
        <v>8.2799999999999996E-4</v>
      </c>
      <c r="CT105" s="122">
        <v>8.2200000000000003E-4</v>
      </c>
      <c r="CU105" s="122">
        <v>8.7900000000000001E-4</v>
      </c>
      <c r="CV105" s="122">
        <v>8.2700000000000004E-4</v>
      </c>
      <c r="CW105" s="122">
        <v>1.6699999999999999E-4</v>
      </c>
      <c r="CX105" s="122">
        <v>2.0000000000000001E-4</v>
      </c>
      <c r="CY105" s="122">
        <v>5.2999999999999998E-4</v>
      </c>
      <c r="CZ105" s="122">
        <v>5.8299999999999997E-4</v>
      </c>
      <c r="DA105" s="122">
        <v>4.9600000000000002E-4</v>
      </c>
      <c r="DB105" s="122">
        <v>3.8999999999999999E-4</v>
      </c>
      <c r="DC105" s="122">
        <v>3.7199999999999999E-4</v>
      </c>
      <c r="DD105" s="122">
        <v>7.1699999999999997E-4</v>
      </c>
      <c r="DE105" s="122">
        <v>8.7500000000000002E-4</v>
      </c>
      <c r="DF105" s="122">
        <v>8.5899999999999995E-4</v>
      </c>
      <c r="DG105" s="111" t="s">
        <v>6</v>
      </c>
      <c r="DH105" s="111" t="s">
        <v>6</v>
      </c>
    </row>
    <row r="106" spans="1:112" x14ac:dyDescent="0.25">
      <c r="A106" s="91" t="s">
        <v>116</v>
      </c>
      <c r="B106" s="62" t="s">
        <v>13</v>
      </c>
      <c r="C106" s="140" t="s">
        <v>6</v>
      </c>
      <c r="D106" s="62"/>
      <c r="E106" s="121">
        <v>6.9999999999999999E-4</v>
      </c>
      <c r="F106" s="121" t="s">
        <v>65</v>
      </c>
      <c r="G106" s="121" t="s">
        <v>65</v>
      </c>
      <c r="H106" s="121">
        <v>1.6000000000000001E-3</v>
      </c>
      <c r="I106" s="121" t="s">
        <v>65</v>
      </c>
      <c r="J106" s="121">
        <v>2E-3</v>
      </c>
      <c r="K106" s="121">
        <v>5.9999999999999995E-4</v>
      </c>
      <c r="L106" s="121">
        <v>1.6999999999999999E-3</v>
      </c>
      <c r="M106" s="121">
        <v>1.1000000000000001E-3</v>
      </c>
      <c r="N106" s="121" t="s">
        <v>65</v>
      </c>
      <c r="O106" s="121">
        <v>1.4E-3</v>
      </c>
      <c r="P106" s="121">
        <v>3.0000000000000001E-3</v>
      </c>
      <c r="Q106" s="121">
        <v>3.0000000000000001E-3</v>
      </c>
      <c r="R106" s="121">
        <v>3.0000000000000001E-3</v>
      </c>
      <c r="S106" s="121">
        <v>3.0000000000000001E-3</v>
      </c>
      <c r="T106" s="121">
        <v>3.0000000000000001E-3</v>
      </c>
      <c r="U106" s="121">
        <v>1E-3</v>
      </c>
      <c r="V106" s="121">
        <v>2E-3</v>
      </c>
      <c r="W106" s="121">
        <v>2E-3</v>
      </c>
      <c r="X106" s="121">
        <v>1E-3</v>
      </c>
      <c r="Y106" s="121">
        <v>3.0000000000000001E-3</v>
      </c>
      <c r="Z106" s="121">
        <v>4.0000000000000001E-3</v>
      </c>
      <c r="AA106" s="121">
        <v>2E-3</v>
      </c>
      <c r="AB106" s="121">
        <v>2E-3</v>
      </c>
      <c r="AC106" s="121">
        <v>2E-3</v>
      </c>
      <c r="AD106" s="121">
        <v>4.0000000000000001E-3</v>
      </c>
      <c r="AE106" s="121">
        <v>7.0000000000000001E-3</v>
      </c>
      <c r="AF106" s="121">
        <v>7.0000000000000001E-3</v>
      </c>
      <c r="AG106" s="121">
        <v>7.0000000000000001E-3</v>
      </c>
      <c r="AH106" s="121" t="s">
        <v>35</v>
      </c>
      <c r="AI106" s="121">
        <v>2E-3</v>
      </c>
      <c r="AJ106" s="121">
        <v>2E-3</v>
      </c>
      <c r="AK106" s="121">
        <v>4.0000000000000002E-4</v>
      </c>
      <c r="AL106" s="121">
        <v>1E-3</v>
      </c>
      <c r="AM106" s="121">
        <v>1E-3</v>
      </c>
      <c r="AN106" s="121">
        <v>3.0000000000000001E-3</v>
      </c>
      <c r="AO106" s="121" t="s">
        <v>35</v>
      </c>
      <c r="AP106" s="121">
        <v>3.0000000000000001E-3</v>
      </c>
      <c r="AQ106" s="121">
        <v>2E-3</v>
      </c>
      <c r="AR106" s="121">
        <v>2E-3</v>
      </c>
      <c r="AS106" s="121">
        <v>2E-3</v>
      </c>
      <c r="AT106" s="121">
        <v>6.0000000000000001E-3</v>
      </c>
      <c r="AU106" s="121">
        <v>4.0000000000000001E-3</v>
      </c>
      <c r="AV106" s="121">
        <v>1E-3</v>
      </c>
      <c r="AW106" s="121">
        <v>2E-3</v>
      </c>
      <c r="AX106" s="121">
        <v>3.0000000000000001E-3</v>
      </c>
      <c r="AY106" s="121">
        <v>2E-3</v>
      </c>
      <c r="AZ106" s="121">
        <v>3.0000000000000001E-3</v>
      </c>
      <c r="BA106" s="121">
        <v>2E-3</v>
      </c>
      <c r="BB106" s="121">
        <v>2E-3</v>
      </c>
      <c r="BC106" s="121">
        <v>2E-3</v>
      </c>
      <c r="BD106" s="121">
        <v>2E-3</v>
      </c>
      <c r="BE106" s="121" t="s">
        <v>57</v>
      </c>
      <c r="BF106" s="121">
        <v>3.0000000000000001E-3</v>
      </c>
      <c r="BG106" s="121">
        <v>6.0000000000000001E-3</v>
      </c>
      <c r="BH106" s="121">
        <v>8.0000000000000002E-3</v>
      </c>
      <c r="BI106" s="121">
        <v>4.0000000000000001E-3</v>
      </c>
      <c r="BJ106" s="121">
        <v>3.0000000000000001E-3</v>
      </c>
      <c r="BK106" s="121">
        <v>3.0000000000000001E-3</v>
      </c>
      <c r="BL106" s="122">
        <v>2E-3</v>
      </c>
      <c r="BM106" s="122">
        <v>2E-3</v>
      </c>
      <c r="BN106" s="122">
        <v>2E-3</v>
      </c>
      <c r="BO106" s="122">
        <v>2E-3</v>
      </c>
      <c r="BP106" s="121" t="s">
        <v>35</v>
      </c>
      <c r="BQ106" s="122">
        <v>2E-3</v>
      </c>
      <c r="BR106" s="122">
        <v>2E-3</v>
      </c>
      <c r="BS106" s="122">
        <v>8.0000000000000004E-4</v>
      </c>
      <c r="BT106" s="122">
        <v>3.0000000000000001E-3</v>
      </c>
      <c r="BU106" s="122">
        <v>2E-3</v>
      </c>
      <c r="BV106" s="122">
        <v>2E-3</v>
      </c>
      <c r="BW106" s="122">
        <v>3.0000000000000001E-3</v>
      </c>
      <c r="BX106" s="122">
        <v>2E-3</v>
      </c>
      <c r="BY106" s="122">
        <v>4.0000000000000001E-3</v>
      </c>
      <c r="BZ106" s="122">
        <v>5.0000000000000001E-3</v>
      </c>
      <c r="CA106" s="122">
        <v>4.0000000000000001E-3</v>
      </c>
      <c r="CB106" s="122">
        <v>3.0000000000000001E-3</v>
      </c>
      <c r="CC106" s="122">
        <v>5.0000000000000001E-3</v>
      </c>
      <c r="CD106" s="122">
        <v>6.0000000000000001E-3</v>
      </c>
      <c r="CE106" s="122">
        <v>5.0000000000000001E-3</v>
      </c>
      <c r="CF106" s="122">
        <v>1.91E-3</v>
      </c>
      <c r="CG106" s="122">
        <v>8.3000000000000001E-4</v>
      </c>
      <c r="CH106" s="122">
        <v>1.1800000000000001E-3</v>
      </c>
      <c r="CI106" s="122">
        <v>7.5000000000000002E-4</v>
      </c>
      <c r="CJ106" s="122">
        <v>9.3000000000000005E-4</v>
      </c>
      <c r="CK106" s="122">
        <v>1.0499999999999999E-3</v>
      </c>
      <c r="CL106" s="122">
        <v>8.0000000000000004E-4</v>
      </c>
      <c r="CM106" s="122">
        <v>1.0300000000000001E-3</v>
      </c>
      <c r="CN106" s="122">
        <v>1.23E-3</v>
      </c>
      <c r="CO106" s="122">
        <v>1.06E-3</v>
      </c>
      <c r="CP106" s="122">
        <v>7.9000000000000001E-4</v>
      </c>
      <c r="CQ106" s="122">
        <v>1.9300000000000001E-3</v>
      </c>
      <c r="CR106" s="122">
        <v>2.2000000000000001E-3</v>
      </c>
      <c r="CS106" s="122">
        <v>2.1900000000000001E-3</v>
      </c>
      <c r="CT106" s="122">
        <v>2.0799999999999998E-3</v>
      </c>
      <c r="CU106" s="122">
        <v>2.2200000000000002E-3</v>
      </c>
      <c r="CV106" s="122">
        <v>2.0500000000000002E-3</v>
      </c>
      <c r="CW106" s="122">
        <v>7.2999999999999996E-4</v>
      </c>
      <c r="CX106" s="122">
        <v>1.0399999999999999E-3</v>
      </c>
      <c r="CY106" s="122">
        <v>1.0499999999999999E-3</v>
      </c>
      <c r="CZ106" s="122">
        <v>1.33E-3</v>
      </c>
      <c r="DA106" s="122">
        <v>1.2199999999999999E-3</v>
      </c>
      <c r="DB106" s="122">
        <v>1.1100000000000001E-3</v>
      </c>
      <c r="DC106" s="122">
        <v>1.09E-3</v>
      </c>
      <c r="DD106" s="122">
        <v>2.0899999999999998E-3</v>
      </c>
      <c r="DE106" s="122">
        <v>2.63E-3</v>
      </c>
      <c r="DF106" s="122">
        <v>3.31E-3</v>
      </c>
      <c r="DG106" s="111" t="s">
        <v>6</v>
      </c>
      <c r="DH106" s="111" t="s">
        <v>6</v>
      </c>
    </row>
    <row r="107" spans="1:112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35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35</v>
      </c>
      <c r="Q107" s="121" t="s">
        <v>35</v>
      </c>
      <c r="R107" s="121" t="s">
        <v>35</v>
      </c>
      <c r="S107" s="121" t="s">
        <v>35</v>
      </c>
      <c r="T107" s="121">
        <v>0.02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 t="s">
        <v>35</v>
      </c>
      <c r="Z107" s="121" t="s">
        <v>35</v>
      </c>
      <c r="AA107" s="121" t="s">
        <v>35</v>
      </c>
      <c r="AB107" s="121">
        <v>0.02</v>
      </c>
      <c r="AC107" s="121">
        <v>0.02</v>
      </c>
      <c r="AD107" s="121">
        <v>0.28000000000000003</v>
      </c>
      <c r="AE107" s="121">
        <v>0.01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>
        <v>0.01</v>
      </c>
      <c r="AR107" s="121" t="s">
        <v>35</v>
      </c>
      <c r="AS107" s="121" t="s">
        <v>35</v>
      </c>
      <c r="AT107" s="121">
        <v>0.01</v>
      </c>
      <c r="AU107" s="121">
        <v>0.01</v>
      </c>
      <c r="AV107" s="121" t="s">
        <v>35</v>
      </c>
      <c r="AW107" s="121">
        <v>0.01</v>
      </c>
      <c r="AX107" s="121">
        <v>0.02</v>
      </c>
      <c r="AY107" s="121" t="s">
        <v>35</v>
      </c>
      <c r="AZ107" s="121" t="s">
        <v>35</v>
      </c>
      <c r="BA107" s="121" t="s">
        <v>35</v>
      </c>
      <c r="BB107" s="121" t="s">
        <v>35</v>
      </c>
      <c r="BC107" s="121" t="s">
        <v>35</v>
      </c>
      <c r="BD107" s="121" t="s">
        <v>35</v>
      </c>
      <c r="BE107" s="121" t="s">
        <v>35</v>
      </c>
      <c r="BF107" s="121" t="s">
        <v>35</v>
      </c>
      <c r="BG107" s="121">
        <v>0.01</v>
      </c>
      <c r="BH107" s="121">
        <v>0.02</v>
      </c>
      <c r="BI107" s="121">
        <v>0.02</v>
      </c>
      <c r="BJ107" s="121" t="s">
        <v>35</v>
      </c>
      <c r="BK107" s="121">
        <v>0.02</v>
      </c>
      <c r="BL107" s="121" t="s">
        <v>35</v>
      </c>
      <c r="BM107" s="122">
        <v>0.02</v>
      </c>
      <c r="BN107" s="121" t="s">
        <v>35</v>
      </c>
      <c r="BO107" s="121" t="s">
        <v>35</v>
      </c>
      <c r="BP107" s="121" t="s">
        <v>35</v>
      </c>
      <c r="BQ107" s="121" t="s">
        <v>34</v>
      </c>
      <c r="BR107" s="121" t="s">
        <v>34</v>
      </c>
      <c r="BS107" s="121" t="s">
        <v>34</v>
      </c>
      <c r="BT107" s="121"/>
      <c r="BU107" s="121"/>
      <c r="BV107" s="121"/>
      <c r="BW107" s="121"/>
      <c r="BX107" s="121"/>
      <c r="BY107" s="121"/>
      <c r="BZ107" s="121"/>
      <c r="CA107" s="121"/>
      <c r="CB107" s="121"/>
      <c r="CC107" s="121"/>
      <c r="CD107" s="121"/>
      <c r="CE107" s="121"/>
      <c r="CF107" s="121" t="s">
        <v>102</v>
      </c>
      <c r="CG107" s="121" t="s">
        <v>102</v>
      </c>
      <c r="CH107" s="121" t="s">
        <v>102</v>
      </c>
      <c r="CI107" s="121" t="s">
        <v>102</v>
      </c>
      <c r="CJ107" s="121" t="s">
        <v>102</v>
      </c>
      <c r="CK107" s="121" t="s">
        <v>102</v>
      </c>
      <c r="CL107" s="121" t="s">
        <v>102</v>
      </c>
      <c r="CM107" s="121" t="s">
        <v>102</v>
      </c>
      <c r="CN107" s="121" t="s">
        <v>102</v>
      </c>
      <c r="CO107" s="121" t="s">
        <v>102</v>
      </c>
      <c r="CP107" s="121" t="s">
        <v>102</v>
      </c>
      <c r="CQ107" s="121" t="s">
        <v>102</v>
      </c>
      <c r="CR107" s="121" t="s">
        <v>102</v>
      </c>
      <c r="CS107" s="121" t="s">
        <v>102</v>
      </c>
      <c r="CT107" s="121" t="s">
        <v>102</v>
      </c>
      <c r="CU107" s="121" t="s">
        <v>102</v>
      </c>
      <c r="CV107" s="121" t="s">
        <v>102</v>
      </c>
      <c r="CW107" s="121" t="s">
        <v>102</v>
      </c>
      <c r="CX107" s="121" t="s">
        <v>102</v>
      </c>
      <c r="CY107" s="121" t="s">
        <v>102</v>
      </c>
      <c r="CZ107" s="121" t="s">
        <v>102</v>
      </c>
      <c r="DA107" s="121" t="s">
        <v>102</v>
      </c>
      <c r="DB107" s="121" t="s">
        <v>102</v>
      </c>
      <c r="DC107" s="121" t="s">
        <v>102</v>
      </c>
      <c r="DD107" s="121" t="s">
        <v>102</v>
      </c>
      <c r="DE107" s="121" t="s">
        <v>102</v>
      </c>
      <c r="DF107" s="121" t="s">
        <v>102</v>
      </c>
      <c r="DG107" s="111" t="s">
        <v>6</v>
      </c>
      <c r="DH107" s="111" t="s">
        <v>6</v>
      </c>
    </row>
    <row r="108" spans="1:112" s="54" customFormat="1" x14ac:dyDescent="0.25">
      <c r="A108" s="91" t="s">
        <v>82</v>
      </c>
      <c r="B108" s="62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2">
        <v>4.0999999999999996</v>
      </c>
      <c r="BM108" s="122">
        <v>2.6</v>
      </c>
      <c r="BN108" s="122">
        <v>2.8</v>
      </c>
      <c r="BO108" s="122">
        <v>2.6</v>
      </c>
      <c r="BP108" s="122">
        <v>3.6</v>
      </c>
      <c r="BQ108" s="122">
        <v>3.2</v>
      </c>
      <c r="BR108" s="122">
        <v>3</v>
      </c>
      <c r="BS108" s="122">
        <v>1.8</v>
      </c>
      <c r="BT108" s="122">
        <v>3.1</v>
      </c>
      <c r="BU108" s="122">
        <v>2.9</v>
      </c>
      <c r="BV108" s="122">
        <v>2.9</v>
      </c>
      <c r="BW108" s="122">
        <v>2.8</v>
      </c>
      <c r="BX108" s="122">
        <v>3</v>
      </c>
      <c r="BY108" s="122">
        <v>3.5</v>
      </c>
      <c r="BZ108" s="122">
        <v>3.4</v>
      </c>
      <c r="CA108" s="122">
        <v>5.4</v>
      </c>
      <c r="CB108" s="122">
        <v>5.4</v>
      </c>
      <c r="CC108" s="122">
        <v>4.5</v>
      </c>
      <c r="CD108" s="122">
        <v>5.3</v>
      </c>
      <c r="CE108" s="122">
        <v>6.1</v>
      </c>
      <c r="CF108" s="122">
        <v>6.94</v>
      </c>
      <c r="CG108" s="122">
        <v>5.1100000000000003</v>
      </c>
      <c r="CH108" s="122">
        <v>2.3199999999999998</v>
      </c>
      <c r="CI108" s="122">
        <v>2.4900000000000002</v>
      </c>
      <c r="CJ108" s="122">
        <v>2.82</v>
      </c>
      <c r="CK108" s="122">
        <v>2.04</v>
      </c>
      <c r="CL108" s="122">
        <v>3.83</v>
      </c>
      <c r="CM108" s="122">
        <v>4.2</v>
      </c>
      <c r="CN108" s="122">
        <v>4.2</v>
      </c>
      <c r="CO108" s="122">
        <v>2.67</v>
      </c>
      <c r="CP108" s="122">
        <v>2.89</v>
      </c>
      <c r="CQ108" s="122">
        <v>5.87</v>
      </c>
      <c r="CR108" s="122">
        <v>6.26</v>
      </c>
      <c r="CS108" s="122">
        <v>6.2</v>
      </c>
      <c r="CT108" s="122">
        <v>5.91</v>
      </c>
      <c r="CU108" s="122">
        <v>6.67</v>
      </c>
      <c r="CV108" s="122">
        <v>6.05</v>
      </c>
      <c r="CW108" s="122">
        <v>1.81</v>
      </c>
      <c r="CX108" s="122">
        <v>1.99</v>
      </c>
      <c r="CY108" s="122">
        <v>4.22</v>
      </c>
      <c r="CZ108" s="122">
        <v>4.59</v>
      </c>
      <c r="DA108" s="122">
        <v>3.94</v>
      </c>
      <c r="DB108" s="122">
        <v>3.28</v>
      </c>
      <c r="DC108" s="122">
        <v>3.4</v>
      </c>
      <c r="DD108" s="122">
        <v>5.54</v>
      </c>
      <c r="DE108" s="122">
        <v>5.52</v>
      </c>
      <c r="DF108" s="122">
        <v>6.29</v>
      </c>
      <c r="DG108" s="111" t="s">
        <v>6</v>
      </c>
      <c r="DH108" s="111" t="s">
        <v>6</v>
      </c>
    </row>
    <row r="109" spans="1:112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56</v>
      </c>
      <c r="F109" s="121" t="s">
        <v>56</v>
      </c>
      <c r="G109" s="121">
        <v>2.9999999999999997E-4</v>
      </c>
      <c r="H109" s="121" t="s">
        <v>56</v>
      </c>
      <c r="I109" s="121" t="s">
        <v>56</v>
      </c>
      <c r="J109" s="121" t="s">
        <v>84</v>
      </c>
      <c r="K109" s="121">
        <v>2.0000000000000001E-4</v>
      </c>
      <c r="L109" s="121">
        <v>2.9999999999999997E-4</v>
      </c>
      <c r="M109" s="121" t="s">
        <v>56</v>
      </c>
      <c r="N109" s="121">
        <v>2.9999999999999997E-4</v>
      </c>
      <c r="O109" s="121" t="s">
        <v>56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86</v>
      </c>
      <c r="AI109" s="121" t="s">
        <v>84</v>
      </c>
      <c r="AJ109" s="121" t="s">
        <v>84</v>
      </c>
      <c r="AK109" s="121">
        <v>3.0000000000000001E-3</v>
      </c>
      <c r="AL109" s="121" t="s">
        <v>84</v>
      </c>
      <c r="AM109" s="121" t="s">
        <v>84</v>
      </c>
      <c r="AN109" s="121" t="s">
        <v>84</v>
      </c>
      <c r="AO109" s="121" t="s">
        <v>86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>
        <v>6.9999999999999999E-4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 t="s">
        <v>86</v>
      </c>
      <c r="BQ109" s="121" t="s">
        <v>84</v>
      </c>
      <c r="BR109" s="121" t="s">
        <v>84</v>
      </c>
      <c r="BS109" s="122">
        <v>2.9999999999999997E-4</v>
      </c>
      <c r="BT109" s="121" t="s">
        <v>84</v>
      </c>
      <c r="BU109" s="121" t="s">
        <v>84</v>
      </c>
      <c r="BV109" s="121" t="s">
        <v>84</v>
      </c>
      <c r="BW109" s="121" t="s">
        <v>84</v>
      </c>
      <c r="BX109" s="121" t="s">
        <v>84</v>
      </c>
      <c r="BY109" s="121" t="s">
        <v>84</v>
      </c>
      <c r="BZ109" s="121" t="s">
        <v>84</v>
      </c>
      <c r="CA109" s="121" t="s">
        <v>84</v>
      </c>
      <c r="CB109" s="121" t="s">
        <v>84</v>
      </c>
      <c r="CC109" s="121" t="s">
        <v>84</v>
      </c>
      <c r="CD109" s="122">
        <v>6.9999999999999999E-4</v>
      </c>
      <c r="CE109" s="121" t="s">
        <v>84</v>
      </c>
      <c r="CF109" s="122">
        <v>1.8000000000000001E-4</v>
      </c>
      <c r="CG109" s="121" t="s">
        <v>69</v>
      </c>
      <c r="CH109" s="121" t="s">
        <v>69</v>
      </c>
      <c r="CI109" s="122">
        <v>1.2E-4</v>
      </c>
      <c r="CJ109" s="122">
        <v>1.6000000000000001E-4</v>
      </c>
      <c r="CK109" s="121" t="s">
        <v>69</v>
      </c>
      <c r="CL109" s="122">
        <v>1E-4</v>
      </c>
      <c r="CM109" s="121" t="s">
        <v>69</v>
      </c>
      <c r="CN109" s="122">
        <v>1.2E-4</v>
      </c>
      <c r="CO109" s="122">
        <v>1.1E-4</v>
      </c>
      <c r="CP109" s="121" t="s">
        <v>69</v>
      </c>
      <c r="CQ109" s="122">
        <v>1.6000000000000001E-4</v>
      </c>
      <c r="CR109" s="122">
        <v>1.8000000000000001E-4</v>
      </c>
      <c r="CS109" s="122">
        <v>2.1000000000000001E-4</v>
      </c>
      <c r="CT109" s="122">
        <v>1.8000000000000001E-4</v>
      </c>
      <c r="CU109" s="122">
        <v>1.7000000000000001E-4</v>
      </c>
      <c r="CV109" s="122">
        <v>1.4999999999999999E-4</v>
      </c>
      <c r="CW109" s="121" t="s">
        <v>69</v>
      </c>
      <c r="CX109" s="121" t="s">
        <v>69</v>
      </c>
      <c r="CY109" s="121" t="s">
        <v>69</v>
      </c>
      <c r="CZ109" s="121" t="s">
        <v>69</v>
      </c>
      <c r="DA109" s="121" t="s">
        <v>69</v>
      </c>
      <c r="DB109" s="122">
        <v>1.1E-4</v>
      </c>
      <c r="DC109" s="122">
        <v>1E-4</v>
      </c>
      <c r="DD109" s="122">
        <v>1.8000000000000001E-4</v>
      </c>
      <c r="DE109" s="122">
        <v>1.9000000000000001E-4</v>
      </c>
      <c r="DF109" s="122">
        <v>1.7000000000000001E-4</v>
      </c>
      <c r="DG109" s="111" t="s">
        <v>6</v>
      </c>
      <c r="DH109" s="111" t="s">
        <v>6</v>
      </c>
    </row>
    <row r="110" spans="1:112" x14ac:dyDescent="0.25">
      <c r="A110" s="91" t="s">
        <v>119</v>
      </c>
      <c r="B110" s="62" t="s">
        <v>13</v>
      </c>
      <c r="C110" s="140" t="s">
        <v>6</v>
      </c>
      <c r="D110" s="62"/>
      <c r="E110" s="121">
        <v>2.5299999999999998</v>
      </c>
      <c r="F110" s="121">
        <v>2.9</v>
      </c>
      <c r="G110" s="121">
        <v>4.7</v>
      </c>
      <c r="H110" s="121">
        <v>4.5599999999999996</v>
      </c>
      <c r="I110" s="121">
        <v>5.12</v>
      </c>
      <c r="J110" s="121">
        <v>4.54</v>
      </c>
      <c r="K110" s="121">
        <v>5.26</v>
      </c>
      <c r="L110" s="121">
        <v>5.07</v>
      </c>
      <c r="M110" s="121">
        <v>5.53</v>
      </c>
      <c r="N110" s="121">
        <v>5.72</v>
      </c>
      <c r="O110" s="121">
        <v>5.58</v>
      </c>
      <c r="P110" s="121">
        <v>5.25</v>
      </c>
      <c r="Q110" s="121">
        <v>5.64</v>
      </c>
      <c r="R110" s="121">
        <v>5.43</v>
      </c>
      <c r="S110" s="121">
        <v>5.6</v>
      </c>
      <c r="T110" s="121">
        <v>5.85</v>
      </c>
      <c r="U110" s="121">
        <v>1.91</v>
      </c>
      <c r="V110" s="121">
        <v>3.46</v>
      </c>
      <c r="W110" s="121">
        <v>4.8</v>
      </c>
      <c r="X110" s="121">
        <v>4.3099999999999996</v>
      </c>
      <c r="Y110" s="121">
        <v>4.63</v>
      </c>
      <c r="Z110" s="121">
        <v>4.83</v>
      </c>
      <c r="AA110" s="121">
        <v>4.8600000000000003</v>
      </c>
      <c r="AB110" s="121">
        <v>5.2</v>
      </c>
      <c r="AC110" s="121">
        <v>5.6</v>
      </c>
      <c r="AD110" s="121">
        <v>5.08</v>
      </c>
      <c r="AE110" s="121">
        <v>5.8</v>
      </c>
      <c r="AF110" s="121">
        <v>5.94</v>
      </c>
      <c r="AG110" s="121">
        <v>5.62</v>
      </c>
      <c r="AH110" s="121">
        <v>5.64</v>
      </c>
      <c r="AI110" s="121">
        <v>3</v>
      </c>
      <c r="AJ110" s="121">
        <v>3.83</v>
      </c>
      <c r="AK110" s="121">
        <v>4.53</v>
      </c>
      <c r="AL110" s="121">
        <v>4.05</v>
      </c>
      <c r="AM110" s="121">
        <v>4.71</v>
      </c>
      <c r="AN110" s="121">
        <v>4.9000000000000004</v>
      </c>
      <c r="AO110" s="121">
        <v>4.9800000000000004</v>
      </c>
      <c r="AP110" s="121">
        <v>6.06</v>
      </c>
      <c r="AQ110" s="121">
        <v>5.61</v>
      </c>
      <c r="AR110" s="121">
        <v>4.8899999999999997</v>
      </c>
      <c r="AS110" s="121">
        <v>4.2</v>
      </c>
      <c r="AT110" s="121">
        <v>5.73</v>
      </c>
      <c r="AU110" s="121">
        <v>4.2</v>
      </c>
      <c r="AV110" s="121">
        <v>2.84</v>
      </c>
      <c r="AW110" s="121">
        <v>2.84</v>
      </c>
      <c r="AX110" s="121">
        <v>4.25</v>
      </c>
      <c r="AY110" s="121">
        <v>4.49</v>
      </c>
      <c r="AZ110" s="121">
        <v>5.0199999999999996</v>
      </c>
      <c r="BA110" s="121">
        <v>5.5</v>
      </c>
      <c r="BB110" s="121">
        <v>4.95</v>
      </c>
      <c r="BC110" s="121">
        <v>5.26</v>
      </c>
      <c r="BD110" s="121">
        <v>5.43</v>
      </c>
      <c r="BE110" s="121">
        <v>5.0599999999999996</v>
      </c>
      <c r="BF110" s="121">
        <v>5.15</v>
      </c>
      <c r="BG110" s="121">
        <v>0.38</v>
      </c>
      <c r="BH110" s="121">
        <v>3.26</v>
      </c>
      <c r="BI110" s="121">
        <v>4.5999999999999996</v>
      </c>
      <c r="BJ110" s="121">
        <v>5.76</v>
      </c>
      <c r="BK110" s="121">
        <v>5.76</v>
      </c>
      <c r="BL110" s="122">
        <v>4.37</v>
      </c>
      <c r="BM110" s="122">
        <v>3.73</v>
      </c>
      <c r="BN110" s="122">
        <v>3.94</v>
      </c>
      <c r="BO110" s="122">
        <v>3.57</v>
      </c>
      <c r="BP110" s="122">
        <v>4.74</v>
      </c>
      <c r="BQ110" s="122">
        <v>5.2</v>
      </c>
      <c r="BR110" s="122">
        <v>5.01</v>
      </c>
      <c r="BS110" s="122">
        <v>5.41</v>
      </c>
      <c r="BT110" s="122">
        <v>5.56</v>
      </c>
      <c r="BU110" s="122">
        <v>5.5</v>
      </c>
      <c r="BV110" s="122">
        <v>5.38</v>
      </c>
      <c r="BW110" s="122">
        <v>5.23</v>
      </c>
      <c r="BX110" s="122">
        <v>5.44</v>
      </c>
      <c r="BY110" s="122">
        <v>5.78</v>
      </c>
      <c r="BZ110" s="122">
        <v>6</v>
      </c>
      <c r="CA110" s="122">
        <v>6.21</v>
      </c>
      <c r="CB110" s="122">
        <v>6.05</v>
      </c>
      <c r="CC110" s="122">
        <v>6.87</v>
      </c>
      <c r="CD110" s="122">
        <v>6.46</v>
      </c>
      <c r="CE110" s="122">
        <v>5.93</v>
      </c>
      <c r="CF110" s="122">
        <v>7.57</v>
      </c>
      <c r="CG110" s="122">
        <v>6.48</v>
      </c>
      <c r="CH110" s="122">
        <v>2.41</v>
      </c>
      <c r="CI110" s="122">
        <v>2.5099999999999998</v>
      </c>
      <c r="CJ110" s="122">
        <v>3.51</v>
      </c>
      <c r="CK110" s="122">
        <v>3.66</v>
      </c>
      <c r="CL110" s="122">
        <v>4.93</v>
      </c>
      <c r="CM110" s="122">
        <v>5.18</v>
      </c>
      <c r="CN110" s="122">
        <v>5.67</v>
      </c>
      <c r="CO110" s="122">
        <v>6.48</v>
      </c>
      <c r="CP110" s="122">
        <v>5.79</v>
      </c>
      <c r="CQ110" s="122">
        <v>6.62</v>
      </c>
      <c r="CR110" s="122">
        <v>7.69</v>
      </c>
      <c r="CS110" s="122">
        <v>7.2</v>
      </c>
      <c r="CT110" s="122">
        <v>6.63</v>
      </c>
      <c r="CU110" s="122">
        <v>6.78</v>
      </c>
      <c r="CV110" s="122">
        <v>6.82</v>
      </c>
      <c r="CW110" s="122">
        <v>2.23</v>
      </c>
      <c r="CX110" s="122">
        <v>3.44</v>
      </c>
      <c r="CY110" s="122">
        <v>5.54</v>
      </c>
      <c r="CZ110" s="122">
        <v>5.9</v>
      </c>
      <c r="DA110" s="122">
        <v>6.06</v>
      </c>
      <c r="DB110" s="122">
        <v>6.13</v>
      </c>
      <c r="DC110" s="122">
        <v>6.07</v>
      </c>
      <c r="DD110" s="122">
        <v>6.76</v>
      </c>
      <c r="DE110" s="122">
        <v>6.76</v>
      </c>
      <c r="DF110" s="122">
        <v>7.39</v>
      </c>
      <c r="DG110" s="111" t="s">
        <v>6</v>
      </c>
      <c r="DH110" s="111" t="s">
        <v>6</v>
      </c>
    </row>
    <row r="111" spans="1:112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68</v>
      </c>
      <c r="AH111" s="121" t="s">
        <v>61</v>
      </c>
      <c r="AI111" s="121" t="s">
        <v>68</v>
      </c>
      <c r="AJ111" s="121" t="s">
        <v>68</v>
      </c>
      <c r="AK111" s="121" t="s">
        <v>84</v>
      </c>
      <c r="AL111" s="121" t="s">
        <v>68</v>
      </c>
      <c r="AM111" s="121" t="s">
        <v>68</v>
      </c>
      <c r="AN111" s="121" t="s">
        <v>68</v>
      </c>
      <c r="AO111" s="121" t="s">
        <v>61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>
        <v>2.0000000000000002E-5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1" t="s">
        <v>68</v>
      </c>
      <c r="BP111" s="121" t="s">
        <v>69</v>
      </c>
      <c r="BQ111" s="121" t="s">
        <v>68</v>
      </c>
      <c r="BR111" s="121" t="s">
        <v>68</v>
      </c>
      <c r="BS111" s="121" t="s">
        <v>68</v>
      </c>
      <c r="BT111" s="121" t="s">
        <v>68</v>
      </c>
      <c r="BU111" s="121" t="s">
        <v>68</v>
      </c>
      <c r="BV111" s="121" t="s">
        <v>68</v>
      </c>
      <c r="BW111" s="121" t="s">
        <v>68</v>
      </c>
      <c r="BX111" s="121" t="s">
        <v>68</v>
      </c>
      <c r="BY111" s="121" t="s">
        <v>68</v>
      </c>
      <c r="BZ111" s="121" t="s">
        <v>68</v>
      </c>
      <c r="CA111" s="121" t="s">
        <v>68</v>
      </c>
      <c r="CB111" s="121" t="s">
        <v>68</v>
      </c>
      <c r="CC111" s="121" t="s">
        <v>68</v>
      </c>
      <c r="CD111" s="121" t="s">
        <v>68</v>
      </c>
      <c r="CE111" s="121" t="s">
        <v>68</v>
      </c>
      <c r="CF111" s="121" t="s">
        <v>226</v>
      </c>
      <c r="CG111" s="121" t="s">
        <v>226</v>
      </c>
      <c r="CH111" s="121" t="s">
        <v>226</v>
      </c>
      <c r="CI111" s="121" t="s">
        <v>226</v>
      </c>
      <c r="CJ111" s="122">
        <v>2.0999999999999999E-5</v>
      </c>
      <c r="CK111" s="121" t="s">
        <v>226</v>
      </c>
      <c r="CL111" s="121" t="s">
        <v>226</v>
      </c>
      <c r="CM111" s="121" t="s">
        <v>226</v>
      </c>
      <c r="CN111" s="121" t="s">
        <v>226</v>
      </c>
      <c r="CO111" s="121" t="s">
        <v>226</v>
      </c>
      <c r="CP111" s="121" t="s">
        <v>226</v>
      </c>
      <c r="CQ111" s="121" t="s">
        <v>226</v>
      </c>
      <c r="CR111" s="121" t="s">
        <v>226</v>
      </c>
      <c r="CS111" s="121" t="s">
        <v>226</v>
      </c>
      <c r="CT111" s="122">
        <v>1.2999999999999999E-5</v>
      </c>
      <c r="CU111" s="122">
        <v>1.2E-5</v>
      </c>
      <c r="CV111" s="121" t="s">
        <v>226</v>
      </c>
      <c r="CW111" s="121" t="s">
        <v>226</v>
      </c>
      <c r="CX111" s="121" t="s">
        <v>226</v>
      </c>
      <c r="CY111" s="121" t="s">
        <v>226</v>
      </c>
      <c r="CZ111" s="121" t="s">
        <v>226</v>
      </c>
      <c r="DA111" s="121" t="s">
        <v>226</v>
      </c>
      <c r="DB111" s="121" t="s">
        <v>226</v>
      </c>
      <c r="DC111" s="121" t="s">
        <v>226</v>
      </c>
      <c r="DD111" s="121" t="s">
        <v>226</v>
      </c>
      <c r="DE111" s="121" t="s">
        <v>226</v>
      </c>
      <c r="DF111" s="121" t="s">
        <v>226</v>
      </c>
      <c r="DG111" s="111" t="s">
        <v>6</v>
      </c>
      <c r="DH111" s="111" t="s">
        <v>6</v>
      </c>
    </row>
    <row r="112" spans="1:112" x14ac:dyDescent="0.25">
      <c r="A112" s="91" t="s">
        <v>121</v>
      </c>
      <c r="B112" s="62" t="s">
        <v>13</v>
      </c>
      <c r="C112" s="140" t="s">
        <v>6</v>
      </c>
      <c r="D112" s="62"/>
      <c r="E112" s="121">
        <v>0.115</v>
      </c>
      <c r="F112" s="121">
        <v>0.24399999999999999</v>
      </c>
      <c r="G112" s="121">
        <v>0.48599999999999999</v>
      </c>
      <c r="H112" s="121">
        <v>0.41499999999999998</v>
      </c>
      <c r="I112" s="121">
        <v>0.42399999999999999</v>
      </c>
      <c r="J112" s="121">
        <v>0.35</v>
      </c>
      <c r="K112" s="121">
        <v>0.39700000000000002</v>
      </c>
      <c r="L112" s="121">
        <v>0.501</v>
      </c>
      <c r="M112" s="121">
        <v>0.39400000000000002</v>
      </c>
      <c r="N112" s="121">
        <v>0.41199999999999998</v>
      </c>
      <c r="O112" s="121">
        <v>0.47099999999999997</v>
      </c>
      <c r="P112" s="121">
        <v>0.503</v>
      </c>
      <c r="Q112" s="121">
        <v>0.54</v>
      </c>
      <c r="R112" s="121">
        <v>0.61099999999999999</v>
      </c>
      <c r="S112" s="121">
        <v>0.66400000000000003</v>
      </c>
      <c r="T112" s="121">
        <v>0.67500000000000004</v>
      </c>
      <c r="U112" s="121">
        <v>0.153</v>
      </c>
      <c r="V112" s="121">
        <v>0.53800000000000003</v>
      </c>
      <c r="W112" s="121">
        <v>0.55500000000000005</v>
      </c>
      <c r="X112" s="121">
        <v>0.48399999999999999</v>
      </c>
      <c r="Y112" s="121">
        <v>0.62</v>
      </c>
      <c r="Z112" s="121">
        <v>0.624</v>
      </c>
      <c r="AA112" s="121">
        <v>0.48899999999999999</v>
      </c>
      <c r="AB112" s="121">
        <v>0.39</v>
      </c>
      <c r="AC112" s="121">
        <v>0.36499999999999999</v>
      </c>
      <c r="AD112" s="121">
        <v>0.48899999999999999</v>
      </c>
      <c r="AE112" s="121">
        <v>0.63600000000000001</v>
      </c>
      <c r="AF112" s="121">
        <v>0.68200000000000005</v>
      </c>
      <c r="AG112" s="121">
        <v>0.79900000000000004</v>
      </c>
      <c r="AH112" s="121">
        <v>0.61</v>
      </c>
      <c r="AI112" s="121">
        <v>0.311</v>
      </c>
      <c r="AJ112" s="121">
        <v>0.48899999999999999</v>
      </c>
      <c r="AK112" s="121" t="s">
        <v>68</v>
      </c>
      <c r="AL112" s="121">
        <v>0.32800000000000001</v>
      </c>
      <c r="AM112" s="121">
        <v>0.17899999999999999</v>
      </c>
      <c r="AN112" s="121">
        <v>0.41</v>
      </c>
      <c r="AO112" s="121">
        <v>0.46</v>
      </c>
      <c r="AP112" s="121">
        <v>0.34399999999999997</v>
      </c>
      <c r="AQ112" s="121">
        <v>0.376</v>
      </c>
      <c r="AR112" s="121">
        <v>0.45</v>
      </c>
      <c r="AS112" s="121">
        <v>0.53</v>
      </c>
      <c r="AT112" s="121">
        <v>0.73299999999999998</v>
      </c>
      <c r="AU112" s="121">
        <v>0.69299999999999995</v>
      </c>
      <c r="AV112" s="121">
        <v>0.161</v>
      </c>
      <c r="AW112" s="121">
        <v>0.21299999999999999</v>
      </c>
      <c r="AX112" s="121">
        <v>0.42899999999999999</v>
      </c>
      <c r="AY112" s="121">
        <v>0.38200000000000001</v>
      </c>
      <c r="AZ112" s="121">
        <v>0.372</v>
      </c>
      <c r="BA112" s="121">
        <v>0.24</v>
      </c>
      <c r="BB112" s="121">
        <v>0.40300000000000002</v>
      </c>
      <c r="BC112" s="121">
        <v>0.37</v>
      </c>
      <c r="BD112" s="121">
        <v>0.40600000000000003</v>
      </c>
      <c r="BE112" s="121">
        <v>0.50800000000000001</v>
      </c>
      <c r="BF112" s="121">
        <v>0.59599999999999997</v>
      </c>
      <c r="BG112" s="121">
        <v>0.78900000000000003</v>
      </c>
      <c r="BH112" s="121">
        <v>0.68200000000000005</v>
      </c>
      <c r="BI112" s="121">
        <v>0.73399999999999999</v>
      </c>
      <c r="BJ112" s="121">
        <v>0.75700000000000001</v>
      </c>
      <c r="BK112" s="121">
        <v>0.78200000000000003</v>
      </c>
      <c r="BL112" s="122">
        <v>0.52800000000000002</v>
      </c>
      <c r="BM112" s="122">
        <v>0.30399999999999999</v>
      </c>
      <c r="BN112" s="122">
        <v>0.35899999999999999</v>
      </c>
      <c r="BO112" s="122">
        <v>0.36799999999999999</v>
      </c>
      <c r="BP112" s="122">
        <v>0.45</v>
      </c>
      <c r="BQ112" s="122">
        <v>0.53600000000000003</v>
      </c>
      <c r="BR112" s="122">
        <v>0.51500000000000001</v>
      </c>
      <c r="BS112" s="122">
        <v>0.26</v>
      </c>
      <c r="BT112" s="122">
        <v>0.48399999999999999</v>
      </c>
      <c r="BU112" s="122">
        <v>0.48099999999999998</v>
      </c>
      <c r="BV112" s="122">
        <v>0.48</v>
      </c>
      <c r="BW112" s="122">
        <v>0.45600000000000002</v>
      </c>
      <c r="BX112" s="122">
        <v>0.51700000000000002</v>
      </c>
      <c r="BY112" s="122">
        <v>0.52200000000000002</v>
      </c>
      <c r="BZ112" s="122">
        <v>0.56100000000000005</v>
      </c>
      <c r="CA112" s="122">
        <v>0.75</v>
      </c>
      <c r="CB112" s="122">
        <v>0.753</v>
      </c>
      <c r="CC112" s="122">
        <v>0.83</v>
      </c>
      <c r="CD112" s="122">
        <v>0.90300000000000002</v>
      </c>
      <c r="CE112" s="122">
        <v>0.85599999999999998</v>
      </c>
      <c r="CF112" s="122">
        <v>0.97199999999999998</v>
      </c>
      <c r="CG112" s="122">
        <v>0.69</v>
      </c>
      <c r="CH112" s="122">
        <v>0.16800000000000001</v>
      </c>
      <c r="CI112" s="122">
        <v>0.254</v>
      </c>
      <c r="CJ112" s="122">
        <v>0.32800000000000001</v>
      </c>
      <c r="CK112" s="122">
        <v>0.23499999999999999</v>
      </c>
      <c r="CL112" s="122">
        <v>0.57699999999999996</v>
      </c>
      <c r="CM112" s="122">
        <v>0.67800000000000005</v>
      </c>
      <c r="CN112" s="122">
        <v>0.65900000000000003</v>
      </c>
      <c r="CO112" s="122">
        <v>0.36199999999999999</v>
      </c>
      <c r="CP112" s="122">
        <v>0.51200000000000001</v>
      </c>
      <c r="CQ112" s="122">
        <v>0.79200000000000004</v>
      </c>
      <c r="CR112" s="122">
        <v>0.88300000000000001</v>
      </c>
      <c r="CS112" s="122">
        <v>0.874</v>
      </c>
      <c r="CT112" s="122">
        <v>0.80100000000000005</v>
      </c>
      <c r="CU112" s="122">
        <v>0.77</v>
      </c>
      <c r="CV112" s="122">
        <v>0.79300000000000004</v>
      </c>
      <c r="CW112" s="122">
        <v>0.17799999999999999</v>
      </c>
      <c r="CX112" s="122">
        <v>0.27200000000000002</v>
      </c>
      <c r="CY112" s="122">
        <v>0.74299999999999999</v>
      </c>
      <c r="CZ112" s="122">
        <v>0.77200000000000002</v>
      </c>
      <c r="DA112" s="122">
        <v>0.66</v>
      </c>
      <c r="DB112" s="122">
        <v>0.496</v>
      </c>
      <c r="DC112" s="122">
        <v>0.52600000000000002</v>
      </c>
      <c r="DD112" s="122">
        <v>0.67900000000000005</v>
      </c>
      <c r="DE112" s="122">
        <v>0.73499999999999999</v>
      </c>
      <c r="DF112" s="122">
        <v>0.74</v>
      </c>
      <c r="DG112" s="111" t="s">
        <v>6</v>
      </c>
      <c r="DH112" s="111" t="s">
        <v>6</v>
      </c>
    </row>
    <row r="113" spans="1:112" s="54" customFormat="1" x14ac:dyDescent="0.25">
      <c r="A113" s="91" t="s">
        <v>91</v>
      </c>
      <c r="B113" s="62" t="s">
        <v>13</v>
      </c>
      <c r="C113" s="140" t="s">
        <v>6</v>
      </c>
      <c r="D113" s="62"/>
      <c r="E113" s="234" t="s">
        <v>6</v>
      </c>
      <c r="F113" s="234" t="s">
        <v>6</v>
      </c>
      <c r="G113" s="234" t="s">
        <v>6</v>
      </c>
      <c r="H113" s="234" t="s">
        <v>6</v>
      </c>
      <c r="I113" s="234" t="s">
        <v>6</v>
      </c>
      <c r="J113" s="234" t="s">
        <v>6</v>
      </c>
      <c r="K113" s="234" t="s">
        <v>6</v>
      </c>
      <c r="L113" s="234" t="s">
        <v>6</v>
      </c>
      <c r="M113" s="234" t="s">
        <v>6</v>
      </c>
      <c r="N113" s="234" t="s">
        <v>6</v>
      </c>
      <c r="O113" s="234" t="s">
        <v>6</v>
      </c>
      <c r="P113" s="234" t="s">
        <v>6</v>
      </c>
      <c r="Q113" s="234" t="s">
        <v>6</v>
      </c>
      <c r="R113" s="234" t="s">
        <v>6</v>
      </c>
      <c r="S113" s="234" t="s">
        <v>6</v>
      </c>
      <c r="T113" s="234" t="s">
        <v>6</v>
      </c>
      <c r="U113" s="234" t="s">
        <v>6</v>
      </c>
      <c r="V113" s="234" t="s">
        <v>6</v>
      </c>
      <c r="W113" s="234" t="s">
        <v>6</v>
      </c>
      <c r="X113" s="234" t="s">
        <v>6</v>
      </c>
      <c r="Y113" s="234" t="s">
        <v>6</v>
      </c>
      <c r="Z113" s="234" t="s">
        <v>6</v>
      </c>
      <c r="AA113" s="234" t="s">
        <v>6</v>
      </c>
      <c r="AB113" s="234" t="s">
        <v>6</v>
      </c>
      <c r="AC113" s="234" t="s">
        <v>6</v>
      </c>
      <c r="AD113" s="234" t="s">
        <v>6</v>
      </c>
      <c r="AE113" s="234" t="s">
        <v>6</v>
      </c>
      <c r="AF113" s="234" t="s">
        <v>6</v>
      </c>
      <c r="AG113" s="234" t="s">
        <v>6</v>
      </c>
      <c r="AH113" s="234" t="s">
        <v>6</v>
      </c>
      <c r="AI113" s="234" t="s">
        <v>6</v>
      </c>
      <c r="AJ113" s="234" t="s">
        <v>6</v>
      </c>
      <c r="AK113" s="234" t="s">
        <v>6</v>
      </c>
      <c r="AL113" s="234" t="s">
        <v>6</v>
      </c>
      <c r="AM113" s="234" t="s">
        <v>6</v>
      </c>
      <c r="AN113" s="234" t="s">
        <v>6</v>
      </c>
      <c r="AO113" s="234" t="s">
        <v>6</v>
      </c>
      <c r="AP113" s="234" t="s">
        <v>6</v>
      </c>
      <c r="AQ113" s="234" t="s">
        <v>6</v>
      </c>
      <c r="AR113" s="234" t="s">
        <v>6</v>
      </c>
      <c r="AS113" s="234" t="s">
        <v>6</v>
      </c>
      <c r="AT113" s="234" t="s">
        <v>6</v>
      </c>
      <c r="AU113" s="234" t="s">
        <v>6</v>
      </c>
      <c r="AV113" s="234" t="s">
        <v>6</v>
      </c>
      <c r="AW113" s="234" t="s">
        <v>6</v>
      </c>
      <c r="AX113" s="234" t="s">
        <v>6</v>
      </c>
      <c r="AY113" s="234" t="s">
        <v>6</v>
      </c>
      <c r="AZ113" s="234" t="s">
        <v>6</v>
      </c>
      <c r="BA113" s="234" t="s">
        <v>6</v>
      </c>
      <c r="BB113" s="234" t="s">
        <v>6</v>
      </c>
      <c r="BC113" s="234" t="s">
        <v>6</v>
      </c>
      <c r="BD113" s="234" t="s">
        <v>6</v>
      </c>
      <c r="BE113" s="234" t="s">
        <v>6</v>
      </c>
      <c r="BF113" s="234" t="s">
        <v>6</v>
      </c>
      <c r="BG113" s="234" t="s">
        <v>6</v>
      </c>
      <c r="BH113" s="234" t="s">
        <v>6</v>
      </c>
      <c r="BI113" s="234" t="s">
        <v>6</v>
      </c>
      <c r="BJ113" s="234" t="s">
        <v>6</v>
      </c>
      <c r="BK113" s="234" t="s">
        <v>6</v>
      </c>
      <c r="BL113" s="122">
        <v>160</v>
      </c>
      <c r="BM113" s="122">
        <v>78.3</v>
      </c>
      <c r="BN113" s="122">
        <v>96</v>
      </c>
      <c r="BO113" s="122">
        <v>125</v>
      </c>
      <c r="BP113" s="122">
        <v>135</v>
      </c>
      <c r="BQ113" s="122">
        <v>150</v>
      </c>
      <c r="BR113" s="122">
        <v>145</v>
      </c>
      <c r="BS113" s="122">
        <v>85.3</v>
      </c>
      <c r="BT113" s="122">
        <v>138</v>
      </c>
      <c r="BU113" s="122">
        <v>129</v>
      </c>
      <c r="BV113" s="122">
        <v>128</v>
      </c>
      <c r="BW113" s="122">
        <v>121</v>
      </c>
      <c r="BX113" s="122">
        <v>142</v>
      </c>
      <c r="BY113" s="122">
        <v>158</v>
      </c>
      <c r="BZ113" s="122">
        <v>165</v>
      </c>
      <c r="CA113" s="122">
        <v>181</v>
      </c>
      <c r="CB113" s="122">
        <v>194</v>
      </c>
      <c r="CC113" s="122">
        <v>216</v>
      </c>
      <c r="CD113" s="122">
        <v>230</v>
      </c>
      <c r="CE113" s="122">
        <v>221</v>
      </c>
      <c r="CF113" s="122">
        <v>299</v>
      </c>
      <c r="CG113" s="122">
        <v>240</v>
      </c>
      <c r="CH113" s="122">
        <v>48.4</v>
      </c>
      <c r="CI113" s="122">
        <v>81.900000000000006</v>
      </c>
      <c r="CJ113" s="122">
        <v>112</v>
      </c>
      <c r="CK113" s="122">
        <v>76.5</v>
      </c>
      <c r="CL113" s="122">
        <v>187</v>
      </c>
      <c r="CM113" s="122">
        <v>193</v>
      </c>
      <c r="CN113" s="122">
        <v>193</v>
      </c>
      <c r="CO113" s="122">
        <v>121</v>
      </c>
      <c r="CP113" s="122">
        <v>166</v>
      </c>
      <c r="CQ113" s="122">
        <v>227</v>
      </c>
      <c r="CR113" s="122">
        <v>295</v>
      </c>
      <c r="CS113" s="122">
        <v>267</v>
      </c>
      <c r="CT113" s="122">
        <v>248</v>
      </c>
      <c r="CU113" s="122">
        <v>255</v>
      </c>
      <c r="CV113" s="122">
        <v>255</v>
      </c>
      <c r="CW113" s="122">
        <v>57.4</v>
      </c>
      <c r="CX113" s="122">
        <v>80.7</v>
      </c>
      <c r="CY113" s="122">
        <v>213</v>
      </c>
      <c r="CZ113" s="122">
        <v>220</v>
      </c>
      <c r="DA113" s="122">
        <v>202</v>
      </c>
      <c r="DB113" s="122">
        <v>160</v>
      </c>
      <c r="DC113" s="122">
        <v>193</v>
      </c>
      <c r="DD113" s="122">
        <v>222</v>
      </c>
      <c r="DE113" s="122">
        <v>224</v>
      </c>
      <c r="DF113" s="122">
        <v>247</v>
      </c>
      <c r="DG113" s="111" t="s">
        <v>6</v>
      </c>
      <c r="DH113" s="111" t="s">
        <v>6</v>
      </c>
    </row>
    <row r="114" spans="1:112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68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>
        <v>2.0000000000000002E-5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>
        <v>9.0000000000000006E-5</v>
      </c>
      <c r="W114" s="121">
        <v>3.0000000000000001E-5</v>
      </c>
      <c r="X114" s="121">
        <v>1.0000000000000001E-5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 t="s">
        <v>68</v>
      </c>
      <c r="AH114" s="121" t="s">
        <v>61</v>
      </c>
      <c r="AI114" s="121" t="s">
        <v>68</v>
      </c>
      <c r="AJ114" s="121" t="s">
        <v>68</v>
      </c>
      <c r="AK114" s="121">
        <v>152</v>
      </c>
      <c r="AL114" s="121" t="s">
        <v>68</v>
      </c>
      <c r="AM114" s="121" t="s">
        <v>68</v>
      </c>
      <c r="AN114" s="121" t="s">
        <v>68</v>
      </c>
      <c r="AO114" s="121" t="s">
        <v>61</v>
      </c>
      <c r="AP114" s="121" t="s">
        <v>68</v>
      </c>
      <c r="AQ114" s="121" t="s">
        <v>68</v>
      </c>
      <c r="AR114" s="121" t="s">
        <v>68</v>
      </c>
      <c r="AS114" s="121">
        <v>5.0000000000000002E-5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>
        <v>9.0000000000000006E-5</v>
      </c>
      <c r="BF114" s="121" t="s">
        <v>68</v>
      </c>
      <c r="BG114" s="121" t="s">
        <v>68</v>
      </c>
      <c r="BH114" s="121">
        <v>1.0000000000000001E-5</v>
      </c>
      <c r="BI114" s="121" t="s">
        <v>68</v>
      </c>
      <c r="BJ114" s="121" t="s">
        <v>68</v>
      </c>
      <c r="BK114" s="121">
        <v>1.0000000000000001E-5</v>
      </c>
      <c r="BL114" s="121" t="s">
        <v>68</v>
      </c>
      <c r="BM114" s="121" t="s">
        <v>68</v>
      </c>
      <c r="BN114" s="121" t="s">
        <v>68</v>
      </c>
      <c r="BO114" s="121" t="s">
        <v>68</v>
      </c>
      <c r="BP114" s="121" t="s">
        <v>61</v>
      </c>
      <c r="BQ114" s="121" t="s">
        <v>68</v>
      </c>
      <c r="BR114" s="121" t="s">
        <v>68</v>
      </c>
      <c r="BS114" s="121" t="s">
        <v>93</v>
      </c>
      <c r="BT114" s="121" t="s">
        <v>68</v>
      </c>
      <c r="BU114" s="121" t="s">
        <v>68</v>
      </c>
      <c r="BV114" s="121" t="s">
        <v>68</v>
      </c>
      <c r="BW114" s="121" t="s">
        <v>68</v>
      </c>
      <c r="BX114" s="121" t="s">
        <v>68</v>
      </c>
      <c r="BY114" s="121" t="s">
        <v>68</v>
      </c>
      <c r="BZ114" s="121" t="s">
        <v>68</v>
      </c>
      <c r="CA114" s="121" t="s">
        <v>68</v>
      </c>
      <c r="CB114" s="121" t="s">
        <v>68</v>
      </c>
      <c r="CC114" s="121" t="s">
        <v>68</v>
      </c>
      <c r="CD114" s="121" t="s">
        <v>68</v>
      </c>
      <c r="CE114" s="121" t="s">
        <v>68</v>
      </c>
      <c r="CF114" s="121" t="s">
        <v>226</v>
      </c>
      <c r="CG114" s="121" t="s">
        <v>226</v>
      </c>
      <c r="CH114" s="121" t="s">
        <v>226</v>
      </c>
      <c r="CI114" s="121" t="s">
        <v>226</v>
      </c>
      <c r="CJ114" s="121" t="s">
        <v>226</v>
      </c>
      <c r="CK114" s="121" t="s">
        <v>226</v>
      </c>
      <c r="CL114" s="121" t="s">
        <v>226</v>
      </c>
      <c r="CM114" s="121" t="s">
        <v>226</v>
      </c>
      <c r="CN114" s="121" t="s">
        <v>226</v>
      </c>
      <c r="CO114" s="121" t="s">
        <v>226</v>
      </c>
      <c r="CP114" s="121" t="s">
        <v>226</v>
      </c>
      <c r="CQ114" s="121" t="s">
        <v>226</v>
      </c>
      <c r="CR114" s="121" t="s">
        <v>226</v>
      </c>
      <c r="CS114" s="121" t="s">
        <v>226</v>
      </c>
      <c r="CT114" s="121" t="s">
        <v>226</v>
      </c>
      <c r="CU114" s="121" t="s">
        <v>226</v>
      </c>
      <c r="CV114" s="121" t="s">
        <v>226</v>
      </c>
      <c r="CW114" s="121" t="s">
        <v>226</v>
      </c>
      <c r="CX114" s="121" t="s">
        <v>226</v>
      </c>
      <c r="CY114" s="121" t="s">
        <v>226</v>
      </c>
      <c r="CZ114" s="121" t="s">
        <v>226</v>
      </c>
      <c r="DA114" s="121" t="s">
        <v>226</v>
      </c>
      <c r="DB114" s="121" t="s">
        <v>226</v>
      </c>
      <c r="DC114" s="121" t="s">
        <v>226</v>
      </c>
      <c r="DD114" s="121" t="s">
        <v>226</v>
      </c>
      <c r="DE114" s="121" t="s">
        <v>226</v>
      </c>
      <c r="DF114" s="121" t="s">
        <v>226</v>
      </c>
      <c r="DG114" s="111" t="s">
        <v>6</v>
      </c>
      <c r="DH114" s="111" t="s">
        <v>6</v>
      </c>
    </row>
    <row r="115" spans="1:112" s="54" customFormat="1" x14ac:dyDescent="0.25">
      <c r="A115" s="91" t="s">
        <v>163</v>
      </c>
      <c r="B115" s="62" t="s">
        <v>13</v>
      </c>
      <c r="C115" s="140" t="s">
        <v>6</v>
      </c>
      <c r="D115" s="62"/>
      <c r="E115" s="234" t="s">
        <v>6</v>
      </c>
      <c r="F115" s="234" t="s">
        <v>6</v>
      </c>
      <c r="G115" s="234" t="s">
        <v>6</v>
      </c>
      <c r="H115" s="234" t="s">
        <v>6</v>
      </c>
      <c r="I115" s="234" t="s">
        <v>6</v>
      </c>
      <c r="J115" s="234" t="s">
        <v>6</v>
      </c>
      <c r="K115" s="234" t="s">
        <v>6</v>
      </c>
      <c r="L115" s="234" t="s">
        <v>6</v>
      </c>
      <c r="M115" s="234" t="s">
        <v>6</v>
      </c>
      <c r="N115" s="234" t="s">
        <v>6</v>
      </c>
      <c r="O115" s="234" t="s">
        <v>6</v>
      </c>
      <c r="P115" s="234" t="s">
        <v>6</v>
      </c>
      <c r="Q115" s="234" t="s">
        <v>6</v>
      </c>
      <c r="R115" s="234" t="s">
        <v>6</v>
      </c>
      <c r="S115" s="234" t="s">
        <v>6</v>
      </c>
      <c r="T115" s="234" t="s">
        <v>6</v>
      </c>
      <c r="U115" s="234" t="s">
        <v>6</v>
      </c>
      <c r="V115" s="234" t="s">
        <v>6</v>
      </c>
      <c r="W115" s="234" t="s">
        <v>6</v>
      </c>
      <c r="X115" s="234" t="s">
        <v>6</v>
      </c>
      <c r="Y115" s="234" t="s">
        <v>6</v>
      </c>
      <c r="Z115" s="234" t="s">
        <v>6</v>
      </c>
      <c r="AA115" s="234" t="s">
        <v>6</v>
      </c>
      <c r="AB115" s="234" t="s">
        <v>6</v>
      </c>
      <c r="AC115" s="234" t="s">
        <v>6</v>
      </c>
      <c r="AD115" s="234" t="s">
        <v>6</v>
      </c>
      <c r="AE115" s="234" t="s">
        <v>6</v>
      </c>
      <c r="AF115" s="234" t="s">
        <v>6</v>
      </c>
      <c r="AG115" s="234" t="s">
        <v>6</v>
      </c>
      <c r="AH115" s="234" t="s">
        <v>6</v>
      </c>
      <c r="AI115" s="234" t="s">
        <v>6</v>
      </c>
      <c r="AJ115" s="234" t="s">
        <v>6</v>
      </c>
      <c r="AK115" s="234" t="s">
        <v>6</v>
      </c>
      <c r="AL115" s="234" t="s">
        <v>6</v>
      </c>
      <c r="AM115" s="234" t="s">
        <v>6</v>
      </c>
      <c r="AN115" s="234" t="s">
        <v>6</v>
      </c>
      <c r="AO115" s="234" t="s">
        <v>6</v>
      </c>
      <c r="AP115" s="234" t="s">
        <v>6</v>
      </c>
      <c r="AQ115" s="234" t="s">
        <v>6</v>
      </c>
      <c r="AR115" s="234" t="s">
        <v>6</v>
      </c>
      <c r="AS115" s="234" t="s">
        <v>6</v>
      </c>
      <c r="AT115" s="234" t="s">
        <v>6</v>
      </c>
      <c r="AU115" s="234" t="s">
        <v>6</v>
      </c>
      <c r="AV115" s="234" t="s">
        <v>6</v>
      </c>
      <c r="AW115" s="234" t="s">
        <v>6</v>
      </c>
      <c r="AX115" s="234" t="s">
        <v>6</v>
      </c>
      <c r="AY115" s="234" t="s">
        <v>6</v>
      </c>
      <c r="AZ115" s="234" t="s">
        <v>6</v>
      </c>
      <c r="BA115" s="234" t="s">
        <v>6</v>
      </c>
      <c r="BB115" s="234" t="s">
        <v>6</v>
      </c>
      <c r="BC115" s="234" t="s">
        <v>6</v>
      </c>
      <c r="BD115" s="234" t="s">
        <v>6</v>
      </c>
      <c r="BE115" s="234" t="s">
        <v>6</v>
      </c>
      <c r="BF115" s="234" t="s">
        <v>6</v>
      </c>
      <c r="BG115" s="234" t="s">
        <v>6</v>
      </c>
      <c r="BH115" s="234" t="s">
        <v>6</v>
      </c>
      <c r="BI115" s="234" t="s">
        <v>6</v>
      </c>
      <c r="BJ115" s="234" t="s">
        <v>6</v>
      </c>
      <c r="BK115" s="121"/>
      <c r="BL115" s="121" t="s">
        <v>63</v>
      </c>
      <c r="BM115" s="121" t="s">
        <v>63</v>
      </c>
      <c r="BN115" s="121" t="s">
        <v>63</v>
      </c>
      <c r="BO115" s="121" t="s">
        <v>63</v>
      </c>
      <c r="BP115" s="121" t="s">
        <v>51</v>
      </c>
      <c r="BQ115" s="121" t="s">
        <v>63</v>
      </c>
      <c r="BR115" s="121" t="s">
        <v>63</v>
      </c>
      <c r="BS115" s="121" t="s">
        <v>6</v>
      </c>
      <c r="BT115" s="121" t="s">
        <v>63</v>
      </c>
      <c r="BU115" s="121" t="s">
        <v>63</v>
      </c>
      <c r="BV115" s="121" t="s">
        <v>63</v>
      </c>
      <c r="BW115" s="121" t="s">
        <v>63</v>
      </c>
      <c r="BX115" s="121" t="s">
        <v>63</v>
      </c>
      <c r="BY115" s="121" t="s">
        <v>63</v>
      </c>
      <c r="BZ115" s="121" t="s">
        <v>63</v>
      </c>
      <c r="CA115" s="121" t="s">
        <v>63</v>
      </c>
      <c r="CB115" s="121" t="s">
        <v>63</v>
      </c>
      <c r="CC115" s="121" t="s">
        <v>63</v>
      </c>
      <c r="CD115" s="121" t="s">
        <v>63</v>
      </c>
      <c r="CE115" s="121" t="s">
        <v>63</v>
      </c>
      <c r="CF115" s="121"/>
      <c r="CG115" s="121"/>
      <c r="CH115" s="121"/>
      <c r="CI115" s="121"/>
      <c r="CJ115" s="121"/>
      <c r="CK115" s="121"/>
      <c r="CL115" s="121"/>
      <c r="CM115" s="121"/>
      <c r="CN115" s="121"/>
      <c r="CO115" s="121"/>
      <c r="CP115" s="121"/>
      <c r="CQ115" s="121"/>
      <c r="CR115" s="121"/>
      <c r="CS115" s="121"/>
      <c r="CT115" s="121"/>
      <c r="CU115" s="121"/>
      <c r="CV115" s="121"/>
      <c r="CW115" s="121"/>
      <c r="CX115" s="121"/>
      <c r="CY115" s="121"/>
      <c r="CZ115" s="121"/>
      <c r="DA115" s="121"/>
      <c r="DB115" s="121"/>
      <c r="DC115" s="121"/>
      <c r="DD115" s="121"/>
      <c r="DE115" s="121"/>
      <c r="DF115" s="121"/>
      <c r="DG115" s="111" t="s">
        <v>6</v>
      </c>
      <c r="DH115" s="111" t="s">
        <v>6</v>
      </c>
    </row>
    <row r="116" spans="1:112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61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57</v>
      </c>
      <c r="AI116" s="121" t="s">
        <v>61</v>
      </c>
      <c r="AJ116" s="121" t="s">
        <v>61</v>
      </c>
      <c r="AK116" s="121" t="s">
        <v>63</v>
      </c>
      <c r="AL116" s="121" t="s">
        <v>61</v>
      </c>
      <c r="AM116" s="121" t="s">
        <v>61</v>
      </c>
      <c r="AN116" s="121" t="s">
        <v>61</v>
      </c>
      <c r="AO116" s="121" t="s">
        <v>57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>
        <v>1E-4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>
        <v>2.0000000000000001E-4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2">
        <v>6.0000000000000001E-3</v>
      </c>
      <c r="BQ116" s="121" t="s">
        <v>61</v>
      </c>
      <c r="BR116" s="121" t="s">
        <v>61</v>
      </c>
      <c r="BS116" s="121" t="s">
        <v>57</v>
      </c>
      <c r="BT116" s="121" t="s">
        <v>61</v>
      </c>
      <c r="BU116" s="121" t="s">
        <v>61</v>
      </c>
      <c r="BV116" s="121" t="s">
        <v>61</v>
      </c>
      <c r="BW116" s="121" t="s">
        <v>61</v>
      </c>
      <c r="BX116" s="121" t="s">
        <v>61</v>
      </c>
      <c r="BY116" s="121" t="s">
        <v>61</v>
      </c>
      <c r="BZ116" s="121" t="s">
        <v>61</v>
      </c>
      <c r="CA116" s="121" t="s">
        <v>61</v>
      </c>
      <c r="CB116" s="121" t="s">
        <v>61</v>
      </c>
      <c r="CC116" s="121" t="s">
        <v>61</v>
      </c>
      <c r="CD116" s="121" t="s">
        <v>61</v>
      </c>
      <c r="CE116" s="121" t="s">
        <v>61</v>
      </c>
      <c r="CF116" s="121" t="s">
        <v>69</v>
      </c>
      <c r="CG116" s="121" t="s">
        <v>69</v>
      </c>
      <c r="CH116" s="121" t="s">
        <v>69</v>
      </c>
      <c r="CI116" s="121" t="s">
        <v>69</v>
      </c>
      <c r="CJ116" s="121" t="s">
        <v>69</v>
      </c>
      <c r="CK116" s="121" t="s">
        <v>69</v>
      </c>
      <c r="CL116" s="121" t="s">
        <v>69</v>
      </c>
      <c r="CM116" s="121" t="s">
        <v>69</v>
      </c>
      <c r="CN116" s="121" t="s">
        <v>69</v>
      </c>
      <c r="CO116" s="121" t="s">
        <v>69</v>
      </c>
      <c r="CP116" s="121" t="s">
        <v>69</v>
      </c>
      <c r="CQ116" s="121" t="s">
        <v>69</v>
      </c>
      <c r="CR116" s="121" t="s">
        <v>69</v>
      </c>
      <c r="CS116" s="121" t="s">
        <v>69</v>
      </c>
      <c r="CT116" s="121" t="s">
        <v>69</v>
      </c>
      <c r="CU116" s="121" t="s">
        <v>69</v>
      </c>
      <c r="CV116" s="121" t="s">
        <v>69</v>
      </c>
      <c r="CW116" s="121" t="s">
        <v>69</v>
      </c>
      <c r="CX116" s="121" t="s">
        <v>69</v>
      </c>
      <c r="CY116" s="121" t="s">
        <v>69</v>
      </c>
      <c r="CZ116" s="121" t="s">
        <v>69</v>
      </c>
      <c r="DA116" s="121" t="s">
        <v>69</v>
      </c>
      <c r="DB116" s="121" t="s">
        <v>69</v>
      </c>
      <c r="DC116" s="121" t="s">
        <v>69</v>
      </c>
      <c r="DD116" s="121" t="s">
        <v>69</v>
      </c>
      <c r="DE116" s="121" t="s">
        <v>69</v>
      </c>
      <c r="DF116" s="121" t="s">
        <v>69</v>
      </c>
      <c r="DG116" s="111" t="s">
        <v>6</v>
      </c>
      <c r="DH116" s="111" t="s">
        <v>6</v>
      </c>
    </row>
    <row r="117" spans="1:112" x14ac:dyDescent="0.25">
      <c r="A117" s="91" t="s">
        <v>124</v>
      </c>
      <c r="B117" s="62" t="s">
        <v>13</v>
      </c>
      <c r="C117" s="140" t="s">
        <v>6</v>
      </c>
      <c r="D117" s="62"/>
      <c r="E117" s="121">
        <v>3.2000000000000002E-3</v>
      </c>
      <c r="F117" s="121">
        <v>2.5999999999999999E-3</v>
      </c>
      <c r="G117" s="121">
        <v>2.1100000000000001E-2</v>
      </c>
      <c r="H117" s="121">
        <v>1.5E-3</v>
      </c>
      <c r="I117" s="121">
        <v>1.26E-2</v>
      </c>
      <c r="J117" s="121">
        <v>8.9999999999999998E-4</v>
      </c>
      <c r="K117" s="121">
        <v>1.09E-2</v>
      </c>
      <c r="L117" s="121">
        <v>1.8599999999999998E-2</v>
      </c>
      <c r="M117" s="121">
        <v>1.41E-2</v>
      </c>
      <c r="N117" s="121">
        <v>1.0200000000000001E-2</v>
      </c>
      <c r="O117" s="121">
        <v>1.2500000000000001E-2</v>
      </c>
      <c r="P117" s="121">
        <v>8.0000000000000004E-4</v>
      </c>
      <c r="Q117" s="121">
        <v>8.0000000000000004E-4</v>
      </c>
      <c r="R117" s="121">
        <v>5.9999999999999995E-4</v>
      </c>
      <c r="S117" s="121">
        <v>1E-3</v>
      </c>
      <c r="T117" s="121">
        <v>5.9999999999999995E-4</v>
      </c>
      <c r="U117" s="121">
        <v>2.3999999999999998E-3</v>
      </c>
      <c r="V117" s="121">
        <v>8.9999999999999998E-4</v>
      </c>
      <c r="W117" s="121">
        <v>8.0000000000000004E-4</v>
      </c>
      <c r="X117" s="121">
        <v>6.9999999999999999E-4</v>
      </c>
      <c r="Y117" s="121">
        <v>6.9999999999999999E-4</v>
      </c>
      <c r="Z117" s="121">
        <v>8.0000000000000004E-4</v>
      </c>
      <c r="AA117" s="121">
        <v>6.9999999999999999E-4</v>
      </c>
      <c r="AB117" s="121">
        <v>5.0000000000000001E-4</v>
      </c>
      <c r="AC117" s="121">
        <v>1E-3</v>
      </c>
      <c r="AD117" s="121">
        <v>1.8E-3</v>
      </c>
      <c r="AE117" s="121">
        <v>1.1999999999999999E-3</v>
      </c>
      <c r="AF117" s="121">
        <v>1.1999999999999999E-3</v>
      </c>
      <c r="AG117" s="121">
        <v>1.1999999999999999E-3</v>
      </c>
      <c r="AH117" s="121" t="s">
        <v>51</v>
      </c>
      <c r="AI117" s="121">
        <v>5.0000000000000001E-4</v>
      </c>
      <c r="AJ117" s="121">
        <v>4.0000000000000002E-4</v>
      </c>
      <c r="AK117" s="121" t="s">
        <v>61</v>
      </c>
      <c r="AL117" s="121">
        <v>1E-3</v>
      </c>
      <c r="AM117" s="121">
        <v>2.3E-3</v>
      </c>
      <c r="AN117" s="121">
        <v>8.0000000000000004E-4</v>
      </c>
      <c r="AO117" s="121" t="s">
        <v>51</v>
      </c>
      <c r="AP117" s="121">
        <v>1E-3</v>
      </c>
      <c r="AQ117" s="121">
        <v>1.1000000000000001E-3</v>
      </c>
      <c r="AR117" s="121">
        <v>8.0000000000000004E-4</v>
      </c>
      <c r="AS117" s="121" t="s">
        <v>63</v>
      </c>
      <c r="AT117" s="121">
        <v>4.7000000000000002E-3</v>
      </c>
      <c r="AU117" s="121">
        <v>4.3E-3</v>
      </c>
      <c r="AV117" s="121">
        <v>2.5999999999999999E-3</v>
      </c>
      <c r="AW117" s="121">
        <v>4.0000000000000001E-3</v>
      </c>
      <c r="AX117" s="121">
        <v>7.0000000000000001E-3</v>
      </c>
      <c r="AY117" s="121">
        <v>8.5000000000000006E-3</v>
      </c>
      <c r="AZ117" s="121">
        <v>6.7999999999999996E-3</v>
      </c>
      <c r="BA117" s="121">
        <v>5.1000000000000004E-3</v>
      </c>
      <c r="BB117" s="121">
        <v>8.0999999999999996E-3</v>
      </c>
      <c r="BC117" s="121">
        <v>6.0000000000000001E-3</v>
      </c>
      <c r="BD117" s="121">
        <v>5.3E-3</v>
      </c>
      <c r="BE117" s="121">
        <v>8.0999999999999996E-3</v>
      </c>
      <c r="BF117" s="121">
        <v>5.7000000000000002E-3</v>
      </c>
      <c r="BG117" s="121">
        <v>9.4999999999999998E-3</v>
      </c>
      <c r="BH117" s="121">
        <v>1.3899999999999999E-2</v>
      </c>
      <c r="BI117" s="121">
        <v>6.4999999999999997E-3</v>
      </c>
      <c r="BJ117" s="121">
        <v>8.9999999999999993E-3</v>
      </c>
      <c r="BK117" s="121">
        <v>5.1999999999999998E-3</v>
      </c>
      <c r="BL117" s="122">
        <v>5.3E-3</v>
      </c>
      <c r="BM117" s="122">
        <v>2.5000000000000001E-3</v>
      </c>
      <c r="BN117" s="122">
        <v>3.0000000000000001E-3</v>
      </c>
      <c r="BO117" s="122">
        <v>5.4999999999999997E-3</v>
      </c>
      <c r="BP117" s="122">
        <v>4.0000000000000001E-3</v>
      </c>
      <c r="BQ117" s="122">
        <v>4.7000000000000002E-3</v>
      </c>
      <c r="BR117" s="122">
        <v>4.4000000000000003E-3</v>
      </c>
      <c r="BS117" s="122">
        <v>4.1000000000000003E-3</v>
      </c>
      <c r="BT117" s="122">
        <v>4.7000000000000002E-3</v>
      </c>
      <c r="BU117" s="122">
        <v>5.4000000000000003E-3</v>
      </c>
      <c r="BV117" s="122">
        <v>6.1999999999999998E-3</v>
      </c>
      <c r="BW117" s="122">
        <v>5.1999999999999998E-3</v>
      </c>
      <c r="BX117" s="122">
        <v>5.3E-3</v>
      </c>
      <c r="BY117" s="122">
        <v>6.1999999999999998E-3</v>
      </c>
      <c r="BZ117" s="122">
        <v>7.9000000000000008E-3</v>
      </c>
      <c r="CA117" s="122">
        <v>6.7000000000000002E-3</v>
      </c>
      <c r="CB117" s="122">
        <v>5.4000000000000003E-3</v>
      </c>
      <c r="CC117" s="122">
        <v>9.4999999999999998E-3</v>
      </c>
      <c r="CD117" s="122">
        <v>7.4999999999999997E-3</v>
      </c>
      <c r="CE117" s="122">
        <v>7.1000000000000004E-3</v>
      </c>
      <c r="CF117" s="121" t="s">
        <v>42</v>
      </c>
      <c r="CG117" s="121" t="s">
        <v>42</v>
      </c>
      <c r="CH117" s="121" t="s">
        <v>42</v>
      </c>
      <c r="CI117" s="121" t="s">
        <v>42</v>
      </c>
      <c r="CJ117" s="121" t="s">
        <v>42</v>
      </c>
      <c r="CK117" s="121" t="s">
        <v>42</v>
      </c>
      <c r="CL117" s="121" t="s">
        <v>42</v>
      </c>
      <c r="CM117" s="121" t="s">
        <v>42</v>
      </c>
      <c r="CN117" s="121" t="s">
        <v>42</v>
      </c>
      <c r="CO117" s="121" t="s">
        <v>42</v>
      </c>
      <c r="CP117" s="121" t="s">
        <v>42</v>
      </c>
      <c r="CQ117" s="121" t="s">
        <v>42</v>
      </c>
      <c r="CR117" s="121" t="s">
        <v>42</v>
      </c>
      <c r="CS117" s="121" t="s">
        <v>42</v>
      </c>
      <c r="CT117" s="121" t="s">
        <v>42</v>
      </c>
      <c r="CU117" s="121" t="s">
        <v>42</v>
      </c>
      <c r="CV117" s="121" t="s">
        <v>42</v>
      </c>
      <c r="CW117" s="121" t="s">
        <v>42</v>
      </c>
      <c r="CX117" s="121" t="s">
        <v>42</v>
      </c>
      <c r="CY117" s="121" t="s">
        <v>42</v>
      </c>
      <c r="CZ117" s="121" t="s">
        <v>42</v>
      </c>
      <c r="DA117" s="121" t="s">
        <v>42</v>
      </c>
      <c r="DB117" s="121" t="s">
        <v>42</v>
      </c>
      <c r="DC117" s="121" t="s">
        <v>42</v>
      </c>
      <c r="DD117" s="121" t="s">
        <v>42</v>
      </c>
      <c r="DE117" s="121" t="s">
        <v>42</v>
      </c>
      <c r="DF117" s="121" t="s">
        <v>42</v>
      </c>
      <c r="DG117" s="111" t="s">
        <v>6</v>
      </c>
      <c r="DH117" s="111" t="s">
        <v>6</v>
      </c>
    </row>
    <row r="118" spans="1:112" x14ac:dyDescent="0.25">
      <c r="A118" s="91" t="s">
        <v>97</v>
      </c>
      <c r="B118" s="62" t="s">
        <v>13</v>
      </c>
      <c r="C118" s="140" t="s">
        <v>6</v>
      </c>
      <c r="D118" s="62"/>
      <c r="E118" s="121" t="s">
        <v>65</v>
      </c>
      <c r="F118" s="121">
        <v>1E-3</v>
      </c>
      <c r="G118" s="121">
        <v>2.2000000000000001E-3</v>
      </c>
      <c r="H118" s="121">
        <v>2E-3</v>
      </c>
      <c r="I118" s="121">
        <v>1.6000000000000001E-3</v>
      </c>
      <c r="J118" s="121">
        <v>1.1999999999999999E-3</v>
      </c>
      <c r="K118" s="121">
        <v>1.5E-3</v>
      </c>
      <c r="L118" s="121">
        <v>1.8E-3</v>
      </c>
      <c r="M118" s="121">
        <v>1.6000000000000001E-3</v>
      </c>
      <c r="N118" s="121">
        <v>2.2000000000000001E-3</v>
      </c>
      <c r="O118" s="121">
        <v>2.0999999999999999E-3</v>
      </c>
      <c r="P118" s="121">
        <v>2.2000000000000001E-3</v>
      </c>
      <c r="Q118" s="121">
        <v>1.6000000000000001E-3</v>
      </c>
      <c r="R118" s="121">
        <v>1.9E-3</v>
      </c>
      <c r="S118" s="121">
        <v>1.8E-3</v>
      </c>
      <c r="T118" s="121">
        <v>1.9E-3</v>
      </c>
      <c r="U118" s="121">
        <v>5.9999999999999995E-4</v>
      </c>
      <c r="V118" s="121">
        <v>2.0999999999999999E-3</v>
      </c>
      <c r="W118" s="121">
        <v>2E-3</v>
      </c>
      <c r="X118" s="121">
        <v>2.0999999999999999E-3</v>
      </c>
      <c r="Y118" s="121">
        <v>2.3E-3</v>
      </c>
      <c r="Z118" s="121">
        <v>2E-3</v>
      </c>
      <c r="AA118" s="121">
        <v>1.8E-3</v>
      </c>
      <c r="AB118" s="121">
        <v>1.4E-3</v>
      </c>
      <c r="AC118" s="121">
        <v>1.1999999999999999E-3</v>
      </c>
      <c r="AD118" s="121">
        <v>1.5E-3</v>
      </c>
      <c r="AE118" s="121">
        <v>2E-3</v>
      </c>
      <c r="AF118" s="121">
        <v>1.8E-3</v>
      </c>
      <c r="AG118" s="121">
        <v>2.2000000000000001E-3</v>
      </c>
      <c r="AH118" s="121" t="s">
        <v>51</v>
      </c>
      <c r="AI118" s="121">
        <v>1.1000000000000001E-3</v>
      </c>
      <c r="AJ118" s="121">
        <v>1.6999999999999999E-3</v>
      </c>
      <c r="AK118" s="121">
        <v>5.9999999999999995E-4</v>
      </c>
      <c r="AL118" s="121">
        <v>1E-3</v>
      </c>
      <c r="AM118" s="121">
        <v>5.0000000000000001E-4</v>
      </c>
      <c r="AN118" s="121">
        <v>1.4E-3</v>
      </c>
      <c r="AO118" s="121" t="s">
        <v>51</v>
      </c>
      <c r="AP118" s="121">
        <v>1.1999999999999999E-3</v>
      </c>
      <c r="AQ118" s="121">
        <v>1.2999999999999999E-3</v>
      </c>
      <c r="AR118" s="121">
        <v>2E-3</v>
      </c>
      <c r="AS118" s="121">
        <v>3.5999999999999999E-3</v>
      </c>
      <c r="AT118" s="121">
        <v>2E-3</v>
      </c>
      <c r="AU118" s="121">
        <v>1.8E-3</v>
      </c>
      <c r="AV118" s="121" t="s">
        <v>63</v>
      </c>
      <c r="AW118" s="121">
        <v>8.0000000000000004E-4</v>
      </c>
      <c r="AX118" s="121">
        <v>1.5E-3</v>
      </c>
      <c r="AY118" s="121">
        <v>2.2000000000000001E-3</v>
      </c>
      <c r="AZ118" s="121">
        <v>1.6999999999999999E-3</v>
      </c>
      <c r="BA118" s="121">
        <v>1.1000000000000001E-3</v>
      </c>
      <c r="BB118" s="121">
        <v>2.5999999999999999E-3</v>
      </c>
      <c r="BC118" s="121">
        <v>1.9E-3</v>
      </c>
      <c r="BD118" s="121">
        <v>2.2000000000000001E-3</v>
      </c>
      <c r="BE118" s="121">
        <v>2.3E-3</v>
      </c>
      <c r="BF118" s="121">
        <v>2.3999999999999998E-3</v>
      </c>
      <c r="BG118" s="121">
        <v>1.8E-3</v>
      </c>
      <c r="BH118" s="121">
        <v>1.6000000000000001E-3</v>
      </c>
      <c r="BI118" s="121">
        <v>2.2000000000000001E-3</v>
      </c>
      <c r="BJ118" s="121">
        <v>2E-3</v>
      </c>
      <c r="BK118" s="121">
        <v>2.0999999999999999E-3</v>
      </c>
      <c r="BL118" s="122">
        <v>1.9E-3</v>
      </c>
      <c r="BM118" s="122">
        <v>1E-3</v>
      </c>
      <c r="BN118" s="122">
        <v>1.5E-3</v>
      </c>
      <c r="BO118" s="122">
        <v>1.8E-3</v>
      </c>
      <c r="BP118" s="121" t="s">
        <v>51</v>
      </c>
      <c r="BQ118" s="122">
        <v>2.8E-3</v>
      </c>
      <c r="BR118" s="122">
        <v>2.8E-3</v>
      </c>
      <c r="BS118" s="122">
        <v>1.2999999999999999E-3</v>
      </c>
      <c r="BT118" s="122">
        <v>2.5999999999999999E-3</v>
      </c>
      <c r="BU118" s="122">
        <v>2.5000000000000001E-3</v>
      </c>
      <c r="BV118" s="122">
        <v>2E-3</v>
      </c>
      <c r="BW118" s="122">
        <v>2.2000000000000001E-3</v>
      </c>
      <c r="BX118" s="122">
        <v>2.2000000000000001E-3</v>
      </c>
      <c r="BY118" s="122">
        <v>2.5000000000000001E-3</v>
      </c>
      <c r="BZ118" s="122">
        <v>2.5999999999999999E-3</v>
      </c>
      <c r="CA118" s="122">
        <v>2.0999999999999999E-3</v>
      </c>
      <c r="CB118" s="122">
        <v>2E-3</v>
      </c>
      <c r="CC118" s="122">
        <v>2.2000000000000001E-3</v>
      </c>
      <c r="CD118" s="122">
        <v>2.3E-3</v>
      </c>
      <c r="CE118" s="122">
        <v>2.5000000000000001E-3</v>
      </c>
      <c r="CF118" s="122">
        <v>3.8500000000000001E-3</v>
      </c>
      <c r="CG118" s="122">
        <v>2.48E-3</v>
      </c>
      <c r="CH118" s="122">
        <v>5.5099999999999995E-4</v>
      </c>
      <c r="CI118" s="122">
        <v>1.15E-3</v>
      </c>
      <c r="CJ118" s="122">
        <v>1.4400000000000001E-3</v>
      </c>
      <c r="CK118" s="122">
        <v>1.0200000000000001E-3</v>
      </c>
      <c r="CL118" s="122">
        <v>3.0300000000000001E-3</v>
      </c>
      <c r="CM118" s="122">
        <v>2.82E-3</v>
      </c>
      <c r="CN118" s="122">
        <v>2.4299999999999999E-3</v>
      </c>
      <c r="CO118" s="122">
        <v>1.39E-3</v>
      </c>
      <c r="CP118" s="122">
        <v>2.0600000000000002E-3</v>
      </c>
      <c r="CQ118" s="122">
        <v>2.7200000000000002E-3</v>
      </c>
      <c r="CR118" s="122">
        <v>3.32E-3</v>
      </c>
      <c r="CS118" s="122">
        <v>2.5799999999999998E-3</v>
      </c>
      <c r="CT118" s="122">
        <v>2.2100000000000002E-3</v>
      </c>
      <c r="CU118" s="122">
        <v>2.0400000000000001E-3</v>
      </c>
      <c r="CV118" s="122">
        <v>2.0999999999999999E-3</v>
      </c>
      <c r="CW118" s="122">
        <v>6.3699999999999998E-4</v>
      </c>
      <c r="CX118" s="122">
        <v>9.7400000000000004E-4</v>
      </c>
      <c r="CY118" s="122">
        <v>2.64E-3</v>
      </c>
      <c r="CZ118" s="122">
        <v>2.5000000000000001E-3</v>
      </c>
      <c r="DA118" s="122">
        <v>2.0200000000000001E-3</v>
      </c>
      <c r="DB118" s="122">
        <v>1.5E-3</v>
      </c>
      <c r="DC118" s="122">
        <v>1.8E-3</v>
      </c>
      <c r="DD118" s="122">
        <v>1.4300000000000001E-3</v>
      </c>
      <c r="DE118" s="122">
        <v>1.83E-3</v>
      </c>
      <c r="DF118" s="122">
        <v>1.81E-3</v>
      </c>
      <c r="DG118" s="111" t="s">
        <v>6</v>
      </c>
      <c r="DH118" s="111" t="s">
        <v>6</v>
      </c>
    </row>
    <row r="119" spans="1:112" x14ac:dyDescent="0.25">
      <c r="A119" s="91" t="s">
        <v>125</v>
      </c>
      <c r="B119" s="62" t="s">
        <v>13</v>
      </c>
      <c r="C119" s="140" t="s">
        <v>6</v>
      </c>
      <c r="D119" s="62"/>
      <c r="E119" s="121">
        <v>6.9999999999999999E-4</v>
      </c>
      <c r="F119" s="121">
        <v>1.1999999999999999E-3</v>
      </c>
      <c r="G119" s="121">
        <v>5.9999999999999995E-4</v>
      </c>
      <c r="H119" s="121">
        <v>1.4E-3</v>
      </c>
      <c r="I119" s="121">
        <v>8.9999999999999998E-4</v>
      </c>
      <c r="J119" s="121">
        <v>9.6000000000000002E-4</v>
      </c>
      <c r="K119" s="121">
        <v>2.9999999999999997E-4</v>
      </c>
      <c r="L119" s="121">
        <v>2.2000000000000001E-3</v>
      </c>
      <c r="M119" s="121">
        <v>1.1999999999999999E-3</v>
      </c>
      <c r="N119" s="121">
        <v>6.9999999999999999E-4</v>
      </c>
      <c r="O119" s="121">
        <v>4.0000000000000002E-4</v>
      </c>
      <c r="P119" s="121">
        <v>2.0000000000000001E-4</v>
      </c>
      <c r="Q119" s="121">
        <v>4.0999999999999999E-4</v>
      </c>
      <c r="R119" s="121">
        <v>4.8000000000000001E-4</v>
      </c>
      <c r="S119" s="121">
        <v>5.6999999999999998E-4</v>
      </c>
      <c r="T119" s="121">
        <v>6.4999999999999997E-4</v>
      </c>
      <c r="U119" s="121">
        <v>1.1999999999999999E-3</v>
      </c>
      <c r="V119" s="121">
        <v>7.7999999999999999E-4</v>
      </c>
      <c r="W119" s="121">
        <v>2.7E-4</v>
      </c>
      <c r="X119" s="121">
        <v>3.5E-4</v>
      </c>
      <c r="Y119" s="121">
        <v>2.0000000000000001E-4</v>
      </c>
      <c r="Z119" s="121">
        <v>2.9999999999999997E-4</v>
      </c>
      <c r="AA119" s="121">
        <v>2.0000000000000001E-4</v>
      </c>
      <c r="AB119" s="121">
        <v>4.0000000000000002E-4</v>
      </c>
      <c r="AC119" s="121">
        <v>4.0000000000000002E-4</v>
      </c>
      <c r="AD119" s="121">
        <v>4.0000000000000002E-4</v>
      </c>
      <c r="AE119" s="121">
        <v>2.9999999999999997E-4</v>
      </c>
      <c r="AF119" s="121">
        <v>5.0000000000000001E-4</v>
      </c>
      <c r="AG119" s="121">
        <v>6.9999999999999999E-4</v>
      </c>
      <c r="AH119" s="121" t="s">
        <v>57</v>
      </c>
      <c r="AI119" s="121">
        <v>2.9999999999999997E-4</v>
      </c>
      <c r="AJ119" s="121">
        <v>2.9999999999999997E-4</v>
      </c>
      <c r="AK119" s="121">
        <v>1.6000000000000001E-3</v>
      </c>
      <c r="AL119" s="121">
        <v>5.0000000000000001E-4</v>
      </c>
      <c r="AM119" s="121">
        <v>1E-3</v>
      </c>
      <c r="AN119" s="121">
        <v>2.0000000000000001E-4</v>
      </c>
      <c r="AO119" s="121" t="s">
        <v>57</v>
      </c>
      <c r="AP119" s="121">
        <v>5.9999999999999995E-4</v>
      </c>
      <c r="AQ119" s="121">
        <v>5.0000000000000001E-4</v>
      </c>
      <c r="AR119" s="121">
        <v>4.0000000000000002E-4</v>
      </c>
      <c r="AS119" s="121">
        <v>2.0000000000000001E-4</v>
      </c>
      <c r="AT119" s="121">
        <v>8.0000000000000004E-4</v>
      </c>
      <c r="AU119" s="121">
        <v>4.0000000000000002E-4</v>
      </c>
      <c r="AV119" s="121">
        <v>4.0000000000000002E-4</v>
      </c>
      <c r="AW119" s="121">
        <v>4.0000000000000002E-4</v>
      </c>
      <c r="AX119" s="121">
        <v>5.0000000000000001E-4</v>
      </c>
      <c r="AY119" s="121">
        <v>1.6000000000000001E-3</v>
      </c>
      <c r="AZ119" s="121">
        <v>1.2999999999999999E-3</v>
      </c>
      <c r="BA119" s="121">
        <v>1.8E-3</v>
      </c>
      <c r="BB119" s="121">
        <v>1.8E-3</v>
      </c>
      <c r="BC119" s="121">
        <v>2.7000000000000001E-3</v>
      </c>
      <c r="BD119" s="121">
        <v>1.1000000000000001E-3</v>
      </c>
      <c r="BE119" s="121">
        <v>2.2000000000000001E-3</v>
      </c>
      <c r="BF119" s="121">
        <v>8.0000000000000004E-4</v>
      </c>
      <c r="BG119" s="121">
        <v>1E-3</v>
      </c>
      <c r="BH119" s="121">
        <v>1E-3</v>
      </c>
      <c r="BI119" s="121">
        <v>6.9999999999999999E-4</v>
      </c>
      <c r="BJ119" s="121">
        <v>1.4E-3</v>
      </c>
      <c r="BK119" s="121">
        <v>1.1000000000000001E-3</v>
      </c>
      <c r="BL119" s="122">
        <v>2.9999999999999997E-4</v>
      </c>
      <c r="BM119" s="122">
        <v>5.0000000000000001E-4</v>
      </c>
      <c r="BN119" s="122">
        <v>8.0000000000000004E-4</v>
      </c>
      <c r="BO119" s="122">
        <v>4.0000000000000002E-4</v>
      </c>
      <c r="BP119" s="121" t="s">
        <v>57</v>
      </c>
      <c r="BQ119" s="122">
        <v>8.0000000000000004E-4</v>
      </c>
      <c r="BR119" s="122">
        <v>8.0000000000000004E-4</v>
      </c>
      <c r="BS119" s="122">
        <v>2.3E-3</v>
      </c>
      <c r="BT119" s="122">
        <v>1.1000000000000001E-3</v>
      </c>
      <c r="BU119" s="122">
        <v>8.9999999999999998E-4</v>
      </c>
      <c r="BV119" s="122">
        <v>8.4000000000000003E-4</v>
      </c>
      <c r="BW119" s="122">
        <v>5.1000000000000004E-4</v>
      </c>
      <c r="BX119" s="122">
        <v>9.2000000000000003E-4</v>
      </c>
      <c r="BY119" s="122">
        <v>8.4999999999999995E-4</v>
      </c>
      <c r="BZ119" s="122">
        <v>1.01E-3</v>
      </c>
      <c r="CA119" s="122">
        <v>1.2899999999999999E-3</v>
      </c>
      <c r="CB119" s="122">
        <v>8.4000000000000003E-4</v>
      </c>
      <c r="CC119" s="122">
        <v>1.1100000000000001E-3</v>
      </c>
      <c r="CD119" s="122">
        <v>1.08E-3</v>
      </c>
      <c r="CE119" s="122">
        <v>1.39E-3</v>
      </c>
      <c r="CF119" s="121" t="s">
        <v>96</v>
      </c>
      <c r="CG119" s="121" t="s">
        <v>96</v>
      </c>
      <c r="CH119" s="121" t="s">
        <v>96</v>
      </c>
      <c r="CI119" s="121" t="s">
        <v>96</v>
      </c>
      <c r="CJ119" s="121" t="s">
        <v>96</v>
      </c>
      <c r="CK119" s="121" t="s">
        <v>96</v>
      </c>
      <c r="CL119" s="121" t="s">
        <v>96</v>
      </c>
      <c r="CM119" s="121" t="s">
        <v>96</v>
      </c>
      <c r="CN119" s="121" t="s">
        <v>96</v>
      </c>
      <c r="CO119" s="121" t="s">
        <v>96</v>
      </c>
      <c r="CP119" s="121" t="s">
        <v>96</v>
      </c>
      <c r="CQ119" s="121" t="s">
        <v>96</v>
      </c>
      <c r="CR119" s="121" t="s">
        <v>96</v>
      </c>
      <c r="CS119" s="121" t="s">
        <v>96</v>
      </c>
      <c r="CT119" s="121" t="s">
        <v>96</v>
      </c>
      <c r="CU119" s="121" t="s">
        <v>96</v>
      </c>
      <c r="CV119" s="121" t="s">
        <v>96</v>
      </c>
      <c r="CW119" s="121" t="s">
        <v>96</v>
      </c>
      <c r="CX119" s="121" t="s">
        <v>96</v>
      </c>
      <c r="CY119" s="121" t="s">
        <v>96</v>
      </c>
      <c r="CZ119" s="121" t="s">
        <v>96</v>
      </c>
      <c r="DA119" s="121" t="s">
        <v>96</v>
      </c>
      <c r="DB119" s="121" t="s">
        <v>96</v>
      </c>
      <c r="DC119" s="121" t="s">
        <v>96</v>
      </c>
      <c r="DD119" s="121" t="s">
        <v>96</v>
      </c>
      <c r="DE119" s="121" t="s">
        <v>96</v>
      </c>
      <c r="DF119" s="121" t="s">
        <v>96</v>
      </c>
      <c r="DG119" s="111" t="s">
        <v>6</v>
      </c>
      <c r="DH119" s="111" t="s">
        <v>6</v>
      </c>
    </row>
    <row r="120" spans="1:112" x14ac:dyDescent="0.25">
      <c r="A120" s="91" t="s">
        <v>126</v>
      </c>
      <c r="B120" s="62" t="s">
        <v>13</v>
      </c>
      <c r="C120" s="140" t="s">
        <v>6</v>
      </c>
      <c r="D120" s="62"/>
      <c r="E120" s="121">
        <v>7.0000000000000007E-2</v>
      </c>
      <c r="F120" s="121">
        <v>1.4E-2</v>
      </c>
      <c r="G120" s="121">
        <v>8.9999999999999993E-3</v>
      </c>
      <c r="H120" s="121">
        <v>5.0000000000000001E-3</v>
      </c>
      <c r="I120" s="121">
        <v>5.0000000000000001E-3</v>
      </c>
      <c r="J120" s="121">
        <v>4.0000000000000001E-3</v>
      </c>
      <c r="K120" s="121">
        <v>4.0000000000000001E-3</v>
      </c>
      <c r="L120" s="121">
        <v>4.0000000000000001E-3</v>
      </c>
      <c r="M120" s="121">
        <v>1.7999999999999999E-2</v>
      </c>
      <c r="N120" s="121">
        <v>3.1E-2</v>
      </c>
      <c r="O120" s="121">
        <v>3.5999999999999997E-2</v>
      </c>
      <c r="P120" s="121">
        <v>6.3E-2</v>
      </c>
      <c r="Q120" s="121">
        <v>8.0000000000000002E-3</v>
      </c>
      <c r="R120" s="121">
        <v>8.0000000000000002E-3</v>
      </c>
      <c r="S120" s="121">
        <v>7.0000000000000001E-3</v>
      </c>
      <c r="T120" s="121">
        <v>7.0000000000000001E-3</v>
      </c>
      <c r="U120" s="121">
        <v>4.0000000000000001E-3</v>
      </c>
      <c r="V120" s="121">
        <v>1.7999999999999999E-2</v>
      </c>
      <c r="W120" s="121">
        <v>4.0000000000000001E-3</v>
      </c>
      <c r="X120" s="121" t="s">
        <v>57</v>
      </c>
      <c r="Y120" s="121">
        <v>2E-3</v>
      </c>
      <c r="Z120" s="121">
        <v>3.0000000000000001E-3</v>
      </c>
      <c r="AA120" s="121">
        <v>2E-3</v>
      </c>
      <c r="AB120" s="121">
        <v>3.0000000000000001E-3</v>
      </c>
      <c r="AC120" s="121">
        <v>5.0000000000000001E-3</v>
      </c>
      <c r="AD120" s="121">
        <v>7.0000000000000001E-3</v>
      </c>
      <c r="AE120" s="121">
        <v>1.2999999999999999E-2</v>
      </c>
      <c r="AF120" s="121">
        <v>0.01</v>
      </c>
      <c r="AG120" s="121">
        <v>6.0000000000000001E-3</v>
      </c>
      <c r="AH120" s="121" t="s">
        <v>35</v>
      </c>
      <c r="AI120" s="121">
        <v>4.0000000000000001E-3</v>
      </c>
      <c r="AJ120" s="121">
        <v>3.0000000000000001E-3</v>
      </c>
      <c r="AK120" s="121">
        <v>5.0000000000000001E-4</v>
      </c>
      <c r="AL120" s="121">
        <v>3.0000000000000001E-3</v>
      </c>
      <c r="AM120" s="121">
        <v>5.0000000000000001E-3</v>
      </c>
      <c r="AN120" s="121">
        <v>3.0000000000000001E-3</v>
      </c>
      <c r="AO120" s="121" t="s">
        <v>35</v>
      </c>
      <c r="AP120" s="121">
        <v>6.0000000000000001E-3</v>
      </c>
      <c r="AQ120" s="121">
        <v>6.0000000000000001E-3</v>
      </c>
      <c r="AR120" s="121">
        <v>1.4E-2</v>
      </c>
      <c r="AS120" s="121">
        <v>4.3999999999999997E-2</v>
      </c>
      <c r="AT120" s="121">
        <v>6.0000000000000001E-3</v>
      </c>
      <c r="AU120" s="121">
        <v>7.0000000000000001E-3</v>
      </c>
      <c r="AV120" s="121">
        <v>6.6000000000000003E-2</v>
      </c>
      <c r="AW120" s="121">
        <v>2.3E-2</v>
      </c>
      <c r="AX120" s="121">
        <v>8.0000000000000002E-3</v>
      </c>
      <c r="AY120" s="121">
        <v>2E-3</v>
      </c>
      <c r="AZ120" s="121">
        <v>4.0000000000000001E-3</v>
      </c>
      <c r="BA120" s="121">
        <v>3.0000000000000001E-3</v>
      </c>
      <c r="BB120" s="121">
        <v>4.0000000000000001E-3</v>
      </c>
      <c r="BC120" s="121">
        <v>1.0999999999999999E-2</v>
      </c>
      <c r="BD120" s="121">
        <v>1.2E-2</v>
      </c>
      <c r="BE120" s="121">
        <v>1.2999999999999999E-2</v>
      </c>
      <c r="BF120" s="121">
        <v>0.03</v>
      </c>
      <c r="BG120" s="121">
        <v>8.9999999999999993E-3</v>
      </c>
      <c r="BH120" s="121">
        <v>0.01</v>
      </c>
      <c r="BI120" s="121">
        <v>8.9999999999999993E-3</v>
      </c>
      <c r="BJ120" s="121">
        <v>8.9999999999999993E-3</v>
      </c>
      <c r="BK120" s="121">
        <v>1.0999999999999999E-2</v>
      </c>
      <c r="BL120" s="122">
        <v>1.6E-2</v>
      </c>
      <c r="BM120" s="122">
        <v>0.04</v>
      </c>
      <c r="BN120" s="122">
        <v>1.4E-2</v>
      </c>
      <c r="BO120" s="122">
        <v>1.0999999999999999E-2</v>
      </c>
      <c r="BP120" s="122">
        <v>0.01</v>
      </c>
      <c r="BQ120" s="122">
        <v>4.0000000000000001E-3</v>
      </c>
      <c r="BR120" s="122">
        <v>3.0000000000000001E-3</v>
      </c>
      <c r="BS120" s="122">
        <v>6.0000000000000001E-3</v>
      </c>
      <c r="BT120" s="122">
        <v>6.0000000000000001E-3</v>
      </c>
      <c r="BU120" s="122">
        <v>4.0000000000000001E-3</v>
      </c>
      <c r="BV120" s="122">
        <v>5.0000000000000001E-3</v>
      </c>
      <c r="BW120" s="122">
        <v>1.0999999999999999E-2</v>
      </c>
      <c r="BX120" s="122">
        <v>8.9999999999999993E-3</v>
      </c>
      <c r="BY120" s="122">
        <v>7.0000000000000001E-3</v>
      </c>
      <c r="BZ120" s="122">
        <v>1.2999999999999999E-2</v>
      </c>
      <c r="CA120" s="122">
        <v>8.0000000000000002E-3</v>
      </c>
      <c r="CB120" s="122">
        <v>8.9999999999999993E-3</v>
      </c>
      <c r="CC120" s="122">
        <v>0.01</v>
      </c>
      <c r="CD120" s="122">
        <v>6.0000000000000001E-3</v>
      </c>
      <c r="CE120" s="122">
        <v>8.0000000000000002E-3</v>
      </c>
      <c r="CF120" s="122">
        <v>7.3000000000000001E-3</v>
      </c>
      <c r="CG120" s="122">
        <v>5.3E-3</v>
      </c>
      <c r="CH120" s="122">
        <v>8.7300000000000003E-2</v>
      </c>
      <c r="CI120" s="122">
        <v>4.6100000000000002E-2</v>
      </c>
      <c r="CJ120" s="122">
        <v>1.9699999999999999E-2</v>
      </c>
      <c r="CK120" s="122">
        <v>6.4000000000000003E-3</v>
      </c>
      <c r="CL120" s="122">
        <v>1.6000000000000001E-3</v>
      </c>
      <c r="CM120" s="122">
        <v>1.5E-3</v>
      </c>
      <c r="CN120" s="122">
        <v>2.5000000000000001E-3</v>
      </c>
      <c r="CO120" s="122">
        <v>4.4000000000000003E-3</v>
      </c>
      <c r="CP120" s="122">
        <v>9.2999999999999992E-3</v>
      </c>
      <c r="CQ120" s="122">
        <v>5.0000000000000001E-3</v>
      </c>
      <c r="CR120" s="122">
        <v>9.9000000000000008E-3</v>
      </c>
      <c r="CS120" s="122">
        <v>8.0000000000000002E-3</v>
      </c>
      <c r="CT120" s="122">
        <v>5.8999999999999999E-3</v>
      </c>
      <c r="CU120" s="122">
        <v>5.7999999999999996E-3</v>
      </c>
      <c r="CV120" s="122">
        <v>7.0000000000000001E-3</v>
      </c>
      <c r="CW120" s="122">
        <v>2.12E-2</v>
      </c>
      <c r="CX120" s="122">
        <v>4.7999999999999996E-3</v>
      </c>
      <c r="CY120" s="122">
        <v>2E-3</v>
      </c>
      <c r="CZ120" s="122">
        <v>1.5E-3</v>
      </c>
      <c r="DA120" s="122">
        <v>2.3999999999999998E-3</v>
      </c>
      <c r="DB120" s="122">
        <v>4.1999999999999997E-3</v>
      </c>
      <c r="DC120" s="122">
        <v>1.0500000000000001E-2</v>
      </c>
      <c r="DD120" s="122">
        <v>7.0000000000000001E-3</v>
      </c>
      <c r="DE120" s="122">
        <v>1.0500000000000001E-2</v>
      </c>
      <c r="DF120" s="122">
        <v>3.8100000000000002E-2</v>
      </c>
      <c r="DG120" s="111" t="s">
        <v>6</v>
      </c>
      <c r="DH120" s="111" t="s">
        <v>6</v>
      </c>
    </row>
    <row r="121" spans="1:112" s="54" customFormat="1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2">
        <v>1E-4</v>
      </c>
      <c r="BM121" s="122">
        <v>1E-4</v>
      </c>
      <c r="BN121" s="122">
        <v>2.0000000000000001E-4</v>
      </c>
      <c r="BO121" s="122">
        <v>1E-4</v>
      </c>
      <c r="BP121" s="121" t="s">
        <v>57</v>
      </c>
      <c r="BQ121" s="122">
        <v>1E-4</v>
      </c>
      <c r="BR121" s="122">
        <v>1E-4</v>
      </c>
      <c r="BS121" s="121" t="s">
        <v>6</v>
      </c>
      <c r="BT121" s="122">
        <v>2.0000000000000001E-4</v>
      </c>
      <c r="BU121" s="122">
        <v>2.0000000000000001E-4</v>
      </c>
      <c r="BV121" s="122">
        <v>2.0000000000000001E-4</v>
      </c>
      <c r="BW121" s="122">
        <v>1.9000000000000001E-4</v>
      </c>
      <c r="BX121" s="122">
        <v>1.9000000000000001E-4</v>
      </c>
      <c r="BY121" s="122">
        <v>1.2999999999999999E-4</v>
      </c>
      <c r="BZ121" s="122">
        <v>1.7000000000000001E-4</v>
      </c>
      <c r="CA121" s="122">
        <v>3.3E-4</v>
      </c>
      <c r="CB121" s="122">
        <v>3.5E-4</v>
      </c>
      <c r="CC121" s="122">
        <v>3.3E-4</v>
      </c>
      <c r="CD121" s="122">
        <v>3.8000000000000002E-4</v>
      </c>
      <c r="CE121" s="122">
        <v>5.0000000000000001E-4</v>
      </c>
      <c r="CF121" s="121" t="s">
        <v>6</v>
      </c>
      <c r="CG121" s="121" t="s">
        <v>6</v>
      </c>
      <c r="CH121" s="121" t="s">
        <v>6</v>
      </c>
      <c r="CI121" s="121" t="s">
        <v>6</v>
      </c>
      <c r="CJ121" s="121" t="s">
        <v>6</v>
      </c>
      <c r="CK121" s="121" t="s">
        <v>6</v>
      </c>
      <c r="CL121" s="121" t="s">
        <v>6</v>
      </c>
      <c r="CM121" s="121" t="s">
        <v>6</v>
      </c>
      <c r="CN121" s="121" t="s">
        <v>6</v>
      </c>
      <c r="CO121" s="121" t="s">
        <v>6</v>
      </c>
      <c r="CP121" s="121" t="s">
        <v>6</v>
      </c>
      <c r="CQ121" s="121" t="s">
        <v>6</v>
      </c>
      <c r="CR121" s="121" t="s">
        <v>6</v>
      </c>
      <c r="CS121" s="121" t="s">
        <v>6</v>
      </c>
      <c r="CT121" s="121" t="s">
        <v>6</v>
      </c>
      <c r="CU121" s="121" t="s">
        <v>6</v>
      </c>
      <c r="CV121" s="121" t="s">
        <v>6</v>
      </c>
      <c r="CW121" s="121" t="s">
        <v>6</v>
      </c>
      <c r="CX121" s="121" t="s">
        <v>6</v>
      </c>
      <c r="CY121" s="121" t="s">
        <v>6</v>
      </c>
      <c r="CZ121" s="121" t="s">
        <v>6</v>
      </c>
      <c r="DA121" s="121" t="s">
        <v>6</v>
      </c>
      <c r="DB121" s="121" t="s">
        <v>6</v>
      </c>
      <c r="DC121" s="121" t="s">
        <v>6</v>
      </c>
      <c r="DD121" s="121" t="s">
        <v>6</v>
      </c>
      <c r="DE121" s="121" t="s">
        <v>6</v>
      </c>
      <c r="DF121" s="121" t="s">
        <v>6</v>
      </c>
      <c r="DG121" s="111"/>
      <c r="DH121" s="111"/>
    </row>
    <row r="122" spans="1:112" x14ac:dyDescent="0.25">
      <c r="A122" s="61"/>
      <c r="B122" s="55"/>
      <c r="C122" s="55"/>
      <c r="D122" s="55"/>
    </row>
    <row r="123" spans="1:112" x14ac:dyDescent="0.25">
      <c r="A123" s="61"/>
      <c r="B123" s="189" t="s">
        <v>266</v>
      </c>
      <c r="C123" s="189"/>
      <c r="D123" s="189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J123" s="54"/>
      <c r="DG123" s="54"/>
      <c r="DH123" s="54"/>
    </row>
    <row r="124" spans="1:112" ht="15.75" x14ac:dyDescent="0.25">
      <c r="B124" s="55" t="s">
        <v>268</v>
      </c>
      <c r="C124" s="58" t="s">
        <v>278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112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112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112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112" x14ac:dyDescent="0.25">
      <c r="B128" s="166" t="s">
        <v>6</v>
      </c>
      <c r="C128" s="24" t="s">
        <v>267</v>
      </c>
      <c r="D128" s="166"/>
    </row>
    <row r="129" spans="2:15" x14ac:dyDescent="0.25">
      <c r="B129" s="173">
        <v>23</v>
      </c>
      <c r="C129" s="25" t="s">
        <v>128</v>
      </c>
      <c r="D129" s="173"/>
      <c r="E129" s="26"/>
      <c r="M129" s="167"/>
    </row>
    <row r="130" spans="2:15" x14ac:dyDescent="0.25">
      <c r="B130" s="218">
        <v>23</v>
      </c>
      <c r="C130" s="25" t="s">
        <v>127</v>
      </c>
      <c r="D130" s="38"/>
      <c r="E130" s="26"/>
      <c r="M130" s="167"/>
    </row>
    <row r="131" spans="2:15" x14ac:dyDescent="0.25">
      <c r="B131" s="280" t="s">
        <v>527</v>
      </c>
      <c r="C131" s="24" t="s">
        <v>529</v>
      </c>
      <c r="D131" s="38"/>
      <c r="E131" s="25"/>
      <c r="M131" s="167"/>
    </row>
    <row r="132" spans="2:15" x14ac:dyDescent="0.25">
      <c r="B132" s="280" t="s">
        <v>528</v>
      </c>
      <c r="C132" s="24" t="s">
        <v>530</v>
      </c>
      <c r="D132" s="55"/>
      <c r="E132" s="26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133:O133"/>
    <mergeCell ref="B136:B142"/>
    <mergeCell ref="E143:J143"/>
    <mergeCell ref="DH53:DH54"/>
    <mergeCell ref="B3:B4"/>
    <mergeCell ref="DG58:DG59"/>
    <mergeCell ref="DG61:DG62"/>
    <mergeCell ref="DG68:DG69"/>
    <mergeCell ref="DG53:DG54"/>
    <mergeCell ref="DH58:DH59"/>
    <mergeCell ref="DH61:DH62"/>
    <mergeCell ref="DH68:DH69"/>
    <mergeCell ref="C3:C4"/>
  </mergeCells>
  <phoneticPr fontId="25" type="noConversion"/>
  <conditionalFormatting sqref="B130 D130">
    <cfRule type="cellIs" dxfId="21" priority="2" stopIfTrue="1" operator="greaterThan">
      <formula>""""""</formula>
    </cfRule>
  </conditionalFormatting>
  <conditionalFormatting sqref="D131">
    <cfRule type="cellIs" dxfId="20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3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'DC-U'!E7:DF7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'DC-U'!E8:DF8</xm:f>
              <xm:sqref>D8</xm:sqref>
            </x14:sparkline>
            <x14:sparkline>
              <xm:f>'DC-U'!E9:DF9</xm:f>
              <xm:sqref>D9</xm:sqref>
            </x14:sparkline>
            <x14:sparkline>
              <xm:f>'DC-U'!E10:DF10</xm:f>
              <xm:sqref>D10</xm:sqref>
            </x14:sparkline>
            <x14:sparkline>
              <xm:f>'DC-U'!E11:DF11</xm:f>
              <xm:sqref>D11</xm:sqref>
            </x14:sparkline>
            <x14:sparkline>
              <xm:f>'DC-U'!E12:DF12</xm:f>
              <xm:sqref>D12</xm:sqref>
            </x14:sparkline>
            <x14:sparkline>
              <xm:f>'DC-U'!E13:DF13</xm:f>
              <xm:sqref>D13</xm:sqref>
            </x14:sparkline>
            <x14:sparkline>
              <xm:f>'DC-U'!E14:DF14</xm:f>
              <xm:sqref>D14</xm:sqref>
            </x14:sparkline>
            <x14:sparkline>
              <xm:f>'DC-U'!E15:DF15</xm:f>
              <xm:sqref>D15</xm:sqref>
            </x14:sparkline>
            <x14:sparkline>
              <xm:f>'DC-U'!E16:DF16</xm:f>
              <xm:sqref>D16</xm:sqref>
            </x14:sparkline>
            <x14:sparkline>
              <xm:f>'DC-U'!E17:DF17</xm:f>
              <xm:sqref>D17</xm:sqref>
            </x14:sparkline>
            <x14:sparkline>
              <xm:f>'DC-U'!E18:DF18</xm:f>
              <xm:sqref>D18</xm:sqref>
            </x14:sparkline>
            <x14:sparkline>
              <xm:f>'DC-U'!E19:DF19</xm:f>
              <xm:sqref>D19</xm:sqref>
            </x14:sparkline>
            <x14:sparkline>
              <xm:f>'DC-U'!E20:DF20</xm:f>
              <xm:sqref>D20</xm:sqref>
            </x14:sparkline>
            <x14:sparkline>
              <xm:f>'DC-U'!E21:DF21</xm:f>
              <xm:sqref>D21</xm:sqref>
            </x14:sparkline>
            <x14:sparkline>
              <xm:f>'DC-U'!E22:DF22</xm:f>
              <xm:sqref>D22</xm:sqref>
            </x14:sparkline>
            <x14:sparkline>
              <xm:f>'DC-U'!E23:DF23</xm:f>
              <xm:sqref>D23</xm:sqref>
            </x14:sparkline>
            <x14:sparkline>
              <xm:f>'DC-U'!E24:DF24</xm:f>
              <xm:sqref>D24</xm:sqref>
            </x14:sparkline>
            <x14:sparkline>
              <xm:f>'DC-U'!E25:DF25</xm:f>
              <xm:sqref>D25</xm:sqref>
            </x14:sparkline>
            <x14:sparkline>
              <xm:f>'DC-U'!E26:DF26</xm:f>
              <xm:sqref>D26</xm:sqref>
            </x14:sparkline>
            <x14:sparkline>
              <xm:f>'DC-U'!E27:DF27</xm:f>
              <xm:sqref>D27</xm:sqref>
            </x14:sparkline>
            <x14:sparkline>
              <xm:f>'DC-U'!E28:DF28</xm:f>
              <xm:sqref>D28</xm:sqref>
            </x14:sparkline>
            <x14:sparkline>
              <xm:f>'DC-U'!E29:DF29</xm:f>
              <xm:sqref>D29</xm:sqref>
            </x14:sparkline>
            <x14:sparkline>
              <xm:f>'DC-U'!E30:DF30</xm:f>
              <xm:sqref>D30</xm:sqref>
            </x14:sparkline>
            <x14:sparkline>
              <xm:f>'DC-U'!E31:DF31</xm:f>
              <xm:sqref>D31</xm:sqref>
            </x14:sparkline>
            <x14:sparkline>
              <xm:f>'DC-U'!E32:DF32</xm:f>
              <xm:sqref>D32</xm:sqref>
            </x14:sparkline>
            <x14:sparkline>
              <xm:f>'DC-U'!E33:DF33</xm:f>
              <xm:sqref>D33</xm:sqref>
            </x14:sparkline>
            <x14:sparkline>
              <xm:f>'DC-U'!E34:DF34</xm:f>
              <xm:sqref>D34</xm:sqref>
            </x14:sparkline>
            <x14:sparkline>
              <xm:f>'DC-U'!E35:DF35</xm:f>
              <xm:sqref>D35</xm:sqref>
            </x14:sparkline>
            <x14:sparkline>
              <xm:f>'DC-U'!E36:DF36</xm:f>
              <xm:sqref>D36</xm:sqref>
            </x14:sparkline>
            <x14:sparkline>
              <xm:f>'DC-U'!E37:DF37</xm:f>
              <xm:sqref>D37</xm:sqref>
            </x14:sparkline>
            <x14:sparkline>
              <xm:f>'DC-U'!E38:DF38</xm:f>
              <xm:sqref>D38</xm:sqref>
            </x14:sparkline>
            <x14:sparkline>
              <xm:f>'DC-U'!E39:DF39</xm:f>
              <xm:sqref>D39</xm:sqref>
            </x14:sparkline>
            <x14:sparkline>
              <xm:f>'DC-U'!E40:DF40</xm:f>
              <xm:sqref>D40</xm:sqref>
            </x14:sparkline>
            <x14:sparkline>
              <xm:f>'DC-U'!E41:DF41</xm:f>
              <xm:sqref>D41</xm:sqref>
            </x14:sparkline>
            <x14:sparkline>
              <xm:f>'DC-U'!E42:DF42</xm:f>
              <xm:sqref>D42</xm:sqref>
            </x14:sparkline>
            <x14:sparkline>
              <xm:f>'DC-U'!E43:DF43</xm:f>
              <xm:sqref>D43</xm:sqref>
            </x14:sparkline>
            <x14:sparkline>
              <xm:f>'DC-U'!E44:DF44</xm:f>
              <xm:sqref>D44</xm:sqref>
            </x14:sparkline>
            <x14:sparkline>
              <xm:f>'DC-U'!E45:DF45</xm:f>
              <xm:sqref>D45</xm:sqref>
            </x14:sparkline>
            <x14:sparkline>
              <xm:f>'DC-U'!E46:DF46</xm:f>
              <xm:sqref>D46</xm:sqref>
            </x14:sparkline>
            <x14:sparkline>
              <xm:f>'DC-U'!E47:DF47</xm:f>
              <xm:sqref>D47</xm:sqref>
            </x14:sparkline>
            <x14:sparkline>
              <xm:f>'DC-U'!E48:DF48</xm:f>
              <xm:sqref>D48</xm:sqref>
            </x14:sparkline>
            <x14:sparkline>
              <xm:f>'DC-U'!E49:DF49</xm:f>
              <xm:sqref>D49</xm:sqref>
            </x14:sparkline>
            <x14:sparkline>
              <xm:f>'DC-U'!E50:DF50</xm:f>
              <xm:sqref>D50</xm:sqref>
            </x14:sparkline>
            <x14:sparkline>
              <xm:f>'DC-U'!E51:DF51</xm:f>
              <xm:sqref>D51</xm:sqref>
            </x14:sparkline>
            <x14:sparkline>
              <xm:f>'DC-U'!E52:DF52</xm:f>
              <xm:sqref>D52</xm:sqref>
            </x14:sparkline>
            <x14:sparkline>
              <xm:f>'DC-U'!E53:DF53</xm:f>
              <xm:sqref>D53</xm:sqref>
            </x14:sparkline>
            <x14:sparkline>
              <xm:f>'DC-U'!E54:DF54</xm:f>
              <xm:sqref>D54</xm:sqref>
            </x14:sparkline>
            <x14:sparkline>
              <xm:f>'DC-U'!E55:DF55</xm:f>
              <xm:sqref>D55</xm:sqref>
            </x14:sparkline>
            <x14:sparkline>
              <xm:f>'DC-U'!E56:DF56</xm:f>
              <xm:sqref>D56</xm:sqref>
            </x14:sparkline>
            <x14:sparkline>
              <xm:f>'DC-U'!E57:DF57</xm:f>
              <xm:sqref>D57</xm:sqref>
            </x14:sparkline>
            <x14:sparkline>
              <xm:f>'DC-U'!E58:DF58</xm:f>
              <xm:sqref>D58</xm:sqref>
            </x14:sparkline>
            <x14:sparkline>
              <xm:f>'DC-U'!E59:DF59</xm:f>
              <xm:sqref>D59</xm:sqref>
            </x14:sparkline>
            <x14:sparkline>
              <xm:f>'DC-U'!E60:DF60</xm:f>
              <xm:sqref>D60</xm:sqref>
            </x14:sparkline>
            <x14:sparkline>
              <xm:f>'DC-U'!E61:DF61</xm:f>
              <xm:sqref>D61</xm:sqref>
            </x14:sparkline>
            <x14:sparkline>
              <xm:f>'DC-U'!E62:DF62</xm:f>
              <xm:sqref>D62</xm:sqref>
            </x14:sparkline>
            <x14:sparkline>
              <xm:f>'DC-U'!E63:DF63</xm:f>
              <xm:sqref>D63</xm:sqref>
            </x14:sparkline>
            <x14:sparkline>
              <xm:f>'DC-U'!E64:DF64</xm:f>
              <xm:sqref>D64</xm:sqref>
            </x14:sparkline>
            <x14:sparkline>
              <xm:f>'DC-U'!E65:DF65</xm:f>
              <xm:sqref>D65</xm:sqref>
            </x14:sparkline>
            <x14:sparkline>
              <xm:f>'DC-U'!E66:DF66</xm:f>
              <xm:sqref>D66</xm:sqref>
            </x14:sparkline>
            <x14:sparkline>
              <xm:f>'DC-U'!E67:DF67</xm:f>
              <xm:sqref>D67</xm:sqref>
            </x14:sparkline>
            <x14:sparkline>
              <xm:f>'DC-U'!E68:DF68</xm:f>
              <xm:sqref>D68</xm:sqref>
            </x14:sparkline>
            <x14:sparkline>
              <xm:f>'DC-U'!E69:DF69</xm:f>
              <xm:sqref>D69</xm:sqref>
            </x14:sparkline>
            <x14:sparkline>
              <xm:f>'DC-U'!E70:DF70</xm:f>
              <xm:sqref>D70</xm:sqref>
            </x14:sparkline>
            <x14:sparkline>
              <xm:f>'DC-U'!E71:DF71</xm:f>
              <xm:sqref>D71</xm:sqref>
            </x14:sparkline>
            <x14:sparkline>
              <xm:f>'DC-U'!E72:DF72</xm:f>
              <xm:sqref>D72</xm:sqref>
            </x14:sparkline>
            <x14:sparkline>
              <xm:f>'DC-U'!E73:DF73</xm:f>
              <xm:sqref>D73</xm:sqref>
            </x14:sparkline>
            <x14:sparkline>
              <xm:f>'DC-U'!E74:DF74</xm:f>
              <xm:sqref>D74</xm:sqref>
            </x14:sparkline>
            <x14:sparkline>
              <xm:f>'DC-U'!E75:DF75</xm:f>
              <xm:sqref>D75</xm:sqref>
            </x14:sparkline>
            <x14:sparkline>
              <xm:f>'DC-U'!E76:DF76</xm:f>
              <xm:sqref>D76</xm:sqref>
            </x14:sparkline>
            <x14:sparkline>
              <xm:f>'DC-U'!E77:DF77</xm:f>
              <xm:sqref>D77</xm:sqref>
            </x14:sparkline>
            <x14:sparkline>
              <xm:f>'DC-U'!E78:DF78</xm:f>
              <xm:sqref>D78</xm:sqref>
            </x14:sparkline>
            <x14:sparkline>
              <xm:f>'DC-U'!E79:DF79</xm:f>
              <xm:sqref>D79</xm:sqref>
            </x14:sparkline>
            <x14:sparkline>
              <xm:f>'DC-U'!E80:DF80</xm:f>
              <xm:sqref>D80</xm:sqref>
            </x14:sparkline>
            <x14:sparkline>
              <xm:f>'DC-U'!E81:DF81</xm:f>
              <xm:sqref>D81</xm:sqref>
            </x14:sparkline>
            <x14:sparkline>
              <xm:f>'DC-U'!E82:DF82</xm:f>
              <xm:sqref>D82</xm:sqref>
            </x14:sparkline>
            <x14:sparkline>
              <xm:f>'DC-U'!E83:DF83</xm:f>
              <xm:sqref>D83</xm:sqref>
            </x14:sparkline>
            <x14:sparkline>
              <xm:f>'DC-U'!E84:DF84</xm:f>
              <xm:sqref>D84</xm:sqref>
            </x14:sparkline>
            <x14:sparkline>
              <xm:f>'DC-U'!E85:DF85</xm:f>
              <xm:sqref>D85</xm:sqref>
            </x14:sparkline>
            <x14:sparkline>
              <xm:f>'DC-U'!E86:DF86</xm:f>
              <xm:sqref>D86</xm:sqref>
            </x14:sparkline>
            <x14:sparkline>
              <xm:f>'DC-U'!E87:DF87</xm:f>
              <xm:sqref>D87</xm:sqref>
            </x14:sparkline>
            <x14:sparkline>
              <xm:f>'DC-U'!E88:DF88</xm:f>
              <xm:sqref>D88</xm:sqref>
            </x14:sparkline>
            <x14:sparkline>
              <xm:f>'DC-U'!E89:DF89</xm:f>
              <xm:sqref>D89</xm:sqref>
            </x14:sparkline>
            <x14:sparkline>
              <xm:f>'DC-U'!E90:DF90</xm:f>
              <xm:sqref>D90</xm:sqref>
            </x14:sparkline>
            <x14:sparkline>
              <xm:f>'DC-U'!E91:DF91</xm:f>
              <xm:sqref>D91</xm:sqref>
            </x14:sparkline>
            <x14:sparkline>
              <xm:f>'DC-U'!E92:DF92</xm:f>
              <xm:sqref>D92</xm:sqref>
            </x14:sparkline>
            <x14:sparkline>
              <xm:f>'DC-U'!E93:DF93</xm:f>
              <xm:sqref>D93</xm:sqref>
            </x14:sparkline>
            <x14:sparkline>
              <xm:f>'DC-U'!E94:DF94</xm:f>
              <xm:sqref>D94</xm:sqref>
            </x14:sparkline>
            <x14:sparkline>
              <xm:f>'DC-U'!E95:DF95</xm:f>
              <xm:sqref>D95</xm:sqref>
            </x14:sparkline>
            <x14:sparkline>
              <xm:f>'DC-U'!E96:DF96</xm:f>
              <xm:sqref>D96</xm:sqref>
            </x14:sparkline>
            <x14:sparkline>
              <xm:f>'DC-U'!E97:DF97</xm:f>
              <xm:sqref>D97</xm:sqref>
            </x14:sparkline>
            <x14:sparkline>
              <xm:f>'DC-U'!E98:DF98</xm:f>
              <xm:sqref>D98</xm:sqref>
            </x14:sparkline>
            <x14:sparkline>
              <xm:f>'DC-U'!E99:DF99</xm:f>
              <xm:sqref>D99</xm:sqref>
            </x14:sparkline>
            <x14:sparkline>
              <xm:f>'DC-U'!E100:DF100</xm:f>
              <xm:sqref>D100</xm:sqref>
            </x14:sparkline>
            <x14:sparkline>
              <xm:f>'DC-U'!E101:DF101</xm:f>
              <xm:sqref>D101</xm:sqref>
            </x14:sparkline>
            <x14:sparkline>
              <xm:f>'DC-U'!E102:DF102</xm:f>
              <xm:sqref>D102</xm:sqref>
            </x14:sparkline>
            <x14:sparkline>
              <xm:f>'DC-U'!E103:DF103</xm:f>
              <xm:sqref>D103</xm:sqref>
            </x14:sparkline>
            <x14:sparkline>
              <xm:f>'DC-U'!E104:DF104</xm:f>
              <xm:sqref>D104</xm:sqref>
            </x14:sparkline>
            <x14:sparkline>
              <xm:f>'DC-U'!E105:DF105</xm:f>
              <xm:sqref>D105</xm:sqref>
            </x14:sparkline>
            <x14:sparkline>
              <xm:f>'DC-U'!E106:DF106</xm:f>
              <xm:sqref>D106</xm:sqref>
            </x14:sparkline>
            <x14:sparkline>
              <xm:f>'DC-U'!E107:DF107</xm:f>
              <xm:sqref>D107</xm:sqref>
            </x14:sparkline>
            <x14:sparkline>
              <xm:f>'DC-U'!E108:DF108</xm:f>
              <xm:sqref>D108</xm:sqref>
            </x14:sparkline>
            <x14:sparkline>
              <xm:f>'DC-U'!E109:DF109</xm:f>
              <xm:sqref>D109</xm:sqref>
            </x14:sparkline>
            <x14:sparkline>
              <xm:f>'DC-U'!E110:DF110</xm:f>
              <xm:sqref>D110</xm:sqref>
            </x14:sparkline>
            <x14:sparkline>
              <xm:f>'DC-U'!E111:DF111</xm:f>
              <xm:sqref>D111</xm:sqref>
            </x14:sparkline>
            <x14:sparkline>
              <xm:f>'DC-U'!E112:DF112</xm:f>
              <xm:sqref>D112</xm:sqref>
            </x14:sparkline>
            <x14:sparkline>
              <xm:f>'DC-U'!E113:DF113</xm:f>
              <xm:sqref>D113</xm:sqref>
            </x14:sparkline>
            <x14:sparkline>
              <xm:f>'DC-U'!E114:DF114</xm:f>
              <xm:sqref>D114</xm:sqref>
            </x14:sparkline>
            <x14:sparkline>
              <xm:f>'DC-U'!E115:DF115</xm:f>
              <xm:sqref>D115</xm:sqref>
            </x14:sparkline>
            <x14:sparkline>
              <xm:f>'DC-U'!E116:DF116</xm:f>
              <xm:sqref>D116</xm:sqref>
            </x14:sparkline>
            <x14:sparkline>
              <xm:f>'DC-U'!E117:DF117</xm:f>
              <xm:sqref>D117</xm:sqref>
            </x14:sparkline>
            <x14:sparkline>
              <xm:f>'DC-U'!E118:DF118</xm:f>
              <xm:sqref>D118</xm:sqref>
            </x14:sparkline>
            <x14:sparkline>
              <xm:f>'DC-U'!E119:DF119</xm:f>
              <xm:sqref>D119</xm:sqref>
            </x14:sparkline>
            <x14:sparkline>
              <xm:f>'DC-U'!E120:DF120</xm:f>
              <xm:sqref>D120</xm:sqref>
            </x14:sparkline>
            <x14:sparkline>
              <xm:f>'DC-U'!E121:DF121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43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C105" sqref="C105"/>
    </sheetView>
  </sheetViews>
  <sheetFormatPr defaultColWidth="8.85546875" defaultRowHeight="15" x14ac:dyDescent="0.25"/>
  <cols>
    <col min="1" max="1" width="28.7109375" style="6" customWidth="1"/>
    <col min="2" max="3" width="8.7109375" style="54" customWidth="1"/>
    <col min="4" max="4" width="10.7109375" style="54" customWidth="1"/>
    <col min="5" max="24" width="9.7109375" style="54" customWidth="1"/>
    <col min="25" max="25" width="40.7109375" style="54" customWidth="1"/>
    <col min="26" max="26" width="12.7109375" style="54" customWidth="1"/>
    <col min="27" max="16384" width="8.85546875" style="54"/>
  </cols>
  <sheetData>
    <row r="1" spans="1:26" x14ac:dyDescent="0.25">
      <c r="A1" s="75" t="s">
        <v>392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</row>
    <row r="2" spans="1:26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  <c r="P2" s="54">
        <v>12</v>
      </c>
      <c r="Q2" s="54">
        <v>13</v>
      </c>
      <c r="R2" s="54">
        <v>14</v>
      </c>
      <c r="S2" s="54">
        <v>15</v>
      </c>
      <c r="T2" s="54">
        <v>16</v>
      </c>
      <c r="U2" s="54">
        <v>17</v>
      </c>
      <c r="V2" s="54">
        <v>18</v>
      </c>
      <c r="W2" s="54">
        <v>19</v>
      </c>
      <c r="X2" s="54">
        <v>20</v>
      </c>
    </row>
    <row r="3" spans="1:26" s="3" customFormat="1" ht="45" customHeight="1" x14ac:dyDescent="0.25">
      <c r="A3" s="97" t="s">
        <v>0</v>
      </c>
      <c r="B3" s="94"/>
      <c r="C3" s="341" t="s">
        <v>463</v>
      </c>
      <c r="D3" s="268" t="s">
        <v>462</v>
      </c>
      <c r="E3" s="123" t="s">
        <v>293</v>
      </c>
      <c r="F3" s="123" t="s">
        <v>293</v>
      </c>
      <c r="G3" s="123" t="s">
        <v>293</v>
      </c>
      <c r="H3" s="123" t="s">
        <v>293</v>
      </c>
      <c r="I3" s="123" t="s">
        <v>293</v>
      </c>
      <c r="J3" s="123" t="s">
        <v>293</v>
      </c>
      <c r="K3" s="123" t="s">
        <v>293</v>
      </c>
      <c r="L3" s="123" t="s">
        <v>293</v>
      </c>
      <c r="M3" s="123" t="s">
        <v>293</v>
      </c>
      <c r="N3" s="123" t="s">
        <v>293</v>
      </c>
      <c r="O3" s="123" t="s">
        <v>293</v>
      </c>
      <c r="P3" s="123" t="s">
        <v>293</v>
      </c>
      <c r="Q3" s="123" t="s">
        <v>293</v>
      </c>
      <c r="R3" s="123" t="s">
        <v>293</v>
      </c>
      <c r="S3" s="123" t="s">
        <v>293</v>
      </c>
      <c r="T3" s="123" t="s">
        <v>293</v>
      </c>
      <c r="U3" s="123" t="s">
        <v>293</v>
      </c>
      <c r="V3" s="123" t="s">
        <v>293</v>
      </c>
      <c r="W3" s="123" t="s">
        <v>293</v>
      </c>
      <c r="X3" s="123" t="s">
        <v>293</v>
      </c>
      <c r="Y3" s="154" t="s">
        <v>271</v>
      </c>
      <c r="Z3" s="316" t="s">
        <v>526</v>
      </c>
    </row>
    <row r="4" spans="1:26" s="2" customFormat="1" x14ac:dyDescent="0.25">
      <c r="A4" s="88" t="s">
        <v>3</v>
      </c>
      <c r="B4" s="95" t="s">
        <v>1</v>
      </c>
      <c r="C4" s="341"/>
      <c r="D4" s="95"/>
      <c r="E4" s="204">
        <v>41060</v>
      </c>
      <c r="F4" s="204">
        <v>41073</v>
      </c>
      <c r="G4" s="204">
        <v>41087</v>
      </c>
      <c r="H4" s="204">
        <v>41101</v>
      </c>
      <c r="I4" s="204">
        <v>41115</v>
      </c>
      <c r="J4" s="204">
        <v>41129</v>
      </c>
      <c r="K4" s="204">
        <v>41144</v>
      </c>
      <c r="L4" s="204">
        <v>41158</v>
      </c>
      <c r="M4" s="204">
        <v>41171</v>
      </c>
      <c r="N4" s="204">
        <v>41186</v>
      </c>
      <c r="O4" s="204">
        <v>41198</v>
      </c>
      <c r="P4" s="204">
        <v>41227</v>
      </c>
      <c r="Q4" s="204">
        <v>41422</v>
      </c>
      <c r="R4" s="204">
        <v>41437</v>
      </c>
      <c r="S4" s="204">
        <v>41450</v>
      </c>
      <c r="T4" s="204">
        <v>41471</v>
      </c>
      <c r="U4" s="204">
        <v>41500</v>
      </c>
      <c r="V4" s="204">
        <v>41541</v>
      </c>
      <c r="W4" s="204">
        <v>41563</v>
      </c>
      <c r="X4" s="204">
        <v>41591</v>
      </c>
      <c r="Y4" s="113"/>
      <c r="Z4" s="113"/>
    </row>
    <row r="5" spans="1:26" s="2" customFormat="1" x14ac:dyDescent="0.25">
      <c r="A5" s="88"/>
      <c r="B5" s="95"/>
      <c r="C5" s="95"/>
      <c r="D5" s="9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13"/>
      <c r="Z5" s="113"/>
    </row>
    <row r="6" spans="1:26" s="2" customFormat="1" x14ac:dyDescent="0.25">
      <c r="A6" s="76" t="s">
        <v>165</v>
      </c>
      <c r="B6" s="77"/>
      <c r="C6" s="269"/>
      <c r="D6" s="26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13"/>
      <c r="Z6" s="113"/>
    </row>
    <row r="7" spans="1:26" s="2" customFormat="1" x14ac:dyDescent="0.25">
      <c r="A7" s="63" t="s">
        <v>4</v>
      </c>
      <c r="B7" s="62" t="s">
        <v>5</v>
      </c>
      <c r="C7" s="140" t="s">
        <v>6</v>
      </c>
      <c r="D7" s="62"/>
      <c r="E7" s="121">
        <v>7.45</v>
      </c>
      <c r="F7" s="121">
        <v>7.67</v>
      </c>
      <c r="G7" s="121">
        <v>7.92</v>
      </c>
      <c r="H7" s="121">
        <v>7.91</v>
      </c>
      <c r="I7" s="121">
        <v>7.6</v>
      </c>
      <c r="J7" s="121">
        <v>8.1999999999999993</v>
      </c>
      <c r="K7" s="121">
        <v>7.91</v>
      </c>
      <c r="L7" s="121">
        <v>7.86</v>
      </c>
      <c r="M7" s="121">
        <v>7.71</v>
      </c>
      <c r="N7" s="121">
        <v>7.91</v>
      </c>
      <c r="O7" s="121">
        <v>7.77</v>
      </c>
      <c r="P7" s="221">
        <v>5.45</v>
      </c>
      <c r="Q7" s="121">
        <v>7.37</v>
      </c>
      <c r="R7" s="121">
        <v>7.36</v>
      </c>
      <c r="S7" s="121">
        <v>7.63</v>
      </c>
      <c r="T7" s="121">
        <v>7.53</v>
      </c>
      <c r="U7" s="121">
        <v>7.86</v>
      </c>
      <c r="V7" s="121">
        <v>7.61</v>
      </c>
      <c r="W7" s="121">
        <v>7.48</v>
      </c>
      <c r="X7" s="121">
        <v>6.99</v>
      </c>
      <c r="Y7" s="121" t="s">
        <v>7</v>
      </c>
      <c r="Z7" s="121" t="s">
        <v>8</v>
      </c>
    </row>
    <row r="8" spans="1:26" s="2" customFormat="1" x14ac:dyDescent="0.25">
      <c r="A8" s="63" t="s">
        <v>9</v>
      </c>
      <c r="B8" s="62" t="s">
        <v>10</v>
      </c>
      <c r="C8" s="140" t="s">
        <v>6</v>
      </c>
      <c r="D8" s="62"/>
      <c r="E8" s="121">
        <v>729.4</v>
      </c>
      <c r="F8" s="121">
        <v>924</v>
      </c>
      <c r="G8" s="121">
        <v>1026</v>
      </c>
      <c r="H8" s="121">
        <v>684.8</v>
      </c>
      <c r="I8" s="121">
        <v>1260</v>
      </c>
      <c r="J8" s="121">
        <v>1044</v>
      </c>
      <c r="K8" s="121">
        <v>1093</v>
      </c>
      <c r="L8" s="121">
        <v>1098</v>
      </c>
      <c r="M8" s="121">
        <v>1134</v>
      </c>
      <c r="N8" s="121">
        <v>1283</v>
      </c>
      <c r="O8" s="121">
        <v>1318</v>
      </c>
      <c r="P8" s="121">
        <v>1359</v>
      </c>
      <c r="Q8" s="121">
        <v>463</v>
      </c>
      <c r="R8" s="121">
        <v>681.7</v>
      </c>
      <c r="S8" s="121">
        <v>1122</v>
      </c>
      <c r="T8" s="121">
        <v>1227</v>
      </c>
      <c r="U8" s="121">
        <v>1262</v>
      </c>
      <c r="V8" s="121">
        <v>811.7</v>
      </c>
      <c r="W8" s="121">
        <v>1295</v>
      </c>
      <c r="X8" s="121">
        <v>1377</v>
      </c>
      <c r="Y8" s="111" t="s">
        <v>6</v>
      </c>
      <c r="Z8" s="111" t="s">
        <v>6</v>
      </c>
    </row>
    <row r="9" spans="1:26" s="2" customFormat="1" x14ac:dyDescent="0.25">
      <c r="A9" s="63" t="s">
        <v>30</v>
      </c>
      <c r="B9" s="62" t="s">
        <v>31</v>
      </c>
      <c r="C9" s="140" t="s">
        <v>6</v>
      </c>
      <c r="D9" s="62"/>
      <c r="E9" s="121">
        <v>54.5</v>
      </c>
      <c r="F9" s="121">
        <v>15.64</v>
      </c>
      <c r="G9" s="121">
        <v>6.45</v>
      </c>
      <c r="H9" s="121">
        <v>4</v>
      </c>
      <c r="I9" s="234" t="s">
        <v>6</v>
      </c>
      <c r="J9" s="121">
        <v>2.33</v>
      </c>
      <c r="K9" s="121">
        <v>2.5</v>
      </c>
      <c r="L9" s="121">
        <v>3.64</v>
      </c>
      <c r="M9" s="121">
        <v>0.7</v>
      </c>
      <c r="N9" s="121">
        <v>3.33</v>
      </c>
      <c r="O9" s="121">
        <v>4.33</v>
      </c>
      <c r="P9" s="121">
        <v>4.4000000000000004</v>
      </c>
      <c r="Q9" s="121">
        <v>0.99</v>
      </c>
      <c r="R9" s="121">
        <v>2.75</v>
      </c>
      <c r="S9" s="121">
        <v>8.16</v>
      </c>
      <c r="T9" s="121"/>
      <c r="U9" s="121">
        <v>2.0299999999999998</v>
      </c>
      <c r="V9" s="121"/>
      <c r="W9" s="121">
        <v>0.87</v>
      </c>
      <c r="X9" s="121">
        <v>2.09</v>
      </c>
      <c r="Y9" s="111" t="s">
        <v>6</v>
      </c>
      <c r="Z9" s="111" t="s">
        <v>6</v>
      </c>
    </row>
    <row r="10" spans="1:26" x14ac:dyDescent="0.25">
      <c r="A10" s="63" t="s">
        <v>166</v>
      </c>
      <c r="B10" s="62" t="s">
        <v>167</v>
      </c>
      <c r="C10" s="140" t="s">
        <v>6</v>
      </c>
      <c r="D10" s="62"/>
      <c r="E10" s="121">
        <v>0.6</v>
      </c>
      <c r="F10" s="121">
        <v>2.1</v>
      </c>
      <c r="G10" s="121">
        <v>5.9</v>
      </c>
      <c r="H10" s="121">
        <v>3</v>
      </c>
      <c r="I10" s="121">
        <v>6.9</v>
      </c>
      <c r="J10" s="121">
        <v>6.1</v>
      </c>
      <c r="K10" s="121">
        <v>5.6</v>
      </c>
      <c r="L10" s="121">
        <v>2.4</v>
      </c>
      <c r="M10" s="121">
        <v>0.9</v>
      </c>
      <c r="N10" s="121">
        <v>0</v>
      </c>
      <c r="O10" s="121">
        <v>0</v>
      </c>
      <c r="P10" s="121">
        <v>0.55000000000000004</v>
      </c>
      <c r="Q10" s="121">
        <v>0</v>
      </c>
      <c r="R10" s="121">
        <v>0.4</v>
      </c>
      <c r="S10" s="121">
        <v>7.5</v>
      </c>
      <c r="T10" s="121">
        <v>6.9</v>
      </c>
      <c r="U10" s="121">
        <v>9.6999999999999993</v>
      </c>
      <c r="V10" s="121">
        <v>1.1000000000000001</v>
      </c>
      <c r="W10" s="121">
        <v>0</v>
      </c>
      <c r="X10" s="121">
        <v>0</v>
      </c>
      <c r="Y10" s="111" t="s">
        <v>6</v>
      </c>
      <c r="Z10" s="111" t="s">
        <v>6</v>
      </c>
    </row>
    <row r="11" spans="1:26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11"/>
      <c r="Z11" s="111"/>
    </row>
    <row r="12" spans="1:26" x14ac:dyDescent="0.25">
      <c r="A12" s="63" t="s">
        <v>4</v>
      </c>
      <c r="B12" s="62" t="s">
        <v>5</v>
      </c>
      <c r="C12" s="140" t="s">
        <v>6</v>
      </c>
      <c r="D12" s="62"/>
      <c r="E12" s="121">
        <v>7.49</v>
      </c>
      <c r="F12" s="121">
        <v>7.63</v>
      </c>
      <c r="G12" s="121">
        <v>7.31</v>
      </c>
      <c r="H12" s="121">
        <v>7.93</v>
      </c>
      <c r="I12" s="121">
        <v>7.9</v>
      </c>
      <c r="J12" s="121">
        <v>7.75</v>
      </c>
      <c r="K12" s="121">
        <v>7.79</v>
      </c>
      <c r="L12" s="121">
        <v>7.84</v>
      </c>
      <c r="M12" s="121">
        <v>7.75</v>
      </c>
      <c r="N12" s="121">
        <v>7.64</v>
      </c>
      <c r="O12" s="121">
        <v>7.62</v>
      </c>
      <c r="P12" s="121">
        <v>7.05</v>
      </c>
      <c r="Q12" s="121">
        <v>7.73</v>
      </c>
      <c r="R12" s="121">
        <v>8</v>
      </c>
      <c r="S12" s="121">
        <v>7.76</v>
      </c>
      <c r="T12" s="121">
        <v>7.77</v>
      </c>
      <c r="U12" s="121">
        <v>7.82</v>
      </c>
      <c r="V12" s="121">
        <v>7.87</v>
      </c>
      <c r="W12" s="121">
        <v>7.81</v>
      </c>
      <c r="X12" s="121">
        <v>7.53</v>
      </c>
      <c r="Y12" s="111" t="s">
        <v>7</v>
      </c>
      <c r="Z12" s="111" t="s">
        <v>8</v>
      </c>
    </row>
    <row r="13" spans="1:26" x14ac:dyDescent="0.25">
      <c r="A13" s="63" t="s">
        <v>9</v>
      </c>
      <c r="B13" s="62" t="s">
        <v>10</v>
      </c>
      <c r="C13" s="140" t="s">
        <v>6</v>
      </c>
      <c r="D13" s="62"/>
      <c r="E13" s="121">
        <v>781</v>
      </c>
      <c r="F13" s="121">
        <v>919</v>
      </c>
      <c r="G13" s="121">
        <v>991</v>
      </c>
      <c r="H13" s="121">
        <v>652</v>
      </c>
      <c r="I13" s="121">
        <v>1040</v>
      </c>
      <c r="J13" s="121">
        <v>939</v>
      </c>
      <c r="K13" s="121">
        <v>1050</v>
      </c>
      <c r="L13" s="121">
        <v>992</v>
      </c>
      <c r="M13" s="121">
        <v>1100</v>
      </c>
      <c r="N13" s="121">
        <v>1150</v>
      </c>
      <c r="O13" s="121">
        <v>1180</v>
      </c>
      <c r="P13" s="121">
        <v>1180</v>
      </c>
      <c r="Q13" s="121">
        <v>612</v>
      </c>
      <c r="R13" s="121">
        <v>664</v>
      </c>
      <c r="S13" s="121">
        <v>1070</v>
      </c>
      <c r="T13" s="121">
        <v>1240</v>
      </c>
      <c r="U13" s="121">
        <v>1200</v>
      </c>
      <c r="V13" s="121">
        <v>728</v>
      </c>
      <c r="W13" s="121">
        <v>948</v>
      </c>
      <c r="X13" s="121">
        <v>1070</v>
      </c>
      <c r="Y13" s="111" t="s">
        <v>6</v>
      </c>
      <c r="Z13" s="111" t="s">
        <v>6</v>
      </c>
    </row>
    <row r="14" spans="1:26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11"/>
      <c r="Z14" s="111"/>
    </row>
    <row r="15" spans="1:26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11"/>
      <c r="Z15" s="111"/>
    </row>
    <row r="16" spans="1:26" x14ac:dyDescent="0.25">
      <c r="A16" s="186" t="s">
        <v>362</v>
      </c>
      <c r="B16" s="62" t="s">
        <v>13</v>
      </c>
      <c r="C16" s="140" t="s">
        <v>6</v>
      </c>
      <c r="D16" s="62"/>
      <c r="E16" s="225">
        <v>384</v>
      </c>
      <c r="F16" s="225">
        <v>104</v>
      </c>
      <c r="G16" s="121">
        <v>46</v>
      </c>
      <c r="H16" s="121">
        <v>39</v>
      </c>
      <c r="I16" s="121">
        <v>4</v>
      </c>
      <c r="J16" s="121">
        <v>20</v>
      </c>
      <c r="K16" s="121" t="s">
        <v>14</v>
      </c>
      <c r="L16" s="121" t="s">
        <v>14</v>
      </c>
      <c r="M16" s="121" t="s">
        <v>14</v>
      </c>
      <c r="N16" s="121" t="s">
        <v>14</v>
      </c>
      <c r="O16" s="121">
        <v>5</v>
      </c>
      <c r="P16" s="121">
        <v>28</v>
      </c>
      <c r="Q16" s="121">
        <v>5.2</v>
      </c>
      <c r="R16" s="121">
        <v>19.3</v>
      </c>
      <c r="S16" s="225">
        <v>58</v>
      </c>
      <c r="T16" s="121">
        <v>9.3000000000000007</v>
      </c>
      <c r="U16" s="121" t="s">
        <v>220</v>
      </c>
      <c r="V16" s="121" t="s">
        <v>220</v>
      </c>
      <c r="W16" s="121" t="s">
        <v>220</v>
      </c>
      <c r="X16" s="121">
        <v>6.7</v>
      </c>
      <c r="Y16" s="111" t="s">
        <v>6</v>
      </c>
      <c r="Z16" s="111">
        <v>50</v>
      </c>
    </row>
    <row r="17" spans="1:26" x14ac:dyDescent="0.25">
      <c r="A17" s="91" t="s">
        <v>15</v>
      </c>
      <c r="B17" s="62" t="s">
        <v>13</v>
      </c>
      <c r="C17" s="140" t="s">
        <v>6</v>
      </c>
      <c r="D17" s="62"/>
      <c r="E17" s="121">
        <v>572</v>
      </c>
      <c r="F17" s="121">
        <v>676</v>
      </c>
      <c r="G17" s="121">
        <v>714</v>
      </c>
      <c r="H17" s="121">
        <v>451</v>
      </c>
      <c r="I17" s="121">
        <v>801</v>
      </c>
      <c r="J17" s="121">
        <v>719</v>
      </c>
      <c r="K17" s="121">
        <v>739</v>
      </c>
      <c r="L17" s="121">
        <v>737</v>
      </c>
      <c r="M17" s="121">
        <v>809</v>
      </c>
      <c r="N17" s="121">
        <v>976</v>
      </c>
      <c r="O17" s="121">
        <v>982</v>
      </c>
      <c r="P17" s="121">
        <v>1030</v>
      </c>
      <c r="Q17" s="121">
        <v>476</v>
      </c>
      <c r="R17" s="121">
        <v>465</v>
      </c>
      <c r="S17" s="121">
        <v>867</v>
      </c>
      <c r="T17" s="121">
        <v>1000</v>
      </c>
      <c r="U17" s="121">
        <v>1070</v>
      </c>
      <c r="V17" s="121">
        <v>583</v>
      </c>
      <c r="W17" s="121">
        <v>961</v>
      </c>
      <c r="X17" s="121">
        <v>1040</v>
      </c>
      <c r="Y17" s="111" t="s">
        <v>6</v>
      </c>
      <c r="Z17" s="111" t="s">
        <v>6</v>
      </c>
    </row>
    <row r="18" spans="1:26" x14ac:dyDescent="0.25">
      <c r="A18" s="91" t="s">
        <v>16</v>
      </c>
      <c r="B18" s="62" t="s">
        <v>13</v>
      </c>
      <c r="C18" s="140" t="s">
        <v>6</v>
      </c>
      <c r="D18" s="62"/>
      <c r="E18" s="121">
        <v>430</v>
      </c>
      <c r="F18" s="121">
        <v>551</v>
      </c>
      <c r="G18" s="121">
        <v>602</v>
      </c>
      <c r="H18" s="121">
        <v>368</v>
      </c>
      <c r="I18" s="121">
        <v>679</v>
      </c>
      <c r="J18" s="121">
        <v>601</v>
      </c>
      <c r="K18" s="121">
        <v>592</v>
      </c>
      <c r="L18" s="121">
        <v>567</v>
      </c>
      <c r="M18" s="121">
        <v>642</v>
      </c>
      <c r="N18" s="121">
        <v>878</v>
      </c>
      <c r="O18" s="121">
        <v>772</v>
      </c>
      <c r="P18" s="121">
        <v>822</v>
      </c>
      <c r="Q18" s="121">
        <v>358</v>
      </c>
      <c r="R18" s="121">
        <v>379</v>
      </c>
      <c r="S18" s="121">
        <v>704</v>
      </c>
      <c r="T18" s="121">
        <v>814</v>
      </c>
      <c r="U18" s="121">
        <v>745</v>
      </c>
      <c r="V18" s="121">
        <v>461</v>
      </c>
      <c r="W18" s="121">
        <v>772</v>
      </c>
      <c r="X18" s="121">
        <v>848</v>
      </c>
      <c r="Y18" s="111" t="s">
        <v>6</v>
      </c>
      <c r="Z18" s="111" t="s">
        <v>6</v>
      </c>
    </row>
    <row r="19" spans="1:26" x14ac:dyDescent="0.25">
      <c r="A19" s="91" t="s">
        <v>17</v>
      </c>
      <c r="B19" s="62" t="s">
        <v>13</v>
      </c>
      <c r="C19" s="140" t="s">
        <v>6</v>
      </c>
      <c r="D19" s="62"/>
      <c r="E19" s="121">
        <v>112</v>
      </c>
      <c r="F19" s="121">
        <v>147</v>
      </c>
      <c r="G19" s="121">
        <v>157</v>
      </c>
      <c r="H19" s="121">
        <v>108</v>
      </c>
      <c r="I19" s="121">
        <v>196</v>
      </c>
      <c r="J19" s="121">
        <v>176</v>
      </c>
      <c r="K19" s="121">
        <v>184</v>
      </c>
      <c r="L19" s="121">
        <v>185</v>
      </c>
      <c r="M19" s="121">
        <v>190</v>
      </c>
      <c r="N19" s="121">
        <v>213</v>
      </c>
      <c r="O19" s="121">
        <v>220</v>
      </c>
      <c r="P19" s="121">
        <v>181</v>
      </c>
      <c r="Q19" s="121">
        <v>91.2</v>
      </c>
      <c r="R19" s="121">
        <v>106</v>
      </c>
      <c r="S19" s="121">
        <v>173</v>
      </c>
      <c r="T19" s="121">
        <v>198</v>
      </c>
      <c r="U19" s="121">
        <v>221</v>
      </c>
      <c r="V19" s="121">
        <v>139</v>
      </c>
      <c r="W19" s="121">
        <v>201</v>
      </c>
      <c r="X19" s="121">
        <v>208</v>
      </c>
      <c r="Y19" s="111" t="s">
        <v>6</v>
      </c>
      <c r="Z19" s="111" t="s">
        <v>6</v>
      </c>
    </row>
    <row r="20" spans="1:26" x14ac:dyDescent="0.25">
      <c r="A20" s="91" t="s">
        <v>18</v>
      </c>
      <c r="B20" s="62" t="s">
        <v>13</v>
      </c>
      <c r="C20" s="140" t="s">
        <v>6</v>
      </c>
      <c r="D20" s="62"/>
      <c r="E20" s="121">
        <v>136</v>
      </c>
      <c r="F20" s="121">
        <v>180</v>
      </c>
      <c r="G20" s="121">
        <v>192</v>
      </c>
      <c r="H20" s="121">
        <v>131</v>
      </c>
      <c r="I20" s="121">
        <v>239</v>
      </c>
      <c r="J20" s="121">
        <v>214</v>
      </c>
      <c r="K20" s="121">
        <v>224</v>
      </c>
      <c r="L20" s="121">
        <v>225</v>
      </c>
      <c r="M20" s="121">
        <v>232</v>
      </c>
      <c r="N20" s="121">
        <v>259</v>
      </c>
      <c r="O20" s="121">
        <v>268</v>
      </c>
      <c r="P20" s="121">
        <v>221</v>
      </c>
      <c r="Q20" s="121">
        <v>91.2</v>
      </c>
      <c r="R20" s="121">
        <v>106</v>
      </c>
      <c r="S20" s="121">
        <v>173</v>
      </c>
      <c r="T20" s="121">
        <v>198</v>
      </c>
      <c r="U20" s="121">
        <v>221</v>
      </c>
      <c r="V20" s="121">
        <v>139</v>
      </c>
      <c r="W20" s="121">
        <v>201</v>
      </c>
      <c r="X20" s="121">
        <v>208</v>
      </c>
      <c r="Y20" s="111" t="s">
        <v>6</v>
      </c>
      <c r="Z20" s="111" t="s">
        <v>6</v>
      </c>
    </row>
    <row r="21" spans="1:26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221</v>
      </c>
      <c r="R21" s="121" t="s">
        <v>221</v>
      </c>
      <c r="S21" s="121" t="s">
        <v>221</v>
      </c>
      <c r="T21" s="121" t="s">
        <v>221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11" t="s">
        <v>6</v>
      </c>
      <c r="Z21" s="111" t="s">
        <v>6</v>
      </c>
    </row>
    <row r="22" spans="1:26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221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11" t="s">
        <v>6</v>
      </c>
      <c r="Z22" s="111" t="s">
        <v>6</v>
      </c>
    </row>
    <row r="23" spans="1:26" x14ac:dyDescent="0.25">
      <c r="A23" s="91" t="s">
        <v>23</v>
      </c>
      <c r="B23" s="62" t="s">
        <v>13</v>
      </c>
      <c r="C23" s="140" t="s">
        <v>6</v>
      </c>
      <c r="D23" s="62"/>
      <c r="E23" s="121">
        <v>98.8</v>
      </c>
      <c r="F23" s="121">
        <v>129</v>
      </c>
      <c r="G23" s="121">
        <v>141</v>
      </c>
      <c r="H23" s="121">
        <v>85.9</v>
      </c>
      <c r="I23" s="121">
        <v>160</v>
      </c>
      <c r="J23" s="121">
        <v>140</v>
      </c>
      <c r="K23" s="121">
        <v>138</v>
      </c>
      <c r="L23" s="121">
        <v>130</v>
      </c>
      <c r="M23" s="121">
        <v>148</v>
      </c>
      <c r="N23" s="121">
        <v>198</v>
      </c>
      <c r="O23" s="121">
        <v>178</v>
      </c>
      <c r="P23" s="121">
        <v>184</v>
      </c>
      <c r="Q23" s="121">
        <v>86.1</v>
      </c>
      <c r="R23" s="121">
        <v>90</v>
      </c>
      <c r="S23" s="121">
        <v>158</v>
      </c>
      <c r="T23" s="121">
        <v>188</v>
      </c>
      <c r="U23" s="121">
        <v>169</v>
      </c>
      <c r="V23" s="121">
        <v>105</v>
      </c>
      <c r="W23" s="121">
        <v>171</v>
      </c>
      <c r="X23" s="121">
        <v>189</v>
      </c>
      <c r="Y23" s="111" t="s">
        <v>6</v>
      </c>
      <c r="Z23" s="111" t="s">
        <v>6</v>
      </c>
    </row>
    <row r="24" spans="1:26" x14ac:dyDescent="0.25">
      <c r="A24" s="91" t="s">
        <v>24</v>
      </c>
      <c r="B24" s="62" t="s">
        <v>13</v>
      </c>
      <c r="C24" s="140" t="s">
        <v>6</v>
      </c>
      <c r="D24" s="62"/>
      <c r="E24" s="121" t="s">
        <v>25</v>
      </c>
      <c r="F24" s="121">
        <v>1.1000000000000001</v>
      </c>
      <c r="G24" s="121">
        <v>0.26</v>
      </c>
      <c r="H24" s="121">
        <v>1.1000000000000001</v>
      </c>
      <c r="I24" s="121">
        <v>0.3</v>
      </c>
      <c r="J24" s="121">
        <v>1.4</v>
      </c>
      <c r="K24" s="121" t="s">
        <v>159</v>
      </c>
      <c r="L24" s="121" t="s">
        <v>159</v>
      </c>
      <c r="M24" s="121" t="s">
        <v>159</v>
      </c>
      <c r="N24" s="121" t="s">
        <v>159</v>
      </c>
      <c r="O24" s="121" t="s">
        <v>159</v>
      </c>
      <c r="P24" s="121">
        <v>1.79</v>
      </c>
      <c r="Q24" s="121" t="s">
        <v>159</v>
      </c>
      <c r="R24" s="121" t="s">
        <v>159</v>
      </c>
      <c r="S24" s="121" t="s">
        <v>237</v>
      </c>
      <c r="T24" s="121" t="s">
        <v>237</v>
      </c>
      <c r="U24" s="121" t="s">
        <v>237</v>
      </c>
      <c r="V24" s="121" t="s">
        <v>236</v>
      </c>
      <c r="W24" s="121" t="s">
        <v>237</v>
      </c>
      <c r="X24" s="121" t="s">
        <v>237</v>
      </c>
      <c r="Y24" s="111">
        <v>120</v>
      </c>
      <c r="Z24" s="111" t="s">
        <v>6</v>
      </c>
    </row>
    <row r="25" spans="1:26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>
        <v>4.1000000000000002E-2</v>
      </c>
      <c r="R25" s="121">
        <v>0.08</v>
      </c>
      <c r="S25" s="121" t="s">
        <v>223</v>
      </c>
      <c r="T25" s="121" t="s">
        <v>223</v>
      </c>
      <c r="U25" s="121" t="s">
        <v>223</v>
      </c>
      <c r="V25" s="121" t="s">
        <v>150</v>
      </c>
      <c r="W25" s="121" t="s">
        <v>223</v>
      </c>
      <c r="X25" s="121" t="s">
        <v>223</v>
      </c>
      <c r="Y25" s="111">
        <v>0.12</v>
      </c>
      <c r="Z25" s="111" t="s">
        <v>6</v>
      </c>
    </row>
    <row r="26" spans="1:26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27" t="s">
        <v>6</v>
      </c>
      <c r="Z26" s="27" t="s">
        <v>6</v>
      </c>
    </row>
    <row r="27" spans="1:26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27" t="s">
        <v>6</v>
      </c>
      <c r="Z27" s="27" t="s">
        <v>6</v>
      </c>
    </row>
    <row r="28" spans="1:26" x14ac:dyDescent="0.25">
      <c r="A28" s="91" t="s">
        <v>28</v>
      </c>
      <c r="B28" s="62" t="s">
        <v>13</v>
      </c>
      <c r="C28" s="140" t="s">
        <v>6</v>
      </c>
      <c r="D28" s="62"/>
      <c r="E28" s="121">
        <v>3.5</v>
      </c>
      <c r="F28" s="121">
        <v>4.7</v>
      </c>
      <c r="G28" s="121">
        <v>5.2</v>
      </c>
      <c r="H28" s="121">
        <v>3.5</v>
      </c>
      <c r="I28" s="121">
        <v>4.9000000000000004</v>
      </c>
      <c r="J28" s="121">
        <v>5.2</v>
      </c>
      <c r="K28" s="121">
        <v>4.9000000000000004</v>
      </c>
      <c r="L28" s="121">
        <v>4.7</v>
      </c>
      <c r="M28" s="121">
        <v>5.2</v>
      </c>
      <c r="N28" s="121">
        <v>6.9</v>
      </c>
      <c r="O28" s="121">
        <v>6.4</v>
      </c>
      <c r="P28" s="121">
        <v>9.8000000000000007</v>
      </c>
      <c r="Q28" s="121">
        <v>2.72</v>
      </c>
      <c r="R28" s="121">
        <v>3.34</v>
      </c>
      <c r="S28" s="121">
        <v>5.65</v>
      </c>
      <c r="T28" s="121">
        <v>7</v>
      </c>
      <c r="U28" s="121">
        <v>6.54</v>
      </c>
      <c r="V28" s="121">
        <v>4.2699999999999996</v>
      </c>
      <c r="W28" s="121">
        <v>5.95</v>
      </c>
      <c r="X28" s="121">
        <v>7.23</v>
      </c>
      <c r="Y28" s="111" t="s">
        <v>6</v>
      </c>
      <c r="Z28" s="111" t="s">
        <v>6</v>
      </c>
    </row>
    <row r="29" spans="1:26" x14ac:dyDescent="0.25">
      <c r="A29" s="91" t="s">
        <v>29</v>
      </c>
      <c r="B29" s="62" t="s">
        <v>13</v>
      </c>
      <c r="C29" s="140" t="s">
        <v>6</v>
      </c>
      <c r="D29" s="62"/>
      <c r="E29" s="121">
        <v>347</v>
      </c>
      <c r="F29" s="121">
        <v>382</v>
      </c>
      <c r="G29" s="121">
        <v>395</v>
      </c>
      <c r="H29" s="121">
        <v>257</v>
      </c>
      <c r="I29" s="121">
        <v>433</v>
      </c>
      <c r="J29" s="121">
        <v>389</v>
      </c>
      <c r="K29" s="121">
        <v>409</v>
      </c>
      <c r="L29" s="121">
        <v>416</v>
      </c>
      <c r="M29" s="121">
        <v>459</v>
      </c>
      <c r="N29" s="121">
        <v>571</v>
      </c>
      <c r="O29" s="121">
        <v>509</v>
      </c>
      <c r="P29" s="121">
        <v>589</v>
      </c>
      <c r="Q29" s="121">
        <v>255</v>
      </c>
      <c r="R29" s="121">
        <v>264</v>
      </c>
      <c r="S29" s="121">
        <v>519</v>
      </c>
      <c r="T29" s="121">
        <v>599</v>
      </c>
      <c r="U29" s="121">
        <v>558</v>
      </c>
      <c r="V29" s="121">
        <v>339</v>
      </c>
      <c r="W29" s="121">
        <v>575</v>
      </c>
      <c r="X29" s="121">
        <v>617</v>
      </c>
      <c r="Y29" s="111" t="s">
        <v>6</v>
      </c>
      <c r="Z29" s="111" t="s">
        <v>6</v>
      </c>
    </row>
    <row r="30" spans="1:26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>
        <v>6.96</v>
      </c>
      <c r="U30" s="121" t="s">
        <v>6</v>
      </c>
      <c r="V30" s="121">
        <v>0.71</v>
      </c>
      <c r="W30" s="121" t="s">
        <v>6</v>
      </c>
      <c r="X30" s="121" t="s">
        <v>6</v>
      </c>
      <c r="Y30" s="111" t="s">
        <v>6</v>
      </c>
      <c r="Z30" s="111" t="s">
        <v>6</v>
      </c>
    </row>
    <row r="31" spans="1:26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11"/>
      <c r="Z31" s="111"/>
    </row>
    <row r="32" spans="1:26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11"/>
      <c r="Z32" s="111"/>
    </row>
    <row r="33" spans="1:26" x14ac:dyDescent="0.25">
      <c r="A33" s="91" t="s">
        <v>33</v>
      </c>
      <c r="B33" s="62" t="s">
        <v>13</v>
      </c>
      <c r="C33" s="140" t="s">
        <v>6</v>
      </c>
      <c r="D33" s="62"/>
      <c r="E33" s="121" t="s">
        <v>6</v>
      </c>
      <c r="F33" s="121" t="s">
        <v>6</v>
      </c>
      <c r="G33" s="121" t="s">
        <v>34</v>
      </c>
      <c r="H33" s="121">
        <v>0.01</v>
      </c>
      <c r="I33" s="121" t="s">
        <v>35</v>
      </c>
      <c r="J33" s="121">
        <v>0.06</v>
      </c>
      <c r="K33" s="121">
        <v>0.04</v>
      </c>
      <c r="L33" s="121" t="s">
        <v>35</v>
      </c>
      <c r="M33" s="121" t="s">
        <v>35</v>
      </c>
      <c r="N33" s="121" t="s">
        <v>35</v>
      </c>
      <c r="O33" s="121" t="s">
        <v>35</v>
      </c>
      <c r="P33" s="121">
        <v>0.03</v>
      </c>
      <c r="Q33" s="121">
        <v>9.7000000000000003E-3</v>
      </c>
      <c r="R33" s="121">
        <v>1.29E-2</v>
      </c>
      <c r="S33" s="121">
        <v>2.5399999999999999E-2</v>
      </c>
      <c r="T33" s="121">
        <v>3.0599999999999999E-2</v>
      </c>
      <c r="U33" s="121">
        <v>2.1299999999999999E-2</v>
      </c>
      <c r="V33" s="121">
        <v>1.43E-2</v>
      </c>
      <c r="W33" s="121">
        <v>2.4799999999999999E-2</v>
      </c>
      <c r="X33" s="121">
        <v>0.06</v>
      </c>
      <c r="Y33" s="111" t="s">
        <v>265</v>
      </c>
      <c r="Z33" s="111" t="s">
        <v>6</v>
      </c>
    </row>
    <row r="34" spans="1:26" x14ac:dyDescent="0.25">
      <c r="A34" s="91" t="s">
        <v>36</v>
      </c>
      <c r="B34" s="62" t="s">
        <v>13</v>
      </c>
      <c r="C34" s="140" t="s">
        <v>6</v>
      </c>
      <c r="D34" s="62"/>
      <c r="E34" s="121" t="s">
        <v>38</v>
      </c>
      <c r="F34" s="121">
        <v>0.28999999999999998</v>
      </c>
      <c r="G34" s="121">
        <v>0.04</v>
      </c>
      <c r="H34" s="121">
        <v>0.01</v>
      </c>
      <c r="I34" s="121" t="s">
        <v>35</v>
      </c>
      <c r="J34" s="121" t="s">
        <v>38</v>
      </c>
      <c r="K34" s="121" t="s">
        <v>150</v>
      </c>
      <c r="L34" s="121" t="s">
        <v>150</v>
      </c>
      <c r="M34" s="121" t="s">
        <v>150</v>
      </c>
      <c r="N34" s="121" t="s">
        <v>150</v>
      </c>
      <c r="O34" s="121" t="s">
        <v>150</v>
      </c>
      <c r="P34" s="121" t="s">
        <v>150</v>
      </c>
      <c r="Q34" s="121">
        <v>6.1999999999999998E-3</v>
      </c>
      <c r="R34" s="121">
        <v>9.2100000000000001E-2</v>
      </c>
      <c r="S34" s="121">
        <v>0.193</v>
      </c>
      <c r="T34" s="121" t="s">
        <v>102</v>
      </c>
      <c r="U34" s="121" t="s">
        <v>102</v>
      </c>
      <c r="V34" s="121">
        <v>9.4E-2</v>
      </c>
      <c r="W34" s="121">
        <v>0.14799999999999999</v>
      </c>
      <c r="X34" s="121">
        <v>6.0999999999999999E-2</v>
      </c>
      <c r="Y34" s="111">
        <v>13</v>
      </c>
      <c r="Z34" s="111" t="s">
        <v>6</v>
      </c>
    </row>
    <row r="35" spans="1:26" x14ac:dyDescent="0.25">
      <c r="A35" s="91" t="s">
        <v>39</v>
      </c>
      <c r="B35" s="62" t="s">
        <v>13</v>
      </c>
      <c r="C35" s="140" t="s">
        <v>6</v>
      </c>
      <c r="D35" s="62"/>
      <c r="E35" s="121" t="s">
        <v>38</v>
      </c>
      <c r="F35" s="121" t="s">
        <v>38</v>
      </c>
      <c r="G35" s="220">
        <v>0.15</v>
      </c>
      <c r="H35" s="121" t="s">
        <v>40</v>
      </c>
      <c r="I35" s="220">
        <v>0.2</v>
      </c>
      <c r="J35" s="121" t="s">
        <v>38</v>
      </c>
      <c r="K35" s="121" t="s">
        <v>150</v>
      </c>
      <c r="L35" s="121" t="s">
        <v>150</v>
      </c>
      <c r="M35" s="121" t="s">
        <v>150</v>
      </c>
      <c r="N35" s="121" t="s">
        <v>150</v>
      </c>
      <c r="O35" s="121" t="s">
        <v>150</v>
      </c>
      <c r="P35" s="121" t="s">
        <v>150</v>
      </c>
      <c r="Q35" s="121">
        <v>1.8E-3</v>
      </c>
      <c r="R35" s="121">
        <v>1.1999999999999999E-3</v>
      </c>
      <c r="S35" s="121">
        <v>5.0999999999999997E-2</v>
      </c>
      <c r="T35" s="121" t="s">
        <v>42</v>
      </c>
      <c r="U35" s="121" t="s">
        <v>42</v>
      </c>
      <c r="V35" s="121" t="s">
        <v>222</v>
      </c>
      <c r="W35" s="121" t="s">
        <v>42</v>
      </c>
      <c r="X35" s="121" t="s">
        <v>42</v>
      </c>
      <c r="Y35" s="111">
        <v>0.06</v>
      </c>
      <c r="Z35" s="111" t="s">
        <v>6</v>
      </c>
    </row>
    <row r="36" spans="1:26" x14ac:dyDescent="0.25">
      <c r="A36" s="91" t="s">
        <v>41</v>
      </c>
      <c r="B36" s="62" t="s">
        <v>13</v>
      </c>
      <c r="C36" s="140" t="s">
        <v>6</v>
      </c>
      <c r="D36" s="62"/>
      <c r="E36" s="121" t="s">
        <v>35</v>
      </c>
      <c r="F36" s="121">
        <v>0.121</v>
      </c>
      <c r="G36" s="121">
        <v>2.8000000000000001E-2</v>
      </c>
      <c r="H36" s="121">
        <v>0.09</v>
      </c>
      <c r="I36" s="121">
        <v>2.5999999999999999E-2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102</v>
      </c>
      <c r="R36" s="121" t="s">
        <v>102</v>
      </c>
      <c r="S36" s="121">
        <v>0.122</v>
      </c>
      <c r="T36" s="121" t="s">
        <v>102</v>
      </c>
      <c r="U36" s="121" t="s">
        <v>102</v>
      </c>
      <c r="V36" s="121" t="s">
        <v>102</v>
      </c>
      <c r="W36" s="121" t="s">
        <v>102</v>
      </c>
      <c r="X36" s="121" t="s">
        <v>102</v>
      </c>
      <c r="Y36" s="121" t="s">
        <v>403</v>
      </c>
      <c r="Z36" s="111" t="s">
        <v>6</v>
      </c>
    </row>
    <row r="37" spans="1:26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11"/>
      <c r="Z37" s="111"/>
    </row>
    <row r="38" spans="1:26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11"/>
      <c r="Z38" s="111"/>
    </row>
    <row r="39" spans="1:26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222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232" t="s">
        <v>6</v>
      </c>
      <c r="Z39" s="111">
        <v>0.3</v>
      </c>
    </row>
    <row r="40" spans="1:26" x14ac:dyDescent="0.25">
      <c r="A40" s="91" t="s">
        <v>45</v>
      </c>
      <c r="B40" s="62" t="s">
        <v>13</v>
      </c>
      <c r="C40" s="140" t="s">
        <v>6</v>
      </c>
      <c r="D40" s="62"/>
      <c r="E40" s="121">
        <v>0.2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>
        <v>0.2</v>
      </c>
      <c r="Q40" s="121" t="s">
        <v>223</v>
      </c>
      <c r="R40" s="121" t="s">
        <v>223</v>
      </c>
      <c r="S40" s="121" t="s">
        <v>223</v>
      </c>
      <c r="T40" s="121">
        <v>0.35</v>
      </c>
      <c r="U40" s="121" t="s">
        <v>223</v>
      </c>
      <c r="V40" s="121" t="s">
        <v>223</v>
      </c>
      <c r="W40" s="121" t="s">
        <v>223</v>
      </c>
      <c r="X40" s="121">
        <v>0.27</v>
      </c>
      <c r="Y40" s="111" t="s">
        <v>6</v>
      </c>
      <c r="Z40" s="111" t="s">
        <v>6</v>
      </c>
    </row>
    <row r="41" spans="1:26" x14ac:dyDescent="0.25">
      <c r="A41" s="91" t="s">
        <v>47</v>
      </c>
      <c r="B41" s="62" t="s">
        <v>13</v>
      </c>
      <c r="C41" s="140" t="s">
        <v>6</v>
      </c>
      <c r="D41" s="62"/>
      <c r="E41" s="121">
        <v>0.4</v>
      </c>
      <c r="F41" s="121" t="s">
        <v>48</v>
      </c>
      <c r="G41" s="121">
        <v>0.4</v>
      </c>
      <c r="H41" s="121">
        <v>0.8</v>
      </c>
      <c r="I41" s="121" t="s">
        <v>48</v>
      </c>
      <c r="J41" s="121" t="s">
        <v>48</v>
      </c>
      <c r="K41" s="121">
        <v>0.4</v>
      </c>
      <c r="L41" s="121">
        <v>0.4</v>
      </c>
      <c r="M41" s="121">
        <v>0.3</v>
      </c>
      <c r="N41" s="121" t="s">
        <v>48</v>
      </c>
      <c r="O41" s="121" t="s">
        <v>48</v>
      </c>
      <c r="P41" s="121">
        <v>0.4</v>
      </c>
      <c r="Q41" s="121" t="s">
        <v>159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11" t="s">
        <v>6</v>
      </c>
      <c r="Z41" s="111" t="s">
        <v>6</v>
      </c>
    </row>
    <row r="42" spans="1:26" x14ac:dyDescent="0.25">
      <c r="A42" s="91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222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80" t="s">
        <v>407</v>
      </c>
      <c r="Z42" s="111">
        <v>0.1</v>
      </c>
    </row>
    <row r="43" spans="1:26" x14ac:dyDescent="0.25">
      <c r="A43" s="91" t="s">
        <v>52</v>
      </c>
      <c r="B43" s="62" t="s">
        <v>13</v>
      </c>
      <c r="C43" s="140" t="s">
        <v>6</v>
      </c>
      <c r="D43" s="62"/>
      <c r="E43" s="121" t="s">
        <v>51</v>
      </c>
      <c r="F43" s="121" t="s">
        <v>51</v>
      </c>
      <c r="G43" s="121" t="s">
        <v>51</v>
      </c>
      <c r="H43" s="121">
        <v>8.0000000000000002E-3</v>
      </c>
      <c r="I43" s="121">
        <v>3.7999999999999999E-2</v>
      </c>
      <c r="J43" s="121">
        <v>4.0000000000000001E-3</v>
      </c>
      <c r="K43" s="121" t="s">
        <v>51</v>
      </c>
      <c r="L43" s="121" t="s">
        <v>51</v>
      </c>
      <c r="M43" s="121">
        <v>0.02</v>
      </c>
      <c r="N43" s="121" t="s">
        <v>51</v>
      </c>
      <c r="O43" s="121">
        <v>6.0000000000000001E-3</v>
      </c>
      <c r="P43" s="121">
        <v>6.0000000000000001E-3</v>
      </c>
      <c r="Q43" s="121" t="s">
        <v>6</v>
      </c>
      <c r="R43" s="121" t="s">
        <v>6</v>
      </c>
      <c r="S43" s="121" t="s">
        <v>6</v>
      </c>
      <c r="T43" s="121" t="s">
        <v>6</v>
      </c>
      <c r="U43" s="121" t="s">
        <v>6</v>
      </c>
      <c r="V43" s="121" t="s">
        <v>6</v>
      </c>
      <c r="W43" s="121" t="s">
        <v>6</v>
      </c>
      <c r="X43" s="121" t="s">
        <v>6</v>
      </c>
      <c r="Y43" s="111" t="s">
        <v>6</v>
      </c>
      <c r="Z43" s="111" t="s">
        <v>6</v>
      </c>
    </row>
    <row r="44" spans="1:26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11"/>
      <c r="Z44" s="111"/>
    </row>
    <row r="45" spans="1:26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11"/>
      <c r="Z45" s="111"/>
    </row>
    <row r="46" spans="1:26" x14ac:dyDescent="0.25">
      <c r="A46" s="91" t="s">
        <v>54</v>
      </c>
      <c r="B46" s="62" t="s">
        <v>13</v>
      </c>
      <c r="C46" s="140" t="s">
        <v>6</v>
      </c>
      <c r="D46" s="62"/>
      <c r="E46" s="220">
        <v>6.13</v>
      </c>
      <c r="F46" s="220">
        <v>1.22</v>
      </c>
      <c r="G46" s="220">
        <v>0.35799999999999998</v>
      </c>
      <c r="H46" s="220">
        <v>1.65</v>
      </c>
      <c r="I46" s="220">
        <v>0.13600000000000001</v>
      </c>
      <c r="J46" s="220">
        <v>0.42599999999999999</v>
      </c>
      <c r="K46" s="121">
        <v>5.3999999999999999E-2</v>
      </c>
      <c r="L46" s="121">
        <v>7.2999999999999995E-2</v>
      </c>
      <c r="M46" s="121">
        <v>3.6999999999999998E-2</v>
      </c>
      <c r="N46" s="121">
        <v>2.9000000000000001E-2</v>
      </c>
      <c r="O46" s="121">
        <v>2.8000000000000001E-2</v>
      </c>
      <c r="P46" s="220">
        <v>0.108</v>
      </c>
      <c r="Q46" s="121">
        <v>7.1499999999999994E-2</v>
      </c>
      <c r="R46" s="220">
        <v>0.189</v>
      </c>
      <c r="S46" s="220">
        <v>1.28</v>
      </c>
      <c r="T46" s="121">
        <v>6.7799999999999999E-2</v>
      </c>
      <c r="U46" s="121">
        <v>3.1899999999999998E-2</v>
      </c>
      <c r="V46" s="121">
        <v>9.8000000000000004E-2</v>
      </c>
      <c r="W46" s="121">
        <v>4.7699999999999999E-2</v>
      </c>
      <c r="X46" s="121">
        <v>3.4000000000000002E-2</v>
      </c>
      <c r="Y46" s="111" t="s">
        <v>261</v>
      </c>
      <c r="Z46" s="111" t="s">
        <v>6</v>
      </c>
    </row>
    <row r="47" spans="1:26" x14ac:dyDescent="0.25">
      <c r="A47" s="91" t="s">
        <v>55</v>
      </c>
      <c r="B47" s="62" t="s">
        <v>13</v>
      </c>
      <c r="C47" s="140" t="s">
        <v>6</v>
      </c>
      <c r="D47" s="62"/>
      <c r="E47" s="121">
        <v>3.0000000000000001E-3</v>
      </c>
      <c r="F47" s="121">
        <v>2.2000000000000001E-3</v>
      </c>
      <c r="G47" s="121">
        <v>3.0000000000000001E-3</v>
      </c>
      <c r="H47" s="121">
        <v>2.8E-3</v>
      </c>
      <c r="I47" s="121">
        <v>3.8E-3</v>
      </c>
      <c r="J47" s="121">
        <v>3.3E-3</v>
      </c>
      <c r="K47" s="121">
        <v>4.4000000000000003E-3</v>
      </c>
      <c r="L47" s="121">
        <v>4.7000000000000002E-3</v>
      </c>
      <c r="M47" s="121">
        <v>4.7999999999999996E-3</v>
      </c>
      <c r="N47" s="121">
        <v>5.1000000000000004E-3</v>
      </c>
      <c r="O47" s="121">
        <v>5.1000000000000004E-3</v>
      </c>
      <c r="P47" s="121">
        <v>1.8E-3</v>
      </c>
      <c r="Q47" s="121">
        <v>2.3400000000000001E-3</v>
      </c>
      <c r="R47" s="121">
        <v>2.3700000000000001E-3</v>
      </c>
      <c r="S47" s="121">
        <v>2.7399999999999998E-3</v>
      </c>
      <c r="T47" s="121">
        <v>2.2899999999999999E-3</v>
      </c>
      <c r="U47" s="121">
        <v>2.4399999999999999E-3</v>
      </c>
      <c r="V47" s="121">
        <v>2.2300000000000002E-3</v>
      </c>
      <c r="W47" s="121">
        <v>3.16E-3</v>
      </c>
      <c r="X47" s="121">
        <v>4.3299999999999996E-3</v>
      </c>
      <c r="Y47" s="111" t="s">
        <v>6</v>
      </c>
      <c r="Z47" s="111">
        <v>0.15</v>
      </c>
    </row>
    <row r="48" spans="1:26" x14ac:dyDescent="0.25">
      <c r="A48" s="91" t="s">
        <v>58</v>
      </c>
      <c r="B48" s="62" t="s">
        <v>13</v>
      </c>
      <c r="C48" s="140" t="s">
        <v>6</v>
      </c>
      <c r="D48" s="62"/>
      <c r="E48" s="220">
        <v>4.2500000000000003E-2</v>
      </c>
      <c r="F48" s="220">
        <v>9.4999999999999998E-3</v>
      </c>
      <c r="G48" s="220">
        <v>8.6E-3</v>
      </c>
      <c r="H48" s="220">
        <v>7.7000000000000002E-3</v>
      </c>
      <c r="I48" s="220">
        <v>1.0200000000000001E-2</v>
      </c>
      <c r="J48" s="220">
        <v>1.06E-2</v>
      </c>
      <c r="K48" s="220">
        <v>8.8000000000000005E-3</v>
      </c>
      <c r="L48" s="220">
        <v>7.7799999999999996E-3</v>
      </c>
      <c r="M48" s="220">
        <v>6.45E-3</v>
      </c>
      <c r="N48" s="220">
        <v>8.0400000000000003E-3</v>
      </c>
      <c r="O48" s="220">
        <v>8.5199999999999998E-3</v>
      </c>
      <c r="P48" s="220">
        <v>5.3299999999999997E-3</v>
      </c>
      <c r="Q48" s="220">
        <v>7.9600000000000001E-3</v>
      </c>
      <c r="R48" s="220">
        <v>5.7299999999999999E-3</v>
      </c>
      <c r="S48" s="220">
        <v>6.9899999999999997E-3</v>
      </c>
      <c r="T48" s="220">
        <v>1.46E-2</v>
      </c>
      <c r="U48" s="220">
        <v>1.09E-2</v>
      </c>
      <c r="V48" s="220">
        <v>6.3699999999999998E-3</v>
      </c>
      <c r="W48" s="220">
        <v>6.6899999999999998E-3</v>
      </c>
      <c r="X48" s="220">
        <v>1.32E-2</v>
      </c>
      <c r="Y48" s="111">
        <v>5.0000000000000001E-3</v>
      </c>
      <c r="Z48" s="111" t="s">
        <v>6</v>
      </c>
    </row>
    <row r="49" spans="1:26" x14ac:dyDescent="0.25">
      <c r="A49" s="91" t="s">
        <v>59</v>
      </c>
      <c r="B49" s="62" t="s">
        <v>13</v>
      </c>
      <c r="C49" s="140" t="s">
        <v>6</v>
      </c>
      <c r="D49" s="62"/>
      <c r="E49" s="121">
        <v>0.128</v>
      </c>
      <c r="F49" s="121">
        <v>4.5999999999999999E-2</v>
      </c>
      <c r="G49" s="121">
        <v>4.2000000000000003E-2</v>
      </c>
      <c r="H49" s="121">
        <v>4.3999999999999997E-2</v>
      </c>
      <c r="I49" s="121">
        <v>3.2000000000000001E-2</v>
      </c>
      <c r="J49" s="121">
        <v>2.9000000000000001E-2</v>
      </c>
      <c r="K49" s="121">
        <v>2.5999999999999999E-2</v>
      </c>
      <c r="L49" s="121">
        <v>2.47E-2</v>
      </c>
      <c r="M49" s="121">
        <v>2.1999999999999999E-2</v>
      </c>
      <c r="N49" s="121">
        <v>2.4E-2</v>
      </c>
      <c r="O49" s="121">
        <v>2.53E-2</v>
      </c>
      <c r="P49" s="121">
        <v>8.9399999999999993E-2</v>
      </c>
      <c r="Q49" s="121">
        <v>3.1300000000000001E-2</v>
      </c>
      <c r="R49" s="121">
        <v>2.9600000000000001E-2</v>
      </c>
      <c r="S49" s="121">
        <v>6.3500000000000001E-2</v>
      </c>
      <c r="T49" s="121">
        <v>4.3799999999999999E-2</v>
      </c>
      <c r="U49" s="121">
        <v>3.8800000000000001E-2</v>
      </c>
      <c r="V49" s="121">
        <v>1.78E-2</v>
      </c>
      <c r="W49" s="121">
        <v>2.5999999999999999E-2</v>
      </c>
      <c r="X49" s="121">
        <v>5.4800000000000001E-2</v>
      </c>
      <c r="Y49" s="111" t="s">
        <v>6</v>
      </c>
      <c r="Z49" s="111">
        <v>1</v>
      </c>
    </row>
    <row r="50" spans="1:26" x14ac:dyDescent="0.25">
      <c r="A50" s="91" t="s">
        <v>60</v>
      </c>
      <c r="B50" s="62" t="s">
        <v>13</v>
      </c>
      <c r="C50" s="140" t="s">
        <v>6</v>
      </c>
      <c r="D50" s="62"/>
      <c r="E50" s="121">
        <v>2.2000000000000001E-4</v>
      </c>
      <c r="F50" s="121">
        <v>4.0000000000000003E-5</v>
      </c>
      <c r="G50" s="121" t="s">
        <v>62</v>
      </c>
      <c r="H50" s="121" t="s">
        <v>61</v>
      </c>
      <c r="I50" s="121" t="s">
        <v>62</v>
      </c>
      <c r="J50" s="121" t="s">
        <v>62</v>
      </c>
      <c r="K50" s="121" t="s">
        <v>62</v>
      </c>
      <c r="L50" s="121" t="s">
        <v>93</v>
      </c>
      <c r="M50" s="121" t="s">
        <v>93</v>
      </c>
      <c r="N50" s="121" t="s">
        <v>93</v>
      </c>
      <c r="O50" s="121" t="s">
        <v>93</v>
      </c>
      <c r="P50" s="121" t="s">
        <v>93</v>
      </c>
      <c r="Q50" s="121" t="s">
        <v>69</v>
      </c>
      <c r="R50" s="121" t="s">
        <v>69</v>
      </c>
      <c r="S50" s="121" t="s">
        <v>69</v>
      </c>
      <c r="T50" s="121" t="s">
        <v>69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11" t="s">
        <v>6</v>
      </c>
      <c r="Z50" s="111" t="s">
        <v>6</v>
      </c>
    </row>
    <row r="51" spans="1:26" x14ac:dyDescent="0.25">
      <c r="A51" s="91" t="s">
        <v>64</v>
      </c>
      <c r="B51" s="62" t="s">
        <v>13</v>
      </c>
      <c r="C51" s="140" t="s">
        <v>6</v>
      </c>
      <c r="D51" s="62"/>
      <c r="E51" s="121" t="s">
        <v>57</v>
      </c>
      <c r="F51" s="121" t="s">
        <v>57</v>
      </c>
      <c r="G51" s="121" t="s">
        <v>57</v>
      </c>
      <c r="H51" s="121" t="s">
        <v>65</v>
      </c>
      <c r="I51" s="121" t="s">
        <v>57</v>
      </c>
      <c r="J51" s="121" t="s">
        <v>57</v>
      </c>
      <c r="K51" s="121" t="s">
        <v>57</v>
      </c>
      <c r="L51" s="121" t="s">
        <v>61</v>
      </c>
      <c r="M51" s="121" t="s">
        <v>61</v>
      </c>
      <c r="N51" s="121">
        <v>1E-4</v>
      </c>
      <c r="O51" s="121" t="s">
        <v>61</v>
      </c>
      <c r="P51" s="121" t="s">
        <v>61</v>
      </c>
      <c r="Q51" s="121" t="s">
        <v>224</v>
      </c>
      <c r="R51" s="121" t="s">
        <v>224</v>
      </c>
      <c r="S51" s="121" t="s">
        <v>224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11" t="s">
        <v>6</v>
      </c>
      <c r="Z51" s="111" t="s">
        <v>6</v>
      </c>
    </row>
    <row r="52" spans="1:26" x14ac:dyDescent="0.25">
      <c r="A52" s="91" t="s">
        <v>66</v>
      </c>
      <c r="B52" s="62" t="s">
        <v>13</v>
      </c>
      <c r="C52" s="140" t="s">
        <v>6</v>
      </c>
      <c r="D52" s="62"/>
      <c r="E52" s="121">
        <v>3.5000000000000003E-2</v>
      </c>
      <c r="F52" s="121">
        <v>3.2000000000000001E-2</v>
      </c>
      <c r="G52" s="121">
        <v>5.0999999999999997E-2</v>
      </c>
      <c r="H52" s="121">
        <v>2.9000000000000001E-2</v>
      </c>
      <c r="I52" s="121">
        <v>3.2000000000000001E-2</v>
      </c>
      <c r="J52" s="121">
        <v>0.03</v>
      </c>
      <c r="K52" s="121">
        <v>3.6999999999999998E-2</v>
      </c>
      <c r="L52" s="121">
        <v>2.5999999999999999E-2</v>
      </c>
      <c r="M52" s="121">
        <v>2.5000000000000001E-2</v>
      </c>
      <c r="N52" s="121">
        <v>2.5999999999999999E-2</v>
      </c>
      <c r="O52" s="121">
        <v>2.5000000000000001E-2</v>
      </c>
      <c r="P52" s="121">
        <v>2.1999999999999999E-2</v>
      </c>
      <c r="Q52" s="121">
        <v>1.7999999999999999E-2</v>
      </c>
      <c r="R52" s="121">
        <v>2.3E-2</v>
      </c>
      <c r="S52" s="121">
        <v>3.6999999999999998E-2</v>
      </c>
      <c r="T52" s="121">
        <v>4.1000000000000002E-2</v>
      </c>
      <c r="U52" s="121">
        <v>3.6999999999999998E-2</v>
      </c>
      <c r="V52" s="121">
        <v>2.4E-2</v>
      </c>
      <c r="W52" s="121">
        <v>3.3000000000000002E-2</v>
      </c>
      <c r="X52" s="121">
        <v>3.1E-2</v>
      </c>
      <c r="Y52" s="111">
        <v>1.5</v>
      </c>
      <c r="Z52" s="111" t="s">
        <v>6</v>
      </c>
    </row>
    <row r="53" spans="1:26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21">
        <v>2.2000000000000001E-4</v>
      </c>
      <c r="F53" s="121">
        <v>6.0000000000000002E-5</v>
      </c>
      <c r="G53" s="121">
        <v>2.0000000000000002E-5</v>
      </c>
      <c r="H53" s="121">
        <v>4.0000000000000003E-5</v>
      </c>
      <c r="I53" s="121">
        <v>3.0000000000000001E-5</v>
      </c>
      <c r="J53" s="121">
        <v>1.0000000000000001E-5</v>
      </c>
      <c r="K53" s="121">
        <v>1.0000000000000001E-5</v>
      </c>
      <c r="L53" s="121">
        <v>2.0000000000000002E-5</v>
      </c>
      <c r="M53" s="121" t="s">
        <v>68</v>
      </c>
      <c r="N53" s="121">
        <v>3.0000000000000001E-5</v>
      </c>
      <c r="O53" s="121">
        <v>2.0000000000000002E-5</v>
      </c>
      <c r="P53" s="121">
        <v>1.8000000000000001E-4</v>
      </c>
      <c r="Q53" s="121">
        <v>1.05E-4</v>
      </c>
      <c r="R53" s="121">
        <v>2.9E-5</v>
      </c>
      <c r="S53" s="121" t="s">
        <v>226</v>
      </c>
      <c r="T53" s="121">
        <v>1.9000000000000001E-5</v>
      </c>
      <c r="U53" s="121">
        <v>1.2999999999999999E-5</v>
      </c>
      <c r="V53" s="121">
        <v>1.5E-5</v>
      </c>
      <c r="W53" s="121">
        <v>1.5999999999999999E-5</v>
      </c>
      <c r="X53" s="121">
        <v>7.3999999999999996E-5</v>
      </c>
      <c r="Y53" s="334" t="s">
        <v>424</v>
      </c>
      <c r="Z53" s="348">
        <v>0.02</v>
      </c>
    </row>
    <row r="54" spans="1:26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335"/>
      <c r="Z54" s="349"/>
    </row>
    <row r="55" spans="1:26" x14ac:dyDescent="0.25">
      <c r="A55" s="91" t="s">
        <v>71</v>
      </c>
      <c r="B55" s="62" t="s">
        <v>13</v>
      </c>
      <c r="C55" s="140" t="s">
        <v>6</v>
      </c>
      <c r="D55" s="62"/>
      <c r="E55" s="121">
        <v>123</v>
      </c>
      <c r="F55" s="121">
        <v>126</v>
      </c>
      <c r="G55" s="121">
        <v>147</v>
      </c>
      <c r="H55" s="121">
        <v>87.6</v>
      </c>
      <c r="I55" s="121">
        <v>165</v>
      </c>
      <c r="J55" s="121">
        <v>141</v>
      </c>
      <c r="K55" s="121">
        <v>145</v>
      </c>
      <c r="L55" s="121">
        <v>148</v>
      </c>
      <c r="M55" s="121">
        <v>152</v>
      </c>
      <c r="N55" s="121">
        <v>175</v>
      </c>
      <c r="O55" s="121">
        <v>179</v>
      </c>
      <c r="P55" s="121">
        <v>184</v>
      </c>
      <c r="Q55" s="121">
        <v>86.8</v>
      </c>
      <c r="R55" s="121">
        <v>87.6</v>
      </c>
      <c r="S55" s="121">
        <v>151</v>
      </c>
      <c r="T55" s="121">
        <v>190</v>
      </c>
      <c r="U55" s="121">
        <v>171</v>
      </c>
      <c r="V55" s="121">
        <v>105</v>
      </c>
      <c r="W55" s="121">
        <v>176</v>
      </c>
      <c r="X55" s="121">
        <v>191</v>
      </c>
      <c r="Y55" s="121" t="s">
        <v>6</v>
      </c>
      <c r="Z55" s="111" t="s">
        <v>6</v>
      </c>
    </row>
    <row r="56" spans="1:26" x14ac:dyDescent="0.25">
      <c r="A56" s="91" t="s">
        <v>72</v>
      </c>
      <c r="B56" s="62" t="s">
        <v>13</v>
      </c>
      <c r="C56" s="140" t="s">
        <v>6</v>
      </c>
      <c r="D56" s="62"/>
      <c r="E56" s="121">
        <v>1.01E-2</v>
      </c>
      <c r="F56" s="121">
        <v>1.8E-3</v>
      </c>
      <c r="G56" s="121">
        <v>8.9999999999999998E-4</v>
      </c>
      <c r="H56" s="121">
        <v>3.5999999999999999E-3</v>
      </c>
      <c r="I56" s="121">
        <v>4.0000000000000002E-4</v>
      </c>
      <c r="J56" s="121">
        <v>8.0000000000000004E-4</v>
      </c>
      <c r="K56" s="121">
        <v>5.9999999999999995E-4</v>
      </c>
      <c r="L56" s="121" t="s">
        <v>65</v>
      </c>
      <c r="M56" s="121" t="s">
        <v>65</v>
      </c>
      <c r="N56" s="121" t="s">
        <v>65</v>
      </c>
      <c r="O56" s="121" t="s">
        <v>65</v>
      </c>
      <c r="P56" s="121">
        <v>1.8E-3</v>
      </c>
      <c r="Q56" s="121">
        <v>1.6000000000000001E-4</v>
      </c>
      <c r="R56" s="121">
        <v>1.1100000000000001E-3</v>
      </c>
      <c r="S56" s="121">
        <v>2.47E-3</v>
      </c>
      <c r="T56" s="121">
        <v>3.2000000000000003E-4</v>
      </c>
      <c r="U56" s="121">
        <v>2.1000000000000001E-4</v>
      </c>
      <c r="V56" s="121">
        <v>3.6999999999999999E-4</v>
      </c>
      <c r="W56" s="121">
        <v>3.1E-4</v>
      </c>
      <c r="X56" s="121">
        <v>2.4000000000000001E-4</v>
      </c>
      <c r="Y56" s="121" t="s">
        <v>6</v>
      </c>
      <c r="Z56" s="111">
        <v>0.04</v>
      </c>
    </row>
    <row r="57" spans="1:26" x14ac:dyDescent="0.25">
      <c r="A57" s="91" t="s">
        <v>73</v>
      </c>
      <c r="B57" s="62" t="s">
        <v>13</v>
      </c>
      <c r="C57" s="140" t="s">
        <v>6</v>
      </c>
      <c r="D57" s="62"/>
      <c r="E57" s="121">
        <v>4.2100000000000002E-3</v>
      </c>
      <c r="F57" s="121">
        <v>8.4000000000000003E-4</v>
      </c>
      <c r="G57" s="121">
        <v>6.3000000000000003E-4</v>
      </c>
      <c r="H57" s="121">
        <v>1.1000000000000001E-3</v>
      </c>
      <c r="I57" s="121">
        <v>3.8999999999999999E-4</v>
      </c>
      <c r="J57" s="121">
        <v>4.8999999999999998E-4</v>
      </c>
      <c r="K57" s="121">
        <v>3.1E-4</v>
      </c>
      <c r="L57" s="121">
        <v>2.0000000000000001E-4</v>
      </c>
      <c r="M57" s="121">
        <v>1E-4</v>
      </c>
      <c r="N57" s="121">
        <v>1E-4</v>
      </c>
      <c r="O57" s="121">
        <v>2.0000000000000001E-4</v>
      </c>
      <c r="P57" s="121">
        <v>5.0000000000000001E-4</v>
      </c>
      <c r="Q57" s="121">
        <v>5.6999999999999998E-4</v>
      </c>
      <c r="R57" s="121">
        <v>5.2999999999999998E-4</v>
      </c>
      <c r="S57" s="121">
        <v>1.1900000000000001E-3</v>
      </c>
      <c r="T57" s="121">
        <v>4.0999999999999999E-4</v>
      </c>
      <c r="U57" s="121">
        <v>3.2000000000000003E-4</v>
      </c>
      <c r="V57" s="121">
        <v>2.0000000000000001E-4</v>
      </c>
      <c r="W57" s="121">
        <v>1.4999999999999999E-4</v>
      </c>
      <c r="X57" s="121">
        <v>4.0000000000000002E-4</v>
      </c>
      <c r="Y57" s="121" t="s">
        <v>6</v>
      </c>
      <c r="Z57" s="111" t="s">
        <v>6</v>
      </c>
    </row>
    <row r="58" spans="1:26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1.6E-2</v>
      </c>
      <c r="F58" s="121">
        <v>3.0000000000000001E-3</v>
      </c>
      <c r="G58" s="121">
        <v>2E-3</v>
      </c>
      <c r="H58" s="220">
        <v>4.0000000000000001E-3</v>
      </c>
      <c r="I58" s="121">
        <v>1E-3</v>
      </c>
      <c r="J58" s="121">
        <v>2E-3</v>
      </c>
      <c r="K58" s="121">
        <v>1E-3</v>
      </c>
      <c r="L58" s="121">
        <v>1.1999999999999999E-3</v>
      </c>
      <c r="M58" s="121">
        <v>1.4E-3</v>
      </c>
      <c r="N58" s="121">
        <v>8.9999999999999998E-4</v>
      </c>
      <c r="O58" s="121">
        <v>8.0000000000000004E-4</v>
      </c>
      <c r="P58" s="220">
        <v>4.3E-3</v>
      </c>
      <c r="Q58" s="121">
        <v>1.2999999999999999E-3</v>
      </c>
      <c r="R58" s="121">
        <v>2.7299999999999998E-3</v>
      </c>
      <c r="S58" s="121">
        <v>2.9299999999999999E-3</v>
      </c>
      <c r="T58" s="121">
        <v>1.09E-3</v>
      </c>
      <c r="U58" s="121">
        <v>8.9999999999999998E-4</v>
      </c>
      <c r="V58" s="121">
        <v>1.33E-3</v>
      </c>
      <c r="W58" s="121">
        <v>1.07E-3</v>
      </c>
      <c r="X58" s="121">
        <v>1.25E-3</v>
      </c>
      <c r="Y58" s="334" t="s">
        <v>418</v>
      </c>
      <c r="Z58" s="348">
        <v>0.2</v>
      </c>
    </row>
    <row r="59" spans="1:26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335"/>
      <c r="Z59" s="349"/>
    </row>
    <row r="60" spans="1:26" x14ac:dyDescent="0.25">
      <c r="A60" s="91" t="s">
        <v>75</v>
      </c>
      <c r="B60" s="62" t="s">
        <v>13</v>
      </c>
      <c r="C60" s="140" t="s">
        <v>6</v>
      </c>
      <c r="D60" s="62"/>
      <c r="E60" s="257">
        <v>2.81</v>
      </c>
      <c r="F60" s="257">
        <v>1.71</v>
      </c>
      <c r="G60" s="220">
        <v>0.88800000000000001</v>
      </c>
      <c r="H60" s="257">
        <v>2.16</v>
      </c>
      <c r="I60" s="220">
        <v>0.67400000000000004</v>
      </c>
      <c r="J60" s="220">
        <v>0.90700000000000003</v>
      </c>
      <c r="K60" s="220">
        <v>0.41299999999999998</v>
      </c>
      <c r="L60" s="220">
        <v>0.54700000000000004</v>
      </c>
      <c r="M60" s="220">
        <v>0.42899999999999999</v>
      </c>
      <c r="N60" s="220">
        <v>0.68400000000000005</v>
      </c>
      <c r="O60" s="220">
        <v>0.74399999999999999</v>
      </c>
      <c r="P60" s="220">
        <v>0.75600000000000001</v>
      </c>
      <c r="Q60" s="220">
        <v>0.40500000000000003</v>
      </c>
      <c r="R60" s="220">
        <v>0.61499999999999999</v>
      </c>
      <c r="S60" s="257">
        <v>2.04</v>
      </c>
      <c r="T60" s="257">
        <v>1.32</v>
      </c>
      <c r="U60" s="220">
        <v>0.79300000000000004</v>
      </c>
      <c r="V60" s="220">
        <v>0.62</v>
      </c>
      <c r="W60" s="220">
        <v>0.54500000000000004</v>
      </c>
      <c r="X60" s="257">
        <v>1.43</v>
      </c>
      <c r="Y60" s="121">
        <v>0.3</v>
      </c>
      <c r="Z60" s="111">
        <v>1</v>
      </c>
    </row>
    <row r="61" spans="1:26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4.4000000000000003E-3</v>
      </c>
      <c r="F61" s="121">
        <v>8.0000000000000004E-4</v>
      </c>
      <c r="G61" s="121">
        <v>2.9999999999999997E-4</v>
      </c>
      <c r="H61" s="121">
        <v>8.9999999999999998E-4</v>
      </c>
      <c r="I61" s="121">
        <v>1E-4</v>
      </c>
      <c r="J61" s="121">
        <v>1E-4</v>
      </c>
      <c r="K61" s="121" t="s">
        <v>61</v>
      </c>
      <c r="L61" s="121">
        <v>1E-4</v>
      </c>
      <c r="M61" s="121" t="s">
        <v>61</v>
      </c>
      <c r="N61" s="121" t="s">
        <v>61</v>
      </c>
      <c r="O61" s="121" t="s">
        <v>61</v>
      </c>
      <c r="P61" s="121">
        <v>1.8E-3</v>
      </c>
      <c r="Q61" s="121">
        <v>4.6500000000000003E-4</v>
      </c>
      <c r="R61" s="121">
        <v>1.7200000000000001E-4</v>
      </c>
      <c r="S61" s="121">
        <v>7.9500000000000003E-4</v>
      </c>
      <c r="T61" s="121">
        <v>5.3999999999999998E-5</v>
      </c>
      <c r="U61" s="121" t="s">
        <v>225</v>
      </c>
      <c r="V61" s="121" t="s">
        <v>225</v>
      </c>
      <c r="W61" s="121" t="s">
        <v>225</v>
      </c>
      <c r="X61" s="121">
        <v>8.7999999999999998E-5</v>
      </c>
      <c r="Y61" s="334" t="s">
        <v>422</v>
      </c>
      <c r="Z61" s="348">
        <v>0.1</v>
      </c>
    </row>
    <row r="62" spans="1:26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335"/>
      <c r="Z62" s="349"/>
    </row>
    <row r="63" spans="1:26" x14ac:dyDescent="0.25">
      <c r="A63" s="91" t="s">
        <v>77</v>
      </c>
      <c r="B63" s="62" t="s">
        <v>13</v>
      </c>
      <c r="C63" s="282" t="s">
        <v>528</v>
      </c>
      <c r="D63" s="62"/>
      <c r="E63" s="121">
        <v>8.0000000000000002E-3</v>
      </c>
      <c r="F63" s="121">
        <v>6.0000000000000001E-3</v>
      </c>
      <c r="G63" s="121">
        <v>5.0000000000000001E-3</v>
      </c>
      <c r="H63" s="121">
        <v>5.0000000000000001E-3</v>
      </c>
      <c r="I63" s="121">
        <v>7.0000000000000001E-3</v>
      </c>
      <c r="J63" s="121">
        <v>6.0000000000000001E-3</v>
      </c>
      <c r="K63" s="121">
        <v>7.0000000000000001E-3</v>
      </c>
      <c r="L63" s="121">
        <v>5.1999999999999998E-3</v>
      </c>
      <c r="M63" s="121">
        <v>4.8999999999999998E-3</v>
      </c>
      <c r="N63" s="121">
        <v>5.5999999999999999E-3</v>
      </c>
      <c r="O63" s="121">
        <v>5.1999999999999998E-3</v>
      </c>
      <c r="P63" s="121">
        <v>3.3999999999999998E-3</v>
      </c>
      <c r="Q63" s="121">
        <v>1.9599999999999999E-3</v>
      </c>
      <c r="R63" s="121">
        <v>2.47E-3</v>
      </c>
      <c r="S63" s="121">
        <v>4.7800000000000004E-3</v>
      </c>
      <c r="T63" s="121">
        <v>4.5599999999999998E-3</v>
      </c>
      <c r="U63" s="121">
        <v>4.2300000000000003E-3</v>
      </c>
      <c r="V63" s="121">
        <v>2.6099999999999999E-3</v>
      </c>
      <c r="W63" s="121">
        <v>4.1700000000000001E-3</v>
      </c>
      <c r="X63" s="121">
        <v>3.5999999999999999E-3</v>
      </c>
      <c r="Y63" s="121" t="s">
        <v>6</v>
      </c>
      <c r="Z63" s="111" t="s">
        <v>6</v>
      </c>
    </row>
    <row r="64" spans="1:26" x14ac:dyDescent="0.25">
      <c r="A64" s="91" t="s">
        <v>78</v>
      </c>
      <c r="B64" s="62" t="s">
        <v>13</v>
      </c>
      <c r="C64" s="140" t="s">
        <v>6</v>
      </c>
      <c r="D64" s="62"/>
      <c r="E64" s="121">
        <v>43.2</v>
      </c>
      <c r="F64" s="121">
        <v>56</v>
      </c>
      <c r="G64" s="121">
        <v>63.7</v>
      </c>
      <c r="H64" s="121">
        <v>37.6</v>
      </c>
      <c r="I64" s="121">
        <v>71.8</v>
      </c>
      <c r="J64" s="121">
        <v>61.6</v>
      </c>
      <c r="K64" s="121">
        <v>63.1</v>
      </c>
      <c r="L64" s="121">
        <v>64.8</v>
      </c>
      <c r="M64" s="121">
        <v>66.3</v>
      </c>
      <c r="N64" s="121">
        <v>78.5</v>
      </c>
      <c r="O64" s="121">
        <v>78.7</v>
      </c>
      <c r="P64" s="121">
        <v>86.9</v>
      </c>
      <c r="Q64" s="121">
        <v>34.9</v>
      </c>
      <c r="R64" s="121">
        <v>37.4</v>
      </c>
      <c r="S64" s="121">
        <v>72.3</v>
      </c>
      <c r="T64" s="121">
        <v>84.8</v>
      </c>
      <c r="U64" s="121">
        <v>77.099999999999994</v>
      </c>
      <c r="V64" s="121">
        <v>48.5</v>
      </c>
      <c r="W64" s="121">
        <v>84.3</v>
      </c>
      <c r="X64" s="121">
        <v>92</v>
      </c>
      <c r="Y64" s="121" t="s">
        <v>6</v>
      </c>
      <c r="Z64" s="111" t="s">
        <v>6</v>
      </c>
    </row>
    <row r="65" spans="1:26" x14ac:dyDescent="0.25">
      <c r="A65" s="91" t="s">
        <v>79</v>
      </c>
      <c r="B65" s="62" t="s">
        <v>13</v>
      </c>
      <c r="C65" s="140" t="s">
        <v>6</v>
      </c>
      <c r="D65" s="62"/>
      <c r="E65" s="121">
        <v>1.1299999999999999</v>
      </c>
      <c r="F65" s="121">
        <v>0.186</v>
      </c>
      <c r="G65" s="121">
        <v>0.191</v>
      </c>
      <c r="H65" s="121">
        <v>9.2999999999999999E-2</v>
      </c>
      <c r="I65" s="121">
        <v>0.128</v>
      </c>
      <c r="J65" s="121">
        <v>0.108</v>
      </c>
      <c r="K65" s="121">
        <v>8.0199999999999994E-2</v>
      </c>
      <c r="L65" s="121">
        <v>0.08</v>
      </c>
      <c r="M65" s="121">
        <v>7.3800000000000004E-2</v>
      </c>
      <c r="N65" s="121">
        <v>8.9899999999999994E-2</v>
      </c>
      <c r="O65" s="121">
        <v>0.10199999999999999</v>
      </c>
      <c r="P65" s="121">
        <v>0.58599999999999997</v>
      </c>
      <c r="Q65" s="121">
        <v>0.30099999999999999</v>
      </c>
      <c r="R65" s="121">
        <v>0.13600000000000001</v>
      </c>
      <c r="S65" s="121">
        <v>0.23400000000000001</v>
      </c>
      <c r="T65" s="121">
        <v>0.35899999999999999</v>
      </c>
      <c r="U65" s="121">
        <v>0.215</v>
      </c>
      <c r="V65" s="121">
        <v>7.3899999999999993E-2</v>
      </c>
      <c r="W65" s="121">
        <v>8.8800000000000004E-2</v>
      </c>
      <c r="X65" s="121">
        <v>0.25600000000000001</v>
      </c>
      <c r="Y65" s="121" t="s">
        <v>6</v>
      </c>
      <c r="Z65" s="111">
        <v>0.5</v>
      </c>
    </row>
    <row r="66" spans="1:26" x14ac:dyDescent="0.25">
      <c r="A66" s="91" t="s">
        <v>161</v>
      </c>
      <c r="B66" s="62" t="s">
        <v>13</v>
      </c>
      <c r="C66" s="140" t="s">
        <v>6</v>
      </c>
      <c r="D66" s="62"/>
      <c r="E66" s="121" t="s">
        <v>68</v>
      </c>
      <c r="F66" s="121" t="s">
        <v>68</v>
      </c>
      <c r="G66" s="121" t="s">
        <v>68</v>
      </c>
      <c r="H66" s="121" t="s">
        <v>61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226</v>
      </c>
      <c r="R66" s="121" t="s">
        <v>226</v>
      </c>
      <c r="S66" s="121" t="s">
        <v>226</v>
      </c>
      <c r="T66" s="121" t="s">
        <v>226</v>
      </c>
      <c r="U66" s="121" t="s">
        <v>226</v>
      </c>
      <c r="V66" s="121" t="s">
        <v>226</v>
      </c>
      <c r="W66" s="121" t="s">
        <v>226</v>
      </c>
      <c r="X66" s="121" t="s">
        <v>226</v>
      </c>
      <c r="Y66" s="121">
        <v>2.5999999999999998E-5</v>
      </c>
      <c r="Z66" s="111"/>
    </row>
    <row r="67" spans="1:26" x14ac:dyDescent="0.25">
      <c r="A67" s="91" t="s">
        <v>80</v>
      </c>
      <c r="B67" s="62" t="s">
        <v>13</v>
      </c>
      <c r="C67" s="140" t="s">
        <v>6</v>
      </c>
      <c r="D67" s="62"/>
      <c r="E67" s="121">
        <v>5.0000000000000001E-4</v>
      </c>
      <c r="F67" s="121">
        <v>2.9999999999999997E-4</v>
      </c>
      <c r="G67" s="121">
        <v>2.9999999999999997E-4</v>
      </c>
      <c r="H67" s="121" t="s">
        <v>57</v>
      </c>
      <c r="I67" s="121">
        <v>2.0000000000000001E-4</v>
      </c>
      <c r="J67" s="121">
        <v>2.0000000000000001E-4</v>
      </c>
      <c r="K67" s="121">
        <v>2.9999999999999997E-4</v>
      </c>
      <c r="L67" s="121">
        <v>3.2000000000000003E-4</v>
      </c>
      <c r="M67" s="121">
        <v>3.6000000000000002E-4</v>
      </c>
      <c r="N67" s="121">
        <v>3.6999999999999999E-4</v>
      </c>
      <c r="O67" s="121">
        <v>3.5E-4</v>
      </c>
      <c r="P67" s="121">
        <v>3.1E-4</v>
      </c>
      <c r="Q67" s="121">
        <v>2.1100000000000001E-4</v>
      </c>
      <c r="R67" s="121">
        <v>4.6000000000000001E-4</v>
      </c>
      <c r="S67" s="121">
        <v>3.2400000000000001E-4</v>
      </c>
      <c r="T67" s="121">
        <v>3.0600000000000001E-4</v>
      </c>
      <c r="U67" s="121">
        <v>3.2400000000000001E-4</v>
      </c>
      <c r="V67" s="121">
        <v>2.23E-4</v>
      </c>
      <c r="W67" s="121">
        <v>2.7599999999999999E-4</v>
      </c>
      <c r="X67" s="121">
        <v>3.28E-4</v>
      </c>
      <c r="Y67" s="121">
        <v>7.2999999999999995E-2</v>
      </c>
      <c r="Z67" s="111" t="s">
        <v>6</v>
      </c>
    </row>
    <row r="68" spans="1:26" ht="21.95" customHeight="1" x14ac:dyDescent="0.25">
      <c r="A68" s="91" t="s">
        <v>81</v>
      </c>
      <c r="B68" s="62" t="s">
        <v>13</v>
      </c>
      <c r="C68" s="282" t="s">
        <v>528</v>
      </c>
      <c r="D68" s="62"/>
      <c r="E68" s="121">
        <v>7.0000000000000001E-3</v>
      </c>
      <c r="F68" s="121">
        <v>3.0000000000000001E-3</v>
      </c>
      <c r="G68" s="121">
        <v>2E-3</v>
      </c>
      <c r="H68" s="121">
        <v>2.3E-3</v>
      </c>
      <c r="I68" s="121">
        <v>4.0000000000000001E-3</v>
      </c>
      <c r="J68" s="121" t="s">
        <v>35</v>
      </c>
      <c r="K68" s="121">
        <v>2E-3</v>
      </c>
      <c r="L68" s="121">
        <v>4.0000000000000002E-4</v>
      </c>
      <c r="M68" s="121">
        <v>5.0000000000000001E-4</v>
      </c>
      <c r="N68" s="121">
        <v>5.0000000000000001E-4</v>
      </c>
      <c r="O68" s="121">
        <v>5.0000000000000001E-4</v>
      </c>
      <c r="P68" s="121">
        <v>1.6000000000000001E-3</v>
      </c>
      <c r="Q68" s="121">
        <v>7.3999999999999999E-4</v>
      </c>
      <c r="R68" s="121">
        <v>9.7000000000000005E-4</v>
      </c>
      <c r="S68" s="121">
        <v>2.5699999999999998E-3</v>
      </c>
      <c r="T68" s="121">
        <v>1.0300000000000001E-3</v>
      </c>
      <c r="U68" s="121">
        <v>8.5999999999999998E-4</v>
      </c>
      <c r="V68" s="121">
        <v>6.7000000000000002E-4</v>
      </c>
      <c r="W68" s="121">
        <v>6.3000000000000003E-4</v>
      </c>
      <c r="X68" s="121">
        <v>8.8999999999999995E-4</v>
      </c>
      <c r="Y68" s="334" t="s">
        <v>423</v>
      </c>
      <c r="Z68" s="348">
        <v>0.3</v>
      </c>
    </row>
    <row r="69" spans="1:26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335"/>
      <c r="Z69" s="349"/>
    </row>
    <row r="70" spans="1:26" x14ac:dyDescent="0.25">
      <c r="A70" s="91" t="s">
        <v>82</v>
      </c>
      <c r="B70" s="62" t="s">
        <v>13</v>
      </c>
      <c r="C70" s="140" t="s">
        <v>6</v>
      </c>
      <c r="D70" s="62"/>
      <c r="E70" s="121">
        <v>2.9</v>
      </c>
      <c r="F70" s="121">
        <v>3.4</v>
      </c>
      <c r="G70" s="121">
        <v>3.3</v>
      </c>
      <c r="H70" s="121">
        <v>2.1</v>
      </c>
      <c r="I70" s="121">
        <v>3.8</v>
      </c>
      <c r="J70" s="121">
        <v>3.4</v>
      </c>
      <c r="K70" s="121">
        <v>3.58</v>
      </c>
      <c r="L70" s="121">
        <v>3.4</v>
      </c>
      <c r="M70" s="121">
        <v>3.4</v>
      </c>
      <c r="N70" s="121">
        <v>3.7</v>
      </c>
      <c r="O70" s="121">
        <v>3.6</v>
      </c>
      <c r="P70" s="121">
        <v>4.4000000000000004</v>
      </c>
      <c r="Q70" s="121">
        <v>2.57</v>
      </c>
      <c r="R70" s="121">
        <v>2.5099999999999998</v>
      </c>
      <c r="S70" s="121">
        <v>4.54</v>
      </c>
      <c r="T70" s="121">
        <v>3.96</v>
      </c>
      <c r="U70" s="121">
        <v>3.43</v>
      </c>
      <c r="V70" s="121">
        <v>2.37</v>
      </c>
      <c r="W70" s="121">
        <v>3.47</v>
      </c>
      <c r="X70" s="121">
        <v>4.16</v>
      </c>
      <c r="Y70" s="111" t="s">
        <v>6</v>
      </c>
      <c r="Z70" s="111" t="s">
        <v>6</v>
      </c>
    </row>
    <row r="71" spans="1:26" x14ac:dyDescent="0.25">
      <c r="A71" s="91" t="s">
        <v>83</v>
      </c>
      <c r="B71" s="62" t="s">
        <v>13</v>
      </c>
      <c r="C71" s="140" t="s">
        <v>6</v>
      </c>
      <c r="D71" s="62"/>
      <c r="E71" s="121" t="s">
        <v>84</v>
      </c>
      <c r="F71" s="121" t="s">
        <v>84</v>
      </c>
      <c r="G71" s="121" t="s">
        <v>84</v>
      </c>
      <c r="H71" s="121">
        <v>2.9999999999999997E-4</v>
      </c>
      <c r="I71" s="121" t="s">
        <v>84</v>
      </c>
      <c r="J71" s="121" t="s">
        <v>84</v>
      </c>
      <c r="K71" s="121" t="s">
        <v>84</v>
      </c>
      <c r="L71" s="121" t="s">
        <v>61</v>
      </c>
      <c r="M71" s="121">
        <v>1E-4</v>
      </c>
      <c r="N71" s="121" t="s">
        <v>61</v>
      </c>
      <c r="O71" s="121">
        <v>2.0000000000000001E-4</v>
      </c>
      <c r="P71" s="121">
        <v>1E-4</v>
      </c>
      <c r="Q71" s="121">
        <v>1.6000000000000001E-4</v>
      </c>
      <c r="R71" s="121" t="s">
        <v>69</v>
      </c>
      <c r="S71" s="121" t="s">
        <v>69</v>
      </c>
      <c r="T71" s="121" t="s">
        <v>69</v>
      </c>
      <c r="U71" s="121" t="s">
        <v>69</v>
      </c>
      <c r="V71" s="121" t="s">
        <v>69</v>
      </c>
      <c r="W71" s="121">
        <v>1.2999999999999999E-4</v>
      </c>
      <c r="X71" s="121" t="s">
        <v>69</v>
      </c>
      <c r="Y71" s="111">
        <v>1E-3</v>
      </c>
      <c r="Z71" s="111" t="s">
        <v>6</v>
      </c>
    </row>
    <row r="72" spans="1:26" x14ac:dyDescent="0.25">
      <c r="A72" s="91" t="s">
        <v>87</v>
      </c>
      <c r="B72" s="62" t="s">
        <v>13</v>
      </c>
      <c r="C72" s="140" t="s">
        <v>6</v>
      </c>
      <c r="D72" s="62"/>
      <c r="E72" s="121">
        <v>4.28</v>
      </c>
      <c r="F72" s="121">
        <v>5.22</v>
      </c>
      <c r="G72" s="121">
        <v>5.09</v>
      </c>
      <c r="H72" s="121">
        <v>6.73</v>
      </c>
      <c r="I72" s="121">
        <v>5.55</v>
      </c>
      <c r="J72" s="121">
        <v>5.68</v>
      </c>
      <c r="K72" s="121">
        <v>5.31</v>
      </c>
      <c r="L72" s="121">
        <v>5.84</v>
      </c>
      <c r="M72" s="121">
        <v>5.69</v>
      </c>
      <c r="N72" s="121">
        <v>5.74</v>
      </c>
      <c r="O72" s="121">
        <v>5.92</v>
      </c>
      <c r="P72" s="121">
        <v>7.7</v>
      </c>
      <c r="Q72" s="121">
        <v>2.69</v>
      </c>
      <c r="R72" s="121">
        <v>3.84</v>
      </c>
      <c r="S72" s="121">
        <v>6.11</v>
      </c>
      <c r="T72" s="121">
        <v>5.69</v>
      </c>
      <c r="U72" s="121">
        <v>5.62</v>
      </c>
      <c r="V72" s="121">
        <v>6.19</v>
      </c>
      <c r="W72" s="121">
        <v>6.13</v>
      </c>
      <c r="X72" s="121">
        <v>7</v>
      </c>
      <c r="Y72" s="111" t="s">
        <v>6</v>
      </c>
      <c r="Z72" s="111" t="s">
        <v>6</v>
      </c>
    </row>
    <row r="73" spans="1:26" x14ac:dyDescent="0.25">
      <c r="A73" s="91" t="s">
        <v>88</v>
      </c>
      <c r="B73" s="62" t="s">
        <v>13</v>
      </c>
      <c r="C73" s="140" t="s">
        <v>6</v>
      </c>
      <c r="D73" s="62"/>
      <c r="E73" s="121">
        <v>3.0000000000000001E-5</v>
      </c>
      <c r="F73" s="121" t="s">
        <v>68</v>
      </c>
      <c r="G73" s="121" t="s">
        <v>68</v>
      </c>
      <c r="H73" s="121">
        <v>1.0000000000000001E-5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>
        <v>2.0000000000000002E-5</v>
      </c>
      <c r="N73" s="121" t="s">
        <v>68</v>
      </c>
      <c r="O73" s="121" t="s">
        <v>68</v>
      </c>
      <c r="P73" s="121">
        <v>4.0000000000000003E-5</v>
      </c>
      <c r="Q73" s="121">
        <v>1.4E-5</v>
      </c>
      <c r="R73" s="121">
        <v>1.9000000000000001E-5</v>
      </c>
      <c r="S73" s="121" t="s">
        <v>226</v>
      </c>
      <c r="T73" s="121" t="s">
        <v>226</v>
      </c>
      <c r="U73" s="121" t="s">
        <v>226</v>
      </c>
      <c r="V73" s="121" t="s">
        <v>226</v>
      </c>
      <c r="W73" s="121" t="s">
        <v>226</v>
      </c>
      <c r="X73" s="121" t="s">
        <v>226</v>
      </c>
      <c r="Y73" s="111">
        <v>2.5000000000000001E-4</v>
      </c>
      <c r="Z73" s="111">
        <v>0.1</v>
      </c>
    </row>
    <row r="74" spans="1:26" x14ac:dyDescent="0.25">
      <c r="A74" s="91" t="s">
        <v>89</v>
      </c>
      <c r="B74" s="62" t="s">
        <v>13</v>
      </c>
      <c r="C74" s="140" t="s">
        <v>6</v>
      </c>
      <c r="D74" s="62"/>
      <c r="E74" s="121">
        <v>8.36</v>
      </c>
      <c r="F74" s="121">
        <v>5.28</v>
      </c>
      <c r="G74" s="121">
        <v>5.76</v>
      </c>
      <c r="H74" s="121">
        <v>4.2</v>
      </c>
      <c r="I74" s="121">
        <v>5.94</v>
      </c>
      <c r="J74" s="121">
        <v>5.83</v>
      </c>
      <c r="K74" s="121">
        <v>5.32</v>
      </c>
      <c r="L74" s="121">
        <v>5.6</v>
      </c>
      <c r="M74" s="121">
        <v>5.7</v>
      </c>
      <c r="N74" s="121">
        <v>6.7</v>
      </c>
      <c r="O74" s="121">
        <v>6.7</v>
      </c>
      <c r="P74" s="121">
        <v>9.8000000000000007</v>
      </c>
      <c r="Q74" s="121">
        <v>2.58</v>
      </c>
      <c r="R74" s="121">
        <v>3.45</v>
      </c>
      <c r="S74" s="121">
        <v>5.69</v>
      </c>
      <c r="T74" s="121">
        <v>7.64</v>
      </c>
      <c r="U74" s="121">
        <v>6.71</v>
      </c>
      <c r="V74" s="121">
        <v>4.32</v>
      </c>
      <c r="W74" s="121">
        <v>6.24</v>
      </c>
      <c r="X74" s="121">
        <v>7.59</v>
      </c>
      <c r="Y74" s="111" t="s">
        <v>6</v>
      </c>
      <c r="Z74" s="111" t="s">
        <v>6</v>
      </c>
    </row>
    <row r="75" spans="1:26" x14ac:dyDescent="0.25">
      <c r="A75" s="91" t="s">
        <v>90</v>
      </c>
      <c r="B75" s="62" t="s">
        <v>13</v>
      </c>
      <c r="C75" s="140" t="s">
        <v>6</v>
      </c>
      <c r="D75" s="62"/>
      <c r="E75" s="121">
        <v>0.32800000000000001</v>
      </c>
      <c r="F75" s="121">
        <v>0.35799999999999998</v>
      </c>
      <c r="G75" s="121">
        <v>0.4</v>
      </c>
      <c r="H75" s="121">
        <v>0.217</v>
      </c>
      <c r="I75" s="121">
        <v>0.433</v>
      </c>
      <c r="J75" s="121">
        <v>0.39400000000000002</v>
      </c>
      <c r="K75" s="121">
        <v>0.42499999999999999</v>
      </c>
      <c r="L75" s="121">
        <v>0.35099999999999998</v>
      </c>
      <c r="M75" s="121">
        <v>0.35499999999999998</v>
      </c>
      <c r="N75" s="121">
        <v>0.44600000000000001</v>
      </c>
      <c r="O75" s="121">
        <v>0.44800000000000001</v>
      </c>
      <c r="P75" s="121">
        <v>0.55600000000000005</v>
      </c>
      <c r="Q75" s="121">
        <v>0.217</v>
      </c>
      <c r="R75" s="121">
        <v>0.222</v>
      </c>
      <c r="S75" s="121">
        <v>0.40600000000000003</v>
      </c>
      <c r="T75" s="121">
        <v>0.51400000000000001</v>
      </c>
      <c r="U75" s="121">
        <v>0.47599999999999998</v>
      </c>
      <c r="V75" s="121">
        <v>0.26400000000000001</v>
      </c>
      <c r="W75" s="121">
        <v>0.44800000000000001</v>
      </c>
      <c r="X75" s="121">
        <v>0.53400000000000003</v>
      </c>
      <c r="Y75" s="111" t="s">
        <v>6</v>
      </c>
      <c r="Z75" s="111" t="s">
        <v>6</v>
      </c>
    </row>
    <row r="76" spans="1:26" x14ac:dyDescent="0.25">
      <c r="A76" s="91" t="s">
        <v>91</v>
      </c>
      <c r="B76" s="62" t="s">
        <v>13</v>
      </c>
      <c r="C76" s="140" t="s">
        <v>6</v>
      </c>
      <c r="D76" s="62"/>
      <c r="E76" s="121">
        <v>120</v>
      </c>
      <c r="F76" s="121">
        <v>119</v>
      </c>
      <c r="G76" s="121">
        <v>145</v>
      </c>
      <c r="H76" s="121">
        <v>83.8</v>
      </c>
      <c r="I76" s="121">
        <v>155</v>
      </c>
      <c r="J76" s="121">
        <v>133</v>
      </c>
      <c r="K76" s="121">
        <v>148</v>
      </c>
      <c r="L76" s="121" t="s">
        <v>6</v>
      </c>
      <c r="M76" s="121" t="s">
        <v>6</v>
      </c>
      <c r="N76" s="121" t="s">
        <v>6</v>
      </c>
      <c r="O76" s="121" t="s">
        <v>6</v>
      </c>
      <c r="P76" s="121" t="s">
        <v>6</v>
      </c>
      <c r="Q76" s="121">
        <v>85.9</v>
      </c>
      <c r="R76" s="121">
        <v>86.5</v>
      </c>
      <c r="S76" s="121">
        <v>174</v>
      </c>
      <c r="T76" s="121">
        <v>209</v>
      </c>
      <c r="U76" s="121">
        <v>179</v>
      </c>
      <c r="V76" s="121">
        <v>114</v>
      </c>
      <c r="W76" s="121">
        <v>190</v>
      </c>
      <c r="X76" s="121">
        <v>213</v>
      </c>
      <c r="Y76" s="111" t="s">
        <v>6</v>
      </c>
      <c r="Z76" s="111" t="s">
        <v>6</v>
      </c>
    </row>
    <row r="77" spans="1:26" x14ac:dyDescent="0.25">
      <c r="A77" s="91" t="s">
        <v>162</v>
      </c>
      <c r="B77" s="62" t="s">
        <v>13</v>
      </c>
      <c r="C77" s="140" t="s">
        <v>6</v>
      </c>
      <c r="D77" s="62"/>
      <c r="E77" s="121" t="s">
        <v>61</v>
      </c>
      <c r="F77" s="121" t="s">
        <v>61</v>
      </c>
      <c r="G77" s="121" t="s">
        <v>61</v>
      </c>
      <c r="H77" s="121" t="s">
        <v>6</v>
      </c>
      <c r="I77" s="121" t="s">
        <v>61</v>
      </c>
      <c r="J77" s="121" t="s">
        <v>61</v>
      </c>
      <c r="K77" s="121" t="s">
        <v>61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11" t="s">
        <v>6</v>
      </c>
      <c r="Z77" s="111" t="s">
        <v>6</v>
      </c>
    </row>
    <row r="78" spans="1:26" x14ac:dyDescent="0.25">
      <c r="A78" s="91" t="s">
        <v>92</v>
      </c>
      <c r="B78" s="62" t="s">
        <v>13</v>
      </c>
      <c r="C78" s="140" t="s">
        <v>6</v>
      </c>
      <c r="D78" s="62"/>
      <c r="E78" s="121">
        <v>6.9999999999999994E-5</v>
      </c>
      <c r="F78" s="121">
        <v>2.0000000000000002E-5</v>
      </c>
      <c r="G78" s="121" t="s">
        <v>68</v>
      </c>
      <c r="H78" s="121" t="s">
        <v>93</v>
      </c>
      <c r="I78" s="121" t="s">
        <v>68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226</v>
      </c>
      <c r="R78" s="121" t="s">
        <v>226</v>
      </c>
      <c r="S78" s="121">
        <v>2.5000000000000001E-5</v>
      </c>
      <c r="T78" s="121" t="s">
        <v>226</v>
      </c>
      <c r="U78" s="121" t="s">
        <v>226</v>
      </c>
      <c r="V78" s="121" t="s">
        <v>226</v>
      </c>
      <c r="W78" s="121" t="s">
        <v>226</v>
      </c>
      <c r="X78" s="121" t="s">
        <v>226</v>
      </c>
      <c r="Y78" s="111">
        <v>8.0000000000000004E-4</v>
      </c>
      <c r="Z78" s="111" t="s">
        <v>6</v>
      </c>
    </row>
    <row r="79" spans="1:26" x14ac:dyDescent="0.25">
      <c r="A79" s="91" t="s">
        <v>163</v>
      </c>
      <c r="B79" s="62" t="s">
        <v>13</v>
      </c>
      <c r="C79" s="140" t="s">
        <v>6</v>
      </c>
      <c r="D79" s="62"/>
      <c r="E79" s="121">
        <v>5.0000000000000001E-4</v>
      </c>
      <c r="F79" s="121" t="s">
        <v>63</v>
      </c>
      <c r="G79" s="121" t="s">
        <v>63</v>
      </c>
      <c r="H79" s="121" t="s">
        <v>6</v>
      </c>
      <c r="I79" s="121" t="s">
        <v>63</v>
      </c>
      <c r="J79" s="121" t="s">
        <v>63</v>
      </c>
      <c r="K79" s="121" t="s">
        <v>63</v>
      </c>
      <c r="L79" s="121">
        <v>3.0000000000000001E-5</v>
      </c>
      <c r="M79" s="121">
        <v>2.0000000000000002E-5</v>
      </c>
      <c r="N79" s="121">
        <v>3.0000000000000001E-5</v>
      </c>
      <c r="O79" s="121">
        <v>3.0000000000000001E-5</v>
      </c>
      <c r="P79" s="121">
        <v>3.0000000000000001E-5</v>
      </c>
      <c r="Q79" s="121"/>
      <c r="R79" s="121"/>
      <c r="S79" s="121"/>
      <c r="T79" s="121"/>
      <c r="U79" s="121"/>
      <c r="V79" s="121"/>
      <c r="W79" s="121"/>
      <c r="X79" s="121"/>
      <c r="Y79" s="27" t="s">
        <v>6</v>
      </c>
      <c r="Z79" s="27" t="s">
        <v>6</v>
      </c>
    </row>
    <row r="80" spans="1:26" x14ac:dyDescent="0.25">
      <c r="A80" s="91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61</v>
      </c>
      <c r="G80" s="121">
        <v>1E-4</v>
      </c>
      <c r="H80" s="121" t="s">
        <v>57</v>
      </c>
      <c r="I80" s="121" t="s">
        <v>61</v>
      </c>
      <c r="J80" s="121" t="s">
        <v>61</v>
      </c>
      <c r="K80" s="121" t="s">
        <v>61</v>
      </c>
      <c r="L80" s="121" t="s">
        <v>61</v>
      </c>
      <c r="M80" s="121">
        <v>4.0000000000000002E-4</v>
      </c>
      <c r="N80" s="121" t="s">
        <v>61</v>
      </c>
      <c r="O80" s="121">
        <v>2.0000000000000001E-4</v>
      </c>
      <c r="P80" s="121" t="s">
        <v>61</v>
      </c>
      <c r="Q80" s="121" t="s">
        <v>69</v>
      </c>
      <c r="R80" s="121" t="s">
        <v>69</v>
      </c>
      <c r="S80" s="121" t="s">
        <v>69</v>
      </c>
      <c r="T80" s="121" t="s">
        <v>69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11" t="s">
        <v>6</v>
      </c>
      <c r="Z80" s="111" t="s">
        <v>6</v>
      </c>
    </row>
    <row r="81" spans="1:26" x14ac:dyDescent="0.25">
      <c r="A81" s="91" t="s">
        <v>95</v>
      </c>
      <c r="B81" s="62" t="s">
        <v>13</v>
      </c>
      <c r="C81" s="140" t="s">
        <v>6</v>
      </c>
      <c r="D81" s="62"/>
      <c r="E81" s="121">
        <v>3.5999999999999997E-2</v>
      </c>
      <c r="F81" s="121">
        <v>4.7E-2</v>
      </c>
      <c r="G81" s="121">
        <v>8.0000000000000002E-3</v>
      </c>
      <c r="H81" s="121">
        <v>0.1</v>
      </c>
      <c r="I81" s="121">
        <v>8.0000000000000002E-3</v>
      </c>
      <c r="J81" s="121">
        <v>1.7999999999999999E-2</v>
      </c>
      <c r="K81" s="121" t="s">
        <v>96</v>
      </c>
      <c r="L81" s="121">
        <v>0.21099999999999999</v>
      </c>
      <c r="M81" s="121">
        <v>0.21</v>
      </c>
      <c r="N81" s="121">
        <v>0.27200000000000002</v>
      </c>
      <c r="O81" s="121">
        <v>0.27500000000000002</v>
      </c>
      <c r="P81" s="121">
        <v>4.7999999999999996E-3</v>
      </c>
      <c r="Q81" s="121" t="s">
        <v>42</v>
      </c>
      <c r="R81" s="121" t="s">
        <v>42</v>
      </c>
      <c r="S81" s="121">
        <v>7.0999999999999994E-2</v>
      </c>
      <c r="T81" s="121" t="s">
        <v>42</v>
      </c>
      <c r="U81" s="121" t="s">
        <v>42</v>
      </c>
      <c r="V81" s="121" t="s">
        <v>42</v>
      </c>
      <c r="W81" s="121" t="s">
        <v>42</v>
      </c>
      <c r="X81" s="121" t="s">
        <v>42</v>
      </c>
      <c r="Y81" s="111" t="s">
        <v>6</v>
      </c>
      <c r="Z81" s="111" t="s">
        <v>6</v>
      </c>
    </row>
    <row r="82" spans="1:26" x14ac:dyDescent="0.25">
      <c r="A82" s="91" t="s">
        <v>97</v>
      </c>
      <c r="B82" s="62" t="s">
        <v>13</v>
      </c>
      <c r="C82" s="140" t="s">
        <v>6</v>
      </c>
      <c r="D82" s="62"/>
      <c r="E82" s="121">
        <v>2.5000000000000001E-3</v>
      </c>
      <c r="F82" s="121">
        <v>2.0999999999999999E-3</v>
      </c>
      <c r="G82" s="121">
        <v>2E-3</v>
      </c>
      <c r="H82" s="121">
        <v>1.1999999999999999E-3</v>
      </c>
      <c r="I82" s="121">
        <v>2.5000000000000001E-3</v>
      </c>
      <c r="J82" s="121">
        <v>1.9E-3</v>
      </c>
      <c r="K82" s="121">
        <v>2E-3</v>
      </c>
      <c r="L82" s="121">
        <v>2.0200000000000001E-3</v>
      </c>
      <c r="M82" s="121">
        <v>2.1199999999999999E-3</v>
      </c>
      <c r="N82" s="121">
        <v>2.4099999999999998E-3</v>
      </c>
      <c r="O82" s="121">
        <v>2.7599999999999999E-3</v>
      </c>
      <c r="P82" s="121">
        <v>1.83E-3</v>
      </c>
      <c r="Q82" s="121">
        <v>9.8200000000000002E-4</v>
      </c>
      <c r="R82" s="121">
        <v>1.1299999999999999E-3</v>
      </c>
      <c r="S82" s="121">
        <v>2.32E-3</v>
      </c>
      <c r="T82" s="121">
        <v>2.2300000000000002E-3</v>
      </c>
      <c r="U82" s="121">
        <v>2.0300000000000001E-3</v>
      </c>
      <c r="V82" s="121">
        <v>1.14E-3</v>
      </c>
      <c r="W82" s="121">
        <v>2.1800000000000001E-3</v>
      </c>
      <c r="X82" s="121">
        <v>2.4599999999999999E-3</v>
      </c>
      <c r="Y82" s="111">
        <v>1.4999999999999999E-2</v>
      </c>
      <c r="Z82" s="111" t="s">
        <v>6</v>
      </c>
    </row>
    <row r="83" spans="1:26" x14ac:dyDescent="0.25">
      <c r="A83" s="91" t="s">
        <v>98</v>
      </c>
      <c r="B83" s="62" t="s">
        <v>13</v>
      </c>
      <c r="C83" s="140" t="s">
        <v>6</v>
      </c>
      <c r="D83" s="62"/>
      <c r="E83" s="121">
        <v>2.4500000000000001E-2</v>
      </c>
      <c r="F83" s="121">
        <v>4.5999999999999999E-3</v>
      </c>
      <c r="G83" s="121">
        <v>2.0999999999999999E-3</v>
      </c>
      <c r="H83" s="121">
        <v>8.2000000000000007E-3</v>
      </c>
      <c r="I83" s="121">
        <v>8.9999999999999998E-4</v>
      </c>
      <c r="J83" s="121">
        <v>1.6999999999999999E-3</v>
      </c>
      <c r="K83" s="121">
        <v>5.9999999999999995E-4</v>
      </c>
      <c r="L83" s="121">
        <v>5.0000000000000001E-4</v>
      </c>
      <c r="M83" s="121">
        <v>2.0000000000000001E-4</v>
      </c>
      <c r="N83" s="121">
        <v>4.0000000000000002E-4</v>
      </c>
      <c r="O83" s="121">
        <v>4.0000000000000002E-4</v>
      </c>
      <c r="P83" s="121">
        <v>5.9999999999999995E-4</v>
      </c>
      <c r="Q83" s="121" t="s">
        <v>96</v>
      </c>
      <c r="R83" s="121">
        <v>1.1000000000000001E-3</v>
      </c>
      <c r="S83" s="121">
        <v>4.7999999999999996E-3</v>
      </c>
      <c r="T83" s="121" t="s">
        <v>96</v>
      </c>
      <c r="U83" s="121" t="s">
        <v>96</v>
      </c>
      <c r="V83" s="121" t="s">
        <v>96</v>
      </c>
      <c r="W83" s="121" t="s">
        <v>96</v>
      </c>
      <c r="X83" s="121" t="s">
        <v>96</v>
      </c>
      <c r="Y83" s="111" t="s">
        <v>6</v>
      </c>
      <c r="Z83" s="111" t="s">
        <v>6</v>
      </c>
    </row>
    <row r="84" spans="1:26" x14ac:dyDescent="0.25">
      <c r="A84" s="91" t="s">
        <v>99</v>
      </c>
      <c r="B84" s="62" t="s">
        <v>13</v>
      </c>
      <c r="C84" s="140" t="s">
        <v>6</v>
      </c>
      <c r="D84" s="62"/>
      <c r="E84" s="220">
        <v>5.2999999999999999E-2</v>
      </c>
      <c r="F84" s="121">
        <v>1.4999999999999999E-2</v>
      </c>
      <c r="G84" s="121">
        <v>7.0000000000000001E-3</v>
      </c>
      <c r="H84" s="121">
        <v>1.4999999999999999E-2</v>
      </c>
      <c r="I84" s="121">
        <v>8.9999999999999993E-3</v>
      </c>
      <c r="J84" s="121">
        <v>0.01</v>
      </c>
      <c r="K84" s="121">
        <v>1.2E-2</v>
      </c>
      <c r="L84" s="121">
        <v>1.06E-2</v>
      </c>
      <c r="M84" s="121">
        <v>1.0500000000000001E-2</v>
      </c>
      <c r="N84" s="121">
        <v>1.4200000000000001E-2</v>
      </c>
      <c r="O84" s="121">
        <v>1.3299999999999999E-2</v>
      </c>
      <c r="P84" s="220">
        <v>3.7499999999999999E-2</v>
      </c>
      <c r="Q84" s="121">
        <v>2.1600000000000001E-2</v>
      </c>
      <c r="R84" s="121">
        <v>2.0299999999999999E-2</v>
      </c>
      <c r="S84" s="121">
        <v>1.4E-2</v>
      </c>
      <c r="T84" s="121">
        <v>1.1599999999999999E-2</v>
      </c>
      <c r="U84" s="121">
        <v>7.0000000000000001E-3</v>
      </c>
      <c r="V84" s="121">
        <v>8.0999999999999996E-3</v>
      </c>
      <c r="W84" s="121">
        <v>1.21E-2</v>
      </c>
      <c r="X84" s="121">
        <v>2.98E-2</v>
      </c>
      <c r="Y84" s="111">
        <v>0.03</v>
      </c>
      <c r="Z84" s="111">
        <v>0.3</v>
      </c>
    </row>
    <row r="85" spans="1:26" x14ac:dyDescent="0.25">
      <c r="A85" s="91" t="s">
        <v>164</v>
      </c>
      <c r="B85" s="62" t="s">
        <v>13</v>
      </c>
      <c r="C85" s="140" t="s">
        <v>6</v>
      </c>
      <c r="D85" s="62"/>
      <c r="E85" s="121">
        <v>4.0000000000000002E-4</v>
      </c>
      <c r="F85" s="121">
        <v>4.0000000000000002E-4</v>
      </c>
      <c r="G85" s="121">
        <v>1E-3</v>
      </c>
      <c r="H85" s="121" t="s">
        <v>57</v>
      </c>
      <c r="I85" s="121">
        <v>2.0000000000000001E-4</v>
      </c>
      <c r="J85" s="121">
        <v>2.9999999999999997E-4</v>
      </c>
      <c r="K85" s="121">
        <v>2.0000000000000001E-4</v>
      </c>
      <c r="L85" s="121">
        <v>1E-3</v>
      </c>
      <c r="M85" s="121" t="s">
        <v>65</v>
      </c>
      <c r="N85" s="121" t="s">
        <v>65</v>
      </c>
      <c r="O85" s="121" t="s">
        <v>65</v>
      </c>
      <c r="P85" s="121" t="s">
        <v>65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11" t="s">
        <v>6</v>
      </c>
      <c r="Z85" s="111" t="s">
        <v>6</v>
      </c>
    </row>
    <row r="86" spans="1:26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11"/>
      <c r="Z86" s="111"/>
    </row>
    <row r="87" spans="1:26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11"/>
      <c r="Z87" s="111"/>
    </row>
    <row r="88" spans="1:26" x14ac:dyDescent="0.25">
      <c r="A88" s="91" t="s">
        <v>101</v>
      </c>
      <c r="B88" s="62" t="s">
        <v>13</v>
      </c>
      <c r="C88" s="140" t="s">
        <v>6</v>
      </c>
      <c r="D88" s="62"/>
      <c r="E88" s="121">
        <v>2.4E-2</v>
      </c>
      <c r="F88" s="121">
        <v>4.2000000000000003E-2</v>
      </c>
      <c r="G88" s="121">
        <v>2.9000000000000001E-2</v>
      </c>
      <c r="H88" s="121">
        <v>0.14099999999999999</v>
      </c>
      <c r="I88" s="121">
        <v>1.7999999999999999E-2</v>
      </c>
      <c r="J88" s="121">
        <v>4.2999999999999997E-2</v>
      </c>
      <c r="K88" s="121">
        <v>3.9E-2</v>
      </c>
      <c r="L88" s="121">
        <v>3.5000000000000003E-2</v>
      </c>
      <c r="M88" s="121">
        <v>3.5000000000000003E-2</v>
      </c>
      <c r="N88" s="121">
        <v>1.4E-2</v>
      </c>
      <c r="O88" s="121">
        <v>1.4E-2</v>
      </c>
      <c r="P88" s="121">
        <v>1.0999999999999999E-2</v>
      </c>
      <c r="Q88" s="121">
        <v>5.5399999999999998E-2</v>
      </c>
      <c r="R88" s="121">
        <v>6.4500000000000002E-2</v>
      </c>
      <c r="S88" s="121">
        <v>1.5800000000000002E-2</v>
      </c>
      <c r="T88" s="121">
        <v>1.14E-2</v>
      </c>
      <c r="U88" s="121">
        <v>1.6299999999999999E-2</v>
      </c>
      <c r="V88" s="121">
        <v>8.2400000000000001E-2</v>
      </c>
      <c r="W88" s="121">
        <v>2.1600000000000001E-2</v>
      </c>
      <c r="X88" s="121">
        <v>1.55E-2</v>
      </c>
      <c r="Y88" s="111" t="s">
        <v>6</v>
      </c>
      <c r="Z88" s="111" t="s">
        <v>6</v>
      </c>
    </row>
    <row r="89" spans="1:26" x14ac:dyDescent="0.25">
      <c r="A89" s="91" t="s">
        <v>103</v>
      </c>
      <c r="B89" s="62" t="s">
        <v>13</v>
      </c>
      <c r="C89" s="140" t="s">
        <v>6</v>
      </c>
      <c r="D89" s="62"/>
      <c r="E89" s="121">
        <v>2.7000000000000001E-3</v>
      </c>
      <c r="F89" s="121">
        <v>2.3E-3</v>
      </c>
      <c r="G89" s="121">
        <v>3.0000000000000001E-3</v>
      </c>
      <c r="H89" s="121">
        <v>2.8999999999999998E-3</v>
      </c>
      <c r="I89" s="121">
        <v>4.1000000000000003E-3</v>
      </c>
      <c r="J89" s="121">
        <v>3.2000000000000002E-3</v>
      </c>
      <c r="K89" s="121">
        <v>4.4000000000000003E-3</v>
      </c>
      <c r="L89" s="121">
        <v>4.5999999999999999E-3</v>
      </c>
      <c r="M89" s="121">
        <v>4.7999999999999996E-3</v>
      </c>
      <c r="N89" s="121">
        <v>5.1000000000000004E-3</v>
      </c>
      <c r="O89" s="121">
        <v>5.0000000000000001E-3</v>
      </c>
      <c r="P89" s="121">
        <v>1.4E-3</v>
      </c>
      <c r="Q89" s="121">
        <v>2.4499999999999999E-3</v>
      </c>
      <c r="R89" s="121">
        <v>2.2599999999999999E-3</v>
      </c>
      <c r="S89" s="121">
        <v>3.1700000000000001E-3</v>
      </c>
      <c r="T89" s="121">
        <v>2.2000000000000001E-3</v>
      </c>
      <c r="U89" s="121">
        <v>2.4299999999999999E-3</v>
      </c>
      <c r="V89" s="121">
        <v>2.2699999999999999E-3</v>
      </c>
      <c r="W89" s="121">
        <v>3.13E-3</v>
      </c>
      <c r="X89" s="121">
        <v>4.2199999999999998E-3</v>
      </c>
      <c r="Y89" s="111" t="s">
        <v>6</v>
      </c>
      <c r="Z89" s="111" t="s">
        <v>6</v>
      </c>
    </row>
    <row r="90" spans="1:26" x14ac:dyDescent="0.25">
      <c r="A90" s="91" t="s">
        <v>104</v>
      </c>
      <c r="B90" s="62" t="s">
        <v>13</v>
      </c>
      <c r="C90" s="140" t="s">
        <v>6</v>
      </c>
      <c r="D90" s="62"/>
      <c r="E90" s="121">
        <v>5.1999999999999998E-3</v>
      </c>
      <c r="F90" s="121">
        <v>4.8999999999999998E-3</v>
      </c>
      <c r="G90" s="121">
        <v>7.4000000000000003E-3</v>
      </c>
      <c r="H90" s="121">
        <v>5.1999999999999998E-3</v>
      </c>
      <c r="I90" s="121">
        <v>9.2999999999999992E-3</v>
      </c>
      <c r="J90" s="121">
        <v>9.1000000000000004E-3</v>
      </c>
      <c r="K90" s="121">
        <v>7.9000000000000008E-3</v>
      </c>
      <c r="L90" s="121">
        <v>7.6E-3</v>
      </c>
      <c r="M90" s="121">
        <v>7.1999999999999998E-3</v>
      </c>
      <c r="N90" s="121">
        <v>5.5999999999999999E-3</v>
      </c>
      <c r="O90" s="121">
        <v>6.8999999999999999E-3</v>
      </c>
      <c r="P90" s="121">
        <v>1.6999999999999999E-3</v>
      </c>
      <c r="Q90" s="121">
        <v>6.2500000000000003E-3</v>
      </c>
      <c r="R90" s="121">
        <v>2.97E-3</v>
      </c>
      <c r="S90" s="121">
        <v>5.47E-3</v>
      </c>
      <c r="T90" s="121">
        <v>1.03E-2</v>
      </c>
      <c r="U90" s="121">
        <v>9.5600000000000008E-3</v>
      </c>
      <c r="V90" s="121">
        <v>5.77E-3</v>
      </c>
      <c r="W90" s="121">
        <v>5.62E-3</v>
      </c>
      <c r="X90" s="121">
        <v>1.18E-2</v>
      </c>
      <c r="Y90" s="111" t="s">
        <v>6</v>
      </c>
      <c r="Z90" s="111">
        <v>0.15</v>
      </c>
    </row>
    <row r="91" spans="1:26" x14ac:dyDescent="0.25">
      <c r="A91" s="91" t="s">
        <v>59</v>
      </c>
      <c r="B91" s="62" t="s">
        <v>13</v>
      </c>
      <c r="C91" s="140" t="s">
        <v>6</v>
      </c>
      <c r="D91" s="62"/>
      <c r="E91" s="121">
        <v>5.1999999999999998E-2</v>
      </c>
      <c r="F91" s="121">
        <v>3.1E-2</v>
      </c>
      <c r="G91" s="121">
        <v>0.04</v>
      </c>
      <c r="H91" s="121">
        <v>2.3E-2</v>
      </c>
      <c r="I91" s="121">
        <v>0.03</v>
      </c>
      <c r="J91" s="121">
        <v>2.4E-2</v>
      </c>
      <c r="K91" s="121">
        <v>2.5999999999999999E-2</v>
      </c>
      <c r="L91" s="121">
        <v>2.1000000000000001E-2</v>
      </c>
      <c r="M91" s="121">
        <v>2.1000000000000001E-2</v>
      </c>
      <c r="N91" s="121">
        <v>0.02</v>
      </c>
      <c r="O91" s="121">
        <v>2.1999999999999999E-2</v>
      </c>
      <c r="P91" s="121">
        <v>0.08</v>
      </c>
      <c r="Q91" s="121">
        <v>3.0300000000000001E-2</v>
      </c>
      <c r="R91" s="121">
        <v>2.7400000000000001E-2</v>
      </c>
      <c r="S91" s="121">
        <v>3.9199999999999999E-2</v>
      </c>
      <c r="T91" s="121">
        <v>4.0800000000000003E-2</v>
      </c>
      <c r="U91" s="121">
        <v>3.7999999999999999E-2</v>
      </c>
      <c r="V91" s="121">
        <v>1.7899999999999999E-2</v>
      </c>
      <c r="W91" s="121">
        <v>2.46E-2</v>
      </c>
      <c r="X91" s="121">
        <v>5.3800000000000001E-2</v>
      </c>
      <c r="Y91" s="111" t="s">
        <v>6</v>
      </c>
      <c r="Z91" s="111" t="s">
        <v>6</v>
      </c>
    </row>
    <row r="92" spans="1:26" x14ac:dyDescent="0.25">
      <c r="A92" s="91" t="s">
        <v>60</v>
      </c>
      <c r="B92" s="62" t="s">
        <v>13</v>
      </c>
      <c r="C92" s="140" t="s">
        <v>6</v>
      </c>
      <c r="D92" s="62"/>
      <c r="E92" s="121" t="s">
        <v>62</v>
      </c>
      <c r="F92" s="121" t="s">
        <v>62</v>
      </c>
      <c r="G92" s="121" t="s">
        <v>62</v>
      </c>
      <c r="H92" s="121" t="s">
        <v>61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69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11" t="s">
        <v>6</v>
      </c>
      <c r="Z92" s="111" t="s">
        <v>6</v>
      </c>
    </row>
    <row r="93" spans="1:26" x14ac:dyDescent="0.25">
      <c r="A93" s="91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57</v>
      </c>
      <c r="G93" s="121" t="s">
        <v>57</v>
      </c>
      <c r="H93" s="121" t="s">
        <v>65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224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11" t="s">
        <v>6</v>
      </c>
      <c r="Z93" s="111" t="s">
        <v>6</v>
      </c>
    </row>
    <row r="94" spans="1:26" x14ac:dyDescent="0.25">
      <c r="A94" s="91" t="s">
        <v>106</v>
      </c>
      <c r="B94" s="62" t="s">
        <v>13</v>
      </c>
      <c r="C94" s="140" t="s">
        <v>6</v>
      </c>
      <c r="D94" s="62"/>
      <c r="E94" s="121">
        <v>3.2000000000000001E-2</v>
      </c>
      <c r="F94" s="121">
        <v>3.1E-2</v>
      </c>
      <c r="G94" s="121">
        <v>3.4000000000000002E-2</v>
      </c>
      <c r="H94" s="121">
        <v>2.5000000000000001E-2</v>
      </c>
      <c r="I94" s="121">
        <v>3.4000000000000002E-2</v>
      </c>
      <c r="J94" s="121">
        <v>2.8000000000000001E-2</v>
      </c>
      <c r="K94" s="121">
        <v>3.4000000000000002E-2</v>
      </c>
      <c r="L94" s="121">
        <v>2.5999999999999999E-2</v>
      </c>
      <c r="M94" s="121">
        <v>0.02</v>
      </c>
      <c r="N94" s="121">
        <v>2.8000000000000001E-2</v>
      </c>
      <c r="O94" s="121">
        <v>2.5999999999999999E-2</v>
      </c>
      <c r="P94" s="121">
        <v>3.2000000000000001E-2</v>
      </c>
      <c r="Q94" s="121">
        <v>1.4999999999999999E-2</v>
      </c>
      <c r="R94" s="121">
        <v>0.02</v>
      </c>
      <c r="S94" s="121">
        <v>3.4000000000000002E-2</v>
      </c>
      <c r="T94" s="121">
        <v>3.1E-2</v>
      </c>
      <c r="U94" s="121">
        <v>3.2000000000000001E-2</v>
      </c>
      <c r="V94" s="121">
        <v>1.9E-2</v>
      </c>
      <c r="W94" s="121">
        <v>2.4E-2</v>
      </c>
      <c r="X94" s="121">
        <v>2.5999999999999999E-2</v>
      </c>
      <c r="Y94" s="111" t="s">
        <v>6</v>
      </c>
      <c r="Z94" s="111" t="s">
        <v>6</v>
      </c>
    </row>
    <row r="95" spans="1:26" x14ac:dyDescent="0.25">
      <c r="A95" s="91" t="s">
        <v>108</v>
      </c>
      <c r="B95" s="62" t="s">
        <v>13</v>
      </c>
      <c r="C95" s="140" t="s">
        <v>6</v>
      </c>
      <c r="D95" s="62"/>
      <c r="E95" s="121" t="s">
        <v>68</v>
      </c>
      <c r="F95" s="121">
        <v>2.0000000000000002E-5</v>
      </c>
      <c r="G95" s="121" t="s">
        <v>68</v>
      </c>
      <c r="H95" s="121">
        <v>2.0000000000000002E-5</v>
      </c>
      <c r="I95" s="121" t="s">
        <v>68</v>
      </c>
      <c r="J95" s="121" t="s">
        <v>68</v>
      </c>
      <c r="K95" s="121">
        <v>3.0000000000000001E-5</v>
      </c>
      <c r="L95" s="121">
        <v>2.0000000000000002E-5</v>
      </c>
      <c r="M95" s="121" t="s">
        <v>68</v>
      </c>
      <c r="N95" s="121" t="s">
        <v>68</v>
      </c>
      <c r="O95" s="121" t="s">
        <v>68</v>
      </c>
      <c r="P95" s="121">
        <v>1.6000000000000001E-4</v>
      </c>
      <c r="Q95" s="121">
        <v>4.8999999999999998E-5</v>
      </c>
      <c r="R95" s="121">
        <v>1.8E-5</v>
      </c>
      <c r="S95" s="121">
        <v>2.4000000000000001E-5</v>
      </c>
      <c r="T95" s="121">
        <v>1.5E-5</v>
      </c>
      <c r="U95" s="121">
        <v>1.1E-5</v>
      </c>
      <c r="V95" s="121">
        <v>1.2E-5</v>
      </c>
      <c r="W95" s="121">
        <v>2.0999999999999999E-5</v>
      </c>
      <c r="X95" s="121">
        <v>5.1E-5</v>
      </c>
      <c r="Y95" s="111" t="s">
        <v>6</v>
      </c>
      <c r="Z95" s="111" t="s">
        <v>6</v>
      </c>
    </row>
    <row r="96" spans="1:26" x14ac:dyDescent="0.25">
      <c r="A96" s="91" t="s">
        <v>72</v>
      </c>
      <c r="B96" s="62" t="s">
        <v>13</v>
      </c>
      <c r="C96" s="140" t="s">
        <v>6</v>
      </c>
      <c r="D96" s="62"/>
      <c r="E96" s="121" t="s">
        <v>63</v>
      </c>
      <c r="F96" s="121">
        <v>5.9999999999999995E-4</v>
      </c>
      <c r="G96" s="121">
        <v>1.1000000000000001E-3</v>
      </c>
      <c r="H96" s="121">
        <v>3.7000000000000002E-3</v>
      </c>
      <c r="I96" s="121">
        <v>1.2999999999999999E-3</v>
      </c>
      <c r="J96" s="121">
        <v>1.5E-3</v>
      </c>
      <c r="K96" s="121">
        <v>1.2999999999999999E-3</v>
      </c>
      <c r="L96" s="121">
        <v>8.0000000000000004E-4</v>
      </c>
      <c r="M96" s="121">
        <v>2E-3</v>
      </c>
      <c r="N96" s="121">
        <v>2.7000000000000001E-3</v>
      </c>
      <c r="O96" s="121">
        <v>2.8E-3</v>
      </c>
      <c r="P96" s="121">
        <v>2E-3</v>
      </c>
      <c r="Q96" s="121" t="s">
        <v>69</v>
      </c>
      <c r="R96" s="121">
        <v>1.1E-4</v>
      </c>
      <c r="S96" s="121" t="s">
        <v>69</v>
      </c>
      <c r="T96" s="121" t="s">
        <v>69</v>
      </c>
      <c r="U96" s="121">
        <v>1.2E-4</v>
      </c>
      <c r="V96" s="121">
        <v>2.5999999999999998E-4</v>
      </c>
      <c r="W96" s="121">
        <v>1.2E-4</v>
      </c>
      <c r="X96" s="121">
        <v>1.6000000000000001E-4</v>
      </c>
      <c r="Y96" s="111" t="s">
        <v>6</v>
      </c>
      <c r="Z96" s="111" t="s">
        <v>6</v>
      </c>
    </row>
    <row r="97" spans="1:26" x14ac:dyDescent="0.25">
      <c r="A97" s="91" t="s">
        <v>109</v>
      </c>
      <c r="B97" s="62" t="s">
        <v>13</v>
      </c>
      <c r="C97" s="140" t="s">
        <v>6</v>
      </c>
      <c r="D97" s="62"/>
      <c r="E97" s="121">
        <v>1.3600000000000001E-3</v>
      </c>
      <c r="F97" s="121">
        <v>4.0999999999999999E-4</v>
      </c>
      <c r="G97" s="121">
        <v>4.4000000000000002E-4</v>
      </c>
      <c r="H97" s="121">
        <v>4.0000000000000002E-4</v>
      </c>
      <c r="I97" s="121">
        <v>3.8000000000000002E-4</v>
      </c>
      <c r="J97" s="121">
        <v>3.4000000000000002E-4</v>
      </c>
      <c r="K97" s="121">
        <v>2.9999999999999997E-4</v>
      </c>
      <c r="L97" s="121">
        <v>3.6999999999999999E-4</v>
      </c>
      <c r="M97" s="121">
        <v>1.6000000000000001E-4</v>
      </c>
      <c r="N97" s="121">
        <v>2.9999999999999997E-4</v>
      </c>
      <c r="O97" s="121">
        <v>4.2000000000000002E-4</v>
      </c>
      <c r="P97" s="121">
        <v>4.6999999999999999E-4</v>
      </c>
      <c r="Q97" s="121">
        <v>5.1999999999999995E-4</v>
      </c>
      <c r="R97" s="121">
        <v>4.6999999999999999E-4</v>
      </c>
      <c r="S97" s="121">
        <v>3.2000000000000003E-4</v>
      </c>
      <c r="T97" s="121">
        <v>3.4000000000000002E-4</v>
      </c>
      <c r="U97" s="121">
        <v>2.9E-4</v>
      </c>
      <c r="V97" s="121">
        <v>1.9000000000000001E-4</v>
      </c>
      <c r="W97" s="121">
        <v>1.2999999999999999E-4</v>
      </c>
      <c r="X97" s="121">
        <v>3.6999999999999999E-4</v>
      </c>
      <c r="Y97" s="111" t="s">
        <v>6</v>
      </c>
      <c r="Z97" s="111" t="s">
        <v>6</v>
      </c>
    </row>
    <row r="98" spans="1:26" x14ac:dyDescent="0.25">
      <c r="A98" s="91" t="s">
        <v>110</v>
      </c>
      <c r="B98" s="62" t="s">
        <v>13</v>
      </c>
      <c r="C98" s="140" t="s">
        <v>6</v>
      </c>
      <c r="D98" s="62"/>
      <c r="E98" s="121">
        <v>1E-3</v>
      </c>
      <c r="F98" s="121" t="s">
        <v>57</v>
      </c>
      <c r="G98" s="121" t="s">
        <v>57</v>
      </c>
      <c r="H98" s="121">
        <v>2E-3</v>
      </c>
      <c r="I98" s="121" t="s">
        <v>57</v>
      </c>
      <c r="J98" s="121" t="s">
        <v>57</v>
      </c>
      <c r="K98" s="121">
        <v>1E-3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>
        <v>2E-3</v>
      </c>
      <c r="Q98" s="121">
        <v>8.4000000000000003E-4</v>
      </c>
      <c r="R98" s="121">
        <v>9.7000000000000005E-4</v>
      </c>
      <c r="S98" s="121">
        <v>6.4999999999999997E-4</v>
      </c>
      <c r="T98" s="121">
        <v>6.0999999999999997E-4</v>
      </c>
      <c r="U98" s="121">
        <v>7.1000000000000002E-4</v>
      </c>
      <c r="V98" s="121">
        <v>1.14E-3</v>
      </c>
      <c r="W98" s="121">
        <v>6.9999999999999999E-4</v>
      </c>
      <c r="X98" s="121">
        <v>7.7999999999999999E-4</v>
      </c>
      <c r="Y98" s="111" t="s">
        <v>6</v>
      </c>
      <c r="Z98" s="111" t="s">
        <v>6</v>
      </c>
    </row>
    <row r="99" spans="1:26" x14ac:dyDescent="0.25">
      <c r="A99" s="91" t="s">
        <v>111</v>
      </c>
      <c r="B99" s="62" t="s">
        <v>13</v>
      </c>
      <c r="C99" s="140" t="s">
        <v>6</v>
      </c>
      <c r="D99" s="62"/>
      <c r="E99" s="121">
        <v>0.251</v>
      </c>
      <c r="F99" s="121">
        <v>0.28699999999999998</v>
      </c>
      <c r="G99" s="121">
        <v>0.42299999999999999</v>
      </c>
      <c r="H99" s="121">
        <v>0.5</v>
      </c>
      <c r="I99" s="121">
        <v>0.36</v>
      </c>
      <c r="J99" s="121">
        <v>0.42</v>
      </c>
      <c r="K99" s="121">
        <v>0.255</v>
      </c>
      <c r="L99" s="121">
        <v>0.33300000000000002</v>
      </c>
      <c r="M99" s="121">
        <v>0.33500000000000002</v>
      </c>
      <c r="N99" s="121">
        <v>0.13100000000000001</v>
      </c>
      <c r="O99" s="121">
        <v>0.35699999999999998</v>
      </c>
      <c r="P99" s="121">
        <v>2.8000000000000001E-2</v>
      </c>
      <c r="Q99" s="121">
        <v>0.217</v>
      </c>
      <c r="R99" s="121">
        <v>0.247</v>
      </c>
      <c r="S99" s="121">
        <v>0.34699999999999998</v>
      </c>
      <c r="T99" s="121">
        <v>0.69099999999999995</v>
      </c>
      <c r="U99" s="121">
        <v>0.55600000000000005</v>
      </c>
      <c r="V99" s="121">
        <v>0.503</v>
      </c>
      <c r="W99" s="121">
        <v>0.36699999999999999</v>
      </c>
      <c r="X99" s="121">
        <v>1.27</v>
      </c>
      <c r="Y99" s="111" t="s">
        <v>6</v>
      </c>
      <c r="Z99" s="111" t="s">
        <v>6</v>
      </c>
    </row>
    <row r="100" spans="1:26" x14ac:dyDescent="0.25">
      <c r="A100" s="91" t="s">
        <v>112</v>
      </c>
      <c r="B100" s="62" t="s">
        <v>13</v>
      </c>
      <c r="C100" s="140" t="s">
        <v>6</v>
      </c>
      <c r="D100" s="62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>
        <v>1.66E-4</v>
      </c>
      <c r="R100" s="121" t="s">
        <v>225</v>
      </c>
      <c r="S100" s="121" t="s">
        <v>225</v>
      </c>
      <c r="T100" s="121" t="s">
        <v>225</v>
      </c>
      <c r="U100" s="121" t="s">
        <v>225</v>
      </c>
      <c r="V100" s="121" t="s">
        <v>225</v>
      </c>
      <c r="W100" s="121" t="s">
        <v>225</v>
      </c>
      <c r="X100" s="121" t="s">
        <v>225</v>
      </c>
      <c r="Y100" s="111" t="s">
        <v>6</v>
      </c>
      <c r="Z100" s="111" t="s">
        <v>6</v>
      </c>
    </row>
    <row r="101" spans="1:26" x14ac:dyDescent="0.25">
      <c r="A101" s="91" t="s">
        <v>113</v>
      </c>
      <c r="B101" s="62" t="s">
        <v>13</v>
      </c>
      <c r="C101" s="140" t="s">
        <v>6</v>
      </c>
      <c r="D101" s="62"/>
      <c r="E101" s="121">
        <v>4.0000000000000001E-3</v>
      </c>
      <c r="F101" s="121">
        <v>5.0000000000000001E-3</v>
      </c>
      <c r="G101" s="121">
        <v>4.0000000000000001E-3</v>
      </c>
      <c r="H101" s="121">
        <v>4.0000000000000001E-3</v>
      </c>
      <c r="I101" s="121">
        <v>6.0000000000000001E-3</v>
      </c>
      <c r="J101" s="121">
        <v>5.0000000000000001E-3</v>
      </c>
      <c r="K101" s="121">
        <v>6.0000000000000001E-3</v>
      </c>
      <c r="L101" s="121">
        <v>5.0000000000000001E-3</v>
      </c>
      <c r="M101" s="121">
        <v>5.0000000000000001E-3</v>
      </c>
      <c r="N101" s="121">
        <v>5.0000000000000001E-3</v>
      </c>
      <c r="O101" s="121">
        <v>5.0000000000000001E-3</v>
      </c>
      <c r="P101" s="121">
        <v>4.0000000000000001E-3</v>
      </c>
      <c r="Q101" s="121">
        <v>2.0100000000000001E-3</v>
      </c>
      <c r="R101" s="121">
        <v>2.4199999999999998E-3</v>
      </c>
      <c r="S101" s="121">
        <v>3.7299999999999998E-3</v>
      </c>
      <c r="T101" s="121">
        <v>3.62E-3</v>
      </c>
      <c r="U101" s="121">
        <v>4.1200000000000004E-3</v>
      </c>
      <c r="V101" s="121">
        <v>2.5699999999999998E-3</v>
      </c>
      <c r="W101" s="121">
        <v>3.98E-3</v>
      </c>
      <c r="X101" s="121">
        <v>3.5300000000000002E-3</v>
      </c>
      <c r="Y101" s="111" t="s">
        <v>6</v>
      </c>
      <c r="Z101" s="111" t="s">
        <v>6</v>
      </c>
    </row>
    <row r="102" spans="1:26" x14ac:dyDescent="0.25">
      <c r="A102" s="91" t="s">
        <v>78</v>
      </c>
      <c r="B102" s="62" t="s">
        <v>13</v>
      </c>
      <c r="C102" s="140" t="s">
        <v>6</v>
      </c>
      <c r="D102" s="62"/>
      <c r="E102" s="121">
        <v>44.4</v>
      </c>
      <c r="F102" s="121">
        <v>55.6</v>
      </c>
      <c r="G102" s="121">
        <v>60.6</v>
      </c>
      <c r="H102" s="121">
        <v>37.299999999999997</v>
      </c>
      <c r="I102" s="121">
        <v>67.900000000000006</v>
      </c>
      <c r="J102" s="121">
        <v>61.2</v>
      </c>
      <c r="K102" s="121">
        <v>60.4</v>
      </c>
      <c r="L102" s="121">
        <v>58.6</v>
      </c>
      <c r="M102" s="121">
        <v>66.3</v>
      </c>
      <c r="N102" s="121">
        <v>92.9</v>
      </c>
      <c r="O102" s="121">
        <v>79.599999999999994</v>
      </c>
      <c r="P102" s="121">
        <v>88</v>
      </c>
      <c r="Q102" s="121">
        <v>34.799999999999997</v>
      </c>
      <c r="R102" s="121">
        <v>37.5</v>
      </c>
      <c r="S102" s="121">
        <v>75</v>
      </c>
      <c r="T102" s="121">
        <v>83.4</v>
      </c>
      <c r="U102" s="121">
        <v>78.2</v>
      </c>
      <c r="V102" s="121">
        <v>48.1</v>
      </c>
      <c r="W102" s="121">
        <v>83.9</v>
      </c>
      <c r="X102" s="121">
        <v>91.5</v>
      </c>
      <c r="Y102" s="111" t="s">
        <v>6</v>
      </c>
      <c r="Z102" s="111" t="s">
        <v>6</v>
      </c>
    </row>
    <row r="103" spans="1:26" x14ac:dyDescent="0.25">
      <c r="A103" s="91" t="s">
        <v>114</v>
      </c>
      <c r="B103" s="62" t="s">
        <v>13</v>
      </c>
      <c r="C103" s="140" t="s">
        <v>6</v>
      </c>
      <c r="D103" s="62"/>
      <c r="E103" s="121">
        <v>1.03</v>
      </c>
      <c r="F103" s="121">
        <v>0.16500000000000001</v>
      </c>
      <c r="G103" s="121">
        <v>0.17599999999999999</v>
      </c>
      <c r="H103" s="121">
        <v>7.5999999999999998E-2</v>
      </c>
      <c r="I103" s="121">
        <v>0.11799999999999999</v>
      </c>
      <c r="J103" s="121">
        <v>0.1</v>
      </c>
      <c r="K103" s="121">
        <v>7.3999999999999996E-2</v>
      </c>
      <c r="L103" s="121">
        <v>7.0999999999999994E-2</v>
      </c>
      <c r="M103" s="121">
        <v>6.5000000000000002E-2</v>
      </c>
      <c r="N103" s="121">
        <v>8.4000000000000005E-2</v>
      </c>
      <c r="O103" s="121">
        <v>8.7999999999999995E-2</v>
      </c>
      <c r="P103" s="121">
        <v>0.56499999999999995</v>
      </c>
      <c r="Q103" s="121">
        <v>0.28000000000000003</v>
      </c>
      <c r="R103" s="121">
        <v>0.128</v>
      </c>
      <c r="S103" s="121">
        <v>0.20100000000000001</v>
      </c>
      <c r="T103" s="121">
        <v>0.317</v>
      </c>
      <c r="U103" s="121">
        <v>0.20499999999999999</v>
      </c>
      <c r="V103" s="121">
        <v>7.3599999999999999E-2</v>
      </c>
      <c r="W103" s="121">
        <v>8.3299999999999999E-2</v>
      </c>
      <c r="X103" s="121">
        <v>0.23699999999999999</v>
      </c>
      <c r="Y103" s="111" t="s">
        <v>6</v>
      </c>
      <c r="Z103" s="111" t="s">
        <v>6</v>
      </c>
    </row>
    <row r="104" spans="1:26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226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11" t="s">
        <v>6</v>
      </c>
      <c r="Z104" s="111" t="s">
        <v>6</v>
      </c>
    </row>
    <row r="105" spans="1:26" x14ac:dyDescent="0.25">
      <c r="A105" s="91" t="s">
        <v>115</v>
      </c>
      <c r="B105" s="62" t="s">
        <v>13</v>
      </c>
      <c r="C105" s="282" t="s">
        <v>527</v>
      </c>
      <c r="D105" s="62"/>
      <c r="E105" s="121">
        <v>2.0000000000000001E-4</v>
      </c>
      <c r="F105" s="121" t="s">
        <v>61</v>
      </c>
      <c r="G105" s="121" t="s">
        <v>61</v>
      </c>
      <c r="H105" s="121" t="s">
        <v>57</v>
      </c>
      <c r="I105" s="121">
        <v>2.0000000000000001E-4</v>
      </c>
      <c r="J105" s="121">
        <v>1E-4</v>
      </c>
      <c r="K105" s="121">
        <v>3.4000000000000002E-4</v>
      </c>
      <c r="L105" s="121">
        <v>3.4000000000000002E-4</v>
      </c>
      <c r="M105" s="121">
        <v>2.0000000000000001E-4</v>
      </c>
      <c r="N105" s="121">
        <v>1.9000000000000001E-4</v>
      </c>
      <c r="O105" s="121" t="s">
        <v>69</v>
      </c>
      <c r="P105" s="121">
        <v>2.4000000000000001E-4</v>
      </c>
      <c r="Q105" s="121">
        <v>1.8699999999999999E-4</v>
      </c>
      <c r="R105" s="121">
        <v>2.42E-4</v>
      </c>
      <c r="S105" s="121">
        <v>3.39E-4</v>
      </c>
      <c r="T105" s="121">
        <v>2.6600000000000001E-4</v>
      </c>
      <c r="U105" s="121">
        <v>3.19E-4</v>
      </c>
      <c r="V105" s="121">
        <v>2.0799999999999999E-4</v>
      </c>
      <c r="W105" s="121">
        <v>2.5799999999999998E-4</v>
      </c>
      <c r="X105" s="121">
        <v>3.4000000000000002E-4</v>
      </c>
      <c r="Y105" s="111" t="s">
        <v>6</v>
      </c>
      <c r="Z105" s="111" t="s">
        <v>6</v>
      </c>
    </row>
    <row r="106" spans="1:26" x14ac:dyDescent="0.25">
      <c r="A106" s="91" t="s">
        <v>116</v>
      </c>
      <c r="B106" s="62" t="s">
        <v>13</v>
      </c>
      <c r="C106" s="140" t="s">
        <v>6</v>
      </c>
      <c r="D106" s="62"/>
      <c r="E106" s="121">
        <v>2E-3</v>
      </c>
      <c r="F106" s="121">
        <v>2E-3</v>
      </c>
      <c r="G106" s="121">
        <v>2E-3</v>
      </c>
      <c r="H106" s="121">
        <v>5.9999999999999995E-4</v>
      </c>
      <c r="I106" s="121">
        <v>3.0000000000000001E-3</v>
      </c>
      <c r="J106" s="121">
        <v>2E-3</v>
      </c>
      <c r="K106" s="121">
        <v>2E-3</v>
      </c>
      <c r="L106" s="121">
        <v>3.0000000000000001E-3</v>
      </c>
      <c r="M106" s="121">
        <v>2E-3</v>
      </c>
      <c r="N106" s="121">
        <v>3.0000000000000001E-3</v>
      </c>
      <c r="O106" s="121">
        <v>5.0000000000000001E-3</v>
      </c>
      <c r="P106" s="121">
        <v>4.0000000000000001E-3</v>
      </c>
      <c r="Q106" s="121">
        <v>6.3000000000000003E-4</v>
      </c>
      <c r="R106" s="121">
        <v>7.7999999999999999E-4</v>
      </c>
      <c r="S106" s="121">
        <v>8.0000000000000004E-4</v>
      </c>
      <c r="T106" s="121">
        <v>8.1999999999999998E-4</v>
      </c>
      <c r="U106" s="121">
        <v>7.6999999999999996E-4</v>
      </c>
      <c r="V106" s="121">
        <v>6.8000000000000005E-4</v>
      </c>
      <c r="W106" s="121">
        <v>5.4000000000000001E-4</v>
      </c>
      <c r="X106" s="121">
        <v>7.5000000000000002E-4</v>
      </c>
      <c r="Y106" s="111" t="s">
        <v>6</v>
      </c>
      <c r="Z106" s="111" t="s">
        <v>6</v>
      </c>
    </row>
    <row r="107" spans="1:26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35</v>
      </c>
      <c r="F107" s="121" t="s">
        <v>35</v>
      </c>
      <c r="G107" s="121" t="s">
        <v>34</v>
      </c>
      <c r="H107" s="121" t="s">
        <v>34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6</v>
      </c>
      <c r="Q107" s="121" t="s">
        <v>102</v>
      </c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11" t="s">
        <v>6</v>
      </c>
      <c r="Z107" s="111" t="s">
        <v>6</v>
      </c>
    </row>
    <row r="108" spans="1:26" x14ac:dyDescent="0.25">
      <c r="A108" s="91" t="s">
        <v>82</v>
      </c>
      <c r="B108" s="62" t="s">
        <v>13</v>
      </c>
      <c r="C108" s="140" t="s">
        <v>6</v>
      </c>
      <c r="D108" s="62"/>
      <c r="E108" s="121">
        <v>2.7</v>
      </c>
      <c r="F108" s="121">
        <v>3.4</v>
      </c>
      <c r="G108" s="121">
        <v>3</v>
      </c>
      <c r="H108" s="121">
        <v>2</v>
      </c>
      <c r="I108" s="121">
        <v>3.2</v>
      </c>
      <c r="J108" s="121">
        <v>2.9</v>
      </c>
      <c r="K108" s="121">
        <v>3.2</v>
      </c>
      <c r="L108" s="121">
        <v>3</v>
      </c>
      <c r="M108" s="121">
        <v>3.3</v>
      </c>
      <c r="N108" s="121">
        <v>4.4000000000000004</v>
      </c>
      <c r="O108" s="121">
        <v>3.6</v>
      </c>
      <c r="P108" s="121">
        <v>4.4000000000000004</v>
      </c>
      <c r="Q108" s="121">
        <v>2.5</v>
      </c>
      <c r="R108" s="121">
        <v>2.52</v>
      </c>
      <c r="S108" s="121">
        <v>4.07</v>
      </c>
      <c r="T108" s="121">
        <v>3.77</v>
      </c>
      <c r="U108" s="121">
        <v>3.41</v>
      </c>
      <c r="V108" s="121">
        <v>2.27</v>
      </c>
      <c r="W108" s="121">
        <v>3.36</v>
      </c>
      <c r="X108" s="121">
        <v>3.97</v>
      </c>
      <c r="Y108" s="111" t="s">
        <v>6</v>
      </c>
      <c r="Z108" s="111" t="s">
        <v>6</v>
      </c>
    </row>
    <row r="109" spans="1:26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84</v>
      </c>
      <c r="F109" s="121" t="s">
        <v>84</v>
      </c>
      <c r="G109" s="121" t="s">
        <v>84</v>
      </c>
      <c r="H109" s="121">
        <v>2.0000000000000001E-4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>
        <v>1.4999999999999999E-4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21" t="s">
        <v>69</v>
      </c>
      <c r="X109" s="121" t="s">
        <v>69</v>
      </c>
      <c r="Y109" s="111" t="s">
        <v>6</v>
      </c>
      <c r="Z109" s="111" t="s">
        <v>6</v>
      </c>
    </row>
    <row r="110" spans="1:26" x14ac:dyDescent="0.25">
      <c r="A110" s="91" t="s">
        <v>119</v>
      </c>
      <c r="B110" s="62" t="s">
        <v>13</v>
      </c>
      <c r="C110" s="140" t="s">
        <v>6</v>
      </c>
      <c r="D110" s="62"/>
      <c r="E110" s="121">
        <v>3.07</v>
      </c>
      <c r="F110" s="121">
        <v>4.22</v>
      </c>
      <c r="G110" s="121">
        <v>4.88</v>
      </c>
      <c r="H110" s="121">
        <v>4.88</v>
      </c>
      <c r="I110" s="121">
        <v>5.14</v>
      </c>
      <c r="J110" s="121">
        <v>5.3</v>
      </c>
      <c r="K110" s="121">
        <v>5.0999999999999996</v>
      </c>
      <c r="L110" s="121">
        <v>4.9800000000000004</v>
      </c>
      <c r="M110" s="121">
        <v>5.09</v>
      </c>
      <c r="N110" s="121">
        <v>5.93</v>
      </c>
      <c r="O110" s="121">
        <v>5.59</v>
      </c>
      <c r="P110" s="121">
        <v>7.16</v>
      </c>
      <c r="Q110" s="121">
        <v>2.59</v>
      </c>
      <c r="R110" s="121">
        <v>3.73</v>
      </c>
      <c r="S110" s="121">
        <v>4.49</v>
      </c>
      <c r="T110" s="121">
        <v>5.39</v>
      </c>
      <c r="U110" s="121">
        <v>5.61</v>
      </c>
      <c r="V110" s="121">
        <v>6.16</v>
      </c>
      <c r="W110" s="121">
        <v>5.82</v>
      </c>
      <c r="X110" s="121">
        <v>6.9</v>
      </c>
      <c r="Y110" s="111" t="s">
        <v>6</v>
      </c>
      <c r="Z110" s="111" t="s">
        <v>6</v>
      </c>
    </row>
    <row r="111" spans="1:26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226</v>
      </c>
      <c r="R111" s="121">
        <v>1.7E-5</v>
      </c>
      <c r="S111" s="121" t="s">
        <v>226</v>
      </c>
      <c r="T111" s="121" t="s">
        <v>226</v>
      </c>
      <c r="U111" s="121" t="s">
        <v>226</v>
      </c>
      <c r="V111" s="121" t="s">
        <v>226</v>
      </c>
      <c r="W111" s="121" t="s">
        <v>226</v>
      </c>
      <c r="X111" s="121" t="s">
        <v>226</v>
      </c>
      <c r="Y111" s="111" t="s">
        <v>6</v>
      </c>
      <c r="Z111" s="111" t="s">
        <v>6</v>
      </c>
    </row>
    <row r="112" spans="1:26" x14ac:dyDescent="0.25">
      <c r="A112" s="91" t="s">
        <v>121</v>
      </c>
      <c r="B112" s="62" t="s">
        <v>13</v>
      </c>
      <c r="C112" s="140" t="s">
        <v>6</v>
      </c>
      <c r="D112" s="62"/>
      <c r="E112" s="121">
        <v>0.28100000000000003</v>
      </c>
      <c r="F112" s="121">
        <v>0.34</v>
      </c>
      <c r="G112" s="121">
        <v>0.38800000000000001</v>
      </c>
      <c r="H112" s="121">
        <v>0.221</v>
      </c>
      <c r="I112" s="121">
        <v>0.41</v>
      </c>
      <c r="J112" s="121">
        <v>0.377</v>
      </c>
      <c r="K112" s="121">
        <v>0.39700000000000002</v>
      </c>
      <c r="L112" s="121">
        <v>0.36</v>
      </c>
      <c r="M112" s="121">
        <v>0.39800000000000002</v>
      </c>
      <c r="N112" s="121">
        <v>0.40200000000000002</v>
      </c>
      <c r="O112" s="121">
        <v>0.441</v>
      </c>
      <c r="P112" s="121">
        <v>0.54700000000000004</v>
      </c>
      <c r="Q112" s="121">
        <v>0.21299999999999999</v>
      </c>
      <c r="R112" s="121">
        <v>0.215</v>
      </c>
      <c r="S112" s="121">
        <v>0.40799999999999997</v>
      </c>
      <c r="T112" s="121">
        <v>0.45400000000000001</v>
      </c>
      <c r="U112" s="121">
        <v>0.46700000000000003</v>
      </c>
      <c r="V112" s="121">
        <v>0.26100000000000001</v>
      </c>
      <c r="W112" s="121">
        <v>0.42199999999999999</v>
      </c>
      <c r="X112" s="121">
        <v>0.49199999999999999</v>
      </c>
      <c r="Y112" s="111" t="s">
        <v>6</v>
      </c>
      <c r="Z112" s="111" t="s">
        <v>6</v>
      </c>
    </row>
    <row r="113" spans="1:26" x14ac:dyDescent="0.25">
      <c r="A113" s="91" t="s">
        <v>91</v>
      </c>
      <c r="B113" s="62" t="s">
        <v>13</v>
      </c>
      <c r="C113" s="140" t="s">
        <v>6</v>
      </c>
      <c r="D113" s="62"/>
      <c r="E113" s="121">
        <v>116</v>
      </c>
      <c r="F113" s="121">
        <v>127</v>
      </c>
      <c r="G113" s="121">
        <v>132</v>
      </c>
      <c r="H113" s="121">
        <v>85.6</v>
      </c>
      <c r="I113" s="121">
        <v>144</v>
      </c>
      <c r="J113" s="121">
        <v>130</v>
      </c>
      <c r="K113" s="121">
        <v>136</v>
      </c>
      <c r="L113" s="121">
        <v>138</v>
      </c>
      <c r="M113" s="121">
        <v>153</v>
      </c>
      <c r="N113" s="121">
        <v>190</v>
      </c>
      <c r="O113" s="121">
        <v>170</v>
      </c>
      <c r="P113" s="121">
        <v>196</v>
      </c>
      <c r="Q113" s="121">
        <v>84.3</v>
      </c>
      <c r="R113" s="121">
        <v>86.2</v>
      </c>
      <c r="S113" s="121">
        <v>177</v>
      </c>
      <c r="T113" s="121">
        <v>197</v>
      </c>
      <c r="U113" s="121">
        <v>176</v>
      </c>
      <c r="V113" s="121">
        <v>110</v>
      </c>
      <c r="W113" s="121">
        <v>186</v>
      </c>
      <c r="X113" s="121">
        <v>200</v>
      </c>
      <c r="Y113" s="111" t="s">
        <v>6</v>
      </c>
      <c r="Z113" s="111" t="s">
        <v>6</v>
      </c>
    </row>
    <row r="114" spans="1:26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68</v>
      </c>
      <c r="F114" s="121" t="s">
        <v>68</v>
      </c>
      <c r="G114" s="121" t="s">
        <v>68</v>
      </c>
      <c r="H114" s="121" t="s">
        <v>93</v>
      </c>
      <c r="I114" s="121" t="s">
        <v>68</v>
      </c>
      <c r="J114" s="121" t="s">
        <v>68</v>
      </c>
      <c r="K114" s="121" t="s">
        <v>68</v>
      </c>
      <c r="L114" s="121">
        <v>2.0000000000000002E-5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226</v>
      </c>
      <c r="R114" s="121" t="s">
        <v>226</v>
      </c>
      <c r="S114" s="121" t="s">
        <v>226</v>
      </c>
      <c r="T114" s="121" t="s">
        <v>226</v>
      </c>
      <c r="U114" s="121" t="s">
        <v>226</v>
      </c>
      <c r="V114" s="121" t="s">
        <v>226</v>
      </c>
      <c r="W114" s="121" t="s">
        <v>226</v>
      </c>
      <c r="X114" s="121" t="s">
        <v>226</v>
      </c>
      <c r="Y114" s="111" t="s">
        <v>6</v>
      </c>
      <c r="Z114" s="111" t="s">
        <v>6</v>
      </c>
    </row>
    <row r="115" spans="1:26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63</v>
      </c>
      <c r="G115" s="121" t="s">
        <v>63</v>
      </c>
      <c r="H115" s="121" t="s">
        <v>6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11" t="s">
        <v>6</v>
      </c>
      <c r="Z115" s="111" t="s">
        <v>6</v>
      </c>
    </row>
    <row r="116" spans="1:26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61</v>
      </c>
      <c r="G116" s="121" t="s">
        <v>61</v>
      </c>
      <c r="H116" s="121" t="s">
        <v>57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69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11" t="s">
        <v>6</v>
      </c>
      <c r="Z116" s="111" t="s">
        <v>6</v>
      </c>
    </row>
    <row r="117" spans="1:26" x14ac:dyDescent="0.25">
      <c r="A117" s="91" t="s">
        <v>124</v>
      </c>
      <c r="B117" s="62" t="s">
        <v>13</v>
      </c>
      <c r="C117" s="140" t="s">
        <v>6</v>
      </c>
      <c r="D117" s="62"/>
      <c r="E117" s="121">
        <v>4.7999999999999996E-3</v>
      </c>
      <c r="F117" s="121">
        <v>4.4000000000000003E-3</v>
      </c>
      <c r="G117" s="121">
        <v>4.4999999999999997E-3</v>
      </c>
      <c r="H117" s="121">
        <v>4.4000000000000003E-3</v>
      </c>
      <c r="I117" s="121">
        <v>5.3E-3</v>
      </c>
      <c r="J117" s="121">
        <v>6.0000000000000001E-3</v>
      </c>
      <c r="K117" s="121">
        <v>6.4999999999999997E-3</v>
      </c>
      <c r="L117" s="121">
        <v>6.4000000000000003E-3</v>
      </c>
      <c r="M117" s="121">
        <v>5.5999999999999999E-3</v>
      </c>
      <c r="N117" s="121">
        <v>7.1999999999999998E-3</v>
      </c>
      <c r="O117" s="121">
        <v>9.1000000000000004E-3</v>
      </c>
      <c r="P117" s="121">
        <v>7.9000000000000008E-3</v>
      </c>
      <c r="Q117" s="121" t="s">
        <v>42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11" t="s">
        <v>6</v>
      </c>
      <c r="Z117" s="111" t="s">
        <v>6</v>
      </c>
    </row>
    <row r="118" spans="1:26" x14ac:dyDescent="0.25">
      <c r="A118" s="91" t="s">
        <v>97</v>
      </c>
      <c r="B118" s="62" t="s">
        <v>13</v>
      </c>
      <c r="C118" s="140" t="s">
        <v>6</v>
      </c>
      <c r="D118" s="62"/>
      <c r="E118" s="121">
        <v>1.6999999999999999E-3</v>
      </c>
      <c r="F118" s="121">
        <v>1.9E-3</v>
      </c>
      <c r="G118" s="121">
        <v>1.8E-3</v>
      </c>
      <c r="H118" s="121">
        <v>1.1000000000000001E-3</v>
      </c>
      <c r="I118" s="121">
        <v>2.3E-3</v>
      </c>
      <c r="J118" s="121">
        <v>2E-3</v>
      </c>
      <c r="K118" s="121">
        <v>1.9E-3</v>
      </c>
      <c r="L118" s="121">
        <v>2.0999999999999999E-3</v>
      </c>
      <c r="M118" s="121">
        <v>2.2000000000000001E-3</v>
      </c>
      <c r="N118" s="121">
        <v>2.3999999999999998E-3</v>
      </c>
      <c r="O118" s="121">
        <v>2.5000000000000001E-3</v>
      </c>
      <c r="P118" s="121">
        <v>1.9E-3</v>
      </c>
      <c r="Q118" s="121">
        <v>9.6000000000000002E-4</v>
      </c>
      <c r="R118" s="121">
        <v>1.1000000000000001E-3</v>
      </c>
      <c r="S118" s="121">
        <v>2.33E-3</v>
      </c>
      <c r="T118" s="121">
        <v>2E-3</v>
      </c>
      <c r="U118" s="121">
        <v>1.99E-3</v>
      </c>
      <c r="V118" s="121">
        <v>1.1199999999999999E-3</v>
      </c>
      <c r="W118" s="121">
        <v>2.0600000000000002E-3</v>
      </c>
      <c r="X118" s="121">
        <v>2.3E-3</v>
      </c>
      <c r="Y118" s="111" t="s">
        <v>6</v>
      </c>
      <c r="Z118" s="111" t="s">
        <v>6</v>
      </c>
    </row>
    <row r="119" spans="1:26" x14ac:dyDescent="0.25">
      <c r="A119" s="91" t="s">
        <v>125</v>
      </c>
      <c r="B119" s="62" t="s">
        <v>13</v>
      </c>
      <c r="C119" s="140" t="s">
        <v>6</v>
      </c>
      <c r="D119" s="62"/>
      <c r="E119" s="121">
        <v>1.6000000000000001E-3</v>
      </c>
      <c r="F119" s="121">
        <v>5.9999999999999995E-4</v>
      </c>
      <c r="G119" s="121">
        <v>8.0000000000000004E-4</v>
      </c>
      <c r="H119" s="121">
        <v>1.6000000000000001E-3</v>
      </c>
      <c r="I119" s="121">
        <v>6.9999999999999999E-4</v>
      </c>
      <c r="J119" s="121">
        <v>6.9999999999999999E-4</v>
      </c>
      <c r="K119" s="121">
        <v>6.6E-4</v>
      </c>
      <c r="L119" s="121">
        <v>7.1000000000000002E-4</v>
      </c>
      <c r="M119" s="121">
        <v>8.3000000000000001E-4</v>
      </c>
      <c r="N119" s="121">
        <v>8.8999999999999995E-4</v>
      </c>
      <c r="O119" s="121">
        <v>9.3999999999999997E-4</v>
      </c>
      <c r="P119" s="121">
        <v>6.6E-4</v>
      </c>
      <c r="Q119" s="121" t="s">
        <v>96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11" t="s">
        <v>6</v>
      </c>
      <c r="Z119" s="111" t="s">
        <v>6</v>
      </c>
    </row>
    <row r="120" spans="1:26" x14ac:dyDescent="0.25">
      <c r="A120" s="91" t="s">
        <v>126</v>
      </c>
      <c r="B120" s="62" t="s">
        <v>13</v>
      </c>
      <c r="C120" s="140" t="s">
        <v>6</v>
      </c>
      <c r="D120" s="62"/>
      <c r="E120" s="121">
        <v>1.4E-2</v>
      </c>
      <c r="F120" s="121">
        <v>8.9999999999999993E-3</v>
      </c>
      <c r="G120" s="121">
        <v>7.0000000000000001E-3</v>
      </c>
      <c r="H120" s="121">
        <v>8.9999999999999993E-3</v>
      </c>
      <c r="I120" s="121">
        <v>1.6E-2</v>
      </c>
      <c r="J120" s="121">
        <v>6.0000000000000001E-3</v>
      </c>
      <c r="K120" s="121">
        <v>1.4999999999999999E-2</v>
      </c>
      <c r="L120" s="121">
        <v>8.0000000000000002E-3</v>
      </c>
      <c r="M120" s="121">
        <v>1.2999999999999999E-2</v>
      </c>
      <c r="N120" s="121">
        <v>1.0999999999999999E-2</v>
      </c>
      <c r="O120" s="121">
        <v>1.2999999999999999E-2</v>
      </c>
      <c r="P120" s="121">
        <v>3.4000000000000002E-2</v>
      </c>
      <c r="Q120" s="121">
        <v>0.02</v>
      </c>
      <c r="R120" s="121">
        <v>1.8499999999999999E-2</v>
      </c>
      <c r="S120" s="121">
        <v>7.7999999999999996E-3</v>
      </c>
      <c r="T120" s="121">
        <v>7.1999999999999998E-3</v>
      </c>
      <c r="U120" s="121">
        <v>6.1999999999999998E-3</v>
      </c>
      <c r="V120" s="121">
        <v>7.1999999999999998E-3</v>
      </c>
      <c r="W120" s="121">
        <v>9.7000000000000003E-3</v>
      </c>
      <c r="X120" s="121">
        <v>2.7099999999999999E-2</v>
      </c>
      <c r="Y120" s="111" t="s">
        <v>6</v>
      </c>
      <c r="Z120" s="111" t="s">
        <v>6</v>
      </c>
    </row>
    <row r="121" spans="1:26" x14ac:dyDescent="0.25">
      <c r="A121" s="91" t="s">
        <v>164</v>
      </c>
      <c r="B121" s="62" t="s">
        <v>13</v>
      </c>
      <c r="C121" s="140" t="s">
        <v>6</v>
      </c>
      <c r="D121" s="62"/>
      <c r="E121" s="121">
        <v>1E-4</v>
      </c>
      <c r="F121" s="121">
        <v>1E-4</v>
      </c>
      <c r="G121" s="121">
        <v>2.0000000000000001E-4</v>
      </c>
      <c r="H121" s="121" t="s">
        <v>6</v>
      </c>
      <c r="I121" s="121">
        <v>2.0000000000000001E-4</v>
      </c>
      <c r="J121" s="121">
        <v>2.0000000000000001E-4</v>
      </c>
      <c r="K121" s="121">
        <v>2.0000000000000001E-4</v>
      </c>
      <c r="L121" s="121">
        <v>1.8000000000000001E-4</v>
      </c>
      <c r="M121" s="121">
        <v>1.7000000000000001E-4</v>
      </c>
      <c r="N121" s="121">
        <v>1.1E-4</v>
      </c>
      <c r="O121" s="121">
        <v>1.2999999999999999E-4</v>
      </c>
      <c r="P121" s="121">
        <v>1.7000000000000001E-4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11" t="s">
        <v>6</v>
      </c>
      <c r="Z121" s="111" t="s">
        <v>6</v>
      </c>
    </row>
    <row r="122" spans="1:26" x14ac:dyDescent="0.25">
      <c r="A122" s="72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</row>
    <row r="123" spans="1:26" x14ac:dyDescent="0.25">
      <c r="A123" s="72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</row>
    <row r="124" spans="1:26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26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26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26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26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Z53:Z54"/>
    <mergeCell ref="Y58:Y59"/>
    <mergeCell ref="Y61:Y62"/>
    <mergeCell ref="Y68:Y69"/>
    <mergeCell ref="Z58:Z59"/>
    <mergeCell ref="Z61:Z62"/>
    <mergeCell ref="Z68:Z69"/>
    <mergeCell ref="C3:C4"/>
    <mergeCell ref="B133:O133"/>
    <mergeCell ref="B136:B142"/>
    <mergeCell ref="E143:J143"/>
    <mergeCell ref="Y53:Y54"/>
  </mergeCells>
  <conditionalFormatting sqref="B130 D130">
    <cfRule type="cellIs" dxfId="19" priority="2" stopIfTrue="1" operator="greaterThan">
      <formula>""""""</formula>
    </cfRule>
  </conditionalFormatting>
  <conditionalFormatting sqref="D131">
    <cfRule type="cellIs" dxfId="18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'DC-U1'!E7:X7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'DC-U1'!E8:X8</xm:f>
              <xm:sqref>D8</xm:sqref>
            </x14:sparkline>
            <x14:sparkline>
              <xm:f>'DC-U1'!E9:X9</xm:f>
              <xm:sqref>D9</xm:sqref>
            </x14:sparkline>
            <x14:sparkline>
              <xm:f>'DC-U1'!E10:X10</xm:f>
              <xm:sqref>D10</xm:sqref>
            </x14:sparkline>
            <x14:sparkline>
              <xm:f>'DC-U1'!E11:X11</xm:f>
              <xm:sqref>D11</xm:sqref>
            </x14:sparkline>
            <x14:sparkline>
              <xm:f>'DC-U1'!E12:X12</xm:f>
              <xm:sqref>D12</xm:sqref>
            </x14:sparkline>
            <x14:sparkline>
              <xm:f>'DC-U1'!E13:X13</xm:f>
              <xm:sqref>D13</xm:sqref>
            </x14:sparkline>
            <x14:sparkline>
              <xm:f>'DC-U1'!E14:X14</xm:f>
              <xm:sqref>D14</xm:sqref>
            </x14:sparkline>
            <x14:sparkline>
              <xm:f>'DC-U1'!E15:X15</xm:f>
              <xm:sqref>D15</xm:sqref>
            </x14:sparkline>
            <x14:sparkline>
              <xm:f>'DC-U1'!E16:X16</xm:f>
              <xm:sqref>D16</xm:sqref>
            </x14:sparkline>
            <x14:sparkline>
              <xm:f>'DC-U1'!E17:X17</xm:f>
              <xm:sqref>D17</xm:sqref>
            </x14:sparkline>
            <x14:sparkline>
              <xm:f>'DC-U1'!E18:X18</xm:f>
              <xm:sqref>D18</xm:sqref>
            </x14:sparkline>
            <x14:sparkline>
              <xm:f>'DC-U1'!E19:X19</xm:f>
              <xm:sqref>D19</xm:sqref>
            </x14:sparkline>
            <x14:sparkline>
              <xm:f>'DC-U1'!E20:X20</xm:f>
              <xm:sqref>D20</xm:sqref>
            </x14:sparkline>
            <x14:sparkline>
              <xm:f>'DC-U1'!E21:X21</xm:f>
              <xm:sqref>D21</xm:sqref>
            </x14:sparkline>
            <x14:sparkline>
              <xm:f>'DC-U1'!E22:X22</xm:f>
              <xm:sqref>D22</xm:sqref>
            </x14:sparkline>
            <x14:sparkline>
              <xm:f>'DC-U1'!E23:X23</xm:f>
              <xm:sqref>D23</xm:sqref>
            </x14:sparkline>
            <x14:sparkline>
              <xm:f>'DC-U1'!E24:X24</xm:f>
              <xm:sqref>D24</xm:sqref>
            </x14:sparkline>
            <x14:sparkline>
              <xm:f>'DC-U1'!E25:X25</xm:f>
              <xm:sqref>D25</xm:sqref>
            </x14:sparkline>
            <x14:sparkline>
              <xm:f>'DC-U1'!E26:X26</xm:f>
              <xm:sqref>D26</xm:sqref>
            </x14:sparkline>
            <x14:sparkline>
              <xm:f>'DC-U1'!E27:X27</xm:f>
              <xm:sqref>D27</xm:sqref>
            </x14:sparkline>
            <x14:sparkline>
              <xm:f>'DC-U1'!E28:X28</xm:f>
              <xm:sqref>D28</xm:sqref>
            </x14:sparkline>
            <x14:sparkline>
              <xm:f>'DC-U1'!E29:X29</xm:f>
              <xm:sqref>D29</xm:sqref>
            </x14:sparkline>
            <x14:sparkline>
              <xm:f>'DC-U1'!E30:X30</xm:f>
              <xm:sqref>D30</xm:sqref>
            </x14:sparkline>
            <x14:sparkline>
              <xm:f>'DC-U1'!E31:X31</xm:f>
              <xm:sqref>D31</xm:sqref>
            </x14:sparkline>
            <x14:sparkline>
              <xm:f>'DC-U1'!E32:X32</xm:f>
              <xm:sqref>D32</xm:sqref>
            </x14:sparkline>
            <x14:sparkline>
              <xm:f>'DC-U1'!E33:X33</xm:f>
              <xm:sqref>D33</xm:sqref>
            </x14:sparkline>
            <x14:sparkline>
              <xm:f>'DC-U1'!E34:X34</xm:f>
              <xm:sqref>D34</xm:sqref>
            </x14:sparkline>
            <x14:sparkline>
              <xm:f>'DC-U1'!E35:X35</xm:f>
              <xm:sqref>D35</xm:sqref>
            </x14:sparkline>
            <x14:sparkline>
              <xm:f>'DC-U1'!E36:X36</xm:f>
              <xm:sqref>D36</xm:sqref>
            </x14:sparkline>
            <x14:sparkline>
              <xm:f>'DC-U1'!E37:X37</xm:f>
              <xm:sqref>D37</xm:sqref>
            </x14:sparkline>
            <x14:sparkline>
              <xm:f>'DC-U1'!E38:X38</xm:f>
              <xm:sqref>D38</xm:sqref>
            </x14:sparkline>
            <x14:sparkline>
              <xm:f>'DC-U1'!E39:X39</xm:f>
              <xm:sqref>D39</xm:sqref>
            </x14:sparkline>
            <x14:sparkline>
              <xm:f>'DC-U1'!E40:X40</xm:f>
              <xm:sqref>D40</xm:sqref>
            </x14:sparkline>
            <x14:sparkline>
              <xm:f>'DC-U1'!E41:X41</xm:f>
              <xm:sqref>D41</xm:sqref>
            </x14:sparkline>
            <x14:sparkline>
              <xm:f>'DC-U1'!E42:X42</xm:f>
              <xm:sqref>D42</xm:sqref>
            </x14:sparkline>
            <x14:sparkline>
              <xm:f>'DC-U1'!E43:X43</xm:f>
              <xm:sqref>D43</xm:sqref>
            </x14:sparkline>
            <x14:sparkline>
              <xm:f>'DC-U1'!E44:X44</xm:f>
              <xm:sqref>D44</xm:sqref>
            </x14:sparkline>
            <x14:sparkline>
              <xm:f>'DC-U1'!E45:X45</xm:f>
              <xm:sqref>D45</xm:sqref>
            </x14:sparkline>
            <x14:sparkline>
              <xm:f>'DC-U1'!E46:X46</xm:f>
              <xm:sqref>D46</xm:sqref>
            </x14:sparkline>
            <x14:sparkline>
              <xm:f>'DC-U1'!E47:X47</xm:f>
              <xm:sqref>D47</xm:sqref>
            </x14:sparkline>
            <x14:sparkline>
              <xm:f>'DC-U1'!E48:X48</xm:f>
              <xm:sqref>D48</xm:sqref>
            </x14:sparkline>
            <x14:sparkline>
              <xm:f>'DC-U1'!E49:X49</xm:f>
              <xm:sqref>D49</xm:sqref>
            </x14:sparkline>
            <x14:sparkline>
              <xm:f>'DC-U1'!E50:X50</xm:f>
              <xm:sqref>D50</xm:sqref>
            </x14:sparkline>
            <x14:sparkline>
              <xm:f>'DC-U1'!E51:X51</xm:f>
              <xm:sqref>D51</xm:sqref>
            </x14:sparkline>
            <x14:sparkline>
              <xm:f>'DC-U1'!E52:X52</xm:f>
              <xm:sqref>D52</xm:sqref>
            </x14:sparkline>
            <x14:sparkline>
              <xm:f>'DC-U1'!E53:X53</xm:f>
              <xm:sqref>D53</xm:sqref>
            </x14:sparkline>
            <x14:sparkline>
              <xm:f>'DC-U1'!E54:X54</xm:f>
              <xm:sqref>D54</xm:sqref>
            </x14:sparkline>
            <x14:sparkline>
              <xm:f>'DC-U1'!E55:X55</xm:f>
              <xm:sqref>D55</xm:sqref>
            </x14:sparkline>
            <x14:sparkline>
              <xm:f>'DC-U1'!E56:X56</xm:f>
              <xm:sqref>D56</xm:sqref>
            </x14:sparkline>
            <x14:sparkline>
              <xm:f>'DC-U1'!E57:X57</xm:f>
              <xm:sqref>D57</xm:sqref>
            </x14:sparkline>
            <x14:sparkline>
              <xm:f>'DC-U1'!E58:X58</xm:f>
              <xm:sqref>D58</xm:sqref>
            </x14:sparkline>
            <x14:sparkline>
              <xm:f>'DC-U1'!E59:X59</xm:f>
              <xm:sqref>D59</xm:sqref>
            </x14:sparkline>
            <x14:sparkline>
              <xm:f>'DC-U1'!E60:X60</xm:f>
              <xm:sqref>D60</xm:sqref>
            </x14:sparkline>
            <x14:sparkline>
              <xm:f>'DC-U1'!E61:X61</xm:f>
              <xm:sqref>D61</xm:sqref>
            </x14:sparkline>
            <x14:sparkline>
              <xm:f>'DC-U1'!E62:X62</xm:f>
              <xm:sqref>D62</xm:sqref>
            </x14:sparkline>
            <x14:sparkline>
              <xm:f>'DC-U1'!E63:X63</xm:f>
              <xm:sqref>D63</xm:sqref>
            </x14:sparkline>
            <x14:sparkline>
              <xm:f>'DC-U1'!E64:X64</xm:f>
              <xm:sqref>D64</xm:sqref>
            </x14:sparkline>
            <x14:sparkline>
              <xm:f>'DC-U1'!E65:X65</xm:f>
              <xm:sqref>D65</xm:sqref>
            </x14:sparkline>
            <x14:sparkline>
              <xm:f>'DC-U1'!E66:X66</xm:f>
              <xm:sqref>D66</xm:sqref>
            </x14:sparkline>
            <x14:sparkline>
              <xm:f>'DC-U1'!E67:X67</xm:f>
              <xm:sqref>D67</xm:sqref>
            </x14:sparkline>
            <x14:sparkline>
              <xm:f>'DC-U1'!E68:X68</xm:f>
              <xm:sqref>D68</xm:sqref>
            </x14:sparkline>
            <x14:sparkline>
              <xm:f>'DC-U1'!E69:X69</xm:f>
              <xm:sqref>D69</xm:sqref>
            </x14:sparkline>
            <x14:sparkline>
              <xm:f>'DC-U1'!E70:X70</xm:f>
              <xm:sqref>D70</xm:sqref>
            </x14:sparkline>
            <x14:sparkline>
              <xm:f>'DC-U1'!E71:X71</xm:f>
              <xm:sqref>D71</xm:sqref>
            </x14:sparkline>
            <x14:sparkline>
              <xm:f>'DC-U1'!E72:X72</xm:f>
              <xm:sqref>D72</xm:sqref>
            </x14:sparkline>
            <x14:sparkline>
              <xm:f>'DC-U1'!E73:X73</xm:f>
              <xm:sqref>D73</xm:sqref>
            </x14:sparkline>
            <x14:sparkline>
              <xm:f>'DC-U1'!E74:X74</xm:f>
              <xm:sqref>D74</xm:sqref>
            </x14:sparkline>
            <x14:sparkline>
              <xm:f>'DC-U1'!E75:X75</xm:f>
              <xm:sqref>D75</xm:sqref>
            </x14:sparkline>
            <x14:sparkline>
              <xm:f>'DC-U1'!E76:X76</xm:f>
              <xm:sqref>D76</xm:sqref>
            </x14:sparkline>
            <x14:sparkline>
              <xm:f>'DC-U1'!E77:X77</xm:f>
              <xm:sqref>D77</xm:sqref>
            </x14:sparkline>
            <x14:sparkline>
              <xm:f>'DC-U1'!E78:X78</xm:f>
              <xm:sqref>D78</xm:sqref>
            </x14:sparkline>
            <x14:sparkline>
              <xm:f>'DC-U1'!E79:X79</xm:f>
              <xm:sqref>D79</xm:sqref>
            </x14:sparkline>
            <x14:sparkline>
              <xm:f>'DC-U1'!E80:X80</xm:f>
              <xm:sqref>D80</xm:sqref>
            </x14:sparkline>
            <x14:sparkline>
              <xm:f>'DC-U1'!E81:X81</xm:f>
              <xm:sqref>D81</xm:sqref>
            </x14:sparkline>
            <x14:sparkline>
              <xm:f>'DC-U1'!E82:X82</xm:f>
              <xm:sqref>D82</xm:sqref>
            </x14:sparkline>
            <x14:sparkline>
              <xm:f>'DC-U1'!E83:X83</xm:f>
              <xm:sqref>D83</xm:sqref>
            </x14:sparkline>
            <x14:sparkline>
              <xm:f>'DC-U1'!E84:X84</xm:f>
              <xm:sqref>D84</xm:sqref>
            </x14:sparkline>
            <x14:sparkline>
              <xm:f>'DC-U1'!E85:X85</xm:f>
              <xm:sqref>D85</xm:sqref>
            </x14:sparkline>
            <x14:sparkline>
              <xm:f>'DC-U1'!E86:X86</xm:f>
              <xm:sqref>D86</xm:sqref>
            </x14:sparkline>
            <x14:sparkline>
              <xm:f>'DC-U1'!E87:X87</xm:f>
              <xm:sqref>D87</xm:sqref>
            </x14:sparkline>
            <x14:sparkline>
              <xm:f>'DC-U1'!E88:X88</xm:f>
              <xm:sqref>D88</xm:sqref>
            </x14:sparkline>
            <x14:sparkline>
              <xm:f>'DC-U1'!E89:X89</xm:f>
              <xm:sqref>D89</xm:sqref>
            </x14:sparkline>
            <x14:sparkline>
              <xm:f>'DC-U1'!E90:X90</xm:f>
              <xm:sqref>D90</xm:sqref>
            </x14:sparkline>
            <x14:sparkline>
              <xm:f>'DC-U1'!E91:X91</xm:f>
              <xm:sqref>D91</xm:sqref>
            </x14:sparkline>
            <x14:sparkline>
              <xm:f>'DC-U1'!E92:X92</xm:f>
              <xm:sqref>D92</xm:sqref>
            </x14:sparkline>
            <x14:sparkline>
              <xm:f>'DC-U1'!E93:X93</xm:f>
              <xm:sqref>D93</xm:sqref>
            </x14:sparkline>
            <x14:sparkline>
              <xm:f>'DC-U1'!E94:X94</xm:f>
              <xm:sqref>D94</xm:sqref>
            </x14:sparkline>
            <x14:sparkline>
              <xm:f>'DC-U1'!E95:X95</xm:f>
              <xm:sqref>D95</xm:sqref>
            </x14:sparkline>
            <x14:sparkline>
              <xm:f>'DC-U1'!E96:X96</xm:f>
              <xm:sqref>D96</xm:sqref>
            </x14:sparkline>
            <x14:sparkline>
              <xm:f>'DC-U1'!E97:X97</xm:f>
              <xm:sqref>D97</xm:sqref>
            </x14:sparkline>
            <x14:sparkline>
              <xm:f>'DC-U1'!E98:X98</xm:f>
              <xm:sqref>D98</xm:sqref>
            </x14:sparkline>
            <x14:sparkline>
              <xm:f>'DC-U1'!E99:X99</xm:f>
              <xm:sqref>D99</xm:sqref>
            </x14:sparkline>
            <x14:sparkline>
              <xm:f>'DC-U1'!E100:X100</xm:f>
              <xm:sqref>D100</xm:sqref>
            </x14:sparkline>
            <x14:sparkline>
              <xm:f>'DC-U1'!E101:X101</xm:f>
              <xm:sqref>D101</xm:sqref>
            </x14:sparkline>
            <x14:sparkline>
              <xm:f>'DC-U1'!E102:X102</xm:f>
              <xm:sqref>D102</xm:sqref>
            </x14:sparkline>
            <x14:sparkline>
              <xm:f>'DC-U1'!E103:X103</xm:f>
              <xm:sqref>D103</xm:sqref>
            </x14:sparkline>
            <x14:sparkline>
              <xm:f>'DC-U1'!E104:X104</xm:f>
              <xm:sqref>D104</xm:sqref>
            </x14:sparkline>
            <x14:sparkline>
              <xm:f>'DC-U1'!E105:X105</xm:f>
              <xm:sqref>D105</xm:sqref>
            </x14:sparkline>
            <x14:sparkline>
              <xm:f>'DC-U1'!E106:X106</xm:f>
              <xm:sqref>D106</xm:sqref>
            </x14:sparkline>
            <x14:sparkline>
              <xm:f>'DC-U1'!E107:X107</xm:f>
              <xm:sqref>D107</xm:sqref>
            </x14:sparkline>
            <x14:sparkline>
              <xm:f>'DC-U1'!E108:X108</xm:f>
              <xm:sqref>D108</xm:sqref>
            </x14:sparkline>
            <x14:sparkline>
              <xm:f>'DC-U1'!E109:X109</xm:f>
              <xm:sqref>D109</xm:sqref>
            </x14:sparkline>
            <x14:sparkline>
              <xm:f>'DC-U1'!E110:X110</xm:f>
              <xm:sqref>D110</xm:sqref>
            </x14:sparkline>
            <x14:sparkline>
              <xm:f>'DC-U1'!E111:X111</xm:f>
              <xm:sqref>D111</xm:sqref>
            </x14:sparkline>
            <x14:sparkline>
              <xm:f>'DC-U1'!E112:X112</xm:f>
              <xm:sqref>D112</xm:sqref>
            </x14:sparkline>
            <x14:sparkline>
              <xm:f>'DC-U1'!E113:X113</xm:f>
              <xm:sqref>D113</xm:sqref>
            </x14:sparkline>
            <x14:sparkline>
              <xm:f>'DC-U1'!E114:X114</xm:f>
              <xm:sqref>D114</xm:sqref>
            </x14:sparkline>
            <x14:sparkline>
              <xm:f>'DC-U1'!E115:X115</xm:f>
              <xm:sqref>D115</xm:sqref>
            </x14:sparkline>
            <x14:sparkline>
              <xm:f>'DC-U1'!E116:X116</xm:f>
              <xm:sqref>D116</xm:sqref>
            </x14:sparkline>
            <x14:sparkline>
              <xm:f>'DC-U1'!E117:X117</xm:f>
              <xm:sqref>D117</xm:sqref>
            </x14:sparkline>
            <x14:sparkline>
              <xm:f>'DC-U1'!E118:X118</xm:f>
              <xm:sqref>D118</xm:sqref>
            </x14:sparkline>
            <x14:sparkline>
              <xm:f>'DC-U1'!E119:X119</xm:f>
              <xm:sqref>D119</xm:sqref>
            </x14:sparkline>
            <x14:sparkline>
              <xm:f>'DC-U1'!E120:X120</xm:f>
              <xm:sqref>D120</xm:sqref>
            </x14:sparkline>
            <x14:sparkline>
              <xm:f>'DC-U1'!E121:X121</xm:f>
              <xm:sqref>D121</xm:sqref>
            </x14:sparkline>
          </x14:sparklines>
        </x14:sparklineGroup>
      </x14:sparklineGroup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Z143"/>
  <sheetViews>
    <sheetView view="pageBreakPreview" zoomScale="90" zoomScaleNormal="80" zoomScaleSheetLayoutView="9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C16" sqref="C16"/>
    </sheetView>
  </sheetViews>
  <sheetFormatPr defaultColWidth="8.85546875" defaultRowHeight="15" x14ac:dyDescent="0.25"/>
  <cols>
    <col min="1" max="1" width="28.7109375" style="6" customWidth="1"/>
    <col min="2" max="3" width="8.7109375" style="54" customWidth="1"/>
    <col min="4" max="4" width="10.7109375" style="54" customWidth="1"/>
    <col min="5" max="24" width="9.7109375" style="54" customWidth="1"/>
    <col min="25" max="25" width="37.7109375" style="54" customWidth="1"/>
    <col min="26" max="26" width="12.7109375" style="54" customWidth="1"/>
    <col min="27" max="16384" width="8.85546875" style="54"/>
  </cols>
  <sheetData>
    <row r="1" spans="1:26" x14ac:dyDescent="0.25">
      <c r="A1" s="75" t="s">
        <v>393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</row>
    <row r="2" spans="1:26" x14ac:dyDescent="0.25">
      <c r="E2" s="54">
        <v>1</v>
      </c>
      <c r="F2" s="54">
        <v>2</v>
      </c>
      <c r="G2" s="54">
        <v>3</v>
      </c>
      <c r="H2" s="54">
        <v>4</v>
      </c>
      <c r="I2" s="54">
        <v>5</v>
      </c>
      <c r="J2" s="54">
        <v>6</v>
      </c>
      <c r="K2" s="54">
        <v>7</v>
      </c>
      <c r="L2" s="54">
        <v>8</v>
      </c>
      <c r="M2" s="54">
        <v>9</v>
      </c>
      <c r="N2" s="54">
        <v>10</v>
      </c>
      <c r="O2" s="54">
        <v>11</v>
      </c>
      <c r="P2" s="54">
        <v>12</v>
      </c>
      <c r="Q2" s="54">
        <v>13</v>
      </c>
      <c r="R2" s="54">
        <v>14</v>
      </c>
      <c r="S2" s="54">
        <v>15</v>
      </c>
      <c r="T2" s="54">
        <v>16</v>
      </c>
      <c r="U2" s="54">
        <v>17</v>
      </c>
      <c r="V2" s="54">
        <v>18</v>
      </c>
      <c r="W2" s="54">
        <v>19</v>
      </c>
      <c r="X2" s="54">
        <v>20</v>
      </c>
    </row>
    <row r="3" spans="1:26" s="3" customFormat="1" ht="45" customHeight="1" x14ac:dyDescent="0.25">
      <c r="A3" s="97" t="s">
        <v>0</v>
      </c>
      <c r="B3" s="94"/>
      <c r="C3" s="341" t="s">
        <v>463</v>
      </c>
      <c r="D3" s="268" t="s">
        <v>462</v>
      </c>
      <c r="E3" s="123" t="s">
        <v>292</v>
      </c>
      <c r="F3" s="123" t="s">
        <v>292</v>
      </c>
      <c r="G3" s="123" t="s">
        <v>292</v>
      </c>
      <c r="H3" s="123" t="s">
        <v>292</v>
      </c>
      <c r="I3" s="123" t="s">
        <v>292</v>
      </c>
      <c r="J3" s="123" t="s">
        <v>292</v>
      </c>
      <c r="K3" s="123" t="s">
        <v>292</v>
      </c>
      <c r="L3" s="123" t="s">
        <v>292</v>
      </c>
      <c r="M3" s="123" t="s">
        <v>292</v>
      </c>
      <c r="N3" s="123" t="s">
        <v>292</v>
      </c>
      <c r="O3" s="123" t="s">
        <v>292</v>
      </c>
      <c r="P3" s="123" t="s">
        <v>292</v>
      </c>
      <c r="Q3" s="123" t="s">
        <v>292</v>
      </c>
      <c r="R3" s="123" t="s">
        <v>292</v>
      </c>
      <c r="S3" s="123" t="s">
        <v>292</v>
      </c>
      <c r="T3" s="123" t="s">
        <v>292</v>
      </c>
      <c r="U3" s="123" t="s">
        <v>292</v>
      </c>
      <c r="V3" s="123" t="s">
        <v>292</v>
      </c>
      <c r="W3" s="123" t="s">
        <v>292</v>
      </c>
      <c r="X3" s="123" t="s">
        <v>292</v>
      </c>
      <c r="Y3" s="154" t="s">
        <v>271</v>
      </c>
      <c r="Z3" s="316" t="s">
        <v>526</v>
      </c>
    </row>
    <row r="4" spans="1:26" s="2" customFormat="1" x14ac:dyDescent="0.25">
      <c r="A4" s="88" t="s">
        <v>3</v>
      </c>
      <c r="B4" s="95" t="s">
        <v>1</v>
      </c>
      <c r="C4" s="341"/>
      <c r="D4" s="95"/>
      <c r="E4" s="204">
        <v>41045</v>
      </c>
      <c r="F4" s="204">
        <v>41060</v>
      </c>
      <c r="G4" s="204">
        <v>41087</v>
      </c>
      <c r="H4" s="204">
        <v>41101</v>
      </c>
      <c r="I4" s="204">
        <v>41115</v>
      </c>
      <c r="J4" s="204">
        <v>41129</v>
      </c>
      <c r="K4" s="204">
        <v>41144</v>
      </c>
      <c r="L4" s="204">
        <v>41158</v>
      </c>
      <c r="M4" s="204">
        <v>41171</v>
      </c>
      <c r="N4" s="204">
        <v>41186</v>
      </c>
      <c r="O4" s="204">
        <v>41198</v>
      </c>
      <c r="P4" s="204">
        <v>41416</v>
      </c>
      <c r="Q4" s="204">
        <v>41423</v>
      </c>
      <c r="R4" s="204">
        <v>41437</v>
      </c>
      <c r="S4" s="204">
        <v>41450</v>
      </c>
      <c r="T4" s="204">
        <v>41471</v>
      </c>
      <c r="U4" s="204">
        <v>41500</v>
      </c>
      <c r="V4" s="204">
        <v>41541</v>
      </c>
      <c r="W4" s="204">
        <v>41563</v>
      </c>
      <c r="X4" s="204">
        <v>41591</v>
      </c>
      <c r="Y4" s="113"/>
      <c r="Z4" s="113"/>
    </row>
    <row r="5" spans="1:26" s="2" customFormat="1" x14ac:dyDescent="0.25">
      <c r="A5" s="88"/>
      <c r="B5" s="95"/>
      <c r="C5" s="95"/>
      <c r="D5" s="95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13"/>
      <c r="Z5" s="113"/>
    </row>
    <row r="6" spans="1:26" s="2" customFormat="1" x14ac:dyDescent="0.25">
      <c r="A6" s="76" t="s">
        <v>165</v>
      </c>
      <c r="B6" s="77"/>
      <c r="C6" s="269"/>
      <c r="D6" s="26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13"/>
      <c r="Z6" s="113"/>
    </row>
    <row r="7" spans="1:26" s="2" customFormat="1" x14ac:dyDescent="0.25">
      <c r="A7" s="63" t="s">
        <v>4</v>
      </c>
      <c r="B7" s="62" t="s">
        <v>5</v>
      </c>
      <c r="C7" s="140" t="s">
        <v>6</v>
      </c>
      <c r="D7" s="62"/>
      <c r="E7" s="122">
        <v>7</v>
      </c>
      <c r="F7" s="122">
        <v>7.56</v>
      </c>
      <c r="G7" s="122">
        <v>7.77</v>
      </c>
      <c r="H7" s="122">
        <v>7.84</v>
      </c>
      <c r="I7" s="122">
        <v>7.75</v>
      </c>
      <c r="J7" s="122">
        <v>7.65</v>
      </c>
      <c r="K7" s="122">
        <v>7.82</v>
      </c>
      <c r="L7" s="122">
        <v>8</v>
      </c>
      <c r="M7" s="122">
        <v>7.76</v>
      </c>
      <c r="N7" s="122">
        <v>7.93</v>
      </c>
      <c r="O7" s="122">
        <v>7.88</v>
      </c>
      <c r="P7" s="121">
        <v>7.89</v>
      </c>
      <c r="Q7" s="121">
        <v>7.66</v>
      </c>
      <c r="R7" s="121">
        <v>7.21</v>
      </c>
      <c r="S7" s="121">
        <v>7.33</v>
      </c>
      <c r="T7" s="121">
        <v>7.71</v>
      </c>
      <c r="U7" s="121">
        <v>7.77</v>
      </c>
      <c r="V7" s="121">
        <v>7.4</v>
      </c>
      <c r="W7" s="121">
        <v>7.38</v>
      </c>
      <c r="X7" s="121">
        <v>7</v>
      </c>
      <c r="Y7" s="121" t="s">
        <v>7</v>
      </c>
      <c r="Z7" s="121" t="s">
        <v>8</v>
      </c>
    </row>
    <row r="8" spans="1:26" s="2" customFormat="1" x14ac:dyDescent="0.25">
      <c r="A8" s="63" t="s">
        <v>9</v>
      </c>
      <c r="B8" s="62" t="s">
        <v>10</v>
      </c>
      <c r="C8" s="140" t="s">
        <v>6</v>
      </c>
      <c r="D8" s="62"/>
      <c r="E8" s="122">
        <v>453.4</v>
      </c>
      <c r="F8" s="122">
        <v>899</v>
      </c>
      <c r="G8" s="122">
        <v>1017</v>
      </c>
      <c r="H8" s="122">
        <v>797.5</v>
      </c>
      <c r="I8" s="122">
        <v>1010</v>
      </c>
      <c r="J8" s="122">
        <v>1002</v>
      </c>
      <c r="K8" s="122">
        <v>976</v>
      </c>
      <c r="L8" s="122">
        <v>1005</v>
      </c>
      <c r="M8" s="122">
        <v>172.9</v>
      </c>
      <c r="N8" s="122">
        <v>1096</v>
      </c>
      <c r="O8" s="122">
        <v>1151</v>
      </c>
      <c r="P8" s="121">
        <v>601.20000000000005</v>
      </c>
      <c r="Q8" s="121">
        <v>809.9</v>
      </c>
      <c r="R8" s="121">
        <v>662.2</v>
      </c>
      <c r="S8" s="121">
        <v>991</v>
      </c>
      <c r="T8" s="121">
        <v>1256</v>
      </c>
      <c r="U8" s="121">
        <v>1181</v>
      </c>
      <c r="V8" s="121">
        <v>942</v>
      </c>
      <c r="W8" s="121">
        <v>1213</v>
      </c>
      <c r="X8" s="121">
        <v>1450</v>
      </c>
      <c r="Y8" s="111" t="s">
        <v>6</v>
      </c>
      <c r="Z8" s="111" t="s">
        <v>6</v>
      </c>
    </row>
    <row r="9" spans="1:26" s="2" customFormat="1" x14ac:dyDescent="0.25">
      <c r="A9" s="63" t="s">
        <v>30</v>
      </c>
      <c r="B9" s="62" t="s">
        <v>31</v>
      </c>
      <c r="C9" s="282" t="s">
        <v>528</v>
      </c>
      <c r="D9" s="62"/>
      <c r="E9" s="122">
        <v>19.3</v>
      </c>
      <c r="F9" s="122">
        <v>115</v>
      </c>
      <c r="G9" s="122">
        <v>75.900000000000006</v>
      </c>
      <c r="H9" s="122">
        <v>217</v>
      </c>
      <c r="I9" s="121" t="s">
        <v>217</v>
      </c>
      <c r="J9" s="122">
        <v>159</v>
      </c>
      <c r="K9" s="122">
        <v>150</v>
      </c>
      <c r="L9" s="122">
        <v>68.3</v>
      </c>
      <c r="M9" s="122">
        <v>64.5</v>
      </c>
      <c r="N9" s="122">
        <v>104</v>
      </c>
      <c r="O9" s="122">
        <v>36.200000000000003</v>
      </c>
      <c r="P9" s="121">
        <v>51.1</v>
      </c>
      <c r="Q9" s="121">
        <v>13.35</v>
      </c>
      <c r="R9" s="121">
        <v>7.49</v>
      </c>
      <c r="S9" s="121">
        <v>79.7</v>
      </c>
      <c r="T9" s="121" t="s">
        <v>6</v>
      </c>
      <c r="U9" s="121">
        <v>60.3</v>
      </c>
      <c r="V9" s="121" t="s">
        <v>6</v>
      </c>
      <c r="W9" s="121">
        <v>12.64</v>
      </c>
      <c r="X9" s="121">
        <v>1.82</v>
      </c>
      <c r="Y9" s="111" t="s">
        <v>6</v>
      </c>
      <c r="Z9" s="111" t="s">
        <v>6</v>
      </c>
    </row>
    <row r="10" spans="1:26" x14ac:dyDescent="0.25">
      <c r="A10" s="63" t="s">
        <v>166</v>
      </c>
      <c r="B10" s="62" t="s">
        <v>167</v>
      </c>
      <c r="C10" s="140" t="s">
        <v>6</v>
      </c>
      <c r="D10" s="62"/>
      <c r="E10" s="122">
        <v>0</v>
      </c>
      <c r="F10" s="122">
        <v>1.8</v>
      </c>
      <c r="G10" s="122">
        <v>4.7</v>
      </c>
      <c r="H10" s="122">
        <v>3.5</v>
      </c>
      <c r="I10" s="122">
        <v>5.8</v>
      </c>
      <c r="J10" s="122">
        <v>5.4</v>
      </c>
      <c r="K10" s="122">
        <v>5</v>
      </c>
      <c r="L10" s="122">
        <v>1.4</v>
      </c>
      <c r="M10" s="122">
        <v>0.8</v>
      </c>
      <c r="N10" s="122">
        <v>0.1</v>
      </c>
      <c r="O10" s="122">
        <v>0</v>
      </c>
      <c r="P10" s="121">
        <v>0</v>
      </c>
      <c r="Q10" s="121">
        <v>0.7</v>
      </c>
      <c r="R10" s="121">
        <v>1.3</v>
      </c>
      <c r="S10" s="121">
        <v>7.8</v>
      </c>
      <c r="T10" s="121">
        <v>6.4</v>
      </c>
      <c r="U10" s="121">
        <v>8.6</v>
      </c>
      <c r="V10" s="121">
        <v>1.3</v>
      </c>
      <c r="W10" s="121">
        <v>0</v>
      </c>
      <c r="X10" s="121">
        <v>0</v>
      </c>
      <c r="Y10" s="111" t="s">
        <v>6</v>
      </c>
      <c r="Z10" s="111" t="s">
        <v>6</v>
      </c>
    </row>
    <row r="11" spans="1:26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11"/>
      <c r="Z11" s="111"/>
    </row>
    <row r="12" spans="1:26" x14ac:dyDescent="0.25">
      <c r="A12" s="63" t="s">
        <v>4</v>
      </c>
      <c r="B12" s="62" t="s">
        <v>5</v>
      </c>
      <c r="C12" s="140" t="s">
        <v>6</v>
      </c>
      <c r="D12" s="62"/>
      <c r="E12" s="122">
        <v>7.54</v>
      </c>
      <c r="F12" s="122">
        <v>7.61</v>
      </c>
      <c r="G12" s="122">
        <v>7.26</v>
      </c>
      <c r="H12" s="122">
        <v>7.9</v>
      </c>
      <c r="I12" s="122">
        <v>7.74</v>
      </c>
      <c r="J12" s="122">
        <v>7.68</v>
      </c>
      <c r="K12" s="122">
        <v>7.63</v>
      </c>
      <c r="L12" s="122">
        <v>7.76</v>
      </c>
      <c r="M12" s="122">
        <v>7.74</v>
      </c>
      <c r="N12" s="122">
        <v>7.64</v>
      </c>
      <c r="O12" s="122">
        <v>7.7</v>
      </c>
      <c r="P12" s="122">
        <v>7.98</v>
      </c>
      <c r="Q12" s="122">
        <v>7.95</v>
      </c>
      <c r="R12" s="122">
        <v>7.91</v>
      </c>
      <c r="S12" s="122">
        <v>7.62</v>
      </c>
      <c r="T12" s="122">
        <v>7.83</v>
      </c>
      <c r="U12" s="122">
        <v>7.74</v>
      </c>
      <c r="V12" s="122">
        <v>7.83</v>
      </c>
      <c r="W12" s="122">
        <v>7.94</v>
      </c>
      <c r="X12" s="122">
        <v>7.76</v>
      </c>
      <c r="Y12" s="111" t="s">
        <v>7</v>
      </c>
      <c r="Z12" s="111" t="s">
        <v>8</v>
      </c>
    </row>
    <row r="13" spans="1:26" x14ac:dyDescent="0.25">
      <c r="A13" s="63" t="s">
        <v>9</v>
      </c>
      <c r="B13" s="62" t="s">
        <v>10</v>
      </c>
      <c r="C13" s="140" t="s">
        <v>6</v>
      </c>
      <c r="D13" s="62"/>
      <c r="E13" s="122">
        <v>675</v>
      </c>
      <c r="F13" s="122">
        <v>944</v>
      </c>
      <c r="G13" s="122">
        <v>992</v>
      </c>
      <c r="H13" s="122">
        <v>785</v>
      </c>
      <c r="I13" s="122">
        <v>935</v>
      </c>
      <c r="J13" s="122">
        <v>923</v>
      </c>
      <c r="K13" s="122">
        <v>956</v>
      </c>
      <c r="L13" s="122">
        <v>895</v>
      </c>
      <c r="M13" s="122">
        <v>986</v>
      </c>
      <c r="N13" s="122">
        <v>986</v>
      </c>
      <c r="O13" s="122">
        <v>1050</v>
      </c>
      <c r="P13" s="122">
        <v>617</v>
      </c>
      <c r="Q13" s="122">
        <v>982</v>
      </c>
      <c r="R13" s="122">
        <v>649</v>
      </c>
      <c r="S13" s="122">
        <v>951</v>
      </c>
      <c r="T13" s="122">
        <v>1120</v>
      </c>
      <c r="U13" s="122">
        <v>1130</v>
      </c>
      <c r="V13" s="122">
        <v>863</v>
      </c>
      <c r="W13" s="122">
        <v>913</v>
      </c>
      <c r="X13" s="122">
        <v>1140</v>
      </c>
      <c r="Y13" s="111" t="s">
        <v>6</v>
      </c>
      <c r="Z13" s="111" t="s">
        <v>6</v>
      </c>
    </row>
    <row r="14" spans="1:26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11"/>
      <c r="Z14" s="111"/>
    </row>
    <row r="15" spans="1:26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11"/>
      <c r="Z15" s="111"/>
    </row>
    <row r="16" spans="1:26" x14ac:dyDescent="0.25">
      <c r="A16" s="186" t="s">
        <v>362</v>
      </c>
      <c r="B16" s="62" t="s">
        <v>13</v>
      </c>
      <c r="C16" s="282" t="s">
        <v>528</v>
      </c>
      <c r="D16" s="62"/>
      <c r="E16" s="122">
        <v>26</v>
      </c>
      <c r="F16" s="219">
        <v>210</v>
      </c>
      <c r="G16" s="219">
        <v>566</v>
      </c>
      <c r="H16" s="219">
        <v>721</v>
      </c>
      <c r="I16" s="219">
        <v>620</v>
      </c>
      <c r="J16" s="219">
        <v>340</v>
      </c>
      <c r="K16" s="219">
        <v>434</v>
      </c>
      <c r="L16" s="219">
        <v>220</v>
      </c>
      <c r="M16" s="219">
        <v>293</v>
      </c>
      <c r="N16" s="219">
        <v>365</v>
      </c>
      <c r="O16" s="219">
        <v>190</v>
      </c>
      <c r="P16" s="219">
        <v>113</v>
      </c>
      <c r="Q16" s="219">
        <v>61.8</v>
      </c>
      <c r="R16" s="219">
        <v>53.3</v>
      </c>
      <c r="S16" s="219">
        <v>157</v>
      </c>
      <c r="T16" s="219">
        <v>288</v>
      </c>
      <c r="U16" s="219">
        <v>235</v>
      </c>
      <c r="V16" s="219">
        <v>280</v>
      </c>
      <c r="W16" s="219">
        <v>62.7</v>
      </c>
      <c r="X16" s="122">
        <v>8</v>
      </c>
      <c r="Y16" s="111" t="s">
        <v>6</v>
      </c>
      <c r="Z16" s="111">
        <v>50</v>
      </c>
    </row>
    <row r="17" spans="1:26" x14ac:dyDescent="0.25">
      <c r="A17" s="91" t="s">
        <v>15</v>
      </c>
      <c r="B17" s="62" t="s">
        <v>13</v>
      </c>
      <c r="C17" s="140" t="s">
        <v>6</v>
      </c>
      <c r="D17" s="62"/>
      <c r="E17" s="122">
        <v>515</v>
      </c>
      <c r="F17" s="122">
        <v>710</v>
      </c>
      <c r="G17" s="122">
        <v>704</v>
      </c>
      <c r="H17" s="122">
        <v>573</v>
      </c>
      <c r="I17" s="122">
        <v>699</v>
      </c>
      <c r="J17" s="122">
        <v>695</v>
      </c>
      <c r="K17" s="122">
        <v>665</v>
      </c>
      <c r="L17" s="122">
        <v>666</v>
      </c>
      <c r="M17" s="122">
        <v>717</v>
      </c>
      <c r="N17" s="122">
        <v>868</v>
      </c>
      <c r="O17" s="122">
        <v>841</v>
      </c>
      <c r="P17" s="122">
        <v>463</v>
      </c>
      <c r="Q17" s="122">
        <v>750</v>
      </c>
      <c r="R17" s="122">
        <v>504</v>
      </c>
      <c r="S17" s="122">
        <v>742</v>
      </c>
      <c r="T17" s="122">
        <v>933</v>
      </c>
      <c r="U17" s="122">
        <v>959</v>
      </c>
      <c r="V17" s="122">
        <v>714</v>
      </c>
      <c r="W17" s="122">
        <v>886</v>
      </c>
      <c r="X17" s="122">
        <v>1080</v>
      </c>
      <c r="Y17" s="111" t="s">
        <v>6</v>
      </c>
      <c r="Z17" s="111" t="s">
        <v>6</v>
      </c>
    </row>
    <row r="18" spans="1:26" x14ac:dyDescent="0.25">
      <c r="A18" s="91" t="s">
        <v>16</v>
      </c>
      <c r="B18" s="62" t="s">
        <v>13</v>
      </c>
      <c r="C18" s="140" t="s">
        <v>6</v>
      </c>
      <c r="D18" s="62"/>
      <c r="E18" s="122">
        <v>412</v>
      </c>
      <c r="F18" s="122">
        <v>531</v>
      </c>
      <c r="G18" s="122">
        <v>589</v>
      </c>
      <c r="H18" s="122">
        <v>466</v>
      </c>
      <c r="I18" s="122">
        <v>582</v>
      </c>
      <c r="J18" s="122">
        <v>566</v>
      </c>
      <c r="K18" s="122">
        <v>533</v>
      </c>
      <c r="L18" s="122">
        <v>498</v>
      </c>
      <c r="M18" s="122">
        <v>553</v>
      </c>
      <c r="N18" s="122">
        <v>750</v>
      </c>
      <c r="O18" s="122">
        <v>671</v>
      </c>
      <c r="P18" s="122">
        <v>339</v>
      </c>
      <c r="Q18" s="122">
        <v>547</v>
      </c>
      <c r="R18" s="122">
        <v>358</v>
      </c>
      <c r="S18" s="122">
        <v>610</v>
      </c>
      <c r="T18" s="122">
        <v>759</v>
      </c>
      <c r="U18" s="122">
        <v>692</v>
      </c>
      <c r="V18" s="122">
        <v>576</v>
      </c>
      <c r="W18" s="122">
        <v>706</v>
      </c>
      <c r="X18" s="122">
        <v>881</v>
      </c>
      <c r="Y18" s="111" t="s">
        <v>6</v>
      </c>
      <c r="Z18" s="111" t="s">
        <v>6</v>
      </c>
    </row>
    <row r="19" spans="1:26" x14ac:dyDescent="0.25">
      <c r="A19" s="91" t="s">
        <v>17</v>
      </c>
      <c r="B19" s="62" t="s">
        <v>13</v>
      </c>
      <c r="C19" s="140" t="s">
        <v>6</v>
      </c>
      <c r="D19" s="62"/>
      <c r="E19" s="122">
        <v>108</v>
      </c>
      <c r="F19" s="122">
        <v>142</v>
      </c>
      <c r="G19" s="122">
        <v>172</v>
      </c>
      <c r="H19" s="122">
        <v>136</v>
      </c>
      <c r="I19" s="122">
        <v>174</v>
      </c>
      <c r="J19" s="122">
        <v>173</v>
      </c>
      <c r="K19" s="122">
        <v>170</v>
      </c>
      <c r="L19" s="122">
        <v>182</v>
      </c>
      <c r="M19" s="122">
        <v>189</v>
      </c>
      <c r="N19" s="122">
        <v>207</v>
      </c>
      <c r="O19" s="122">
        <v>217</v>
      </c>
      <c r="P19" s="122">
        <v>104</v>
      </c>
      <c r="Q19" s="122">
        <v>141</v>
      </c>
      <c r="R19" s="122">
        <v>83.9</v>
      </c>
      <c r="S19" s="122">
        <v>173</v>
      </c>
      <c r="T19" s="122">
        <v>224</v>
      </c>
      <c r="U19" s="122">
        <v>211</v>
      </c>
      <c r="V19" s="122">
        <v>168</v>
      </c>
      <c r="W19" s="122">
        <v>204</v>
      </c>
      <c r="X19" s="122">
        <v>237</v>
      </c>
      <c r="Y19" s="111" t="s">
        <v>6</v>
      </c>
      <c r="Z19" s="111" t="s">
        <v>6</v>
      </c>
    </row>
    <row r="20" spans="1:26" x14ac:dyDescent="0.25">
      <c r="A20" s="91" t="s">
        <v>18</v>
      </c>
      <c r="B20" s="62" t="s">
        <v>13</v>
      </c>
      <c r="C20" s="140" t="s">
        <v>6</v>
      </c>
      <c r="D20" s="62"/>
      <c r="E20" s="122">
        <v>132</v>
      </c>
      <c r="F20" s="122">
        <v>173</v>
      </c>
      <c r="G20" s="122">
        <v>209</v>
      </c>
      <c r="H20" s="122">
        <v>166</v>
      </c>
      <c r="I20" s="122">
        <v>212</v>
      </c>
      <c r="J20" s="122">
        <v>210</v>
      </c>
      <c r="K20" s="122">
        <v>208</v>
      </c>
      <c r="L20" s="122">
        <v>222</v>
      </c>
      <c r="M20" s="122">
        <v>231</v>
      </c>
      <c r="N20" s="122">
        <v>252</v>
      </c>
      <c r="O20" s="122">
        <v>265</v>
      </c>
      <c r="P20" s="122">
        <v>104</v>
      </c>
      <c r="Q20" s="122">
        <v>141</v>
      </c>
      <c r="R20" s="122">
        <v>83.9</v>
      </c>
      <c r="S20" s="122">
        <v>173</v>
      </c>
      <c r="T20" s="122">
        <v>224</v>
      </c>
      <c r="U20" s="122">
        <v>211</v>
      </c>
      <c r="V20" s="122">
        <v>168</v>
      </c>
      <c r="W20" s="122">
        <v>204</v>
      </c>
      <c r="X20" s="122">
        <v>237</v>
      </c>
      <c r="Y20" s="111" t="s">
        <v>6</v>
      </c>
      <c r="Z20" s="111" t="s">
        <v>6</v>
      </c>
    </row>
    <row r="21" spans="1:26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221</v>
      </c>
      <c r="Q21" s="121" t="s">
        <v>221</v>
      </c>
      <c r="R21" s="121" t="s">
        <v>221</v>
      </c>
      <c r="S21" s="121" t="s">
        <v>221</v>
      </c>
      <c r="T21" s="121" t="s">
        <v>221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11" t="s">
        <v>6</v>
      </c>
      <c r="Z21" s="111" t="s">
        <v>6</v>
      </c>
    </row>
    <row r="22" spans="1:26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221</v>
      </c>
      <c r="Q22" s="121" t="s">
        <v>221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11" t="s">
        <v>6</v>
      </c>
      <c r="Z22" s="111" t="s">
        <v>6</v>
      </c>
    </row>
    <row r="23" spans="1:26" x14ac:dyDescent="0.25">
      <c r="A23" s="91" t="s">
        <v>23</v>
      </c>
      <c r="B23" s="62" t="s">
        <v>13</v>
      </c>
      <c r="C23" s="140" t="s">
        <v>6</v>
      </c>
      <c r="D23" s="62"/>
      <c r="E23" s="122">
        <v>97.9</v>
      </c>
      <c r="F23" s="122">
        <v>123</v>
      </c>
      <c r="G23" s="122">
        <v>140</v>
      </c>
      <c r="H23" s="122">
        <v>111</v>
      </c>
      <c r="I23" s="122">
        <v>140</v>
      </c>
      <c r="J23" s="122">
        <v>135</v>
      </c>
      <c r="K23" s="122">
        <v>126</v>
      </c>
      <c r="L23" s="122">
        <v>118</v>
      </c>
      <c r="M23" s="122">
        <v>131</v>
      </c>
      <c r="N23" s="122">
        <v>176</v>
      </c>
      <c r="O23" s="122">
        <v>158</v>
      </c>
      <c r="P23" s="122">
        <v>79.599999999999994</v>
      </c>
      <c r="Q23" s="122">
        <v>129</v>
      </c>
      <c r="R23" s="122">
        <v>87.6</v>
      </c>
      <c r="S23" s="122">
        <v>140</v>
      </c>
      <c r="T23" s="122">
        <v>179</v>
      </c>
      <c r="U23" s="122">
        <v>160</v>
      </c>
      <c r="V23" s="122">
        <v>134</v>
      </c>
      <c r="W23" s="122">
        <v>163</v>
      </c>
      <c r="X23" s="122">
        <v>197</v>
      </c>
      <c r="Y23" s="111" t="s">
        <v>6</v>
      </c>
      <c r="Z23" s="111" t="s">
        <v>6</v>
      </c>
    </row>
    <row r="24" spans="1:26" x14ac:dyDescent="0.25">
      <c r="A24" s="91" t="s">
        <v>24</v>
      </c>
      <c r="B24" s="62" t="s">
        <v>13</v>
      </c>
      <c r="C24" s="140" t="s">
        <v>6</v>
      </c>
      <c r="D24" s="62"/>
      <c r="E24" s="122">
        <v>0.45</v>
      </c>
      <c r="F24" s="122">
        <v>0.6</v>
      </c>
      <c r="G24" s="122">
        <v>1.95</v>
      </c>
      <c r="H24" s="122">
        <v>0.7</v>
      </c>
      <c r="I24" s="122">
        <v>1.66</v>
      </c>
      <c r="J24" s="122">
        <v>0.7</v>
      </c>
      <c r="K24" s="121" t="s">
        <v>159</v>
      </c>
      <c r="L24" s="121" t="s">
        <v>159</v>
      </c>
      <c r="M24" s="122">
        <v>1.0900000000000001</v>
      </c>
      <c r="N24" s="121" t="s">
        <v>159</v>
      </c>
      <c r="O24" s="121" t="s">
        <v>159</v>
      </c>
      <c r="P24" s="121" t="s">
        <v>159</v>
      </c>
      <c r="Q24" s="121" t="s">
        <v>236</v>
      </c>
      <c r="R24" s="121" t="s">
        <v>159</v>
      </c>
      <c r="S24" s="121" t="s">
        <v>237</v>
      </c>
      <c r="T24" s="121" t="s">
        <v>237</v>
      </c>
      <c r="U24" s="121" t="s">
        <v>237</v>
      </c>
      <c r="V24" s="121" t="s">
        <v>237</v>
      </c>
      <c r="W24" s="121" t="s">
        <v>237</v>
      </c>
      <c r="X24" s="121" t="s">
        <v>237</v>
      </c>
      <c r="Y24" s="111">
        <v>120</v>
      </c>
      <c r="Z24" s="111" t="s">
        <v>6</v>
      </c>
    </row>
    <row r="25" spans="1:26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2">
        <v>6.2E-2</v>
      </c>
      <c r="Q25" s="122">
        <v>0.1</v>
      </c>
      <c r="R25" s="122">
        <v>6.8000000000000005E-2</v>
      </c>
      <c r="S25" s="121" t="s">
        <v>223</v>
      </c>
      <c r="T25" s="121" t="s">
        <v>223</v>
      </c>
      <c r="U25" s="121" t="s">
        <v>223</v>
      </c>
      <c r="V25" s="121" t="s">
        <v>223</v>
      </c>
      <c r="W25" s="121" t="s">
        <v>223</v>
      </c>
      <c r="X25" s="121" t="s">
        <v>223</v>
      </c>
      <c r="Y25" s="111">
        <v>0.12</v>
      </c>
      <c r="Z25" s="111" t="s">
        <v>6</v>
      </c>
    </row>
    <row r="26" spans="1:26" x14ac:dyDescent="0.25">
      <c r="A26" s="91" t="s">
        <v>26</v>
      </c>
      <c r="B26" s="62" t="s">
        <v>13</v>
      </c>
      <c r="C26" s="140" t="s">
        <v>6</v>
      </c>
      <c r="D26" s="62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27" t="s">
        <v>6</v>
      </c>
      <c r="Z26" s="27" t="s">
        <v>6</v>
      </c>
    </row>
    <row r="27" spans="1:26" x14ac:dyDescent="0.25">
      <c r="A27" s="91" t="s">
        <v>27</v>
      </c>
      <c r="B27" s="62" t="s">
        <v>13</v>
      </c>
      <c r="C27" s="140" t="s">
        <v>6</v>
      </c>
      <c r="D27" s="62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27" t="s">
        <v>6</v>
      </c>
      <c r="Z27" s="27" t="s">
        <v>6</v>
      </c>
    </row>
    <row r="28" spans="1:26" x14ac:dyDescent="0.25">
      <c r="A28" s="91" t="s">
        <v>28</v>
      </c>
      <c r="B28" s="62" t="s">
        <v>13</v>
      </c>
      <c r="C28" s="140" t="s">
        <v>6</v>
      </c>
      <c r="D28" s="62"/>
      <c r="E28" s="122">
        <v>3.9</v>
      </c>
      <c r="F28" s="122">
        <v>4.5999999999999996</v>
      </c>
      <c r="G28" s="122">
        <v>5.7</v>
      </c>
      <c r="H28" s="122">
        <v>5.2</v>
      </c>
      <c r="I28" s="122">
        <v>4.9000000000000004</v>
      </c>
      <c r="J28" s="122">
        <v>5.8</v>
      </c>
      <c r="K28" s="122">
        <v>5.3</v>
      </c>
      <c r="L28" s="122">
        <v>5</v>
      </c>
      <c r="M28" s="122">
        <v>5.5</v>
      </c>
      <c r="N28" s="122">
        <v>6</v>
      </c>
      <c r="O28" s="122">
        <v>6.7</v>
      </c>
      <c r="P28" s="122">
        <v>2.31</v>
      </c>
      <c r="Q28" s="122">
        <v>4.3499999999999996</v>
      </c>
      <c r="R28" s="122">
        <v>3.66</v>
      </c>
      <c r="S28" s="122">
        <v>5.56</v>
      </c>
      <c r="T28" s="122">
        <v>7.08</v>
      </c>
      <c r="U28" s="122">
        <v>6.83</v>
      </c>
      <c r="V28" s="122">
        <v>5.74</v>
      </c>
      <c r="W28" s="122">
        <v>6.49</v>
      </c>
      <c r="X28" s="122">
        <v>7.75</v>
      </c>
      <c r="Y28" s="111" t="s">
        <v>6</v>
      </c>
      <c r="Z28" s="111" t="s">
        <v>6</v>
      </c>
    </row>
    <row r="29" spans="1:26" x14ac:dyDescent="0.25">
      <c r="A29" s="91" t="s">
        <v>29</v>
      </c>
      <c r="B29" s="62" t="s">
        <v>13</v>
      </c>
      <c r="C29" s="140" t="s">
        <v>6</v>
      </c>
      <c r="D29" s="62"/>
      <c r="E29" s="122">
        <v>292</v>
      </c>
      <c r="F29" s="122">
        <v>428</v>
      </c>
      <c r="G29" s="122">
        <v>377</v>
      </c>
      <c r="H29" s="122">
        <v>326</v>
      </c>
      <c r="I29" s="122">
        <v>373</v>
      </c>
      <c r="J29" s="122">
        <v>376</v>
      </c>
      <c r="K29" s="122">
        <v>360</v>
      </c>
      <c r="L29" s="122">
        <v>367</v>
      </c>
      <c r="M29" s="122">
        <v>393</v>
      </c>
      <c r="N29" s="122">
        <v>472</v>
      </c>
      <c r="O29" s="122">
        <v>414</v>
      </c>
      <c r="P29" s="122">
        <v>224</v>
      </c>
      <c r="Q29" s="122">
        <v>412</v>
      </c>
      <c r="R29" s="122">
        <v>271</v>
      </c>
      <c r="S29" s="122">
        <v>424</v>
      </c>
      <c r="T29" s="122">
        <v>532</v>
      </c>
      <c r="U29" s="122">
        <v>491</v>
      </c>
      <c r="V29" s="122">
        <v>410</v>
      </c>
      <c r="W29" s="122">
        <v>516</v>
      </c>
      <c r="X29" s="122">
        <v>630</v>
      </c>
      <c r="Y29" s="111" t="s">
        <v>6</v>
      </c>
      <c r="Z29" s="111" t="s">
        <v>6</v>
      </c>
    </row>
    <row r="30" spans="1:26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2">
        <v>51.2</v>
      </c>
      <c r="U30" s="121" t="s">
        <v>6</v>
      </c>
      <c r="V30" s="122">
        <v>36.799999999999997</v>
      </c>
      <c r="W30" s="121" t="s">
        <v>6</v>
      </c>
      <c r="X30" s="121" t="s">
        <v>6</v>
      </c>
      <c r="Y30" s="111" t="s">
        <v>6</v>
      </c>
      <c r="Z30" s="111" t="s">
        <v>6</v>
      </c>
    </row>
    <row r="31" spans="1:26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11"/>
      <c r="Z31" s="111"/>
    </row>
    <row r="32" spans="1:26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11"/>
      <c r="Z32" s="111"/>
    </row>
    <row r="33" spans="1:26" x14ac:dyDescent="0.25">
      <c r="A33" s="91" t="s">
        <v>33</v>
      </c>
      <c r="B33" s="62" t="s">
        <v>13</v>
      </c>
      <c r="C33" s="140" t="s">
        <v>6</v>
      </c>
      <c r="D33" s="62"/>
      <c r="E33" s="121" t="s">
        <v>6</v>
      </c>
      <c r="F33" s="121" t="s">
        <v>6</v>
      </c>
      <c r="G33" s="122">
        <v>0.25</v>
      </c>
      <c r="H33" s="122">
        <v>0.14000000000000001</v>
      </c>
      <c r="I33" s="122">
        <v>0.17</v>
      </c>
      <c r="J33" s="122">
        <v>0.23</v>
      </c>
      <c r="K33" s="122">
        <v>0.21</v>
      </c>
      <c r="L33" s="122">
        <v>0.11</v>
      </c>
      <c r="M33" s="121" t="s">
        <v>35</v>
      </c>
      <c r="N33" s="122">
        <v>0.11</v>
      </c>
      <c r="O33" s="122">
        <v>0.14000000000000001</v>
      </c>
      <c r="P33" s="122">
        <v>7.46E-2</v>
      </c>
      <c r="Q33" s="122">
        <v>9.6299999999999997E-2</v>
      </c>
      <c r="R33" s="122">
        <v>5.74E-2</v>
      </c>
      <c r="S33" s="122">
        <v>0.115</v>
      </c>
      <c r="T33" s="122">
        <v>9.69E-2</v>
      </c>
      <c r="U33" s="122">
        <v>0.184</v>
      </c>
      <c r="V33" s="122">
        <v>0.16400000000000001</v>
      </c>
      <c r="W33" s="122">
        <v>0.121</v>
      </c>
      <c r="X33" s="122">
        <v>0.08</v>
      </c>
      <c r="Y33" s="111" t="s">
        <v>265</v>
      </c>
      <c r="Z33" s="111" t="s">
        <v>6</v>
      </c>
    </row>
    <row r="34" spans="1:26" x14ac:dyDescent="0.25">
      <c r="A34" s="91" t="s">
        <v>36</v>
      </c>
      <c r="B34" s="62" t="s">
        <v>13</v>
      </c>
      <c r="C34" s="140" t="s">
        <v>6</v>
      </c>
      <c r="D34" s="62"/>
      <c r="E34" s="122">
        <v>0.04</v>
      </c>
      <c r="F34" s="122">
        <v>0.18</v>
      </c>
      <c r="G34" s="122">
        <v>0.13</v>
      </c>
      <c r="H34" s="122">
        <v>0.05</v>
      </c>
      <c r="I34" s="122">
        <v>0.09</v>
      </c>
      <c r="J34" s="121" t="s">
        <v>38</v>
      </c>
      <c r="K34" s="121" t="s">
        <v>150</v>
      </c>
      <c r="L34" s="121" t="s">
        <v>150</v>
      </c>
      <c r="M34" s="121" t="s">
        <v>150</v>
      </c>
      <c r="N34" s="121" t="s">
        <v>150</v>
      </c>
      <c r="O34" s="121" t="s">
        <v>150</v>
      </c>
      <c r="P34" s="122">
        <v>8.6E-3</v>
      </c>
      <c r="Q34" s="122">
        <v>3.2000000000000001E-2</v>
      </c>
      <c r="R34" s="122">
        <v>4.9500000000000002E-2</v>
      </c>
      <c r="S34" s="122">
        <v>0.13100000000000001</v>
      </c>
      <c r="T34" s="122">
        <v>6.8000000000000005E-2</v>
      </c>
      <c r="U34" s="122">
        <v>0.107</v>
      </c>
      <c r="V34" s="122">
        <v>0.14699999999999999</v>
      </c>
      <c r="W34" s="122">
        <v>0.182</v>
      </c>
      <c r="X34" s="122">
        <v>0.155</v>
      </c>
      <c r="Y34" s="111">
        <v>13</v>
      </c>
      <c r="Z34" s="111" t="s">
        <v>6</v>
      </c>
    </row>
    <row r="35" spans="1:26" x14ac:dyDescent="0.25">
      <c r="A35" s="91" t="s">
        <v>39</v>
      </c>
      <c r="B35" s="62" t="s">
        <v>13</v>
      </c>
      <c r="C35" s="140" t="s">
        <v>6</v>
      </c>
      <c r="D35" s="62"/>
      <c r="E35" s="222">
        <v>0.1</v>
      </c>
      <c r="F35" s="121" t="s">
        <v>38</v>
      </c>
      <c r="G35" s="222">
        <v>0.13</v>
      </c>
      <c r="H35" s="121" t="s">
        <v>40</v>
      </c>
      <c r="I35" s="222">
        <v>0.13</v>
      </c>
      <c r="J35" s="220" t="s">
        <v>38</v>
      </c>
      <c r="K35" s="121" t="s">
        <v>150</v>
      </c>
      <c r="L35" s="121" t="s">
        <v>150</v>
      </c>
      <c r="M35" s="121" t="s">
        <v>150</v>
      </c>
      <c r="N35" s="121" t="s">
        <v>150</v>
      </c>
      <c r="O35" s="121" t="s">
        <v>150</v>
      </c>
      <c r="P35" s="121" t="s">
        <v>96</v>
      </c>
      <c r="Q35" s="121" t="s">
        <v>222</v>
      </c>
      <c r="R35" s="122">
        <v>1.6999999999999999E-3</v>
      </c>
      <c r="S35" s="121" t="s">
        <v>42</v>
      </c>
      <c r="T35" s="121" t="s">
        <v>42</v>
      </c>
      <c r="U35" s="122">
        <v>1.2E-2</v>
      </c>
      <c r="V35" s="121" t="s">
        <v>42</v>
      </c>
      <c r="W35" s="121" t="s">
        <v>42</v>
      </c>
      <c r="X35" s="121" t="s">
        <v>42</v>
      </c>
      <c r="Y35" s="111">
        <v>0.06</v>
      </c>
      <c r="Z35" s="111" t="s">
        <v>6</v>
      </c>
    </row>
    <row r="36" spans="1:26" x14ac:dyDescent="0.25">
      <c r="A36" s="91" t="s">
        <v>41</v>
      </c>
      <c r="B36" s="62" t="s">
        <v>13</v>
      </c>
      <c r="C36" s="140" t="s">
        <v>6</v>
      </c>
      <c r="D36" s="62"/>
      <c r="E36" s="122">
        <v>2.8000000000000001E-2</v>
      </c>
      <c r="F36" s="122">
        <v>0.11600000000000001</v>
      </c>
      <c r="G36" s="122">
        <v>0.21</v>
      </c>
      <c r="H36" s="122">
        <v>1.4</v>
      </c>
      <c r="I36" s="122">
        <v>0.56999999999999995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2">
        <v>0.122</v>
      </c>
      <c r="Q36" s="122">
        <v>5.6000000000000001E-2</v>
      </c>
      <c r="R36" s="122">
        <v>5.0999999999999997E-2</v>
      </c>
      <c r="S36" s="122">
        <v>0.17</v>
      </c>
      <c r="T36" s="122">
        <v>0.439</v>
      </c>
      <c r="U36" s="122">
        <v>0.193</v>
      </c>
      <c r="V36" s="122">
        <v>0.28299999999999997</v>
      </c>
      <c r="W36" s="122">
        <v>0.13</v>
      </c>
      <c r="X36" s="121" t="s">
        <v>102</v>
      </c>
      <c r="Y36" s="121" t="s">
        <v>403</v>
      </c>
      <c r="Z36" s="111" t="s">
        <v>6</v>
      </c>
    </row>
    <row r="37" spans="1:26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11"/>
      <c r="Z37" s="111"/>
    </row>
    <row r="38" spans="1:26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11"/>
      <c r="Z38" s="111"/>
    </row>
    <row r="39" spans="1:26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222</v>
      </c>
      <c r="Q39" s="121" t="s">
        <v>222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232" t="s">
        <v>6</v>
      </c>
      <c r="Z39" s="111">
        <v>0.3</v>
      </c>
    </row>
    <row r="40" spans="1:26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2">
        <v>0.2</v>
      </c>
      <c r="G40" s="122">
        <v>0.4</v>
      </c>
      <c r="H40" s="122">
        <v>0.8</v>
      </c>
      <c r="I40" s="122">
        <v>0.3</v>
      </c>
      <c r="J40" s="122">
        <v>0.5</v>
      </c>
      <c r="K40" s="122">
        <v>0.4</v>
      </c>
      <c r="L40" s="122">
        <v>0.3</v>
      </c>
      <c r="M40" s="121" t="s">
        <v>46</v>
      </c>
      <c r="N40" s="121" t="s">
        <v>46</v>
      </c>
      <c r="O40" s="122">
        <v>0.2</v>
      </c>
      <c r="P40" s="121" t="s">
        <v>223</v>
      </c>
      <c r="Q40" s="121" t="s">
        <v>223</v>
      </c>
      <c r="R40" s="121" t="s">
        <v>223</v>
      </c>
      <c r="S40" s="121" t="s">
        <v>223</v>
      </c>
      <c r="T40" s="122">
        <v>0.56000000000000005</v>
      </c>
      <c r="U40" s="121" t="s">
        <v>223</v>
      </c>
      <c r="V40" s="121" t="s">
        <v>223</v>
      </c>
      <c r="W40" s="121" t="s">
        <v>223</v>
      </c>
      <c r="X40" s="121" t="s">
        <v>223</v>
      </c>
      <c r="Y40" s="111" t="s">
        <v>6</v>
      </c>
      <c r="Z40" s="111" t="s">
        <v>6</v>
      </c>
    </row>
    <row r="41" spans="1:26" x14ac:dyDescent="0.25">
      <c r="A41" s="91" t="s">
        <v>47</v>
      </c>
      <c r="B41" s="62" t="s">
        <v>13</v>
      </c>
      <c r="C41" s="140" t="s">
        <v>6</v>
      </c>
      <c r="D41" s="62"/>
      <c r="E41" s="121" t="s">
        <v>48</v>
      </c>
      <c r="F41" s="121" t="s">
        <v>48</v>
      </c>
      <c r="G41" s="122">
        <v>0.7</v>
      </c>
      <c r="H41" s="122">
        <v>0.5</v>
      </c>
      <c r="I41" s="121" t="s">
        <v>48</v>
      </c>
      <c r="J41" s="122">
        <v>0.3</v>
      </c>
      <c r="K41" s="122">
        <v>0.3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159</v>
      </c>
      <c r="Q41" s="121" t="s">
        <v>159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11" t="s">
        <v>6</v>
      </c>
      <c r="Z41" s="111" t="s">
        <v>6</v>
      </c>
    </row>
    <row r="42" spans="1:26" x14ac:dyDescent="0.25">
      <c r="A42" s="91" t="s">
        <v>49</v>
      </c>
      <c r="B42" s="62" t="s">
        <v>13</v>
      </c>
      <c r="C42" s="140" t="s">
        <v>6</v>
      </c>
      <c r="D42" s="62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222</v>
      </c>
      <c r="Q42" s="121" t="s">
        <v>222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80" t="s">
        <v>407</v>
      </c>
      <c r="Z42" s="111">
        <v>0.1</v>
      </c>
    </row>
    <row r="43" spans="1:26" x14ac:dyDescent="0.25">
      <c r="A43" s="91" t="s">
        <v>52</v>
      </c>
      <c r="B43" s="62" t="s">
        <v>13</v>
      </c>
      <c r="C43" s="140" t="s">
        <v>6</v>
      </c>
      <c r="D43" s="62"/>
      <c r="E43" s="122">
        <v>4.0000000000000001E-3</v>
      </c>
      <c r="F43" s="122">
        <v>4.0000000000000001E-3</v>
      </c>
      <c r="G43" s="121" t="s">
        <v>51</v>
      </c>
      <c r="H43" s="122">
        <v>4.0000000000000001E-3</v>
      </c>
      <c r="I43" s="121" t="s">
        <v>51</v>
      </c>
      <c r="J43" s="122">
        <v>4.0000000000000001E-3</v>
      </c>
      <c r="K43" s="122">
        <v>6.0000000000000001E-3</v>
      </c>
      <c r="L43" s="121" t="s">
        <v>51</v>
      </c>
      <c r="M43" s="122">
        <v>2.4E-2</v>
      </c>
      <c r="N43" s="121" t="s">
        <v>51</v>
      </c>
      <c r="O43" s="122">
        <v>8.0000000000000002E-3</v>
      </c>
      <c r="P43" s="121" t="s">
        <v>6</v>
      </c>
      <c r="Q43" s="121" t="s">
        <v>6</v>
      </c>
      <c r="R43" s="121" t="s">
        <v>6</v>
      </c>
      <c r="S43" s="121" t="s">
        <v>6</v>
      </c>
      <c r="T43" s="121" t="s">
        <v>6</v>
      </c>
      <c r="U43" s="121" t="s">
        <v>6</v>
      </c>
      <c r="V43" s="121" t="s">
        <v>6</v>
      </c>
      <c r="W43" s="121" t="s">
        <v>6</v>
      </c>
      <c r="X43" s="121" t="s">
        <v>6</v>
      </c>
      <c r="Y43" s="111" t="s">
        <v>6</v>
      </c>
      <c r="Z43" s="111" t="s">
        <v>6</v>
      </c>
    </row>
    <row r="44" spans="1:26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11"/>
      <c r="Z44" s="111"/>
    </row>
    <row r="45" spans="1:26" x14ac:dyDescent="0.25">
      <c r="A45" s="217" t="s">
        <v>53</v>
      </c>
      <c r="B45" s="62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11"/>
      <c r="Z45" s="111"/>
    </row>
    <row r="46" spans="1:26" x14ac:dyDescent="0.25">
      <c r="A46" s="91" t="s">
        <v>54</v>
      </c>
      <c r="B46" s="62" t="s">
        <v>13</v>
      </c>
      <c r="C46" s="140" t="s">
        <v>6</v>
      </c>
      <c r="D46" s="62"/>
      <c r="E46" s="222">
        <v>0.25900000000000001</v>
      </c>
      <c r="F46" s="222">
        <v>4.05</v>
      </c>
      <c r="G46" s="222">
        <v>2.04</v>
      </c>
      <c r="H46" s="222">
        <v>15.2</v>
      </c>
      <c r="I46" s="222">
        <v>2.52</v>
      </c>
      <c r="J46" s="222">
        <v>6.43</v>
      </c>
      <c r="K46" s="222">
        <v>1.1000000000000001</v>
      </c>
      <c r="L46" s="222">
        <v>3.18</v>
      </c>
      <c r="M46" s="222">
        <v>3.2</v>
      </c>
      <c r="N46" s="222">
        <v>1.25</v>
      </c>
      <c r="O46" s="222">
        <v>0.41899999999999998</v>
      </c>
      <c r="P46" s="222">
        <v>1.72</v>
      </c>
      <c r="Q46" s="222">
        <v>0.81499999999999995</v>
      </c>
      <c r="R46" s="222">
        <v>0.49199999999999999</v>
      </c>
      <c r="S46" s="222">
        <v>3.04</v>
      </c>
      <c r="T46" s="222">
        <v>5.38</v>
      </c>
      <c r="U46" s="222">
        <v>3.59</v>
      </c>
      <c r="V46" s="222">
        <v>4.13</v>
      </c>
      <c r="W46" s="222">
        <v>1.61</v>
      </c>
      <c r="X46" s="122">
        <v>9.1300000000000006E-2</v>
      </c>
      <c r="Y46" s="111" t="s">
        <v>261</v>
      </c>
      <c r="Z46" s="111" t="s">
        <v>6</v>
      </c>
    </row>
    <row r="47" spans="1:26" x14ac:dyDescent="0.25">
      <c r="A47" s="91" t="s">
        <v>55</v>
      </c>
      <c r="B47" s="62" t="s">
        <v>13</v>
      </c>
      <c r="C47" s="140" t="s">
        <v>6</v>
      </c>
      <c r="D47" s="62"/>
      <c r="E47" s="122">
        <v>1.8E-3</v>
      </c>
      <c r="F47" s="122">
        <v>4.4999999999999997E-3</v>
      </c>
      <c r="G47" s="122">
        <v>3.3999999999999998E-3</v>
      </c>
      <c r="H47" s="122">
        <v>4.8999999999999998E-3</v>
      </c>
      <c r="I47" s="122">
        <v>3.5999999999999999E-3</v>
      </c>
      <c r="J47" s="122">
        <v>4.0000000000000001E-3</v>
      </c>
      <c r="K47" s="122">
        <v>4.1000000000000003E-3</v>
      </c>
      <c r="L47" s="122">
        <v>4.4000000000000003E-3</v>
      </c>
      <c r="M47" s="122">
        <v>4.1000000000000003E-3</v>
      </c>
      <c r="N47" s="122">
        <v>3.7000000000000002E-3</v>
      </c>
      <c r="O47" s="122">
        <v>4.0000000000000001E-3</v>
      </c>
      <c r="P47" s="122">
        <v>8.5299999999999994E-3</v>
      </c>
      <c r="Q47" s="122">
        <v>4.7999999999999996E-3</v>
      </c>
      <c r="R47" s="122">
        <v>2.0500000000000002E-3</v>
      </c>
      <c r="S47" s="122">
        <v>3.8E-3</v>
      </c>
      <c r="T47" s="122">
        <v>4.2599999999999999E-3</v>
      </c>
      <c r="U47" s="122">
        <v>3.5400000000000002E-3</v>
      </c>
      <c r="V47" s="122">
        <v>3.3600000000000001E-3</v>
      </c>
      <c r="W47" s="122">
        <v>3.5300000000000002E-3</v>
      </c>
      <c r="X47" s="122">
        <v>3.4099999999999998E-3</v>
      </c>
      <c r="Y47" s="111" t="s">
        <v>6</v>
      </c>
      <c r="Z47" s="111">
        <v>0.15</v>
      </c>
    </row>
    <row r="48" spans="1:26" x14ac:dyDescent="0.25">
      <c r="A48" s="91" t="s">
        <v>58</v>
      </c>
      <c r="B48" s="62" t="s">
        <v>13</v>
      </c>
      <c r="C48" s="140" t="s">
        <v>6</v>
      </c>
      <c r="D48" s="62"/>
      <c r="E48" s="222">
        <v>8.6999999999999994E-3</v>
      </c>
      <c r="F48" s="222">
        <v>3.3700000000000001E-2</v>
      </c>
      <c r="G48" s="222">
        <v>2.4199999999999999E-2</v>
      </c>
      <c r="H48" s="222">
        <v>7.6799999999999993E-2</v>
      </c>
      <c r="I48" s="222">
        <v>3.3099999999999997E-2</v>
      </c>
      <c r="J48" s="222">
        <v>4.1000000000000002E-2</v>
      </c>
      <c r="K48" s="222">
        <v>2.0400000000000001E-2</v>
      </c>
      <c r="L48" s="222">
        <v>2.4E-2</v>
      </c>
      <c r="M48" s="222">
        <v>2.3199999999999998E-2</v>
      </c>
      <c r="N48" s="222">
        <v>2.2499999999999999E-2</v>
      </c>
      <c r="O48" s="222">
        <v>1.2500000000000001E-2</v>
      </c>
      <c r="P48" s="222">
        <v>5.9400000000000001E-2</v>
      </c>
      <c r="Q48" s="222">
        <v>1.54E-2</v>
      </c>
      <c r="R48" s="222">
        <v>7.7799999999999996E-3</v>
      </c>
      <c r="S48" s="222">
        <v>2.7E-2</v>
      </c>
      <c r="T48" s="222">
        <v>4.2200000000000001E-2</v>
      </c>
      <c r="U48" s="222">
        <v>3.1399999999999997E-2</v>
      </c>
      <c r="V48" s="222">
        <v>3.0200000000000001E-2</v>
      </c>
      <c r="W48" s="222">
        <v>1.5900000000000001E-2</v>
      </c>
      <c r="X48" s="222">
        <v>4.7200000000000002E-3</v>
      </c>
      <c r="Y48" s="111">
        <v>5.0000000000000001E-3</v>
      </c>
      <c r="Z48" s="111" t="s">
        <v>6</v>
      </c>
    </row>
    <row r="49" spans="1:26" x14ac:dyDescent="0.25">
      <c r="A49" s="91" t="s">
        <v>59</v>
      </c>
      <c r="B49" s="62" t="s">
        <v>13</v>
      </c>
      <c r="C49" s="140" t="s">
        <v>6</v>
      </c>
      <c r="D49" s="62"/>
      <c r="E49" s="122">
        <v>3.7999999999999999E-2</v>
      </c>
      <c r="F49" s="122">
        <v>0.108</v>
      </c>
      <c r="G49" s="122">
        <v>0.157</v>
      </c>
      <c r="H49" s="122">
        <v>0.311</v>
      </c>
      <c r="I49" s="122">
        <v>0.14699999999999999</v>
      </c>
      <c r="J49" s="122">
        <v>0.18</v>
      </c>
      <c r="K49" s="122">
        <v>0.12</v>
      </c>
      <c r="L49" s="122">
        <v>0.13400000000000001</v>
      </c>
      <c r="M49" s="122">
        <v>0.124</v>
      </c>
      <c r="N49" s="122">
        <v>0.106</v>
      </c>
      <c r="O49" s="122">
        <v>7.8399999999999997E-2</v>
      </c>
      <c r="P49" s="122">
        <v>5.57E-2</v>
      </c>
      <c r="Q49" s="122">
        <v>5.16E-2</v>
      </c>
      <c r="R49" s="122">
        <v>3.9199999999999999E-2</v>
      </c>
      <c r="S49" s="122">
        <v>9.8299999999999998E-2</v>
      </c>
      <c r="T49" s="122">
        <v>0.14199999999999999</v>
      </c>
      <c r="U49" s="122">
        <v>0.125</v>
      </c>
      <c r="V49" s="122">
        <v>0.122</v>
      </c>
      <c r="W49" s="122">
        <v>6.9900000000000004E-2</v>
      </c>
      <c r="X49" s="122">
        <v>5.8000000000000003E-2</v>
      </c>
      <c r="Y49" s="111" t="s">
        <v>6</v>
      </c>
      <c r="Z49" s="111">
        <v>1</v>
      </c>
    </row>
    <row r="50" spans="1:26" x14ac:dyDescent="0.25">
      <c r="A50" s="91" t="s">
        <v>60</v>
      </c>
      <c r="B50" s="62" t="s">
        <v>13</v>
      </c>
      <c r="C50" s="140" t="s">
        <v>6</v>
      </c>
      <c r="D50" s="62"/>
      <c r="E50" s="121" t="s">
        <v>62</v>
      </c>
      <c r="F50" s="122">
        <v>1.1E-4</v>
      </c>
      <c r="G50" s="122">
        <v>2.0000000000000001E-4</v>
      </c>
      <c r="H50" s="122">
        <v>5.9999999999999995E-4</v>
      </c>
      <c r="I50" s="122">
        <v>2.2000000000000001E-4</v>
      </c>
      <c r="J50" s="121" t="s">
        <v>63</v>
      </c>
      <c r="K50" s="122">
        <v>1.6000000000000001E-4</v>
      </c>
      <c r="L50" s="174">
        <v>9.0000000000000006E-5</v>
      </c>
      <c r="M50" s="122">
        <v>1.2E-4</v>
      </c>
      <c r="N50" s="122">
        <v>1E-4</v>
      </c>
      <c r="O50" s="121" t="s">
        <v>93</v>
      </c>
      <c r="P50" s="121" t="s">
        <v>69</v>
      </c>
      <c r="Q50" s="121" t="s">
        <v>69</v>
      </c>
      <c r="R50" s="121" t="s">
        <v>69</v>
      </c>
      <c r="S50" s="122">
        <v>1.1E-4</v>
      </c>
      <c r="T50" s="122">
        <v>1.9000000000000001E-4</v>
      </c>
      <c r="U50" s="122">
        <v>1.3999999999999999E-4</v>
      </c>
      <c r="V50" s="122">
        <v>1.3999999999999999E-4</v>
      </c>
      <c r="W50" s="121" t="s">
        <v>69</v>
      </c>
      <c r="X50" s="121" t="s">
        <v>69</v>
      </c>
      <c r="Y50" s="111" t="s">
        <v>6</v>
      </c>
      <c r="Z50" s="111" t="s">
        <v>6</v>
      </c>
    </row>
    <row r="51" spans="1:26" x14ac:dyDescent="0.25">
      <c r="A51" s="91" t="s">
        <v>64</v>
      </c>
      <c r="B51" s="62" t="s">
        <v>13</v>
      </c>
      <c r="C51" s="140" t="s">
        <v>6</v>
      </c>
      <c r="D51" s="62"/>
      <c r="E51" s="121" t="s">
        <v>57</v>
      </c>
      <c r="F51" s="121" t="s">
        <v>57</v>
      </c>
      <c r="G51" s="121" t="s">
        <v>57</v>
      </c>
      <c r="H51" s="121" t="s">
        <v>65</v>
      </c>
      <c r="I51" s="121" t="s">
        <v>57</v>
      </c>
      <c r="J51" s="121" t="s">
        <v>35</v>
      </c>
      <c r="K51" s="121" t="s">
        <v>57</v>
      </c>
      <c r="L51" s="121" t="s">
        <v>61</v>
      </c>
      <c r="M51" s="122">
        <v>1E-4</v>
      </c>
      <c r="N51" s="121" t="s">
        <v>61</v>
      </c>
      <c r="O51" s="121" t="s">
        <v>61</v>
      </c>
      <c r="P51" s="121" t="s">
        <v>224</v>
      </c>
      <c r="Q51" s="121" t="s">
        <v>224</v>
      </c>
      <c r="R51" s="121" t="s">
        <v>224</v>
      </c>
      <c r="S51" s="121" t="s">
        <v>224</v>
      </c>
      <c r="T51" s="121" t="s">
        <v>224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11" t="s">
        <v>6</v>
      </c>
      <c r="Z51" s="111" t="s">
        <v>6</v>
      </c>
    </row>
    <row r="52" spans="1:26" x14ac:dyDescent="0.25">
      <c r="A52" s="91" t="s">
        <v>66</v>
      </c>
      <c r="B52" s="62" t="s">
        <v>13</v>
      </c>
      <c r="C52" s="140" t="s">
        <v>6</v>
      </c>
      <c r="D52" s="62"/>
      <c r="E52" s="122">
        <v>1.7999999999999999E-2</v>
      </c>
      <c r="F52" s="122">
        <v>4.3999999999999997E-2</v>
      </c>
      <c r="G52" s="122">
        <v>4.4999999999999998E-2</v>
      </c>
      <c r="H52" s="122">
        <v>2.8000000000000001E-2</v>
      </c>
      <c r="I52" s="122">
        <v>2.1999999999999999E-2</v>
      </c>
      <c r="J52" s="121" t="s">
        <v>34</v>
      </c>
      <c r="K52" s="122">
        <v>0.03</v>
      </c>
      <c r="L52" s="122">
        <v>1.9E-2</v>
      </c>
      <c r="M52" s="122">
        <v>1.7999999999999999E-2</v>
      </c>
      <c r="N52" s="122">
        <v>1.7000000000000001E-2</v>
      </c>
      <c r="O52" s="122">
        <v>1.4999999999999999E-2</v>
      </c>
      <c r="P52" s="122">
        <v>1.9E-2</v>
      </c>
      <c r="Q52" s="122">
        <v>2.3E-2</v>
      </c>
      <c r="R52" s="122">
        <v>1.7000000000000001E-2</v>
      </c>
      <c r="S52" s="122">
        <v>2.5999999999999999E-2</v>
      </c>
      <c r="T52" s="122">
        <v>3.9E-2</v>
      </c>
      <c r="U52" s="122">
        <v>2.8000000000000001E-2</v>
      </c>
      <c r="V52" s="122">
        <v>2.1999999999999999E-2</v>
      </c>
      <c r="W52" s="122">
        <v>2.7E-2</v>
      </c>
      <c r="X52" s="122">
        <v>3.3000000000000002E-2</v>
      </c>
      <c r="Y52" s="111">
        <v>1.5</v>
      </c>
      <c r="Z52" s="111" t="s">
        <v>6</v>
      </c>
    </row>
    <row r="53" spans="1:26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74">
        <v>9.0000000000000006E-5</v>
      </c>
      <c r="F53" s="222">
        <v>5.1000000000000004E-4</v>
      </c>
      <c r="G53" s="222">
        <v>5.1000000000000004E-4</v>
      </c>
      <c r="H53" s="222">
        <v>1.1000000000000001E-3</v>
      </c>
      <c r="I53" s="222">
        <v>6.8000000000000005E-4</v>
      </c>
      <c r="J53" s="222">
        <v>5.1000000000000004E-4</v>
      </c>
      <c r="K53" s="222">
        <v>5.1999999999999995E-4</v>
      </c>
      <c r="L53" s="222">
        <v>5.2999999999999998E-4</v>
      </c>
      <c r="M53" s="222">
        <v>4.8999999999999998E-4</v>
      </c>
      <c r="N53" s="222">
        <v>6.6E-4</v>
      </c>
      <c r="O53" s="122">
        <v>3.5E-4</v>
      </c>
      <c r="P53" s="222">
        <v>1.7799999999999999E-3</v>
      </c>
      <c r="Q53" s="122">
        <v>3.1500000000000001E-4</v>
      </c>
      <c r="R53" s="174">
        <v>6.3E-5</v>
      </c>
      <c r="S53" s="122">
        <v>3.0699999999999998E-4</v>
      </c>
      <c r="T53" s="222">
        <v>4.9899999999999999E-4</v>
      </c>
      <c r="U53" s="222">
        <v>3.9100000000000002E-4</v>
      </c>
      <c r="V53" s="222">
        <v>3.6999999999999999E-4</v>
      </c>
      <c r="W53" s="122">
        <v>1.6200000000000001E-4</v>
      </c>
      <c r="X53" s="122">
        <v>7.8999999999999996E-5</v>
      </c>
      <c r="Y53" s="334" t="s">
        <v>419</v>
      </c>
      <c r="Z53" s="343">
        <v>0.02</v>
      </c>
    </row>
    <row r="54" spans="1:26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335"/>
      <c r="Z54" s="344"/>
    </row>
    <row r="55" spans="1:26" x14ac:dyDescent="0.25">
      <c r="A55" s="91" t="s">
        <v>71</v>
      </c>
      <c r="B55" s="62" t="s">
        <v>13</v>
      </c>
      <c r="C55" s="140" t="s">
        <v>6</v>
      </c>
      <c r="D55" s="62"/>
      <c r="E55" s="122">
        <v>97.9</v>
      </c>
      <c r="F55" s="122">
        <v>137</v>
      </c>
      <c r="G55" s="122">
        <v>154</v>
      </c>
      <c r="H55" s="122">
        <v>116</v>
      </c>
      <c r="I55" s="122">
        <v>150</v>
      </c>
      <c r="J55" s="122">
        <v>140</v>
      </c>
      <c r="K55" s="122">
        <v>135</v>
      </c>
      <c r="L55" s="122">
        <v>140</v>
      </c>
      <c r="M55" s="122">
        <v>142</v>
      </c>
      <c r="N55" s="122">
        <v>153</v>
      </c>
      <c r="O55" s="122">
        <v>161</v>
      </c>
      <c r="P55" s="122">
        <v>81.5</v>
      </c>
      <c r="Q55" s="122">
        <v>126</v>
      </c>
      <c r="R55" s="122">
        <v>87.1</v>
      </c>
      <c r="S55" s="122">
        <v>133</v>
      </c>
      <c r="T55" s="122">
        <v>176</v>
      </c>
      <c r="U55" s="122">
        <v>153</v>
      </c>
      <c r="V55" s="122">
        <v>131</v>
      </c>
      <c r="W55" s="122">
        <v>158</v>
      </c>
      <c r="X55" s="122">
        <v>207</v>
      </c>
      <c r="Y55" s="121" t="s">
        <v>6</v>
      </c>
      <c r="Z55" s="111" t="s">
        <v>6</v>
      </c>
    </row>
    <row r="56" spans="1:26" x14ac:dyDescent="0.25">
      <c r="A56" s="91" t="s">
        <v>72</v>
      </c>
      <c r="B56" s="62" t="s">
        <v>13</v>
      </c>
      <c r="C56" s="140" t="s">
        <v>6</v>
      </c>
      <c r="D56" s="62"/>
      <c r="E56" s="122">
        <v>5.9999999999999995E-4</v>
      </c>
      <c r="F56" s="122">
        <v>7.9000000000000008E-3</v>
      </c>
      <c r="G56" s="122">
        <v>2.0999999999999999E-3</v>
      </c>
      <c r="H56" s="122">
        <v>2.9399999999999999E-2</v>
      </c>
      <c r="I56" s="122">
        <v>3.0000000000000001E-3</v>
      </c>
      <c r="J56" s="122">
        <v>1.2E-2</v>
      </c>
      <c r="K56" s="122">
        <v>1.5E-3</v>
      </c>
      <c r="L56" s="122">
        <v>6.0000000000000001E-3</v>
      </c>
      <c r="M56" s="122">
        <v>5.4000000000000003E-3</v>
      </c>
      <c r="N56" s="122">
        <v>2E-3</v>
      </c>
      <c r="O56" s="122">
        <v>6.9999999999999999E-4</v>
      </c>
      <c r="P56" s="122">
        <v>3.82E-3</v>
      </c>
      <c r="Q56" s="122">
        <v>1.5299999999999999E-3</v>
      </c>
      <c r="R56" s="122">
        <v>9.2000000000000003E-4</v>
      </c>
      <c r="S56" s="122">
        <v>6.0800000000000003E-3</v>
      </c>
      <c r="T56" s="122">
        <v>9.5899999999999996E-3</v>
      </c>
      <c r="U56" s="122">
        <v>6.8700000000000002E-3</v>
      </c>
      <c r="V56" s="122">
        <v>7.1799999999999998E-3</v>
      </c>
      <c r="W56" s="122">
        <v>2.8700000000000002E-3</v>
      </c>
      <c r="X56" s="122">
        <v>2.7999999999999998E-4</v>
      </c>
      <c r="Y56" s="121" t="s">
        <v>6</v>
      </c>
      <c r="Z56" s="111">
        <v>0.04</v>
      </c>
    </row>
    <row r="57" spans="1:26" x14ac:dyDescent="0.25">
      <c r="A57" s="91" t="s">
        <v>73</v>
      </c>
      <c r="B57" s="62" t="s">
        <v>13</v>
      </c>
      <c r="C57" s="140" t="s">
        <v>6</v>
      </c>
      <c r="D57" s="62"/>
      <c r="E57" s="122">
        <v>5.4000000000000001E-4</v>
      </c>
      <c r="F57" s="122">
        <v>2.1900000000000001E-3</v>
      </c>
      <c r="G57" s="122">
        <v>2.6199999999999999E-3</v>
      </c>
      <c r="H57" s="122">
        <v>1.0800000000000001E-2</v>
      </c>
      <c r="I57" s="122">
        <v>2.63E-3</v>
      </c>
      <c r="J57" s="122">
        <v>4.4000000000000003E-3</v>
      </c>
      <c r="K57" s="122">
        <v>1.7700000000000001E-3</v>
      </c>
      <c r="L57" s="122">
        <v>2.2000000000000001E-3</v>
      </c>
      <c r="M57" s="122">
        <v>2.3999999999999998E-3</v>
      </c>
      <c r="N57" s="122">
        <v>1.8E-3</v>
      </c>
      <c r="O57" s="122">
        <v>1E-3</v>
      </c>
      <c r="P57" s="122">
        <v>1.2099999999999999E-3</v>
      </c>
      <c r="Q57" s="122">
        <v>8.9999999999999998E-4</v>
      </c>
      <c r="R57" s="122">
        <v>6.3000000000000003E-4</v>
      </c>
      <c r="S57" s="122">
        <v>1.9400000000000001E-3</v>
      </c>
      <c r="T57" s="122">
        <v>3.65E-3</v>
      </c>
      <c r="U57" s="122">
        <v>2.2000000000000001E-3</v>
      </c>
      <c r="V57" s="122">
        <v>2.6800000000000001E-3</v>
      </c>
      <c r="W57" s="122">
        <v>1.6800000000000001E-3</v>
      </c>
      <c r="X57" s="122">
        <v>2.9999999999999997E-4</v>
      </c>
      <c r="Y57" s="121" t="s">
        <v>6</v>
      </c>
      <c r="Z57" s="111" t="s">
        <v>6</v>
      </c>
    </row>
    <row r="58" spans="1:26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122">
        <v>2E-3</v>
      </c>
      <c r="F58" s="222">
        <v>1.2E-2</v>
      </c>
      <c r="G58" s="222">
        <v>8.0000000000000002E-3</v>
      </c>
      <c r="H58" s="222">
        <v>3.4000000000000002E-2</v>
      </c>
      <c r="I58" s="222">
        <v>0.01</v>
      </c>
      <c r="J58" s="222">
        <v>0.02</v>
      </c>
      <c r="K58" s="222">
        <v>5.0000000000000001E-3</v>
      </c>
      <c r="L58" s="222">
        <v>8.8000000000000005E-3</v>
      </c>
      <c r="M58" s="222">
        <v>7.9000000000000008E-3</v>
      </c>
      <c r="N58" s="222">
        <v>6.7999999999999996E-3</v>
      </c>
      <c r="O58" s="122">
        <v>2.7000000000000001E-3</v>
      </c>
      <c r="P58" s="222">
        <v>1.03E-2</v>
      </c>
      <c r="Q58" s="122">
        <v>3.3E-3</v>
      </c>
      <c r="R58" s="122">
        <v>2.0699999999999998E-3</v>
      </c>
      <c r="S58" s="222">
        <v>9.3200000000000002E-3</v>
      </c>
      <c r="T58" s="222">
        <v>1.4E-2</v>
      </c>
      <c r="U58" s="222">
        <v>1.09E-2</v>
      </c>
      <c r="V58" s="222">
        <v>0.01</v>
      </c>
      <c r="W58" s="222">
        <v>4.81E-3</v>
      </c>
      <c r="X58" s="122">
        <v>1.0200000000000001E-3</v>
      </c>
      <c r="Y58" s="334" t="s">
        <v>418</v>
      </c>
      <c r="Z58" s="111">
        <v>0.2</v>
      </c>
    </row>
    <row r="59" spans="1:26" ht="21.95" customHeight="1" x14ac:dyDescent="0.25">
      <c r="A59" s="240" t="s">
        <v>417</v>
      </c>
      <c r="B59" s="239" t="s">
        <v>13</v>
      </c>
      <c r="C59" s="140"/>
      <c r="D59" s="62"/>
      <c r="E59" s="237">
        <f t="shared" ref="E59:X59" si="0">(0.2*EXP(0.8545*(LN(E18))-1.465))/1000</f>
        <v>7.928996949673122E-3</v>
      </c>
      <c r="F59" s="237">
        <f t="shared" si="0"/>
        <v>9.8487666556230143E-3</v>
      </c>
      <c r="G59" s="237">
        <f t="shared" si="0"/>
        <v>1.0760986810012836E-2</v>
      </c>
      <c r="H59" s="237">
        <f t="shared" si="0"/>
        <v>8.8089540682196685E-3</v>
      </c>
      <c r="I59" s="237">
        <f t="shared" si="0"/>
        <v>1.0651610327149867E-2</v>
      </c>
      <c r="J59" s="237">
        <f t="shared" si="0"/>
        <v>1.0400883218430678E-2</v>
      </c>
      <c r="K59" s="237">
        <f t="shared" si="0"/>
        <v>9.8804558021413011E-3</v>
      </c>
      <c r="L59" s="237">
        <f t="shared" si="0"/>
        <v>9.3233299288041811E-3</v>
      </c>
      <c r="M59" s="237">
        <f t="shared" si="0"/>
        <v>1.0196407984308181E-2</v>
      </c>
      <c r="N59" s="237">
        <f t="shared" si="0"/>
        <v>1.3229043034878079E-2</v>
      </c>
      <c r="O59" s="237">
        <f t="shared" si="0"/>
        <v>1.202881853303279E-2</v>
      </c>
      <c r="P59" s="237">
        <f t="shared" si="0"/>
        <v>6.7118805956398369E-3</v>
      </c>
      <c r="Q59" s="237">
        <f t="shared" si="0"/>
        <v>1.0101799630732716E-2</v>
      </c>
      <c r="R59" s="237">
        <f t="shared" si="0"/>
        <v>7.0320447522293572E-3</v>
      </c>
      <c r="S59" s="237">
        <f t="shared" si="0"/>
        <v>1.108799250471256E-2</v>
      </c>
      <c r="T59" s="237">
        <f t="shared" si="0"/>
        <v>1.3364575758325276E-2</v>
      </c>
      <c r="U59" s="237">
        <f t="shared" si="0"/>
        <v>1.2349780463006369E-2</v>
      </c>
      <c r="V59" s="237">
        <f t="shared" si="0"/>
        <v>1.0557706673579727E-2</v>
      </c>
      <c r="W59" s="237">
        <f t="shared" si="0"/>
        <v>1.2562966356099827E-2</v>
      </c>
      <c r="X59" s="237">
        <f t="shared" si="0"/>
        <v>1.5179955324731929E-2</v>
      </c>
      <c r="Y59" s="335"/>
      <c r="Z59" s="111"/>
    </row>
    <row r="60" spans="1:26" x14ac:dyDescent="0.25">
      <c r="A60" s="91" t="s">
        <v>75</v>
      </c>
      <c r="B60" s="62" t="s">
        <v>13</v>
      </c>
      <c r="C60" s="140" t="s">
        <v>6</v>
      </c>
      <c r="D60" s="62"/>
      <c r="E60" s="249">
        <v>1.31</v>
      </c>
      <c r="F60" s="249">
        <v>7.38</v>
      </c>
      <c r="G60" s="249">
        <v>7.58</v>
      </c>
      <c r="H60" s="249">
        <v>25.4</v>
      </c>
      <c r="I60" s="249">
        <v>8.5500000000000007</v>
      </c>
      <c r="J60" s="249">
        <v>10.6</v>
      </c>
      <c r="K60" s="249">
        <v>4.07</v>
      </c>
      <c r="L60" s="249">
        <v>6.53</v>
      </c>
      <c r="M60" s="249">
        <v>7.3</v>
      </c>
      <c r="N60" s="249">
        <v>5.17</v>
      </c>
      <c r="O60" s="249">
        <v>2.4500000000000002</v>
      </c>
      <c r="P60" s="249">
        <v>4.8</v>
      </c>
      <c r="Q60" s="249">
        <v>1.83</v>
      </c>
      <c r="R60" s="249">
        <v>1.4</v>
      </c>
      <c r="S60" s="249">
        <v>6.01</v>
      </c>
      <c r="T60" s="249">
        <v>10.199999999999999</v>
      </c>
      <c r="U60" s="249">
        <v>6.76</v>
      </c>
      <c r="V60" s="249">
        <v>7.55</v>
      </c>
      <c r="W60" s="249">
        <v>3.94</v>
      </c>
      <c r="X60" s="222">
        <v>0.92200000000000004</v>
      </c>
      <c r="Y60" s="121">
        <v>0.3</v>
      </c>
      <c r="Z60" s="111">
        <v>1</v>
      </c>
    </row>
    <row r="61" spans="1:26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2">
        <v>6.9999999999999999E-4</v>
      </c>
      <c r="F61" s="122">
        <v>5.0000000000000001E-3</v>
      </c>
      <c r="G61" s="122">
        <v>5.0000000000000001E-3</v>
      </c>
      <c r="H61" s="222">
        <v>1.44E-2</v>
      </c>
      <c r="I61" s="222">
        <v>7.4000000000000003E-3</v>
      </c>
      <c r="J61" s="222">
        <v>7.0000000000000001E-3</v>
      </c>
      <c r="K61" s="122">
        <v>2.7000000000000001E-3</v>
      </c>
      <c r="L61" s="122">
        <v>3.0000000000000001E-3</v>
      </c>
      <c r="M61" s="122">
        <v>3.0000000000000001E-3</v>
      </c>
      <c r="N61" s="122">
        <v>3.0000000000000001E-3</v>
      </c>
      <c r="O61" s="122">
        <v>1.1000000000000001E-3</v>
      </c>
      <c r="P61" s="222">
        <v>2.0299999999999999E-2</v>
      </c>
      <c r="Q61" s="122">
        <v>1.5200000000000001E-3</v>
      </c>
      <c r="R61" s="122">
        <v>6.3500000000000004E-4</v>
      </c>
      <c r="S61" s="122">
        <v>3.4099999999999998E-3</v>
      </c>
      <c r="T61" s="222">
        <v>7.1999999999999998E-3</v>
      </c>
      <c r="U61" s="122">
        <v>4.0400000000000002E-3</v>
      </c>
      <c r="V61" s="122">
        <v>4.7299999999999998E-3</v>
      </c>
      <c r="W61" s="122">
        <v>1.3799999999999999E-3</v>
      </c>
      <c r="X61" s="122">
        <v>1.05E-4</v>
      </c>
      <c r="Y61" s="334" t="s">
        <v>422</v>
      </c>
      <c r="Z61" s="111">
        <v>0.1</v>
      </c>
    </row>
    <row r="62" spans="1:26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335"/>
      <c r="Z62" s="111"/>
    </row>
    <row r="63" spans="1:26" x14ac:dyDescent="0.25">
      <c r="A63" s="91" t="s">
        <v>77</v>
      </c>
      <c r="B63" s="62" t="s">
        <v>13</v>
      </c>
      <c r="C63" s="140" t="s">
        <v>6</v>
      </c>
      <c r="D63" s="62"/>
      <c r="E63" s="122">
        <v>4.0000000000000001E-3</v>
      </c>
      <c r="F63" s="122">
        <v>8.0000000000000002E-3</v>
      </c>
      <c r="G63" s="122">
        <v>6.0000000000000001E-3</v>
      </c>
      <c r="H63" s="122">
        <v>1.6E-2</v>
      </c>
      <c r="I63" s="122">
        <v>7.0000000000000001E-3</v>
      </c>
      <c r="J63" s="121" t="s">
        <v>35</v>
      </c>
      <c r="K63" s="122">
        <v>6.0000000000000001E-3</v>
      </c>
      <c r="L63" s="122">
        <v>7.1000000000000004E-3</v>
      </c>
      <c r="M63" s="122">
        <v>7.1999999999999998E-3</v>
      </c>
      <c r="N63" s="122">
        <v>5.5999999999999999E-3</v>
      </c>
      <c r="O63" s="122">
        <v>5.1000000000000004E-3</v>
      </c>
      <c r="P63" s="122">
        <v>3.7799999999999999E-3</v>
      </c>
      <c r="Q63" s="122">
        <v>3.7200000000000002E-3</v>
      </c>
      <c r="R63" s="122">
        <v>2.1099999999999999E-3</v>
      </c>
      <c r="S63" s="122">
        <v>5.5199999999999997E-3</v>
      </c>
      <c r="T63" s="122">
        <v>9.0299999999999998E-3</v>
      </c>
      <c r="U63" s="122">
        <v>5.9899999999999997E-3</v>
      </c>
      <c r="V63" s="122">
        <v>5.4999999999999997E-3</v>
      </c>
      <c r="W63" s="122">
        <v>4.8500000000000001E-3</v>
      </c>
      <c r="X63" s="122">
        <v>5.5999999999999999E-3</v>
      </c>
      <c r="Y63" s="121" t="s">
        <v>6</v>
      </c>
      <c r="Z63" s="111" t="s">
        <v>6</v>
      </c>
    </row>
    <row r="64" spans="1:26" x14ac:dyDescent="0.25">
      <c r="A64" s="91" t="s">
        <v>78</v>
      </c>
      <c r="B64" s="62" t="s">
        <v>13</v>
      </c>
      <c r="C64" s="140" t="s">
        <v>6</v>
      </c>
      <c r="D64" s="62"/>
      <c r="E64" s="122">
        <v>40.9</v>
      </c>
      <c r="F64" s="122">
        <v>55.6</v>
      </c>
      <c r="G64" s="122">
        <v>62.9</v>
      </c>
      <c r="H64" s="122">
        <v>48.7</v>
      </c>
      <c r="I64" s="122">
        <v>60.2</v>
      </c>
      <c r="J64" s="122">
        <v>57.9</v>
      </c>
      <c r="K64" s="122">
        <v>54.7</v>
      </c>
      <c r="L64" s="122">
        <v>57.3</v>
      </c>
      <c r="M64" s="122">
        <v>58.1</v>
      </c>
      <c r="N64" s="122">
        <v>63</v>
      </c>
      <c r="O64" s="122">
        <v>65.900000000000006</v>
      </c>
      <c r="P64" s="122">
        <v>34.700000000000003</v>
      </c>
      <c r="Q64" s="122">
        <v>53.2</v>
      </c>
      <c r="R64" s="122">
        <v>33.799999999999997</v>
      </c>
      <c r="S64" s="122">
        <v>59.3</v>
      </c>
      <c r="T64" s="122">
        <v>75.2</v>
      </c>
      <c r="U64" s="122">
        <v>67.400000000000006</v>
      </c>
      <c r="V64" s="122">
        <v>56.4</v>
      </c>
      <c r="W64" s="122">
        <v>71.8</v>
      </c>
      <c r="X64" s="122">
        <v>96.7</v>
      </c>
      <c r="Y64" s="121" t="s">
        <v>6</v>
      </c>
      <c r="Z64" s="111" t="s">
        <v>6</v>
      </c>
    </row>
    <row r="65" spans="1:26" x14ac:dyDescent="0.25">
      <c r="A65" s="91" t="s">
        <v>79</v>
      </c>
      <c r="B65" s="62" t="s">
        <v>13</v>
      </c>
      <c r="C65" s="140" t="s">
        <v>6</v>
      </c>
      <c r="D65" s="62"/>
      <c r="E65" s="122">
        <v>0.34300000000000003</v>
      </c>
      <c r="F65" s="248">
        <v>0.55900000000000005</v>
      </c>
      <c r="G65" s="248">
        <v>0.71099999999999997</v>
      </c>
      <c r="H65" s="248">
        <v>0.80900000000000005</v>
      </c>
      <c r="I65" s="248">
        <v>0.71799999999999997</v>
      </c>
      <c r="J65" s="248">
        <v>0.76800000000000002</v>
      </c>
      <c r="K65" s="248">
        <v>0.60399999999999998</v>
      </c>
      <c r="L65" s="248">
        <v>0.63100000000000001</v>
      </c>
      <c r="M65" s="248">
        <v>0.57199999999999995</v>
      </c>
      <c r="N65" s="122">
        <v>0.33200000000000002</v>
      </c>
      <c r="O65" s="248">
        <v>0.54800000000000004</v>
      </c>
      <c r="P65" s="248">
        <v>0.77500000000000002</v>
      </c>
      <c r="Q65" s="248">
        <v>0.72599999999999998</v>
      </c>
      <c r="R65" s="122">
        <v>0.39400000000000002</v>
      </c>
      <c r="S65" s="248">
        <v>0.73599999999999999</v>
      </c>
      <c r="T65" s="248">
        <v>0.74099999999999999</v>
      </c>
      <c r="U65" s="248">
        <v>0.84699999999999998</v>
      </c>
      <c r="V65" s="248">
        <v>0.67100000000000004</v>
      </c>
      <c r="W65" s="248">
        <v>0.55100000000000005</v>
      </c>
      <c r="X65" s="122">
        <v>0.33800000000000002</v>
      </c>
      <c r="Y65" s="121" t="s">
        <v>6</v>
      </c>
      <c r="Z65" s="111">
        <v>0.5</v>
      </c>
    </row>
    <row r="66" spans="1:26" x14ac:dyDescent="0.25">
      <c r="A66" s="91" t="s">
        <v>161</v>
      </c>
      <c r="B66" s="62" t="s">
        <v>13</v>
      </c>
      <c r="C66" s="140" t="s">
        <v>6</v>
      </c>
      <c r="D66" s="62"/>
      <c r="E66" s="121" t="s">
        <v>68</v>
      </c>
      <c r="F66" s="121" t="s">
        <v>68</v>
      </c>
      <c r="G66" s="121" t="s">
        <v>68</v>
      </c>
      <c r="H66" s="121" t="s">
        <v>61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226</v>
      </c>
      <c r="Q66" s="121" t="s">
        <v>226</v>
      </c>
      <c r="R66" s="121" t="s">
        <v>226</v>
      </c>
      <c r="S66" s="121" t="s">
        <v>226</v>
      </c>
      <c r="T66" s="174">
        <v>1.7E-5</v>
      </c>
      <c r="U66" s="121" t="s">
        <v>226</v>
      </c>
      <c r="V66" s="121" t="s">
        <v>225</v>
      </c>
      <c r="W66" s="121" t="s">
        <v>226</v>
      </c>
      <c r="X66" s="121" t="s">
        <v>226</v>
      </c>
      <c r="Y66" s="121">
        <v>2.5999999999999998E-5</v>
      </c>
      <c r="Z66" s="111"/>
    </row>
    <row r="67" spans="1:26" x14ac:dyDescent="0.25">
      <c r="A67" s="91" t="s">
        <v>80</v>
      </c>
      <c r="B67" s="62" t="s">
        <v>13</v>
      </c>
      <c r="C67" s="140" t="s">
        <v>6</v>
      </c>
      <c r="D67" s="62"/>
      <c r="E67" s="122">
        <v>2.0000000000000001E-4</v>
      </c>
      <c r="F67" s="122">
        <v>5.9999999999999995E-4</v>
      </c>
      <c r="G67" s="122">
        <v>2.0000000000000001E-4</v>
      </c>
      <c r="H67" s="122">
        <v>1E-3</v>
      </c>
      <c r="I67" s="122">
        <v>2.0000000000000001E-4</v>
      </c>
      <c r="J67" s="121" t="s">
        <v>57</v>
      </c>
      <c r="K67" s="122">
        <v>2.9999999999999997E-4</v>
      </c>
      <c r="L67" s="122">
        <v>4.8000000000000001E-4</v>
      </c>
      <c r="M67" s="122">
        <v>4.6000000000000001E-4</v>
      </c>
      <c r="N67" s="122">
        <v>2.7E-4</v>
      </c>
      <c r="O67" s="122">
        <v>2.4000000000000001E-4</v>
      </c>
      <c r="P67" s="122">
        <v>5.6400000000000005E-4</v>
      </c>
      <c r="Q67" s="122">
        <v>2.9100000000000003E-4</v>
      </c>
      <c r="R67" s="122">
        <v>2.8899999999999998E-4</v>
      </c>
      <c r="S67" s="122">
        <v>6.2399999999999999E-4</v>
      </c>
      <c r="T67" s="122">
        <v>6.3000000000000003E-4</v>
      </c>
      <c r="U67" s="122">
        <v>7.0699999999999995E-4</v>
      </c>
      <c r="V67" s="122">
        <v>4.5600000000000003E-4</v>
      </c>
      <c r="W67" s="122">
        <v>3.2000000000000003E-4</v>
      </c>
      <c r="X67" s="122">
        <v>2.7300000000000002E-4</v>
      </c>
      <c r="Y67" s="121">
        <v>7.2999999999999995E-2</v>
      </c>
      <c r="Z67" s="111" t="s">
        <v>6</v>
      </c>
    </row>
    <row r="68" spans="1:26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2">
        <v>2E-3</v>
      </c>
      <c r="F68" s="122">
        <v>7.0000000000000001E-3</v>
      </c>
      <c r="G68" s="122">
        <v>7.0000000000000001E-3</v>
      </c>
      <c r="H68" s="122">
        <v>2.0799999999999999E-2</v>
      </c>
      <c r="I68" s="122">
        <v>7.0000000000000001E-3</v>
      </c>
      <c r="J68" s="121" t="s">
        <v>35</v>
      </c>
      <c r="K68" s="122">
        <v>5.0000000000000001E-3</v>
      </c>
      <c r="L68" s="122">
        <v>4.3E-3</v>
      </c>
      <c r="M68" s="122">
        <v>4.4000000000000003E-3</v>
      </c>
      <c r="N68" s="122">
        <v>3.3999999999999998E-3</v>
      </c>
      <c r="O68" s="122">
        <v>1.6000000000000001E-3</v>
      </c>
      <c r="P68" s="122">
        <v>2.47E-3</v>
      </c>
      <c r="Q68" s="122">
        <v>1.64E-3</v>
      </c>
      <c r="R68" s="122">
        <v>1.2899999999999999E-3</v>
      </c>
      <c r="S68" s="122">
        <v>4.2500000000000003E-3</v>
      </c>
      <c r="T68" s="122">
        <v>7.11E-3</v>
      </c>
      <c r="U68" s="122">
        <v>5.0299999999999997E-3</v>
      </c>
      <c r="V68" s="122">
        <v>5.3800000000000002E-3</v>
      </c>
      <c r="W68" s="122">
        <v>2.3999999999999998E-3</v>
      </c>
      <c r="X68" s="122">
        <v>7.6000000000000004E-4</v>
      </c>
      <c r="Y68" s="334" t="s">
        <v>423</v>
      </c>
      <c r="Z68" s="111">
        <v>0.3</v>
      </c>
    </row>
    <row r="69" spans="1:26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335"/>
      <c r="Z69" s="111"/>
    </row>
    <row r="70" spans="1:26" x14ac:dyDescent="0.25">
      <c r="A70" s="91" t="s">
        <v>82</v>
      </c>
      <c r="B70" s="62" t="s">
        <v>13</v>
      </c>
      <c r="C70" s="140" t="s">
        <v>6</v>
      </c>
      <c r="D70" s="62"/>
      <c r="E70" s="122">
        <v>3</v>
      </c>
      <c r="F70" s="122">
        <v>3.8</v>
      </c>
      <c r="G70" s="122">
        <v>3.3</v>
      </c>
      <c r="H70" s="122">
        <v>3.8</v>
      </c>
      <c r="I70" s="122">
        <v>3.4</v>
      </c>
      <c r="J70" s="122">
        <v>3.7</v>
      </c>
      <c r="K70" s="122">
        <v>3.21</v>
      </c>
      <c r="L70" s="122">
        <v>3.3</v>
      </c>
      <c r="M70" s="122">
        <v>3.3</v>
      </c>
      <c r="N70" s="122">
        <v>3.1</v>
      </c>
      <c r="O70" s="122">
        <v>3.2</v>
      </c>
      <c r="P70" s="122">
        <v>2.87</v>
      </c>
      <c r="Q70" s="122">
        <v>3.34</v>
      </c>
      <c r="R70" s="122">
        <v>2.0299999999999998</v>
      </c>
      <c r="S70" s="122">
        <v>3.75</v>
      </c>
      <c r="T70" s="122">
        <v>4.29</v>
      </c>
      <c r="U70" s="122">
        <v>3.51</v>
      </c>
      <c r="V70" s="122">
        <v>3.13</v>
      </c>
      <c r="W70" s="122">
        <v>3.2</v>
      </c>
      <c r="X70" s="122">
        <v>4.51</v>
      </c>
      <c r="Y70" s="111" t="s">
        <v>6</v>
      </c>
      <c r="Z70" s="111" t="s">
        <v>6</v>
      </c>
    </row>
    <row r="71" spans="1:26" x14ac:dyDescent="0.25">
      <c r="A71" s="91" t="s">
        <v>83</v>
      </c>
      <c r="B71" s="62" t="s">
        <v>13</v>
      </c>
      <c r="C71" s="140" t="s">
        <v>6</v>
      </c>
      <c r="D71" s="62"/>
      <c r="E71" s="121" t="s">
        <v>84</v>
      </c>
      <c r="F71" s="121" t="s">
        <v>84</v>
      </c>
      <c r="G71" s="121" t="s">
        <v>84</v>
      </c>
      <c r="H71" s="222">
        <v>1.1999999999999999E-3</v>
      </c>
      <c r="I71" s="121" t="s">
        <v>84</v>
      </c>
      <c r="J71" s="121" t="s">
        <v>86</v>
      </c>
      <c r="K71" s="121" t="s">
        <v>84</v>
      </c>
      <c r="L71" s="122">
        <v>6.9999999999999999E-4</v>
      </c>
      <c r="M71" s="122">
        <v>6.9999999999999999E-4</v>
      </c>
      <c r="N71" s="122">
        <v>5.9999999999999995E-4</v>
      </c>
      <c r="O71" s="122">
        <v>2.9999999999999997E-4</v>
      </c>
      <c r="P71" s="122">
        <v>2.3000000000000001E-4</v>
      </c>
      <c r="Q71" s="122">
        <v>2.7E-4</v>
      </c>
      <c r="R71" s="121" t="s">
        <v>69</v>
      </c>
      <c r="S71" s="122">
        <v>2.7999999999999998E-4</v>
      </c>
      <c r="T71" s="122">
        <v>3.2000000000000003E-4</v>
      </c>
      <c r="U71" s="122">
        <v>2.9999999999999997E-4</v>
      </c>
      <c r="V71" s="122">
        <v>2.7E-4</v>
      </c>
      <c r="W71" s="122">
        <v>1.1E-4</v>
      </c>
      <c r="X71" s="121" t="s">
        <v>69</v>
      </c>
      <c r="Y71" s="111">
        <v>1E-3</v>
      </c>
      <c r="Z71" s="111" t="s">
        <v>6</v>
      </c>
    </row>
    <row r="72" spans="1:26" x14ac:dyDescent="0.25">
      <c r="A72" s="91" t="s">
        <v>87</v>
      </c>
      <c r="B72" s="62" t="s">
        <v>13</v>
      </c>
      <c r="C72" s="140" t="s">
        <v>6</v>
      </c>
      <c r="D72" s="62"/>
      <c r="E72" s="122">
        <v>4.3899999999999997</v>
      </c>
      <c r="F72" s="122">
        <v>8.74</v>
      </c>
      <c r="G72" s="122">
        <v>6.62</v>
      </c>
      <c r="H72" s="122">
        <v>22.1</v>
      </c>
      <c r="I72" s="122">
        <v>7.66</v>
      </c>
      <c r="J72" s="122">
        <v>12.1</v>
      </c>
      <c r="K72" s="122">
        <v>6.34</v>
      </c>
      <c r="L72" s="122">
        <v>10.8</v>
      </c>
      <c r="M72" s="122">
        <v>10.8</v>
      </c>
      <c r="N72" s="122">
        <v>7.21</v>
      </c>
      <c r="O72" s="122">
        <v>6.66</v>
      </c>
      <c r="P72" s="122">
        <v>5.39</v>
      </c>
      <c r="Q72" s="122">
        <v>4.99</v>
      </c>
      <c r="R72" s="122">
        <v>5.22</v>
      </c>
      <c r="S72" s="122">
        <v>8.6999999999999993</v>
      </c>
      <c r="T72" s="122">
        <v>13.7</v>
      </c>
      <c r="U72" s="122">
        <v>10.4</v>
      </c>
      <c r="V72" s="122">
        <v>11.8</v>
      </c>
      <c r="W72" s="122">
        <v>8.24</v>
      </c>
      <c r="X72" s="122">
        <v>7.22</v>
      </c>
      <c r="Y72" s="111" t="s">
        <v>6</v>
      </c>
      <c r="Z72" s="111" t="s">
        <v>6</v>
      </c>
    </row>
    <row r="73" spans="1:26" x14ac:dyDescent="0.25">
      <c r="A73" s="91" t="s">
        <v>88</v>
      </c>
      <c r="B73" s="62" t="s">
        <v>13</v>
      </c>
      <c r="C73" s="140" t="s">
        <v>6</v>
      </c>
      <c r="D73" s="62"/>
      <c r="E73" s="121" t="s">
        <v>68</v>
      </c>
      <c r="F73" s="174">
        <v>9.0000000000000006E-5</v>
      </c>
      <c r="G73" s="121" t="s">
        <v>68</v>
      </c>
      <c r="H73" s="222">
        <v>2.7E-4</v>
      </c>
      <c r="I73" s="121" t="s">
        <v>68</v>
      </c>
      <c r="J73" s="121" t="s">
        <v>61</v>
      </c>
      <c r="K73" s="121" t="s">
        <v>68</v>
      </c>
      <c r="L73" s="174">
        <v>8.0000000000000007E-5</v>
      </c>
      <c r="M73" s="174">
        <v>6.9999999999999994E-5</v>
      </c>
      <c r="N73" s="121" t="s">
        <v>68</v>
      </c>
      <c r="O73" s="121" t="s">
        <v>68</v>
      </c>
      <c r="P73" s="222">
        <v>3.4600000000000001E-4</v>
      </c>
      <c r="Q73" s="122">
        <v>4.6999999999999997E-5</v>
      </c>
      <c r="R73" s="174">
        <v>1.4E-5</v>
      </c>
      <c r="S73" s="174">
        <v>8.7999999999999998E-5</v>
      </c>
      <c r="T73" s="122">
        <v>1.2400000000000001E-4</v>
      </c>
      <c r="U73" s="122">
        <v>1.05E-4</v>
      </c>
      <c r="V73" s="122">
        <v>1.07E-4</v>
      </c>
      <c r="W73" s="122">
        <v>2.5000000000000001E-5</v>
      </c>
      <c r="X73" s="121" t="s">
        <v>226</v>
      </c>
      <c r="Y73" s="111">
        <v>2.5000000000000001E-4</v>
      </c>
      <c r="Z73" s="111">
        <v>0.1</v>
      </c>
    </row>
    <row r="74" spans="1:26" x14ac:dyDescent="0.25">
      <c r="A74" s="91" t="s">
        <v>89</v>
      </c>
      <c r="B74" s="62" t="s">
        <v>13</v>
      </c>
      <c r="C74" s="140" t="s">
        <v>6</v>
      </c>
      <c r="D74" s="62"/>
      <c r="E74" s="122">
        <v>4.03</v>
      </c>
      <c r="F74" s="122">
        <v>5.26</v>
      </c>
      <c r="G74" s="122">
        <v>6.69</v>
      </c>
      <c r="H74" s="122">
        <v>5.9</v>
      </c>
      <c r="I74" s="122">
        <v>6.03</v>
      </c>
      <c r="J74" s="122">
        <v>6.81</v>
      </c>
      <c r="K74" s="122">
        <v>5.62</v>
      </c>
      <c r="L74" s="122">
        <v>6.3</v>
      </c>
      <c r="M74" s="122">
        <v>6.5</v>
      </c>
      <c r="N74" s="122">
        <v>6.9</v>
      </c>
      <c r="O74" s="122">
        <v>6.9</v>
      </c>
      <c r="P74" s="122">
        <v>2.5499999999999998</v>
      </c>
      <c r="Q74" s="122">
        <v>4.4000000000000004</v>
      </c>
      <c r="R74" s="122">
        <v>3.82</v>
      </c>
      <c r="S74" s="122">
        <v>5.5</v>
      </c>
      <c r="T74" s="122">
        <v>7.46</v>
      </c>
      <c r="U74" s="122">
        <v>6.9</v>
      </c>
      <c r="V74" s="122">
        <v>5.99</v>
      </c>
      <c r="W74" s="122">
        <v>6.61</v>
      </c>
      <c r="X74" s="122">
        <v>8.2799999999999994</v>
      </c>
      <c r="Y74" s="111" t="s">
        <v>6</v>
      </c>
      <c r="Z74" s="111" t="s">
        <v>6</v>
      </c>
    </row>
    <row r="75" spans="1:26" x14ac:dyDescent="0.25">
      <c r="A75" s="91" t="s">
        <v>90</v>
      </c>
      <c r="B75" s="62" t="s">
        <v>13</v>
      </c>
      <c r="C75" s="140" t="s">
        <v>6</v>
      </c>
      <c r="D75" s="62"/>
      <c r="E75" s="122">
        <v>0.30099999999999999</v>
      </c>
      <c r="F75" s="122">
        <v>0.40100000000000002</v>
      </c>
      <c r="G75" s="122">
        <v>0.48399999999999999</v>
      </c>
      <c r="H75" s="122">
        <v>0.376</v>
      </c>
      <c r="I75" s="122">
        <v>0.44500000000000001</v>
      </c>
      <c r="J75" s="122">
        <v>0.46</v>
      </c>
      <c r="K75" s="122">
        <v>0.44900000000000001</v>
      </c>
      <c r="L75" s="122">
        <v>0.42499999999999999</v>
      </c>
      <c r="M75" s="122">
        <v>0.41099999999999998</v>
      </c>
      <c r="N75" s="122">
        <v>0.5</v>
      </c>
      <c r="O75" s="122">
        <v>0.47099999999999997</v>
      </c>
      <c r="P75" s="122">
        <v>0.23</v>
      </c>
      <c r="Q75" s="122">
        <v>0.34399999999999997</v>
      </c>
      <c r="R75" s="122">
        <v>0.25600000000000001</v>
      </c>
      <c r="S75" s="122">
        <v>0.40300000000000002</v>
      </c>
      <c r="T75" s="122">
        <v>0.54400000000000004</v>
      </c>
      <c r="U75" s="122">
        <v>0.5</v>
      </c>
      <c r="V75" s="122">
        <v>0.39700000000000002</v>
      </c>
      <c r="W75" s="122">
        <v>0.46200000000000002</v>
      </c>
      <c r="X75" s="122">
        <v>0.60899999999999999</v>
      </c>
      <c r="Y75" s="111" t="s">
        <v>6</v>
      </c>
      <c r="Z75" s="111" t="s">
        <v>6</v>
      </c>
    </row>
    <row r="76" spans="1:26" x14ac:dyDescent="0.25">
      <c r="A76" s="91" t="s">
        <v>91</v>
      </c>
      <c r="B76" s="62" t="s">
        <v>13</v>
      </c>
      <c r="C76" s="140" t="s">
        <v>6</v>
      </c>
      <c r="D76" s="62"/>
      <c r="E76" s="122">
        <v>96.7</v>
      </c>
      <c r="F76" s="122">
        <v>140</v>
      </c>
      <c r="G76" s="122">
        <v>134</v>
      </c>
      <c r="H76" s="122">
        <v>106</v>
      </c>
      <c r="I76" s="122">
        <v>133</v>
      </c>
      <c r="J76" s="122">
        <v>131</v>
      </c>
      <c r="K76" s="122">
        <v>131</v>
      </c>
      <c r="L76" s="121" t="s">
        <v>6</v>
      </c>
      <c r="M76" s="121" t="s">
        <v>6</v>
      </c>
      <c r="N76" s="121" t="s">
        <v>6</v>
      </c>
      <c r="O76" s="121" t="s">
        <v>6</v>
      </c>
      <c r="P76" s="122">
        <v>77.3</v>
      </c>
      <c r="Q76" s="122">
        <v>131</v>
      </c>
      <c r="R76" s="122">
        <v>89.6</v>
      </c>
      <c r="S76" s="122">
        <v>141</v>
      </c>
      <c r="T76" s="122">
        <v>173</v>
      </c>
      <c r="U76" s="122">
        <v>152</v>
      </c>
      <c r="V76" s="122">
        <v>136</v>
      </c>
      <c r="W76" s="122">
        <v>159</v>
      </c>
      <c r="X76" s="122">
        <v>219</v>
      </c>
      <c r="Y76" s="111" t="s">
        <v>6</v>
      </c>
      <c r="Z76" s="111" t="s">
        <v>6</v>
      </c>
    </row>
    <row r="77" spans="1:26" x14ac:dyDescent="0.25">
      <c r="A77" s="91" t="s">
        <v>162</v>
      </c>
      <c r="B77" s="62" t="s">
        <v>13</v>
      </c>
      <c r="C77" s="140" t="s">
        <v>6</v>
      </c>
      <c r="D77" s="62"/>
      <c r="E77" s="121" t="s">
        <v>61</v>
      </c>
      <c r="F77" s="121" t="s">
        <v>61</v>
      </c>
      <c r="G77" s="121" t="s">
        <v>61</v>
      </c>
      <c r="H77" s="121" t="s">
        <v>6</v>
      </c>
      <c r="I77" s="121" t="s">
        <v>61</v>
      </c>
      <c r="J77" s="121" t="s">
        <v>57</v>
      </c>
      <c r="K77" s="121" t="s">
        <v>61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11" t="s">
        <v>6</v>
      </c>
      <c r="Z77" s="111" t="s">
        <v>6</v>
      </c>
    </row>
    <row r="78" spans="1:26" x14ac:dyDescent="0.25">
      <c r="A78" s="91" t="s">
        <v>92</v>
      </c>
      <c r="B78" s="62" t="s">
        <v>13</v>
      </c>
      <c r="C78" s="140" t="s">
        <v>6</v>
      </c>
      <c r="D78" s="62"/>
      <c r="E78" s="121" t="s">
        <v>68</v>
      </c>
      <c r="F78" s="174">
        <v>6.9999999999999994E-5</v>
      </c>
      <c r="G78" s="174">
        <v>3.0000000000000001E-5</v>
      </c>
      <c r="H78" s="122">
        <v>2.5999999999999998E-4</v>
      </c>
      <c r="I78" s="174">
        <v>4.0000000000000003E-5</v>
      </c>
      <c r="J78" s="121" t="s">
        <v>61</v>
      </c>
      <c r="K78" s="174">
        <v>1.0000000000000001E-5</v>
      </c>
      <c r="L78" s="174">
        <v>6.0000000000000002E-5</v>
      </c>
      <c r="M78" s="174">
        <v>6.0000000000000002E-5</v>
      </c>
      <c r="N78" s="174">
        <v>3.0000000000000001E-5</v>
      </c>
      <c r="O78" s="174">
        <v>1.0000000000000001E-5</v>
      </c>
      <c r="P78" s="122">
        <v>7.1000000000000005E-5</v>
      </c>
      <c r="Q78" s="122">
        <v>1.8E-5</v>
      </c>
      <c r="R78" s="174">
        <v>1.1E-5</v>
      </c>
      <c r="S78" s="174">
        <v>5.5000000000000002E-5</v>
      </c>
      <c r="T78" s="174">
        <v>9.8999999999999994E-5</v>
      </c>
      <c r="U78" s="174">
        <v>5.8E-5</v>
      </c>
      <c r="V78" s="174">
        <v>7.2999999999999999E-5</v>
      </c>
      <c r="W78" s="122">
        <v>3.1999999999999999E-5</v>
      </c>
      <c r="X78" s="121" t="s">
        <v>226</v>
      </c>
      <c r="Y78" s="111">
        <v>8.0000000000000004E-4</v>
      </c>
      <c r="Z78" s="111" t="s">
        <v>6</v>
      </c>
    </row>
    <row r="79" spans="1:26" x14ac:dyDescent="0.25">
      <c r="A79" s="91" t="s">
        <v>163</v>
      </c>
      <c r="B79" s="62" t="s">
        <v>13</v>
      </c>
      <c r="C79" s="140" t="s">
        <v>6</v>
      </c>
      <c r="D79" s="62"/>
      <c r="E79" s="121" t="s">
        <v>63</v>
      </c>
      <c r="F79" s="122">
        <v>4.0000000000000002E-4</v>
      </c>
      <c r="G79" s="121" t="s">
        <v>63</v>
      </c>
      <c r="H79" s="121" t="s">
        <v>6</v>
      </c>
      <c r="I79" s="121" t="s">
        <v>63</v>
      </c>
      <c r="J79" s="121" t="s">
        <v>51</v>
      </c>
      <c r="K79" s="121" t="s">
        <v>63</v>
      </c>
      <c r="L79" s="122">
        <v>2.5999999999999998E-4</v>
      </c>
      <c r="M79" s="122">
        <v>3.2000000000000003E-4</v>
      </c>
      <c r="N79" s="122">
        <v>1.2E-4</v>
      </c>
      <c r="O79" s="174">
        <v>5.0000000000000002E-5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27" t="s">
        <v>6</v>
      </c>
      <c r="Z79" s="27" t="s">
        <v>6</v>
      </c>
    </row>
    <row r="80" spans="1:26" x14ac:dyDescent="0.25">
      <c r="A80" s="91" t="s">
        <v>94</v>
      </c>
      <c r="B80" s="62" t="s">
        <v>13</v>
      </c>
      <c r="C80" s="140" t="s">
        <v>6</v>
      </c>
      <c r="D80" s="62"/>
      <c r="E80" s="121" t="s">
        <v>61</v>
      </c>
      <c r="F80" s="121" t="s">
        <v>61</v>
      </c>
      <c r="G80" s="121" t="s">
        <v>61</v>
      </c>
      <c r="H80" s="121" t="s">
        <v>57</v>
      </c>
      <c r="I80" s="121" t="s">
        <v>61</v>
      </c>
      <c r="J80" s="122">
        <v>7.0000000000000001E-3</v>
      </c>
      <c r="K80" s="122">
        <v>1E-4</v>
      </c>
      <c r="L80" s="121" t="s">
        <v>61</v>
      </c>
      <c r="M80" s="122">
        <v>4.0000000000000002E-4</v>
      </c>
      <c r="N80" s="121" t="s">
        <v>61</v>
      </c>
      <c r="O80" s="122">
        <v>2.0000000000000001E-4</v>
      </c>
      <c r="P80" s="121" t="s">
        <v>69</v>
      </c>
      <c r="Q80" s="121" t="s">
        <v>69</v>
      </c>
      <c r="R80" s="121" t="s">
        <v>69</v>
      </c>
      <c r="S80" s="121" t="s">
        <v>69</v>
      </c>
      <c r="T80" s="122">
        <v>1.7000000000000001E-4</v>
      </c>
      <c r="U80" s="122">
        <v>1.1E-4</v>
      </c>
      <c r="V80" s="121" t="s">
        <v>69</v>
      </c>
      <c r="W80" s="121" t="s">
        <v>69</v>
      </c>
      <c r="X80" s="121" t="s">
        <v>69</v>
      </c>
      <c r="Y80" s="111" t="s">
        <v>6</v>
      </c>
      <c r="Z80" s="111" t="s">
        <v>6</v>
      </c>
    </row>
    <row r="81" spans="1:26" x14ac:dyDescent="0.25">
      <c r="A81" s="91" t="s">
        <v>95</v>
      </c>
      <c r="B81" s="62" t="s">
        <v>13</v>
      </c>
      <c r="C81" s="140" t="s">
        <v>6</v>
      </c>
      <c r="D81" s="62"/>
      <c r="E81" s="122">
        <v>1.2E-2</v>
      </c>
      <c r="F81" s="122">
        <v>0.17399999999999999</v>
      </c>
      <c r="G81" s="122">
        <v>6.9000000000000006E-2</v>
      </c>
      <c r="H81" s="122">
        <v>0.71199999999999997</v>
      </c>
      <c r="I81" s="122">
        <v>9.4E-2</v>
      </c>
      <c r="J81" s="122">
        <v>0.248</v>
      </c>
      <c r="K81" s="122">
        <v>3.8399999999999997E-2</v>
      </c>
      <c r="L81" s="122">
        <v>0.38</v>
      </c>
      <c r="M81" s="122">
        <v>0.38300000000000001</v>
      </c>
      <c r="N81" s="122">
        <v>0.29799999999999999</v>
      </c>
      <c r="O81" s="122">
        <v>0.26400000000000001</v>
      </c>
      <c r="P81" s="122">
        <v>8.5000000000000006E-2</v>
      </c>
      <c r="Q81" s="122">
        <v>3.7999999999999999E-2</v>
      </c>
      <c r="R81" s="122">
        <v>2.5999999999999999E-2</v>
      </c>
      <c r="S81" s="122">
        <v>0.13700000000000001</v>
      </c>
      <c r="T81" s="122">
        <v>0.23400000000000001</v>
      </c>
      <c r="U81" s="122">
        <v>0.16300000000000001</v>
      </c>
      <c r="V81" s="122">
        <v>0.19900000000000001</v>
      </c>
      <c r="W81" s="122">
        <v>0.09</v>
      </c>
      <c r="X81" s="121" t="s">
        <v>42</v>
      </c>
      <c r="Y81" s="111" t="s">
        <v>6</v>
      </c>
      <c r="Z81" s="111" t="s">
        <v>6</v>
      </c>
    </row>
    <row r="82" spans="1:26" x14ac:dyDescent="0.25">
      <c r="A82" s="91" t="s">
        <v>97</v>
      </c>
      <c r="B82" s="62" t="s">
        <v>13</v>
      </c>
      <c r="C82" s="140" t="s">
        <v>6</v>
      </c>
      <c r="D82" s="62"/>
      <c r="E82" s="122">
        <v>1.1999999999999999E-3</v>
      </c>
      <c r="F82" s="122">
        <v>3.0000000000000001E-3</v>
      </c>
      <c r="G82" s="122">
        <v>3.3999999999999998E-3</v>
      </c>
      <c r="H82" s="122">
        <v>4.1000000000000003E-3</v>
      </c>
      <c r="I82" s="122">
        <v>3.8999999999999998E-3</v>
      </c>
      <c r="J82" s="121" t="s">
        <v>51</v>
      </c>
      <c r="K82" s="122">
        <v>2.5000000000000001E-3</v>
      </c>
      <c r="L82" s="122">
        <v>2.5200000000000001E-3</v>
      </c>
      <c r="M82" s="122">
        <v>2.7100000000000002E-3</v>
      </c>
      <c r="N82" s="122">
        <v>2.82E-3</v>
      </c>
      <c r="O82" s="122">
        <v>3.0100000000000001E-3</v>
      </c>
      <c r="P82" s="122">
        <v>1.33E-3</v>
      </c>
      <c r="Q82" s="122">
        <v>1.73E-3</v>
      </c>
      <c r="R82" s="122">
        <v>1.1000000000000001E-3</v>
      </c>
      <c r="S82" s="122">
        <v>2.8800000000000002E-3</v>
      </c>
      <c r="T82" s="122">
        <v>3.47E-3</v>
      </c>
      <c r="U82" s="122">
        <v>2.8E-3</v>
      </c>
      <c r="V82" s="122">
        <v>2.2399999999999998E-3</v>
      </c>
      <c r="W82" s="122">
        <v>2.16E-3</v>
      </c>
      <c r="X82" s="122">
        <v>2.8500000000000001E-3</v>
      </c>
      <c r="Y82" s="111">
        <v>1.4999999999999999E-2</v>
      </c>
      <c r="Z82" s="111" t="s">
        <v>6</v>
      </c>
    </row>
    <row r="83" spans="1:26" x14ac:dyDescent="0.25">
      <c r="A83" s="91" t="s">
        <v>98</v>
      </c>
      <c r="B83" s="62" t="s">
        <v>13</v>
      </c>
      <c r="C83" s="140" t="s">
        <v>6</v>
      </c>
      <c r="D83" s="62"/>
      <c r="E83" s="122">
        <v>3.3999999999999998E-3</v>
      </c>
      <c r="F83" s="122">
        <v>1.8200000000000001E-2</v>
      </c>
      <c r="G83" s="122">
        <v>2.6599999999999999E-2</v>
      </c>
      <c r="H83" s="122">
        <v>7.5399999999999995E-2</v>
      </c>
      <c r="I83" s="122">
        <v>2.46E-2</v>
      </c>
      <c r="J83" s="122">
        <v>2.8000000000000001E-2</v>
      </c>
      <c r="K83" s="122">
        <v>1.29E-2</v>
      </c>
      <c r="L83" s="122">
        <v>1.41E-2</v>
      </c>
      <c r="M83" s="122">
        <v>1.43E-2</v>
      </c>
      <c r="N83" s="122">
        <v>1.24E-2</v>
      </c>
      <c r="O83" s="122">
        <v>4.3E-3</v>
      </c>
      <c r="P83" s="122">
        <v>7.4000000000000003E-3</v>
      </c>
      <c r="Q83" s="122">
        <v>3.8E-3</v>
      </c>
      <c r="R83" s="122">
        <v>2.5000000000000001E-3</v>
      </c>
      <c r="S83" s="122">
        <v>1.32E-2</v>
      </c>
      <c r="T83" s="122">
        <v>2.1700000000000001E-2</v>
      </c>
      <c r="U83" s="122">
        <v>1.6899999999999998E-2</v>
      </c>
      <c r="V83" s="122">
        <v>1.8100000000000002E-2</v>
      </c>
      <c r="W83" s="122">
        <v>5.7999999999999996E-3</v>
      </c>
      <c r="X83" s="121" t="s">
        <v>96</v>
      </c>
      <c r="Y83" s="111" t="s">
        <v>6</v>
      </c>
      <c r="Z83" s="111" t="s">
        <v>6</v>
      </c>
    </row>
    <row r="84" spans="1:26" x14ac:dyDescent="0.25">
      <c r="A84" s="91" t="s">
        <v>99</v>
      </c>
      <c r="B84" s="62" t="s">
        <v>13</v>
      </c>
      <c r="C84" s="282" t="s">
        <v>528</v>
      </c>
      <c r="D84" s="62"/>
      <c r="E84" s="222">
        <v>4.9000000000000002E-2</v>
      </c>
      <c r="F84" s="222">
        <v>9.1999999999999998E-2</v>
      </c>
      <c r="G84" s="222">
        <v>8.7999999999999995E-2</v>
      </c>
      <c r="H84" s="222">
        <v>0.185</v>
      </c>
      <c r="I84" s="222">
        <v>9.2999999999999999E-2</v>
      </c>
      <c r="J84" s="222">
        <v>0.09</v>
      </c>
      <c r="K84" s="222">
        <v>0.09</v>
      </c>
      <c r="L84" s="222">
        <v>8.5099999999999995E-2</v>
      </c>
      <c r="M84" s="222">
        <v>8.2100000000000006E-2</v>
      </c>
      <c r="N84" s="222">
        <v>0.10199999999999999</v>
      </c>
      <c r="O84" s="222">
        <v>8.2699999999999996E-2</v>
      </c>
      <c r="P84" s="222">
        <v>0.23599999999999999</v>
      </c>
      <c r="Q84" s="222">
        <v>6.7100000000000007E-2</v>
      </c>
      <c r="R84" s="222">
        <v>2.47E-2</v>
      </c>
      <c r="S84" s="222">
        <v>4.9099999999999998E-2</v>
      </c>
      <c r="T84" s="222">
        <v>9.1899999999999996E-2</v>
      </c>
      <c r="U84" s="222">
        <v>5.9900000000000002E-2</v>
      </c>
      <c r="V84" s="222">
        <v>6.5600000000000006E-2</v>
      </c>
      <c r="W84" s="222">
        <v>5.3800000000000001E-2</v>
      </c>
      <c r="X84" s="222">
        <v>3.6700000000000003E-2</v>
      </c>
      <c r="Y84" s="111">
        <v>0.03</v>
      </c>
      <c r="Z84" s="111">
        <v>0.3</v>
      </c>
    </row>
    <row r="85" spans="1:26" x14ac:dyDescent="0.25">
      <c r="A85" s="91" t="s">
        <v>164</v>
      </c>
      <c r="B85" s="62" t="s">
        <v>13</v>
      </c>
      <c r="C85" s="140" t="s">
        <v>6</v>
      </c>
      <c r="D85" s="62"/>
      <c r="E85" s="122">
        <v>2.0000000000000001E-4</v>
      </c>
      <c r="F85" s="122">
        <v>4.0000000000000002E-4</v>
      </c>
      <c r="G85" s="122">
        <v>8.0000000000000004E-4</v>
      </c>
      <c r="H85" s="122">
        <v>3.0000000000000001E-3</v>
      </c>
      <c r="I85" s="122">
        <v>5.0000000000000001E-4</v>
      </c>
      <c r="J85" s="122">
        <v>3.0000000000000001E-3</v>
      </c>
      <c r="K85" s="122">
        <v>4.0000000000000002E-4</v>
      </c>
      <c r="L85" s="122">
        <v>5.0000000000000001E-4</v>
      </c>
      <c r="M85" s="121" t="s">
        <v>65</v>
      </c>
      <c r="N85" s="121" t="s">
        <v>65</v>
      </c>
      <c r="O85" s="121" t="s">
        <v>65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11" t="s">
        <v>6</v>
      </c>
      <c r="Z85" s="111" t="s">
        <v>6</v>
      </c>
    </row>
    <row r="86" spans="1:26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11"/>
      <c r="Z86" s="111"/>
    </row>
    <row r="87" spans="1:26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11"/>
      <c r="Z87" s="111"/>
    </row>
    <row r="88" spans="1:26" x14ac:dyDescent="0.25">
      <c r="A88" s="91" t="s">
        <v>101</v>
      </c>
      <c r="B88" s="62" t="s">
        <v>13</v>
      </c>
      <c r="C88" s="140" t="s">
        <v>6</v>
      </c>
      <c r="D88" s="62"/>
      <c r="E88" s="122">
        <v>0.02</v>
      </c>
      <c r="F88" s="122">
        <v>1.2999999999999999E-2</v>
      </c>
      <c r="G88" s="122">
        <v>1.2999999999999999E-2</v>
      </c>
      <c r="H88" s="122">
        <v>2.9000000000000001E-2</v>
      </c>
      <c r="I88" s="122">
        <v>8.0000000000000002E-3</v>
      </c>
      <c r="J88" s="122">
        <v>2.1999999999999999E-2</v>
      </c>
      <c r="K88" s="122">
        <v>1.9E-2</v>
      </c>
      <c r="L88" s="122">
        <v>1.4E-2</v>
      </c>
      <c r="M88" s="122">
        <v>1.6E-2</v>
      </c>
      <c r="N88" s="122">
        <v>1.0999999999999999E-2</v>
      </c>
      <c r="O88" s="122">
        <v>8.0000000000000002E-3</v>
      </c>
      <c r="P88" s="122">
        <v>1.34E-2</v>
      </c>
      <c r="Q88" s="122">
        <v>1.15E-2</v>
      </c>
      <c r="R88" s="122">
        <v>1.5800000000000002E-2</v>
      </c>
      <c r="S88" s="122">
        <v>1.2200000000000001E-2</v>
      </c>
      <c r="T88" s="122">
        <v>1.8499999999999999E-2</v>
      </c>
      <c r="U88" s="122">
        <v>2.76E-2</v>
      </c>
      <c r="V88" s="122">
        <v>1.72E-2</v>
      </c>
      <c r="W88" s="122">
        <v>7.7999999999999996E-3</v>
      </c>
      <c r="X88" s="122">
        <v>3.5000000000000001E-3</v>
      </c>
      <c r="Y88" s="111" t="s">
        <v>6</v>
      </c>
      <c r="Z88" s="111" t="s">
        <v>6</v>
      </c>
    </row>
    <row r="89" spans="1:26" x14ac:dyDescent="0.25">
      <c r="A89" s="91" t="s">
        <v>103</v>
      </c>
      <c r="B89" s="62" t="s">
        <v>13</v>
      </c>
      <c r="C89" s="140" t="s">
        <v>6</v>
      </c>
      <c r="D89" s="62"/>
      <c r="E89" s="122">
        <v>1.6999999999999999E-3</v>
      </c>
      <c r="F89" s="122">
        <v>3.8E-3</v>
      </c>
      <c r="G89" s="122">
        <v>3.8E-3</v>
      </c>
      <c r="H89" s="122">
        <v>3.3999999999999998E-3</v>
      </c>
      <c r="I89" s="122">
        <v>4.0000000000000001E-3</v>
      </c>
      <c r="J89" s="122">
        <v>3.3999999999999998E-3</v>
      </c>
      <c r="K89" s="122">
        <v>4.1999999999999997E-3</v>
      </c>
      <c r="L89" s="122">
        <v>3.5999999999999999E-3</v>
      </c>
      <c r="M89" s="122">
        <v>3.8E-3</v>
      </c>
      <c r="N89" s="122">
        <v>3.8E-3</v>
      </c>
      <c r="O89" s="122">
        <v>4.0000000000000001E-3</v>
      </c>
      <c r="P89" s="122">
        <v>5.3800000000000002E-3</v>
      </c>
      <c r="Q89" s="122">
        <v>4.7200000000000002E-3</v>
      </c>
      <c r="R89" s="122">
        <v>1.8E-3</v>
      </c>
      <c r="S89" s="122">
        <v>3.1099999999999999E-3</v>
      </c>
      <c r="T89" s="122">
        <v>3.2100000000000002E-3</v>
      </c>
      <c r="U89" s="122">
        <v>2.47E-3</v>
      </c>
      <c r="V89" s="122">
        <v>2.3600000000000001E-3</v>
      </c>
      <c r="W89" s="122">
        <v>3.5100000000000001E-3</v>
      </c>
      <c r="X89" s="122">
        <v>3.3E-3</v>
      </c>
      <c r="Y89" s="111" t="s">
        <v>6</v>
      </c>
      <c r="Z89" s="111" t="s">
        <v>6</v>
      </c>
    </row>
    <row r="90" spans="1:26" x14ac:dyDescent="0.25">
      <c r="A90" s="91" t="s">
        <v>104</v>
      </c>
      <c r="B90" s="62" t="s">
        <v>13</v>
      </c>
      <c r="C90" s="140" t="s">
        <v>6</v>
      </c>
      <c r="D90" s="62"/>
      <c r="E90" s="122">
        <v>5.7999999999999996E-3</v>
      </c>
      <c r="F90" s="122">
        <v>5.0000000000000001E-3</v>
      </c>
      <c r="G90" s="122">
        <v>5.1999999999999998E-3</v>
      </c>
      <c r="H90" s="122">
        <v>6.7999999999999996E-3</v>
      </c>
      <c r="I90" s="122">
        <v>6.3E-3</v>
      </c>
      <c r="J90" s="122">
        <v>5.7999999999999996E-3</v>
      </c>
      <c r="K90" s="122">
        <v>5.5999999999999999E-3</v>
      </c>
      <c r="L90" s="122">
        <v>4.8999999999999998E-3</v>
      </c>
      <c r="M90" s="122">
        <v>4.4000000000000003E-3</v>
      </c>
      <c r="N90" s="122">
        <v>3.8999999999999998E-3</v>
      </c>
      <c r="O90" s="122">
        <v>4.4000000000000003E-3</v>
      </c>
      <c r="P90" s="122">
        <v>7.5300000000000002E-3</v>
      </c>
      <c r="Q90" s="122">
        <v>6.8599999999999998E-3</v>
      </c>
      <c r="R90" s="122">
        <v>4.1000000000000003E-3</v>
      </c>
      <c r="S90" s="122">
        <v>4.2500000000000003E-3</v>
      </c>
      <c r="T90" s="122">
        <v>5.2500000000000003E-3</v>
      </c>
      <c r="U90" s="122">
        <v>6.1999999999999998E-3</v>
      </c>
      <c r="V90" s="122">
        <v>5.6100000000000004E-3</v>
      </c>
      <c r="W90" s="122">
        <v>5.3099999999999996E-3</v>
      </c>
      <c r="X90" s="122">
        <v>3.3E-3</v>
      </c>
      <c r="Y90" s="111" t="s">
        <v>6</v>
      </c>
      <c r="Z90" s="111">
        <v>0.15</v>
      </c>
    </row>
    <row r="91" spans="1:26" x14ac:dyDescent="0.25">
      <c r="A91" s="91" t="s">
        <v>59</v>
      </c>
      <c r="B91" s="62" t="s">
        <v>13</v>
      </c>
      <c r="C91" s="140" t="s">
        <v>6</v>
      </c>
      <c r="D91" s="62"/>
      <c r="E91" s="122">
        <v>3.1E-2</v>
      </c>
      <c r="F91" s="122">
        <v>3.7999999999999999E-2</v>
      </c>
      <c r="G91" s="122">
        <v>9.7000000000000003E-2</v>
      </c>
      <c r="H91" s="122">
        <v>7.4999999999999997E-2</v>
      </c>
      <c r="I91" s="122">
        <v>7.5999999999999998E-2</v>
      </c>
      <c r="J91" s="122">
        <v>8.1000000000000003E-2</v>
      </c>
      <c r="K91" s="122">
        <v>7.4999999999999997E-2</v>
      </c>
      <c r="L91" s="122">
        <v>6.4000000000000001E-2</v>
      </c>
      <c r="M91" s="122">
        <v>0.06</v>
      </c>
      <c r="N91" s="122">
        <v>5.3999999999999999E-2</v>
      </c>
      <c r="O91" s="122">
        <v>5.6000000000000001E-2</v>
      </c>
      <c r="P91" s="122">
        <v>2.5600000000000001E-2</v>
      </c>
      <c r="Q91" s="122">
        <v>3.8300000000000001E-2</v>
      </c>
      <c r="R91" s="122">
        <v>3.09E-2</v>
      </c>
      <c r="S91" s="122">
        <v>4.8399999999999999E-2</v>
      </c>
      <c r="T91" s="122">
        <v>6.0299999999999999E-2</v>
      </c>
      <c r="U91" s="122">
        <v>7.1199999999999999E-2</v>
      </c>
      <c r="V91" s="122">
        <v>5.4100000000000002E-2</v>
      </c>
      <c r="W91" s="122">
        <v>4.2900000000000001E-2</v>
      </c>
      <c r="X91" s="122">
        <v>5.4699999999999999E-2</v>
      </c>
      <c r="Y91" s="111" t="s">
        <v>6</v>
      </c>
      <c r="Z91" s="111" t="s">
        <v>6</v>
      </c>
    </row>
    <row r="92" spans="1:26" x14ac:dyDescent="0.25">
      <c r="A92" s="91" t="s">
        <v>60</v>
      </c>
      <c r="B92" s="62" t="s">
        <v>13</v>
      </c>
      <c r="C92" s="140" t="s">
        <v>6</v>
      </c>
      <c r="D92" s="62"/>
      <c r="E92" s="121" t="s">
        <v>62</v>
      </c>
      <c r="F92" s="121" t="s">
        <v>62</v>
      </c>
      <c r="G92" s="121" t="s">
        <v>62</v>
      </c>
      <c r="H92" s="121" t="s">
        <v>61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69</v>
      </c>
      <c r="Q92" s="121" t="s">
        <v>69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11" t="s">
        <v>6</v>
      </c>
      <c r="Z92" s="111" t="s">
        <v>6</v>
      </c>
    </row>
    <row r="93" spans="1:26" x14ac:dyDescent="0.25">
      <c r="A93" s="91" t="s">
        <v>105</v>
      </c>
      <c r="B93" s="62" t="s">
        <v>13</v>
      </c>
      <c r="C93" s="140" t="s">
        <v>6</v>
      </c>
      <c r="D93" s="62"/>
      <c r="E93" s="121" t="s">
        <v>57</v>
      </c>
      <c r="F93" s="121" t="s">
        <v>57</v>
      </c>
      <c r="G93" s="121" t="s">
        <v>57</v>
      </c>
      <c r="H93" s="121" t="s">
        <v>65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224</v>
      </c>
      <c r="Q93" s="121" t="s">
        <v>224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11" t="s">
        <v>6</v>
      </c>
      <c r="Z93" s="111" t="s">
        <v>6</v>
      </c>
    </row>
    <row r="94" spans="1:26" x14ac:dyDescent="0.25">
      <c r="A94" s="91" t="s">
        <v>106</v>
      </c>
      <c r="B94" s="62" t="s">
        <v>13</v>
      </c>
      <c r="C94" s="140" t="s">
        <v>6</v>
      </c>
      <c r="D94" s="62"/>
      <c r="E94" s="122">
        <v>1.7999999999999999E-2</v>
      </c>
      <c r="F94" s="122">
        <v>4.2000000000000003E-2</v>
      </c>
      <c r="G94" s="122">
        <v>2.8000000000000001E-2</v>
      </c>
      <c r="H94" s="122">
        <v>2.1000000000000001E-2</v>
      </c>
      <c r="I94" s="122">
        <v>2.5000000000000001E-2</v>
      </c>
      <c r="J94" s="122">
        <v>2.1999999999999999E-2</v>
      </c>
      <c r="K94" s="122">
        <v>2.8000000000000001E-2</v>
      </c>
      <c r="L94" s="122">
        <v>1.7999999999999999E-2</v>
      </c>
      <c r="M94" s="122">
        <v>1.4E-2</v>
      </c>
      <c r="N94" s="122">
        <v>1.7000000000000001E-2</v>
      </c>
      <c r="O94" s="122">
        <v>1.6E-2</v>
      </c>
      <c r="P94" s="122">
        <v>1.6E-2</v>
      </c>
      <c r="Q94" s="122">
        <v>2.1000000000000001E-2</v>
      </c>
      <c r="R94" s="122">
        <v>1.2999999999999999E-2</v>
      </c>
      <c r="S94" s="122">
        <v>2.1000000000000001E-2</v>
      </c>
      <c r="T94" s="122">
        <v>2.7E-2</v>
      </c>
      <c r="U94" s="122">
        <v>2.5999999999999999E-2</v>
      </c>
      <c r="V94" s="122">
        <v>1.6E-2</v>
      </c>
      <c r="W94" s="122">
        <v>2.1000000000000001E-2</v>
      </c>
      <c r="X94" s="122">
        <v>2.7E-2</v>
      </c>
      <c r="Y94" s="111" t="s">
        <v>6</v>
      </c>
      <c r="Z94" s="111" t="s">
        <v>6</v>
      </c>
    </row>
    <row r="95" spans="1:26" x14ac:dyDescent="0.25">
      <c r="A95" s="91" t="s">
        <v>108</v>
      </c>
      <c r="B95" s="62" t="s">
        <v>13</v>
      </c>
      <c r="C95" s="140" t="s">
        <v>6</v>
      </c>
      <c r="D95" s="62"/>
      <c r="E95" s="174">
        <v>2.0000000000000002E-5</v>
      </c>
      <c r="F95" s="122">
        <v>1.7000000000000001E-4</v>
      </c>
      <c r="G95" s="121" t="s">
        <v>68</v>
      </c>
      <c r="H95" s="174">
        <v>2.0000000000000002E-5</v>
      </c>
      <c r="I95" s="121" t="s">
        <v>68</v>
      </c>
      <c r="J95" s="121" t="s">
        <v>68</v>
      </c>
      <c r="K95" s="174">
        <v>2.0000000000000002E-5</v>
      </c>
      <c r="L95" s="174">
        <v>4.0000000000000003E-5</v>
      </c>
      <c r="M95" s="174">
        <v>2.0000000000000002E-5</v>
      </c>
      <c r="N95" s="174">
        <v>2.0000000000000002E-5</v>
      </c>
      <c r="O95" s="174">
        <v>4.0000000000000003E-5</v>
      </c>
      <c r="P95" s="122">
        <v>5.5699999999999999E-4</v>
      </c>
      <c r="Q95" s="122">
        <v>1.12E-4</v>
      </c>
      <c r="R95" s="174">
        <v>2.1999999999999999E-5</v>
      </c>
      <c r="S95" s="174">
        <v>1.9000000000000001E-5</v>
      </c>
      <c r="T95" s="122">
        <v>1.9000000000000001E-5</v>
      </c>
      <c r="U95" s="122">
        <v>2.0999999999999999E-5</v>
      </c>
      <c r="V95" s="122">
        <v>2.0999999999999999E-5</v>
      </c>
      <c r="W95" s="122">
        <v>4.5000000000000003E-5</v>
      </c>
      <c r="X95" s="122">
        <v>7.1000000000000005E-5</v>
      </c>
      <c r="Y95" s="111" t="s">
        <v>6</v>
      </c>
      <c r="Z95" s="111" t="s">
        <v>6</v>
      </c>
    </row>
    <row r="96" spans="1:26" x14ac:dyDescent="0.25">
      <c r="A96" s="91" t="s">
        <v>72</v>
      </c>
      <c r="B96" s="62" t="s">
        <v>13</v>
      </c>
      <c r="C96" s="140" t="s">
        <v>6</v>
      </c>
      <c r="D96" s="62"/>
      <c r="E96" s="122">
        <v>1E-3</v>
      </c>
      <c r="F96" s="122">
        <v>5.0000000000000001E-4</v>
      </c>
      <c r="G96" s="122">
        <v>3.0000000000000001E-3</v>
      </c>
      <c r="H96" s="122">
        <v>3.3E-3</v>
      </c>
      <c r="I96" s="122">
        <v>1E-3</v>
      </c>
      <c r="J96" s="122">
        <v>1.4E-3</v>
      </c>
      <c r="K96" s="122">
        <v>1.1000000000000001E-3</v>
      </c>
      <c r="L96" s="122">
        <v>5.9999999999999995E-4</v>
      </c>
      <c r="M96" s="122">
        <v>1.6000000000000001E-3</v>
      </c>
      <c r="N96" s="122">
        <v>2.0999999999999999E-3</v>
      </c>
      <c r="O96" s="122">
        <v>2.3999999999999998E-3</v>
      </c>
      <c r="P96" s="121" t="s">
        <v>69</v>
      </c>
      <c r="Q96" s="121" t="s">
        <v>69</v>
      </c>
      <c r="R96" s="121" t="s">
        <v>69</v>
      </c>
      <c r="S96" s="121" t="s">
        <v>69</v>
      </c>
      <c r="T96" s="121" t="s">
        <v>69</v>
      </c>
      <c r="U96" s="122">
        <v>1.1E-4</v>
      </c>
      <c r="V96" s="122">
        <v>1.2E-4</v>
      </c>
      <c r="W96" s="121" t="s">
        <v>69</v>
      </c>
      <c r="X96" s="121" t="s">
        <v>69</v>
      </c>
      <c r="Y96" s="111" t="s">
        <v>6</v>
      </c>
      <c r="Z96" s="111" t="s">
        <v>6</v>
      </c>
    </row>
    <row r="97" spans="1:26" x14ac:dyDescent="0.25">
      <c r="A97" s="91" t="s">
        <v>109</v>
      </c>
      <c r="B97" s="62" t="s">
        <v>13</v>
      </c>
      <c r="C97" s="140" t="s">
        <v>6</v>
      </c>
      <c r="D97" s="62"/>
      <c r="E97" s="122">
        <v>3.4000000000000002E-4</v>
      </c>
      <c r="F97" s="122">
        <v>5.5999999999999995E-4</v>
      </c>
      <c r="G97" s="122">
        <v>6.4000000000000005E-4</v>
      </c>
      <c r="H97" s="122">
        <v>6.9999999999999999E-4</v>
      </c>
      <c r="I97" s="122">
        <v>5.4000000000000001E-4</v>
      </c>
      <c r="J97" s="122">
        <v>6.2E-4</v>
      </c>
      <c r="K97" s="122">
        <v>6.3000000000000003E-4</v>
      </c>
      <c r="L97" s="122">
        <v>6.6E-4</v>
      </c>
      <c r="M97" s="122">
        <v>4.8000000000000001E-4</v>
      </c>
      <c r="N97" s="122">
        <v>4.8000000000000001E-4</v>
      </c>
      <c r="O97" s="122">
        <v>6.4000000000000005E-4</v>
      </c>
      <c r="P97" s="122">
        <v>3.8000000000000002E-4</v>
      </c>
      <c r="Q97" s="122">
        <v>4.4000000000000002E-4</v>
      </c>
      <c r="R97" s="122">
        <v>3.6000000000000002E-4</v>
      </c>
      <c r="S97" s="122">
        <v>4.4999999999999999E-4</v>
      </c>
      <c r="T97" s="122">
        <v>4.2999999999999999E-4</v>
      </c>
      <c r="U97" s="122">
        <v>5.2999999999999998E-4</v>
      </c>
      <c r="V97" s="122">
        <v>4.8999999999999998E-4</v>
      </c>
      <c r="W97" s="122">
        <v>3.6000000000000002E-4</v>
      </c>
      <c r="X97" s="122">
        <v>2.9E-4</v>
      </c>
      <c r="Y97" s="111" t="s">
        <v>6</v>
      </c>
      <c r="Z97" s="111" t="s">
        <v>6</v>
      </c>
    </row>
    <row r="98" spans="1:26" x14ac:dyDescent="0.25">
      <c r="A98" s="91" t="s">
        <v>110</v>
      </c>
      <c r="B98" s="62" t="s">
        <v>13</v>
      </c>
      <c r="C98" s="140" t="s">
        <v>6</v>
      </c>
      <c r="D98" s="62"/>
      <c r="E98" s="122">
        <v>1E-3</v>
      </c>
      <c r="F98" s="122">
        <v>1E-3</v>
      </c>
      <c r="G98" s="121" t="s">
        <v>57</v>
      </c>
      <c r="H98" s="122">
        <v>1E-3</v>
      </c>
      <c r="I98" s="121" t="s">
        <v>57</v>
      </c>
      <c r="J98" s="122">
        <v>1E-3</v>
      </c>
      <c r="K98" s="122">
        <v>1E-3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2">
        <v>1.8699999999999999E-3</v>
      </c>
      <c r="Q98" s="122">
        <v>9.8999999999999999E-4</v>
      </c>
      <c r="R98" s="122">
        <v>7.6999999999999996E-4</v>
      </c>
      <c r="S98" s="122">
        <v>5.1999999999999995E-4</v>
      </c>
      <c r="T98" s="122">
        <v>5.1000000000000004E-4</v>
      </c>
      <c r="U98" s="122">
        <v>3.0400000000000002E-3</v>
      </c>
      <c r="V98" s="122">
        <v>5.6999999999999998E-4</v>
      </c>
      <c r="W98" s="122">
        <v>4.8000000000000001E-4</v>
      </c>
      <c r="X98" s="122">
        <v>5.5999999999999995E-4</v>
      </c>
      <c r="Y98" s="111" t="s">
        <v>6</v>
      </c>
      <c r="Z98" s="111" t="s">
        <v>6</v>
      </c>
    </row>
    <row r="99" spans="1:26" x14ac:dyDescent="0.25">
      <c r="A99" s="91" t="s">
        <v>111</v>
      </c>
      <c r="B99" s="62" t="s">
        <v>13</v>
      </c>
      <c r="C99" s="140" t="s">
        <v>6</v>
      </c>
      <c r="D99" s="62"/>
      <c r="E99" s="122">
        <v>0.64600000000000002</v>
      </c>
      <c r="F99" s="122">
        <v>0.17499999999999999</v>
      </c>
      <c r="G99" s="122">
        <v>0.46700000000000003</v>
      </c>
      <c r="H99" s="122">
        <v>0.8</v>
      </c>
      <c r="I99" s="122">
        <v>0.22500000000000001</v>
      </c>
      <c r="J99" s="122">
        <v>7.4999999999999997E-2</v>
      </c>
      <c r="K99" s="122">
        <v>9.8000000000000004E-2</v>
      </c>
      <c r="L99" s="122">
        <v>8.4000000000000005E-2</v>
      </c>
      <c r="M99" s="122">
        <v>5.8999999999999997E-2</v>
      </c>
      <c r="N99" s="122">
        <v>5.2999999999999999E-2</v>
      </c>
      <c r="O99" s="122">
        <v>0.32500000000000001</v>
      </c>
      <c r="P99" s="122">
        <v>0.21299999999999999</v>
      </c>
      <c r="Q99" s="122">
        <v>0.16800000000000001</v>
      </c>
      <c r="R99" s="122">
        <v>0.58599999999999997</v>
      </c>
      <c r="S99" s="122">
        <v>0.38400000000000001</v>
      </c>
      <c r="T99" s="122">
        <v>0.42799999999999999</v>
      </c>
      <c r="U99" s="122">
        <v>0.52100000000000002</v>
      </c>
      <c r="V99" s="122">
        <v>0.72</v>
      </c>
      <c r="W99" s="122">
        <v>0.876</v>
      </c>
      <c r="X99" s="122">
        <v>0.54600000000000004</v>
      </c>
      <c r="Y99" s="111" t="s">
        <v>6</v>
      </c>
      <c r="Z99" s="111" t="s">
        <v>6</v>
      </c>
    </row>
    <row r="100" spans="1:26" x14ac:dyDescent="0.25">
      <c r="A100" s="91" t="s">
        <v>112</v>
      </c>
      <c r="B100" s="62" t="s">
        <v>13</v>
      </c>
      <c r="C100" s="140" t="s">
        <v>6</v>
      </c>
      <c r="D100" s="62"/>
      <c r="E100" s="122">
        <v>5.9999999999999995E-4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2">
        <v>3.0400000000000002E-4</v>
      </c>
      <c r="Q100" s="122">
        <v>2.12E-4</v>
      </c>
      <c r="R100" s="121" t="s">
        <v>225</v>
      </c>
      <c r="S100" s="121" t="s">
        <v>225</v>
      </c>
      <c r="T100" s="121" t="s">
        <v>225</v>
      </c>
      <c r="U100" s="121" t="s">
        <v>225</v>
      </c>
      <c r="V100" s="121" t="s">
        <v>225</v>
      </c>
      <c r="W100" s="121" t="s">
        <v>225</v>
      </c>
      <c r="X100" s="121" t="s">
        <v>225</v>
      </c>
      <c r="Y100" s="111" t="s">
        <v>6</v>
      </c>
      <c r="Z100" s="111" t="s">
        <v>6</v>
      </c>
    </row>
    <row r="101" spans="1:26" x14ac:dyDescent="0.25">
      <c r="A101" s="91" t="s">
        <v>113</v>
      </c>
      <c r="B101" s="62" t="s">
        <v>13</v>
      </c>
      <c r="C101" s="140" t="s">
        <v>6</v>
      </c>
      <c r="D101" s="62"/>
      <c r="E101" s="122">
        <v>3.0000000000000001E-3</v>
      </c>
      <c r="F101" s="122">
        <v>5.0000000000000001E-3</v>
      </c>
      <c r="G101" s="122">
        <v>4.0000000000000001E-3</v>
      </c>
      <c r="H101" s="122">
        <v>4.0000000000000001E-3</v>
      </c>
      <c r="I101" s="122">
        <v>5.0000000000000001E-3</v>
      </c>
      <c r="J101" s="122">
        <v>5.0000000000000001E-3</v>
      </c>
      <c r="K101" s="122">
        <v>6.0000000000000001E-3</v>
      </c>
      <c r="L101" s="122">
        <v>4.0000000000000001E-3</v>
      </c>
      <c r="M101" s="122">
        <v>5.0000000000000001E-3</v>
      </c>
      <c r="N101" s="122">
        <v>4.0000000000000001E-3</v>
      </c>
      <c r="O101" s="122">
        <v>5.0000000000000001E-3</v>
      </c>
      <c r="P101" s="122">
        <v>2.5600000000000002E-3</v>
      </c>
      <c r="Q101" s="122">
        <v>3.3300000000000001E-3</v>
      </c>
      <c r="R101" s="122">
        <v>1.7600000000000001E-3</v>
      </c>
      <c r="S101" s="122">
        <v>2.3400000000000001E-3</v>
      </c>
      <c r="T101" s="122">
        <v>4.45E-3</v>
      </c>
      <c r="U101" s="122">
        <v>4.2500000000000003E-3</v>
      </c>
      <c r="V101" s="122">
        <v>2.8999999999999998E-3</v>
      </c>
      <c r="W101" s="122">
        <v>4.0299999999999997E-3</v>
      </c>
      <c r="X101" s="122">
        <v>5.0499999999999998E-3</v>
      </c>
      <c r="Y101" s="111" t="s">
        <v>6</v>
      </c>
      <c r="Z101" s="111" t="s">
        <v>6</v>
      </c>
    </row>
    <row r="102" spans="1:26" x14ac:dyDescent="0.25">
      <c r="A102" s="91" t="s">
        <v>78</v>
      </c>
      <c r="B102" s="62" t="s">
        <v>13</v>
      </c>
      <c r="C102" s="140" t="s">
        <v>6</v>
      </c>
      <c r="D102" s="62"/>
      <c r="E102" s="122">
        <v>40.799999999999997</v>
      </c>
      <c r="F102" s="122">
        <v>54.4</v>
      </c>
      <c r="G102" s="122">
        <v>58.3</v>
      </c>
      <c r="H102" s="122">
        <v>45.8</v>
      </c>
      <c r="I102" s="122">
        <v>56.2</v>
      </c>
      <c r="J102" s="122">
        <v>55.7</v>
      </c>
      <c r="K102" s="122">
        <v>52.8</v>
      </c>
      <c r="L102" s="122">
        <v>49.2</v>
      </c>
      <c r="M102" s="122">
        <v>54.8</v>
      </c>
      <c r="N102" s="122">
        <v>75.8</v>
      </c>
      <c r="O102" s="122">
        <v>67</v>
      </c>
      <c r="P102" s="122">
        <v>34.1</v>
      </c>
      <c r="Q102" s="122">
        <v>54.4</v>
      </c>
      <c r="R102" s="122">
        <v>33.799999999999997</v>
      </c>
      <c r="S102" s="122">
        <v>63.3</v>
      </c>
      <c r="T102" s="122">
        <v>76.2</v>
      </c>
      <c r="U102" s="122">
        <v>70.900000000000006</v>
      </c>
      <c r="V102" s="122">
        <v>58.8</v>
      </c>
      <c r="W102" s="122">
        <v>72.7</v>
      </c>
      <c r="X102" s="122">
        <v>94.7</v>
      </c>
      <c r="Y102" s="111" t="s">
        <v>6</v>
      </c>
      <c r="Z102" s="111" t="s">
        <v>6</v>
      </c>
    </row>
    <row r="103" spans="1:26" x14ac:dyDescent="0.25">
      <c r="A103" s="91" t="s">
        <v>114</v>
      </c>
      <c r="B103" s="62" t="s">
        <v>13</v>
      </c>
      <c r="C103" s="140" t="s">
        <v>6</v>
      </c>
      <c r="D103" s="62"/>
      <c r="E103" s="122">
        <v>0.33</v>
      </c>
      <c r="F103" s="122">
        <v>0.41</v>
      </c>
      <c r="G103" s="122">
        <v>0.52500000000000002</v>
      </c>
      <c r="H103" s="122">
        <v>0.439</v>
      </c>
      <c r="I103" s="122">
        <v>0.50600000000000001</v>
      </c>
      <c r="J103" s="122">
        <v>0.59899999999999998</v>
      </c>
      <c r="K103" s="122">
        <v>0.499</v>
      </c>
      <c r="L103" s="122">
        <v>0.42</v>
      </c>
      <c r="M103" s="122">
        <v>0.42499999999999999</v>
      </c>
      <c r="N103" s="122">
        <v>0.54800000000000004</v>
      </c>
      <c r="O103" s="122">
        <v>0.49399999999999999</v>
      </c>
      <c r="P103" s="122">
        <v>0.66500000000000004</v>
      </c>
      <c r="Q103" s="122">
        <v>0.63700000000000001</v>
      </c>
      <c r="R103" s="122">
        <v>0.36899999999999999</v>
      </c>
      <c r="S103" s="122">
        <v>0.66700000000000004</v>
      </c>
      <c r="T103" s="122">
        <v>0.57699999999999996</v>
      </c>
      <c r="U103" s="122">
        <v>0.78500000000000003</v>
      </c>
      <c r="V103" s="122">
        <v>0.56200000000000006</v>
      </c>
      <c r="W103" s="122">
        <v>0.42199999999999999</v>
      </c>
      <c r="X103" s="122">
        <v>0.313</v>
      </c>
      <c r="Y103" s="111" t="s">
        <v>6</v>
      </c>
      <c r="Z103" s="111" t="s">
        <v>6</v>
      </c>
    </row>
    <row r="104" spans="1:26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226</v>
      </c>
      <c r="Q104" s="121" t="s">
        <v>226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11" t="s">
        <v>6</v>
      </c>
      <c r="Z104" s="111" t="s">
        <v>6</v>
      </c>
    </row>
    <row r="105" spans="1:26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61</v>
      </c>
      <c r="F105" s="122">
        <v>2.9999999999999997E-4</v>
      </c>
      <c r="G105" s="121" t="s">
        <v>61</v>
      </c>
      <c r="H105" s="121" t="s">
        <v>57</v>
      </c>
      <c r="I105" s="122">
        <v>2.0000000000000001E-4</v>
      </c>
      <c r="J105" s="122">
        <v>2.0000000000000001E-4</v>
      </c>
      <c r="K105" s="122">
        <v>3.3E-4</v>
      </c>
      <c r="L105" s="122">
        <v>1.2999999999999999E-4</v>
      </c>
      <c r="M105" s="122">
        <v>2.4000000000000001E-4</v>
      </c>
      <c r="N105" s="122">
        <v>1.7000000000000001E-4</v>
      </c>
      <c r="O105" s="121" t="s">
        <v>69</v>
      </c>
      <c r="P105" s="122">
        <v>1.5899999999999999E-4</v>
      </c>
      <c r="Q105" s="122">
        <v>2.3000000000000001E-4</v>
      </c>
      <c r="R105" s="122">
        <v>2.5599999999999999E-4</v>
      </c>
      <c r="S105" s="122">
        <v>3.7599999999999998E-4</v>
      </c>
      <c r="T105" s="122">
        <v>3.5599999999999998E-4</v>
      </c>
      <c r="U105" s="122">
        <v>4.1399999999999998E-4</v>
      </c>
      <c r="V105" s="122">
        <v>2.4000000000000001E-4</v>
      </c>
      <c r="W105" s="122">
        <v>2.5399999999999999E-4</v>
      </c>
      <c r="X105" s="122">
        <v>2.5000000000000001E-4</v>
      </c>
      <c r="Y105" s="111" t="s">
        <v>6</v>
      </c>
      <c r="Z105" s="111" t="s">
        <v>6</v>
      </c>
    </row>
    <row r="106" spans="1:26" x14ac:dyDescent="0.25">
      <c r="A106" s="91" t="s">
        <v>116</v>
      </c>
      <c r="B106" s="62" t="s">
        <v>13</v>
      </c>
      <c r="C106" s="140" t="s">
        <v>6</v>
      </c>
      <c r="D106" s="62"/>
      <c r="E106" s="122">
        <v>2E-3</v>
      </c>
      <c r="F106" s="122">
        <v>3.0000000000000001E-3</v>
      </c>
      <c r="G106" s="122">
        <v>2E-3</v>
      </c>
      <c r="H106" s="122">
        <v>6.9999999999999999E-4</v>
      </c>
      <c r="I106" s="122">
        <v>3.0000000000000001E-3</v>
      </c>
      <c r="J106" s="122">
        <v>2E-3</v>
      </c>
      <c r="K106" s="122">
        <v>2E-3</v>
      </c>
      <c r="L106" s="122">
        <v>3.0000000000000001E-3</v>
      </c>
      <c r="M106" s="122">
        <v>2E-3</v>
      </c>
      <c r="N106" s="122">
        <v>3.0000000000000001E-3</v>
      </c>
      <c r="O106" s="122">
        <v>4.0000000000000001E-3</v>
      </c>
      <c r="P106" s="122">
        <v>6.2E-4</v>
      </c>
      <c r="Q106" s="122">
        <v>6.4999999999999997E-4</v>
      </c>
      <c r="R106" s="122">
        <v>7.9000000000000001E-4</v>
      </c>
      <c r="S106" s="122">
        <v>7.1000000000000002E-4</v>
      </c>
      <c r="T106" s="122">
        <v>6.2E-4</v>
      </c>
      <c r="U106" s="122">
        <v>8.4000000000000003E-4</v>
      </c>
      <c r="V106" s="122">
        <v>7.2000000000000005E-4</v>
      </c>
      <c r="W106" s="122">
        <v>6.2E-4</v>
      </c>
      <c r="X106" s="122">
        <v>5.8E-4</v>
      </c>
      <c r="Y106" s="111" t="s">
        <v>6</v>
      </c>
      <c r="Z106" s="111" t="s">
        <v>6</v>
      </c>
    </row>
    <row r="107" spans="1:26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35</v>
      </c>
      <c r="F107" s="121" t="s">
        <v>35</v>
      </c>
      <c r="G107" s="121" t="s">
        <v>34</v>
      </c>
      <c r="H107" s="121" t="s">
        <v>34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102</v>
      </c>
      <c r="Q107" s="121" t="s">
        <v>102</v>
      </c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11" t="s">
        <v>6</v>
      </c>
      <c r="Z107" s="111" t="s">
        <v>6</v>
      </c>
    </row>
    <row r="108" spans="1:26" x14ac:dyDescent="0.25">
      <c r="A108" s="91" t="s">
        <v>82</v>
      </c>
      <c r="B108" s="62" t="s">
        <v>13</v>
      </c>
      <c r="C108" s="140" t="s">
        <v>6</v>
      </c>
      <c r="D108" s="62"/>
      <c r="E108" s="122">
        <v>3.1</v>
      </c>
      <c r="F108" s="122">
        <v>3.4</v>
      </c>
      <c r="G108" s="122">
        <v>3</v>
      </c>
      <c r="H108" s="122">
        <v>2.4</v>
      </c>
      <c r="I108" s="122">
        <v>2.7</v>
      </c>
      <c r="J108" s="122">
        <v>2.8</v>
      </c>
      <c r="K108" s="122">
        <v>3</v>
      </c>
      <c r="L108" s="122">
        <v>2.5</v>
      </c>
      <c r="M108" s="122">
        <v>2.7</v>
      </c>
      <c r="N108" s="122">
        <v>3.1</v>
      </c>
      <c r="O108" s="122">
        <v>3.1</v>
      </c>
      <c r="P108" s="122">
        <v>2.59</v>
      </c>
      <c r="Q108" s="122">
        <v>3.42</v>
      </c>
      <c r="R108" s="122">
        <v>2.0099999999999998</v>
      </c>
      <c r="S108" s="122">
        <v>3.42</v>
      </c>
      <c r="T108" s="122">
        <v>3.72</v>
      </c>
      <c r="U108" s="122">
        <v>3.29</v>
      </c>
      <c r="V108" s="122">
        <v>2.86</v>
      </c>
      <c r="W108" s="122">
        <v>3.22</v>
      </c>
      <c r="X108" s="122">
        <v>4.1399999999999997</v>
      </c>
      <c r="Y108" s="111" t="s">
        <v>6</v>
      </c>
      <c r="Z108" s="111" t="s">
        <v>6</v>
      </c>
    </row>
    <row r="109" spans="1:26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84</v>
      </c>
      <c r="F109" s="121" t="s">
        <v>84</v>
      </c>
      <c r="G109" s="121" t="s">
        <v>84</v>
      </c>
      <c r="H109" s="122">
        <v>4.0000000000000002E-4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2">
        <v>1.4999999999999999E-4</v>
      </c>
      <c r="Q109" s="122">
        <v>2.3000000000000001E-4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21" t="s">
        <v>69</v>
      </c>
      <c r="X109" s="121" t="s">
        <v>69</v>
      </c>
      <c r="Y109" s="111" t="s">
        <v>6</v>
      </c>
      <c r="Z109" s="111" t="s">
        <v>6</v>
      </c>
    </row>
    <row r="110" spans="1:26" x14ac:dyDescent="0.25">
      <c r="A110" s="91" t="s">
        <v>119</v>
      </c>
      <c r="B110" s="62" t="s">
        <v>13</v>
      </c>
      <c r="C110" s="140" t="s">
        <v>6</v>
      </c>
      <c r="D110" s="62"/>
      <c r="E110" s="122">
        <v>4.26</v>
      </c>
      <c r="F110" s="122">
        <v>3.96</v>
      </c>
      <c r="G110" s="122">
        <v>5.26</v>
      </c>
      <c r="H110" s="122">
        <v>5.89</v>
      </c>
      <c r="I110" s="122">
        <v>5.66</v>
      </c>
      <c r="J110" s="122">
        <v>5.56</v>
      </c>
      <c r="K110" s="122">
        <v>5.52</v>
      </c>
      <c r="L110" s="122">
        <v>5.38</v>
      </c>
      <c r="M110" s="122">
        <v>5.44</v>
      </c>
      <c r="N110" s="122">
        <v>6.49</v>
      </c>
      <c r="O110" s="122">
        <v>5.93</v>
      </c>
      <c r="P110" s="122">
        <v>2.37</v>
      </c>
      <c r="Q110" s="122">
        <v>3.94</v>
      </c>
      <c r="R110" s="122">
        <v>4.58</v>
      </c>
      <c r="S110" s="122">
        <v>4.74</v>
      </c>
      <c r="T110" s="122">
        <v>5.73</v>
      </c>
      <c r="U110" s="122">
        <v>5.93</v>
      </c>
      <c r="V110" s="122">
        <v>6.02</v>
      </c>
      <c r="W110" s="122">
        <v>5.88</v>
      </c>
      <c r="X110" s="122">
        <v>6.73</v>
      </c>
      <c r="Y110" s="111" t="s">
        <v>6</v>
      </c>
      <c r="Z110" s="111" t="s">
        <v>6</v>
      </c>
    </row>
    <row r="111" spans="1:26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226</v>
      </c>
      <c r="Q111" s="121" t="s">
        <v>226</v>
      </c>
      <c r="R111" s="174">
        <v>1.4E-5</v>
      </c>
      <c r="S111" s="121" t="s">
        <v>226</v>
      </c>
      <c r="T111" s="121" t="s">
        <v>226</v>
      </c>
      <c r="U111" s="121" t="s">
        <v>226</v>
      </c>
      <c r="V111" s="121" t="s">
        <v>226</v>
      </c>
      <c r="W111" s="121" t="s">
        <v>226</v>
      </c>
      <c r="X111" s="121" t="s">
        <v>226</v>
      </c>
      <c r="Y111" s="111" t="s">
        <v>6</v>
      </c>
      <c r="Z111" s="111" t="s">
        <v>6</v>
      </c>
    </row>
    <row r="112" spans="1:26" x14ac:dyDescent="0.25">
      <c r="A112" s="91" t="s">
        <v>121</v>
      </c>
      <c r="B112" s="62" t="s">
        <v>13</v>
      </c>
      <c r="C112" s="140" t="s">
        <v>6</v>
      </c>
      <c r="D112" s="62"/>
      <c r="E112" s="122">
        <v>0.28699999999999998</v>
      </c>
      <c r="F112" s="122">
        <v>0.35799999999999998</v>
      </c>
      <c r="G112" s="122">
        <v>0.44900000000000001</v>
      </c>
      <c r="H112" s="122">
        <v>0.32800000000000001</v>
      </c>
      <c r="I112" s="122">
        <v>0.40600000000000003</v>
      </c>
      <c r="J112" s="122">
        <v>0.42899999999999999</v>
      </c>
      <c r="K112" s="122">
        <v>0.42299999999999999</v>
      </c>
      <c r="L112" s="122">
        <v>0.4</v>
      </c>
      <c r="M112" s="122">
        <v>0.442</v>
      </c>
      <c r="N112" s="122">
        <v>0.437</v>
      </c>
      <c r="O112" s="122">
        <v>0.46899999999999997</v>
      </c>
      <c r="P112" s="122">
        <v>0.21</v>
      </c>
      <c r="Q112" s="122">
        <v>0.34</v>
      </c>
      <c r="R112" s="122">
        <v>0.24299999999999999</v>
      </c>
      <c r="S112" s="122">
        <v>0.379</v>
      </c>
      <c r="T112" s="122">
        <v>0.495</v>
      </c>
      <c r="U112" s="122">
        <v>0.50600000000000001</v>
      </c>
      <c r="V112" s="122">
        <v>0.374</v>
      </c>
      <c r="W112" s="122">
        <v>0.45900000000000002</v>
      </c>
      <c r="X112" s="122">
        <v>0.58599999999999997</v>
      </c>
      <c r="Y112" s="111" t="s">
        <v>6</v>
      </c>
      <c r="Z112" s="111" t="s">
        <v>6</v>
      </c>
    </row>
    <row r="113" spans="1:26" x14ac:dyDescent="0.25">
      <c r="A113" s="91" t="s">
        <v>91</v>
      </c>
      <c r="B113" s="62" t="s">
        <v>13</v>
      </c>
      <c r="C113" s="140" t="s">
        <v>6</v>
      </c>
      <c r="D113" s="62"/>
      <c r="E113" s="122">
        <v>97.2</v>
      </c>
      <c r="F113" s="122">
        <v>142</v>
      </c>
      <c r="G113" s="122">
        <v>126</v>
      </c>
      <c r="H113" s="122">
        <v>109</v>
      </c>
      <c r="I113" s="122">
        <v>124</v>
      </c>
      <c r="J113" s="122">
        <v>126</v>
      </c>
      <c r="K113" s="122">
        <v>120</v>
      </c>
      <c r="L113" s="122">
        <v>122</v>
      </c>
      <c r="M113" s="122">
        <v>131</v>
      </c>
      <c r="N113" s="122">
        <v>157</v>
      </c>
      <c r="O113" s="122">
        <v>138</v>
      </c>
      <c r="P113" s="122">
        <v>75.400000000000006</v>
      </c>
      <c r="Q113" s="122">
        <v>132</v>
      </c>
      <c r="R113" s="122">
        <v>88.3</v>
      </c>
      <c r="S113" s="122">
        <v>146</v>
      </c>
      <c r="T113" s="122">
        <v>172</v>
      </c>
      <c r="U113" s="122">
        <v>157</v>
      </c>
      <c r="V113" s="122">
        <v>138</v>
      </c>
      <c r="W113" s="122">
        <v>157</v>
      </c>
      <c r="X113" s="122">
        <v>202</v>
      </c>
      <c r="Y113" s="111" t="s">
        <v>6</v>
      </c>
      <c r="Z113" s="111" t="s">
        <v>6</v>
      </c>
    </row>
    <row r="114" spans="1:26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68</v>
      </c>
      <c r="F114" s="121" t="s">
        <v>68</v>
      </c>
      <c r="G114" s="121" t="s">
        <v>68</v>
      </c>
      <c r="H114" s="121" t="s">
        <v>93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2">
        <v>1.5E-5</v>
      </c>
      <c r="Q114" s="121" t="s">
        <v>226</v>
      </c>
      <c r="R114" s="121" t="s">
        <v>226</v>
      </c>
      <c r="S114" s="121" t="s">
        <v>226</v>
      </c>
      <c r="T114" s="121" t="s">
        <v>226</v>
      </c>
      <c r="U114" s="121" t="s">
        <v>226</v>
      </c>
      <c r="V114" s="121" t="s">
        <v>226</v>
      </c>
      <c r="W114" s="121" t="s">
        <v>226</v>
      </c>
      <c r="X114" s="121" t="s">
        <v>226</v>
      </c>
      <c r="Y114" s="111" t="s">
        <v>6</v>
      </c>
      <c r="Z114" s="111" t="s">
        <v>6</v>
      </c>
    </row>
    <row r="115" spans="1:26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63</v>
      </c>
      <c r="F115" s="121" t="s">
        <v>63</v>
      </c>
      <c r="G115" s="121" t="s">
        <v>63</v>
      </c>
      <c r="H115" s="121" t="s">
        <v>6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11" t="s">
        <v>6</v>
      </c>
      <c r="Z115" s="111" t="s">
        <v>6</v>
      </c>
    </row>
    <row r="116" spans="1:26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61</v>
      </c>
      <c r="F116" s="121" t="s">
        <v>61</v>
      </c>
      <c r="G116" s="121" t="s">
        <v>61</v>
      </c>
      <c r="H116" s="121" t="s">
        <v>57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69</v>
      </c>
      <c r="Q116" s="121" t="s">
        <v>69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11" t="s">
        <v>6</v>
      </c>
      <c r="Z116" s="111" t="s">
        <v>6</v>
      </c>
    </row>
    <row r="117" spans="1:26" x14ac:dyDescent="0.25">
      <c r="A117" s="91" t="s">
        <v>124</v>
      </c>
      <c r="B117" s="62" t="s">
        <v>13</v>
      </c>
      <c r="C117" s="140" t="s">
        <v>6</v>
      </c>
      <c r="D117" s="62"/>
      <c r="E117" s="122">
        <v>2.5999999999999999E-3</v>
      </c>
      <c r="F117" s="122">
        <v>5.0000000000000001E-3</v>
      </c>
      <c r="G117" s="122">
        <v>4.1999999999999997E-3</v>
      </c>
      <c r="H117" s="122">
        <v>4.1999999999999997E-3</v>
      </c>
      <c r="I117" s="122">
        <v>4.5999999999999999E-3</v>
      </c>
      <c r="J117" s="122">
        <v>5.1999999999999998E-3</v>
      </c>
      <c r="K117" s="122">
        <v>5.5999999999999999E-3</v>
      </c>
      <c r="L117" s="122">
        <v>5.7000000000000002E-3</v>
      </c>
      <c r="M117" s="122">
        <v>4.4999999999999997E-3</v>
      </c>
      <c r="N117" s="122">
        <v>5.1000000000000004E-3</v>
      </c>
      <c r="O117" s="122">
        <v>6.8999999999999999E-3</v>
      </c>
      <c r="P117" s="121" t="s">
        <v>42</v>
      </c>
      <c r="Q117" s="121" t="s">
        <v>42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11" t="s">
        <v>6</v>
      </c>
      <c r="Z117" s="111" t="s">
        <v>6</v>
      </c>
    </row>
    <row r="118" spans="1:26" x14ac:dyDescent="0.25">
      <c r="A118" s="91" t="s">
        <v>97</v>
      </c>
      <c r="B118" s="62" t="s">
        <v>13</v>
      </c>
      <c r="C118" s="140" t="s">
        <v>6</v>
      </c>
      <c r="D118" s="62"/>
      <c r="E118" s="122">
        <v>1.1000000000000001E-3</v>
      </c>
      <c r="F118" s="122">
        <v>2E-3</v>
      </c>
      <c r="G118" s="122">
        <v>2.3999999999999998E-3</v>
      </c>
      <c r="H118" s="122">
        <v>1.6000000000000001E-3</v>
      </c>
      <c r="I118" s="122">
        <v>2.3999999999999998E-3</v>
      </c>
      <c r="J118" s="122">
        <v>2.3999999999999998E-3</v>
      </c>
      <c r="K118" s="122">
        <v>1.9E-3</v>
      </c>
      <c r="L118" s="122">
        <v>2.0999999999999999E-3</v>
      </c>
      <c r="M118" s="122">
        <v>2.3E-3</v>
      </c>
      <c r="N118" s="122">
        <v>2.5000000000000001E-3</v>
      </c>
      <c r="O118" s="122">
        <v>2.5999999999999999E-3</v>
      </c>
      <c r="P118" s="122">
        <v>9.8200000000000002E-4</v>
      </c>
      <c r="Q118" s="122">
        <v>1.6800000000000001E-3</v>
      </c>
      <c r="R118" s="122">
        <v>9.5799999999999998E-4</v>
      </c>
      <c r="S118" s="122">
        <v>2.2000000000000001E-3</v>
      </c>
      <c r="T118" s="122">
        <v>2.65E-3</v>
      </c>
      <c r="U118" s="122">
        <v>2.2699999999999999E-3</v>
      </c>
      <c r="V118" s="122">
        <v>1.5200000000000001E-3</v>
      </c>
      <c r="W118" s="122">
        <v>2E-3</v>
      </c>
      <c r="X118" s="122">
        <v>2.6199999999999999E-3</v>
      </c>
      <c r="Y118" s="111" t="s">
        <v>6</v>
      </c>
      <c r="Z118" s="111" t="s">
        <v>6</v>
      </c>
    </row>
    <row r="119" spans="1:26" x14ac:dyDescent="0.25">
      <c r="A119" s="91" t="s">
        <v>125</v>
      </c>
      <c r="B119" s="62" t="s">
        <v>13</v>
      </c>
      <c r="C119" s="140" t="s">
        <v>6</v>
      </c>
      <c r="D119" s="62"/>
      <c r="E119" s="122">
        <v>8.0000000000000004E-4</v>
      </c>
      <c r="F119" s="122">
        <v>8.0000000000000004E-4</v>
      </c>
      <c r="G119" s="122">
        <v>1.1000000000000001E-3</v>
      </c>
      <c r="H119" s="122">
        <v>2E-3</v>
      </c>
      <c r="I119" s="122">
        <v>1.1000000000000001E-3</v>
      </c>
      <c r="J119" s="122">
        <v>1E-3</v>
      </c>
      <c r="K119" s="122">
        <v>8.8000000000000003E-4</v>
      </c>
      <c r="L119" s="122">
        <v>5.5000000000000003E-4</v>
      </c>
      <c r="M119" s="122">
        <v>7.1000000000000002E-4</v>
      </c>
      <c r="N119" s="122">
        <v>9.3999999999999997E-4</v>
      </c>
      <c r="O119" s="122">
        <v>8.8000000000000003E-4</v>
      </c>
      <c r="P119" s="121" t="s">
        <v>96</v>
      </c>
      <c r="Q119" s="121" t="s">
        <v>96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11" t="s">
        <v>6</v>
      </c>
      <c r="Z119" s="111" t="s">
        <v>6</v>
      </c>
    </row>
    <row r="120" spans="1:26" x14ac:dyDescent="0.25">
      <c r="A120" s="91" t="s">
        <v>126</v>
      </c>
      <c r="B120" s="62" t="s">
        <v>13</v>
      </c>
      <c r="C120" s="140" t="s">
        <v>6</v>
      </c>
      <c r="D120" s="62"/>
      <c r="E120" s="122">
        <v>5.8000000000000003E-2</v>
      </c>
      <c r="F120" s="122">
        <v>2.5999999999999999E-2</v>
      </c>
      <c r="G120" s="122">
        <v>1.2999999999999999E-2</v>
      </c>
      <c r="H120" s="122">
        <v>1.6E-2</v>
      </c>
      <c r="I120" s="122">
        <v>1.7999999999999999E-2</v>
      </c>
      <c r="J120" s="122">
        <v>1.7999999999999999E-2</v>
      </c>
      <c r="K120" s="122">
        <v>2.1999999999999999E-2</v>
      </c>
      <c r="L120" s="122">
        <v>2.5000000000000001E-2</v>
      </c>
      <c r="M120" s="122">
        <v>2.9000000000000001E-2</v>
      </c>
      <c r="N120" s="122">
        <v>1.9E-2</v>
      </c>
      <c r="O120" s="122">
        <v>4.3999999999999997E-2</v>
      </c>
      <c r="P120" s="122">
        <v>0.114</v>
      </c>
      <c r="Q120" s="122">
        <v>4.5199999999999997E-2</v>
      </c>
      <c r="R120" s="122">
        <v>1.61E-2</v>
      </c>
      <c r="S120" s="122">
        <v>1.14E-2</v>
      </c>
      <c r="T120" s="122">
        <v>1.1900000000000001E-2</v>
      </c>
      <c r="U120" s="122">
        <v>1.01E-2</v>
      </c>
      <c r="V120" s="122">
        <v>1.4800000000000001E-2</v>
      </c>
      <c r="W120" s="122">
        <v>3.3099999999999997E-2</v>
      </c>
      <c r="X120" s="122">
        <v>3.2599999999999997E-2</v>
      </c>
      <c r="Y120" s="111" t="s">
        <v>6</v>
      </c>
      <c r="Z120" s="111" t="s">
        <v>6</v>
      </c>
    </row>
    <row r="121" spans="1:26" x14ac:dyDescent="0.25">
      <c r="A121" s="91" t="s">
        <v>164</v>
      </c>
      <c r="B121" s="62" t="s">
        <v>13</v>
      </c>
      <c r="C121" s="140" t="s">
        <v>6</v>
      </c>
      <c r="D121" s="62"/>
      <c r="E121" s="122">
        <v>1E-4</v>
      </c>
      <c r="F121" s="121" t="s">
        <v>61</v>
      </c>
      <c r="G121" s="121" t="s">
        <v>61</v>
      </c>
      <c r="H121" s="121" t="s">
        <v>6</v>
      </c>
      <c r="I121" s="121" t="s">
        <v>61</v>
      </c>
      <c r="J121" s="122">
        <v>1E-4</v>
      </c>
      <c r="K121" s="122">
        <v>1E-4</v>
      </c>
      <c r="L121" s="121" t="s">
        <v>69</v>
      </c>
      <c r="M121" s="122">
        <v>1E-4</v>
      </c>
      <c r="N121" s="121" t="s">
        <v>69</v>
      </c>
      <c r="O121" s="121" t="s">
        <v>69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11" t="s">
        <v>6</v>
      </c>
      <c r="Z121" s="111" t="s">
        <v>6</v>
      </c>
    </row>
    <row r="122" spans="1:26" x14ac:dyDescent="0.25">
      <c r="A122" s="70"/>
      <c r="B122" s="55"/>
      <c r="C122" s="55"/>
      <c r="D122" s="55"/>
      <c r="E122" s="55"/>
      <c r="F122" s="55"/>
      <c r="G122" s="55"/>
      <c r="H122" s="55"/>
      <c r="I122" s="55"/>
      <c r="J122" s="55"/>
      <c r="K122" s="55"/>
      <c r="L122" s="55"/>
      <c r="M122" s="55"/>
      <c r="N122" s="55"/>
      <c r="O122" s="55"/>
      <c r="P122" s="55"/>
      <c r="Q122" s="55"/>
      <c r="R122" s="55"/>
      <c r="S122" s="55"/>
      <c r="T122" s="55"/>
      <c r="U122" s="55"/>
      <c r="V122" s="55"/>
      <c r="W122" s="55"/>
      <c r="X122" s="55"/>
    </row>
    <row r="123" spans="1:26" x14ac:dyDescent="0.25">
      <c r="A123" s="70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</row>
    <row r="124" spans="1:26" ht="15.75" x14ac:dyDescent="0.25">
      <c r="B124" s="55" t="s">
        <v>268</v>
      </c>
      <c r="C124" s="58" t="s">
        <v>278</v>
      </c>
      <c r="D124" s="55"/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26" ht="15.75" x14ac:dyDescent="0.25">
      <c r="B125" s="55" t="s">
        <v>269</v>
      </c>
      <c r="C125" s="59" t="s">
        <v>270</v>
      </c>
      <c r="D125" s="55"/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26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26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26" x14ac:dyDescent="0.25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D132" s="55"/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9">
    <mergeCell ref="B133:O133"/>
    <mergeCell ref="B136:B142"/>
    <mergeCell ref="E143:J143"/>
    <mergeCell ref="Y53:Y54"/>
    <mergeCell ref="Z53:Z54"/>
    <mergeCell ref="Y58:Y59"/>
    <mergeCell ref="Y61:Y62"/>
    <mergeCell ref="Y68:Y69"/>
    <mergeCell ref="C3:C4"/>
  </mergeCells>
  <conditionalFormatting sqref="B130 D130">
    <cfRule type="cellIs" dxfId="17" priority="2" stopIfTrue="1" operator="greaterThan">
      <formula>""""""</formula>
    </cfRule>
  </conditionalFormatting>
  <conditionalFormatting sqref="D131">
    <cfRule type="cellIs" dxfId="16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'DC-U2'!E7:X7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'DC-U2'!E8:X8</xm:f>
              <xm:sqref>D8</xm:sqref>
            </x14:sparkline>
            <x14:sparkline>
              <xm:f>'DC-U2'!E9:X9</xm:f>
              <xm:sqref>D9</xm:sqref>
            </x14:sparkline>
            <x14:sparkline>
              <xm:f>'DC-U2'!E10:X10</xm:f>
              <xm:sqref>D10</xm:sqref>
            </x14:sparkline>
            <x14:sparkline>
              <xm:f>'DC-U2'!E11:X11</xm:f>
              <xm:sqref>D11</xm:sqref>
            </x14:sparkline>
            <x14:sparkline>
              <xm:f>'DC-U2'!E12:X12</xm:f>
              <xm:sqref>D12</xm:sqref>
            </x14:sparkline>
            <x14:sparkline>
              <xm:f>'DC-U2'!E13:X13</xm:f>
              <xm:sqref>D13</xm:sqref>
            </x14:sparkline>
            <x14:sparkline>
              <xm:f>'DC-U2'!E14:X14</xm:f>
              <xm:sqref>D14</xm:sqref>
            </x14:sparkline>
            <x14:sparkline>
              <xm:f>'DC-U2'!E15:X15</xm:f>
              <xm:sqref>D15</xm:sqref>
            </x14:sparkline>
            <x14:sparkline>
              <xm:f>'DC-U2'!E16:X16</xm:f>
              <xm:sqref>D16</xm:sqref>
            </x14:sparkline>
            <x14:sparkline>
              <xm:f>'DC-U2'!E17:X17</xm:f>
              <xm:sqref>D17</xm:sqref>
            </x14:sparkline>
            <x14:sparkline>
              <xm:f>'DC-U2'!E18:X18</xm:f>
              <xm:sqref>D18</xm:sqref>
            </x14:sparkline>
            <x14:sparkline>
              <xm:f>'DC-U2'!E19:X19</xm:f>
              <xm:sqref>D19</xm:sqref>
            </x14:sparkline>
            <x14:sparkline>
              <xm:f>'DC-U2'!E20:X20</xm:f>
              <xm:sqref>D20</xm:sqref>
            </x14:sparkline>
            <x14:sparkline>
              <xm:f>'DC-U2'!E21:X21</xm:f>
              <xm:sqref>D21</xm:sqref>
            </x14:sparkline>
            <x14:sparkline>
              <xm:f>'DC-U2'!E22:X22</xm:f>
              <xm:sqref>D22</xm:sqref>
            </x14:sparkline>
            <x14:sparkline>
              <xm:f>'DC-U2'!E23:X23</xm:f>
              <xm:sqref>D23</xm:sqref>
            </x14:sparkline>
            <x14:sparkline>
              <xm:f>'DC-U2'!E24:X24</xm:f>
              <xm:sqref>D24</xm:sqref>
            </x14:sparkline>
            <x14:sparkline>
              <xm:f>'DC-U2'!E25:X25</xm:f>
              <xm:sqref>D25</xm:sqref>
            </x14:sparkline>
            <x14:sparkline>
              <xm:f>'DC-U2'!E26:X26</xm:f>
              <xm:sqref>D26</xm:sqref>
            </x14:sparkline>
            <x14:sparkline>
              <xm:f>'DC-U2'!E27:X27</xm:f>
              <xm:sqref>D27</xm:sqref>
            </x14:sparkline>
            <x14:sparkline>
              <xm:f>'DC-U2'!E28:X28</xm:f>
              <xm:sqref>D28</xm:sqref>
            </x14:sparkline>
            <x14:sparkline>
              <xm:f>'DC-U2'!E29:X29</xm:f>
              <xm:sqref>D29</xm:sqref>
            </x14:sparkline>
            <x14:sparkline>
              <xm:f>'DC-U2'!E30:X30</xm:f>
              <xm:sqref>D30</xm:sqref>
            </x14:sparkline>
            <x14:sparkline>
              <xm:f>'DC-U2'!E31:X31</xm:f>
              <xm:sqref>D31</xm:sqref>
            </x14:sparkline>
            <x14:sparkline>
              <xm:f>'DC-U2'!E32:X32</xm:f>
              <xm:sqref>D32</xm:sqref>
            </x14:sparkline>
            <x14:sparkline>
              <xm:f>'DC-U2'!E33:X33</xm:f>
              <xm:sqref>D33</xm:sqref>
            </x14:sparkline>
            <x14:sparkline>
              <xm:f>'DC-U2'!E34:X34</xm:f>
              <xm:sqref>D34</xm:sqref>
            </x14:sparkline>
            <x14:sparkline>
              <xm:f>'DC-U2'!E35:X35</xm:f>
              <xm:sqref>D35</xm:sqref>
            </x14:sparkline>
            <x14:sparkline>
              <xm:f>'DC-U2'!E36:X36</xm:f>
              <xm:sqref>D36</xm:sqref>
            </x14:sparkline>
            <x14:sparkline>
              <xm:f>'DC-U2'!E37:X37</xm:f>
              <xm:sqref>D37</xm:sqref>
            </x14:sparkline>
            <x14:sparkline>
              <xm:f>'DC-U2'!E38:X38</xm:f>
              <xm:sqref>D38</xm:sqref>
            </x14:sparkline>
            <x14:sparkline>
              <xm:f>'DC-U2'!E39:X39</xm:f>
              <xm:sqref>D39</xm:sqref>
            </x14:sparkline>
            <x14:sparkline>
              <xm:f>'DC-U2'!E40:X40</xm:f>
              <xm:sqref>D40</xm:sqref>
            </x14:sparkline>
            <x14:sparkline>
              <xm:f>'DC-U2'!E41:X41</xm:f>
              <xm:sqref>D41</xm:sqref>
            </x14:sparkline>
            <x14:sparkline>
              <xm:f>'DC-U2'!E42:X42</xm:f>
              <xm:sqref>D42</xm:sqref>
            </x14:sparkline>
            <x14:sparkline>
              <xm:f>'DC-U2'!E43:X43</xm:f>
              <xm:sqref>D43</xm:sqref>
            </x14:sparkline>
            <x14:sparkline>
              <xm:f>'DC-U2'!E44:X44</xm:f>
              <xm:sqref>D44</xm:sqref>
            </x14:sparkline>
            <x14:sparkline>
              <xm:f>'DC-U2'!E45:X45</xm:f>
              <xm:sqref>D45</xm:sqref>
            </x14:sparkline>
            <x14:sparkline>
              <xm:f>'DC-U2'!E46:X46</xm:f>
              <xm:sqref>D46</xm:sqref>
            </x14:sparkline>
            <x14:sparkline>
              <xm:f>'DC-U2'!E47:X47</xm:f>
              <xm:sqref>D47</xm:sqref>
            </x14:sparkline>
            <x14:sparkline>
              <xm:f>'DC-U2'!E48:X48</xm:f>
              <xm:sqref>D48</xm:sqref>
            </x14:sparkline>
            <x14:sparkline>
              <xm:f>'DC-U2'!E49:X49</xm:f>
              <xm:sqref>D49</xm:sqref>
            </x14:sparkline>
            <x14:sparkline>
              <xm:f>'DC-U2'!E50:X50</xm:f>
              <xm:sqref>D50</xm:sqref>
            </x14:sparkline>
            <x14:sparkline>
              <xm:f>'DC-U2'!E51:X51</xm:f>
              <xm:sqref>D51</xm:sqref>
            </x14:sparkline>
            <x14:sparkline>
              <xm:f>'DC-U2'!E52:X52</xm:f>
              <xm:sqref>D52</xm:sqref>
            </x14:sparkline>
            <x14:sparkline>
              <xm:f>'DC-U2'!E53:X53</xm:f>
              <xm:sqref>D53</xm:sqref>
            </x14:sparkline>
            <x14:sparkline>
              <xm:f>'DC-U2'!E54:X54</xm:f>
              <xm:sqref>D54</xm:sqref>
            </x14:sparkline>
            <x14:sparkline>
              <xm:f>'DC-U2'!E55:X55</xm:f>
              <xm:sqref>D55</xm:sqref>
            </x14:sparkline>
            <x14:sparkline>
              <xm:f>'DC-U2'!E56:X56</xm:f>
              <xm:sqref>D56</xm:sqref>
            </x14:sparkline>
            <x14:sparkline>
              <xm:f>'DC-U2'!E57:X57</xm:f>
              <xm:sqref>D57</xm:sqref>
            </x14:sparkline>
            <x14:sparkline>
              <xm:f>'DC-U2'!E58:X58</xm:f>
              <xm:sqref>D58</xm:sqref>
            </x14:sparkline>
            <x14:sparkline>
              <xm:f>'DC-U2'!E59:X59</xm:f>
              <xm:sqref>D59</xm:sqref>
            </x14:sparkline>
            <x14:sparkline>
              <xm:f>'DC-U2'!E60:X60</xm:f>
              <xm:sqref>D60</xm:sqref>
            </x14:sparkline>
            <x14:sparkline>
              <xm:f>'DC-U2'!E61:X61</xm:f>
              <xm:sqref>D61</xm:sqref>
            </x14:sparkline>
            <x14:sparkline>
              <xm:f>'DC-U2'!E62:X62</xm:f>
              <xm:sqref>D62</xm:sqref>
            </x14:sparkline>
            <x14:sparkline>
              <xm:f>'DC-U2'!E63:X63</xm:f>
              <xm:sqref>D63</xm:sqref>
            </x14:sparkline>
            <x14:sparkline>
              <xm:f>'DC-U2'!E64:X64</xm:f>
              <xm:sqref>D64</xm:sqref>
            </x14:sparkline>
            <x14:sparkline>
              <xm:f>'DC-U2'!E65:X65</xm:f>
              <xm:sqref>D65</xm:sqref>
            </x14:sparkline>
            <x14:sparkline>
              <xm:f>'DC-U2'!E66:X66</xm:f>
              <xm:sqref>D66</xm:sqref>
            </x14:sparkline>
            <x14:sparkline>
              <xm:f>'DC-U2'!E67:X67</xm:f>
              <xm:sqref>D67</xm:sqref>
            </x14:sparkline>
            <x14:sparkline>
              <xm:f>'DC-U2'!E68:X68</xm:f>
              <xm:sqref>D68</xm:sqref>
            </x14:sparkline>
            <x14:sparkline>
              <xm:f>'DC-U2'!E69:X69</xm:f>
              <xm:sqref>D69</xm:sqref>
            </x14:sparkline>
            <x14:sparkline>
              <xm:f>'DC-U2'!E70:X70</xm:f>
              <xm:sqref>D70</xm:sqref>
            </x14:sparkline>
            <x14:sparkline>
              <xm:f>'DC-U2'!E71:X71</xm:f>
              <xm:sqref>D71</xm:sqref>
            </x14:sparkline>
            <x14:sparkline>
              <xm:f>'DC-U2'!E72:X72</xm:f>
              <xm:sqref>D72</xm:sqref>
            </x14:sparkline>
            <x14:sparkline>
              <xm:f>'DC-U2'!E73:X73</xm:f>
              <xm:sqref>D73</xm:sqref>
            </x14:sparkline>
            <x14:sparkline>
              <xm:f>'DC-U2'!E74:X74</xm:f>
              <xm:sqref>D74</xm:sqref>
            </x14:sparkline>
            <x14:sparkline>
              <xm:f>'DC-U2'!E75:X75</xm:f>
              <xm:sqref>D75</xm:sqref>
            </x14:sparkline>
            <x14:sparkline>
              <xm:f>'DC-U2'!E76:X76</xm:f>
              <xm:sqref>D76</xm:sqref>
            </x14:sparkline>
            <x14:sparkline>
              <xm:f>'DC-U2'!E77:X77</xm:f>
              <xm:sqref>D77</xm:sqref>
            </x14:sparkline>
            <x14:sparkline>
              <xm:f>'DC-U2'!E78:X78</xm:f>
              <xm:sqref>D78</xm:sqref>
            </x14:sparkline>
            <x14:sparkline>
              <xm:f>'DC-U2'!E79:X79</xm:f>
              <xm:sqref>D79</xm:sqref>
            </x14:sparkline>
            <x14:sparkline>
              <xm:f>'DC-U2'!E80:X80</xm:f>
              <xm:sqref>D80</xm:sqref>
            </x14:sparkline>
            <x14:sparkline>
              <xm:f>'DC-U2'!E81:X81</xm:f>
              <xm:sqref>D81</xm:sqref>
            </x14:sparkline>
            <x14:sparkline>
              <xm:f>'DC-U2'!E82:X82</xm:f>
              <xm:sqref>D82</xm:sqref>
            </x14:sparkline>
            <x14:sparkline>
              <xm:f>'DC-U2'!E83:X83</xm:f>
              <xm:sqref>D83</xm:sqref>
            </x14:sparkline>
            <x14:sparkline>
              <xm:f>'DC-U2'!E84:X84</xm:f>
              <xm:sqref>D84</xm:sqref>
            </x14:sparkline>
            <x14:sparkline>
              <xm:f>'DC-U2'!E85:X85</xm:f>
              <xm:sqref>D85</xm:sqref>
            </x14:sparkline>
            <x14:sparkline>
              <xm:f>'DC-U2'!E86:X86</xm:f>
              <xm:sqref>D86</xm:sqref>
            </x14:sparkline>
            <x14:sparkline>
              <xm:f>'DC-U2'!E87:X87</xm:f>
              <xm:sqref>D87</xm:sqref>
            </x14:sparkline>
            <x14:sparkline>
              <xm:f>'DC-U2'!E88:X88</xm:f>
              <xm:sqref>D88</xm:sqref>
            </x14:sparkline>
            <x14:sparkline>
              <xm:f>'DC-U2'!E89:X89</xm:f>
              <xm:sqref>D89</xm:sqref>
            </x14:sparkline>
            <x14:sparkline>
              <xm:f>'DC-U2'!E90:X90</xm:f>
              <xm:sqref>D90</xm:sqref>
            </x14:sparkline>
            <x14:sparkline>
              <xm:f>'DC-U2'!E91:X91</xm:f>
              <xm:sqref>D91</xm:sqref>
            </x14:sparkline>
            <x14:sparkline>
              <xm:f>'DC-U2'!E92:X92</xm:f>
              <xm:sqref>D92</xm:sqref>
            </x14:sparkline>
            <x14:sparkline>
              <xm:f>'DC-U2'!E93:X93</xm:f>
              <xm:sqref>D93</xm:sqref>
            </x14:sparkline>
            <x14:sparkline>
              <xm:f>'DC-U2'!E94:X94</xm:f>
              <xm:sqref>D94</xm:sqref>
            </x14:sparkline>
            <x14:sparkline>
              <xm:f>'DC-U2'!E95:X95</xm:f>
              <xm:sqref>D95</xm:sqref>
            </x14:sparkline>
            <x14:sparkline>
              <xm:f>'DC-U2'!E96:X96</xm:f>
              <xm:sqref>D96</xm:sqref>
            </x14:sparkline>
            <x14:sparkline>
              <xm:f>'DC-U2'!E97:X97</xm:f>
              <xm:sqref>D97</xm:sqref>
            </x14:sparkline>
            <x14:sparkline>
              <xm:f>'DC-U2'!E98:X98</xm:f>
              <xm:sqref>D98</xm:sqref>
            </x14:sparkline>
            <x14:sparkline>
              <xm:f>'DC-U2'!E99:X99</xm:f>
              <xm:sqref>D99</xm:sqref>
            </x14:sparkline>
            <x14:sparkline>
              <xm:f>'DC-U2'!E100:X100</xm:f>
              <xm:sqref>D100</xm:sqref>
            </x14:sparkline>
            <x14:sparkline>
              <xm:f>'DC-U2'!E101:X101</xm:f>
              <xm:sqref>D101</xm:sqref>
            </x14:sparkline>
            <x14:sparkline>
              <xm:f>'DC-U2'!E102:X102</xm:f>
              <xm:sqref>D102</xm:sqref>
            </x14:sparkline>
            <x14:sparkline>
              <xm:f>'DC-U2'!E103:X103</xm:f>
              <xm:sqref>D103</xm:sqref>
            </x14:sparkline>
            <x14:sparkline>
              <xm:f>'DC-U2'!E104:X104</xm:f>
              <xm:sqref>D104</xm:sqref>
            </x14:sparkline>
            <x14:sparkline>
              <xm:f>'DC-U2'!E105:X105</xm:f>
              <xm:sqref>D105</xm:sqref>
            </x14:sparkline>
            <x14:sparkline>
              <xm:f>'DC-U2'!E106:X106</xm:f>
              <xm:sqref>D106</xm:sqref>
            </x14:sparkline>
            <x14:sparkline>
              <xm:f>'DC-U2'!E107:X107</xm:f>
              <xm:sqref>D107</xm:sqref>
            </x14:sparkline>
            <x14:sparkline>
              <xm:f>'DC-U2'!E108:X108</xm:f>
              <xm:sqref>D108</xm:sqref>
            </x14:sparkline>
            <x14:sparkline>
              <xm:f>'DC-U2'!E109:X109</xm:f>
              <xm:sqref>D109</xm:sqref>
            </x14:sparkline>
            <x14:sparkline>
              <xm:f>'DC-U2'!E110:X110</xm:f>
              <xm:sqref>D110</xm:sqref>
            </x14:sparkline>
            <x14:sparkline>
              <xm:f>'DC-U2'!E111:X111</xm:f>
              <xm:sqref>D111</xm:sqref>
            </x14:sparkline>
            <x14:sparkline>
              <xm:f>'DC-U2'!E112:X112</xm:f>
              <xm:sqref>D112</xm:sqref>
            </x14:sparkline>
            <x14:sparkline>
              <xm:f>'DC-U2'!E113:X113</xm:f>
              <xm:sqref>D113</xm:sqref>
            </x14:sparkline>
            <x14:sparkline>
              <xm:f>'DC-U2'!E114:X114</xm:f>
              <xm:sqref>D114</xm:sqref>
            </x14:sparkline>
            <x14:sparkline>
              <xm:f>'DC-U2'!E115:X115</xm:f>
              <xm:sqref>D115</xm:sqref>
            </x14:sparkline>
            <x14:sparkline>
              <xm:f>'DC-U2'!E116:X116</xm:f>
              <xm:sqref>D116</xm:sqref>
            </x14:sparkline>
            <x14:sparkline>
              <xm:f>'DC-U2'!E117:X117</xm:f>
              <xm:sqref>D117</xm:sqref>
            </x14:sparkline>
            <x14:sparkline>
              <xm:f>'DC-U2'!E118:X118</xm:f>
              <xm:sqref>D118</xm:sqref>
            </x14:sparkline>
            <x14:sparkline>
              <xm:f>'DC-U2'!E119:X119</xm:f>
              <xm:sqref>D119</xm:sqref>
            </x14:sparkline>
            <x14:sparkline>
              <xm:f>'DC-U2'!E120:X120</xm:f>
              <xm:sqref>D120</xm:sqref>
            </x14:sparkline>
            <x14:sparkline>
              <xm:f>'DC-U2'!E121:X121</xm:f>
              <xm:sqref>D121</xm:sqref>
            </x14:sparkline>
          </x14:sparklines>
        </x14:sparklineGroup>
      </x14:sparklineGroup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F143"/>
  <sheetViews>
    <sheetView view="pageBreakPreview" zoomScaleNormal="80" zoomScaleSheetLayoutView="100" zoomScalePageLayoutView="80" workbookViewId="0">
      <pane xSplit="2" ySplit="4" topLeftCell="BX86" activePane="bottomRight" state="frozen"/>
      <selection activeCell="C105" sqref="C105"/>
      <selection pane="topRight" activeCell="C105" sqref="C105"/>
      <selection pane="bottomLeft" activeCell="C105" sqref="C105"/>
      <selection pane="bottomRight" activeCell="E103" sqref="E103:CC103"/>
    </sheetView>
  </sheetViews>
  <sheetFormatPr defaultColWidth="8.85546875" defaultRowHeight="12.75" x14ac:dyDescent="0.2"/>
  <cols>
    <col min="1" max="1" width="29.42578125" style="9" customWidth="1"/>
    <col min="2" max="2" width="8.85546875" style="10"/>
    <col min="3" max="3" width="8.85546875" style="55"/>
    <col min="4" max="4" width="10.7109375" style="55" customWidth="1"/>
    <col min="5" max="30" width="9.7109375" style="28" customWidth="1"/>
    <col min="31" max="31" width="9.7109375" style="43" customWidth="1"/>
    <col min="32" max="43" width="9.7109375" style="28" customWidth="1"/>
    <col min="44" max="52" width="9.7109375" style="10" customWidth="1"/>
    <col min="53" max="81" width="9.7109375" style="55" customWidth="1"/>
    <col min="82" max="82" width="40.7109375" style="10" customWidth="1"/>
    <col min="83" max="83" width="12.7109375" style="10" customWidth="1"/>
    <col min="84" max="16384" width="8.85546875" style="10"/>
  </cols>
  <sheetData>
    <row r="1" spans="1:83" x14ac:dyDescent="0.2">
      <c r="A1" s="75" t="s">
        <v>394</v>
      </c>
      <c r="B1" s="71"/>
      <c r="C1" s="71"/>
      <c r="D1" s="71"/>
      <c r="AR1" s="55"/>
      <c r="AS1" s="55"/>
      <c r="AT1" s="55"/>
      <c r="AU1" s="55"/>
      <c r="AV1" s="55"/>
      <c r="AW1" s="55"/>
      <c r="AX1" s="55"/>
      <c r="AY1" s="55"/>
      <c r="AZ1" s="55"/>
      <c r="CD1" s="55"/>
      <c r="CE1" s="55"/>
    </row>
    <row r="2" spans="1:83" x14ac:dyDescent="0.2">
      <c r="A2" s="60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53</v>
      </c>
      <c r="BE2" s="28">
        <v>54</v>
      </c>
      <c r="BF2" s="28">
        <v>55</v>
      </c>
      <c r="BG2" s="28">
        <v>56</v>
      </c>
      <c r="BH2" s="28">
        <v>57</v>
      </c>
      <c r="BI2" s="28">
        <v>59</v>
      </c>
      <c r="BJ2" s="28">
        <v>60</v>
      </c>
      <c r="BK2" s="28">
        <v>61</v>
      </c>
      <c r="BL2" s="28">
        <v>62</v>
      </c>
      <c r="BM2" s="28">
        <v>63</v>
      </c>
      <c r="BN2" s="28">
        <v>65</v>
      </c>
      <c r="BO2" s="28">
        <v>66</v>
      </c>
      <c r="BP2" s="28">
        <v>67</v>
      </c>
      <c r="BQ2" s="28">
        <v>68</v>
      </c>
      <c r="BR2" s="28">
        <v>69</v>
      </c>
      <c r="BS2" s="28">
        <v>70</v>
      </c>
      <c r="BT2" s="28">
        <v>71</v>
      </c>
      <c r="BU2" s="28">
        <v>72</v>
      </c>
      <c r="BV2" s="28">
        <v>73</v>
      </c>
      <c r="BW2" s="28">
        <v>75</v>
      </c>
      <c r="BX2" s="28">
        <v>77</v>
      </c>
      <c r="BY2" s="28">
        <v>78</v>
      </c>
      <c r="BZ2" s="28">
        <v>79</v>
      </c>
      <c r="CA2" s="28">
        <v>80</v>
      </c>
      <c r="CB2" s="28">
        <v>81</v>
      </c>
      <c r="CC2" s="28">
        <v>82</v>
      </c>
      <c r="CD2" s="55"/>
      <c r="CE2" s="55"/>
    </row>
    <row r="3" spans="1:83" s="20" customFormat="1" ht="36.75" customHeight="1" x14ac:dyDescent="0.25">
      <c r="A3" s="87" t="s">
        <v>0</v>
      </c>
      <c r="B3" s="351" t="s">
        <v>1</v>
      </c>
      <c r="C3" s="341" t="s">
        <v>463</v>
      </c>
      <c r="D3" s="268" t="s">
        <v>462</v>
      </c>
      <c r="E3" s="123" t="s">
        <v>290</v>
      </c>
      <c r="F3" s="123" t="s">
        <v>290</v>
      </c>
      <c r="G3" s="123" t="s">
        <v>290</v>
      </c>
      <c r="H3" s="123" t="s">
        <v>290</v>
      </c>
      <c r="I3" s="123" t="s">
        <v>290</v>
      </c>
      <c r="J3" s="123" t="s">
        <v>290</v>
      </c>
      <c r="K3" s="123" t="s">
        <v>290</v>
      </c>
      <c r="L3" s="123" t="s">
        <v>290</v>
      </c>
      <c r="M3" s="123" t="s">
        <v>290</v>
      </c>
      <c r="N3" s="123" t="s">
        <v>290</v>
      </c>
      <c r="O3" s="123" t="s">
        <v>290</v>
      </c>
      <c r="P3" s="123" t="s">
        <v>290</v>
      </c>
      <c r="Q3" s="123" t="s">
        <v>290</v>
      </c>
      <c r="R3" s="123" t="s">
        <v>290</v>
      </c>
      <c r="S3" s="123" t="s">
        <v>290</v>
      </c>
      <c r="T3" s="123" t="s">
        <v>290</v>
      </c>
      <c r="U3" s="123" t="s">
        <v>290</v>
      </c>
      <c r="V3" s="123" t="s">
        <v>290</v>
      </c>
      <c r="W3" s="123" t="s">
        <v>290</v>
      </c>
      <c r="X3" s="123" t="s">
        <v>290</v>
      </c>
      <c r="Y3" s="123" t="s">
        <v>290</v>
      </c>
      <c r="Z3" s="123" t="s">
        <v>290</v>
      </c>
      <c r="AA3" s="123" t="s">
        <v>290</v>
      </c>
      <c r="AB3" s="123" t="s">
        <v>290</v>
      </c>
      <c r="AC3" s="123" t="s">
        <v>290</v>
      </c>
      <c r="AD3" s="123" t="s">
        <v>290</v>
      </c>
      <c r="AE3" s="123" t="s">
        <v>290</v>
      </c>
      <c r="AF3" s="123" t="s">
        <v>290</v>
      </c>
      <c r="AG3" s="123" t="s">
        <v>290</v>
      </c>
      <c r="AH3" s="123" t="s">
        <v>290</v>
      </c>
      <c r="AI3" s="123" t="s">
        <v>290</v>
      </c>
      <c r="AJ3" s="123" t="s">
        <v>290</v>
      </c>
      <c r="AK3" s="123" t="s">
        <v>290</v>
      </c>
      <c r="AL3" s="123" t="s">
        <v>290</v>
      </c>
      <c r="AM3" s="123" t="s">
        <v>290</v>
      </c>
      <c r="AN3" s="123" t="s">
        <v>290</v>
      </c>
      <c r="AO3" s="123" t="s">
        <v>290</v>
      </c>
      <c r="AP3" s="123" t="s">
        <v>290</v>
      </c>
      <c r="AQ3" s="123" t="s">
        <v>290</v>
      </c>
      <c r="AR3" s="123" t="s">
        <v>290</v>
      </c>
      <c r="AS3" s="123" t="s">
        <v>290</v>
      </c>
      <c r="AT3" s="123" t="s">
        <v>290</v>
      </c>
      <c r="AU3" s="123" t="s">
        <v>290</v>
      </c>
      <c r="AV3" s="123" t="s">
        <v>290</v>
      </c>
      <c r="AW3" s="123" t="s">
        <v>290</v>
      </c>
      <c r="AX3" s="123" t="s">
        <v>290</v>
      </c>
      <c r="AY3" s="123" t="s">
        <v>290</v>
      </c>
      <c r="AZ3" s="123" t="s">
        <v>290</v>
      </c>
      <c r="BA3" s="123" t="s">
        <v>290</v>
      </c>
      <c r="BB3" s="123" t="s">
        <v>290</v>
      </c>
      <c r="BC3" s="123" t="s">
        <v>290</v>
      </c>
      <c r="BD3" s="123" t="s">
        <v>290</v>
      </c>
      <c r="BE3" s="123" t="s">
        <v>290</v>
      </c>
      <c r="BF3" s="123" t="s">
        <v>290</v>
      </c>
      <c r="BG3" s="123" t="s">
        <v>290</v>
      </c>
      <c r="BH3" s="123" t="s">
        <v>290</v>
      </c>
      <c r="BI3" s="123" t="s">
        <v>290</v>
      </c>
      <c r="BJ3" s="123" t="s">
        <v>290</v>
      </c>
      <c r="BK3" s="123" t="s">
        <v>290</v>
      </c>
      <c r="BL3" s="123" t="s">
        <v>290</v>
      </c>
      <c r="BM3" s="123" t="s">
        <v>290</v>
      </c>
      <c r="BN3" s="123" t="s">
        <v>290</v>
      </c>
      <c r="BO3" s="123" t="s">
        <v>290</v>
      </c>
      <c r="BP3" s="123" t="s">
        <v>290</v>
      </c>
      <c r="BQ3" s="123" t="s">
        <v>290</v>
      </c>
      <c r="BR3" s="123" t="s">
        <v>290</v>
      </c>
      <c r="BS3" s="123" t="s">
        <v>290</v>
      </c>
      <c r="BT3" s="123" t="s">
        <v>290</v>
      </c>
      <c r="BU3" s="123" t="s">
        <v>290</v>
      </c>
      <c r="BV3" s="123" t="s">
        <v>290</v>
      </c>
      <c r="BW3" s="123" t="s">
        <v>290</v>
      </c>
      <c r="BX3" s="123" t="s">
        <v>290</v>
      </c>
      <c r="BY3" s="123" t="s">
        <v>290</v>
      </c>
      <c r="BZ3" s="123" t="s">
        <v>290</v>
      </c>
      <c r="CA3" s="123" t="s">
        <v>290</v>
      </c>
      <c r="CB3" s="123" t="s">
        <v>290</v>
      </c>
      <c r="CC3" s="123" t="s">
        <v>290</v>
      </c>
      <c r="CD3" s="154" t="s">
        <v>271</v>
      </c>
      <c r="CE3" s="316" t="s">
        <v>526</v>
      </c>
    </row>
    <row r="4" spans="1:83" s="12" customFormat="1" ht="15" x14ac:dyDescent="0.25">
      <c r="A4" s="88" t="s">
        <v>3</v>
      </c>
      <c r="B4" s="351"/>
      <c r="C4" s="341"/>
      <c r="D4" s="267"/>
      <c r="E4" s="206">
        <v>39577</v>
      </c>
      <c r="F4" s="206">
        <v>39590</v>
      </c>
      <c r="G4" s="206">
        <v>39604</v>
      </c>
      <c r="H4" s="206">
        <v>39618</v>
      </c>
      <c r="I4" s="206">
        <v>39633</v>
      </c>
      <c r="J4" s="206">
        <v>39645</v>
      </c>
      <c r="K4" s="206">
        <v>39660</v>
      </c>
      <c r="L4" s="206">
        <v>39674</v>
      </c>
      <c r="M4" s="206">
        <v>39695</v>
      </c>
      <c r="N4" s="206">
        <v>39710</v>
      </c>
      <c r="O4" s="206">
        <v>39723</v>
      </c>
      <c r="P4" s="206">
        <v>39736</v>
      </c>
      <c r="Q4" s="206">
        <v>39751</v>
      </c>
      <c r="R4" s="206">
        <v>39947</v>
      </c>
      <c r="S4" s="206">
        <v>39961</v>
      </c>
      <c r="T4" s="206">
        <v>39974</v>
      </c>
      <c r="U4" s="206">
        <v>39989</v>
      </c>
      <c r="V4" s="206">
        <v>40002</v>
      </c>
      <c r="W4" s="206">
        <v>40017</v>
      </c>
      <c r="X4" s="206">
        <v>40031</v>
      </c>
      <c r="Y4" s="206">
        <v>40045</v>
      </c>
      <c r="Z4" s="206">
        <v>40059</v>
      </c>
      <c r="AA4" s="206">
        <v>40073</v>
      </c>
      <c r="AB4" s="206">
        <v>40087</v>
      </c>
      <c r="AC4" s="206">
        <v>40101</v>
      </c>
      <c r="AD4" s="206">
        <v>40129</v>
      </c>
      <c r="AE4" s="207">
        <v>40317</v>
      </c>
      <c r="AF4" s="207">
        <v>40332</v>
      </c>
      <c r="AG4" s="207">
        <v>40346</v>
      </c>
      <c r="AH4" s="207">
        <v>40359</v>
      </c>
      <c r="AI4" s="207">
        <v>40374</v>
      </c>
      <c r="AJ4" s="207">
        <v>40388</v>
      </c>
      <c r="AK4" s="208">
        <v>40402</v>
      </c>
      <c r="AL4" s="205">
        <v>40415</v>
      </c>
      <c r="AM4" s="209">
        <v>40429</v>
      </c>
      <c r="AN4" s="205">
        <v>40443</v>
      </c>
      <c r="AO4" s="205">
        <v>40464</v>
      </c>
      <c r="AP4" s="205">
        <v>40675</v>
      </c>
      <c r="AQ4" s="210">
        <v>40689</v>
      </c>
      <c r="AR4" s="210">
        <v>40702</v>
      </c>
      <c r="AS4" s="210">
        <v>40717</v>
      </c>
      <c r="AT4" s="210">
        <v>40731</v>
      </c>
      <c r="AU4" s="210">
        <v>40745</v>
      </c>
      <c r="AV4" s="210">
        <v>40759</v>
      </c>
      <c r="AW4" s="210">
        <v>40773</v>
      </c>
      <c r="AX4" s="210">
        <v>40787</v>
      </c>
      <c r="AY4" s="210">
        <v>40815</v>
      </c>
      <c r="AZ4" s="210">
        <v>40829</v>
      </c>
      <c r="BA4" s="205">
        <v>41017</v>
      </c>
      <c r="BB4" s="205">
        <v>41031</v>
      </c>
      <c r="BC4" s="205">
        <v>41045</v>
      </c>
      <c r="BD4" s="205">
        <v>41060</v>
      </c>
      <c r="BE4" s="205">
        <v>41086</v>
      </c>
      <c r="BF4" s="205">
        <v>41101</v>
      </c>
      <c r="BG4" s="205">
        <v>41115</v>
      </c>
      <c r="BH4" s="205">
        <v>41129</v>
      </c>
      <c r="BI4" s="205">
        <v>41144</v>
      </c>
      <c r="BJ4" s="205">
        <v>41158</v>
      </c>
      <c r="BK4" s="205">
        <v>41171</v>
      </c>
      <c r="BL4" s="205">
        <v>41186</v>
      </c>
      <c r="BM4" s="205">
        <v>41198</v>
      </c>
      <c r="BN4" s="205">
        <v>41416</v>
      </c>
      <c r="BO4" s="205">
        <v>41422</v>
      </c>
      <c r="BP4" s="205">
        <v>41437</v>
      </c>
      <c r="BQ4" s="205">
        <v>41450</v>
      </c>
      <c r="BR4" s="205">
        <v>41471</v>
      </c>
      <c r="BS4" s="205">
        <v>41500</v>
      </c>
      <c r="BT4" s="205">
        <v>41541</v>
      </c>
      <c r="BU4" s="205">
        <v>41563</v>
      </c>
      <c r="BV4" s="205">
        <v>41591</v>
      </c>
      <c r="BW4" s="205">
        <v>41768</v>
      </c>
      <c r="BX4" s="205">
        <v>41780</v>
      </c>
      <c r="BY4" s="205">
        <v>41814</v>
      </c>
      <c r="BZ4" s="205">
        <v>41836</v>
      </c>
      <c r="CA4" s="205">
        <v>41862</v>
      </c>
      <c r="CB4" s="205">
        <v>41898</v>
      </c>
      <c r="CC4" s="205">
        <v>41926</v>
      </c>
      <c r="CD4" s="113"/>
      <c r="CE4" s="113"/>
    </row>
    <row r="5" spans="1:83" s="12" customFormat="1" ht="15" x14ac:dyDescent="0.25">
      <c r="A5" s="88"/>
      <c r="B5" s="90"/>
      <c r="C5" s="276"/>
      <c r="D5" s="267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16"/>
      <c r="AA5" s="116"/>
      <c r="AB5" s="116"/>
      <c r="AC5" s="116"/>
      <c r="AD5" s="116"/>
      <c r="AE5" s="105"/>
      <c r="AF5" s="105"/>
      <c r="AG5" s="105"/>
      <c r="AH5" s="105"/>
      <c r="AI5" s="105"/>
      <c r="AJ5" s="105"/>
      <c r="AK5" s="117"/>
      <c r="AL5" s="113"/>
      <c r="AM5" s="118"/>
      <c r="AN5" s="113"/>
      <c r="AO5" s="113"/>
      <c r="AP5" s="113"/>
      <c r="AQ5" s="119"/>
      <c r="AR5" s="119"/>
      <c r="AS5" s="119"/>
      <c r="AT5" s="119"/>
      <c r="AU5" s="119"/>
      <c r="AV5" s="119"/>
      <c r="AW5" s="119"/>
      <c r="AX5" s="119"/>
      <c r="AY5" s="119"/>
      <c r="AZ5" s="119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4"/>
      <c r="CC5" s="114"/>
      <c r="CD5" s="113"/>
      <c r="CE5" s="113"/>
    </row>
    <row r="6" spans="1:83" s="12" customFormat="1" ht="15" x14ac:dyDescent="0.25">
      <c r="A6" s="76" t="s">
        <v>165</v>
      </c>
      <c r="B6" s="77"/>
      <c r="C6" s="269"/>
      <c r="D6" s="264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16"/>
      <c r="AA6" s="116"/>
      <c r="AB6" s="116"/>
      <c r="AC6" s="116"/>
      <c r="AD6" s="116"/>
      <c r="AE6" s="105"/>
      <c r="AF6" s="105"/>
      <c r="AG6" s="105"/>
      <c r="AH6" s="105"/>
      <c r="AI6" s="105"/>
      <c r="AJ6" s="105"/>
      <c r="AK6" s="117"/>
      <c r="AL6" s="113"/>
      <c r="AM6" s="118"/>
      <c r="AN6" s="113"/>
      <c r="AO6" s="113"/>
      <c r="AP6" s="113"/>
      <c r="AQ6" s="119"/>
      <c r="AR6" s="119"/>
      <c r="AS6" s="119"/>
      <c r="AT6" s="119"/>
      <c r="AU6" s="119"/>
      <c r="AV6" s="119"/>
      <c r="AW6" s="119"/>
      <c r="AX6" s="119"/>
      <c r="AY6" s="119"/>
      <c r="AZ6" s="119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4"/>
      <c r="CC6" s="114"/>
      <c r="CD6" s="113"/>
      <c r="CE6" s="113"/>
    </row>
    <row r="7" spans="1:83" s="12" customFormat="1" ht="15" x14ac:dyDescent="0.25">
      <c r="A7" s="63" t="s">
        <v>4</v>
      </c>
      <c r="B7" s="62" t="s">
        <v>5</v>
      </c>
      <c r="C7" s="140" t="s">
        <v>6</v>
      </c>
      <c r="D7" s="62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 t="s">
        <v>6</v>
      </c>
      <c r="AW7" s="121" t="s">
        <v>6</v>
      </c>
      <c r="AX7" s="121" t="s">
        <v>6</v>
      </c>
      <c r="AY7" s="121" t="s">
        <v>6</v>
      </c>
      <c r="AZ7" s="121" t="s">
        <v>6</v>
      </c>
      <c r="BA7" s="122">
        <v>7.71</v>
      </c>
      <c r="BB7" s="122">
        <v>7.67</v>
      </c>
      <c r="BC7" s="122">
        <v>7.08</v>
      </c>
      <c r="BD7" s="122">
        <v>7.62</v>
      </c>
      <c r="BE7" s="122">
        <v>8.19</v>
      </c>
      <c r="BF7" s="122">
        <v>7.82</v>
      </c>
      <c r="BG7" s="122">
        <v>7.76</v>
      </c>
      <c r="BH7" s="122">
        <v>7.76</v>
      </c>
      <c r="BI7" s="122">
        <v>7.84</v>
      </c>
      <c r="BJ7" s="122">
        <v>7.63</v>
      </c>
      <c r="BK7" s="122">
        <v>7.84</v>
      </c>
      <c r="BL7" s="122">
        <v>7.87</v>
      </c>
      <c r="BM7" s="122">
        <v>7.78</v>
      </c>
      <c r="BN7" s="121">
        <v>8.01</v>
      </c>
      <c r="BO7" s="121">
        <v>7.46</v>
      </c>
      <c r="BP7" s="121">
        <v>6.93</v>
      </c>
      <c r="BQ7" s="121">
        <v>7.59</v>
      </c>
      <c r="BR7" s="121">
        <v>7.65</v>
      </c>
      <c r="BS7" s="121">
        <v>7.73</v>
      </c>
      <c r="BT7" s="121">
        <v>7.21</v>
      </c>
      <c r="BU7" s="220">
        <v>6.41</v>
      </c>
      <c r="BV7" s="121">
        <v>6.56</v>
      </c>
      <c r="BW7" s="121">
        <v>7.73</v>
      </c>
      <c r="BX7" s="121">
        <v>7.56</v>
      </c>
      <c r="BY7" s="121">
        <v>7.6</v>
      </c>
      <c r="BZ7" s="121">
        <v>7.6</v>
      </c>
      <c r="CA7" s="121">
        <v>7.52</v>
      </c>
      <c r="CB7" s="121">
        <v>7.22</v>
      </c>
      <c r="CC7" s="121">
        <v>7.64</v>
      </c>
      <c r="CD7" s="121" t="s">
        <v>7</v>
      </c>
      <c r="CE7" s="121" t="s">
        <v>8</v>
      </c>
    </row>
    <row r="8" spans="1:83" s="12" customFormat="1" ht="15" x14ac:dyDescent="0.25">
      <c r="A8" s="63" t="s">
        <v>9</v>
      </c>
      <c r="B8" s="62" t="s">
        <v>10</v>
      </c>
      <c r="C8" s="140" t="s">
        <v>6</v>
      </c>
      <c r="D8" s="62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 t="s">
        <v>6</v>
      </c>
      <c r="AW8" s="121" t="s">
        <v>6</v>
      </c>
      <c r="AX8" s="121" t="s">
        <v>6</v>
      </c>
      <c r="AY8" s="121" t="s">
        <v>6</v>
      </c>
      <c r="AZ8" s="121" t="s">
        <v>6</v>
      </c>
      <c r="BA8" s="122">
        <v>1097</v>
      </c>
      <c r="BB8" s="122">
        <v>544</v>
      </c>
      <c r="BC8" s="122">
        <v>1046</v>
      </c>
      <c r="BD8" s="122">
        <v>615.79999999999995</v>
      </c>
      <c r="BE8" s="122">
        <v>905</v>
      </c>
      <c r="BF8" s="122">
        <v>557.5</v>
      </c>
      <c r="BG8" s="122">
        <v>854</v>
      </c>
      <c r="BH8" s="122">
        <v>890</v>
      </c>
      <c r="BI8" s="122">
        <v>861</v>
      </c>
      <c r="BJ8" s="122">
        <v>893.8</v>
      </c>
      <c r="BK8" s="122">
        <v>861.1</v>
      </c>
      <c r="BL8" s="122">
        <v>1023</v>
      </c>
      <c r="BM8" s="122">
        <v>1106</v>
      </c>
      <c r="BN8" s="121">
        <v>736</v>
      </c>
      <c r="BO8" s="121">
        <v>622.79999999999995</v>
      </c>
      <c r="BP8" s="121">
        <v>500.5</v>
      </c>
      <c r="BQ8" s="121">
        <v>1069</v>
      </c>
      <c r="BR8" s="121">
        <v>1242</v>
      </c>
      <c r="BS8" s="121">
        <v>1168</v>
      </c>
      <c r="BT8" s="121">
        <v>731.7</v>
      </c>
      <c r="BU8" s="121">
        <v>1163</v>
      </c>
      <c r="BV8" s="121">
        <v>1228</v>
      </c>
      <c r="BW8" s="121">
        <v>436</v>
      </c>
      <c r="BX8" s="121">
        <v>552</v>
      </c>
      <c r="BY8" s="121">
        <v>1200</v>
      </c>
      <c r="BZ8" s="121">
        <v>1314</v>
      </c>
      <c r="CA8" s="121">
        <v>1255</v>
      </c>
      <c r="CB8" s="121">
        <v>1032</v>
      </c>
      <c r="CC8" s="121">
        <v>1103</v>
      </c>
      <c r="CD8" s="111" t="s">
        <v>6</v>
      </c>
      <c r="CE8" s="111" t="s">
        <v>6</v>
      </c>
    </row>
    <row r="9" spans="1:83" s="12" customFormat="1" ht="15" x14ac:dyDescent="0.25">
      <c r="A9" s="63" t="s">
        <v>30</v>
      </c>
      <c r="B9" s="62" t="s">
        <v>31</v>
      </c>
      <c r="C9" s="140" t="s">
        <v>6</v>
      </c>
      <c r="D9" s="62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 t="s">
        <v>6</v>
      </c>
      <c r="AW9" s="121" t="s">
        <v>6</v>
      </c>
      <c r="AX9" s="121" t="s">
        <v>6</v>
      </c>
      <c r="AY9" s="121" t="s">
        <v>6</v>
      </c>
      <c r="AZ9" s="121" t="s">
        <v>6</v>
      </c>
      <c r="BA9" s="122">
        <v>23.9</v>
      </c>
      <c r="BB9" s="122">
        <v>57.4</v>
      </c>
      <c r="BC9" s="122">
        <v>6.06</v>
      </c>
      <c r="BD9" s="122">
        <v>42.1</v>
      </c>
      <c r="BE9" s="122">
        <v>43.9</v>
      </c>
      <c r="BF9" s="122">
        <v>92.1</v>
      </c>
      <c r="BG9" s="121" t="s">
        <v>217</v>
      </c>
      <c r="BH9" s="122">
        <v>42.1</v>
      </c>
      <c r="BI9" s="122">
        <v>37.200000000000003</v>
      </c>
      <c r="BJ9" s="122">
        <v>59.4</v>
      </c>
      <c r="BK9" s="122">
        <v>53.7</v>
      </c>
      <c r="BL9" s="122">
        <v>35.799999999999997</v>
      </c>
      <c r="BM9" s="122">
        <v>36.200000000000003</v>
      </c>
      <c r="BN9" s="121">
        <v>19.84</v>
      </c>
      <c r="BO9" s="121">
        <v>44.5</v>
      </c>
      <c r="BP9" s="121">
        <v>31.1</v>
      </c>
      <c r="BQ9" s="121">
        <v>50</v>
      </c>
      <c r="BR9" s="121" t="s">
        <v>6</v>
      </c>
      <c r="BS9" s="121">
        <v>49.3</v>
      </c>
      <c r="BT9" s="121"/>
      <c r="BU9" s="121">
        <v>24.9</v>
      </c>
      <c r="BV9" s="121">
        <v>17.02</v>
      </c>
      <c r="BW9" s="121">
        <v>11.54</v>
      </c>
      <c r="BX9" s="121">
        <v>3.96</v>
      </c>
      <c r="BY9" s="121">
        <v>26.6</v>
      </c>
      <c r="BZ9" s="121">
        <v>39.6</v>
      </c>
      <c r="CA9" s="121">
        <v>40.9</v>
      </c>
      <c r="CB9" s="121">
        <v>28.3</v>
      </c>
      <c r="CC9" s="121">
        <v>26</v>
      </c>
      <c r="CD9" s="111" t="s">
        <v>6</v>
      </c>
      <c r="CE9" s="111" t="s">
        <v>6</v>
      </c>
    </row>
    <row r="10" spans="1:83" ht="15" x14ac:dyDescent="0.25">
      <c r="A10" s="63" t="s">
        <v>166</v>
      </c>
      <c r="B10" s="62" t="s">
        <v>167</v>
      </c>
      <c r="C10" s="140" t="s">
        <v>6</v>
      </c>
      <c r="D10" s="62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 t="s">
        <v>6</v>
      </c>
      <c r="AW10" s="121" t="s">
        <v>6</v>
      </c>
      <c r="AX10" s="121" t="s">
        <v>6</v>
      </c>
      <c r="AY10" s="121" t="s">
        <v>6</v>
      </c>
      <c r="AZ10" s="121" t="s">
        <v>6</v>
      </c>
      <c r="BA10" s="122">
        <v>0</v>
      </c>
      <c r="BB10" s="122">
        <v>0</v>
      </c>
      <c r="BC10" s="122">
        <v>0.04</v>
      </c>
      <c r="BD10" s="122">
        <v>1.5</v>
      </c>
      <c r="BE10" s="122">
        <v>12.1</v>
      </c>
      <c r="BF10" s="122">
        <v>4.4000000000000004</v>
      </c>
      <c r="BG10" s="122">
        <v>8.9</v>
      </c>
      <c r="BH10" s="122">
        <v>6</v>
      </c>
      <c r="BI10" s="122">
        <v>5.2</v>
      </c>
      <c r="BJ10" s="122">
        <v>1.2</v>
      </c>
      <c r="BK10" s="122">
        <v>0.2</v>
      </c>
      <c r="BL10" s="122">
        <v>0.3</v>
      </c>
      <c r="BM10" s="122">
        <v>0.1</v>
      </c>
      <c r="BN10" s="121">
        <v>0</v>
      </c>
      <c r="BO10" s="121">
        <v>0.9</v>
      </c>
      <c r="BP10" s="121">
        <v>1.2</v>
      </c>
      <c r="BQ10" s="121">
        <v>7.3</v>
      </c>
      <c r="BR10" s="121">
        <v>9.1</v>
      </c>
      <c r="BS10" s="121">
        <v>7.3</v>
      </c>
      <c r="BT10" s="121">
        <v>0.5</v>
      </c>
      <c r="BU10" s="121">
        <v>0</v>
      </c>
      <c r="BV10" s="121">
        <v>0.1</v>
      </c>
      <c r="BW10" s="121">
        <v>0</v>
      </c>
      <c r="BX10" s="121">
        <v>0.3</v>
      </c>
      <c r="BY10" s="121">
        <v>7.7</v>
      </c>
      <c r="BZ10" s="121">
        <v>7.8</v>
      </c>
      <c r="CA10" s="121">
        <v>11</v>
      </c>
      <c r="CB10" s="121">
        <v>2.9</v>
      </c>
      <c r="CC10" s="121">
        <v>0.5</v>
      </c>
      <c r="CD10" s="111" t="s">
        <v>6</v>
      </c>
      <c r="CE10" s="111" t="s">
        <v>6</v>
      </c>
    </row>
    <row r="11" spans="1:83" ht="15" x14ac:dyDescent="0.25">
      <c r="A11" s="86" t="s">
        <v>168</v>
      </c>
      <c r="B11" s="62"/>
      <c r="C11" s="62"/>
      <c r="D11" s="62"/>
      <c r="E11" s="121" t="s">
        <v>129</v>
      </c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11"/>
      <c r="CE11" s="111"/>
    </row>
    <row r="12" spans="1:83" ht="15" x14ac:dyDescent="0.25">
      <c r="A12" s="63" t="s">
        <v>4</v>
      </c>
      <c r="B12" s="62" t="s">
        <v>5</v>
      </c>
      <c r="C12" s="140" t="s">
        <v>6</v>
      </c>
      <c r="D12" s="62"/>
      <c r="E12" s="121">
        <v>7.47</v>
      </c>
      <c r="F12" s="121" t="s">
        <v>6</v>
      </c>
      <c r="G12" s="121">
        <v>7.97</v>
      </c>
      <c r="H12" s="121">
        <v>7.98</v>
      </c>
      <c r="I12" s="121">
        <v>7.89</v>
      </c>
      <c r="J12" s="121">
        <v>7.85</v>
      </c>
      <c r="K12" s="121">
        <v>8.15</v>
      </c>
      <c r="L12" s="121">
        <v>7.96</v>
      </c>
      <c r="M12" s="121">
        <v>8.0500000000000007</v>
      </c>
      <c r="N12" s="121">
        <v>8.11</v>
      </c>
      <c r="O12" s="121">
        <v>8.1300000000000008</v>
      </c>
      <c r="P12" s="121">
        <v>7.76</v>
      </c>
      <c r="Q12" s="121">
        <v>7.31</v>
      </c>
      <c r="R12" s="121">
        <v>7.65</v>
      </c>
      <c r="S12" s="121">
        <v>7.57</v>
      </c>
      <c r="T12" s="121">
        <v>7.89</v>
      </c>
      <c r="U12" s="121">
        <v>7.91</v>
      </c>
      <c r="V12" s="121">
        <v>7.88</v>
      </c>
      <c r="W12" s="121">
        <v>7.92</v>
      </c>
      <c r="X12" s="121">
        <v>7.87</v>
      </c>
      <c r="Y12" s="121">
        <v>7.81</v>
      </c>
      <c r="Z12" s="121">
        <v>7.84</v>
      </c>
      <c r="AA12" s="121">
        <v>7.67</v>
      </c>
      <c r="AB12" s="121">
        <v>7.71</v>
      </c>
      <c r="AC12" s="121">
        <v>7.37</v>
      </c>
      <c r="AD12" s="121">
        <v>7.28</v>
      </c>
      <c r="AE12" s="121">
        <v>7.82</v>
      </c>
      <c r="AF12" s="121">
        <v>7.86</v>
      </c>
      <c r="AG12" s="121">
        <v>7.96</v>
      </c>
      <c r="AH12" s="121">
        <v>7.92</v>
      </c>
      <c r="AI12" s="121">
        <v>7.6</v>
      </c>
      <c r="AJ12" s="121">
        <v>7.8</v>
      </c>
      <c r="AK12" s="121">
        <v>7.85</v>
      </c>
      <c r="AL12" s="121">
        <v>7.75</v>
      </c>
      <c r="AM12" s="121">
        <v>7.83</v>
      </c>
      <c r="AN12" s="121">
        <v>7.93</v>
      </c>
      <c r="AO12" s="121">
        <v>7.68</v>
      </c>
      <c r="AP12" s="121">
        <v>7.57</v>
      </c>
      <c r="AQ12" s="121">
        <v>7.61</v>
      </c>
      <c r="AR12" s="121">
        <v>7.8</v>
      </c>
      <c r="AS12" s="121">
        <v>7.77</v>
      </c>
      <c r="AT12" s="121">
        <v>7.88</v>
      </c>
      <c r="AU12" s="121">
        <v>7.6</v>
      </c>
      <c r="AV12" s="121">
        <v>7.88</v>
      </c>
      <c r="AW12" s="121">
        <v>7.73</v>
      </c>
      <c r="AX12" s="121">
        <v>7.89</v>
      </c>
      <c r="AY12" s="121">
        <v>7.82</v>
      </c>
      <c r="AZ12" s="121">
        <v>8</v>
      </c>
      <c r="BA12" s="122">
        <v>7.44</v>
      </c>
      <c r="BB12" s="122">
        <v>7.54</v>
      </c>
      <c r="BC12" s="122">
        <v>7.46</v>
      </c>
      <c r="BD12" s="122">
        <v>7.56</v>
      </c>
      <c r="BE12" s="122">
        <v>7.64</v>
      </c>
      <c r="BF12" s="122">
        <v>7.87</v>
      </c>
      <c r="BG12" s="122">
        <v>7.85</v>
      </c>
      <c r="BH12" s="122">
        <v>7.76</v>
      </c>
      <c r="BI12" s="122">
        <v>7.75</v>
      </c>
      <c r="BJ12" s="122">
        <v>7.76</v>
      </c>
      <c r="BK12" s="122">
        <v>7.65</v>
      </c>
      <c r="BL12" s="122">
        <v>7.61</v>
      </c>
      <c r="BM12" s="122">
        <v>7.63</v>
      </c>
      <c r="BN12" s="122">
        <v>8.0399999999999991</v>
      </c>
      <c r="BO12" s="122">
        <v>7.89</v>
      </c>
      <c r="BP12" s="122">
        <v>7.9</v>
      </c>
      <c r="BQ12" s="122">
        <v>7.74</v>
      </c>
      <c r="BR12" s="122">
        <v>7.9</v>
      </c>
      <c r="BS12" s="122">
        <v>7.84</v>
      </c>
      <c r="BT12" s="122">
        <v>7.67</v>
      </c>
      <c r="BU12" s="122">
        <v>7.96</v>
      </c>
      <c r="BV12" s="122">
        <v>7.48</v>
      </c>
      <c r="BW12" s="122">
        <v>7.85</v>
      </c>
      <c r="BX12" s="122">
        <v>7.49</v>
      </c>
      <c r="BY12" s="122">
        <v>7.78</v>
      </c>
      <c r="BZ12" s="122">
        <v>8.23</v>
      </c>
      <c r="CA12" s="122">
        <v>7.62</v>
      </c>
      <c r="CB12" s="122">
        <v>8.1</v>
      </c>
      <c r="CC12" s="122">
        <v>8.15</v>
      </c>
      <c r="CD12" s="111" t="s">
        <v>7</v>
      </c>
      <c r="CE12" s="111" t="s">
        <v>8</v>
      </c>
    </row>
    <row r="13" spans="1:83" ht="15" x14ac:dyDescent="0.25">
      <c r="A13" s="63" t="s">
        <v>9</v>
      </c>
      <c r="B13" s="62" t="s">
        <v>10</v>
      </c>
      <c r="C13" s="140" t="s">
        <v>6</v>
      </c>
      <c r="D13" s="62"/>
      <c r="E13" s="121">
        <v>316</v>
      </c>
      <c r="F13" s="121">
        <v>301</v>
      </c>
      <c r="G13" s="121">
        <v>911</v>
      </c>
      <c r="H13" s="121">
        <v>764</v>
      </c>
      <c r="I13" s="121">
        <v>707</v>
      </c>
      <c r="J13" s="121">
        <v>746</v>
      </c>
      <c r="K13" s="121">
        <v>871</v>
      </c>
      <c r="L13" s="121">
        <v>968</v>
      </c>
      <c r="M13" s="121">
        <v>806</v>
      </c>
      <c r="N13" s="121">
        <v>912</v>
      </c>
      <c r="O13" s="121">
        <v>871</v>
      </c>
      <c r="P13" s="121">
        <v>1050</v>
      </c>
      <c r="Q13" s="121">
        <v>987</v>
      </c>
      <c r="R13" s="121">
        <v>380</v>
      </c>
      <c r="S13" s="121">
        <v>415</v>
      </c>
      <c r="T13" s="121">
        <v>1080</v>
      </c>
      <c r="U13" s="121">
        <v>940</v>
      </c>
      <c r="V13" s="121">
        <v>877</v>
      </c>
      <c r="W13" s="121">
        <v>1090</v>
      </c>
      <c r="X13" s="121">
        <v>1080</v>
      </c>
      <c r="Y13" s="121">
        <v>984</v>
      </c>
      <c r="Z13" s="121">
        <v>807</v>
      </c>
      <c r="AA13" s="121">
        <v>704</v>
      </c>
      <c r="AB13" s="121">
        <v>903</v>
      </c>
      <c r="AC13" s="121">
        <v>1070</v>
      </c>
      <c r="AD13" s="121">
        <v>1160</v>
      </c>
      <c r="AE13" s="121">
        <v>744</v>
      </c>
      <c r="AF13" s="121">
        <v>798</v>
      </c>
      <c r="AG13" s="121">
        <v>901</v>
      </c>
      <c r="AH13" s="121">
        <v>936</v>
      </c>
      <c r="AI13" s="121">
        <v>407</v>
      </c>
      <c r="AJ13" s="121">
        <v>790</v>
      </c>
      <c r="AK13" s="121">
        <v>962</v>
      </c>
      <c r="AL13" s="121">
        <v>636</v>
      </c>
      <c r="AM13" s="121">
        <v>752</v>
      </c>
      <c r="AN13" s="121">
        <v>865</v>
      </c>
      <c r="AO13" s="121">
        <v>1050</v>
      </c>
      <c r="AP13" s="121">
        <v>372</v>
      </c>
      <c r="AQ13" s="121">
        <v>508</v>
      </c>
      <c r="AR13" s="121">
        <v>764</v>
      </c>
      <c r="AS13" s="121">
        <v>701</v>
      </c>
      <c r="AT13" s="121">
        <v>793</v>
      </c>
      <c r="AU13" s="121">
        <v>540</v>
      </c>
      <c r="AV13" s="121">
        <v>816</v>
      </c>
      <c r="AW13" s="121">
        <v>663</v>
      </c>
      <c r="AX13" s="121">
        <v>779</v>
      </c>
      <c r="AY13" s="121">
        <v>976</v>
      </c>
      <c r="AZ13" s="121">
        <v>1090</v>
      </c>
      <c r="BA13" s="122">
        <v>984</v>
      </c>
      <c r="BB13" s="122">
        <v>454</v>
      </c>
      <c r="BC13" s="122">
        <v>572</v>
      </c>
      <c r="BD13" s="122">
        <v>806</v>
      </c>
      <c r="BE13" s="122">
        <v>867</v>
      </c>
      <c r="BF13" s="122">
        <v>524</v>
      </c>
      <c r="BG13" s="122">
        <v>830</v>
      </c>
      <c r="BH13" s="122">
        <v>840</v>
      </c>
      <c r="BI13" s="122">
        <v>827</v>
      </c>
      <c r="BJ13" s="122">
        <v>791</v>
      </c>
      <c r="BK13" s="122">
        <v>891</v>
      </c>
      <c r="BL13" s="122">
        <v>930</v>
      </c>
      <c r="BM13" s="122">
        <v>1020</v>
      </c>
      <c r="BN13" s="122">
        <v>755</v>
      </c>
      <c r="BO13" s="122">
        <v>589</v>
      </c>
      <c r="BP13" s="122">
        <v>487</v>
      </c>
      <c r="BQ13" s="122">
        <v>1020</v>
      </c>
      <c r="BR13" s="122">
        <v>1160</v>
      </c>
      <c r="BS13" s="122">
        <v>1130</v>
      </c>
      <c r="BT13" s="122">
        <v>662</v>
      </c>
      <c r="BU13" s="122">
        <v>855</v>
      </c>
      <c r="BV13" s="122">
        <v>901</v>
      </c>
      <c r="BW13" s="122">
        <v>459</v>
      </c>
      <c r="BX13" s="122">
        <v>532</v>
      </c>
      <c r="BY13" s="122">
        <v>1140</v>
      </c>
      <c r="BZ13" s="122">
        <v>1300</v>
      </c>
      <c r="CA13" s="122">
        <v>1220</v>
      </c>
      <c r="CB13" s="122">
        <v>1010</v>
      </c>
      <c r="CC13" s="122">
        <v>1080</v>
      </c>
      <c r="CD13" s="111" t="s">
        <v>6</v>
      </c>
      <c r="CE13" s="111" t="s">
        <v>6</v>
      </c>
    </row>
    <row r="14" spans="1:83" ht="15" x14ac:dyDescent="0.25">
      <c r="A14" s="91"/>
      <c r="B14" s="62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11"/>
      <c r="CE14" s="111"/>
    </row>
    <row r="15" spans="1:83" ht="15" x14ac:dyDescent="0.25">
      <c r="A15" s="217" t="s">
        <v>11</v>
      </c>
      <c r="B15" s="62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11"/>
      <c r="CE15" s="111"/>
    </row>
    <row r="16" spans="1:83" ht="15" x14ac:dyDescent="0.25">
      <c r="A16" s="186" t="s">
        <v>362</v>
      </c>
      <c r="B16" s="62" t="s">
        <v>13</v>
      </c>
      <c r="C16" s="140" t="s">
        <v>6</v>
      </c>
      <c r="D16" s="62"/>
      <c r="E16" s="121" t="s">
        <v>6</v>
      </c>
      <c r="F16" s="121">
        <v>6</v>
      </c>
      <c r="G16" s="121">
        <v>8</v>
      </c>
      <c r="H16" s="121">
        <v>12</v>
      </c>
      <c r="I16" s="121">
        <v>5</v>
      </c>
      <c r="J16" s="121" t="s">
        <v>14</v>
      </c>
      <c r="K16" s="121">
        <v>6</v>
      </c>
      <c r="L16" s="121">
        <v>7</v>
      </c>
      <c r="M16" s="225">
        <v>120</v>
      </c>
      <c r="N16" s="225">
        <v>142</v>
      </c>
      <c r="O16" s="121">
        <v>18</v>
      </c>
      <c r="P16" s="121">
        <v>27</v>
      </c>
      <c r="Q16" s="121">
        <v>46</v>
      </c>
      <c r="R16" s="121">
        <v>5</v>
      </c>
      <c r="S16" s="225">
        <v>104</v>
      </c>
      <c r="T16" s="121">
        <v>20</v>
      </c>
      <c r="U16" s="121">
        <v>26</v>
      </c>
      <c r="V16" s="121">
        <v>27</v>
      </c>
      <c r="W16" s="121">
        <v>34</v>
      </c>
      <c r="X16" s="121">
        <v>14</v>
      </c>
      <c r="Y16" s="121">
        <v>12</v>
      </c>
      <c r="Z16" s="121">
        <v>14</v>
      </c>
      <c r="AA16" s="121">
        <v>9</v>
      </c>
      <c r="AB16" s="121">
        <v>25</v>
      </c>
      <c r="AC16" s="121">
        <v>12</v>
      </c>
      <c r="AD16" s="121">
        <v>13</v>
      </c>
      <c r="AE16" s="121">
        <v>46</v>
      </c>
      <c r="AF16" s="121">
        <v>9</v>
      </c>
      <c r="AG16" s="121">
        <v>10</v>
      </c>
      <c r="AH16" s="121">
        <v>20</v>
      </c>
      <c r="AI16" s="121">
        <v>11</v>
      </c>
      <c r="AJ16" s="121">
        <v>4</v>
      </c>
      <c r="AK16" s="121">
        <v>8</v>
      </c>
      <c r="AL16" s="121">
        <v>4</v>
      </c>
      <c r="AM16" s="121">
        <v>8</v>
      </c>
      <c r="AN16" s="121">
        <v>10</v>
      </c>
      <c r="AO16" s="121">
        <v>28</v>
      </c>
      <c r="AP16" s="121" t="s">
        <v>14</v>
      </c>
      <c r="AQ16" s="121">
        <v>6</v>
      </c>
      <c r="AR16" s="121" t="s">
        <v>14</v>
      </c>
      <c r="AS16" s="225">
        <v>52</v>
      </c>
      <c r="AT16" s="121">
        <v>36</v>
      </c>
      <c r="AU16" s="225">
        <v>118</v>
      </c>
      <c r="AV16" s="225">
        <v>209</v>
      </c>
      <c r="AW16" s="225">
        <v>138</v>
      </c>
      <c r="AX16" s="225">
        <v>180</v>
      </c>
      <c r="AY16" s="225">
        <v>458</v>
      </c>
      <c r="AZ16" s="121">
        <v>40</v>
      </c>
      <c r="BA16" s="122">
        <v>26</v>
      </c>
      <c r="BB16" s="219">
        <v>56</v>
      </c>
      <c r="BC16" s="121" t="s">
        <v>14</v>
      </c>
      <c r="BD16" s="219">
        <v>104</v>
      </c>
      <c r="BE16" s="219">
        <v>62</v>
      </c>
      <c r="BF16" s="219">
        <v>146</v>
      </c>
      <c r="BG16" s="219">
        <v>113</v>
      </c>
      <c r="BH16" s="219">
        <v>68</v>
      </c>
      <c r="BI16" s="219">
        <v>60</v>
      </c>
      <c r="BJ16" s="219">
        <v>70</v>
      </c>
      <c r="BK16" s="219">
        <v>78</v>
      </c>
      <c r="BL16" s="219">
        <v>56</v>
      </c>
      <c r="BM16" s="122">
        <v>37</v>
      </c>
      <c r="BN16" s="122">
        <v>41.3</v>
      </c>
      <c r="BO16" s="219">
        <v>77.2</v>
      </c>
      <c r="BP16" s="219">
        <v>105</v>
      </c>
      <c r="BQ16" s="219">
        <v>58.7</v>
      </c>
      <c r="BR16" s="122">
        <v>15.3</v>
      </c>
      <c r="BS16" s="122">
        <v>8.5</v>
      </c>
      <c r="BT16" s="122">
        <v>42.7</v>
      </c>
      <c r="BU16" s="122">
        <v>13.3</v>
      </c>
      <c r="BV16" s="122">
        <v>24.7</v>
      </c>
      <c r="BW16" s="122">
        <v>10</v>
      </c>
      <c r="BX16" s="122">
        <v>4.7</v>
      </c>
      <c r="BY16" s="219">
        <v>147</v>
      </c>
      <c r="BZ16" s="122">
        <v>12.7</v>
      </c>
      <c r="CA16" s="122">
        <v>10.7</v>
      </c>
      <c r="CB16" s="122">
        <v>14</v>
      </c>
      <c r="CC16" s="122">
        <v>18</v>
      </c>
      <c r="CD16" s="111" t="s">
        <v>6</v>
      </c>
      <c r="CE16" s="111">
        <v>50</v>
      </c>
    </row>
    <row r="17" spans="1:83" ht="15" x14ac:dyDescent="0.25">
      <c r="A17" s="91" t="s">
        <v>15</v>
      </c>
      <c r="B17" s="62" t="s">
        <v>13</v>
      </c>
      <c r="C17" s="140" t="s">
        <v>6</v>
      </c>
      <c r="D17" s="62"/>
      <c r="E17" s="121" t="s">
        <v>6</v>
      </c>
      <c r="F17" s="121">
        <v>328</v>
      </c>
      <c r="G17" s="121">
        <v>698</v>
      </c>
      <c r="H17" s="121">
        <v>566</v>
      </c>
      <c r="I17" s="121">
        <v>488</v>
      </c>
      <c r="J17" s="121" t="s">
        <v>6</v>
      </c>
      <c r="K17" s="121">
        <v>607</v>
      </c>
      <c r="L17" s="121">
        <v>688</v>
      </c>
      <c r="M17" s="121">
        <v>574</v>
      </c>
      <c r="N17" s="121">
        <v>639</v>
      </c>
      <c r="O17" s="121">
        <v>655</v>
      </c>
      <c r="P17" s="121">
        <v>799</v>
      </c>
      <c r="Q17" s="121">
        <v>705</v>
      </c>
      <c r="R17" s="121">
        <v>245</v>
      </c>
      <c r="S17" s="121">
        <v>271</v>
      </c>
      <c r="T17" s="121">
        <v>734</v>
      </c>
      <c r="U17" s="121">
        <v>651</v>
      </c>
      <c r="V17" s="121">
        <v>582</v>
      </c>
      <c r="W17" s="121">
        <v>748</v>
      </c>
      <c r="X17" s="121">
        <v>800</v>
      </c>
      <c r="Y17" s="121">
        <v>671</v>
      </c>
      <c r="Z17" s="121">
        <v>538</v>
      </c>
      <c r="AA17" s="121">
        <v>497</v>
      </c>
      <c r="AB17" s="121">
        <v>609</v>
      </c>
      <c r="AC17" s="121">
        <v>757</v>
      </c>
      <c r="AD17" s="121">
        <v>835</v>
      </c>
      <c r="AE17" s="121">
        <v>498</v>
      </c>
      <c r="AF17" s="121">
        <v>483</v>
      </c>
      <c r="AG17" s="121">
        <v>669</v>
      </c>
      <c r="AH17" s="121">
        <v>691</v>
      </c>
      <c r="AI17" s="121">
        <v>256</v>
      </c>
      <c r="AJ17" s="121">
        <v>600</v>
      </c>
      <c r="AK17" s="121">
        <v>676</v>
      </c>
      <c r="AL17" s="121">
        <v>443</v>
      </c>
      <c r="AM17" s="121">
        <v>493</v>
      </c>
      <c r="AN17" s="121">
        <v>589</v>
      </c>
      <c r="AO17" s="121">
        <v>756</v>
      </c>
      <c r="AP17" s="121">
        <v>233</v>
      </c>
      <c r="AQ17" s="121">
        <v>341</v>
      </c>
      <c r="AR17" s="121">
        <v>534</v>
      </c>
      <c r="AS17" s="121">
        <v>529</v>
      </c>
      <c r="AT17" s="121">
        <v>561</v>
      </c>
      <c r="AU17" s="121">
        <v>120</v>
      </c>
      <c r="AV17" s="121">
        <v>571</v>
      </c>
      <c r="AW17" s="121">
        <v>473</v>
      </c>
      <c r="AX17" s="121">
        <v>616</v>
      </c>
      <c r="AY17" s="121">
        <v>683</v>
      </c>
      <c r="AZ17" s="121">
        <v>762</v>
      </c>
      <c r="BA17" s="122">
        <v>770</v>
      </c>
      <c r="BB17" s="122">
        <v>343</v>
      </c>
      <c r="BC17" s="122">
        <v>408</v>
      </c>
      <c r="BD17" s="122">
        <v>570</v>
      </c>
      <c r="BE17" s="122">
        <v>628</v>
      </c>
      <c r="BF17" s="122">
        <v>362</v>
      </c>
      <c r="BG17" s="122">
        <v>620</v>
      </c>
      <c r="BH17" s="122">
        <v>612</v>
      </c>
      <c r="BI17" s="122">
        <v>564</v>
      </c>
      <c r="BJ17" s="122">
        <v>588</v>
      </c>
      <c r="BK17" s="122">
        <v>657</v>
      </c>
      <c r="BL17" s="122">
        <v>751</v>
      </c>
      <c r="BM17" s="122">
        <v>819</v>
      </c>
      <c r="BN17" s="122">
        <v>577</v>
      </c>
      <c r="BO17" s="122">
        <v>442</v>
      </c>
      <c r="BP17" s="122">
        <v>362</v>
      </c>
      <c r="BQ17" s="122">
        <v>805</v>
      </c>
      <c r="BR17" s="122">
        <v>904</v>
      </c>
      <c r="BS17" s="122">
        <v>965</v>
      </c>
      <c r="BT17" s="122">
        <v>513</v>
      </c>
      <c r="BU17" s="122">
        <v>838</v>
      </c>
      <c r="BV17" s="122">
        <v>890</v>
      </c>
      <c r="BW17" s="122">
        <v>306</v>
      </c>
      <c r="BX17" s="122">
        <v>350</v>
      </c>
      <c r="BY17" s="122">
        <v>916</v>
      </c>
      <c r="BZ17" s="122">
        <v>1000</v>
      </c>
      <c r="CA17" s="122">
        <v>1010</v>
      </c>
      <c r="CB17" s="122">
        <v>874</v>
      </c>
      <c r="CC17" s="122">
        <v>802</v>
      </c>
      <c r="CD17" s="111" t="s">
        <v>6</v>
      </c>
      <c r="CE17" s="111" t="s">
        <v>6</v>
      </c>
    </row>
    <row r="18" spans="1:83" s="13" customFormat="1" ht="15" x14ac:dyDescent="0.25">
      <c r="A18" s="92" t="s">
        <v>16</v>
      </c>
      <c r="B18" s="68" t="s">
        <v>13</v>
      </c>
      <c r="C18" s="140" t="s">
        <v>6</v>
      </c>
      <c r="D18" s="62"/>
      <c r="E18" s="121" t="s">
        <v>6</v>
      </c>
      <c r="F18" s="121">
        <v>278</v>
      </c>
      <c r="G18" s="121">
        <v>513</v>
      </c>
      <c r="H18" s="121">
        <v>422</v>
      </c>
      <c r="I18" s="121">
        <v>369</v>
      </c>
      <c r="J18" s="121">
        <v>372</v>
      </c>
      <c r="K18" s="121">
        <v>467</v>
      </c>
      <c r="L18" s="121">
        <v>512</v>
      </c>
      <c r="M18" s="121">
        <v>455</v>
      </c>
      <c r="N18" s="121">
        <v>497</v>
      </c>
      <c r="O18" s="121">
        <v>506</v>
      </c>
      <c r="P18" s="121">
        <v>163</v>
      </c>
      <c r="Q18" s="121">
        <v>321</v>
      </c>
      <c r="R18" s="121">
        <v>188</v>
      </c>
      <c r="S18" s="234" t="s">
        <v>6</v>
      </c>
      <c r="T18" s="121">
        <v>592</v>
      </c>
      <c r="U18" s="121">
        <v>503</v>
      </c>
      <c r="V18" s="121">
        <v>464</v>
      </c>
      <c r="W18" s="121">
        <v>584</v>
      </c>
      <c r="X18" s="121">
        <v>566</v>
      </c>
      <c r="Y18" s="121">
        <v>528</v>
      </c>
      <c r="Z18" s="121">
        <v>404</v>
      </c>
      <c r="AA18" s="121">
        <v>370</v>
      </c>
      <c r="AB18" s="121">
        <v>487</v>
      </c>
      <c r="AC18" s="121">
        <v>599</v>
      </c>
      <c r="AD18" s="121">
        <v>654</v>
      </c>
      <c r="AE18" s="121">
        <v>374</v>
      </c>
      <c r="AF18" s="121">
        <v>398</v>
      </c>
      <c r="AG18" s="121">
        <v>501</v>
      </c>
      <c r="AH18" s="121">
        <v>520</v>
      </c>
      <c r="AI18" s="121">
        <v>207</v>
      </c>
      <c r="AJ18" s="121">
        <v>450</v>
      </c>
      <c r="AK18" s="121">
        <v>529</v>
      </c>
      <c r="AL18" s="121">
        <v>337</v>
      </c>
      <c r="AM18" s="121">
        <v>395</v>
      </c>
      <c r="AN18" s="121">
        <v>471</v>
      </c>
      <c r="AO18" s="121">
        <v>586</v>
      </c>
      <c r="AP18" s="121">
        <v>176</v>
      </c>
      <c r="AQ18" s="121">
        <v>267</v>
      </c>
      <c r="AR18" s="121">
        <v>404</v>
      </c>
      <c r="AS18" s="121">
        <v>405</v>
      </c>
      <c r="AT18" s="121">
        <v>445</v>
      </c>
      <c r="AU18" s="121">
        <v>76</v>
      </c>
      <c r="AV18" s="121">
        <v>461</v>
      </c>
      <c r="AW18" s="121">
        <v>378</v>
      </c>
      <c r="AX18" s="121">
        <v>484</v>
      </c>
      <c r="AY18" s="121">
        <v>545</v>
      </c>
      <c r="AZ18" s="121">
        <v>639</v>
      </c>
      <c r="BA18" s="122">
        <v>610</v>
      </c>
      <c r="BB18" s="122">
        <v>270</v>
      </c>
      <c r="BC18" s="122">
        <v>319</v>
      </c>
      <c r="BD18" s="122">
        <v>424</v>
      </c>
      <c r="BE18" s="122">
        <v>494</v>
      </c>
      <c r="BF18" s="122">
        <v>287</v>
      </c>
      <c r="BG18" s="122">
        <v>500</v>
      </c>
      <c r="BH18" s="122">
        <v>476</v>
      </c>
      <c r="BI18" s="122">
        <v>437</v>
      </c>
      <c r="BJ18" s="122">
        <v>445</v>
      </c>
      <c r="BK18" s="122">
        <v>487</v>
      </c>
      <c r="BL18" s="122">
        <v>609</v>
      </c>
      <c r="BM18" s="122">
        <v>629</v>
      </c>
      <c r="BN18" s="122">
        <v>405</v>
      </c>
      <c r="BO18" s="122">
        <v>333</v>
      </c>
      <c r="BP18" s="122">
        <v>254</v>
      </c>
      <c r="BQ18" s="122">
        <v>630</v>
      </c>
      <c r="BR18" s="122">
        <v>699</v>
      </c>
      <c r="BS18" s="122">
        <v>620</v>
      </c>
      <c r="BT18" s="122">
        <v>397</v>
      </c>
      <c r="BU18" s="122">
        <v>668</v>
      </c>
      <c r="BV18" s="122">
        <v>655</v>
      </c>
      <c r="BW18" s="122">
        <v>254</v>
      </c>
      <c r="BX18" s="122">
        <v>278</v>
      </c>
      <c r="BY18" s="122">
        <v>704</v>
      </c>
      <c r="BZ18" s="122">
        <v>776</v>
      </c>
      <c r="CA18" s="122">
        <v>648</v>
      </c>
      <c r="CB18" s="122">
        <v>578</v>
      </c>
      <c r="CC18" s="122">
        <v>622</v>
      </c>
      <c r="CD18" s="111" t="s">
        <v>6</v>
      </c>
      <c r="CE18" s="111" t="s">
        <v>6</v>
      </c>
    </row>
    <row r="19" spans="1:83" ht="15" x14ac:dyDescent="0.25">
      <c r="A19" s="91" t="s">
        <v>17</v>
      </c>
      <c r="B19" s="62" t="s">
        <v>13</v>
      </c>
      <c r="C19" s="140" t="s">
        <v>6</v>
      </c>
      <c r="D19" s="62"/>
      <c r="E19" s="121">
        <v>46</v>
      </c>
      <c r="F19" s="121">
        <v>82</v>
      </c>
      <c r="G19" s="121">
        <v>133</v>
      </c>
      <c r="H19" s="121">
        <v>134</v>
      </c>
      <c r="I19" s="121">
        <v>111</v>
      </c>
      <c r="J19" s="121">
        <v>118</v>
      </c>
      <c r="K19" s="121">
        <v>137</v>
      </c>
      <c r="L19" s="121">
        <v>165</v>
      </c>
      <c r="M19" s="121">
        <v>138</v>
      </c>
      <c r="N19" s="121">
        <v>146</v>
      </c>
      <c r="O19" s="121">
        <v>170</v>
      </c>
      <c r="P19" s="121">
        <v>188</v>
      </c>
      <c r="Q19" s="121">
        <v>181</v>
      </c>
      <c r="R19" s="121">
        <v>49</v>
      </c>
      <c r="S19" s="121">
        <v>68</v>
      </c>
      <c r="T19" s="121">
        <v>150</v>
      </c>
      <c r="U19" s="121">
        <v>162</v>
      </c>
      <c r="V19" s="121">
        <v>153</v>
      </c>
      <c r="W19" s="121">
        <v>192</v>
      </c>
      <c r="X19" s="121">
        <v>198</v>
      </c>
      <c r="Y19" s="121">
        <v>181</v>
      </c>
      <c r="Z19" s="121">
        <v>148</v>
      </c>
      <c r="AA19" s="121">
        <v>121</v>
      </c>
      <c r="AB19" s="121">
        <v>161</v>
      </c>
      <c r="AC19" s="121">
        <v>191</v>
      </c>
      <c r="AD19" s="121">
        <v>192</v>
      </c>
      <c r="AE19" s="121">
        <v>99</v>
      </c>
      <c r="AF19" s="121">
        <v>128</v>
      </c>
      <c r="AG19" s="121">
        <v>153</v>
      </c>
      <c r="AH19" s="121">
        <v>152</v>
      </c>
      <c r="AI19" s="121">
        <v>67</v>
      </c>
      <c r="AJ19" s="121">
        <v>144</v>
      </c>
      <c r="AK19" s="121">
        <v>171</v>
      </c>
      <c r="AL19" s="121">
        <v>111</v>
      </c>
      <c r="AM19" s="121">
        <v>140</v>
      </c>
      <c r="AN19" s="121">
        <v>167</v>
      </c>
      <c r="AO19" s="121">
        <v>206</v>
      </c>
      <c r="AP19" s="121">
        <v>61</v>
      </c>
      <c r="AQ19" s="121">
        <v>78</v>
      </c>
      <c r="AR19" s="121">
        <v>128</v>
      </c>
      <c r="AS19" s="121">
        <v>119</v>
      </c>
      <c r="AT19" s="121">
        <v>129</v>
      </c>
      <c r="AU19" s="121">
        <v>85</v>
      </c>
      <c r="AV19" s="121">
        <v>131</v>
      </c>
      <c r="AW19" s="121">
        <v>112</v>
      </c>
      <c r="AX19" s="121">
        <v>143</v>
      </c>
      <c r="AY19" s="121">
        <v>176</v>
      </c>
      <c r="AZ19" s="121">
        <v>208</v>
      </c>
      <c r="BA19" s="122">
        <v>158</v>
      </c>
      <c r="BB19" s="122">
        <v>83</v>
      </c>
      <c r="BC19" s="122">
        <v>95</v>
      </c>
      <c r="BD19" s="122">
        <v>123</v>
      </c>
      <c r="BE19" s="122">
        <v>150</v>
      </c>
      <c r="BF19" s="122">
        <v>89</v>
      </c>
      <c r="BG19" s="122">
        <v>156</v>
      </c>
      <c r="BH19" s="122">
        <v>152</v>
      </c>
      <c r="BI19" s="122">
        <v>149</v>
      </c>
      <c r="BJ19" s="122">
        <v>156</v>
      </c>
      <c r="BK19" s="122">
        <v>164</v>
      </c>
      <c r="BL19" s="122">
        <v>183</v>
      </c>
      <c r="BM19" s="122">
        <v>190</v>
      </c>
      <c r="BN19" s="122">
        <v>120</v>
      </c>
      <c r="BO19" s="122">
        <v>96.8</v>
      </c>
      <c r="BP19" s="122">
        <v>74.900000000000006</v>
      </c>
      <c r="BQ19" s="122">
        <v>176</v>
      </c>
      <c r="BR19" s="122">
        <v>196</v>
      </c>
      <c r="BS19" s="122">
        <v>202</v>
      </c>
      <c r="BT19" s="122">
        <v>126</v>
      </c>
      <c r="BU19" s="122">
        <v>162</v>
      </c>
      <c r="BV19" s="122">
        <v>197</v>
      </c>
      <c r="BW19" s="122">
        <v>64.8</v>
      </c>
      <c r="BX19" s="122">
        <v>69</v>
      </c>
      <c r="BY19" s="122">
        <v>173</v>
      </c>
      <c r="BZ19" s="122">
        <v>192</v>
      </c>
      <c r="CA19" s="122">
        <v>177</v>
      </c>
      <c r="CB19" s="122">
        <v>168</v>
      </c>
      <c r="CC19" s="122">
        <v>180</v>
      </c>
      <c r="CD19" s="111" t="s">
        <v>6</v>
      </c>
      <c r="CE19" s="111" t="s">
        <v>6</v>
      </c>
    </row>
    <row r="20" spans="1:83" ht="15" x14ac:dyDescent="0.25">
      <c r="A20" s="91" t="s">
        <v>18</v>
      </c>
      <c r="B20" s="62" t="s">
        <v>13</v>
      </c>
      <c r="C20" s="140" t="s">
        <v>6</v>
      </c>
      <c r="D20" s="62"/>
      <c r="E20" s="121">
        <v>56</v>
      </c>
      <c r="F20" s="121">
        <v>100</v>
      </c>
      <c r="G20" s="121">
        <v>162</v>
      </c>
      <c r="H20" s="121">
        <v>164</v>
      </c>
      <c r="I20" s="121">
        <v>136</v>
      </c>
      <c r="J20" s="121">
        <v>140</v>
      </c>
      <c r="K20" s="121">
        <v>168</v>
      </c>
      <c r="L20" s="121">
        <v>201</v>
      </c>
      <c r="M20" s="121">
        <v>168</v>
      </c>
      <c r="N20" s="121">
        <v>178</v>
      </c>
      <c r="O20" s="121">
        <v>207</v>
      </c>
      <c r="P20" s="121">
        <v>230</v>
      </c>
      <c r="Q20" s="121">
        <v>220</v>
      </c>
      <c r="R20" s="121">
        <v>60</v>
      </c>
      <c r="S20" s="121">
        <v>80</v>
      </c>
      <c r="T20" s="121">
        <v>180</v>
      </c>
      <c r="U20" s="121">
        <v>200</v>
      </c>
      <c r="V20" s="121">
        <v>190</v>
      </c>
      <c r="W20" s="121">
        <v>230</v>
      </c>
      <c r="X20" s="121">
        <v>240</v>
      </c>
      <c r="Y20" s="121">
        <v>220</v>
      </c>
      <c r="Z20" s="121">
        <v>180</v>
      </c>
      <c r="AA20" s="121">
        <v>150</v>
      </c>
      <c r="AB20" s="121">
        <v>200</v>
      </c>
      <c r="AC20" s="121">
        <v>230</v>
      </c>
      <c r="AD20" s="121">
        <v>230</v>
      </c>
      <c r="AE20" s="121">
        <v>100</v>
      </c>
      <c r="AF20" s="121">
        <v>160</v>
      </c>
      <c r="AG20" s="121">
        <v>190</v>
      </c>
      <c r="AH20" s="121">
        <v>180</v>
      </c>
      <c r="AI20" s="121">
        <v>80</v>
      </c>
      <c r="AJ20" s="121">
        <v>180</v>
      </c>
      <c r="AK20" s="121">
        <v>210</v>
      </c>
      <c r="AL20" s="121">
        <v>140</v>
      </c>
      <c r="AM20" s="121">
        <v>170</v>
      </c>
      <c r="AN20" s="121">
        <v>200</v>
      </c>
      <c r="AO20" s="121">
        <v>250</v>
      </c>
      <c r="AP20" s="121">
        <v>70</v>
      </c>
      <c r="AQ20" s="121">
        <v>90</v>
      </c>
      <c r="AR20" s="121">
        <v>160</v>
      </c>
      <c r="AS20" s="121">
        <v>140</v>
      </c>
      <c r="AT20" s="121">
        <v>160</v>
      </c>
      <c r="AU20" s="121">
        <v>100</v>
      </c>
      <c r="AV20" s="121">
        <v>160</v>
      </c>
      <c r="AW20" s="121">
        <v>140</v>
      </c>
      <c r="AX20" s="121">
        <v>170</v>
      </c>
      <c r="AY20" s="121">
        <v>210</v>
      </c>
      <c r="AZ20" s="121">
        <v>250</v>
      </c>
      <c r="BA20" s="122">
        <v>192</v>
      </c>
      <c r="BB20" s="122">
        <v>102</v>
      </c>
      <c r="BC20" s="122">
        <v>116</v>
      </c>
      <c r="BD20" s="122">
        <v>150</v>
      </c>
      <c r="BE20" s="122">
        <v>183</v>
      </c>
      <c r="BF20" s="122">
        <v>109</v>
      </c>
      <c r="BG20" s="122">
        <v>190</v>
      </c>
      <c r="BH20" s="122">
        <v>186</v>
      </c>
      <c r="BI20" s="122">
        <v>182</v>
      </c>
      <c r="BJ20" s="122">
        <v>191</v>
      </c>
      <c r="BK20" s="122">
        <v>200</v>
      </c>
      <c r="BL20" s="122">
        <v>223</v>
      </c>
      <c r="BM20" s="122">
        <v>232</v>
      </c>
      <c r="BN20" s="122">
        <v>120</v>
      </c>
      <c r="BO20" s="122">
        <v>96.8</v>
      </c>
      <c r="BP20" s="122">
        <v>74.900000000000006</v>
      </c>
      <c r="BQ20" s="122">
        <v>176</v>
      </c>
      <c r="BR20" s="122">
        <v>196</v>
      </c>
      <c r="BS20" s="122">
        <v>202</v>
      </c>
      <c r="BT20" s="122">
        <v>126</v>
      </c>
      <c r="BU20" s="122">
        <v>162</v>
      </c>
      <c r="BV20" s="122">
        <v>197</v>
      </c>
      <c r="BW20" s="122">
        <v>64.8</v>
      </c>
      <c r="BX20" s="122">
        <v>69</v>
      </c>
      <c r="BY20" s="122">
        <v>173</v>
      </c>
      <c r="BZ20" s="122">
        <v>192</v>
      </c>
      <c r="CA20" s="122">
        <v>177</v>
      </c>
      <c r="CB20" s="122">
        <v>168</v>
      </c>
      <c r="CC20" s="122">
        <v>180</v>
      </c>
      <c r="CD20" s="111" t="s">
        <v>6</v>
      </c>
      <c r="CE20" s="111" t="s">
        <v>6</v>
      </c>
    </row>
    <row r="21" spans="1:83" ht="15" x14ac:dyDescent="0.25">
      <c r="A21" s="91" t="s">
        <v>19</v>
      </c>
      <c r="B21" s="62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21" t="s">
        <v>221</v>
      </c>
      <c r="CB21" s="121" t="s">
        <v>221</v>
      </c>
      <c r="CC21" s="121" t="s">
        <v>221</v>
      </c>
      <c r="CD21" s="111" t="s">
        <v>6</v>
      </c>
      <c r="CE21" s="111" t="s">
        <v>6</v>
      </c>
    </row>
    <row r="22" spans="1:83" ht="15" x14ac:dyDescent="0.25">
      <c r="A22" s="91" t="s">
        <v>21</v>
      </c>
      <c r="B22" s="62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21" t="s">
        <v>221</v>
      </c>
      <c r="CB22" s="121" t="s">
        <v>221</v>
      </c>
      <c r="CC22" s="121" t="s">
        <v>221</v>
      </c>
      <c r="CD22" s="111" t="s">
        <v>6</v>
      </c>
      <c r="CE22" s="111" t="s">
        <v>6</v>
      </c>
    </row>
    <row r="23" spans="1:83" ht="15" x14ac:dyDescent="0.25">
      <c r="A23" s="91" t="s">
        <v>23</v>
      </c>
      <c r="B23" s="62" t="s">
        <v>13</v>
      </c>
      <c r="C23" s="140" t="s">
        <v>6</v>
      </c>
      <c r="D23" s="62"/>
      <c r="E23" s="121">
        <v>39.200000000000003</v>
      </c>
      <c r="F23" s="121">
        <v>72.5</v>
      </c>
      <c r="G23" s="121">
        <v>138</v>
      </c>
      <c r="H23" s="121">
        <v>109</v>
      </c>
      <c r="I23" s="121">
        <v>96</v>
      </c>
      <c r="J23" s="121">
        <v>100</v>
      </c>
      <c r="K23" s="121">
        <v>121</v>
      </c>
      <c r="L23" s="121">
        <v>136</v>
      </c>
      <c r="M23" s="121">
        <v>116</v>
      </c>
      <c r="N23" s="121">
        <v>130</v>
      </c>
      <c r="O23" s="121">
        <v>129</v>
      </c>
      <c r="P23" s="121">
        <v>145</v>
      </c>
      <c r="Q23" s="121">
        <v>151</v>
      </c>
      <c r="R23" s="121">
        <v>49.4</v>
      </c>
      <c r="S23" s="121">
        <v>53.4</v>
      </c>
      <c r="T23" s="121">
        <v>160</v>
      </c>
      <c r="U23" s="121">
        <v>130</v>
      </c>
      <c r="V23" s="121">
        <v>121</v>
      </c>
      <c r="W23" s="121">
        <v>157</v>
      </c>
      <c r="X23" s="121">
        <v>155</v>
      </c>
      <c r="Y23" s="121">
        <v>137</v>
      </c>
      <c r="Z23" s="121">
        <v>106</v>
      </c>
      <c r="AA23" s="121">
        <v>94.6</v>
      </c>
      <c r="AB23" s="121">
        <v>128</v>
      </c>
      <c r="AC23" s="121">
        <v>164</v>
      </c>
      <c r="AD23" s="121">
        <v>181</v>
      </c>
      <c r="AE23" s="121">
        <v>109</v>
      </c>
      <c r="AF23" s="121">
        <v>114</v>
      </c>
      <c r="AG23" s="121">
        <v>137</v>
      </c>
      <c r="AH23" s="121">
        <v>135</v>
      </c>
      <c r="AI23" s="121">
        <v>53.7</v>
      </c>
      <c r="AJ23" s="121">
        <v>117</v>
      </c>
      <c r="AK23" s="121">
        <v>141</v>
      </c>
      <c r="AL23" s="121">
        <v>86.3</v>
      </c>
      <c r="AM23" s="121">
        <v>99.7</v>
      </c>
      <c r="AN23" s="121">
        <v>120</v>
      </c>
      <c r="AO23" s="121">
        <v>150</v>
      </c>
      <c r="AP23" s="121">
        <v>48</v>
      </c>
      <c r="AQ23" s="121">
        <v>67.400000000000006</v>
      </c>
      <c r="AR23" s="121">
        <v>103</v>
      </c>
      <c r="AS23" s="121">
        <v>103</v>
      </c>
      <c r="AT23" s="121">
        <v>113</v>
      </c>
      <c r="AU23" s="121">
        <v>20.5</v>
      </c>
      <c r="AV23" s="121">
        <v>113</v>
      </c>
      <c r="AW23" s="121">
        <v>96.2</v>
      </c>
      <c r="AX23" s="121">
        <v>121</v>
      </c>
      <c r="AY23" s="121">
        <v>140</v>
      </c>
      <c r="AZ23" s="121">
        <v>168</v>
      </c>
      <c r="BA23" s="122">
        <v>160</v>
      </c>
      <c r="BB23" s="122">
        <v>71.2</v>
      </c>
      <c r="BC23" s="122">
        <v>83.8</v>
      </c>
      <c r="BD23" s="122">
        <v>104</v>
      </c>
      <c r="BE23" s="122">
        <v>126</v>
      </c>
      <c r="BF23" s="122">
        <v>72.3</v>
      </c>
      <c r="BG23" s="122">
        <v>128</v>
      </c>
      <c r="BH23" s="122">
        <v>122</v>
      </c>
      <c r="BI23" s="122">
        <v>111</v>
      </c>
      <c r="BJ23" s="122">
        <v>112</v>
      </c>
      <c r="BK23" s="122">
        <v>124</v>
      </c>
      <c r="BL23" s="122">
        <v>153</v>
      </c>
      <c r="BM23" s="122">
        <v>160</v>
      </c>
      <c r="BN23" s="122">
        <v>103</v>
      </c>
      <c r="BO23" s="122">
        <v>88.9</v>
      </c>
      <c r="BP23" s="122">
        <v>64.2</v>
      </c>
      <c r="BQ23" s="122">
        <v>155</v>
      </c>
      <c r="BR23" s="122">
        <v>182</v>
      </c>
      <c r="BS23" s="122">
        <v>158</v>
      </c>
      <c r="BT23" s="122">
        <v>99.6</v>
      </c>
      <c r="BU23" s="122">
        <v>169</v>
      </c>
      <c r="BV23" s="122">
        <v>182</v>
      </c>
      <c r="BW23" s="122">
        <v>65.900000000000006</v>
      </c>
      <c r="BX23" s="122">
        <v>71.599999999999994</v>
      </c>
      <c r="BY23" s="122">
        <v>179</v>
      </c>
      <c r="BZ23" s="122">
        <v>203</v>
      </c>
      <c r="CA23" s="122">
        <v>170</v>
      </c>
      <c r="CB23" s="122">
        <v>149</v>
      </c>
      <c r="CC23" s="122">
        <v>153</v>
      </c>
      <c r="CD23" s="111" t="s">
        <v>6</v>
      </c>
      <c r="CE23" s="111" t="s">
        <v>6</v>
      </c>
    </row>
    <row r="24" spans="1:83" ht="15" x14ac:dyDescent="0.25">
      <c r="A24" s="91" t="s">
        <v>24</v>
      </c>
      <c r="B24" s="62" t="s">
        <v>13</v>
      </c>
      <c r="C24" s="140" t="s">
        <v>6</v>
      </c>
      <c r="D24" s="62"/>
      <c r="E24" s="121" t="s">
        <v>6</v>
      </c>
      <c r="F24" s="121">
        <v>1.2</v>
      </c>
      <c r="G24" s="121">
        <v>1.2</v>
      </c>
      <c r="H24" s="121">
        <v>0.7</v>
      </c>
      <c r="I24" s="121">
        <v>0.8</v>
      </c>
      <c r="J24" s="121">
        <v>0.93</v>
      </c>
      <c r="K24" s="121">
        <v>1.3</v>
      </c>
      <c r="L24" s="121">
        <v>1</v>
      </c>
      <c r="M24" s="121">
        <v>0.9</v>
      </c>
      <c r="N24" s="121">
        <v>0.9</v>
      </c>
      <c r="O24" s="121">
        <v>1</v>
      </c>
      <c r="P24" s="121">
        <v>1.1100000000000001</v>
      </c>
      <c r="Q24" s="121">
        <v>1.2</v>
      </c>
      <c r="R24" s="121">
        <v>1.3</v>
      </c>
      <c r="S24" s="121">
        <v>0.24</v>
      </c>
      <c r="T24" s="121">
        <v>0.84</v>
      </c>
      <c r="U24" s="121">
        <v>0.64</v>
      </c>
      <c r="V24" s="121">
        <v>0.69</v>
      </c>
      <c r="W24" s="121">
        <v>0.83</v>
      </c>
      <c r="X24" s="121">
        <v>0.08</v>
      </c>
      <c r="Y24" s="121">
        <v>0.78</v>
      </c>
      <c r="Z24" s="121">
        <v>0.65</v>
      </c>
      <c r="AA24" s="121">
        <v>0.56000000000000005</v>
      </c>
      <c r="AB24" s="121">
        <v>1.03</v>
      </c>
      <c r="AC24" s="121">
        <v>1.19</v>
      </c>
      <c r="AD24" s="121">
        <v>1.44</v>
      </c>
      <c r="AE24" s="121">
        <v>0.7</v>
      </c>
      <c r="AF24" s="121">
        <v>0.82</v>
      </c>
      <c r="AG24" s="121">
        <v>0.96</v>
      </c>
      <c r="AH24" s="121">
        <v>0.76</v>
      </c>
      <c r="AI24" s="121">
        <v>0.27</v>
      </c>
      <c r="AJ24" s="121">
        <v>0.5</v>
      </c>
      <c r="AK24" s="121">
        <v>0.78</v>
      </c>
      <c r="AL24" s="121">
        <v>0.47</v>
      </c>
      <c r="AM24" s="121">
        <v>0.46</v>
      </c>
      <c r="AN24" s="121">
        <v>0.59</v>
      </c>
      <c r="AO24" s="121">
        <v>1.83</v>
      </c>
      <c r="AP24" s="121">
        <v>0.86</v>
      </c>
      <c r="AQ24" s="121">
        <v>0.42</v>
      </c>
      <c r="AR24" s="121">
        <v>0.66</v>
      </c>
      <c r="AS24" s="121">
        <v>3.1</v>
      </c>
      <c r="AT24" s="121">
        <v>0.51</v>
      </c>
      <c r="AU24" s="121">
        <v>0.38</v>
      </c>
      <c r="AV24" s="121">
        <v>0.6</v>
      </c>
      <c r="AW24" s="121">
        <v>0.8</v>
      </c>
      <c r="AX24" s="121" t="s">
        <v>25</v>
      </c>
      <c r="AY24" s="121" t="s">
        <v>25</v>
      </c>
      <c r="AZ24" s="121" t="s">
        <v>25</v>
      </c>
      <c r="BA24" s="122">
        <v>1.2</v>
      </c>
      <c r="BB24" s="122">
        <v>4</v>
      </c>
      <c r="BC24" s="122">
        <v>0.51</v>
      </c>
      <c r="BD24" s="122">
        <v>0.7</v>
      </c>
      <c r="BE24" s="122">
        <v>2.39</v>
      </c>
      <c r="BF24" s="122">
        <v>0.9</v>
      </c>
      <c r="BG24" s="122">
        <v>1.7</v>
      </c>
      <c r="BH24" s="122">
        <v>0.7</v>
      </c>
      <c r="BI24" s="121" t="s">
        <v>159</v>
      </c>
      <c r="BJ24" s="121" t="s">
        <v>159</v>
      </c>
      <c r="BK24" s="121" t="s">
        <v>159</v>
      </c>
      <c r="BL24" s="122">
        <v>0.96</v>
      </c>
      <c r="BM24" s="122">
        <v>0.64</v>
      </c>
      <c r="BN24" s="122">
        <v>0.5</v>
      </c>
      <c r="BO24" s="121" t="s">
        <v>159</v>
      </c>
      <c r="BP24" s="121" t="s">
        <v>159</v>
      </c>
      <c r="BQ24" s="121" t="s">
        <v>237</v>
      </c>
      <c r="BR24" s="121" t="s">
        <v>237</v>
      </c>
      <c r="BS24" s="121" t="s">
        <v>237</v>
      </c>
      <c r="BT24" s="121" t="s">
        <v>159</v>
      </c>
      <c r="BU24" s="121" t="s">
        <v>237</v>
      </c>
      <c r="BV24" s="121" t="s">
        <v>237</v>
      </c>
      <c r="BW24" s="121" t="s">
        <v>159</v>
      </c>
      <c r="BX24" s="121" t="s">
        <v>159</v>
      </c>
      <c r="BY24" s="121" t="s">
        <v>237</v>
      </c>
      <c r="BZ24" s="121" t="s">
        <v>237</v>
      </c>
      <c r="CA24" s="121" t="s">
        <v>237</v>
      </c>
      <c r="CB24" s="121" t="s">
        <v>237</v>
      </c>
      <c r="CC24" s="121" t="s">
        <v>237</v>
      </c>
      <c r="CD24" s="111">
        <v>120</v>
      </c>
      <c r="CE24" s="111" t="s">
        <v>6</v>
      </c>
    </row>
    <row r="25" spans="1:83" s="55" customFormat="1" ht="15" x14ac:dyDescent="0.25">
      <c r="A25" s="63" t="s">
        <v>169</v>
      </c>
      <c r="B25" s="62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2">
        <v>7.2999999999999995E-2</v>
      </c>
      <c r="BO25" s="122">
        <v>7.5999999999999998E-2</v>
      </c>
      <c r="BP25" s="122">
        <v>6.9000000000000006E-2</v>
      </c>
      <c r="BQ25" s="121" t="s">
        <v>223</v>
      </c>
      <c r="BR25" s="121" t="s">
        <v>223</v>
      </c>
      <c r="BS25" s="222">
        <v>0.2</v>
      </c>
      <c r="BT25" s="122">
        <v>8.2000000000000003E-2</v>
      </c>
      <c r="BU25" s="121" t="s">
        <v>223</v>
      </c>
      <c r="BV25" s="121" t="s">
        <v>223</v>
      </c>
      <c r="BW25" s="122">
        <v>0.05</v>
      </c>
      <c r="BX25" s="122">
        <v>6.2E-2</v>
      </c>
      <c r="BY25" s="121" t="s">
        <v>223</v>
      </c>
      <c r="BZ25" s="121" t="s">
        <v>223</v>
      </c>
      <c r="CA25" s="121" t="s">
        <v>223</v>
      </c>
      <c r="CB25" s="121" t="s">
        <v>223</v>
      </c>
      <c r="CC25" s="121" t="s">
        <v>223</v>
      </c>
      <c r="CD25" s="111">
        <v>0.12</v>
      </c>
      <c r="CE25" s="111" t="s">
        <v>6</v>
      </c>
    </row>
    <row r="26" spans="1:83" ht="15" x14ac:dyDescent="0.25">
      <c r="A26" s="91" t="s">
        <v>26</v>
      </c>
      <c r="B26" s="62" t="s">
        <v>13</v>
      </c>
      <c r="C26" s="140" t="s">
        <v>6</v>
      </c>
      <c r="D26" s="62"/>
      <c r="E26" s="121">
        <v>11.9</v>
      </c>
      <c r="F26" s="121">
        <v>23.6</v>
      </c>
      <c r="G26" s="121">
        <v>40.9</v>
      </c>
      <c r="H26" s="121">
        <v>36.200000000000003</v>
      </c>
      <c r="I26" s="121">
        <v>31.4</v>
      </c>
      <c r="J26" s="121">
        <v>29.6</v>
      </c>
      <c r="K26" s="121">
        <v>40</v>
      </c>
      <c r="L26" s="121">
        <v>41.6</v>
      </c>
      <c r="M26" s="121">
        <v>40.4</v>
      </c>
      <c r="N26" s="121">
        <v>41.7</v>
      </c>
      <c r="O26" s="121">
        <v>45</v>
      </c>
      <c r="P26" s="121">
        <v>46.4</v>
      </c>
      <c r="Q26" s="121">
        <v>33.6</v>
      </c>
      <c r="R26" s="121">
        <v>15.7</v>
      </c>
      <c r="S26" s="121">
        <v>18.5</v>
      </c>
      <c r="T26" s="121">
        <v>47</v>
      </c>
      <c r="U26" s="121">
        <v>43</v>
      </c>
      <c r="V26" s="121">
        <v>39.299999999999997</v>
      </c>
      <c r="W26" s="121">
        <v>46.9</v>
      </c>
      <c r="X26" s="121">
        <v>43.5</v>
      </c>
      <c r="Y26" s="121">
        <v>44.8</v>
      </c>
      <c r="Z26" s="121">
        <v>33.9</v>
      </c>
      <c r="AA26" s="121">
        <v>32.6</v>
      </c>
      <c r="AB26" s="121">
        <v>40.6</v>
      </c>
      <c r="AC26" s="121">
        <v>45.8</v>
      </c>
      <c r="AD26" s="121">
        <v>48.8</v>
      </c>
      <c r="AE26" s="121">
        <v>24.5</v>
      </c>
      <c r="AF26" s="121">
        <v>27.6</v>
      </c>
      <c r="AG26" s="121">
        <v>38.5</v>
      </c>
      <c r="AH26" s="121">
        <v>44.3</v>
      </c>
      <c r="AI26" s="121">
        <v>17.8</v>
      </c>
      <c r="AJ26" s="121">
        <v>38.200000000000003</v>
      </c>
      <c r="AK26" s="121">
        <v>44.6</v>
      </c>
      <c r="AL26" s="121">
        <v>29.5</v>
      </c>
      <c r="AM26" s="121">
        <v>35.5</v>
      </c>
      <c r="AN26" s="121">
        <v>41.5</v>
      </c>
      <c r="AO26" s="121">
        <v>51.3</v>
      </c>
      <c r="AP26" s="121">
        <v>13.5</v>
      </c>
      <c r="AQ26" s="121">
        <v>24</v>
      </c>
      <c r="AR26" s="121">
        <v>35.700000000000003</v>
      </c>
      <c r="AS26" s="121">
        <v>35.799999999999997</v>
      </c>
      <c r="AT26" s="121">
        <v>39.5</v>
      </c>
      <c r="AU26" s="121">
        <v>6</v>
      </c>
      <c r="AV26" s="121">
        <v>43.5</v>
      </c>
      <c r="AW26" s="121">
        <v>33.5</v>
      </c>
      <c r="AX26" s="121">
        <v>44</v>
      </c>
      <c r="AY26" s="121">
        <v>47.7</v>
      </c>
      <c r="AZ26" s="121">
        <v>53.2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121" t="s">
        <v>6</v>
      </c>
      <c r="CB26" s="121" t="s">
        <v>6</v>
      </c>
      <c r="CC26" s="121" t="s">
        <v>6</v>
      </c>
      <c r="CD26" s="121" t="s">
        <v>6</v>
      </c>
      <c r="CE26" s="121" t="s">
        <v>6</v>
      </c>
    </row>
    <row r="27" spans="1:83" ht="15" x14ac:dyDescent="0.25">
      <c r="A27" s="91" t="s">
        <v>27</v>
      </c>
      <c r="B27" s="62" t="s">
        <v>13</v>
      </c>
      <c r="C27" s="140" t="s">
        <v>6</v>
      </c>
      <c r="D27" s="62"/>
      <c r="E27" s="121">
        <v>2.5</v>
      </c>
      <c r="F27" s="121">
        <v>2.6</v>
      </c>
      <c r="G27" s="121">
        <v>3.4</v>
      </c>
      <c r="H27" s="121">
        <v>2.5</v>
      </c>
      <c r="I27" s="121">
        <v>2.5</v>
      </c>
      <c r="J27" s="121">
        <v>2.42</v>
      </c>
      <c r="K27" s="121">
        <v>2.7</v>
      </c>
      <c r="L27" s="121">
        <v>3.1</v>
      </c>
      <c r="M27" s="121">
        <v>3</v>
      </c>
      <c r="N27" s="121">
        <v>3.6</v>
      </c>
      <c r="O27" s="121">
        <v>2.9</v>
      </c>
      <c r="P27" s="121">
        <v>3.1</v>
      </c>
      <c r="Q27" s="121">
        <v>3.8</v>
      </c>
      <c r="R27" s="121">
        <v>2.2000000000000002</v>
      </c>
      <c r="S27" s="121">
        <v>2</v>
      </c>
      <c r="T27" s="121">
        <v>5</v>
      </c>
      <c r="U27" s="121">
        <v>3.5</v>
      </c>
      <c r="V27" s="121">
        <v>2.8</v>
      </c>
      <c r="W27" s="121">
        <v>3.6</v>
      </c>
      <c r="X27" s="121">
        <v>4</v>
      </c>
      <c r="Y27" s="121">
        <v>3.2</v>
      </c>
      <c r="Z27" s="121">
        <v>2.6</v>
      </c>
      <c r="AA27" s="121">
        <v>2.2000000000000002</v>
      </c>
      <c r="AB27" s="121">
        <v>3.4</v>
      </c>
      <c r="AC27" s="121">
        <v>3.8</v>
      </c>
      <c r="AD27" s="121">
        <v>4</v>
      </c>
      <c r="AE27" s="121">
        <v>2.2000000000000002</v>
      </c>
      <c r="AF27" s="121">
        <v>2.2999999999999998</v>
      </c>
      <c r="AG27" s="121">
        <v>3.2</v>
      </c>
      <c r="AH27" s="121">
        <v>3.3</v>
      </c>
      <c r="AI27" s="121">
        <v>1.2</v>
      </c>
      <c r="AJ27" s="121">
        <v>2.4</v>
      </c>
      <c r="AK27" s="121">
        <v>2.8</v>
      </c>
      <c r="AL27" s="121">
        <v>2</v>
      </c>
      <c r="AM27" s="121">
        <v>2.7</v>
      </c>
      <c r="AN27" s="121">
        <v>2.5</v>
      </c>
      <c r="AO27" s="121">
        <v>3.8</v>
      </c>
      <c r="AP27" s="121">
        <v>2.2999999999999998</v>
      </c>
      <c r="AQ27" s="121">
        <v>2.2000000000000002</v>
      </c>
      <c r="AR27" s="121">
        <v>2.6</v>
      </c>
      <c r="AS27" s="121">
        <v>2.2999999999999998</v>
      </c>
      <c r="AT27" s="121">
        <v>2.2999999999999998</v>
      </c>
      <c r="AU27" s="121">
        <v>0.7</v>
      </c>
      <c r="AV27" s="121">
        <v>2.4</v>
      </c>
      <c r="AW27" s="121">
        <v>1.9</v>
      </c>
      <c r="AX27" s="121">
        <v>2.8</v>
      </c>
      <c r="AY27" s="121">
        <v>2.9</v>
      </c>
      <c r="AZ27" s="121">
        <v>3.5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/>
      <c r="BW27" s="121"/>
      <c r="BX27" s="121"/>
      <c r="BY27" s="121"/>
      <c r="BZ27" s="121" t="s">
        <v>6</v>
      </c>
      <c r="CA27" s="121" t="s">
        <v>6</v>
      </c>
      <c r="CB27" s="121" t="s">
        <v>6</v>
      </c>
      <c r="CC27" s="121" t="s">
        <v>6</v>
      </c>
      <c r="CD27" s="121" t="s">
        <v>6</v>
      </c>
      <c r="CE27" s="121" t="s">
        <v>6</v>
      </c>
    </row>
    <row r="28" spans="1:83" ht="15" x14ac:dyDescent="0.25">
      <c r="A28" s="91" t="s">
        <v>28</v>
      </c>
      <c r="B28" s="62" t="s">
        <v>13</v>
      </c>
      <c r="C28" s="140" t="s">
        <v>6</v>
      </c>
      <c r="D28" s="62"/>
      <c r="E28" s="121">
        <v>6.3</v>
      </c>
      <c r="F28" s="121">
        <v>11.5</v>
      </c>
      <c r="G28" s="121">
        <v>19.7</v>
      </c>
      <c r="H28" s="121">
        <v>14.6</v>
      </c>
      <c r="I28" s="121">
        <v>14.1</v>
      </c>
      <c r="J28" s="121">
        <v>11.2</v>
      </c>
      <c r="K28" s="121">
        <v>17.2</v>
      </c>
      <c r="L28" s="121">
        <v>21.4</v>
      </c>
      <c r="M28" s="121">
        <v>9.1999999999999993</v>
      </c>
      <c r="N28" s="121">
        <v>12.7</v>
      </c>
      <c r="O28" s="121">
        <v>12.5</v>
      </c>
      <c r="P28" s="121">
        <v>17.899999999999999</v>
      </c>
      <c r="Q28" s="121">
        <v>37.1</v>
      </c>
      <c r="R28" s="121">
        <v>6</v>
      </c>
      <c r="S28" s="121">
        <v>5.8</v>
      </c>
      <c r="T28" s="121">
        <v>18.5</v>
      </c>
      <c r="U28" s="121">
        <v>17.2</v>
      </c>
      <c r="V28" s="121">
        <v>16.2</v>
      </c>
      <c r="W28" s="121">
        <v>27.1</v>
      </c>
      <c r="X28" s="121">
        <v>30.2</v>
      </c>
      <c r="Y28" s="121">
        <v>21.9</v>
      </c>
      <c r="Z28" s="121">
        <v>15.7</v>
      </c>
      <c r="AA28" s="121">
        <v>13.4</v>
      </c>
      <c r="AB28" s="121">
        <v>19.8</v>
      </c>
      <c r="AC28" s="121">
        <v>28.7</v>
      </c>
      <c r="AD28" s="121">
        <v>32.1</v>
      </c>
      <c r="AE28" s="121">
        <v>10</v>
      </c>
      <c r="AF28" s="121">
        <v>12.8</v>
      </c>
      <c r="AG28" s="121">
        <v>19.399999999999999</v>
      </c>
      <c r="AH28" s="121">
        <v>12.1</v>
      </c>
      <c r="AI28" s="121">
        <v>5.3</v>
      </c>
      <c r="AJ28" s="121">
        <v>12.2</v>
      </c>
      <c r="AK28" s="121">
        <v>5.23</v>
      </c>
      <c r="AL28" s="121">
        <v>7.3</v>
      </c>
      <c r="AM28" s="121">
        <v>9</v>
      </c>
      <c r="AN28" s="121">
        <v>8.5</v>
      </c>
      <c r="AO28" s="121">
        <v>14</v>
      </c>
      <c r="AP28" s="121">
        <v>5</v>
      </c>
      <c r="AQ28" s="121">
        <v>5.0999999999999996</v>
      </c>
      <c r="AR28" s="121">
        <v>9.8000000000000007</v>
      </c>
      <c r="AS28" s="121">
        <v>9.1999999999999993</v>
      </c>
      <c r="AT28" s="121">
        <v>10.199999999999999</v>
      </c>
      <c r="AU28" s="121">
        <v>2.5</v>
      </c>
      <c r="AV28" s="121">
        <v>6.8</v>
      </c>
      <c r="AW28" s="121">
        <v>5.8</v>
      </c>
      <c r="AX28" s="121">
        <v>9</v>
      </c>
      <c r="AY28" s="121">
        <v>9.6</v>
      </c>
      <c r="AZ28" s="121">
        <v>15.9</v>
      </c>
      <c r="BA28" s="122">
        <v>13.6</v>
      </c>
      <c r="BB28" s="122">
        <v>5.6</v>
      </c>
      <c r="BC28" s="122">
        <v>8.1</v>
      </c>
      <c r="BD28" s="122">
        <v>7.2</v>
      </c>
      <c r="BE28" s="122">
        <v>9.6</v>
      </c>
      <c r="BF28" s="122">
        <v>5.5</v>
      </c>
      <c r="BG28" s="122">
        <v>8.5</v>
      </c>
      <c r="BH28" s="122">
        <v>10.199999999999999</v>
      </c>
      <c r="BI28" s="122">
        <v>8.4</v>
      </c>
      <c r="BJ28" s="122">
        <v>8.5</v>
      </c>
      <c r="BK28" s="122">
        <v>9.3000000000000007</v>
      </c>
      <c r="BL28" s="122">
        <v>11.8</v>
      </c>
      <c r="BM28" s="122">
        <v>12.7</v>
      </c>
      <c r="BN28" s="122">
        <v>8.17</v>
      </c>
      <c r="BO28" s="122">
        <v>5.16</v>
      </c>
      <c r="BP28" s="122">
        <v>4.7</v>
      </c>
      <c r="BQ28" s="122">
        <v>12.5</v>
      </c>
      <c r="BR28" s="122">
        <v>16</v>
      </c>
      <c r="BS28" s="122">
        <v>16.2</v>
      </c>
      <c r="BT28" s="122">
        <v>8.4499999999999993</v>
      </c>
      <c r="BU28" s="122">
        <v>12.7</v>
      </c>
      <c r="BV28" s="122">
        <v>23</v>
      </c>
      <c r="BW28" s="122">
        <v>4.62</v>
      </c>
      <c r="BX28" s="122">
        <v>5.47</v>
      </c>
      <c r="BY28" s="122">
        <v>15.4</v>
      </c>
      <c r="BZ28" s="122">
        <v>18.3</v>
      </c>
      <c r="CA28" s="122">
        <v>14.5</v>
      </c>
      <c r="CB28" s="122">
        <v>11.9</v>
      </c>
      <c r="CC28" s="122">
        <v>11.6</v>
      </c>
      <c r="CD28" s="111" t="s">
        <v>6</v>
      </c>
      <c r="CE28" s="111" t="s">
        <v>6</v>
      </c>
    </row>
    <row r="29" spans="1:83" ht="15" x14ac:dyDescent="0.25">
      <c r="A29" s="91" t="s">
        <v>29</v>
      </c>
      <c r="B29" s="62" t="s">
        <v>13</v>
      </c>
      <c r="C29" s="140" t="s">
        <v>6</v>
      </c>
      <c r="D29" s="62"/>
      <c r="E29" s="121">
        <v>106</v>
      </c>
      <c r="F29" s="121">
        <v>233</v>
      </c>
      <c r="G29" s="121">
        <v>415</v>
      </c>
      <c r="H29" s="121">
        <v>321</v>
      </c>
      <c r="I29" s="121">
        <v>276</v>
      </c>
      <c r="J29" s="121">
        <v>280</v>
      </c>
      <c r="K29" s="121">
        <v>342</v>
      </c>
      <c r="L29" s="121">
        <v>384</v>
      </c>
      <c r="M29" s="121">
        <v>322</v>
      </c>
      <c r="N29" s="121">
        <v>362</v>
      </c>
      <c r="O29" s="121">
        <v>363</v>
      </c>
      <c r="P29" s="121">
        <v>454</v>
      </c>
      <c r="Q29" s="121">
        <v>348</v>
      </c>
      <c r="R29" s="121">
        <v>141</v>
      </c>
      <c r="S29" s="121">
        <v>143</v>
      </c>
      <c r="T29" s="121">
        <v>400</v>
      </c>
      <c r="U29" s="121">
        <v>346</v>
      </c>
      <c r="V29" s="121">
        <v>296</v>
      </c>
      <c r="W29" s="121">
        <v>382</v>
      </c>
      <c r="X29" s="121">
        <v>430</v>
      </c>
      <c r="Y29" s="121">
        <v>337</v>
      </c>
      <c r="Z29" s="121">
        <v>272</v>
      </c>
      <c r="AA29" s="121">
        <v>263</v>
      </c>
      <c r="AB29" s="121">
        <v>301</v>
      </c>
      <c r="AC29" s="121">
        <v>376</v>
      </c>
      <c r="AD29" s="121">
        <v>431</v>
      </c>
      <c r="AE29" s="121">
        <v>282</v>
      </c>
      <c r="AF29" s="121">
        <v>238</v>
      </c>
      <c r="AG29" s="121">
        <v>363</v>
      </c>
      <c r="AH29" s="121">
        <v>390</v>
      </c>
      <c r="AI29" s="121">
        <v>124</v>
      </c>
      <c r="AJ29" s="121">
        <v>326</v>
      </c>
      <c r="AK29" s="121"/>
      <c r="AL29" s="121">
        <v>232</v>
      </c>
      <c r="AM29" s="121"/>
      <c r="AN29" s="121">
        <v>300</v>
      </c>
      <c r="AO29" s="121">
        <v>394</v>
      </c>
      <c r="AP29" s="121">
        <v>119</v>
      </c>
      <c r="AQ29" s="121">
        <v>187</v>
      </c>
      <c r="AR29" s="121">
        <v>292</v>
      </c>
      <c r="AS29" s="121">
        <v>290</v>
      </c>
      <c r="AT29" s="121">
        <v>303</v>
      </c>
      <c r="AU29" s="121">
        <v>21</v>
      </c>
      <c r="AV29" s="121">
        <v>313</v>
      </c>
      <c r="AW29" s="121">
        <v>251</v>
      </c>
      <c r="AX29" s="121">
        <v>334</v>
      </c>
      <c r="AY29" s="121">
        <v>345</v>
      </c>
      <c r="AZ29" s="121">
        <v>379</v>
      </c>
      <c r="BA29" s="122">
        <v>432</v>
      </c>
      <c r="BB29" s="122">
        <v>178</v>
      </c>
      <c r="BC29" s="122">
        <v>218</v>
      </c>
      <c r="BD29" s="122">
        <v>331</v>
      </c>
      <c r="BE29" s="122">
        <v>338</v>
      </c>
      <c r="BF29" s="122">
        <v>202</v>
      </c>
      <c r="BG29" s="122">
        <v>324</v>
      </c>
      <c r="BH29" s="122">
        <v>325</v>
      </c>
      <c r="BI29" s="122">
        <v>297</v>
      </c>
      <c r="BJ29" s="122">
        <v>316</v>
      </c>
      <c r="BK29" s="122">
        <v>362</v>
      </c>
      <c r="BL29" s="122">
        <v>400</v>
      </c>
      <c r="BM29" s="122">
        <v>413</v>
      </c>
      <c r="BN29" s="122">
        <v>284</v>
      </c>
      <c r="BO29" s="122">
        <v>233</v>
      </c>
      <c r="BP29" s="122">
        <v>183</v>
      </c>
      <c r="BQ29" s="122">
        <v>465</v>
      </c>
      <c r="BR29" s="122">
        <v>519</v>
      </c>
      <c r="BS29" s="122">
        <v>487</v>
      </c>
      <c r="BT29" s="122">
        <v>286</v>
      </c>
      <c r="BU29" s="122">
        <v>489</v>
      </c>
      <c r="BV29" s="122">
        <v>501</v>
      </c>
      <c r="BW29" s="122">
        <v>170</v>
      </c>
      <c r="BX29" s="122">
        <v>203</v>
      </c>
      <c r="BY29" s="122">
        <v>546</v>
      </c>
      <c r="BZ29" s="122">
        <v>587</v>
      </c>
      <c r="CA29" s="122">
        <v>502</v>
      </c>
      <c r="CB29" s="122">
        <v>429</v>
      </c>
      <c r="CC29" s="122">
        <v>464</v>
      </c>
      <c r="CD29" s="111" t="s">
        <v>6</v>
      </c>
      <c r="CE29" s="111" t="s">
        <v>6</v>
      </c>
    </row>
    <row r="30" spans="1:83" ht="15" x14ac:dyDescent="0.25">
      <c r="A30" s="91" t="s">
        <v>30</v>
      </c>
      <c r="B30" s="62" t="s">
        <v>31</v>
      </c>
      <c r="C30" s="140" t="s">
        <v>6</v>
      </c>
      <c r="D30" s="62"/>
      <c r="E30" s="121" t="s">
        <v>6</v>
      </c>
      <c r="F30" s="121">
        <v>3.7</v>
      </c>
      <c r="G30" s="121">
        <v>9.9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14.8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2">
        <v>43.9</v>
      </c>
      <c r="BS30" s="121" t="s">
        <v>6</v>
      </c>
      <c r="BT30" s="122">
        <v>25.7</v>
      </c>
      <c r="BU30" s="121" t="s">
        <v>6</v>
      </c>
      <c r="BV30" s="121" t="s">
        <v>6</v>
      </c>
      <c r="BW30" s="121" t="s">
        <v>6</v>
      </c>
      <c r="BX30" s="121" t="s">
        <v>6</v>
      </c>
      <c r="BY30" s="121" t="s">
        <v>6</v>
      </c>
      <c r="BZ30" s="121" t="s">
        <v>6</v>
      </c>
      <c r="CA30" s="121" t="s">
        <v>6</v>
      </c>
      <c r="CB30" s="121" t="s">
        <v>6</v>
      </c>
      <c r="CC30" s="121" t="s">
        <v>6</v>
      </c>
      <c r="CD30" s="111" t="s">
        <v>6</v>
      </c>
      <c r="CE30" s="111" t="s">
        <v>6</v>
      </c>
    </row>
    <row r="31" spans="1:83" ht="15" x14ac:dyDescent="0.25">
      <c r="A31" s="91"/>
      <c r="B31" s="62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11"/>
      <c r="CE31" s="111"/>
    </row>
    <row r="32" spans="1:83" ht="15" x14ac:dyDescent="0.25">
      <c r="A32" s="217" t="s">
        <v>32</v>
      </c>
      <c r="B32" s="62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11"/>
      <c r="CE32" s="111"/>
    </row>
    <row r="33" spans="1:84" ht="15" x14ac:dyDescent="0.25">
      <c r="A33" s="91" t="s">
        <v>33</v>
      </c>
      <c r="B33" s="62" t="s">
        <v>13</v>
      </c>
      <c r="C33" s="140" t="s">
        <v>6</v>
      </c>
      <c r="D33" s="62"/>
      <c r="E33" s="121">
        <v>0.17499999999999999</v>
      </c>
      <c r="F33" s="121">
        <v>0.432</v>
      </c>
      <c r="G33" s="121">
        <v>0.94</v>
      </c>
      <c r="H33" s="121">
        <v>0.56999999999999995</v>
      </c>
      <c r="I33" s="121">
        <v>0.51</v>
      </c>
      <c r="J33" s="121">
        <v>0.24</v>
      </c>
      <c r="K33" s="121">
        <v>0.71</v>
      </c>
      <c r="L33" s="121">
        <v>1</v>
      </c>
      <c r="M33" s="121">
        <v>0.23</v>
      </c>
      <c r="N33" s="121">
        <v>0.52</v>
      </c>
      <c r="O33" s="121">
        <v>0.63</v>
      </c>
      <c r="P33" s="121">
        <v>1.0900000000000001</v>
      </c>
      <c r="Q33" s="121">
        <v>2.2000000000000002</v>
      </c>
      <c r="R33" s="121">
        <v>0.25</v>
      </c>
      <c r="S33" s="121">
        <v>0.22</v>
      </c>
      <c r="T33" s="121">
        <v>0.72</v>
      </c>
      <c r="U33" s="121">
        <v>0.79</v>
      </c>
      <c r="V33" s="121">
        <v>0.68</v>
      </c>
      <c r="W33" s="121">
        <v>1.2</v>
      </c>
      <c r="X33" s="121">
        <v>0.9</v>
      </c>
      <c r="Y33" s="121">
        <v>0.88</v>
      </c>
      <c r="Z33" s="121">
        <v>0.8</v>
      </c>
      <c r="AA33" s="121">
        <v>0.65</v>
      </c>
      <c r="AB33" s="121">
        <v>1.3</v>
      </c>
      <c r="AC33" s="121">
        <v>1.6</v>
      </c>
      <c r="AD33" s="220">
        <v>26</v>
      </c>
      <c r="AE33" s="121">
        <v>0.72</v>
      </c>
      <c r="AF33" s="121">
        <v>0.67</v>
      </c>
      <c r="AG33" s="121">
        <v>0.84</v>
      </c>
      <c r="AH33" s="121">
        <v>0.08</v>
      </c>
      <c r="AI33" s="121" t="s">
        <v>35</v>
      </c>
      <c r="AJ33" s="121">
        <v>0.34</v>
      </c>
      <c r="AK33" s="121">
        <v>0.36</v>
      </c>
      <c r="AL33" s="121">
        <v>0.2</v>
      </c>
      <c r="AM33" s="121">
        <v>0.36</v>
      </c>
      <c r="AN33" s="121">
        <v>0.38</v>
      </c>
      <c r="AO33" s="121">
        <v>0.6</v>
      </c>
      <c r="AP33" s="121">
        <v>0.23</v>
      </c>
      <c r="AQ33" s="121">
        <v>0.2</v>
      </c>
      <c r="AR33" s="121">
        <v>0.51</v>
      </c>
      <c r="AS33" s="121">
        <v>0.36</v>
      </c>
      <c r="AT33" s="121">
        <v>0.45</v>
      </c>
      <c r="AU33" s="121">
        <v>0.24</v>
      </c>
      <c r="AV33" s="121">
        <v>0.3</v>
      </c>
      <c r="AW33" s="121">
        <v>0.22</v>
      </c>
      <c r="AX33" s="121">
        <v>0.51</v>
      </c>
      <c r="AY33" s="121">
        <v>0.43</v>
      </c>
      <c r="AZ33" s="121">
        <v>0.76</v>
      </c>
      <c r="BA33" s="122">
        <v>0.72</v>
      </c>
      <c r="BB33" s="122">
        <v>0.36</v>
      </c>
      <c r="BC33" s="121" t="s">
        <v>6</v>
      </c>
      <c r="BD33" s="121" t="s">
        <v>6</v>
      </c>
      <c r="BE33" s="122">
        <v>0.5</v>
      </c>
      <c r="BF33" s="122">
        <v>0.16</v>
      </c>
      <c r="BG33" s="122">
        <v>0.44</v>
      </c>
      <c r="BH33" s="122">
        <v>0.65</v>
      </c>
      <c r="BI33" s="122">
        <v>0.44</v>
      </c>
      <c r="BJ33" s="122">
        <v>0.54</v>
      </c>
      <c r="BK33" s="122">
        <v>0.61</v>
      </c>
      <c r="BL33" s="122">
        <v>0.6</v>
      </c>
      <c r="BM33" s="122">
        <v>0.71</v>
      </c>
      <c r="BN33" s="122">
        <v>0.54700000000000004</v>
      </c>
      <c r="BO33" s="122">
        <v>0.378</v>
      </c>
      <c r="BP33" s="122">
        <v>0.22600000000000001</v>
      </c>
      <c r="BQ33" s="122">
        <v>0.77900000000000003</v>
      </c>
      <c r="BR33" s="122">
        <v>0.71499999999999997</v>
      </c>
      <c r="BS33" s="122">
        <v>0.78800000000000003</v>
      </c>
      <c r="BT33" s="122">
        <v>0.51200000000000001</v>
      </c>
      <c r="BU33" s="122">
        <v>0.92</v>
      </c>
      <c r="BV33" s="122">
        <v>1.99</v>
      </c>
      <c r="BW33" s="122">
        <v>0.34300000000000003</v>
      </c>
      <c r="BX33" s="122">
        <v>0.246</v>
      </c>
      <c r="BY33" s="122">
        <v>0.67100000000000004</v>
      </c>
      <c r="BZ33" s="122">
        <v>0.84699999999999998</v>
      </c>
      <c r="CA33" s="122">
        <v>0.60699999999999998</v>
      </c>
      <c r="CB33" s="122">
        <v>0.68</v>
      </c>
      <c r="CC33" s="122">
        <v>0.73</v>
      </c>
      <c r="CD33" s="111" t="s">
        <v>265</v>
      </c>
      <c r="CE33" s="111" t="s">
        <v>6</v>
      </c>
    </row>
    <row r="34" spans="1:84" ht="15" x14ac:dyDescent="0.25">
      <c r="A34" s="91" t="s">
        <v>36</v>
      </c>
      <c r="B34" s="62" t="s">
        <v>13</v>
      </c>
      <c r="C34" s="140" t="s">
        <v>6</v>
      </c>
      <c r="D34" s="62"/>
      <c r="E34" s="121">
        <v>0.1</v>
      </c>
      <c r="F34" s="121">
        <v>0.23</v>
      </c>
      <c r="G34" s="121">
        <v>0.48</v>
      </c>
      <c r="H34" s="121">
        <v>0.35</v>
      </c>
      <c r="I34" s="121">
        <v>0.42</v>
      </c>
      <c r="J34" s="121">
        <v>0.31</v>
      </c>
      <c r="K34" s="121">
        <v>0.37</v>
      </c>
      <c r="L34" s="121">
        <v>0.52</v>
      </c>
      <c r="M34" s="121">
        <v>0.3</v>
      </c>
      <c r="N34" s="121">
        <v>0.47</v>
      </c>
      <c r="O34" s="121">
        <v>0.56000000000000005</v>
      </c>
      <c r="P34" s="121">
        <v>0.81</v>
      </c>
      <c r="Q34" s="121">
        <v>1.04</v>
      </c>
      <c r="R34" s="121">
        <v>0.24</v>
      </c>
      <c r="S34" s="121">
        <v>0.15</v>
      </c>
      <c r="T34" s="121">
        <v>0.74</v>
      </c>
      <c r="U34" s="121">
        <v>0.47</v>
      </c>
      <c r="V34" s="121">
        <v>0.46</v>
      </c>
      <c r="W34" s="121">
        <v>0.68</v>
      </c>
      <c r="X34" s="121">
        <v>1.06</v>
      </c>
      <c r="Y34" s="121">
        <v>0.64</v>
      </c>
      <c r="Z34" s="121">
        <v>0.59</v>
      </c>
      <c r="AA34" s="121">
        <v>0.44</v>
      </c>
      <c r="AB34" s="121">
        <v>0.8</v>
      </c>
      <c r="AC34" s="121">
        <v>1.1399999999999999</v>
      </c>
      <c r="AD34" s="121">
        <v>1</v>
      </c>
      <c r="AE34" s="121">
        <v>0.26</v>
      </c>
      <c r="AF34" s="121">
        <v>0.43</v>
      </c>
      <c r="AG34" s="121">
        <v>0.66</v>
      </c>
      <c r="AH34" s="121">
        <v>0.31</v>
      </c>
      <c r="AI34" s="121">
        <v>0.15</v>
      </c>
      <c r="AJ34" s="121">
        <v>0.36</v>
      </c>
      <c r="AK34" s="121">
        <v>0.51</v>
      </c>
      <c r="AL34" s="121">
        <v>0.24</v>
      </c>
      <c r="AM34" s="121">
        <v>0.28999999999999998</v>
      </c>
      <c r="AN34" s="121">
        <v>0.39</v>
      </c>
      <c r="AO34" s="121">
        <v>0.6</v>
      </c>
      <c r="AP34" s="121">
        <v>0.2</v>
      </c>
      <c r="AQ34" s="121">
        <v>0.21</v>
      </c>
      <c r="AR34" s="121">
        <v>0.4</v>
      </c>
      <c r="AS34" s="121">
        <v>0.3</v>
      </c>
      <c r="AT34" s="121">
        <v>0.28000000000000003</v>
      </c>
      <c r="AU34" s="121">
        <v>0.19</v>
      </c>
      <c r="AV34" s="121">
        <v>0.05</v>
      </c>
      <c r="AW34" s="121">
        <v>0.54</v>
      </c>
      <c r="AX34" s="121">
        <v>0.55000000000000004</v>
      </c>
      <c r="AY34" s="121" t="s">
        <v>38</v>
      </c>
      <c r="AZ34" s="121">
        <v>0.87</v>
      </c>
      <c r="BA34" s="122">
        <v>0.63</v>
      </c>
      <c r="BB34" s="122">
        <v>0.35</v>
      </c>
      <c r="BC34" s="122">
        <v>0.4</v>
      </c>
      <c r="BD34" s="122">
        <v>0.31</v>
      </c>
      <c r="BE34" s="122">
        <v>0.38</v>
      </c>
      <c r="BF34" s="122">
        <v>0.14000000000000001</v>
      </c>
      <c r="BG34" s="122">
        <v>0.34</v>
      </c>
      <c r="BH34" s="122">
        <v>0.87</v>
      </c>
      <c r="BI34" s="122">
        <v>0.42</v>
      </c>
      <c r="BJ34" s="122">
        <v>0.22</v>
      </c>
      <c r="BK34" s="122">
        <v>0.73</v>
      </c>
      <c r="BL34" s="122">
        <v>0.38</v>
      </c>
      <c r="BM34" s="122">
        <v>0.45</v>
      </c>
      <c r="BN34" s="122">
        <v>0.16800000000000001</v>
      </c>
      <c r="BO34" s="122">
        <v>7.3099999999999998E-2</v>
      </c>
      <c r="BP34" s="122">
        <v>0.10100000000000001</v>
      </c>
      <c r="BQ34" s="122">
        <v>0.28000000000000003</v>
      </c>
      <c r="BR34" s="122">
        <v>0.46700000000000003</v>
      </c>
      <c r="BS34" s="122">
        <v>0.60199999999999998</v>
      </c>
      <c r="BT34" s="122">
        <v>0.26500000000000001</v>
      </c>
      <c r="BU34" s="122">
        <v>0.504</v>
      </c>
      <c r="BV34" s="122">
        <v>0.65</v>
      </c>
      <c r="BW34" s="122">
        <v>5.5899999999999998E-2</v>
      </c>
      <c r="BX34" s="122">
        <v>7.3400000000000007E-2</v>
      </c>
      <c r="BY34" s="122">
        <v>0.51700000000000002</v>
      </c>
      <c r="BZ34" s="122">
        <v>0.56899999999999995</v>
      </c>
      <c r="CA34" s="122">
        <v>0.53200000000000003</v>
      </c>
      <c r="CB34" s="122">
        <v>0.314</v>
      </c>
      <c r="CC34" s="122">
        <v>0.378</v>
      </c>
      <c r="CD34" s="111">
        <v>13</v>
      </c>
      <c r="CE34" s="111" t="s">
        <v>6</v>
      </c>
    </row>
    <row r="35" spans="1:84" ht="15" x14ac:dyDescent="0.25">
      <c r="A35" s="91" t="s">
        <v>39</v>
      </c>
      <c r="B35" s="62" t="s">
        <v>13</v>
      </c>
      <c r="C35" s="140" t="s">
        <v>6</v>
      </c>
      <c r="D35" s="62"/>
      <c r="E35" s="121" t="s">
        <v>37</v>
      </c>
      <c r="F35" s="121">
        <v>0.04</v>
      </c>
      <c r="G35" s="121">
        <v>1.2E-2</v>
      </c>
      <c r="H35" s="121">
        <v>8.0000000000000002E-3</v>
      </c>
      <c r="I35" s="121">
        <v>1.2E-2</v>
      </c>
      <c r="J35" s="220">
        <v>0.1</v>
      </c>
      <c r="K35" s="121">
        <v>1.2E-2</v>
      </c>
      <c r="L35" s="121">
        <v>2.8000000000000001E-2</v>
      </c>
      <c r="M35" s="121">
        <v>5.0000000000000001E-3</v>
      </c>
      <c r="N35" s="121">
        <v>7.0000000000000001E-3</v>
      </c>
      <c r="O35" s="121">
        <v>6.0000000000000001E-3</v>
      </c>
      <c r="P35" s="121">
        <v>0.03</v>
      </c>
      <c r="Q35" s="121">
        <v>0.04</v>
      </c>
      <c r="R35" s="121">
        <v>1.2E-2</v>
      </c>
      <c r="S35" s="121">
        <v>0.02</v>
      </c>
      <c r="T35" s="121">
        <v>0.03</v>
      </c>
      <c r="U35" s="121">
        <v>0.02</v>
      </c>
      <c r="V35" s="121" t="s">
        <v>35</v>
      </c>
      <c r="W35" s="121" t="s">
        <v>35</v>
      </c>
      <c r="X35" s="220">
        <v>0.11</v>
      </c>
      <c r="Y35" s="220">
        <v>7.0000000000000007E-2</v>
      </c>
      <c r="Z35" s="220">
        <v>0.13</v>
      </c>
      <c r="AA35" s="121" t="s">
        <v>35</v>
      </c>
      <c r="AB35" s="121" t="s">
        <v>35</v>
      </c>
      <c r="AC35" s="121" t="s">
        <v>35</v>
      </c>
      <c r="AD35" s="121">
        <v>0.06</v>
      </c>
      <c r="AE35" s="121" t="s">
        <v>35</v>
      </c>
      <c r="AF35" s="121" t="s">
        <v>35</v>
      </c>
      <c r="AG35" s="121" t="s">
        <v>35</v>
      </c>
      <c r="AH35" s="220">
        <v>0.17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 t="s">
        <v>35</v>
      </c>
      <c r="AR35" s="121">
        <v>0.04</v>
      </c>
      <c r="AS35" s="121" t="s">
        <v>35</v>
      </c>
      <c r="AT35" s="220">
        <v>0.06</v>
      </c>
      <c r="AU35" s="121" t="s">
        <v>35</v>
      </c>
      <c r="AV35" s="121" t="s">
        <v>35</v>
      </c>
      <c r="AW35" s="121" t="s">
        <v>38</v>
      </c>
      <c r="AX35" s="121" t="s">
        <v>38</v>
      </c>
      <c r="AY35" s="121" t="s">
        <v>38</v>
      </c>
      <c r="AZ35" s="121" t="s">
        <v>38</v>
      </c>
      <c r="BA35" s="222">
        <v>0.2</v>
      </c>
      <c r="BB35" s="121" t="s">
        <v>38</v>
      </c>
      <c r="BC35" s="122">
        <v>0.05</v>
      </c>
      <c r="BD35" s="121" t="s">
        <v>38</v>
      </c>
      <c r="BE35" s="122">
        <v>0.03</v>
      </c>
      <c r="BF35" s="121" t="s">
        <v>40</v>
      </c>
      <c r="BG35" s="222">
        <v>0.19</v>
      </c>
      <c r="BH35" s="121" t="s">
        <v>38</v>
      </c>
      <c r="BI35" s="121" t="s">
        <v>150</v>
      </c>
      <c r="BJ35" s="121" t="s">
        <v>150</v>
      </c>
      <c r="BK35" s="121" t="s">
        <v>150</v>
      </c>
      <c r="BL35" s="121" t="s">
        <v>150</v>
      </c>
      <c r="BM35" s="121" t="s">
        <v>150</v>
      </c>
      <c r="BN35" s="122">
        <v>5.8999999999999999E-3</v>
      </c>
      <c r="BO35" s="122">
        <v>4.7999999999999996E-3</v>
      </c>
      <c r="BP35" s="122">
        <v>6.0000000000000001E-3</v>
      </c>
      <c r="BQ35" s="122">
        <v>1.4999999999999999E-2</v>
      </c>
      <c r="BR35" s="121" t="s">
        <v>42</v>
      </c>
      <c r="BS35" s="122">
        <v>3.5000000000000003E-2</v>
      </c>
      <c r="BT35" s="122">
        <v>8.8000000000000005E-3</v>
      </c>
      <c r="BU35" s="122">
        <v>1.6E-2</v>
      </c>
      <c r="BV35" s="122">
        <v>0.03</v>
      </c>
      <c r="BW35" s="122">
        <v>3.0000000000000001E-3</v>
      </c>
      <c r="BX35" s="122">
        <v>4.4000000000000003E-3</v>
      </c>
      <c r="BY35" s="122">
        <v>1.9E-2</v>
      </c>
      <c r="BZ35" s="122">
        <v>0.02</v>
      </c>
      <c r="CA35" s="122">
        <v>2.5000000000000001E-2</v>
      </c>
      <c r="CB35" s="122">
        <v>1.4E-2</v>
      </c>
      <c r="CC35" s="122">
        <v>1.2E-2</v>
      </c>
      <c r="CD35" s="111">
        <v>0.06</v>
      </c>
      <c r="CE35" s="111" t="s">
        <v>6</v>
      </c>
    </row>
    <row r="36" spans="1:84" ht="15" x14ac:dyDescent="0.25">
      <c r="A36" s="91" t="s">
        <v>41</v>
      </c>
      <c r="B36" s="62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>
        <v>0.05</v>
      </c>
      <c r="S36" s="121">
        <v>0.16</v>
      </c>
      <c r="T36" s="121">
        <v>4.2000000000000003E-2</v>
      </c>
      <c r="U36" s="121">
        <v>2.8000000000000001E-2</v>
      </c>
      <c r="V36" s="121">
        <v>5.8999999999999997E-2</v>
      </c>
      <c r="W36" s="121">
        <v>3.7999999999999999E-2</v>
      </c>
      <c r="X36" s="121">
        <v>2.5000000000000001E-2</v>
      </c>
      <c r="Y36" s="121" t="s">
        <v>35</v>
      </c>
      <c r="Z36" s="121">
        <v>2.5999999999999999E-2</v>
      </c>
      <c r="AA36" s="121">
        <v>1.6E-2</v>
      </c>
      <c r="AB36" s="121" t="s">
        <v>6</v>
      </c>
      <c r="AC36" s="121">
        <v>2.7E-2</v>
      </c>
      <c r="AD36" s="121">
        <v>4.4999999999999998E-2</v>
      </c>
      <c r="AE36" s="121">
        <v>8.3000000000000004E-2</v>
      </c>
      <c r="AF36" s="121">
        <v>3.1E-2</v>
      </c>
      <c r="AG36" s="121" t="s">
        <v>35</v>
      </c>
      <c r="AH36" s="121">
        <v>2.5999999999999999E-2</v>
      </c>
      <c r="AI36" s="121">
        <v>0.02</v>
      </c>
      <c r="AJ36" s="121" t="s">
        <v>35</v>
      </c>
      <c r="AK36" s="121" t="s">
        <v>35</v>
      </c>
      <c r="AL36" s="121" t="s">
        <v>35</v>
      </c>
      <c r="AM36" s="121">
        <v>2.3E-2</v>
      </c>
      <c r="AN36" s="121">
        <v>1.7000000000000001E-2</v>
      </c>
      <c r="AO36" s="121">
        <v>2.8000000000000001E-2</v>
      </c>
      <c r="AP36" s="121">
        <v>2.4E-2</v>
      </c>
      <c r="AQ36" s="121">
        <v>2.8000000000000001E-2</v>
      </c>
      <c r="AR36" s="121">
        <v>2.5000000000000001E-2</v>
      </c>
      <c r="AS36" s="121">
        <v>4.5999999999999999E-2</v>
      </c>
      <c r="AT36" s="121">
        <v>2.8000000000000001E-2</v>
      </c>
      <c r="AU36" s="121">
        <v>7.0000000000000007E-2</v>
      </c>
      <c r="AV36" s="121" t="s">
        <v>25</v>
      </c>
      <c r="AW36" s="121">
        <v>0.129</v>
      </c>
      <c r="AX36" s="121">
        <v>0.19500000000000001</v>
      </c>
      <c r="AY36" s="121">
        <v>0.49</v>
      </c>
      <c r="AZ36" s="121">
        <v>3.3000000000000002E-2</v>
      </c>
      <c r="BA36" s="122">
        <v>1.4999999999999999E-2</v>
      </c>
      <c r="BB36" s="122">
        <v>4.8000000000000001E-2</v>
      </c>
      <c r="BC36" s="122">
        <v>1.7000000000000001E-2</v>
      </c>
      <c r="BD36" s="122">
        <v>0.126</v>
      </c>
      <c r="BE36" s="122">
        <v>6.0000000000000001E-3</v>
      </c>
      <c r="BF36" s="122">
        <v>0.26</v>
      </c>
      <c r="BG36" s="122">
        <v>0.1</v>
      </c>
      <c r="BH36" s="234" t="s">
        <v>6</v>
      </c>
      <c r="BI36" s="234" t="s">
        <v>6</v>
      </c>
      <c r="BJ36" s="234" t="s">
        <v>6</v>
      </c>
      <c r="BK36" s="234" t="s">
        <v>6</v>
      </c>
      <c r="BL36" s="234" t="s">
        <v>6</v>
      </c>
      <c r="BM36" s="234" t="s">
        <v>6</v>
      </c>
      <c r="BN36" s="121" t="s">
        <v>102</v>
      </c>
      <c r="BO36" s="122">
        <v>7.5999999999999998E-2</v>
      </c>
      <c r="BP36" s="122">
        <v>0.1</v>
      </c>
      <c r="BQ36" s="122">
        <v>0.05</v>
      </c>
      <c r="BR36" s="121" t="s">
        <v>102</v>
      </c>
      <c r="BS36" s="121" t="s">
        <v>102</v>
      </c>
      <c r="BT36" s="121" t="s">
        <v>102</v>
      </c>
      <c r="BU36" s="121" t="s">
        <v>102</v>
      </c>
      <c r="BV36" s="122">
        <v>5.7000000000000002E-2</v>
      </c>
      <c r="BW36" s="121" t="s">
        <v>102</v>
      </c>
      <c r="BX36" s="121" t="s">
        <v>102</v>
      </c>
      <c r="BY36" s="121" t="s">
        <v>102</v>
      </c>
      <c r="BZ36" s="121" t="s">
        <v>102</v>
      </c>
      <c r="CA36" s="121" t="s">
        <v>102</v>
      </c>
      <c r="CB36" s="121" t="s">
        <v>102</v>
      </c>
      <c r="CC36" s="121" t="s">
        <v>102</v>
      </c>
      <c r="CD36" s="121" t="s">
        <v>403</v>
      </c>
      <c r="CE36" s="111" t="s">
        <v>6</v>
      </c>
    </row>
    <row r="37" spans="1:84" ht="15" x14ac:dyDescent="0.25">
      <c r="A37" s="91"/>
      <c r="B37" s="62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11"/>
      <c r="CE37" s="111"/>
    </row>
    <row r="38" spans="1:84" ht="15" x14ac:dyDescent="0.25">
      <c r="A38" s="217" t="s">
        <v>43</v>
      </c>
      <c r="B38" s="62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11"/>
      <c r="CE38" s="111"/>
    </row>
    <row r="39" spans="1:84" ht="15" x14ac:dyDescent="0.25">
      <c r="A39" s="91" t="s">
        <v>44</v>
      </c>
      <c r="B39" s="62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6</v>
      </c>
      <c r="BN39" s="121" t="s">
        <v>222</v>
      </c>
      <c r="BO39" s="121" t="s">
        <v>222</v>
      </c>
      <c r="BP39" s="121" t="s">
        <v>222</v>
      </c>
      <c r="BQ39" s="121" t="s">
        <v>222</v>
      </c>
      <c r="BR39" s="122">
        <v>5.1999999999999998E-3</v>
      </c>
      <c r="BS39" s="121" t="s">
        <v>222</v>
      </c>
      <c r="BT39" s="122">
        <v>5.1999999999999998E-3</v>
      </c>
      <c r="BU39" s="122">
        <v>7.3000000000000001E-3</v>
      </c>
      <c r="BV39" s="122">
        <v>0.02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121" t="s">
        <v>222</v>
      </c>
      <c r="CB39" s="121" t="s">
        <v>222</v>
      </c>
      <c r="CC39" s="122">
        <v>6.7999999999999996E-3</v>
      </c>
      <c r="CD39" s="232" t="s">
        <v>6</v>
      </c>
      <c r="CE39" s="111">
        <v>0.3</v>
      </c>
    </row>
    <row r="40" spans="1:84" ht="15" x14ac:dyDescent="0.25">
      <c r="A40" s="91" t="s">
        <v>45</v>
      </c>
      <c r="B40" s="62" t="s">
        <v>13</v>
      </c>
      <c r="C40" s="140" t="s">
        <v>6</v>
      </c>
      <c r="D40" s="62"/>
      <c r="E40" s="121" t="s">
        <v>46</v>
      </c>
      <c r="F40" s="121">
        <v>0.4</v>
      </c>
      <c r="G40" s="121">
        <v>0.7</v>
      </c>
      <c r="H40" s="121" t="s">
        <v>46</v>
      </c>
      <c r="I40" s="121" t="s">
        <v>46</v>
      </c>
      <c r="J40" s="121" t="s">
        <v>46</v>
      </c>
      <c r="K40" s="121">
        <v>0.4</v>
      </c>
      <c r="L40" s="121">
        <v>0.6</v>
      </c>
      <c r="M40" s="121">
        <v>0.3</v>
      </c>
      <c r="N40" s="121">
        <v>0.2</v>
      </c>
      <c r="O40" s="121">
        <v>0.4</v>
      </c>
      <c r="P40" s="121">
        <v>0.4</v>
      </c>
      <c r="Q40" s="121">
        <v>1.4</v>
      </c>
      <c r="R40" s="121">
        <v>0.4</v>
      </c>
      <c r="S40" s="121">
        <v>0.2</v>
      </c>
      <c r="T40" s="121">
        <v>0.3</v>
      </c>
      <c r="U40" s="121">
        <v>0.6</v>
      </c>
      <c r="V40" s="121">
        <v>0.4</v>
      </c>
      <c r="W40" s="121">
        <v>1</v>
      </c>
      <c r="X40" s="121">
        <v>1</v>
      </c>
      <c r="Y40" s="121">
        <v>0.8</v>
      </c>
      <c r="Z40" s="121">
        <v>0.5</v>
      </c>
      <c r="AA40" s="121">
        <v>0.4</v>
      </c>
      <c r="AB40" s="121">
        <v>0.3</v>
      </c>
      <c r="AC40" s="121" t="s">
        <v>46</v>
      </c>
      <c r="AD40" s="121">
        <v>0.6</v>
      </c>
      <c r="AE40" s="121" t="s">
        <v>46</v>
      </c>
      <c r="AF40" s="121">
        <v>0.3</v>
      </c>
      <c r="AG40" s="121">
        <v>0.7</v>
      </c>
      <c r="AH40" s="121">
        <v>0.4</v>
      </c>
      <c r="AI40" s="121">
        <v>0.2</v>
      </c>
      <c r="AJ40" s="121">
        <v>0.6</v>
      </c>
      <c r="AK40" s="121">
        <v>0.6</v>
      </c>
      <c r="AL40" s="121">
        <v>0.8</v>
      </c>
      <c r="AM40" s="121">
        <v>0.4</v>
      </c>
      <c r="AN40" s="121">
        <v>0.3</v>
      </c>
      <c r="AO40" s="121">
        <v>0.3</v>
      </c>
      <c r="AP40" s="121" t="s">
        <v>46</v>
      </c>
      <c r="AQ40" s="121" t="s">
        <v>46</v>
      </c>
      <c r="AR40" s="121">
        <v>0.4</v>
      </c>
      <c r="AS40" s="121" t="s">
        <v>46</v>
      </c>
      <c r="AT40" s="121">
        <v>0.3</v>
      </c>
      <c r="AU40" s="121">
        <v>0.4</v>
      </c>
      <c r="AV40" s="121">
        <v>0.6</v>
      </c>
      <c r="AW40" s="121">
        <v>0.3</v>
      </c>
      <c r="AX40" s="121">
        <v>0.3</v>
      </c>
      <c r="AY40" s="121">
        <v>0.2</v>
      </c>
      <c r="AZ40" s="121">
        <v>0.6</v>
      </c>
      <c r="BA40" s="122">
        <v>0.4</v>
      </c>
      <c r="BB40" s="122">
        <v>0.5</v>
      </c>
      <c r="BC40" s="122">
        <v>0.2</v>
      </c>
      <c r="BD40" s="122">
        <v>0.3</v>
      </c>
      <c r="BE40" s="122">
        <v>0.4</v>
      </c>
      <c r="BF40" s="122">
        <v>0.3</v>
      </c>
      <c r="BG40" s="122">
        <v>0.5</v>
      </c>
      <c r="BH40" s="122">
        <v>0.4</v>
      </c>
      <c r="BI40" s="122">
        <v>0.4</v>
      </c>
      <c r="BJ40" s="122">
        <v>1</v>
      </c>
      <c r="BK40" s="121" t="s">
        <v>46</v>
      </c>
      <c r="BL40" s="122">
        <v>0.4</v>
      </c>
      <c r="BM40" s="122">
        <v>0.4</v>
      </c>
      <c r="BN40" s="121" t="s">
        <v>223</v>
      </c>
      <c r="BO40" s="121" t="s">
        <v>223</v>
      </c>
      <c r="BP40" s="122">
        <v>0.21</v>
      </c>
      <c r="BQ40" s="122">
        <v>0.34</v>
      </c>
      <c r="BR40" s="122">
        <v>1.02</v>
      </c>
      <c r="BS40" s="122">
        <v>0.28999999999999998</v>
      </c>
      <c r="BT40" s="121" t="s">
        <v>223</v>
      </c>
      <c r="BU40" s="121" t="s">
        <v>223</v>
      </c>
      <c r="BV40" s="122">
        <v>1.56</v>
      </c>
      <c r="BW40" s="121" t="s">
        <v>223</v>
      </c>
      <c r="BX40" s="121" t="s">
        <v>223</v>
      </c>
      <c r="BY40" s="121" t="s">
        <v>223</v>
      </c>
      <c r="BZ40" s="122">
        <v>0.45</v>
      </c>
      <c r="CA40" s="122">
        <v>0.25</v>
      </c>
      <c r="CB40" s="122">
        <v>0.28999999999999998</v>
      </c>
      <c r="CC40" s="121" t="s">
        <v>223</v>
      </c>
      <c r="CD40" s="111" t="s">
        <v>6</v>
      </c>
      <c r="CE40" s="111" t="s">
        <v>6</v>
      </c>
    </row>
    <row r="41" spans="1:84" ht="15" x14ac:dyDescent="0.25">
      <c r="A41" s="91" t="s">
        <v>47</v>
      </c>
      <c r="B41" s="62" t="s">
        <v>13</v>
      </c>
      <c r="C41" s="140" t="s">
        <v>6</v>
      </c>
      <c r="D41" s="62"/>
      <c r="E41" s="121">
        <v>2.2999999999999998</v>
      </c>
      <c r="F41" s="121">
        <v>1.5</v>
      </c>
      <c r="G41" s="121">
        <v>1</v>
      </c>
      <c r="H41" s="121">
        <v>0.5</v>
      </c>
      <c r="I41" s="121">
        <v>1.6</v>
      </c>
      <c r="J41" s="121">
        <v>0.5</v>
      </c>
      <c r="K41" s="121">
        <v>1.5</v>
      </c>
      <c r="L41" s="121">
        <v>1.6</v>
      </c>
      <c r="M41" s="121">
        <v>0.5</v>
      </c>
      <c r="N41" s="121">
        <v>0.9</v>
      </c>
      <c r="O41" s="121">
        <v>1.5</v>
      </c>
      <c r="P41" s="121">
        <v>1.4</v>
      </c>
      <c r="Q41" s="121">
        <v>2.2000000000000002</v>
      </c>
      <c r="R41" s="121">
        <v>0.4</v>
      </c>
      <c r="S41" s="121">
        <v>0.2</v>
      </c>
      <c r="T41" s="121" t="s">
        <v>38</v>
      </c>
      <c r="U41" s="121">
        <v>0.4</v>
      </c>
      <c r="V41" s="121" t="s">
        <v>38</v>
      </c>
      <c r="W41" s="121">
        <v>0.4</v>
      </c>
      <c r="X41" s="121" t="s">
        <v>38</v>
      </c>
      <c r="Y41" s="121" t="s">
        <v>38</v>
      </c>
      <c r="Z41" s="121" t="s">
        <v>38</v>
      </c>
      <c r="AA41" s="121">
        <v>0.4</v>
      </c>
      <c r="AB41" s="121">
        <v>0.7</v>
      </c>
      <c r="AC41" s="121">
        <v>0.7</v>
      </c>
      <c r="AD41" s="121">
        <v>1.2</v>
      </c>
      <c r="AE41" s="121">
        <v>0.3</v>
      </c>
      <c r="AF41" s="121">
        <v>0.1</v>
      </c>
      <c r="AG41" s="121">
        <v>0.9</v>
      </c>
      <c r="AH41" s="121">
        <v>0.3</v>
      </c>
      <c r="AI41" s="121">
        <v>0.8</v>
      </c>
      <c r="AJ41" s="121">
        <v>0.3</v>
      </c>
      <c r="AK41" s="121" t="s">
        <v>38</v>
      </c>
      <c r="AL41" s="121">
        <v>0.4</v>
      </c>
      <c r="AM41" s="121">
        <v>0.2</v>
      </c>
      <c r="AN41" s="121">
        <v>0.2</v>
      </c>
      <c r="AO41" s="121">
        <v>0.4</v>
      </c>
      <c r="AP41" s="121">
        <v>1</v>
      </c>
      <c r="AQ41" s="121">
        <v>0.2</v>
      </c>
      <c r="AR41" s="121">
        <v>0.1</v>
      </c>
      <c r="AS41" s="121">
        <v>0.3</v>
      </c>
      <c r="AT41" s="121">
        <v>0.2</v>
      </c>
      <c r="AU41" s="121">
        <v>0.2</v>
      </c>
      <c r="AV41" s="121">
        <v>0.3</v>
      </c>
      <c r="AW41" s="121">
        <v>0.3</v>
      </c>
      <c r="AX41" s="121">
        <v>0.2</v>
      </c>
      <c r="AY41" s="121">
        <v>0.3</v>
      </c>
      <c r="AZ41" s="121" t="s">
        <v>38</v>
      </c>
      <c r="BA41" s="122">
        <v>0.4</v>
      </c>
      <c r="BB41" s="122">
        <v>0.8</v>
      </c>
      <c r="BC41" s="122">
        <v>0.6</v>
      </c>
      <c r="BD41" s="122">
        <v>0.5</v>
      </c>
      <c r="BE41" s="122">
        <v>0.6</v>
      </c>
      <c r="BF41" s="122">
        <v>0.8</v>
      </c>
      <c r="BG41" s="121" t="s">
        <v>48</v>
      </c>
      <c r="BH41" s="122">
        <v>0.8</v>
      </c>
      <c r="BI41" s="122">
        <v>0.4</v>
      </c>
      <c r="BJ41" s="122">
        <v>0.5</v>
      </c>
      <c r="BK41" s="122">
        <v>0.6</v>
      </c>
      <c r="BL41" s="122">
        <v>0.3</v>
      </c>
      <c r="BM41" s="122">
        <v>0.6</v>
      </c>
      <c r="BN41" s="121" t="s">
        <v>159</v>
      </c>
      <c r="BO41" s="121" t="s">
        <v>159</v>
      </c>
      <c r="BP41" s="121" t="s">
        <v>159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2">
        <v>0.73</v>
      </c>
      <c r="BW41" s="122">
        <v>0.54</v>
      </c>
      <c r="BX41" s="121" t="s">
        <v>159</v>
      </c>
      <c r="BY41" s="121" t="s">
        <v>159</v>
      </c>
      <c r="BZ41" s="121" t="s">
        <v>159</v>
      </c>
      <c r="CA41" s="121" t="s">
        <v>159</v>
      </c>
      <c r="CB41" s="121" t="s">
        <v>159</v>
      </c>
      <c r="CC41" s="121" t="s">
        <v>159</v>
      </c>
      <c r="CD41" s="111" t="s">
        <v>6</v>
      </c>
      <c r="CE41" s="111" t="s">
        <v>6</v>
      </c>
    </row>
    <row r="42" spans="1:84" ht="15" x14ac:dyDescent="0.25">
      <c r="A42" s="91" t="s">
        <v>49</v>
      </c>
      <c r="B42" s="62" t="s">
        <v>13</v>
      </c>
      <c r="C42" s="140" t="s">
        <v>6</v>
      </c>
      <c r="D42" s="62"/>
      <c r="E42" s="121">
        <v>2E-3</v>
      </c>
      <c r="F42" s="121">
        <v>4.0000000000000001E-3</v>
      </c>
      <c r="G42" s="121">
        <v>4.0000000000000001E-3</v>
      </c>
      <c r="H42" s="121">
        <v>4.0000000000000001E-3</v>
      </c>
      <c r="I42" s="121">
        <v>4.0000000000000001E-3</v>
      </c>
      <c r="J42" s="121">
        <v>4.0000000000000001E-3</v>
      </c>
      <c r="K42" s="220">
        <v>6.0000000000000001E-3</v>
      </c>
      <c r="L42" s="121">
        <v>2E-3</v>
      </c>
      <c r="M42" s="220">
        <v>6.0000000000000001E-3</v>
      </c>
      <c r="N42" s="121">
        <v>4.0000000000000001E-3</v>
      </c>
      <c r="O42" s="121">
        <v>4.0000000000000001E-3</v>
      </c>
      <c r="P42" s="220">
        <v>6.0000000000000001E-3</v>
      </c>
      <c r="Q42" s="220">
        <v>0.01</v>
      </c>
      <c r="R42" s="121">
        <v>4.0000000000000001E-3</v>
      </c>
      <c r="S42" s="121">
        <v>4.0000000000000001E-3</v>
      </c>
      <c r="T42" s="121">
        <v>4.0000000000000001E-3</v>
      </c>
      <c r="U42" s="121">
        <v>2E-3</v>
      </c>
      <c r="V42" s="121">
        <v>4.0000000000000001E-3</v>
      </c>
      <c r="W42" s="121">
        <v>4.0000000000000001E-3</v>
      </c>
      <c r="X42" s="121">
        <v>0.01</v>
      </c>
      <c r="Y42" s="121">
        <v>4.0000000000000001E-3</v>
      </c>
      <c r="Z42" s="121">
        <v>4.0000000000000001E-3</v>
      </c>
      <c r="AA42" s="121">
        <v>2E-3</v>
      </c>
      <c r="AB42" s="121">
        <v>4.0000000000000001E-3</v>
      </c>
      <c r="AC42" s="220">
        <v>0.01</v>
      </c>
      <c r="AD42" s="220">
        <v>8.0000000000000002E-3</v>
      </c>
      <c r="AE42" s="121">
        <v>2E-3</v>
      </c>
      <c r="AF42" s="121">
        <v>4.0000000000000001E-3</v>
      </c>
      <c r="AG42" s="121">
        <v>2E-3</v>
      </c>
      <c r="AH42" s="121">
        <v>2E-3</v>
      </c>
      <c r="AI42" s="121" t="s">
        <v>50</v>
      </c>
      <c r="AJ42" s="121">
        <v>2E-3</v>
      </c>
      <c r="AK42" s="121">
        <v>2E-3</v>
      </c>
      <c r="AL42" s="121">
        <v>2E-3</v>
      </c>
      <c r="AM42" s="121">
        <v>2E-3</v>
      </c>
      <c r="AN42" s="121">
        <v>2E-3</v>
      </c>
      <c r="AO42" s="121">
        <v>2E-3</v>
      </c>
      <c r="AP42" s="121">
        <v>2E-3</v>
      </c>
      <c r="AQ42" s="121">
        <v>2E-3</v>
      </c>
      <c r="AR42" s="121" t="s">
        <v>50</v>
      </c>
      <c r="AS42" s="121" t="s">
        <v>50</v>
      </c>
      <c r="AT42" s="121" t="s">
        <v>50</v>
      </c>
      <c r="AU42" s="121" t="s">
        <v>50</v>
      </c>
      <c r="AV42" s="121" t="s">
        <v>50</v>
      </c>
      <c r="AW42" s="121">
        <v>2E-3</v>
      </c>
      <c r="AX42" s="121">
        <v>2E-3</v>
      </c>
      <c r="AY42" s="121">
        <v>2E-3</v>
      </c>
      <c r="AZ42" s="121">
        <v>2E-3</v>
      </c>
      <c r="BA42" s="121" t="s">
        <v>51</v>
      </c>
      <c r="BB42" s="122">
        <v>4.0000000000000001E-3</v>
      </c>
      <c r="BC42" s="122">
        <v>4.0000000000000001E-3</v>
      </c>
      <c r="BD42" s="121" t="s">
        <v>51</v>
      </c>
      <c r="BE42" s="121" t="s">
        <v>51</v>
      </c>
      <c r="BF42" s="122">
        <v>4.0000000000000001E-3</v>
      </c>
      <c r="BG42" s="121" t="s">
        <v>51</v>
      </c>
      <c r="BH42" s="121" t="s">
        <v>51</v>
      </c>
      <c r="BI42" s="122">
        <v>4.0000000000000001E-3</v>
      </c>
      <c r="BJ42" s="122">
        <v>4.0000000000000001E-3</v>
      </c>
      <c r="BK42" s="122">
        <v>4.0000000000000001E-3</v>
      </c>
      <c r="BL42" s="121" t="s">
        <v>51</v>
      </c>
      <c r="BM42" s="121" t="s">
        <v>51</v>
      </c>
      <c r="BN42" s="121" t="s">
        <v>222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121" t="s">
        <v>222</v>
      </c>
      <c r="CB42" s="121" t="s">
        <v>222</v>
      </c>
      <c r="CC42" s="121" t="s">
        <v>222</v>
      </c>
      <c r="CD42" s="80" t="s">
        <v>407</v>
      </c>
      <c r="CE42" s="111">
        <v>0.1</v>
      </c>
    </row>
    <row r="43" spans="1:84" ht="15" x14ac:dyDescent="0.25">
      <c r="A43" s="91" t="s">
        <v>52</v>
      </c>
      <c r="B43" s="62" t="s">
        <v>13</v>
      </c>
      <c r="C43" s="140" t="s">
        <v>6</v>
      </c>
      <c r="D43" s="62"/>
      <c r="E43" s="121">
        <v>2.8000000000000001E-2</v>
      </c>
      <c r="F43" s="121">
        <v>2.8000000000000001E-2</v>
      </c>
      <c r="G43" s="121">
        <v>0.02</v>
      </c>
      <c r="H43" s="121">
        <v>2.1999999999999999E-2</v>
      </c>
      <c r="I43" s="121">
        <v>0.03</v>
      </c>
      <c r="J43" s="121">
        <v>2E-3</v>
      </c>
      <c r="K43" s="121">
        <v>0.05</v>
      </c>
      <c r="L43" s="121">
        <v>0.01</v>
      </c>
      <c r="M43" s="121">
        <v>0.02</v>
      </c>
      <c r="N43" s="121">
        <v>5.8000000000000003E-2</v>
      </c>
      <c r="O43" s="121">
        <v>5.1999999999999998E-2</v>
      </c>
      <c r="P43" s="121">
        <v>0.14000000000000001</v>
      </c>
      <c r="Q43" s="121">
        <v>0.42</v>
      </c>
      <c r="R43" s="121">
        <v>3.5999999999999997E-2</v>
      </c>
      <c r="S43" s="121">
        <v>2.4E-2</v>
      </c>
      <c r="T43" s="121">
        <v>5.6000000000000001E-2</v>
      </c>
      <c r="U43" s="121">
        <v>2.4E-2</v>
      </c>
      <c r="V43" s="121">
        <v>0.01</v>
      </c>
      <c r="W43" s="121">
        <v>2.4E-2</v>
      </c>
      <c r="X43" s="121">
        <v>6.8000000000000005E-2</v>
      </c>
      <c r="Y43" s="121">
        <v>3.2000000000000001E-2</v>
      </c>
      <c r="Z43" s="121">
        <v>3.4000000000000002E-2</v>
      </c>
      <c r="AA43" s="121">
        <v>0.01</v>
      </c>
      <c r="AB43" s="121">
        <v>3.4000000000000002E-2</v>
      </c>
      <c r="AC43" s="121">
        <v>6.8000000000000005E-2</v>
      </c>
      <c r="AD43" s="121">
        <v>9.6000000000000002E-2</v>
      </c>
      <c r="AE43" s="121">
        <v>8.0000000000000002E-3</v>
      </c>
      <c r="AF43" s="121">
        <v>6.0000000000000001E-3</v>
      </c>
      <c r="AG43" s="121">
        <v>0.01</v>
      </c>
      <c r="AH43" s="121">
        <v>0.02</v>
      </c>
      <c r="AI43" s="121">
        <v>8.5999999999999993E-2</v>
      </c>
      <c r="AJ43" s="121">
        <v>3.2000000000000001E-2</v>
      </c>
      <c r="AK43" s="121">
        <v>8.0000000000000002E-3</v>
      </c>
      <c r="AL43" s="121">
        <v>4.0000000000000001E-3</v>
      </c>
      <c r="AM43" s="121">
        <v>2.5999999999999999E-2</v>
      </c>
      <c r="AN43" s="121">
        <v>0.03</v>
      </c>
      <c r="AO43" s="121">
        <v>7.0000000000000007E-2</v>
      </c>
      <c r="AP43" s="121">
        <v>2.8000000000000001E-2</v>
      </c>
      <c r="AQ43" s="121">
        <v>6.0000000000000001E-3</v>
      </c>
      <c r="AR43" s="121">
        <v>0.02</v>
      </c>
      <c r="AS43" s="121">
        <v>0.01</v>
      </c>
      <c r="AT43" s="121">
        <v>8.0000000000000002E-3</v>
      </c>
      <c r="AU43" s="121">
        <v>6.0000000000000001E-3</v>
      </c>
      <c r="AV43" s="121">
        <v>0.01</v>
      </c>
      <c r="AW43" s="121">
        <v>5.3999999999999999E-2</v>
      </c>
      <c r="AX43" s="121">
        <v>6.8000000000000005E-2</v>
      </c>
      <c r="AY43" s="121">
        <v>0.01</v>
      </c>
      <c r="AZ43" s="121">
        <v>7.0000000000000007E-2</v>
      </c>
      <c r="BA43" s="122">
        <v>0.01</v>
      </c>
      <c r="BB43" s="122">
        <v>6.0000000000000001E-3</v>
      </c>
      <c r="BC43" s="122">
        <v>7.5999999999999998E-2</v>
      </c>
      <c r="BD43" s="122">
        <v>0.01</v>
      </c>
      <c r="BE43" s="122">
        <v>0.01</v>
      </c>
      <c r="BF43" s="122">
        <v>4.2000000000000003E-2</v>
      </c>
      <c r="BG43" s="122">
        <v>8.0000000000000002E-3</v>
      </c>
      <c r="BH43" s="122">
        <v>3.4000000000000002E-2</v>
      </c>
      <c r="BI43" s="122">
        <v>2.4E-2</v>
      </c>
      <c r="BJ43" s="122">
        <v>0.01</v>
      </c>
      <c r="BK43" s="122">
        <v>8.7999999999999995E-2</v>
      </c>
      <c r="BL43" s="122">
        <v>0.01</v>
      </c>
      <c r="BM43" s="122">
        <v>3.5999999999999997E-2</v>
      </c>
      <c r="BN43" s="111" t="s">
        <v>6</v>
      </c>
      <c r="BO43" s="111" t="s">
        <v>6</v>
      </c>
      <c r="BP43" s="111" t="s">
        <v>6</v>
      </c>
      <c r="BQ43" s="111" t="s">
        <v>6</v>
      </c>
      <c r="BR43" s="111" t="s">
        <v>6</v>
      </c>
      <c r="BS43" s="111" t="s">
        <v>6</v>
      </c>
      <c r="BT43" s="111" t="s">
        <v>6</v>
      </c>
      <c r="BU43" s="111" t="s">
        <v>6</v>
      </c>
      <c r="BV43" s="111" t="s">
        <v>6</v>
      </c>
      <c r="BW43" s="111" t="s">
        <v>6</v>
      </c>
      <c r="BX43" s="111" t="s">
        <v>6</v>
      </c>
      <c r="BY43" s="111" t="s">
        <v>6</v>
      </c>
      <c r="BZ43" s="111" t="s">
        <v>6</v>
      </c>
      <c r="CA43" s="111" t="s">
        <v>6</v>
      </c>
      <c r="CB43" s="111" t="s">
        <v>6</v>
      </c>
      <c r="CC43" s="111" t="s">
        <v>6</v>
      </c>
      <c r="CD43" s="111" t="s">
        <v>6</v>
      </c>
      <c r="CE43" s="111" t="s">
        <v>6</v>
      </c>
    </row>
    <row r="44" spans="1:84" ht="15" x14ac:dyDescent="0.25">
      <c r="A44" s="91"/>
      <c r="B44" s="62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11"/>
      <c r="CE44" s="111"/>
    </row>
    <row r="45" spans="1:84" ht="15" x14ac:dyDescent="0.25">
      <c r="A45" s="217" t="s">
        <v>53</v>
      </c>
      <c r="B45" s="62"/>
      <c r="C45" s="178"/>
      <c r="D45" s="62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11"/>
      <c r="CE45" s="111"/>
    </row>
    <row r="46" spans="1:84" ht="15" x14ac:dyDescent="0.25">
      <c r="A46" s="91" t="s">
        <v>54</v>
      </c>
      <c r="B46" s="62" t="s">
        <v>13</v>
      </c>
      <c r="C46" s="140" t="s">
        <v>6</v>
      </c>
      <c r="D46" s="62"/>
      <c r="E46" s="220">
        <v>0.23300000000000001</v>
      </c>
      <c r="F46" s="220">
        <v>0.156</v>
      </c>
      <c r="G46" s="121">
        <v>6.0999999999999999E-2</v>
      </c>
      <c r="H46" s="220">
        <v>0.19900000000000001</v>
      </c>
      <c r="I46" s="121">
        <v>8.3000000000000004E-2</v>
      </c>
      <c r="J46" s="220">
        <v>0.154</v>
      </c>
      <c r="K46" s="220">
        <v>0.224</v>
      </c>
      <c r="L46" s="220">
        <v>0.11799999999999999</v>
      </c>
      <c r="M46" s="220">
        <v>3.56</v>
      </c>
      <c r="N46" s="220">
        <v>1.18</v>
      </c>
      <c r="O46" s="220">
        <v>0.26100000000000001</v>
      </c>
      <c r="P46" s="220">
        <v>0.30499999999999999</v>
      </c>
      <c r="Q46" s="220">
        <v>0.26700000000000002</v>
      </c>
      <c r="R46" s="220">
        <v>0.66600000000000004</v>
      </c>
      <c r="S46" s="220">
        <v>5.87</v>
      </c>
      <c r="T46" s="220">
        <v>0.23</v>
      </c>
      <c r="U46" s="220">
        <v>0.33900000000000002</v>
      </c>
      <c r="V46" s="220">
        <v>0.89600000000000002</v>
      </c>
      <c r="W46" s="220">
        <v>0.39500000000000002</v>
      </c>
      <c r="X46" s="121">
        <v>8.8999999999999996E-2</v>
      </c>
      <c r="Y46" s="121">
        <v>6.9000000000000006E-2</v>
      </c>
      <c r="Z46" s="220">
        <v>0.192</v>
      </c>
      <c r="AA46" s="220">
        <v>0.191</v>
      </c>
      <c r="AB46" s="111" t="s">
        <v>6</v>
      </c>
      <c r="AC46" s="220">
        <v>0.106</v>
      </c>
      <c r="AD46" s="121">
        <v>0.04</v>
      </c>
      <c r="AE46" s="220">
        <v>0.88900000000000001</v>
      </c>
      <c r="AF46" s="220">
        <v>0.14499999999999999</v>
      </c>
      <c r="AG46" s="121">
        <v>6.3E-2</v>
      </c>
      <c r="AH46" s="220">
        <v>0.24299999999999999</v>
      </c>
      <c r="AI46" s="220">
        <v>0.34899999999999998</v>
      </c>
      <c r="AJ46" s="121">
        <v>6.4000000000000001E-2</v>
      </c>
      <c r="AK46" s="121" t="s">
        <v>102</v>
      </c>
      <c r="AL46" s="220">
        <v>0.17199999999999999</v>
      </c>
      <c r="AM46" s="220">
        <v>0.159</v>
      </c>
      <c r="AN46" s="220">
        <v>0.2</v>
      </c>
      <c r="AO46" s="220">
        <v>0.29599999999999999</v>
      </c>
      <c r="AP46" s="220">
        <v>0.157</v>
      </c>
      <c r="AQ46" s="220">
        <v>0.159</v>
      </c>
      <c r="AR46" s="220">
        <v>0.2</v>
      </c>
      <c r="AS46" s="220">
        <v>1.24</v>
      </c>
      <c r="AT46" s="220">
        <v>0.79</v>
      </c>
      <c r="AU46" s="220">
        <v>1.96</v>
      </c>
      <c r="AV46" s="220">
        <v>5.32</v>
      </c>
      <c r="AW46" s="220">
        <v>2.8</v>
      </c>
      <c r="AX46" s="220">
        <v>4.47</v>
      </c>
      <c r="AY46" s="220">
        <v>11.6</v>
      </c>
      <c r="AZ46" s="220">
        <v>0.79600000000000004</v>
      </c>
      <c r="BA46" s="222">
        <v>0.122</v>
      </c>
      <c r="BB46" s="222">
        <v>0.26900000000000002</v>
      </c>
      <c r="BC46" s="122">
        <v>8.5999999999999993E-2</v>
      </c>
      <c r="BD46" s="222">
        <v>1.9</v>
      </c>
      <c r="BE46" s="222">
        <v>0.157</v>
      </c>
      <c r="BF46" s="222">
        <v>3.6</v>
      </c>
      <c r="BG46" s="222">
        <v>0.38100000000000001</v>
      </c>
      <c r="BH46" s="222">
        <v>1.02</v>
      </c>
      <c r="BI46" s="222">
        <v>0.157</v>
      </c>
      <c r="BJ46" s="222">
        <v>0.85199999999999998</v>
      </c>
      <c r="BK46" s="222">
        <v>1.1299999999999999</v>
      </c>
      <c r="BL46" s="222">
        <v>0.376</v>
      </c>
      <c r="BM46" s="222">
        <v>0.13</v>
      </c>
      <c r="BN46" s="222">
        <v>0.53300000000000003</v>
      </c>
      <c r="BO46" s="222">
        <v>0.92100000000000004</v>
      </c>
      <c r="BP46" s="222">
        <v>1.42</v>
      </c>
      <c r="BQ46" s="222">
        <v>0.76600000000000001</v>
      </c>
      <c r="BR46" s="222">
        <v>0.16</v>
      </c>
      <c r="BS46" s="222">
        <v>0.10100000000000001</v>
      </c>
      <c r="BT46" s="222">
        <v>0.84</v>
      </c>
      <c r="BU46" s="222">
        <v>0.111</v>
      </c>
      <c r="BV46" s="222">
        <v>0.28999999999999998</v>
      </c>
      <c r="BW46" s="222">
        <v>0.217</v>
      </c>
      <c r="BX46" s="222">
        <v>0.12</v>
      </c>
      <c r="BY46" s="222">
        <v>0.246</v>
      </c>
      <c r="BZ46" s="122">
        <v>3.5200000000000002E-2</v>
      </c>
      <c r="CA46" s="122">
        <v>5.8799999999999998E-2</v>
      </c>
      <c r="CB46" s="222">
        <v>0.128</v>
      </c>
      <c r="CC46" s="222">
        <v>0.38700000000000001</v>
      </c>
      <c r="CD46" s="111" t="s">
        <v>261</v>
      </c>
      <c r="CE46" s="111" t="s">
        <v>6</v>
      </c>
    </row>
    <row r="47" spans="1:84" ht="15" x14ac:dyDescent="0.25">
      <c r="A47" s="91" t="s">
        <v>55</v>
      </c>
      <c r="B47" s="62" t="s">
        <v>13</v>
      </c>
      <c r="C47" s="140" t="s">
        <v>6</v>
      </c>
      <c r="D47" s="62"/>
      <c r="E47" s="121">
        <v>1.8E-3</v>
      </c>
      <c r="F47" s="121">
        <v>2.5999999999999999E-3</v>
      </c>
      <c r="G47" s="121">
        <v>3.5000000000000001E-3</v>
      </c>
      <c r="H47" s="121">
        <v>2.5999999999999999E-3</v>
      </c>
      <c r="I47" s="121">
        <v>2.0999999999999999E-3</v>
      </c>
      <c r="J47" s="121">
        <v>2.0999999999999999E-3</v>
      </c>
      <c r="K47" s="121">
        <v>2.3E-3</v>
      </c>
      <c r="L47" s="121">
        <v>1.9E-3</v>
      </c>
      <c r="M47" s="121">
        <v>7.1999999999999998E-3</v>
      </c>
      <c r="N47" s="121">
        <v>1.3599999999999999E-2</v>
      </c>
      <c r="O47" s="121">
        <v>2.5999999999999999E-3</v>
      </c>
      <c r="P47" s="121">
        <v>2.8999999999999998E-3</v>
      </c>
      <c r="Q47" s="121">
        <v>1.5E-3</v>
      </c>
      <c r="R47" s="121">
        <v>2.2000000000000001E-3</v>
      </c>
      <c r="S47" s="121">
        <v>6.4000000000000003E-3</v>
      </c>
      <c r="T47" s="121">
        <v>1.9099999999999999E-2</v>
      </c>
      <c r="U47" s="121">
        <v>4.1000000000000003E-3</v>
      </c>
      <c r="V47" s="121">
        <v>2.5999999999999999E-3</v>
      </c>
      <c r="W47" s="121">
        <v>1.8E-3</v>
      </c>
      <c r="X47" s="121">
        <v>1.4E-3</v>
      </c>
      <c r="Y47" s="121">
        <v>1.5E-3</v>
      </c>
      <c r="Z47" s="121">
        <v>1.1999999999999999E-3</v>
      </c>
      <c r="AA47" s="121">
        <v>1.1999999999999999E-3</v>
      </c>
      <c r="AB47" s="111" t="s">
        <v>6</v>
      </c>
      <c r="AC47" s="121">
        <v>8.9999999999999998E-4</v>
      </c>
      <c r="AD47" s="121">
        <v>8.0000000000000004E-4</v>
      </c>
      <c r="AE47" s="121">
        <v>1.9E-3</v>
      </c>
      <c r="AF47" s="121">
        <v>1.1999999999999999E-3</v>
      </c>
      <c r="AG47" s="121">
        <v>1.1999999999999999E-3</v>
      </c>
      <c r="AH47" s="121">
        <v>1.8E-3</v>
      </c>
      <c r="AI47" s="121">
        <v>1.9E-3</v>
      </c>
      <c r="AJ47" s="121">
        <v>1.6000000000000001E-3</v>
      </c>
      <c r="AK47" s="121" t="s">
        <v>50</v>
      </c>
      <c r="AL47" s="121">
        <v>1.6000000000000001E-3</v>
      </c>
      <c r="AM47" s="121">
        <v>1.6999999999999999E-3</v>
      </c>
      <c r="AN47" s="121">
        <v>2.0999999999999999E-3</v>
      </c>
      <c r="AO47" s="121">
        <v>3.5000000000000001E-3</v>
      </c>
      <c r="AP47" s="121">
        <v>1.5E-3</v>
      </c>
      <c r="AQ47" s="121">
        <v>2.3999999999999998E-3</v>
      </c>
      <c r="AR47" s="121">
        <v>2.0999999999999999E-3</v>
      </c>
      <c r="AS47" s="121">
        <v>2.2000000000000001E-3</v>
      </c>
      <c r="AT47" s="121">
        <v>2.3E-3</v>
      </c>
      <c r="AU47" s="121">
        <v>2.8999999999999998E-3</v>
      </c>
      <c r="AV47" s="121">
        <v>5.0000000000000001E-3</v>
      </c>
      <c r="AW47" s="121">
        <v>3.5999999999999999E-3</v>
      </c>
      <c r="AX47" s="121">
        <v>3.3999999999999998E-3</v>
      </c>
      <c r="AY47" s="121">
        <v>4.0000000000000001E-3</v>
      </c>
      <c r="AZ47" s="121">
        <v>2.5000000000000001E-3</v>
      </c>
      <c r="BA47" s="122">
        <v>1.6000000000000001E-3</v>
      </c>
      <c r="BB47" s="122">
        <v>2.7000000000000001E-3</v>
      </c>
      <c r="BC47" s="122">
        <v>1.9E-3</v>
      </c>
      <c r="BD47" s="122">
        <v>4.4999999999999997E-3</v>
      </c>
      <c r="BE47" s="122">
        <v>2E-3</v>
      </c>
      <c r="BF47" s="122">
        <v>2.3999999999999998E-3</v>
      </c>
      <c r="BG47" s="122">
        <v>2E-3</v>
      </c>
      <c r="BH47" s="122">
        <v>1.9E-3</v>
      </c>
      <c r="BI47" s="122">
        <v>2.2000000000000001E-3</v>
      </c>
      <c r="BJ47" s="122">
        <v>2.8E-3</v>
      </c>
      <c r="BK47" s="122">
        <v>2.3999999999999998E-3</v>
      </c>
      <c r="BL47" s="122">
        <v>2.2000000000000001E-3</v>
      </c>
      <c r="BM47" s="122">
        <v>2.2000000000000001E-3</v>
      </c>
      <c r="BN47" s="122">
        <v>2.3500000000000001E-3</v>
      </c>
      <c r="BO47" s="122">
        <v>2.5799999999999998E-3</v>
      </c>
      <c r="BP47" s="122">
        <v>7.6499999999999997E-3</v>
      </c>
      <c r="BQ47" s="122">
        <v>2.3800000000000002E-3</v>
      </c>
      <c r="BR47" s="122">
        <v>1.83E-3</v>
      </c>
      <c r="BS47" s="122">
        <v>1.09E-3</v>
      </c>
      <c r="BT47" s="122">
        <v>1.4E-3</v>
      </c>
      <c r="BU47" s="122">
        <v>1.5499999999999999E-3</v>
      </c>
      <c r="BV47" s="122">
        <v>6.8000000000000005E-4</v>
      </c>
      <c r="BW47" s="122">
        <v>1.6100000000000001E-3</v>
      </c>
      <c r="BX47" s="122">
        <v>1.5100000000000001E-3</v>
      </c>
      <c r="BY47" s="122">
        <v>2.1900000000000001E-3</v>
      </c>
      <c r="BZ47" s="122">
        <v>9.8999999999999999E-4</v>
      </c>
      <c r="CA47" s="122">
        <v>9.8999999999999999E-4</v>
      </c>
      <c r="CB47" s="122">
        <v>9.8999999999999999E-4</v>
      </c>
      <c r="CC47" s="122">
        <v>1.8699999999999999E-3</v>
      </c>
      <c r="CD47" s="111" t="s">
        <v>6</v>
      </c>
      <c r="CE47" s="111">
        <v>0.15</v>
      </c>
      <c r="CF47" s="55"/>
    </row>
    <row r="48" spans="1:84" ht="15" x14ac:dyDescent="0.25">
      <c r="A48" s="91" t="s">
        <v>58</v>
      </c>
      <c r="B48" s="62" t="s">
        <v>13</v>
      </c>
      <c r="C48" s="140" t="s">
        <v>6</v>
      </c>
      <c r="D48" s="62"/>
      <c r="E48" s="220">
        <v>7.7000000000000002E-3</v>
      </c>
      <c r="F48" s="220">
        <v>1.2200000000000001E-2</v>
      </c>
      <c r="G48" s="220">
        <v>1.29E-2</v>
      </c>
      <c r="H48" s="220">
        <v>2.5600000000000001E-2</v>
      </c>
      <c r="I48" s="220">
        <v>1.67E-2</v>
      </c>
      <c r="J48" s="220">
        <v>2.1000000000000001E-2</v>
      </c>
      <c r="K48" s="220">
        <v>1.8499999999999999E-2</v>
      </c>
      <c r="L48" s="220">
        <v>0.02</v>
      </c>
      <c r="M48" s="220">
        <v>4.1399999999999999E-2</v>
      </c>
      <c r="N48" s="220">
        <v>3.1300000000000001E-2</v>
      </c>
      <c r="O48" s="220">
        <v>1.6E-2</v>
      </c>
      <c r="P48" s="220">
        <v>1.84E-2</v>
      </c>
      <c r="Q48" s="220">
        <v>4.2999999999999997E-2</v>
      </c>
      <c r="R48" s="220">
        <v>1.4500000000000001E-2</v>
      </c>
      <c r="S48" s="220">
        <v>7.1400000000000005E-2</v>
      </c>
      <c r="T48" s="220">
        <v>3.3700000000000001E-2</v>
      </c>
      <c r="U48" s="220">
        <v>3.1800000000000002E-2</v>
      </c>
      <c r="V48" s="220">
        <v>5.0799999999999998E-2</v>
      </c>
      <c r="W48" s="220">
        <v>4.0399999999999998E-2</v>
      </c>
      <c r="X48" s="220">
        <v>4.4200000000000003E-2</v>
      </c>
      <c r="Y48" s="220">
        <v>2.8500000000000001E-2</v>
      </c>
      <c r="Z48" s="220">
        <v>3.3599999999999998E-2</v>
      </c>
      <c r="AA48" s="220">
        <v>2.9899999999999999E-2</v>
      </c>
      <c r="AB48" s="229" t="s">
        <v>6</v>
      </c>
      <c r="AC48" s="220">
        <v>2.47E-2</v>
      </c>
      <c r="AD48" s="220">
        <v>2.5499999999999998E-2</v>
      </c>
      <c r="AE48" s="220">
        <v>3.32E-2</v>
      </c>
      <c r="AF48" s="220">
        <v>2.1499999999999998E-2</v>
      </c>
      <c r="AG48" s="220">
        <v>2.5700000000000001E-2</v>
      </c>
      <c r="AH48" s="220">
        <v>4.4600000000000001E-2</v>
      </c>
      <c r="AI48" s="220">
        <v>1.5599999999999999E-2</v>
      </c>
      <c r="AJ48" s="220">
        <v>2.76E-2</v>
      </c>
      <c r="AK48" s="220">
        <v>0.03</v>
      </c>
      <c r="AL48" s="220">
        <v>1.7999999999999999E-2</v>
      </c>
      <c r="AM48" s="220">
        <v>1.8499999999999999E-2</v>
      </c>
      <c r="AN48" s="220">
        <v>2.0400000000000001E-2</v>
      </c>
      <c r="AO48" s="220">
        <v>3.5499999999999997E-2</v>
      </c>
      <c r="AP48" s="220">
        <v>1.6899999999999998E-2</v>
      </c>
      <c r="AQ48" s="220">
        <v>2.3199999999999998E-2</v>
      </c>
      <c r="AR48" s="220">
        <v>2.7699999999999999E-2</v>
      </c>
      <c r="AS48" s="220">
        <v>0.04</v>
      </c>
      <c r="AT48" s="220">
        <v>3.4299999999999997E-2</v>
      </c>
      <c r="AU48" s="220">
        <v>3.1899999999999998E-2</v>
      </c>
      <c r="AV48" s="220">
        <v>4.3999999999999997E-2</v>
      </c>
      <c r="AW48" s="220">
        <v>3.4099999999999998E-2</v>
      </c>
      <c r="AX48" s="220">
        <v>3.9699999999999999E-2</v>
      </c>
      <c r="AY48" s="220">
        <v>8.7999999999999995E-2</v>
      </c>
      <c r="AZ48" s="220">
        <v>2.4799999999999999E-2</v>
      </c>
      <c r="BA48" s="222">
        <v>3.6600000000000001E-2</v>
      </c>
      <c r="BB48" s="222">
        <v>5.7799999999999997E-2</v>
      </c>
      <c r="BC48" s="222">
        <v>1.9800000000000002E-2</v>
      </c>
      <c r="BD48" s="222">
        <v>8.4500000000000006E-2</v>
      </c>
      <c r="BE48" s="222">
        <v>3.4200000000000001E-2</v>
      </c>
      <c r="BF48" s="222">
        <v>3.9399999999999998E-2</v>
      </c>
      <c r="BG48" s="222">
        <v>3.7699999999999997E-2</v>
      </c>
      <c r="BH48" s="222">
        <v>3.9199999999999999E-2</v>
      </c>
      <c r="BI48" s="222">
        <v>3.0800000000000001E-2</v>
      </c>
      <c r="BJ48" s="222">
        <v>3.4700000000000002E-2</v>
      </c>
      <c r="BK48" s="222">
        <v>4.0500000000000001E-2</v>
      </c>
      <c r="BL48" s="222">
        <v>3.3099999999999997E-2</v>
      </c>
      <c r="BM48" s="222">
        <v>2.7400000000000001E-2</v>
      </c>
      <c r="BN48" s="222">
        <v>2.1999999999999999E-2</v>
      </c>
      <c r="BO48" s="222">
        <v>4.7E-2</v>
      </c>
      <c r="BP48" s="222">
        <v>8.1600000000000006E-2</v>
      </c>
      <c r="BQ48" s="222">
        <v>3.85E-2</v>
      </c>
      <c r="BR48" s="222">
        <v>3.5900000000000001E-2</v>
      </c>
      <c r="BS48" s="222">
        <v>4.1099999999999998E-2</v>
      </c>
      <c r="BT48" s="222">
        <v>2.6800000000000001E-2</v>
      </c>
      <c r="BU48" s="222">
        <v>2.2800000000000001E-2</v>
      </c>
      <c r="BV48" s="222">
        <v>3.1399999999999997E-2</v>
      </c>
      <c r="BW48" s="222">
        <v>1.43E-2</v>
      </c>
      <c r="BX48" s="222">
        <v>1.1900000000000001E-2</v>
      </c>
      <c r="BY48" s="222">
        <v>2.8899999999999999E-2</v>
      </c>
      <c r="BZ48" s="222">
        <v>2.3300000000000001E-2</v>
      </c>
      <c r="CA48" s="222">
        <v>2.5399999999999999E-2</v>
      </c>
      <c r="CB48" s="222">
        <v>0.02</v>
      </c>
      <c r="CC48" s="222">
        <v>0.03</v>
      </c>
      <c r="CD48" s="111">
        <v>5.0000000000000001E-3</v>
      </c>
      <c r="CE48" s="111" t="s">
        <v>6</v>
      </c>
    </row>
    <row r="49" spans="1:84" ht="15" x14ac:dyDescent="0.25">
      <c r="A49" s="91" t="s">
        <v>59</v>
      </c>
      <c r="B49" s="62" t="s">
        <v>13</v>
      </c>
      <c r="C49" s="140" t="s">
        <v>6</v>
      </c>
      <c r="D49" s="62"/>
      <c r="E49" s="121">
        <v>3.9E-2</v>
      </c>
      <c r="F49" s="121">
        <v>4.2999999999999997E-2</v>
      </c>
      <c r="G49" s="121">
        <v>5.8000000000000003E-2</v>
      </c>
      <c r="H49" s="121">
        <v>4.9000000000000002E-2</v>
      </c>
      <c r="I49" s="121">
        <v>5.0999999999999997E-2</v>
      </c>
      <c r="J49" s="121">
        <v>5.6000000000000001E-2</v>
      </c>
      <c r="K49" s="121">
        <v>6.3E-2</v>
      </c>
      <c r="L49" s="121">
        <v>6.2E-2</v>
      </c>
      <c r="M49" s="121">
        <v>0.124</v>
      </c>
      <c r="N49" s="121">
        <v>6.3E-2</v>
      </c>
      <c r="O49" s="121">
        <v>4.5999999999999999E-2</v>
      </c>
      <c r="P49" s="121">
        <v>5.5E-2</v>
      </c>
      <c r="Q49" s="121">
        <v>6.6000000000000003E-2</v>
      </c>
      <c r="R49" s="121">
        <v>4.1000000000000002E-2</v>
      </c>
      <c r="S49" s="121">
        <v>0.11</v>
      </c>
      <c r="T49" s="121">
        <v>7.4999999999999997E-2</v>
      </c>
      <c r="U49" s="121">
        <v>5.3999999999999999E-2</v>
      </c>
      <c r="V49" s="121">
        <v>8.1000000000000003E-2</v>
      </c>
      <c r="W49" s="121">
        <v>6.2E-2</v>
      </c>
      <c r="X49" s="121">
        <v>6.6000000000000003E-2</v>
      </c>
      <c r="Y49" s="121">
        <v>5.2999999999999999E-2</v>
      </c>
      <c r="Z49" s="121">
        <v>5.3999999999999999E-2</v>
      </c>
      <c r="AA49" s="121">
        <v>0.05</v>
      </c>
      <c r="AB49" s="111" t="s">
        <v>6</v>
      </c>
      <c r="AC49" s="121">
        <v>5.6000000000000001E-2</v>
      </c>
      <c r="AD49" s="121">
        <v>5.1999999999999998E-2</v>
      </c>
      <c r="AE49" s="121">
        <v>6.0999999999999999E-2</v>
      </c>
      <c r="AF49" s="121">
        <v>4.9000000000000002E-2</v>
      </c>
      <c r="AG49" s="121">
        <v>0.05</v>
      </c>
      <c r="AH49" s="121">
        <v>5.3999999999999999E-2</v>
      </c>
      <c r="AI49" s="121">
        <v>0.04</v>
      </c>
      <c r="AJ49" s="121">
        <v>4.5999999999999999E-2</v>
      </c>
      <c r="AK49" s="121">
        <v>0.05</v>
      </c>
      <c r="AL49" s="121">
        <v>4.2999999999999997E-2</v>
      </c>
      <c r="AM49" s="121">
        <v>4.2999999999999997E-2</v>
      </c>
      <c r="AN49" s="121">
        <v>4.3999999999999997E-2</v>
      </c>
      <c r="AO49" s="121">
        <v>4.7E-2</v>
      </c>
      <c r="AP49" s="121">
        <v>2.5999999999999999E-2</v>
      </c>
      <c r="AQ49" s="121">
        <v>4.7E-2</v>
      </c>
      <c r="AR49" s="121">
        <v>5.6000000000000001E-2</v>
      </c>
      <c r="AS49" s="121">
        <v>7.5999999999999998E-2</v>
      </c>
      <c r="AT49" s="121">
        <v>0.08</v>
      </c>
      <c r="AU49" s="121">
        <v>0.09</v>
      </c>
      <c r="AV49" s="121">
        <v>0.16</v>
      </c>
      <c r="AW49" s="121">
        <v>0.114</v>
      </c>
      <c r="AX49" s="121">
        <v>0.128</v>
      </c>
      <c r="AY49" s="121">
        <v>0.23</v>
      </c>
      <c r="AZ49" s="121">
        <v>6.5000000000000002E-2</v>
      </c>
      <c r="BA49" s="122">
        <v>5.7000000000000002E-2</v>
      </c>
      <c r="BB49" s="122">
        <v>4.5999999999999999E-2</v>
      </c>
      <c r="BC49" s="122">
        <v>4.2999999999999997E-2</v>
      </c>
      <c r="BD49" s="122">
        <v>8.5000000000000006E-2</v>
      </c>
      <c r="BE49" s="122">
        <v>7.4999999999999997E-2</v>
      </c>
      <c r="BF49" s="122">
        <v>0.11</v>
      </c>
      <c r="BG49" s="122">
        <v>7.5999999999999998E-2</v>
      </c>
      <c r="BH49" s="122">
        <v>7.5999999999999998E-2</v>
      </c>
      <c r="BI49" s="122">
        <v>7.5999999999999998E-2</v>
      </c>
      <c r="BJ49" s="122">
        <v>7.6700000000000004E-2</v>
      </c>
      <c r="BK49" s="122">
        <v>7.8399999999999997E-2</v>
      </c>
      <c r="BL49" s="122">
        <v>6.8400000000000002E-2</v>
      </c>
      <c r="BM49" s="122">
        <v>5.96E-2</v>
      </c>
      <c r="BN49" s="122">
        <v>5.9400000000000001E-2</v>
      </c>
      <c r="BO49" s="122">
        <v>5.9700000000000003E-2</v>
      </c>
      <c r="BP49" s="122">
        <v>6.6900000000000001E-2</v>
      </c>
      <c r="BQ49" s="122">
        <v>7.7899999999999997E-2</v>
      </c>
      <c r="BR49" s="122">
        <v>7.0900000000000005E-2</v>
      </c>
      <c r="BS49" s="122">
        <v>7.0599999999999996E-2</v>
      </c>
      <c r="BT49" s="122">
        <v>5.7799999999999997E-2</v>
      </c>
      <c r="BU49" s="122">
        <v>5.7599999999999998E-2</v>
      </c>
      <c r="BV49" s="122">
        <v>7.46E-2</v>
      </c>
      <c r="BW49" s="122">
        <v>3.3500000000000002E-2</v>
      </c>
      <c r="BX49" s="122">
        <v>3.6700000000000003E-2</v>
      </c>
      <c r="BY49" s="122">
        <v>6.93E-2</v>
      </c>
      <c r="BZ49" s="122">
        <v>6.59E-2</v>
      </c>
      <c r="CA49" s="122">
        <v>6.7500000000000004E-2</v>
      </c>
      <c r="CB49" s="122">
        <v>5.1900000000000002E-2</v>
      </c>
      <c r="CC49" s="122">
        <v>5.3800000000000001E-2</v>
      </c>
      <c r="CD49" s="111" t="s">
        <v>6</v>
      </c>
      <c r="CE49" s="111">
        <v>1</v>
      </c>
      <c r="CF49" s="55"/>
    </row>
    <row r="50" spans="1:84" ht="15" x14ac:dyDescent="0.25">
      <c r="A50" s="91" t="s">
        <v>60</v>
      </c>
      <c r="B50" s="62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61</v>
      </c>
      <c r="R50" s="121" t="s">
        <v>62</v>
      </c>
      <c r="S50" s="121" t="s">
        <v>56</v>
      </c>
      <c r="T50" s="121" t="s">
        <v>62</v>
      </c>
      <c r="U50" s="121" t="s">
        <v>62</v>
      </c>
      <c r="V50" s="121">
        <v>6.0000000000000002E-5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11" t="s">
        <v>6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63</v>
      </c>
      <c r="AL50" s="121" t="s">
        <v>62</v>
      </c>
      <c r="AM50" s="121">
        <v>6.0000000000000002E-5</v>
      </c>
      <c r="AN50" s="121" t="s">
        <v>62</v>
      </c>
      <c r="AO50" s="121">
        <v>6.0000000000000002E-5</v>
      </c>
      <c r="AP50" s="121" t="s">
        <v>62</v>
      </c>
      <c r="AQ50" s="121" t="s">
        <v>62</v>
      </c>
      <c r="AR50" s="121" t="s">
        <v>62</v>
      </c>
      <c r="AS50" s="121">
        <v>5.0000000000000002E-5</v>
      </c>
      <c r="AT50" s="121">
        <v>6.0000000000000002E-5</v>
      </c>
      <c r="AU50" s="121">
        <v>6.9999999999999994E-5</v>
      </c>
      <c r="AV50" s="121" t="s">
        <v>56</v>
      </c>
      <c r="AW50" s="121">
        <v>1.3999999999999999E-4</v>
      </c>
      <c r="AX50" s="121">
        <v>1.2E-4</v>
      </c>
      <c r="AY50" s="121">
        <v>5.4000000000000001E-4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74">
        <v>6.9999999999999994E-5</v>
      </c>
      <c r="BE50" s="121" t="s">
        <v>62</v>
      </c>
      <c r="BF50" s="122">
        <v>1E-4</v>
      </c>
      <c r="BG50" s="174">
        <v>4.0000000000000003E-5</v>
      </c>
      <c r="BH50" s="174">
        <v>6.0000000000000002E-5</v>
      </c>
      <c r="BI50" s="121" t="s">
        <v>62</v>
      </c>
      <c r="BJ50" s="121" t="s">
        <v>93</v>
      </c>
      <c r="BK50" s="174">
        <v>5.0000000000000002E-5</v>
      </c>
      <c r="BL50" s="121" t="s">
        <v>93</v>
      </c>
      <c r="BM50" s="121" t="s">
        <v>93</v>
      </c>
      <c r="BN50" s="121" t="s">
        <v>69</v>
      </c>
      <c r="BO50" s="121" t="s">
        <v>69</v>
      </c>
      <c r="BP50" s="121" t="s">
        <v>69</v>
      </c>
      <c r="BQ50" s="121" t="s">
        <v>69</v>
      </c>
      <c r="BR50" s="121" t="s">
        <v>69</v>
      </c>
      <c r="BS50" s="121" t="s">
        <v>69</v>
      </c>
      <c r="BT50" s="121" t="s">
        <v>69</v>
      </c>
      <c r="BU50" s="121" t="s">
        <v>69</v>
      </c>
      <c r="BV50" s="121" t="s">
        <v>69</v>
      </c>
      <c r="BW50" s="121" t="s">
        <v>69</v>
      </c>
      <c r="BX50" s="121" t="s">
        <v>69</v>
      </c>
      <c r="BY50" s="121" t="s">
        <v>69</v>
      </c>
      <c r="BZ50" s="121" t="s">
        <v>69</v>
      </c>
      <c r="CA50" s="121" t="s">
        <v>69</v>
      </c>
      <c r="CB50" s="121" t="s">
        <v>69</v>
      </c>
      <c r="CC50" s="121" t="s">
        <v>69</v>
      </c>
      <c r="CD50" s="111" t="s">
        <v>6</v>
      </c>
      <c r="CE50" s="111" t="s">
        <v>6</v>
      </c>
    </row>
    <row r="51" spans="1:84" ht="15" x14ac:dyDescent="0.25">
      <c r="A51" s="91" t="s">
        <v>64</v>
      </c>
      <c r="B51" s="62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65</v>
      </c>
      <c r="R51" s="121" t="s">
        <v>61</v>
      </c>
      <c r="S51" s="121" t="s">
        <v>65</v>
      </c>
      <c r="T51" s="121" t="s">
        <v>61</v>
      </c>
      <c r="U51" s="121" t="s">
        <v>61</v>
      </c>
      <c r="V51" s="121" t="s">
        <v>61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11" t="s">
        <v>6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35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40</v>
      </c>
      <c r="AW51" s="121" t="s">
        <v>57</v>
      </c>
      <c r="AX51" s="121" t="s">
        <v>57</v>
      </c>
      <c r="AY51" s="121" t="s">
        <v>40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 t="s">
        <v>57</v>
      </c>
      <c r="BE51" s="121" t="s">
        <v>57</v>
      </c>
      <c r="BF51" s="121" t="s">
        <v>65</v>
      </c>
      <c r="BG51" s="121" t="s">
        <v>57</v>
      </c>
      <c r="BH51" s="121" t="s">
        <v>57</v>
      </c>
      <c r="BI51" s="121" t="s">
        <v>57</v>
      </c>
      <c r="BJ51" s="121" t="s">
        <v>61</v>
      </c>
      <c r="BK51" s="122">
        <v>4.0000000000000002E-4</v>
      </c>
      <c r="BL51" s="122">
        <v>1E-4</v>
      </c>
      <c r="BM51" s="121" t="s">
        <v>61</v>
      </c>
      <c r="BN51" s="121" t="s">
        <v>224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21" t="s">
        <v>224</v>
      </c>
      <c r="CA51" s="121" t="s">
        <v>224</v>
      </c>
      <c r="CB51" s="121" t="s">
        <v>224</v>
      </c>
      <c r="CC51" s="121" t="s">
        <v>224</v>
      </c>
      <c r="CD51" s="111" t="s">
        <v>6</v>
      </c>
      <c r="CE51" s="111" t="s">
        <v>6</v>
      </c>
    </row>
    <row r="52" spans="1:84" ht="15" x14ac:dyDescent="0.25">
      <c r="A52" s="91" t="s">
        <v>66</v>
      </c>
      <c r="B52" s="62" t="s">
        <v>13</v>
      </c>
      <c r="C52" s="140" t="s">
        <v>6</v>
      </c>
      <c r="D52" s="62"/>
      <c r="E52" s="121">
        <v>2.4E-2</v>
      </c>
      <c r="F52" s="121">
        <v>2.3E-2</v>
      </c>
      <c r="G52" s="121">
        <v>3.2000000000000001E-2</v>
      </c>
      <c r="H52" s="121">
        <v>3.3000000000000002E-2</v>
      </c>
      <c r="I52" s="121">
        <v>2.5999999999999999E-2</v>
      </c>
      <c r="J52" s="121">
        <v>0.03</v>
      </c>
      <c r="K52" s="121">
        <v>3.5999999999999997E-2</v>
      </c>
      <c r="L52" s="121">
        <v>3.3000000000000002E-2</v>
      </c>
      <c r="M52" s="121">
        <v>2.5999999999999999E-2</v>
      </c>
      <c r="N52" s="121">
        <v>3.9E-2</v>
      </c>
      <c r="O52" s="121">
        <v>2.3E-2</v>
      </c>
      <c r="P52" s="121">
        <v>3.6999999999999998E-2</v>
      </c>
      <c r="Q52" s="121">
        <v>3.9E-2</v>
      </c>
      <c r="R52" s="121">
        <v>0.02</v>
      </c>
      <c r="S52" s="121" t="s">
        <v>37</v>
      </c>
      <c r="T52" s="121">
        <v>4.2000000000000003E-2</v>
      </c>
      <c r="U52" s="121">
        <v>2.9000000000000001E-2</v>
      </c>
      <c r="V52" s="121">
        <v>3.2000000000000001E-2</v>
      </c>
      <c r="W52" s="121">
        <v>3.2000000000000001E-2</v>
      </c>
      <c r="X52" s="121">
        <v>3.4000000000000002E-2</v>
      </c>
      <c r="Y52" s="121">
        <v>2.8000000000000001E-2</v>
      </c>
      <c r="Z52" s="121">
        <v>3.4000000000000002E-2</v>
      </c>
      <c r="AA52" s="121">
        <v>3.2000000000000001E-2</v>
      </c>
      <c r="AB52" s="111" t="s">
        <v>6</v>
      </c>
      <c r="AC52" s="121">
        <v>3.2000000000000001E-2</v>
      </c>
      <c r="AD52" s="121">
        <v>3.9E-2</v>
      </c>
      <c r="AE52" s="121">
        <v>2.1000000000000001E-2</v>
      </c>
      <c r="AF52" s="121">
        <v>3.7999999999999999E-2</v>
      </c>
      <c r="AG52" s="121">
        <v>2.9000000000000001E-2</v>
      </c>
      <c r="AH52" s="121">
        <v>3.1E-2</v>
      </c>
      <c r="AI52" s="121">
        <v>0.02</v>
      </c>
      <c r="AJ52" s="121">
        <v>2.5999999999999999E-2</v>
      </c>
      <c r="AK52" s="121" t="s">
        <v>34</v>
      </c>
      <c r="AL52" s="121">
        <v>1.9E-2</v>
      </c>
      <c r="AM52" s="121">
        <v>2.4E-2</v>
      </c>
      <c r="AN52" s="121">
        <v>1.6E-2</v>
      </c>
      <c r="AO52" s="121">
        <v>2.1999999999999999E-2</v>
      </c>
      <c r="AP52" s="121">
        <v>1.4E-2</v>
      </c>
      <c r="AQ52" s="121">
        <v>0.03</v>
      </c>
      <c r="AR52" s="121">
        <v>0.03</v>
      </c>
      <c r="AS52" s="121">
        <v>2.3E-2</v>
      </c>
      <c r="AT52" s="121">
        <v>2.8000000000000001E-2</v>
      </c>
      <c r="AU52" s="121">
        <v>2.3E-2</v>
      </c>
      <c r="AV52" s="121" t="s">
        <v>37</v>
      </c>
      <c r="AW52" s="121">
        <v>0.02</v>
      </c>
      <c r="AX52" s="121">
        <v>2.1000000000000001E-2</v>
      </c>
      <c r="AY52" s="121">
        <v>0.03</v>
      </c>
      <c r="AZ52" s="121">
        <v>2.1000000000000001E-2</v>
      </c>
      <c r="BA52" s="122">
        <v>2.5999999999999999E-2</v>
      </c>
      <c r="BB52" s="122">
        <v>1.4999999999999999E-2</v>
      </c>
      <c r="BC52" s="122">
        <v>1.6E-2</v>
      </c>
      <c r="BD52" s="122">
        <v>3.1E-2</v>
      </c>
      <c r="BE52" s="122">
        <v>3.2000000000000001E-2</v>
      </c>
      <c r="BF52" s="122">
        <v>0.02</v>
      </c>
      <c r="BG52" s="122">
        <v>2.1000000000000001E-2</v>
      </c>
      <c r="BH52" s="122">
        <v>2.1999999999999999E-2</v>
      </c>
      <c r="BI52" s="122">
        <v>2.8000000000000001E-2</v>
      </c>
      <c r="BJ52" s="122">
        <v>0.02</v>
      </c>
      <c r="BK52" s="122">
        <v>0.02</v>
      </c>
      <c r="BL52" s="122">
        <v>2.1999999999999999E-2</v>
      </c>
      <c r="BM52" s="122">
        <v>1.9E-2</v>
      </c>
      <c r="BN52" s="122">
        <v>0.02</v>
      </c>
      <c r="BO52" s="122">
        <v>1.2E-2</v>
      </c>
      <c r="BP52" s="122">
        <v>1.6E-2</v>
      </c>
      <c r="BQ52" s="122">
        <v>2.5000000000000001E-2</v>
      </c>
      <c r="BR52" s="122">
        <v>3.3000000000000002E-2</v>
      </c>
      <c r="BS52" s="122">
        <v>3.2000000000000001E-2</v>
      </c>
      <c r="BT52" s="122">
        <v>0.02</v>
      </c>
      <c r="BU52" s="122">
        <v>2.5999999999999999E-2</v>
      </c>
      <c r="BV52" s="122">
        <v>4.2999999999999997E-2</v>
      </c>
      <c r="BW52" s="122">
        <v>1.4E-2</v>
      </c>
      <c r="BX52" s="122">
        <v>1.2999999999999999E-2</v>
      </c>
      <c r="BY52" s="122">
        <v>2.7E-2</v>
      </c>
      <c r="BZ52" s="122">
        <v>0.03</v>
      </c>
      <c r="CA52" s="122">
        <v>3.1E-2</v>
      </c>
      <c r="CB52" s="122">
        <v>2.4E-2</v>
      </c>
      <c r="CC52" s="122">
        <v>2.5000000000000001E-2</v>
      </c>
      <c r="CD52" s="111">
        <v>1.5</v>
      </c>
      <c r="CE52" s="111" t="s">
        <v>6</v>
      </c>
      <c r="CF52" s="55"/>
    </row>
    <row r="53" spans="1:84" ht="21.95" customHeight="1" x14ac:dyDescent="0.25">
      <c r="A53" s="91" t="s">
        <v>67</v>
      </c>
      <c r="B53" s="62" t="s">
        <v>13</v>
      </c>
      <c r="C53" s="140" t="s">
        <v>6</v>
      </c>
      <c r="D53" s="62"/>
      <c r="E53" s="121">
        <v>1.8000000000000001E-4</v>
      </c>
      <c r="F53" s="121">
        <v>1.6000000000000001E-4</v>
      </c>
      <c r="G53" s="121">
        <v>1E-4</v>
      </c>
      <c r="H53" s="121">
        <v>1.2999999999999999E-4</v>
      </c>
      <c r="I53" s="121">
        <v>8.0000000000000007E-5</v>
      </c>
      <c r="J53" s="121">
        <v>8.0000000000000007E-5</v>
      </c>
      <c r="K53" s="121">
        <v>1.1E-4</v>
      </c>
      <c r="L53" s="121">
        <v>1.1E-4</v>
      </c>
      <c r="M53" s="121">
        <v>5.1999999999999995E-4</v>
      </c>
      <c r="N53" s="121">
        <v>2.2000000000000001E-4</v>
      </c>
      <c r="O53" s="121">
        <v>1.6000000000000001E-4</v>
      </c>
      <c r="P53" s="121">
        <v>2.0000000000000001E-4</v>
      </c>
      <c r="Q53" s="121">
        <v>3.4000000000000002E-4</v>
      </c>
      <c r="R53" s="121">
        <v>2.4000000000000001E-4</v>
      </c>
      <c r="S53" s="121">
        <v>6.4000000000000005E-4</v>
      </c>
      <c r="T53" s="121">
        <v>3.5E-4</v>
      </c>
      <c r="U53" s="121">
        <v>2.5000000000000001E-4</v>
      </c>
      <c r="V53" s="121">
        <v>2.0000000000000001E-4</v>
      </c>
      <c r="W53" s="121">
        <v>1.2999999999999999E-4</v>
      </c>
      <c r="X53" s="121">
        <v>1E-4</v>
      </c>
      <c r="Y53" s="121">
        <v>8.0000000000000007E-5</v>
      </c>
      <c r="Z53" s="121">
        <v>8.0000000000000007E-5</v>
      </c>
      <c r="AA53" s="121">
        <v>1.4999999999999999E-4</v>
      </c>
      <c r="AB53" s="111" t="s">
        <v>6</v>
      </c>
      <c r="AC53" s="121">
        <v>1E-4</v>
      </c>
      <c r="AD53" s="121">
        <v>1.8000000000000001E-4</v>
      </c>
      <c r="AE53" s="121">
        <v>2.1000000000000001E-4</v>
      </c>
      <c r="AF53" s="121">
        <v>6.9999999999999994E-5</v>
      </c>
      <c r="AG53" s="121">
        <v>6.0000000000000002E-5</v>
      </c>
      <c r="AH53" s="121">
        <v>1.2E-4</v>
      </c>
      <c r="AI53" s="121">
        <v>1.1E-4</v>
      </c>
      <c r="AJ53" s="121">
        <v>6.0000000000000002E-5</v>
      </c>
      <c r="AK53" s="121" t="s">
        <v>61</v>
      </c>
      <c r="AL53" s="121">
        <v>1.1E-4</v>
      </c>
      <c r="AM53" s="121">
        <v>9.0000000000000006E-5</v>
      </c>
      <c r="AN53" s="121">
        <v>1.2999999999999999E-4</v>
      </c>
      <c r="AO53" s="121">
        <v>2.3000000000000001E-4</v>
      </c>
      <c r="AP53" s="121">
        <v>1.9000000000000001E-4</v>
      </c>
      <c r="AQ53" s="121">
        <v>1.2999999999999999E-4</v>
      </c>
      <c r="AR53" s="121">
        <v>9.0000000000000006E-5</v>
      </c>
      <c r="AS53" s="121">
        <v>1.6000000000000001E-4</v>
      </c>
      <c r="AT53" s="121">
        <v>1.1E-4</v>
      </c>
      <c r="AU53" s="121">
        <v>2.0000000000000001E-4</v>
      </c>
      <c r="AV53" s="121">
        <v>5.4000000000000001E-4</v>
      </c>
      <c r="AW53" s="121">
        <v>3.6000000000000002E-4</v>
      </c>
      <c r="AX53" s="121">
        <v>5.0000000000000001E-4</v>
      </c>
      <c r="AY53" s="121">
        <v>1.16E-3</v>
      </c>
      <c r="AZ53" s="121">
        <v>2.2000000000000001E-4</v>
      </c>
      <c r="BA53" s="222">
        <v>4.0000000000000002E-4</v>
      </c>
      <c r="BB53" s="222">
        <v>4.2999999999999999E-4</v>
      </c>
      <c r="BC53" s="174">
        <v>9.0000000000000006E-5</v>
      </c>
      <c r="BD53" s="222">
        <v>5.1999999999999995E-4</v>
      </c>
      <c r="BE53" s="122">
        <v>1.2E-4</v>
      </c>
      <c r="BF53" s="122">
        <v>3.4000000000000002E-4</v>
      </c>
      <c r="BG53" s="122">
        <v>1.7000000000000001E-4</v>
      </c>
      <c r="BH53" s="122">
        <v>1.7000000000000001E-4</v>
      </c>
      <c r="BI53" s="122">
        <v>1.3999999999999999E-4</v>
      </c>
      <c r="BJ53" s="122">
        <v>2.4000000000000001E-4</v>
      </c>
      <c r="BK53" s="122">
        <v>3.1E-4</v>
      </c>
      <c r="BL53" s="122">
        <v>1.9000000000000001E-4</v>
      </c>
      <c r="BM53" s="122">
        <v>1.3999999999999999E-4</v>
      </c>
      <c r="BN53" s="222">
        <v>4.6000000000000001E-4</v>
      </c>
      <c r="BO53" s="122">
        <v>3.1399999999999999E-4</v>
      </c>
      <c r="BP53" s="222">
        <v>6.9399999999999996E-4</v>
      </c>
      <c r="BQ53" s="122">
        <v>1.5899999999999999E-4</v>
      </c>
      <c r="BR53" s="122">
        <v>1.47E-4</v>
      </c>
      <c r="BS53" s="122">
        <v>8.3999999999999995E-5</v>
      </c>
      <c r="BT53" s="122">
        <v>1.35E-4</v>
      </c>
      <c r="BU53" s="122">
        <v>9.1000000000000003E-5</v>
      </c>
      <c r="BV53" s="122">
        <v>1.7200000000000001E-4</v>
      </c>
      <c r="BW53" s="122">
        <v>1.7200000000000001E-4</v>
      </c>
      <c r="BX53" s="122">
        <v>8.5000000000000006E-5</v>
      </c>
      <c r="BY53" s="122">
        <v>1.2E-4</v>
      </c>
      <c r="BZ53" s="122">
        <v>5.5999999999999999E-5</v>
      </c>
      <c r="CA53" s="122">
        <v>7.1000000000000005E-5</v>
      </c>
      <c r="CB53" s="122">
        <v>7.6000000000000004E-5</v>
      </c>
      <c r="CC53" s="122">
        <v>1.7699999999999999E-4</v>
      </c>
      <c r="CD53" s="334" t="s">
        <v>424</v>
      </c>
      <c r="CE53" s="348">
        <v>0.02</v>
      </c>
    </row>
    <row r="54" spans="1:84" s="55" customFormat="1" ht="21.95" customHeight="1" x14ac:dyDescent="0.25">
      <c r="A54" s="236" t="s">
        <v>416</v>
      </c>
      <c r="B54" s="62" t="s">
        <v>13</v>
      </c>
      <c r="C54" s="140"/>
      <c r="D54" s="62"/>
      <c r="E54" s="237">
        <v>3.6999999999999999E-4</v>
      </c>
      <c r="F54" s="237">
        <v>3.6999999999999999E-4</v>
      </c>
      <c r="G54" s="237">
        <v>3.6999999999999999E-4</v>
      </c>
      <c r="H54" s="237">
        <v>3.6999999999999999E-4</v>
      </c>
      <c r="I54" s="237">
        <v>3.6999999999999999E-4</v>
      </c>
      <c r="J54" s="237">
        <v>3.6999999999999999E-4</v>
      </c>
      <c r="K54" s="237">
        <v>3.6999999999999999E-4</v>
      </c>
      <c r="L54" s="237">
        <v>3.6999999999999999E-4</v>
      </c>
      <c r="M54" s="237">
        <v>3.6999999999999999E-4</v>
      </c>
      <c r="N54" s="237">
        <v>3.6999999999999999E-4</v>
      </c>
      <c r="O54" s="237">
        <v>3.6999999999999999E-4</v>
      </c>
      <c r="P54" s="237">
        <v>3.6999999999999999E-4</v>
      </c>
      <c r="Q54" s="237">
        <v>3.6999999999999999E-4</v>
      </c>
      <c r="R54" s="237">
        <v>3.6999999999999999E-4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v>3.6999999999999999E-4</v>
      </c>
      <c r="AC54" s="237">
        <v>3.6999999999999999E-4</v>
      </c>
      <c r="AD54" s="237">
        <v>3.6999999999999999E-4</v>
      </c>
      <c r="AE54" s="237">
        <v>3.6999999999999999E-4</v>
      </c>
      <c r="AF54" s="237">
        <v>3.6999999999999999E-4</v>
      </c>
      <c r="AG54" s="237">
        <v>3.6999999999999999E-4</v>
      </c>
      <c r="AH54" s="237">
        <v>3.6999999999999999E-4</v>
      </c>
      <c r="AI54" s="237">
        <v>3.6999999999999999E-4</v>
      </c>
      <c r="AJ54" s="237">
        <v>3.6999999999999999E-4</v>
      </c>
      <c r="AK54" s="237">
        <v>3.6999999999999999E-4</v>
      </c>
      <c r="AL54" s="237">
        <v>3.6999999999999999E-4</v>
      </c>
      <c r="AM54" s="237">
        <v>3.6999999999999999E-4</v>
      </c>
      <c r="AN54" s="237">
        <v>3.6999999999999999E-4</v>
      </c>
      <c r="AO54" s="237">
        <v>3.6999999999999999E-4</v>
      </c>
      <c r="AP54" s="237">
        <v>3.6999999999999999E-4</v>
      </c>
      <c r="AQ54" s="237">
        <v>3.6999999999999999E-4</v>
      </c>
      <c r="AR54" s="237">
        <v>3.6999999999999999E-4</v>
      </c>
      <c r="AS54" s="237">
        <v>3.6999999999999999E-4</v>
      </c>
      <c r="AT54" s="237">
        <v>3.6999999999999999E-4</v>
      </c>
      <c r="AU54" s="237">
        <v>3.6999999999999999E-4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v>3.6999999999999999E-4</v>
      </c>
      <c r="BC54" s="237">
        <v>3.6999999999999999E-4</v>
      </c>
      <c r="BD54" s="237">
        <v>3.6999999999999999E-4</v>
      </c>
      <c r="BE54" s="237">
        <v>3.6999999999999999E-4</v>
      </c>
      <c r="BF54" s="237">
        <v>3.6999999999999999E-4</v>
      </c>
      <c r="BG54" s="237">
        <v>3.6999999999999999E-4</v>
      </c>
      <c r="BH54" s="237">
        <v>3.6999999999999999E-4</v>
      </c>
      <c r="BI54" s="237">
        <v>3.6999999999999999E-4</v>
      </c>
      <c r="BJ54" s="237">
        <v>3.6999999999999999E-4</v>
      </c>
      <c r="BK54" s="237">
        <v>3.6999999999999999E-4</v>
      </c>
      <c r="BL54" s="237">
        <v>3.6999999999999999E-4</v>
      </c>
      <c r="BM54" s="237">
        <v>3.6999999999999999E-4</v>
      </c>
      <c r="BN54" s="237">
        <v>3.6999999999999999E-4</v>
      </c>
      <c r="BO54" s="237">
        <v>3.6999999999999999E-4</v>
      </c>
      <c r="BP54" s="237">
        <v>3.6999999999999999E-4</v>
      </c>
      <c r="BQ54" s="237">
        <v>3.6999999999999999E-4</v>
      </c>
      <c r="BR54" s="237">
        <v>3.6999999999999999E-4</v>
      </c>
      <c r="BS54" s="237">
        <v>3.6999999999999999E-4</v>
      </c>
      <c r="BT54" s="237">
        <v>3.6999999999999999E-4</v>
      </c>
      <c r="BU54" s="237">
        <v>3.6999999999999999E-4</v>
      </c>
      <c r="BV54" s="237">
        <v>3.6999999999999999E-4</v>
      </c>
      <c r="BW54" s="237">
        <v>3.6999999999999999E-4</v>
      </c>
      <c r="BX54" s="237">
        <v>3.6999999999999999E-4</v>
      </c>
      <c r="BY54" s="237">
        <v>3.6999999999999999E-4</v>
      </c>
      <c r="BZ54" s="237">
        <v>3.6999999999999999E-4</v>
      </c>
      <c r="CA54" s="237">
        <v>3.6999999999999999E-4</v>
      </c>
      <c r="CB54" s="237">
        <v>3.6999999999999999E-4</v>
      </c>
      <c r="CC54" s="237">
        <v>3.6999999999999999E-4</v>
      </c>
      <c r="CD54" s="335"/>
      <c r="CE54" s="349"/>
    </row>
    <row r="55" spans="1:84" ht="15" x14ac:dyDescent="0.25">
      <c r="A55" s="91" t="s">
        <v>71</v>
      </c>
      <c r="B55" s="62" t="s">
        <v>13</v>
      </c>
      <c r="C55" s="140" t="s">
        <v>6</v>
      </c>
      <c r="D55" s="62"/>
      <c r="E55" s="121">
        <v>38.1</v>
      </c>
      <c r="F55" s="121">
        <v>74.8</v>
      </c>
      <c r="G55" s="121">
        <v>136</v>
      </c>
      <c r="H55" s="121">
        <v>110</v>
      </c>
      <c r="I55" s="121">
        <v>88.7</v>
      </c>
      <c r="J55" s="121">
        <v>103</v>
      </c>
      <c r="K55" s="121">
        <v>119</v>
      </c>
      <c r="L55" s="121">
        <v>136</v>
      </c>
      <c r="M55" s="121">
        <v>114</v>
      </c>
      <c r="N55" s="121">
        <v>127</v>
      </c>
      <c r="O55" s="121">
        <v>119</v>
      </c>
      <c r="P55" s="121">
        <v>141</v>
      </c>
      <c r="Q55" s="121">
        <v>137</v>
      </c>
      <c r="R55" s="121">
        <v>52.2</v>
      </c>
      <c r="S55" s="121">
        <v>62.4</v>
      </c>
      <c r="T55" s="121">
        <v>173</v>
      </c>
      <c r="U55" s="121">
        <v>133</v>
      </c>
      <c r="V55" s="121">
        <v>128</v>
      </c>
      <c r="W55" s="121">
        <v>161</v>
      </c>
      <c r="X55" s="121">
        <v>155</v>
      </c>
      <c r="Y55" s="121">
        <v>145</v>
      </c>
      <c r="Z55" s="121">
        <v>111</v>
      </c>
      <c r="AA55" s="121">
        <v>100</v>
      </c>
      <c r="AB55" s="111" t="s">
        <v>6</v>
      </c>
      <c r="AC55" s="121">
        <v>166</v>
      </c>
      <c r="AD55" s="121">
        <v>180</v>
      </c>
      <c r="AE55" s="121">
        <v>123</v>
      </c>
      <c r="AF55" s="121">
        <v>121</v>
      </c>
      <c r="AG55" s="121">
        <v>131</v>
      </c>
      <c r="AH55" s="121">
        <v>139</v>
      </c>
      <c r="AI55" s="121">
        <v>58.2</v>
      </c>
      <c r="AJ55" s="121">
        <v>115</v>
      </c>
      <c r="AK55" s="121">
        <v>141</v>
      </c>
      <c r="AL55" s="121">
        <v>90.6</v>
      </c>
      <c r="AM55" s="121">
        <v>103</v>
      </c>
      <c r="AN55" s="121">
        <v>126</v>
      </c>
      <c r="AO55" s="121">
        <v>161</v>
      </c>
      <c r="AP55" s="121">
        <v>48.5</v>
      </c>
      <c r="AQ55" s="121">
        <v>65.599999999999994</v>
      </c>
      <c r="AR55" s="121">
        <v>105</v>
      </c>
      <c r="AS55" s="121">
        <v>101</v>
      </c>
      <c r="AT55" s="121">
        <v>115</v>
      </c>
      <c r="AU55" s="121">
        <v>70.900000000000006</v>
      </c>
      <c r="AV55" s="121">
        <v>110</v>
      </c>
      <c r="AW55" s="121">
        <v>101</v>
      </c>
      <c r="AX55" s="121">
        <v>125</v>
      </c>
      <c r="AY55" s="121">
        <v>166</v>
      </c>
      <c r="AZ55" s="121">
        <v>146</v>
      </c>
      <c r="BA55" s="122">
        <v>156</v>
      </c>
      <c r="BB55" s="122">
        <v>77.5</v>
      </c>
      <c r="BC55" s="122">
        <v>83</v>
      </c>
      <c r="BD55" s="122">
        <v>121</v>
      </c>
      <c r="BE55" s="122">
        <v>123</v>
      </c>
      <c r="BF55" s="122">
        <v>76.400000000000006</v>
      </c>
      <c r="BG55" s="122">
        <v>133</v>
      </c>
      <c r="BH55" s="122">
        <v>123</v>
      </c>
      <c r="BI55" s="122">
        <v>117</v>
      </c>
      <c r="BJ55" s="122">
        <v>124</v>
      </c>
      <c r="BK55" s="122">
        <v>133</v>
      </c>
      <c r="BL55" s="122">
        <v>148</v>
      </c>
      <c r="BM55" s="122">
        <v>152</v>
      </c>
      <c r="BN55" s="122">
        <v>98.5</v>
      </c>
      <c r="BO55" s="122">
        <v>86.6</v>
      </c>
      <c r="BP55" s="122">
        <v>63.3</v>
      </c>
      <c r="BQ55" s="122">
        <v>141</v>
      </c>
      <c r="BR55" s="122">
        <v>176</v>
      </c>
      <c r="BS55" s="122">
        <v>159</v>
      </c>
      <c r="BT55" s="122">
        <v>97.3</v>
      </c>
      <c r="BU55" s="122">
        <v>164</v>
      </c>
      <c r="BV55" s="122">
        <v>186</v>
      </c>
      <c r="BW55" s="122">
        <v>62.3</v>
      </c>
      <c r="BX55" s="122">
        <v>72.8</v>
      </c>
      <c r="BY55" s="122">
        <v>170</v>
      </c>
      <c r="BZ55" s="122">
        <v>190</v>
      </c>
      <c r="CA55" s="122">
        <v>170</v>
      </c>
      <c r="CB55" s="122">
        <v>140</v>
      </c>
      <c r="CC55" s="122">
        <v>144</v>
      </c>
      <c r="CD55" s="121" t="s">
        <v>6</v>
      </c>
      <c r="CE55" s="111" t="s">
        <v>6</v>
      </c>
    </row>
    <row r="56" spans="1:84" ht="15" x14ac:dyDescent="0.25">
      <c r="A56" s="91" t="s">
        <v>72</v>
      </c>
      <c r="B56" s="62" t="s">
        <v>13</v>
      </c>
      <c r="C56" s="140" t="s">
        <v>6</v>
      </c>
      <c r="D56" s="62"/>
      <c r="E56" s="121">
        <v>5.0000000000000001E-4</v>
      </c>
      <c r="F56" s="121">
        <v>2.3999999999999998E-3</v>
      </c>
      <c r="G56" s="121" t="s">
        <v>65</v>
      </c>
      <c r="H56" s="121" t="s">
        <v>65</v>
      </c>
      <c r="I56" s="121">
        <v>5.0000000000000001E-4</v>
      </c>
      <c r="J56" s="220">
        <v>0.14799999999999999</v>
      </c>
      <c r="K56" s="121">
        <v>8.9999999999999998E-4</v>
      </c>
      <c r="L56" s="121">
        <v>8.9999999999999998E-4</v>
      </c>
      <c r="M56" s="121">
        <v>5.5999999999999999E-3</v>
      </c>
      <c r="N56" s="121">
        <v>2.5000000000000001E-3</v>
      </c>
      <c r="O56" s="121">
        <v>1E-3</v>
      </c>
      <c r="P56" s="121">
        <v>1.4E-3</v>
      </c>
      <c r="Q56" s="121">
        <v>1.5E-3</v>
      </c>
      <c r="R56" s="121">
        <v>1.6000000000000001E-3</v>
      </c>
      <c r="S56" s="121">
        <v>8.2000000000000007E-3</v>
      </c>
      <c r="T56" s="121">
        <v>6.9999999999999999E-4</v>
      </c>
      <c r="U56" s="121">
        <v>8.0000000000000004E-4</v>
      </c>
      <c r="V56" s="121">
        <v>2E-3</v>
      </c>
      <c r="W56" s="121">
        <v>1.4E-3</v>
      </c>
      <c r="X56" s="121">
        <v>8.0000000000000004E-4</v>
      </c>
      <c r="Y56" s="121">
        <v>4.0000000000000002E-4</v>
      </c>
      <c r="Z56" s="121">
        <v>8.0000000000000004E-4</v>
      </c>
      <c r="AA56" s="121">
        <v>1E-3</v>
      </c>
      <c r="AB56" s="111" t="s">
        <v>6</v>
      </c>
      <c r="AC56" s="121">
        <v>6.9999999999999999E-4</v>
      </c>
      <c r="AD56" s="121">
        <v>1.1000000000000001E-3</v>
      </c>
      <c r="AE56" s="121">
        <v>1.9E-3</v>
      </c>
      <c r="AF56" s="121">
        <v>5.9999999999999995E-4</v>
      </c>
      <c r="AG56" s="121">
        <v>1.1999999999999999E-3</v>
      </c>
      <c r="AH56" s="121">
        <v>6.9999999999999999E-4</v>
      </c>
      <c r="AI56" s="121">
        <v>8.0000000000000004E-4</v>
      </c>
      <c r="AJ56" s="121">
        <v>5.9999999999999995E-4</v>
      </c>
      <c r="AK56" s="121" t="s">
        <v>51</v>
      </c>
      <c r="AL56" s="121">
        <v>1.1000000000000001E-3</v>
      </c>
      <c r="AM56" s="121">
        <v>6.9999999999999999E-4</v>
      </c>
      <c r="AN56" s="121">
        <v>8.9999999999999998E-4</v>
      </c>
      <c r="AO56" s="121">
        <v>8.0000000000000004E-4</v>
      </c>
      <c r="AP56" s="121">
        <v>4.0000000000000002E-4</v>
      </c>
      <c r="AQ56" s="121">
        <v>6.9999999999999999E-4</v>
      </c>
      <c r="AR56" s="121">
        <v>1.2999999999999999E-3</v>
      </c>
      <c r="AS56" s="121">
        <v>2.7000000000000001E-3</v>
      </c>
      <c r="AT56" s="121">
        <v>2.3999999999999998E-3</v>
      </c>
      <c r="AU56" s="121">
        <v>3.7000000000000002E-3</v>
      </c>
      <c r="AV56" s="121">
        <v>9.2999999999999992E-3</v>
      </c>
      <c r="AW56" s="121">
        <v>5.4999999999999997E-3</v>
      </c>
      <c r="AX56" s="121">
        <v>7.4000000000000003E-3</v>
      </c>
      <c r="AY56" s="121">
        <v>1.7999999999999999E-2</v>
      </c>
      <c r="AZ56" s="121">
        <v>1.6999999999999999E-3</v>
      </c>
      <c r="BA56" s="122">
        <v>6.9999999999999999E-4</v>
      </c>
      <c r="BB56" s="122">
        <v>6.9999999999999999E-4</v>
      </c>
      <c r="BC56" s="121" t="s">
        <v>63</v>
      </c>
      <c r="BD56" s="122">
        <v>3.2000000000000002E-3</v>
      </c>
      <c r="BE56" s="122">
        <v>5.9999999999999995E-4</v>
      </c>
      <c r="BF56" s="122">
        <v>7.3000000000000001E-3</v>
      </c>
      <c r="BG56" s="122">
        <v>5.9999999999999995E-4</v>
      </c>
      <c r="BH56" s="122">
        <v>2.3E-3</v>
      </c>
      <c r="BI56" s="122">
        <v>8.9999999999999998E-4</v>
      </c>
      <c r="BJ56" s="122">
        <v>2.0999999999999999E-3</v>
      </c>
      <c r="BK56" s="122">
        <v>2.0999999999999999E-3</v>
      </c>
      <c r="BL56" s="122">
        <v>8.9999999999999998E-4</v>
      </c>
      <c r="BM56" s="122">
        <v>5.0000000000000001E-4</v>
      </c>
      <c r="BN56" s="122">
        <v>1.9300000000000001E-3</v>
      </c>
      <c r="BO56" s="122">
        <v>1.97E-3</v>
      </c>
      <c r="BP56" s="122">
        <v>2.63E-3</v>
      </c>
      <c r="BQ56" s="122">
        <v>1.57E-3</v>
      </c>
      <c r="BR56" s="122">
        <v>5.1000000000000004E-4</v>
      </c>
      <c r="BS56" s="122">
        <v>5.1999999999999995E-4</v>
      </c>
      <c r="BT56" s="122">
        <v>1.9E-3</v>
      </c>
      <c r="BU56" s="122">
        <v>5.8E-4</v>
      </c>
      <c r="BV56" s="122">
        <v>8.0999999999999996E-4</v>
      </c>
      <c r="BW56" s="122">
        <v>4.4000000000000002E-4</v>
      </c>
      <c r="BX56" s="122">
        <v>2.9E-4</v>
      </c>
      <c r="BY56" s="122">
        <v>7.5000000000000002E-4</v>
      </c>
      <c r="BZ56" s="122">
        <v>3.1E-4</v>
      </c>
      <c r="CA56" s="122">
        <v>1.8400000000000001E-3</v>
      </c>
      <c r="CB56" s="122">
        <v>5.0000000000000001E-4</v>
      </c>
      <c r="CC56" s="122">
        <v>1.01E-3</v>
      </c>
      <c r="CD56" s="121" t="s">
        <v>6</v>
      </c>
      <c r="CE56" s="111">
        <v>0.04</v>
      </c>
      <c r="CF56" s="55"/>
    </row>
    <row r="57" spans="1:84" ht="15" x14ac:dyDescent="0.25">
      <c r="A57" s="91" t="s">
        <v>73</v>
      </c>
      <c r="B57" s="62" t="s">
        <v>13</v>
      </c>
      <c r="C57" s="140" t="s">
        <v>6</v>
      </c>
      <c r="D57" s="62"/>
      <c r="E57" s="121">
        <v>1.4E-3</v>
      </c>
      <c r="F57" s="121">
        <v>1.5E-3</v>
      </c>
      <c r="G57" s="121">
        <v>2.0999999999999999E-3</v>
      </c>
      <c r="H57" s="121">
        <v>1.6999999999999999E-3</v>
      </c>
      <c r="I57" s="121">
        <v>1.6000000000000001E-3</v>
      </c>
      <c r="J57" s="121">
        <v>2.5999999999999999E-3</v>
      </c>
      <c r="K57" s="121">
        <v>2.0999999999999999E-3</v>
      </c>
      <c r="L57" s="121">
        <v>2.5999999999999999E-3</v>
      </c>
      <c r="M57" s="121">
        <v>2.8999999999999998E-3</v>
      </c>
      <c r="N57" s="121">
        <v>1.9E-3</v>
      </c>
      <c r="O57" s="121">
        <v>1.6000000000000001E-3</v>
      </c>
      <c r="P57" s="121">
        <v>3.0000000000000001E-3</v>
      </c>
      <c r="Q57" s="121">
        <v>5.8999999999999999E-3</v>
      </c>
      <c r="R57" s="121">
        <v>1.41E-3</v>
      </c>
      <c r="S57" s="121">
        <v>3.3E-3</v>
      </c>
      <c r="T57" s="121">
        <v>2.0999999999999999E-3</v>
      </c>
      <c r="U57" s="121">
        <v>2.15E-3</v>
      </c>
      <c r="V57" s="121">
        <v>2.5799999999999998E-3</v>
      </c>
      <c r="W57" s="121">
        <v>4.1399999999999996E-3</v>
      </c>
      <c r="X57" s="121">
        <v>4.5399999999999998E-3</v>
      </c>
      <c r="Y57" s="121">
        <v>2.66E-3</v>
      </c>
      <c r="Z57" s="121">
        <v>2.3600000000000001E-3</v>
      </c>
      <c r="AA57" s="121">
        <v>1.7899999999999999E-3</v>
      </c>
      <c r="AB57" s="111" t="s">
        <v>6</v>
      </c>
      <c r="AC57" s="121">
        <v>4.0099999999999997E-3</v>
      </c>
      <c r="AD57" s="121">
        <v>5.0299999999999997E-3</v>
      </c>
      <c r="AE57" s="121">
        <v>2E-3</v>
      </c>
      <c r="AF57" s="121">
        <v>2.0300000000000001E-3</v>
      </c>
      <c r="AG57" s="121">
        <v>2.3999999999999998E-3</v>
      </c>
      <c r="AH57" s="121">
        <v>1.2199999999999999E-3</v>
      </c>
      <c r="AI57" s="121">
        <v>6.4000000000000005E-4</v>
      </c>
      <c r="AJ57" s="121">
        <v>1.48E-3</v>
      </c>
      <c r="AK57" s="121">
        <v>1.6000000000000001E-3</v>
      </c>
      <c r="AL57" s="121">
        <v>9.3000000000000005E-4</v>
      </c>
      <c r="AM57" s="121">
        <v>1.0300000000000001E-3</v>
      </c>
      <c r="AN57" s="121">
        <v>1.16E-3</v>
      </c>
      <c r="AO57" s="121">
        <v>1.8500000000000001E-3</v>
      </c>
      <c r="AP57" s="121">
        <v>8.5999999999999998E-4</v>
      </c>
      <c r="AQ57" s="121">
        <v>1.14E-3</v>
      </c>
      <c r="AR57" s="121">
        <v>1.7700000000000001E-3</v>
      </c>
      <c r="AS57" s="121">
        <v>1.57E-3</v>
      </c>
      <c r="AT57" s="121">
        <v>1.64E-3</v>
      </c>
      <c r="AU57" s="121">
        <v>1.4499999999999999E-3</v>
      </c>
      <c r="AV57" s="121">
        <v>2.5999999999999999E-3</v>
      </c>
      <c r="AW57" s="121">
        <v>2.4399999999999999E-3</v>
      </c>
      <c r="AX57" s="121">
        <v>2.99E-3</v>
      </c>
      <c r="AY57" s="121">
        <v>6.7600000000000004E-3</v>
      </c>
      <c r="AZ57" s="121">
        <v>2.64E-3</v>
      </c>
      <c r="BA57" s="122">
        <v>2.0400000000000001E-3</v>
      </c>
      <c r="BB57" s="122">
        <v>1.2700000000000001E-3</v>
      </c>
      <c r="BC57" s="122">
        <v>1.14E-3</v>
      </c>
      <c r="BD57" s="122">
        <v>2.5400000000000002E-3</v>
      </c>
      <c r="BE57" s="122">
        <v>1.4E-3</v>
      </c>
      <c r="BF57" s="122">
        <v>3.0000000000000001E-3</v>
      </c>
      <c r="BG57" s="122">
        <v>1.6999999999999999E-3</v>
      </c>
      <c r="BH57" s="122">
        <v>2.1900000000000001E-3</v>
      </c>
      <c r="BI57" s="122">
        <v>1.6000000000000001E-3</v>
      </c>
      <c r="BJ57" s="122">
        <v>1.6000000000000001E-3</v>
      </c>
      <c r="BK57" s="122">
        <v>1.8E-3</v>
      </c>
      <c r="BL57" s="122">
        <v>1.8E-3</v>
      </c>
      <c r="BM57" s="122">
        <v>1.6999999999999999E-3</v>
      </c>
      <c r="BN57" s="122">
        <v>1.58E-3</v>
      </c>
      <c r="BO57" s="122">
        <v>1.31E-3</v>
      </c>
      <c r="BP57" s="122">
        <v>1.48E-3</v>
      </c>
      <c r="BQ57" s="122">
        <v>1.9599999999999999E-3</v>
      </c>
      <c r="BR57" s="122">
        <v>2.1900000000000001E-3</v>
      </c>
      <c r="BS57" s="122">
        <v>2.3900000000000002E-3</v>
      </c>
      <c r="BT57" s="122">
        <v>1.6199999999999999E-3</v>
      </c>
      <c r="BU57" s="122">
        <v>1.9E-3</v>
      </c>
      <c r="BV57" s="122">
        <v>4.1999999999999997E-3</v>
      </c>
      <c r="BW57" s="122">
        <v>9.7000000000000005E-4</v>
      </c>
      <c r="BX57" s="122">
        <v>8.9999999999999998E-4</v>
      </c>
      <c r="BY57" s="122">
        <v>2.1900000000000001E-3</v>
      </c>
      <c r="BZ57" s="122">
        <v>2.3600000000000001E-3</v>
      </c>
      <c r="CA57" s="122">
        <v>2.0600000000000002E-3</v>
      </c>
      <c r="CB57" s="122">
        <v>1.5299999999999999E-3</v>
      </c>
      <c r="CC57" s="122">
        <v>1.6900000000000001E-3</v>
      </c>
      <c r="CD57" s="121" t="s">
        <v>6</v>
      </c>
      <c r="CE57" s="111" t="s">
        <v>6</v>
      </c>
    </row>
    <row r="58" spans="1:84" ht="21.95" customHeight="1" x14ac:dyDescent="0.25">
      <c r="A58" s="91" t="s">
        <v>74</v>
      </c>
      <c r="B58" s="62" t="s">
        <v>13</v>
      </c>
      <c r="C58" s="140" t="s">
        <v>6</v>
      </c>
      <c r="D58" s="62"/>
      <c r="E58" s="220">
        <v>5.0000000000000001E-3</v>
      </c>
      <c r="F58" s="220">
        <v>4.0000000000000001E-3</v>
      </c>
      <c r="G58" s="121">
        <v>2E-3</v>
      </c>
      <c r="H58" s="220">
        <v>4.0000000000000001E-3</v>
      </c>
      <c r="I58" s="121">
        <v>3.0000000000000001E-3</v>
      </c>
      <c r="J58" s="220">
        <v>7.0000000000000001E-3</v>
      </c>
      <c r="K58" s="121">
        <v>3.0000000000000001E-3</v>
      </c>
      <c r="L58" s="121">
        <v>3.0000000000000001E-3</v>
      </c>
      <c r="M58" s="121">
        <v>0.01</v>
      </c>
      <c r="N58" s="220">
        <v>8.0000000000000002E-3</v>
      </c>
      <c r="O58" s="121">
        <v>2E-3</v>
      </c>
      <c r="P58" s="121">
        <v>3.0000000000000001E-3</v>
      </c>
      <c r="Q58" s="220">
        <v>5.0000000000000001E-3</v>
      </c>
      <c r="R58" s="220">
        <v>4.0000000000000001E-3</v>
      </c>
      <c r="S58" s="220">
        <v>0.02</v>
      </c>
      <c r="T58" s="220">
        <v>8.0000000000000002E-3</v>
      </c>
      <c r="U58" s="220">
        <v>4.0000000000000001E-3</v>
      </c>
      <c r="V58" s="220">
        <v>5.0000000000000001E-3</v>
      </c>
      <c r="W58" s="220">
        <v>4.0000000000000001E-3</v>
      </c>
      <c r="X58" s="121">
        <v>2E-3</v>
      </c>
      <c r="Y58" s="121">
        <v>2E-3</v>
      </c>
      <c r="Z58" s="121">
        <v>3.0000000000000001E-3</v>
      </c>
      <c r="AA58" s="121">
        <v>3.0000000000000001E-3</v>
      </c>
      <c r="AB58" s="111" t="s">
        <v>6</v>
      </c>
      <c r="AC58" s="121">
        <v>3.0000000000000001E-3</v>
      </c>
      <c r="AD58" s="220">
        <v>4.0000000000000001E-3</v>
      </c>
      <c r="AE58" s="220">
        <v>4.0000000000000001E-3</v>
      </c>
      <c r="AF58" s="121">
        <v>2E-3</v>
      </c>
      <c r="AG58" s="121">
        <v>2E-3</v>
      </c>
      <c r="AH58" s="121">
        <v>2E-3</v>
      </c>
      <c r="AI58" s="220">
        <v>4.0000000000000001E-3</v>
      </c>
      <c r="AJ58" s="121">
        <v>2E-3</v>
      </c>
      <c r="AK58" s="121" t="s">
        <v>35</v>
      </c>
      <c r="AL58" s="121">
        <v>3.0000000000000001E-3</v>
      </c>
      <c r="AM58" s="121">
        <v>2E-3</v>
      </c>
      <c r="AN58" s="121">
        <v>2E-3</v>
      </c>
      <c r="AO58" s="121">
        <v>1E-3</v>
      </c>
      <c r="AP58" s="220">
        <v>4.0000000000000001E-3</v>
      </c>
      <c r="AQ58" s="121">
        <v>2E-3</v>
      </c>
      <c r="AR58" s="121">
        <v>3.0000000000000001E-3</v>
      </c>
      <c r="AS58" s="220">
        <v>5.0000000000000001E-3</v>
      </c>
      <c r="AT58" s="220">
        <v>5.0000000000000001E-3</v>
      </c>
      <c r="AU58" s="220">
        <v>8.0000000000000002E-3</v>
      </c>
      <c r="AV58" s="220">
        <v>0.01</v>
      </c>
      <c r="AW58" s="220">
        <v>8.9999999999999993E-3</v>
      </c>
      <c r="AX58" s="220">
        <v>1.0999999999999999E-2</v>
      </c>
      <c r="AY58" s="220">
        <v>0.02</v>
      </c>
      <c r="AZ58" s="121">
        <v>2E-3</v>
      </c>
      <c r="BA58" s="122">
        <v>2E-3</v>
      </c>
      <c r="BB58" s="258">
        <v>5.0000000000000001E-3</v>
      </c>
      <c r="BC58" s="122">
        <v>2E-3</v>
      </c>
      <c r="BD58" s="222">
        <v>7.0000000000000001E-3</v>
      </c>
      <c r="BE58" s="122">
        <v>2E-3</v>
      </c>
      <c r="BF58" s="222">
        <v>1.2E-2</v>
      </c>
      <c r="BG58" s="122">
        <v>3.0000000000000001E-3</v>
      </c>
      <c r="BH58" s="222">
        <v>5.0000000000000001E-3</v>
      </c>
      <c r="BI58" s="122">
        <v>3.0000000000000001E-3</v>
      </c>
      <c r="BJ58" s="222">
        <v>4.3E-3</v>
      </c>
      <c r="BK58" s="222">
        <v>6.0000000000000001E-3</v>
      </c>
      <c r="BL58" s="122">
        <v>3.2000000000000002E-3</v>
      </c>
      <c r="BM58" s="122">
        <v>2E-3</v>
      </c>
      <c r="BN58" s="222">
        <v>5.6299999999999996E-3</v>
      </c>
      <c r="BO58" s="222">
        <v>4.2599999999999999E-3</v>
      </c>
      <c r="BP58" s="222">
        <v>5.9899999999999997E-3</v>
      </c>
      <c r="BQ58" s="222">
        <v>5.4299999999999999E-3</v>
      </c>
      <c r="BR58" s="122">
        <v>1.47E-3</v>
      </c>
      <c r="BS58" s="122">
        <v>1.89E-3</v>
      </c>
      <c r="BT58" s="222">
        <v>4.0400000000000002E-3</v>
      </c>
      <c r="BU58" s="122">
        <v>1.5299999999999999E-3</v>
      </c>
      <c r="BV58" s="122">
        <v>2.0400000000000001E-3</v>
      </c>
      <c r="BW58" s="122">
        <v>2.8900000000000002E-3</v>
      </c>
      <c r="BX58" s="122">
        <v>2.3400000000000001E-3</v>
      </c>
      <c r="BY58" s="122">
        <v>2.0400000000000001E-3</v>
      </c>
      <c r="BZ58" s="122">
        <v>1.2099999999999999E-3</v>
      </c>
      <c r="CA58" s="122">
        <v>1.39E-3</v>
      </c>
      <c r="CB58" s="122">
        <v>1.73E-3</v>
      </c>
      <c r="CC58" s="122">
        <v>2.49E-3</v>
      </c>
      <c r="CD58" s="334" t="s">
        <v>418</v>
      </c>
      <c r="CE58" s="348">
        <v>0.2</v>
      </c>
    </row>
    <row r="59" spans="1:84" s="55" customFormat="1" ht="21.95" customHeight="1" x14ac:dyDescent="0.25">
      <c r="A59" s="240" t="s">
        <v>417</v>
      </c>
      <c r="B59" s="239" t="s">
        <v>13</v>
      </c>
      <c r="C59" s="140"/>
      <c r="D59" s="62"/>
      <c r="E59" s="237">
        <v>4.0000000000000001E-3</v>
      </c>
      <c r="F59" s="237">
        <v>4.0000000000000001E-3</v>
      </c>
      <c r="G59" s="237">
        <v>4.0000000000000001E-3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4.0000000000000001E-3</v>
      </c>
      <c r="R59" s="237">
        <v>4.0000000000000001E-3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v>4.0000000000000001E-3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4.0000000000000001E-3</v>
      </c>
      <c r="AK59" s="237">
        <v>4.0000000000000001E-3</v>
      </c>
      <c r="AL59" s="237">
        <v>4.0000000000000001E-3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4.0000000000000001E-3</v>
      </c>
      <c r="AU59" s="237">
        <v>4.0000000000000001E-3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4.0000000000000001E-3</v>
      </c>
      <c r="BI59" s="237">
        <v>4.0000000000000001E-3</v>
      </c>
      <c r="BJ59" s="237">
        <v>4.0000000000000001E-3</v>
      </c>
      <c r="BK59" s="237">
        <v>4.0000000000000001E-3</v>
      </c>
      <c r="BL59" s="237">
        <v>4.0000000000000001E-3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4.0000000000000001E-3</v>
      </c>
      <c r="BT59" s="237">
        <v>4.0000000000000001E-3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237">
        <v>4.0000000000000001E-3</v>
      </c>
      <c r="CA59" s="237">
        <v>4.0000000000000001E-3</v>
      </c>
      <c r="CB59" s="237">
        <v>4.0000000000000001E-3</v>
      </c>
      <c r="CC59" s="237">
        <v>4.0000000000000001E-3</v>
      </c>
      <c r="CD59" s="335"/>
      <c r="CE59" s="349"/>
    </row>
    <row r="60" spans="1:84" ht="15" x14ac:dyDescent="0.25">
      <c r="A60" s="91" t="s">
        <v>75</v>
      </c>
      <c r="B60" s="62" t="s">
        <v>13</v>
      </c>
      <c r="C60" s="140" t="s">
        <v>6</v>
      </c>
      <c r="D60" s="62"/>
      <c r="E60" s="220">
        <v>0.5</v>
      </c>
      <c r="F60" s="257">
        <v>1</v>
      </c>
      <c r="G60" s="257">
        <v>1.1000000000000001</v>
      </c>
      <c r="H60" s="257">
        <v>2.1</v>
      </c>
      <c r="I60" s="257">
        <v>1.45</v>
      </c>
      <c r="J60" s="257">
        <v>2.69</v>
      </c>
      <c r="K60" s="257">
        <v>2.08</v>
      </c>
      <c r="L60" s="257">
        <v>2.14</v>
      </c>
      <c r="M60" s="257">
        <v>4.97</v>
      </c>
      <c r="N60" s="257">
        <v>2.54</v>
      </c>
      <c r="O60" s="257">
        <v>1.92</v>
      </c>
      <c r="P60" s="257">
        <v>2.34</v>
      </c>
      <c r="Q60" s="257">
        <v>5.81</v>
      </c>
      <c r="R60" s="257">
        <v>1.38</v>
      </c>
      <c r="S60" s="257">
        <v>10.6</v>
      </c>
      <c r="T60" s="257">
        <v>1.64</v>
      </c>
      <c r="U60" s="257">
        <v>2.66</v>
      </c>
      <c r="V60" s="257">
        <v>4.3099999999999996</v>
      </c>
      <c r="W60" s="257">
        <v>4.54</v>
      </c>
      <c r="X60" s="257">
        <v>3.82</v>
      </c>
      <c r="Y60" s="257">
        <v>2.8</v>
      </c>
      <c r="Z60" s="257">
        <v>3.25</v>
      </c>
      <c r="AA60" s="257">
        <v>3.07</v>
      </c>
      <c r="AB60" s="259" t="s">
        <v>6</v>
      </c>
      <c r="AC60" s="257">
        <v>3.47</v>
      </c>
      <c r="AD60" s="257">
        <v>4.5</v>
      </c>
      <c r="AE60" s="257">
        <v>3.81</v>
      </c>
      <c r="AF60" s="257">
        <v>2.04</v>
      </c>
      <c r="AG60" s="257">
        <v>2.79</v>
      </c>
      <c r="AH60" s="257">
        <v>5.1100000000000003</v>
      </c>
      <c r="AI60" s="257">
        <v>1.7</v>
      </c>
      <c r="AJ60" s="257">
        <v>2.36</v>
      </c>
      <c r="AK60" s="257">
        <v>2.81</v>
      </c>
      <c r="AL60" s="257">
        <v>1.63</v>
      </c>
      <c r="AM60" s="257">
        <v>1.88</v>
      </c>
      <c r="AN60" s="257">
        <v>2.0699999999999998</v>
      </c>
      <c r="AO60" s="257">
        <v>3.9</v>
      </c>
      <c r="AP60" s="257">
        <v>0.94799999999999995</v>
      </c>
      <c r="AQ60" s="257">
        <v>1.57</v>
      </c>
      <c r="AR60" s="257">
        <v>2.4300000000000002</v>
      </c>
      <c r="AS60" s="257">
        <v>4.1500000000000004</v>
      </c>
      <c r="AT60" s="257">
        <v>3.85</v>
      </c>
      <c r="AU60" s="257">
        <v>3.91</v>
      </c>
      <c r="AV60" s="257">
        <v>7.62</v>
      </c>
      <c r="AW60" s="257">
        <v>5.66</v>
      </c>
      <c r="AX60" s="257">
        <v>8.57</v>
      </c>
      <c r="AY60" s="257">
        <v>22</v>
      </c>
      <c r="AZ60" s="257">
        <v>3.13</v>
      </c>
      <c r="BA60" s="249">
        <v>4.0199999999999996</v>
      </c>
      <c r="BB60" s="249">
        <v>4.5999999999999996</v>
      </c>
      <c r="BC60" s="249">
        <v>1.48</v>
      </c>
      <c r="BD60" s="249">
        <v>7.38</v>
      </c>
      <c r="BE60" s="249">
        <v>3.71</v>
      </c>
      <c r="BF60" s="249">
        <v>7.06</v>
      </c>
      <c r="BG60" s="249">
        <v>4.03</v>
      </c>
      <c r="BH60" s="249">
        <v>4.62</v>
      </c>
      <c r="BI60" s="249">
        <v>3.09</v>
      </c>
      <c r="BJ60" s="249">
        <v>4.1100000000000003</v>
      </c>
      <c r="BK60" s="249">
        <v>6.46</v>
      </c>
      <c r="BL60" s="249">
        <v>4.54</v>
      </c>
      <c r="BM60" s="249">
        <v>3.87</v>
      </c>
      <c r="BN60" s="249">
        <v>3.42</v>
      </c>
      <c r="BO60" s="249">
        <v>4.17</v>
      </c>
      <c r="BP60" s="249">
        <v>4.55</v>
      </c>
      <c r="BQ60" s="249">
        <v>4.45</v>
      </c>
      <c r="BR60" s="249">
        <v>4.28</v>
      </c>
      <c r="BS60" s="249">
        <v>5.14</v>
      </c>
      <c r="BT60" s="249">
        <v>4.1900000000000004</v>
      </c>
      <c r="BU60" s="249">
        <v>3.7</v>
      </c>
      <c r="BV60" s="249">
        <v>5.55</v>
      </c>
      <c r="BW60" s="249">
        <v>1.71</v>
      </c>
      <c r="BX60" s="249">
        <v>1.35</v>
      </c>
      <c r="BY60" s="249">
        <v>4.22</v>
      </c>
      <c r="BZ60" s="249">
        <v>3.85</v>
      </c>
      <c r="CA60" s="249">
        <v>4.09</v>
      </c>
      <c r="CB60" s="249">
        <v>3.58</v>
      </c>
      <c r="CC60" s="249">
        <v>4.95</v>
      </c>
      <c r="CD60" s="121">
        <v>0.3</v>
      </c>
      <c r="CE60" s="111">
        <v>1</v>
      </c>
      <c r="CF60" s="55"/>
    </row>
    <row r="61" spans="1:84" ht="21.95" customHeight="1" x14ac:dyDescent="0.25">
      <c r="A61" s="91" t="s">
        <v>76</v>
      </c>
      <c r="B61" s="62" t="s">
        <v>13</v>
      </c>
      <c r="C61" s="140" t="s">
        <v>6</v>
      </c>
      <c r="D61" s="62"/>
      <c r="E61" s="121">
        <v>8.9999999999999998E-4</v>
      </c>
      <c r="F61" s="121">
        <v>1.6999999999999999E-3</v>
      </c>
      <c r="G61" s="121">
        <v>2.8999999999999998E-3</v>
      </c>
      <c r="H61" s="121">
        <v>1.5E-3</v>
      </c>
      <c r="I61" s="121">
        <v>6.9999999999999999E-4</v>
      </c>
      <c r="J61" s="121">
        <v>5.0000000000000001E-4</v>
      </c>
      <c r="K61" s="121">
        <v>6.9999999999999999E-4</v>
      </c>
      <c r="L61" s="121">
        <v>4.0000000000000002E-4</v>
      </c>
      <c r="M61" s="220">
        <v>9.7999999999999997E-3</v>
      </c>
      <c r="N61" s="121">
        <v>5.1000000000000004E-3</v>
      </c>
      <c r="O61" s="121">
        <v>1.1999999999999999E-3</v>
      </c>
      <c r="P61" s="121">
        <v>1.1000000000000001E-3</v>
      </c>
      <c r="Q61" s="121">
        <v>2.5000000000000001E-3</v>
      </c>
      <c r="R61" s="121">
        <v>3.5000000000000001E-3</v>
      </c>
      <c r="S61" s="220">
        <v>2.5999999999999999E-2</v>
      </c>
      <c r="T61" s="220">
        <v>9.5999999999999992E-3</v>
      </c>
      <c r="U61" s="121">
        <v>2.3E-3</v>
      </c>
      <c r="V61" s="121">
        <v>3.0000000000000001E-3</v>
      </c>
      <c r="W61" s="121">
        <v>1E-3</v>
      </c>
      <c r="X61" s="121">
        <v>4.0000000000000002E-4</v>
      </c>
      <c r="Y61" s="121">
        <v>2.9999999999999997E-4</v>
      </c>
      <c r="Z61" s="121">
        <v>6.9999999999999999E-4</v>
      </c>
      <c r="AA61" s="121">
        <v>5.9999999999999995E-4</v>
      </c>
      <c r="AB61" s="111" t="s">
        <v>6</v>
      </c>
      <c r="AC61" s="121">
        <v>8.0000000000000004E-4</v>
      </c>
      <c r="AD61" s="121">
        <v>5.9999999999999995E-4</v>
      </c>
      <c r="AE61" s="121">
        <v>5.3E-3</v>
      </c>
      <c r="AF61" s="121">
        <v>1.2999999999999999E-3</v>
      </c>
      <c r="AG61" s="121">
        <v>2.9999999999999997E-4</v>
      </c>
      <c r="AH61" s="121">
        <v>1.5E-3</v>
      </c>
      <c r="AI61" s="121">
        <v>2E-3</v>
      </c>
      <c r="AJ61" s="121">
        <v>2.0000000000000001E-4</v>
      </c>
      <c r="AK61" s="121" t="s">
        <v>57</v>
      </c>
      <c r="AL61" s="121">
        <v>8.0000000000000004E-4</v>
      </c>
      <c r="AM61" s="121">
        <v>4.0000000000000002E-4</v>
      </c>
      <c r="AN61" s="121">
        <v>8.9999999999999998E-4</v>
      </c>
      <c r="AO61" s="121">
        <v>3.2000000000000002E-3</v>
      </c>
      <c r="AP61" s="121">
        <v>1.6999999999999999E-3</v>
      </c>
      <c r="AQ61" s="121">
        <v>2.3E-3</v>
      </c>
      <c r="AR61" s="121">
        <v>1E-3</v>
      </c>
      <c r="AS61" s="121">
        <v>2.0999999999999999E-3</v>
      </c>
      <c r="AT61" s="121">
        <v>1.2999999999999999E-3</v>
      </c>
      <c r="AU61" s="121">
        <v>3.5999999999999999E-3</v>
      </c>
      <c r="AV61" s="121">
        <v>6.1999999999999998E-3</v>
      </c>
      <c r="AW61" s="121">
        <v>3.2000000000000002E-3</v>
      </c>
      <c r="AX61" s="121">
        <v>4.0000000000000001E-3</v>
      </c>
      <c r="AY61" s="220">
        <v>1.6E-2</v>
      </c>
      <c r="AZ61" s="121">
        <v>1.9E-3</v>
      </c>
      <c r="BA61" s="122">
        <v>1.6000000000000001E-3</v>
      </c>
      <c r="BB61" s="122">
        <v>5.8999999999999999E-3</v>
      </c>
      <c r="BC61" s="122">
        <v>1.8E-3</v>
      </c>
      <c r="BD61" s="222">
        <v>1.66E-2</v>
      </c>
      <c r="BE61" s="122">
        <v>1.1999999999999999E-3</v>
      </c>
      <c r="BF61" s="122">
        <v>4.5999999999999999E-3</v>
      </c>
      <c r="BG61" s="122">
        <v>1.5E-3</v>
      </c>
      <c r="BH61" s="122">
        <v>1.5E-3</v>
      </c>
      <c r="BI61" s="122">
        <v>6.9999999999999999E-4</v>
      </c>
      <c r="BJ61" s="122">
        <v>3.3999999999999998E-3</v>
      </c>
      <c r="BK61" s="122">
        <v>1.6999999999999999E-3</v>
      </c>
      <c r="BL61" s="122">
        <v>1.8E-3</v>
      </c>
      <c r="BM61" s="122">
        <v>6.9999999999999999E-4</v>
      </c>
      <c r="BN61" s="122">
        <v>2.9299999999999999E-3</v>
      </c>
      <c r="BO61" s="122">
        <v>5.7200000000000003E-3</v>
      </c>
      <c r="BP61" s="222">
        <v>3.3599999999999998E-2</v>
      </c>
      <c r="BQ61" s="122">
        <v>4.47E-3</v>
      </c>
      <c r="BR61" s="122">
        <v>3.0599999999999998E-3</v>
      </c>
      <c r="BS61" s="122">
        <v>6.0999999999999997E-4</v>
      </c>
      <c r="BT61" s="122">
        <v>1.4499999999999999E-3</v>
      </c>
      <c r="BU61" s="122">
        <v>3.0699999999999998E-4</v>
      </c>
      <c r="BV61" s="122">
        <v>1.07E-3</v>
      </c>
      <c r="BW61" s="122">
        <v>1.16E-3</v>
      </c>
      <c r="BX61" s="122">
        <v>9.7999999999999997E-4</v>
      </c>
      <c r="BY61" s="122">
        <v>3.2000000000000002E-3</v>
      </c>
      <c r="BZ61" s="122">
        <v>2.4399999999999999E-4</v>
      </c>
      <c r="CA61" s="122">
        <v>4.66E-4</v>
      </c>
      <c r="CB61" s="122">
        <v>3.5799999999999997E-4</v>
      </c>
      <c r="CC61" s="122">
        <v>2.2499999999999998E-3</v>
      </c>
      <c r="CD61" s="334" t="s">
        <v>422</v>
      </c>
      <c r="CE61" s="348">
        <v>0.1</v>
      </c>
    </row>
    <row r="62" spans="1:84" s="55" customFormat="1" ht="21.95" customHeight="1" x14ac:dyDescent="0.25">
      <c r="A62" s="240" t="s">
        <v>420</v>
      </c>
      <c r="B62" s="239" t="s">
        <v>13</v>
      </c>
      <c r="C62" s="140"/>
      <c r="D62" s="62"/>
      <c r="E62" s="237">
        <v>7.0000000000000001E-3</v>
      </c>
      <c r="F62" s="237">
        <v>7.0000000000000001E-3</v>
      </c>
      <c r="G62" s="237">
        <v>7.0000000000000001E-3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7.0000000000000001E-3</v>
      </c>
      <c r="R62" s="237">
        <v>7.0000000000000001E-3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v>7.0000000000000001E-3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7.0000000000000001E-3</v>
      </c>
      <c r="AK62" s="237">
        <v>7.0000000000000001E-3</v>
      </c>
      <c r="AL62" s="237">
        <v>7.0000000000000001E-3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v>7.0000000000000001E-3</v>
      </c>
      <c r="AU62" s="237">
        <v>7.0000000000000001E-3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7.0000000000000001E-3</v>
      </c>
      <c r="BI62" s="237">
        <v>7.0000000000000001E-3</v>
      </c>
      <c r="BJ62" s="237">
        <v>7.0000000000000001E-3</v>
      </c>
      <c r="BK62" s="237">
        <v>7.0000000000000001E-3</v>
      </c>
      <c r="BL62" s="237">
        <v>7.0000000000000001E-3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7.0000000000000001E-3</v>
      </c>
      <c r="BT62" s="237">
        <v>7.0000000000000001E-3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237">
        <v>7.0000000000000001E-3</v>
      </c>
      <c r="CA62" s="237">
        <v>7.0000000000000001E-3</v>
      </c>
      <c r="CB62" s="237">
        <v>7.0000000000000001E-3</v>
      </c>
      <c r="CC62" s="237">
        <v>7.0000000000000001E-3</v>
      </c>
      <c r="CD62" s="335"/>
      <c r="CE62" s="349"/>
    </row>
    <row r="63" spans="1:84" ht="15" x14ac:dyDescent="0.25">
      <c r="A63" s="91" t="s">
        <v>77</v>
      </c>
      <c r="B63" s="62" t="s">
        <v>13</v>
      </c>
      <c r="C63" s="140" t="s">
        <v>6</v>
      </c>
      <c r="D63" s="62"/>
      <c r="E63" s="121">
        <v>2E-3</v>
      </c>
      <c r="F63" s="121">
        <v>2E-3</v>
      </c>
      <c r="G63" s="121">
        <v>2E-3</v>
      </c>
      <c r="H63" s="121">
        <v>5.0000000000000001E-3</v>
      </c>
      <c r="I63" s="121">
        <v>2E-3</v>
      </c>
      <c r="J63" s="121">
        <v>2E-3</v>
      </c>
      <c r="K63" s="121">
        <v>3.0000000000000001E-3</v>
      </c>
      <c r="L63" s="121">
        <v>3.0000000000000001E-3</v>
      </c>
      <c r="M63" s="121">
        <v>6.0000000000000001E-3</v>
      </c>
      <c r="N63" s="121">
        <v>6.0000000000000001E-3</v>
      </c>
      <c r="O63" s="121">
        <v>4.0000000000000001E-3</v>
      </c>
      <c r="P63" s="121">
        <v>6.0000000000000001E-3</v>
      </c>
      <c r="Q63" s="121">
        <v>2E-3</v>
      </c>
      <c r="R63" s="121">
        <v>2E-3</v>
      </c>
      <c r="S63" s="121">
        <v>6.0000000000000001E-3</v>
      </c>
      <c r="T63" s="121">
        <v>4.0000000000000001E-3</v>
      </c>
      <c r="U63" s="121">
        <v>4.0000000000000001E-3</v>
      </c>
      <c r="V63" s="121">
        <v>3.0000000000000001E-3</v>
      </c>
      <c r="W63" s="121">
        <v>2E-3</v>
      </c>
      <c r="X63" s="121">
        <v>2E-3</v>
      </c>
      <c r="Y63" s="121">
        <v>2E-3</v>
      </c>
      <c r="Z63" s="121">
        <v>1E-3</v>
      </c>
      <c r="AA63" s="121">
        <v>2E-3</v>
      </c>
      <c r="AB63" s="111" t="s">
        <v>6</v>
      </c>
      <c r="AC63" s="121">
        <v>2E-3</v>
      </c>
      <c r="AD63" s="121">
        <v>2E-3</v>
      </c>
      <c r="AE63" s="121">
        <v>2E-3</v>
      </c>
      <c r="AF63" s="121">
        <v>2E-3</v>
      </c>
      <c r="AG63" s="121">
        <v>2E-3</v>
      </c>
      <c r="AH63" s="121">
        <v>2E-3</v>
      </c>
      <c r="AI63" s="121">
        <v>2E-3</v>
      </c>
      <c r="AJ63" s="121">
        <v>2E-3</v>
      </c>
      <c r="AK63" s="121" t="s">
        <v>35</v>
      </c>
      <c r="AL63" s="121">
        <v>2E-3</v>
      </c>
      <c r="AM63" s="121">
        <v>3.0000000000000001E-3</v>
      </c>
      <c r="AN63" s="121">
        <v>3.0000000000000001E-3</v>
      </c>
      <c r="AO63" s="121">
        <v>4.0000000000000001E-3</v>
      </c>
      <c r="AP63" s="121">
        <v>1E-3</v>
      </c>
      <c r="AQ63" s="121">
        <v>2E-3</v>
      </c>
      <c r="AR63" s="121">
        <v>3.0000000000000001E-3</v>
      </c>
      <c r="AS63" s="121">
        <v>4.0000000000000001E-3</v>
      </c>
      <c r="AT63" s="121">
        <v>3.0000000000000001E-3</v>
      </c>
      <c r="AU63" s="121">
        <v>3.0000000000000001E-3</v>
      </c>
      <c r="AV63" s="121">
        <v>6.0000000000000001E-3</v>
      </c>
      <c r="AW63" s="121">
        <v>5.0000000000000001E-3</v>
      </c>
      <c r="AX63" s="121">
        <v>7.0000000000000001E-3</v>
      </c>
      <c r="AY63" s="121">
        <v>0.01</v>
      </c>
      <c r="AZ63" s="121">
        <v>4.0000000000000001E-3</v>
      </c>
      <c r="BA63" s="122">
        <v>2E-3</v>
      </c>
      <c r="BB63" s="122">
        <v>1E-3</v>
      </c>
      <c r="BC63" s="122">
        <v>1E-3</v>
      </c>
      <c r="BD63" s="122">
        <v>4.0000000000000001E-3</v>
      </c>
      <c r="BE63" s="122">
        <v>3.0000000000000001E-3</v>
      </c>
      <c r="BF63" s="122">
        <v>4.0000000000000001E-3</v>
      </c>
      <c r="BG63" s="122">
        <v>3.0000000000000001E-3</v>
      </c>
      <c r="BH63" s="122">
        <v>3.0000000000000001E-3</v>
      </c>
      <c r="BI63" s="122">
        <v>3.0000000000000001E-3</v>
      </c>
      <c r="BJ63" s="122">
        <v>3.8E-3</v>
      </c>
      <c r="BK63" s="122">
        <v>3.5999999999999999E-3</v>
      </c>
      <c r="BL63" s="122">
        <v>3.0000000000000001E-3</v>
      </c>
      <c r="BM63" s="122">
        <v>3.0000000000000001E-3</v>
      </c>
      <c r="BN63" s="122">
        <v>1.8E-3</v>
      </c>
      <c r="BO63" s="122">
        <v>1.3699999999999999E-3</v>
      </c>
      <c r="BP63" s="122">
        <v>1.5399999999999999E-3</v>
      </c>
      <c r="BQ63" s="122">
        <v>1.97E-3</v>
      </c>
      <c r="BR63" s="122">
        <v>1.07E-3</v>
      </c>
      <c r="BS63" s="122">
        <v>1.42E-3</v>
      </c>
      <c r="BT63" s="122">
        <v>1.5900000000000001E-3</v>
      </c>
      <c r="BU63" s="122">
        <v>1.91E-3</v>
      </c>
      <c r="BV63" s="122">
        <v>1.1000000000000001E-3</v>
      </c>
      <c r="BW63" s="122">
        <v>1.09E-3</v>
      </c>
      <c r="BX63" s="122">
        <v>8.0999999999999996E-4</v>
      </c>
      <c r="BY63" s="122">
        <v>2.0699999999999998E-3</v>
      </c>
      <c r="BZ63" s="122">
        <v>1.5200000000000001E-3</v>
      </c>
      <c r="CA63" s="122">
        <v>1.6100000000000001E-3</v>
      </c>
      <c r="CB63" s="122">
        <v>1.48E-3</v>
      </c>
      <c r="CC63" s="122">
        <v>2.1700000000000001E-3</v>
      </c>
      <c r="CD63" s="121" t="s">
        <v>6</v>
      </c>
      <c r="CE63" s="111" t="s">
        <v>6</v>
      </c>
    </row>
    <row r="64" spans="1:84" ht="15" x14ac:dyDescent="0.25">
      <c r="A64" s="91" t="s">
        <v>78</v>
      </c>
      <c r="B64" s="62" t="s">
        <v>13</v>
      </c>
      <c r="C64" s="140" t="s">
        <v>6</v>
      </c>
      <c r="D64" s="62"/>
      <c r="E64" s="121">
        <v>11</v>
      </c>
      <c r="F64" s="121">
        <v>24.3</v>
      </c>
      <c r="G64" s="121">
        <v>41</v>
      </c>
      <c r="H64" s="121">
        <v>36.4</v>
      </c>
      <c r="I64" s="121">
        <v>28.9</v>
      </c>
      <c r="J64" s="121">
        <v>34.299999999999997</v>
      </c>
      <c r="K64" s="121">
        <v>38.5</v>
      </c>
      <c r="L64" s="121">
        <v>42.2</v>
      </c>
      <c r="M64" s="121">
        <v>40.1</v>
      </c>
      <c r="N64" s="121">
        <v>41.1</v>
      </c>
      <c r="O64" s="121">
        <v>42.3</v>
      </c>
      <c r="P64" s="121">
        <v>45.1</v>
      </c>
      <c r="Q64" s="121">
        <v>29.6</v>
      </c>
      <c r="R64" s="121">
        <v>15.9</v>
      </c>
      <c r="S64" s="121">
        <v>21.9</v>
      </c>
      <c r="T64" s="121">
        <v>51</v>
      </c>
      <c r="U64" s="121">
        <v>44.2</v>
      </c>
      <c r="V64" s="121">
        <v>41.7</v>
      </c>
      <c r="W64" s="121">
        <v>49</v>
      </c>
      <c r="X64" s="121">
        <v>43.7</v>
      </c>
      <c r="Y64" s="121">
        <v>46.6</v>
      </c>
      <c r="Z64" s="121">
        <v>35.9</v>
      </c>
      <c r="AA64" s="121">
        <v>33.299999999999997</v>
      </c>
      <c r="AB64" s="111" t="s">
        <v>6</v>
      </c>
      <c r="AC64" s="121">
        <v>46.2</v>
      </c>
      <c r="AD64" s="121">
        <v>47.2</v>
      </c>
      <c r="AE64" s="121">
        <v>28.2</v>
      </c>
      <c r="AF64" s="121">
        <v>29.4</v>
      </c>
      <c r="AG64" s="121">
        <v>36.9</v>
      </c>
      <c r="AH64" s="121">
        <v>47</v>
      </c>
      <c r="AI64" s="121">
        <v>19.2</v>
      </c>
      <c r="AJ64" s="121">
        <v>38.200000000000003</v>
      </c>
      <c r="AK64" s="121">
        <v>45.5</v>
      </c>
      <c r="AL64" s="121">
        <v>30.8</v>
      </c>
      <c r="AM64" s="121">
        <v>35.9</v>
      </c>
      <c r="AN64" s="121">
        <v>43.6</v>
      </c>
      <c r="AO64" s="121">
        <v>52.8</v>
      </c>
      <c r="AP64" s="121">
        <v>13.7</v>
      </c>
      <c r="AQ64" s="121">
        <v>24</v>
      </c>
      <c r="AR64" s="121">
        <v>36</v>
      </c>
      <c r="AS64" s="121">
        <v>35.700000000000003</v>
      </c>
      <c r="AT64" s="121">
        <v>40.299999999999997</v>
      </c>
      <c r="AU64" s="121">
        <v>24.5</v>
      </c>
      <c r="AV64" s="121">
        <v>43</v>
      </c>
      <c r="AW64" s="121">
        <v>35.700000000000003</v>
      </c>
      <c r="AX64" s="121">
        <v>44.6</v>
      </c>
      <c r="AY64" s="121">
        <v>57.9</v>
      </c>
      <c r="AZ64" s="121">
        <v>46</v>
      </c>
      <c r="BA64" s="122">
        <v>49.4</v>
      </c>
      <c r="BB64" s="122">
        <v>24.1</v>
      </c>
      <c r="BC64" s="122">
        <v>26.5</v>
      </c>
      <c r="BD64" s="122">
        <v>45.9</v>
      </c>
      <c r="BE64" s="122">
        <v>42.8</v>
      </c>
      <c r="BF64" s="122">
        <v>27</v>
      </c>
      <c r="BG64" s="122">
        <v>46.2</v>
      </c>
      <c r="BH64" s="122">
        <v>42.1</v>
      </c>
      <c r="BI64" s="122">
        <v>40.700000000000003</v>
      </c>
      <c r="BJ64" s="122">
        <v>43</v>
      </c>
      <c r="BK64" s="122">
        <v>45.4</v>
      </c>
      <c r="BL64" s="122">
        <v>51.4</v>
      </c>
      <c r="BM64" s="122">
        <v>52</v>
      </c>
      <c r="BN64" s="122">
        <v>34.700000000000003</v>
      </c>
      <c r="BO64" s="122">
        <v>26.3</v>
      </c>
      <c r="BP64" s="122">
        <v>22.3</v>
      </c>
      <c r="BQ64" s="122">
        <v>52.1</v>
      </c>
      <c r="BR64" s="122">
        <v>58.1</v>
      </c>
      <c r="BS64" s="122">
        <v>54.7</v>
      </c>
      <c r="BT64" s="122">
        <v>33.6</v>
      </c>
      <c r="BU64" s="122">
        <v>59.2</v>
      </c>
      <c r="BV64" s="122">
        <v>48.9</v>
      </c>
      <c r="BW64" s="122">
        <v>20.399999999999999</v>
      </c>
      <c r="BX64" s="122">
        <v>25</v>
      </c>
      <c r="BY64" s="122">
        <v>58.6</v>
      </c>
      <c r="BZ64" s="122">
        <v>61.3</v>
      </c>
      <c r="CA64" s="122">
        <v>54.4</v>
      </c>
      <c r="CB64" s="122">
        <v>47.5</v>
      </c>
      <c r="CC64" s="122">
        <v>55.2</v>
      </c>
      <c r="CD64" s="121" t="s">
        <v>6</v>
      </c>
      <c r="CE64" s="111" t="s">
        <v>6</v>
      </c>
    </row>
    <row r="65" spans="1:84" ht="15" x14ac:dyDescent="0.25">
      <c r="A65" s="91" t="s">
        <v>79</v>
      </c>
      <c r="B65" s="62" t="s">
        <v>13</v>
      </c>
      <c r="C65" s="140" t="s">
        <v>6</v>
      </c>
      <c r="D65" s="62"/>
      <c r="E65" s="121">
        <v>0.755</v>
      </c>
      <c r="F65" s="121">
        <v>0.80300000000000005</v>
      </c>
      <c r="G65" s="121">
        <v>0.95099999999999996</v>
      </c>
      <c r="H65" s="121">
        <v>0.82499999999999996</v>
      </c>
      <c r="I65" s="121">
        <v>0.72899999999999998</v>
      </c>
      <c r="J65" s="121">
        <v>0.746</v>
      </c>
      <c r="K65" s="121">
        <v>1.06</v>
      </c>
      <c r="L65" s="121">
        <v>1.46</v>
      </c>
      <c r="M65" s="121">
        <v>0.61399999999999999</v>
      </c>
      <c r="N65" s="121">
        <v>0.79600000000000004</v>
      </c>
      <c r="O65" s="121">
        <v>0.84699999999999998</v>
      </c>
      <c r="P65" s="121">
        <v>1.62</v>
      </c>
      <c r="Q65" s="121">
        <v>3.01</v>
      </c>
      <c r="R65" s="121">
        <v>0.64200000000000002</v>
      </c>
      <c r="S65" s="121">
        <v>0.68100000000000005</v>
      </c>
      <c r="T65" s="121">
        <v>1.41</v>
      </c>
      <c r="U65" s="121">
        <v>1.31</v>
      </c>
      <c r="V65" s="121">
        <v>1.46</v>
      </c>
      <c r="W65" s="121">
        <v>2.13</v>
      </c>
      <c r="X65" s="121">
        <v>2.94</v>
      </c>
      <c r="Y65" s="121">
        <v>1.77</v>
      </c>
      <c r="Z65" s="121">
        <v>1.38</v>
      </c>
      <c r="AA65" s="121">
        <v>0.97699999999999998</v>
      </c>
      <c r="AB65" s="111" t="s">
        <v>6</v>
      </c>
      <c r="AC65" s="121">
        <v>2.88</v>
      </c>
      <c r="AD65" s="121">
        <v>3.69</v>
      </c>
      <c r="AE65" s="121">
        <v>1.24</v>
      </c>
      <c r="AF65" s="121">
        <v>1.39</v>
      </c>
      <c r="AG65" s="121">
        <v>1.35</v>
      </c>
      <c r="AH65" s="121">
        <v>1.04</v>
      </c>
      <c r="AI65" s="121">
        <v>0.22900000000000001</v>
      </c>
      <c r="AJ65" s="121">
        <v>0.94799999999999995</v>
      </c>
      <c r="AK65" s="121">
        <v>1.17</v>
      </c>
      <c r="AL65" s="121">
        <v>0.56899999999999995</v>
      </c>
      <c r="AM65" s="121">
        <v>0.64</v>
      </c>
      <c r="AN65" s="121">
        <v>0.73299999999999998</v>
      </c>
      <c r="AO65" s="121">
        <v>1.3</v>
      </c>
      <c r="AP65" s="121">
        <v>0.63</v>
      </c>
      <c r="AQ65" s="121">
        <v>0.82699999999999996</v>
      </c>
      <c r="AR65" s="121">
        <v>1.04</v>
      </c>
      <c r="AS65" s="121">
        <v>0.82</v>
      </c>
      <c r="AT65" s="121">
        <v>0.89400000000000002</v>
      </c>
      <c r="AU65" s="121">
        <v>0.51</v>
      </c>
      <c r="AV65" s="121">
        <v>0.75</v>
      </c>
      <c r="AW65" s="121">
        <v>0.65900000000000003</v>
      </c>
      <c r="AX65" s="121">
        <v>0.97399999999999998</v>
      </c>
      <c r="AY65" s="121">
        <v>1.48</v>
      </c>
      <c r="AZ65" s="121">
        <v>1.53</v>
      </c>
      <c r="BA65" s="122">
        <v>1.5</v>
      </c>
      <c r="BB65" s="122">
        <v>0.91</v>
      </c>
      <c r="BC65" s="122">
        <v>0.71699999999999997</v>
      </c>
      <c r="BD65" s="122">
        <v>1.35</v>
      </c>
      <c r="BE65" s="122">
        <v>0.98699999999999999</v>
      </c>
      <c r="BF65" s="122">
        <v>0.61899999999999999</v>
      </c>
      <c r="BG65" s="122">
        <v>1.02</v>
      </c>
      <c r="BH65" s="122">
        <v>1.1499999999999999</v>
      </c>
      <c r="BI65" s="122">
        <v>0.92600000000000005</v>
      </c>
      <c r="BJ65" s="122">
        <v>1.08</v>
      </c>
      <c r="BK65" s="122">
        <v>1.1599999999999999</v>
      </c>
      <c r="BL65" s="122">
        <v>1</v>
      </c>
      <c r="BM65" s="122">
        <v>1.36</v>
      </c>
      <c r="BN65" s="122">
        <v>1.3</v>
      </c>
      <c r="BO65" s="122">
        <v>1.04</v>
      </c>
      <c r="BP65" s="122">
        <v>0.75</v>
      </c>
      <c r="BQ65" s="122">
        <v>1.47</v>
      </c>
      <c r="BR65" s="122">
        <v>1.77</v>
      </c>
      <c r="BS65" s="122">
        <v>2.04</v>
      </c>
      <c r="BT65" s="122">
        <v>1</v>
      </c>
      <c r="BU65" s="122">
        <v>1.6</v>
      </c>
      <c r="BV65" s="122">
        <v>3.78</v>
      </c>
      <c r="BW65" s="122">
        <v>0.753</v>
      </c>
      <c r="BX65" s="122">
        <v>0.56100000000000005</v>
      </c>
      <c r="BY65" s="122">
        <v>1.69</v>
      </c>
      <c r="BZ65" s="122">
        <v>2.11</v>
      </c>
      <c r="CA65" s="122">
        <v>1.81</v>
      </c>
      <c r="CB65" s="122">
        <v>1.59</v>
      </c>
      <c r="CC65" s="122">
        <v>1.65</v>
      </c>
      <c r="CD65" s="121" t="s">
        <v>6</v>
      </c>
      <c r="CE65" s="111">
        <v>0.5</v>
      </c>
      <c r="CF65" s="55"/>
    </row>
    <row r="66" spans="1:84" s="55" customFormat="1" ht="15" x14ac:dyDescent="0.25">
      <c r="A66" s="91" t="s">
        <v>161</v>
      </c>
      <c r="B66" s="62" t="s">
        <v>13</v>
      </c>
      <c r="C66" s="140" t="s">
        <v>6</v>
      </c>
      <c r="D66" s="62"/>
      <c r="E66" s="121"/>
      <c r="F66" s="121"/>
      <c r="G66" s="121"/>
      <c r="H66" s="121"/>
      <c r="I66" s="121"/>
      <c r="J66" s="121"/>
      <c r="K66" s="121"/>
      <c r="L66" s="121"/>
      <c r="M66" s="121"/>
      <c r="N66" s="121"/>
      <c r="O66" s="121"/>
      <c r="P66" s="121"/>
      <c r="Q66" s="121"/>
      <c r="R66" s="121"/>
      <c r="S66" s="121"/>
      <c r="T66" s="121"/>
      <c r="U66" s="121"/>
      <c r="V66" s="121"/>
      <c r="W66" s="121"/>
      <c r="X66" s="121"/>
      <c r="Y66" s="121"/>
      <c r="Z66" s="121"/>
      <c r="AA66" s="121"/>
      <c r="AB66" s="121"/>
      <c r="AC66" s="121"/>
      <c r="AD66" s="121"/>
      <c r="AE66" s="121"/>
      <c r="AF66" s="121"/>
      <c r="AG66" s="121"/>
      <c r="AH66" s="121"/>
      <c r="AI66" s="121"/>
      <c r="AJ66" s="121"/>
      <c r="AK66" s="121"/>
      <c r="AL66" s="121"/>
      <c r="AM66" s="121"/>
      <c r="AN66" s="121"/>
      <c r="AO66" s="121"/>
      <c r="AP66" s="121"/>
      <c r="AQ66" s="121"/>
      <c r="AR66" s="121"/>
      <c r="AS66" s="121"/>
      <c r="AT66" s="121"/>
      <c r="AU66" s="121"/>
      <c r="AV66" s="121"/>
      <c r="AW66" s="121"/>
      <c r="AX66" s="121"/>
      <c r="AY66" s="121"/>
      <c r="AZ66" s="121"/>
      <c r="BA66" s="121" t="s">
        <v>68</v>
      </c>
      <c r="BB66" s="121" t="s">
        <v>68</v>
      </c>
      <c r="BC66" s="121" t="s">
        <v>68</v>
      </c>
      <c r="BD66" s="121" t="s">
        <v>68</v>
      </c>
      <c r="BE66" s="121" t="s">
        <v>68</v>
      </c>
      <c r="BF66" s="121" t="s">
        <v>61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21" t="s">
        <v>68</v>
      </c>
      <c r="BN66" s="121" t="s">
        <v>226</v>
      </c>
      <c r="BO66" s="121" t="s">
        <v>226</v>
      </c>
      <c r="BP66" s="121" t="s">
        <v>226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121" t="s">
        <v>226</v>
      </c>
      <c r="BV66" s="121" t="s">
        <v>226</v>
      </c>
      <c r="BW66" s="121" t="s">
        <v>226</v>
      </c>
      <c r="BX66" s="121" t="s">
        <v>226</v>
      </c>
      <c r="BY66" s="122">
        <v>1.2999999999999999E-5</v>
      </c>
      <c r="BZ66" s="121" t="s">
        <v>226</v>
      </c>
      <c r="CA66" s="121" t="s">
        <v>226</v>
      </c>
      <c r="CB66" s="121" t="s">
        <v>226</v>
      </c>
      <c r="CC66" s="121" t="s">
        <v>226</v>
      </c>
      <c r="CD66" s="121">
        <v>2.5999999999999998E-5</v>
      </c>
      <c r="CE66" s="111"/>
    </row>
    <row r="67" spans="1:84" ht="15" x14ac:dyDescent="0.25">
      <c r="A67" s="91" t="s">
        <v>80</v>
      </c>
      <c r="B67" s="62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>
        <v>2E-3</v>
      </c>
      <c r="K67" s="121" t="s">
        <v>57</v>
      </c>
      <c r="L67" s="121" t="s">
        <v>57</v>
      </c>
      <c r="M67" s="121" t="s">
        <v>57</v>
      </c>
      <c r="N67" s="121">
        <v>1E-3</v>
      </c>
      <c r="O67" s="121" t="s">
        <v>57</v>
      </c>
      <c r="P67" s="121" t="s">
        <v>57</v>
      </c>
      <c r="Q67" s="121" t="s">
        <v>57</v>
      </c>
      <c r="R67" s="121">
        <v>2.2000000000000001E-4</v>
      </c>
      <c r="S67" s="121">
        <v>2.2000000000000001E-3</v>
      </c>
      <c r="T67" s="121">
        <v>1.17E-3</v>
      </c>
      <c r="U67" s="121">
        <v>6.0999999999999997E-4</v>
      </c>
      <c r="V67" s="121">
        <v>5.9999999999999995E-4</v>
      </c>
      <c r="W67" s="121">
        <v>5.9999999999999995E-4</v>
      </c>
      <c r="X67" s="121">
        <v>5.9999999999999995E-4</v>
      </c>
      <c r="Y67" s="121">
        <v>5.0000000000000001E-4</v>
      </c>
      <c r="Z67" s="121">
        <v>4.0000000000000002E-4</v>
      </c>
      <c r="AA67" s="121">
        <v>2.9999999999999997E-4</v>
      </c>
      <c r="AB67" s="111" t="s">
        <v>6</v>
      </c>
      <c r="AC67" s="121">
        <v>4.0000000000000002E-4</v>
      </c>
      <c r="AD67" s="121">
        <v>5.0000000000000001E-4</v>
      </c>
      <c r="AE67" s="121">
        <v>4.0000000000000002E-4</v>
      </c>
      <c r="AF67" s="121">
        <v>4.0000000000000002E-4</v>
      </c>
      <c r="AG67" s="121">
        <v>4.0000000000000002E-4</v>
      </c>
      <c r="AH67" s="121">
        <v>2.9999999999999997E-4</v>
      </c>
      <c r="AI67" s="121">
        <v>2.0000000000000001E-4</v>
      </c>
      <c r="AJ67" s="121">
        <v>2.9999999999999997E-4</v>
      </c>
      <c r="AK67" s="121" t="s">
        <v>57</v>
      </c>
      <c r="AL67" s="121">
        <v>2.0000000000000001E-4</v>
      </c>
      <c r="AM67" s="121">
        <v>4.0000000000000002E-4</v>
      </c>
      <c r="AN67" s="121">
        <v>4.0000000000000002E-4</v>
      </c>
      <c r="AO67" s="121">
        <v>5.0000000000000001E-4</v>
      </c>
      <c r="AP67" s="121">
        <v>2.0000000000000001E-4</v>
      </c>
      <c r="AQ67" s="121">
        <v>2.9999999999999997E-4</v>
      </c>
      <c r="AR67" s="121">
        <v>4.0000000000000002E-4</v>
      </c>
      <c r="AS67" s="121">
        <v>5.0000000000000001E-4</v>
      </c>
      <c r="AT67" s="121">
        <v>5.0000000000000001E-4</v>
      </c>
      <c r="AU67" s="121">
        <v>5.0000000000000001E-4</v>
      </c>
      <c r="AV67" s="121">
        <v>5.9999999999999995E-4</v>
      </c>
      <c r="AW67" s="121">
        <v>5.9999999999999995E-4</v>
      </c>
      <c r="AX67" s="121">
        <v>5.9999999999999995E-4</v>
      </c>
      <c r="AY67" s="121">
        <v>8.9999999999999998E-4</v>
      </c>
      <c r="AZ67" s="121">
        <v>2.9999999999999997E-4</v>
      </c>
      <c r="BA67" s="122">
        <v>2.9999999999999997E-4</v>
      </c>
      <c r="BB67" s="122">
        <v>2.9999999999999997E-4</v>
      </c>
      <c r="BC67" s="122">
        <v>2.9999999999999997E-4</v>
      </c>
      <c r="BD67" s="122">
        <v>5.0000000000000001E-4</v>
      </c>
      <c r="BE67" s="122">
        <v>4.0000000000000002E-4</v>
      </c>
      <c r="BF67" s="121" t="s">
        <v>57</v>
      </c>
      <c r="BG67" s="122">
        <v>2.9999999999999997E-4</v>
      </c>
      <c r="BH67" s="122">
        <v>4.0000000000000002E-4</v>
      </c>
      <c r="BI67" s="122">
        <v>4.0000000000000002E-4</v>
      </c>
      <c r="BJ67" s="122">
        <v>4.8000000000000001E-4</v>
      </c>
      <c r="BK67" s="122">
        <v>6.7000000000000002E-4</v>
      </c>
      <c r="BL67" s="122">
        <v>5.5999999999999995E-4</v>
      </c>
      <c r="BM67" s="122">
        <v>4.2000000000000002E-4</v>
      </c>
      <c r="BN67" s="122">
        <v>6.11E-4</v>
      </c>
      <c r="BO67" s="122">
        <v>3.2200000000000002E-4</v>
      </c>
      <c r="BP67" s="122">
        <v>4.0900000000000002E-4</v>
      </c>
      <c r="BQ67" s="122">
        <v>5.6700000000000001E-4</v>
      </c>
      <c r="BR67" s="122">
        <v>5.0000000000000001E-4</v>
      </c>
      <c r="BS67" s="122">
        <v>5.7799999999999995E-4</v>
      </c>
      <c r="BT67" s="122">
        <v>3.7399999999999998E-4</v>
      </c>
      <c r="BU67" s="122">
        <v>4.6299999999999998E-4</v>
      </c>
      <c r="BV67" s="122">
        <v>6.38E-4</v>
      </c>
      <c r="BW67" s="122">
        <v>2.13E-4</v>
      </c>
      <c r="BX67" s="122">
        <v>2.9500000000000001E-4</v>
      </c>
      <c r="BY67" s="122">
        <v>5.1000000000000004E-4</v>
      </c>
      <c r="BZ67" s="122">
        <v>4.66E-4</v>
      </c>
      <c r="CA67" s="122">
        <v>8.25E-4</v>
      </c>
      <c r="CB67" s="122">
        <v>3.7500000000000001E-4</v>
      </c>
      <c r="CC67" s="122">
        <v>3.97E-4</v>
      </c>
      <c r="CD67" s="121">
        <v>7.2999999999999995E-2</v>
      </c>
      <c r="CE67" s="111" t="s">
        <v>6</v>
      </c>
      <c r="CF67" s="55"/>
    </row>
    <row r="68" spans="1:84" ht="21.95" customHeight="1" x14ac:dyDescent="0.25">
      <c r="A68" s="91" t="s">
        <v>81</v>
      </c>
      <c r="B68" s="62" t="s">
        <v>13</v>
      </c>
      <c r="C68" s="140" t="s">
        <v>6</v>
      </c>
      <c r="D68" s="62"/>
      <c r="E68" s="121">
        <v>5.9999999999999995E-4</v>
      </c>
      <c r="F68" s="121" t="s">
        <v>65</v>
      </c>
      <c r="G68" s="121" t="s">
        <v>65</v>
      </c>
      <c r="H68" s="121" t="s">
        <v>65</v>
      </c>
      <c r="I68" s="121" t="s">
        <v>65</v>
      </c>
      <c r="J68" s="121">
        <v>6.2399999999999997E-2</v>
      </c>
      <c r="K68" s="121">
        <v>4.7999999999999996E-3</v>
      </c>
      <c r="L68" s="121">
        <v>1.9E-3</v>
      </c>
      <c r="M68" s="121">
        <v>5.7000000000000002E-3</v>
      </c>
      <c r="N68" s="121">
        <v>2E-3</v>
      </c>
      <c r="O68" s="121">
        <v>1.8E-3</v>
      </c>
      <c r="P68" s="121">
        <v>2.0999999999999999E-3</v>
      </c>
      <c r="Q68" s="121">
        <v>3.0000000000000001E-3</v>
      </c>
      <c r="R68" s="121">
        <v>2E-3</v>
      </c>
      <c r="S68" s="121">
        <v>6.0000000000000001E-3</v>
      </c>
      <c r="T68" s="121">
        <v>3.0000000000000001E-3</v>
      </c>
      <c r="U68" s="121">
        <v>3.0000000000000001E-3</v>
      </c>
      <c r="V68" s="121">
        <v>2E-3</v>
      </c>
      <c r="W68" s="121">
        <v>3.0000000000000001E-3</v>
      </c>
      <c r="X68" s="121">
        <v>4.0000000000000001E-3</v>
      </c>
      <c r="Y68" s="121">
        <v>3.0000000000000001E-3</v>
      </c>
      <c r="Z68" s="121">
        <v>2E-3</v>
      </c>
      <c r="AA68" s="121">
        <v>2E-3</v>
      </c>
      <c r="AB68" s="111" t="s">
        <v>6</v>
      </c>
      <c r="AC68" s="121">
        <v>5.0000000000000001E-3</v>
      </c>
      <c r="AD68" s="121">
        <v>6.0000000000000001E-3</v>
      </c>
      <c r="AE68" s="121">
        <v>2E-3</v>
      </c>
      <c r="AF68" s="121">
        <v>2E-3</v>
      </c>
      <c r="AG68" s="121">
        <v>3.0000000000000001E-3</v>
      </c>
      <c r="AH68" s="121">
        <v>2E-3</v>
      </c>
      <c r="AI68" s="121">
        <v>2E-3</v>
      </c>
      <c r="AJ68" s="121">
        <v>3.0000000000000001E-3</v>
      </c>
      <c r="AK68" s="121" t="s">
        <v>35</v>
      </c>
      <c r="AL68" s="121">
        <v>2E-3</v>
      </c>
      <c r="AM68" s="121">
        <v>2E-3</v>
      </c>
      <c r="AN68" s="121">
        <v>2E-3</v>
      </c>
      <c r="AO68" s="121">
        <v>2E-3</v>
      </c>
      <c r="AP68" s="121">
        <v>1E-3</v>
      </c>
      <c r="AQ68" s="121">
        <v>2E-3</v>
      </c>
      <c r="AR68" s="121">
        <v>3.0000000000000001E-3</v>
      </c>
      <c r="AS68" s="121">
        <v>3.0000000000000001E-3</v>
      </c>
      <c r="AT68" s="121">
        <v>4.0000000000000001E-3</v>
      </c>
      <c r="AU68" s="121">
        <v>3.0000000000000001E-3</v>
      </c>
      <c r="AV68" s="121">
        <v>7.0000000000000001E-3</v>
      </c>
      <c r="AW68" s="121">
        <v>4.0000000000000001E-3</v>
      </c>
      <c r="AX68" s="121">
        <v>6.0000000000000001E-3</v>
      </c>
      <c r="AY68" s="121">
        <v>0.01</v>
      </c>
      <c r="AZ68" s="121">
        <v>3.0000000000000001E-3</v>
      </c>
      <c r="BA68" s="122">
        <v>3.0000000000000001E-3</v>
      </c>
      <c r="BB68" s="122">
        <v>2E-3</v>
      </c>
      <c r="BC68" s="122">
        <v>2E-3</v>
      </c>
      <c r="BD68" s="122">
        <v>4.0000000000000001E-3</v>
      </c>
      <c r="BE68" s="122">
        <v>2E-3</v>
      </c>
      <c r="BF68" s="122">
        <v>6.1000000000000004E-3</v>
      </c>
      <c r="BG68" s="122">
        <v>4.0000000000000001E-3</v>
      </c>
      <c r="BH68" s="122">
        <v>4.0000000000000001E-3</v>
      </c>
      <c r="BI68" s="122">
        <v>3.0000000000000001E-3</v>
      </c>
      <c r="BJ68" s="122">
        <v>2E-3</v>
      </c>
      <c r="BK68" s="122">
        <v>2.3999999999999998E-3</v>
      </c>
      <c r="BL68" s="122">
        <v>1.6999999999999999E-3</v>
      </c>
      <c r="BM68" s="122">
        <v>1.2999999999999999E-3</v>
      </c>
      <c r="BN68" s="122">
        <v>1.6199999999999999E-3</v>
      </c>
      <c r="BO68" s="122">
        <v>1.7700000000000001E-3</v>
      </c>
      <c r="BP68" s="122">
        <v>2.33E-3</v>
      </c>
      <c r="BQ68" s="122">
        <v>2E-3</v>
      </c>
      <c r="BR68" s="122">
        <v>1.3799999999999999E-3</v>
      </c>
      <c r="BS68" s="122">
        <v>1.4300000000000001E-3</v>
      </c>
      <c r="BT68" s="122">
        <v>2.0699999999999998E-3</v>
      </c>
      <c r="BU68" s="122">
        <v>1.32E-3</v>
      </c>
      <c r="BV68" s="122">
        <v>1.81E-3</v>
      </c>
      <c r="BW68" s="122">
        <v>1.1900000000000001E-3</v>
      </c>
      <c r="BX68" s="122">
        <v>1.14E-3</v>
      </c>
      <c r="BY68" s="122">
        <v>1.41E-3</v>
      </c>
      <c r="BZ68" s="122">
        <v>1.4300000000000001E-3</v>
      </c>
      <c r="CA68" s="122">
        <v>1.4300000000000001E-3</v>
      </c>
      <c r="CB68" s="122">
        <v>1.2700000000000001E-3</v>
      </c>
      <c r="CC68" s="122">
        <v>1.58E-3</v>
      </c>
      <c r="CD68" s="334" t="s">
        <v>423</v>
      </c>
      <c r="CE68" s="348">
        <v>0.3</v>
      </c>
    </row>
    <row r="69" spans="1:84" s="55" customFormat="1" ht="21.95" customHeight="1" x14ac:dyDescent="0.25">
      <c r="A69" s="240" t="s">
        <v>421</v>
      </c>
      <c r="B69" s="239" t="s">
        <v>13</v>
      </c>
      <c r="C69" s="140"/>
      <c r="D69" s="62"/>
      <c r="E69" s="237">
        <v>0.15</v>
      </c>
      <c r="F69" s="237">
        <v>0.15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0.15</v>
      </c>
      <c r="Q69" s="237">
        <v>0.15</v>
      </c>
      <c r="R69" s="237">
        <v>0.15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v>0.15</v>
      </c>
      <c r="AC69" s="237">
        <v>0.15</v>
      </c>
      <c r="AD69" s="237">
        <v>0.15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0.15</v>
      </c>
      <c r="AK69" s="237">
        <v>0.15</v>
      </c>
      <c r="AL69" s="237">
        <v>0.15</v>
      </c>
      <c r="AM69" s="237">
        <v>0.15</v>
      </c>
      <c r="AN69" s="237">
        <v>0.15</v>
      </c>
      <c r="AO69" s="237">
        <v>0.15</v>
      </c>
      <c r="AP69" s="237">
        <v>0.15</v>
      </c>
      <c r="AQ69" s="237">
        <v>0.15</v>
      </c>
      <c r="AR69" s="237">
        <v>0.15</v>
      </c>
      <c r="AS69" s="237">
        <v>0.15</v>
      </c>
      <c r="AT69" s="237">
        <v>0.15</v>
      </c>
      <c r="AU69" s="237">
        <v>0.15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0.15</v>
      </c>
      <c r="BI69" s="237">
        <v>0.15</v>
      </c>
      <c r="BJ69" s="237">
        <v>0.15</v>
      </c>
      <c r="BK69" s="237">
        <v>0.15</v>
      </c>
      <c r="BL69" s="237">
        <v>0.15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0.15</v>
      </c>
      <c r="BT69" s="237">
        <v>0.15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237">
        <v>0.15</v>
      </c>
      <c r="CA69" s="237">
        <v>0.15</v>
      </c>
      <c r="CB69" s="237">
        <v>0.15</v>
      </c>
      <c r="CC69" s="237">
        <v>0.15</v>
      </c>
      <c r="CD69" s="335"/>
      <c r="CE69" s="349"/>
    </row>
    <row r="70" spans="1:84" ht="15" x14ac:dyDescent="0.25">
      <c r="A70" s="91" t="s">
        <v>82</v>
      </c>
      <c r="B70" s="62" t="s">
        <v>13</v>
      </c>
      <c r="C70" s="140" t="s">
        <v>6</v>
      </c>
      <c r="D70" s="62"/>
      <c r="E70" s="121">
        <v>2.6</v>
      </c>
      <c r="F70" s="121">
        <v>2.6</v>
      </c>
      <c r="G70" s="121">
        <v>3</v>
      </c>
      <c r="H70" s="121">
        <v>2.8</v>
      </c>
      <c r="I70" s="121">
        <v>2.6</v>
      </c>
      <c r="J70" s="121">
        <v>2.5</v>
      </c>
      <c r="K70" s="121">
        <v>2.6</v>
      </c>
      <c r="L70" s="121">
        <v>3.1</v>
      </c>
      <c r="M70" s="121">
        <v>3.4</v>
      </c>
      <c r="N70" s="121">
        <v>3.8</v>
      </c>
      <c r="O70" s="121">
        <v>2.7</v>
      </c>
      <c r="P70" s="121">
        <v>3.3</v>
      </c>
      <c r="Q70" s="121">
        <v>3.7</v>
      </c>
      <c r="R70" s="121">
        <v>2.5</v>
      </c>
      <c r="S70" s="121">
        <v>4</v>
      </c>
      <c r="T70" s="121">
        <v>5.5</v>
      </c>
      <c r="U70" s="121">
        <v>3.2</v>
      </c>
      <c r="V70" s="121">
        <v>3.2</v>
      </c>
      <c r="W70" s="121">
        <v>3.8</v>
      </c>
      <c r="X70" s="121">
        <v>3.8</v>
      </c>
      <c r="Y70" s="121">
        <v>3.2</v>
      </c>
      <c r="Z70" s="121">
        <v>2.9</v>
      </c>
      <c r="AA70" s="121">
        <v>2.6</v>
      </c>
      <c r="AB70" s="111" t="s">
        <v>6</v>
      </c>
      <c r="AC70" s="121">
        <v>3.8</v>
      </c>
      <c r="AD70" s="121">
        <v>4.3</v>
      </c>
      <c r="AE70" s="121">
        <v>2.4</v>
      </c>
      <c r="AF70" s="121">
        <v>2.7</v>
      </c>
      <c r="AG70" s="121">
        <v>3.1</v>
      </c>
      <c r="AH70" s="121">
        <v>2.9</v>
      </c>
      <c r="AI70" s="121">
        <v>1.3</v>
      </c>
      <c r="AJ70" s="121">
        <v>2.6</v>
      </c>
      <c r="AK70" s="121">
        <v>3</v>
      </c>
      <c r="AL70" s="121">
        <v>2</v>
      </c>
      <c r="AM70" s="121">
        <v>2.5</v>
      </c>
      <c r="AN70" s="121">
        <v>2.7</v>
      </c>
      <c r="AO70" s="121">
        <v>3.5</v>
      </c>
      <c r="AP70" s="121">
        <v>2.6</v>
      </c>
      <c r="AQ70" s="121">
        <v>2.2000000000000002</v>
      </c>
      <c r="AR70" s="121">
        <v>2.8</v>
      </c>
      <c r="AS70" s="121">
        <v>2.4</v>
      </c>
      <c r="AT70" s="121">
        <v>2.5</v>
      </c>
      <c r="AU70" s="121">
        <v>1.9</v>
      </c>
      <c r="AV70" s="121" t="s">
        <v>22</v>
      </c>
      <c r="AW70" s="121">
        <v>2.4</v>
      </c>
      <c r="AX70" s="121">
        <v>3</v>
      </c>
      <c r="AY70" s="121">
        <v>4</v>
      </c>
      <c r="AZ70" s="121">
        <v>3.3</v>
      </c>
      <c r="BA70" s="122">
        <v>3.7</v>
      </c>
      <c r="BB70" s="122">
        <v>2.4</v>
      </c>
      <c r="BC70" s="122">
        <v>2.2999999999999998</v>
      </c>
      <c r="BD70" s="122">
        <v>2.8</v>
      </c>
      <c r="BE70" s="122">
        <v>2.7</v>
      </c>
      <c r="BF70" s="122">
        <v>2</v>
      </c>
      <c r="BG70" s="122">
        <v>2.9</v>
      </c>
      <c r="BH70" s="122">
        <v>2.8</v>
      </c>
      <c r="BI70" s="122">
        <v>2.79</v>
      </c>
      <c r="BJ70" s="122">
        <v>2.6</v>
      </c>
      <c r="BK70" s="122">
        <v>2.8</v>
      </c>
      <c r="BL70" s="122">
        <v>3</v>
      </c>
      <c r="BM70" s="122">
        <v>3</v>
      </c>
      <c r="BN70" s="122">
        <v>3.03</v>
      </c>
      <c r="BO70" s="122">
        <v>2.38</v>
      </c>
      <c r="BP70" s="122">
        <v>1.91</v>
      </c>
      <c r="BQ70" s="122">
        <v>3.26</v>
      </c>
      <c r="BR70" s="122">
        <v>3.59</v>
      </c>
      <c r="BS70" s="122">
        <v>3.45</v>
      </c>
      <c r="BT70" s="122">
        <v>2.12</v>
      </c>
      <c r="BU70" s="122">
        <v>3.16</v>
      </c>
      <c r="BV70" s="122">
        <v>4.54</v>
      </c>
      <c r="BW70" s="122">
        <v>2.1800000000000002</v>
      </c>
      <c r="BX70" s="122">
        <v>1.96</v>
      </c>
      <c r="BY70" s="122">
        <v>3.47</v>
      </c>
      <c r="BZ70" s="122">
        <v>3.46</v>
      </c>
      <c r="CA70" s="122">
        <v>3.2</v>
      </c>
      <c r="CB70" s="122">
        <v>2.64</v>
      </c>
      <c r="CC70" s="122">
        <v>2.79</v>
      </c>
      <c r="CD70" s="111" t="s">
        <v>6</v>
      </c>
      <c r="CE70" s="111" t="s">
        <v>6</v>
      </c>
    </row>
    <row r="71" spans="1:84" ht="15" x14ac:dyDescent="0.25">
      <c r="A71" s="91" t="s">
        <v>83</v>
      </c>
      <c r="B71" s="62" t="s">
        <v>13</v>
      </c>
      <c r="C71" s="140" t="s">
        <v>6</v>
      </c>
      <c r="D71" s="62"/>
      <c r="E71" s="121" t="s">
        <v>56</v>
      </c>
      <c r="F71" s="121" t="s">
        <v>56</v>
      </c>
      <c r="G71" s="121">
        <v>4.0000000000000002E-4</v>
      </c>
      <c r="H71" s="121" t="s">
        <v>56</v>
      </c>
      <c r="I71" s="121" t="s">
        <v>56</v>
      </c>
      <c r="J71" s="121">
        <v>4.0000000000000002E-4</v>
      </c>
      <c r="K71" s="121" t="s">
        <v>56</v>
      </c>
      <c r="L71" s="121">
        <v>5.9999999999999995E-4</v>
      </c>
      <c r="M71" s="121" t="s">
        <v>56</v>
      </c>
      <c r="N71" s="121" t="s">
        <v>56</v>
      </c>
      <c r="O71" s="121" t="s">
        <v>56</v>
      </c>
      <c r="P71" s="121">
        <v>5.9999999999999995E-4</v>
      </c>
      <c r="Q71" s="121">
        <v>2.0000000000000001E-4</v>
      </c>
      <c r="R71" s="121" t="s">
        <v>84</v>
      </c>
      <c r="S71" s="121" t="s">
        <v>85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11" t="s">
        <v>6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86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>
        <v>5.9999999999999995E-4</v>
      </c>
      <c r="AR71" s="121" t="s">
        <v>84</v>
      </c>
      <c r="AS71" s="121" t="s">
        <v>84</v>
      </c>
      <c r="AT71" s="121">
        <v>8.9999999999999998E-4</v>
      </c>
      <c r="AU71" s="121" t="s">
        <v>84</v>
      </c>
      <c r="AV71" s="121" t="s">
        <v>85</v>
      </c>
      <c r="AW71" s="121" t="s">
        <v>84</v>
      </c>
      <c r="AX71" s="121" t="s">
        <v>84</v>
      </c>
      <c r="AY71" s="121" t="s">
        <v>85</v>
      </c>
      <c r="AZ71" s="121" t="s">
        <v>84</v>
      </c>
      <c r="BA71" s="121" t="s">
        <v>84</v>
      </c>
      <c r="BB71" s="121" t="s">
        <v>84</v>
      </c>
      <c r="BC71" s="121" t="s">
        <v>84</v>
      </c>
      <c r="BD71" s="121" t="s">
        <v>84</v>
      </c>
      <c r="BE71" s="121" t="s">
        <v>84</v>
      </c>
      <c r="BF71" s="122">
        <v>4.0000000000000002E-4</v>
      </c>
      <c r="BG71" s="121" t="s">
        <v>84</v>
      </c>
      <c r="BH71" s="121" t="s">
        <v>84</v>
      </c>
      <c r="BI71" s="121" t="s">
        <v>84</v>
      </c>
      <c r="BJ71" s="122">
        <v>4.0000000000000002E-4</v>
      </c>
      <c r="BK71" s="122">
        <v>2.9999999999999997E-4</v>
      </c>
      <c r="BL71" s="122">
        <v>2.9999999999999997E-4</v>
      </c>
      <c r="BM71" s="122">
        <v>2.0000000000000001E-4</v>
      </c>
      <c r="BN71" s="122">
        <v>1.2999999999999999E-4</v>
      </c>
      <c r="BO71" s="122">
        <v>1.6000000000000001E-4</v>
      </c>
      <c r="BP71" s="122">
        <v>1.2999999999999999E-4</v>
      </c>
      <c r="BQ71" s="122">
        <v>1E-4</v>
      </c>
      <c r="BR71" s="122">
        <v>1.1E-4</v>
      </c>
      <c r="BS71" s="122">
        <v>1.1E-4</v>
      </c>
      <c r="BT71" s="122">
        <v>1.2999999999999999E-4</v>
      </c>
      <c r="BU71" s="122">
        <v>1.2E-4</v>
      </c>
      <c r="BV71" s="122">
        <v>1.4999999999999999E-4</v>
      </c>
      <c r="BW71" s="122">
        <v>1E-4</v>
      </c>
      <c r="BX71" s="121" t="s">
        <v>69</v>
      </c>
      <c r="BY71" s="121" t="s">
        <v>69</v>
      </c>
      <c r="BZ71" s="121" t="s">
        <v>69</v>
      </c>
      <c r="CA71" s="122">
        <v>1.1E-4</v>
      </c>
      <c r="CB71" s="122">
        <v>1.2E-4</v>
      </c>
      <c r="CC71" s="122">
        <v>1.3999999999999999E-4</v>
      </c>
      <c r="CD71" s="111">
        <v>1E-3</v>
      </c>
      <c r="CE71" s="111" t="s">
        <v>6</v>
      </c>
      <c r="CF71" s="55"/>
    </row>
    <row r="72" spans="1:84" ht="15" x14ac:dyDescent="0.25">
      <c r="A72" s="91" t="s">
        <v>87</v>
      </c>
      <c r="B72" s="62" t="s">
        <v>13</v>
      </c>
      <c r="C72" s="140" t="s">
        <v>6</v>
      </c>
      <c r="D72" s="62"/>
      <c r="E72" s="121">
        <v>2.1800000000000002</v>
      </c>
      <c r="F72" s="121">
        <v>2.85</v>
      </c>
      <c r="G72" s="121">
        <v>4.0999999999999996</v>
      </c>
      <c r="H72" s="121">
        <v>4.46</v>
      </c>
      <c r="I72" s="121">
        <v>4.74</v>
      </c>
      <c r="J72" s="121">
        <v>5.19</v>
      </c>
      <c r="K72" s="121">
        <v>5.5</v>
      </c>
      <c r="L72" s="121">
        <v>5.52</v>
      </c>
      <c r="M72" s="121">
        <v>7.96</v>
      </c>
      <c r="N72" s="121">
        <v>6.66</v>
      </c>
      <c r="O72" s="121">
        <v>5.43</v>
      </c>
      <c r="P72" s="121">
        <v>5.36</v>
      </c>
      <c r="Q72" s="121">
        <v>6.62</v>
      </c>
      <c r="R72" s="121">
        <v>2.74</v>
      </c>
      <c r="S72" s="121">
        <v>27.1</v>
      </c>
      <c r="T72" s="121">
        <v>4.2300000000000004</v>
      </c>
      <c r="U72" s="121">
        <v>4.72</v>
      </c>
      <c r="V72" s="121">
        <v>5.87</v>
      </c>
      <c r="W72" s="121">
        <v>5.7</v>
      </c>
      <c r="X72" s="121">
        <v>5.42</v>
      </c>
      <c r="Y72" s="121">
        <v>5.8</v>
      </c>
      <c r="Z72" s="121">
        <v>6.1</v>
      </c>
      <c r="AA72" s="121">
        <v>6.63</v>
      </c>
      <c r="AB72" s="111" t="s">
        <v>6</v>
      </c>
      <c r="AC72" s="121">
        <v>6.79</v>
      </c>
      <c r="AD72" s="121">
        <v>6.51</v>
      </c>
      <c r="AE72" s="121">
        <v>4.4800000000000004</v>
      </c>
      <c r="AF72" s="121">
        <v>3.88</v>
      </c>
      <c r="AG72" s="121">
        <v>4.38</v>
      </c>
      <c r="AH72" s="121">
        <v>4.96</v>
      </c>
      <c r="AI72" s="121">
        <v>5.44</v>
      </c>
      <c r="AJ72" s="121">
        <v>5.47</v>
      </c>
      <c r="AK72" s="121">
        <v>5.54</v>
      </c>
      <c r="AL72" s="121">
        <v>6.64</v>
      </c>
      <c r="AM72" s="121">
        <v>6.08</v>
      </c>
      <c r="AN72" s="121">
        <v>6.12</v>
      </c>
      <c r="AO72" s="121">
        <v>5.56</v>
      </c>
      <c r="AP72" s="121">
        <v>2.77</v>
      </c>
      <c r="AQ72" s="121">
        <v>2.9</v>
      </c>
      <c r="AR72" s="121">
        <v>4.34</v>
      </c>
      <c r="AS72" s="121">
        <v>5.89</v>
      </c>
      <c r="AT72" s="121">
        <v>6.27</v>
      </c>
      <c r="AU72" s="121">
        <v>7.22</v>
      </c>
      <c r="AV72" s="121">
        <v>11</v>
      </c>
      <c r="AW72" s="121">
        <v>8.99</v>
      </c>
      <c r="AX72" s="121">
        <v>10.3</v>
      </c>
      <c r="AY72" s="121">
        <v>22.7</v>
      </c>
      <c r="AZ72" s="121">
        <v>5.79</v>
      </c>
      <c r="BA72" s="122">
        <v>4.4000000000000004</v>
      </c>
      <c r="BB72" s="122">
        <v>3.64</v>
      </c>
      <c r="BC72" s="122">
        <v>3.68</v>
      </c>
      <c r="BD72" s="122">
        <v>6.32</v>
      </c>
      <c r="BE72" s="122">
        <v>5.18</v>
      </c>
      <c r="BF72" s="122">
        <v>10.7</v>
      </c>
      <c r="BG72" s="122">
        <v>6.27</v>
      </c>
      <c r="BH72" s="122">
        <v>6.8</v>
      </c>
      <c r="BI72" s="122">
        <v>6.11</v>
      </c>
      <c r="BJ72" s="122">
        <v>7.59</v>
      </c>
      <c r="BK72" s="122">
        <v>8.14</v>
      </c>
      <c r="BL72" s="122">
        <v>6.6</v>
      </c>
      <c r="BM72" s="122">
        <v>6.48</v>
      </c>
      <c r="BN72" s="122">
        <v>4.03</v>
      </c>
      <c r="BO72" s="122">
        <v>4.13</v>
      </c>
      <c r="BP72" s="122">
        <v>5.38</v>
      </c>
      <c r="BQ72" s="122">
        <v>5.65</v>
      </c>
      <c r="BR72" s="122">
        <v>5.94</v>
      </c>
      <c r="BS72" s="122">
        <v>6.16</v>
      </c>
      <c r="BT72" s="122">
        <v>7.4</v>
      </c>
      <c r="BU72" s="122">
        <v>6.65</v>
      </c>
      <c r="BV72" s="122">
        <v>7.55</v>
      </c>
      <c r="BW72" s="122">
        <v>2.64</v>
      </c>
      <c r="BX72" s="122">
        <v>3.3</v>
      </c>
      <c r="BY72" s="122">
        <v>5.37</v>
      </c>
      <c r="BZ72" s="122">
        <v>5.44</v>
      </c>
      <c r="CA72" s="122">
        <v>6.12</v>
      </c>
      <c r="CB72" s="122">
        <v>6.33</v>
      </c>
      <c r="CC72" s="122">
        <v>6.47</v>
      </c>
      <c r="CD72" s="111" t="s">
        <v>6</v>
      </c>
      <c r="CE72" s="111" t="s">
        <v>6</v>
      </c>
    </row>
    <row r="73" spans="1:84" ht="15" x14ac:dyDescent="0.25">
      <c r="A73" s="91" t="s">
        <v>88</v>
      </c>
      <c r="B73" s="62" t="s">
        <v>13</v>
      </c>
      <c r="C73" s="140" t="s">
        <v>6</v>
      </c>
      <c r="D73" s="62"/>
      <c r="E73" s="121">
        <v>3.0000000000000001E-5</v>
      </c>
      <c r="F73" s="121">
        <v>1.1E-4</v>
      </c>
      <c r="G73" s="121" t="s">
        <v>68</v>
      </c>
      <c r="H73" s="121" t="s">
        <v>68</v>
      </c>
      <c r="I73" s="121">
        <v>9.0000000000000006E-5</v>
      </c>
      <c r="J73" s="121" t="s">
        <v>68</v>
      </c>
      <c r="K73" s="121">
        <v>2.0000000000000002E-5</v>
      </c>
      <c r="L73" s="121">
        <v>2.0000000000000002E-5</v>
      </c>
      <c r="M73" s="121">
        <v>1.4999999999999999E-4</v>
      </c>
      <c r="N73" s="121">
        <v>6.0000000000000002E-5</v>
      </c>
      <c r="O73" s="121" t="s">
        <v>68</v>
      </c>
      <c r="P73" s="121">
        <v>4.0000000000000003E-5</v>
      </c>
      <c r="Q73" s="121">
        <v>9.0000000000000006E-5</v>
      </c>
      <c r="R73" s="121" t="s">
        <v>68</v>
      </c>
      <c r="S73" s="121" t="s">
        <v>93</v>
      </c>
      <c r="T73" s="121">
        <v>3.0000000000000001E-5</v>
      </c>
      <c r="U73" s="121">
        <v>5.0000000000000002E-5</v>
      </c>
      <c r="V73" s="121">
        <v>7.2000000000000005E-4</v>
      </c>
      <c r="W73" s="121" t="s">
        <v>68</v>
      </c>
      <c r="X73" s="121" t="s">
        <v>68</v>
      </c>
      <c r="Y73" s="121" t="s">
        <v>68</v>
      </c>
      <c r="Z73" s="121" t="s">
        <v>68</v>
      </c>
      <c r="AA73" s="121" t="s">
        <v>68</v>
      </c>
      <c r="AB73" s="121" t="s">
        <v>6</v>
      </c>
      <c r="AC73" s="121" t="s">
        <v>68</v>
      </c>
      <c r="AD73" s="121" t="s">
        <v>68</v>
      </c>
      <c r="AE73" s="121">
        <v>9.0000000000000006E-5</v>
      </c>
      <c r="AF73" s="121">
        <v>1.0000000000000001E-5</v>
      </c>
      <c r="AG73" s="121" t="s">
        <v>68</v>
      </c>
      <c r="AH73" s="121">
        <v>2.0000000000000002E-5</v>
      </c>
      <c r="AI73" s="121">
        <v>2.0000000000000002E-5</v>
      </c>
      <c r="AJ73" s="121" t="s">
        <v>68</v>
      </c>
      <c r="AK73" s="121" t="s">
        <v>61</v>
      </c>
      <c r="AL73" s="121">
        <v>3.0000000000000001E-5</v>
      </c>
      <c r="AM73" s="121">
        <v>1.0000000000000001E-5</v>
      </c>
      <c r="AN73" s="121">
        <v>2.0000000000000002E-5</v>
      </c>
      <c r="AO73" s="121" t="s">
        <v>68</v>
      </c>
      <c r="AP73" s="121">
        <v>3.0000000000000001E-5</v>
      </c>
      <c r="AQ73" s="121">
        <v>5.0000000000000002E-5</v>
      </c>
      <c r="AR73" s="121">
        <v>2.0000000000000002E-5</v>
      </c>
      <c r="AS73" s="121">
        <v>3.0000000000000001E-5</v>
      </c>
      <c r="AT73" s="121">
        <v>2.0000000000000002E-5</v>
      </c>
      <c r="AU73" s="121">
        <v>6.0000000000000002E-5</v>
      </c>
      <c r="AV73" s="121">
        <v>1E-4</v>
      </c>
      <c r="AW73" s="121">
        <v>2.9999999999999997E-4</v>
      </c>
      <c r="AX73" s="121">
        <v>8.0000000000000007E-5</v>
      </c>
      <c r="AY73" s="121">
        <v>2.5999999999999998E-4</v>
      </c>
      <c r="AZ73" s="121" t="s">
        <v>68</v>
      </c>
      <c r="BA73" s="121" t="s">
        <v>68</v>
      </c>
      <c r="BB73" s="121" t="s">
        <v>68</v>
      </c>
      <c r="BC73" s="121" t="s">
        <v>68</v>
      </c>
      <c r="BD73" s="122">
        <v>1.3999999999999999E-4</v>
      </c>
      <c r="BE73" s="121" t="s">
        <v>68</v>
      </c>
      <c r="BF73" s="122">
        <v>1E-4</v>
      </c>
      <c r="BG73" s="121" t="s">
        <v>68</v>
      </c>
      <c r="BH73" s="121" t="s">
        <v>68</v>
      </c>
      <c r="BI73" s="121" t="s">
        <v>68</v>
      </c>
      <c r="BJ73" s="174">
        <v>6.0000000000000002E-5</v>
      </c>
      <c r="BK73" s="174">
        <v>4.0000000000000003E-5</v>
      </c>
      <c r="BL73" s="174">
        <v>2.0000000000000002E-5</v>
      </c>
      <c r="BM73" s="121" t="s">
        <v>68</v>
      </c>
      <c r="BN73" s="122">
        <v>5.8E-5</v>
      </c>
      <c r="BO73" s="122">
        <v>1.12E-4</v>
      </c>
      <c r="BP73" s="222">
        <v>5.1999999999999995E-4</v>
      </c>
      <c r="BQ73" s="174">
        <v>8.1000000000000004E-5</v>
      </c>
      <c r="BR73" s="174">
        <v>3.8999999999999999E-5</v>
      </c>
      <c r="BS73" s="174">
        <v>1.4E-5</v>
      </c>
      <c r="BT73" s="174">
        <v>3.8999999999999999E-5</v>
      </c>
      <c r="BU73" s="121" t="s">
        <v>226</v>
      </c>
      <c r="BV73" s="122">
        <v>2.0000000000000002E-5</v>
      </c>
      <c r="BW73" s="122">
        <v>4.3000000000000002E-5</v>
      </c>
      <c r="BX73" s="122">
        <v>2.1999999999999999E-5</v>
      </c>
      <c r="BY73" s="122">
        <v>4.8000000000000001E-5</v>
      </c>
      <c r="BZ73" s="121" t="s">
        <v>226</v>
      </c>
      <c r="CA73" s="121" t="s">
        <v>226</v>
      </c>
      <c r="CB73" s="122">
        <v>1.2999999999999999E-5</v>
      </c>
      <c r="CC73" s="122">
        <v>5.8E-5</v>
      </c>
      <c r="CD73" s="111">
        <v>2.5000000000000001E-4</v>
      </c>
      <c r="CE73" s="111">
        <v>0.1</v>
      </c>
      <c r="CF73" s="55"/>
    </row>
    <row r="74" spans="1:84" ht="15" x14ac:dyDescent="0.25">
      <c r="A74" s="91" t="s">
        <v>89</v>
      </c>
      <c r="B74" s="62" t="s">
        <v>13</v>
      </c>
      <c r="C74" s="140" t="s">
        <v>6</v>
      </c>
      <c r="D74" s="62"/>
      <c r="E74" s="121">
        <v>5.7</v>
      </c>
      <c r="F74" s="121">
        <v>11.6</v>
      </c>
      <c r="G74" s="121">
        <v>18.899999999999999</v>
      </c>
      <c r="H74" s="121">
        <v>14.8</v>
      </c>
      <c r="I74" s="121">
        <v>13.6</v>
      </c>
      <c r="J74" s="121">
        <v>12.8</v>
      </c>
      <c r="K74" s="121">
        <v>17</v>
      </c>
      <c r="L74" s="121">
        <v>22.4</v>
      </c>
      <c r="M74" s="121">
        <v>9.8000000000000007</v>
      </c>
      <c r="N74" s="121">
        <v>12.8</v>
      </c>
      <c r="O74" s="121">
        <v>12</v>
      </c>
      <c r="P74" s="121">
        <v>19.8</v>
      </c>
      <c r="Q74" s="121">
        <v>35.299999999999997</v>
      </c>
      <c r="R74" s="121">
        <v>6.57</v>
      </c>
      <c r="S74" s="121">
        <v>6.71</v>
      </c>
      <c r="T74" s="121">
        <v>21.8</v>
      </c>
      <c r="U74" s="121">
        <v>18</v>
      </c>
      <c r="V74" s="121">
        <v>17.899999999999999</v>
      </c>
      <c r="W74" s="121">
        <v>28.5</v>
      </c>
      <c r="X74" s="121">
        <v>30.7</v>
      </c>
      <c r="Y74" s="121">
        <v>23.2</v>
      </c>
      <c r="Z74" s="121">
        <v>17.2</v>
      </c>
      <c r="AA74" s="121">
        <v>13.7</v>
      </c>
      <c r="AB74" s="121" t="s">
        <v>6</v>
      </c>
      <c r="AC74" s="121">
        <v>29</v>
      </c>
      <c r="AD74" s="121">
        <v>35.9</v>
      </c>
      <c r="AE74" s="121">
        <v>11.2</v>
      </c>
      <c r="AF74" s="121">
        <v>14.1</v>
      </c>
      <c r="AG74" s="121">
        <v>18.2</v>
      </c>
      <c r="AH74" s="121">
        <v>12.5</v>
      </c>
      <c r="AI74" s="121">
        <v>6.15</v>
      </c>
      <c r="AJ74" s="121">
        <v>12.2</v>
      </c>
      <c r="AK74" s="121">
        <v>15.1</v>
      </c>
      <c r="AL74" s="121">
        <v>7.59</v>
      </c>
      <c r="AM74" s="121">
        <v>9.32</v>
      </c>
      <c r="AN74" s="121">
        <v>9.51</v>
      </c>
      <c r="AO74" s="121">
        <v>13.6</v>
      </c>
      <c r="AP74" s="121">
        <v>5.22</v>
      </c>
      <c r="AQ74" s="121">
        <v>5.5</v>
      </c>
      <c r="AR74" s="121">
        <v>10</v>
      </c>
      <c r="AS74" s="121">
        <v>9.65</v>
      </c>
      <c r="AT74" s="121">
        <v>10.199999999999999</v>
      </c>
      <c r="AU74" s="121">
        <v>6.2</v>
      </c>
      <c r="AV74" s="121">
        <v>5.7</v>
      </c>
      <c r="AW74" s="121">
        <v>6.44</v>
      </c>
      <c r="AX74" s="121">
        <v>9.24</v>
      </c>
      <c r="AY74" s="121">
        <v>11.3</v>
      </c>
      <c r="AZ74" s="121">
        <v>13</v>
      </c>
      <c r="BA74" s="122">
        <v>13.7</v>
      </c>
      <c r="BB74" s="122">
        <v>5.84</v>
      </c>
      <c r="BC74" s="122">
        <v>8.2899999999999991</v>
      </c>
      <c r="BD74" s="122">
        <v>8.5299999999999994</v>
      </c>
      <c r="BE74" s="122">
        <v>9.9499999999999993</v>
      </c>
      <c r="BF74" s="122">
        <v>5.8</v>
      </c>
      <c r="BG74" s="122">
        <v>9.76</v>
      </c>
      <c r="BH74" s="122">
        <v>11.2</v>
      </c>
      <c r="BI74" s="122">
        <v>9.09</v>
      </c>
      <c r="BJ74" s="122">
        <v>9.8000000000000007</v>
      </c>
      <c r="BK74" s="122">
        <v>10.9</v>
      </c>
      <c r="BL74" s="122">
        <v>12.2</v>
      </c>
      <c r="BM74" s="122">
        <v>12.3</v>
      </c>
      <c r="BN74" s="122">
        <v>7.97</v>
      </c>
      <c r="BO74" s="122">
        <v>5.03</v>
      </c>
      <c r="BP74" s="122">
        <v>4.5999999999999996</v>
      </c>
      <c r="BQ74" s="122">
        <v>11.2</v>
      </c>
      <c r="BR74" s="122">
        <v>15.7</v>
      </c>
      <c r="BS74" s="122">
        <v>16.8</v>
      </c>
      <c r="BT74" s="122">
        <v>8.5</v>
      </c>
      <c r="BU74" s="122">
        <v>13</v>
      </c>
      <c r="BV74" s="122">
        <v>23.8</v>
      </c>
      <c r="BW74" s="122">
        <v>4.6900000000000004</v>
      </c>
      <c r="BX74" s="122">
        <v>5.69</v>
      </c>
      <c r="BY74" s="122">
        <v>15.2</v>
      </c>
      <c r="BZ74" s="122">
        <v>17.100000000000001</v>
      </c>
      <c r="CA74" s="122">
        <v>14.9</v>
      </c>
      <c r="CB74" s="122">
        <v>11.3</v>
      </c>
      <c r="CC74" s="122">
        <v>11.4</v>
      </c>
      <c r="CD74" s="111" t="s">
        <v>6</v>
      </c>
      <c r="CE74" s="111" t="s">
        <v>6</v>
      </c>
    </row>
    <row r="75" spans="1:84" ht="15" x14ac:dyDescent="0.25">
      <c r="A75" s="91" t="s">
        <v>90</v>
      </c>
      <c r="B75" s="62" t="s">
        <v>13</v>
      </c>
      <c r="C75" s="140" t="s">
        <v>6</v>
      </c>
      <c r="D75" s="62"/>
      <c r="E75" s="121">
        <v>0.128</v>
      </c>
      <c r="F75" s="121">
        <v>0.23200000000000001</v>
      </c>
      <c r="G75" s="121">
        <v>0.38800000000000001</v>
      </c>
      <c r="H75" s="121">
        <v>0.38400000000000001</v>
      </c>
      <c r="I75" s="121">
        <v>0.29099999999999998</v>
      </c>
      <c r="J75" s="121">
        <v>0.32300000000000001</v>
      </c>
      <c r="K75" s="121">
        <v>0.378</v>
      </c>
      <c r="L75" s="121">
        <v>0.45</v>
      </c>
      <c r="M75" s="121">
        <v>0.41499999999999998</v>
      </c>
      <c r="N75" s="121">
        <v>0.4</v>
      </c>
      <c r="O75" s="121">
        <v>0.40699999999999997</v>
      </c>
      <c r="P75" s="121">
        <v>0.45500000000000002</v>
      </c>
      <c r="Q75" s="121">
        <v>0.47399999999999998</v>
      </c>
      <c r="R75" s="121">
        <v>0.156</v>
      </c>
      <c r="S75" s="121">
        <v>0.19</v>
      </c>
      <c r="T75" s="121">
        <v>0.55300000000000005</v>
      </c>
      <c r="U75" s="121">
        <v>0.46300000000000002</v>
      </c>
      <c r="V75" s="121">
        <v>0.39700000000000002</v>
      </c>
      <c r="W75" s="121">
        <v>0.54</v>
      </c>
      <c r="X75" s="121">
        <v>0.56000000000000005</v>
      </c>
      <c r="Y75" s="121">
        <v>0.41</v>
      </c>
      <c r="Z75" s="121">
        <v>0.35</v>
      </c>
      <c r="AA75" s="121">
        <v>0.29499999999999998</v>
      </c>
      <c r="AB75" s="121" t="s">
        <v>6</v>
      </c>
      <c r="AC75" s="121">
        <v>0.5</v>
      </c>
      <c r="AD75" s="121">
        <v>0.55200000000000005</v>
      </c>
      <c r="AE75" s="121">
        <v>0.39800000000000002</v>
      </c>
      <c r="AF75" s="121">
        <v>0.40200000000000002</v>
      </c>
      <c r="AG75" s="121">
        <v>0.44600000000000001</v>
      </c>
      <c r="AH75" s="121">
        <v>0.43</v>
      </c>
      <c r="AI75" s="121">
        <v>0.183</v>
      </c>
      <c r="AJ75" s="121">
        <v>0.375</v>
      </c>
      <c r="AK75" s="121">
        <v>0.4</v>
      </c>
      <c r="AL75" s="121">
        <v>0.26800000000000002</v>
      </c>
      <c r="AM75" s="121">
        <v>0.34499999999999997</v>
      </c>
      <c r="AN75" s="121">
        <v>0.41499999999999998</v>
      </c>
      <c r="AO75" s="121">
        <v>0.48699999999999999</v>
      </c>
      <c r="AP75" s="121">
        <v>0.157</v>
      </c>
      <c r="AQ75" s="121">
        <v>0.21299999999999999</v>
      </c>
      <c r="AR75" s="121">
        <v>0.35699999999999998</v>
      </c>
      <c r="AS75" s="121">
        <v>0.34399999999999997</v>
      </c>
      <c r="AT75" s="121">
        <v>0.35099999999999998</v>
      </c>
      <c r="AU75" s="121">
        <v>0.23400000000000001</v>
      </c>
      <c r="AV75" s="121">
        <v>0.37</v>
      </c>
      <c r="AW75" s="121">
        <v>0.32500000000000001</v>
      </c>
      <c r="AX75" s="121">
        <v>0.38800000000000001</v>
      </c>
      <c r="AY75" s="121">
        <v>0.5</v>
      </c>
      <c r="AZ75" s="121">
        <v>0.55500000000000005</v>
      </c>
      <c r="BA75" s="122">
        <v>0.53200000000000003</v>
      </c>
      <c r="BB75" s="122">
        <v>0.252</v>
      </c>
      <c r="BC75" s="122">
        <v>0.28499999999999998</v>
      </c>
      <c r="BD75" s="122">
        <v>0.38100000000000001</v>
      </c>
      <c r="BE75" s="122">
        <v>0.42299999999999999</v>
      </c>
      <c r="BF75" s="122">
        <v>0.24</v>
      </c>
      <c r="BG75" s="122">
        <v>0.42299999999999999</v>
      </c>
      <c r="BH75" s="122">
        <v>0.42599999999999999</v>
      </c>
      <c r="BI75" s="122">
        <v>0.41099999999999998</v>
      </c>
      <c r="BJ75" s="122">
        <v>0.38100000000000001</v>
      </c>
      <c r="BK75" s="122">
        <v>0.40500000000000003</v>
      </c>
      <c r="BL75" s="122">
        <v>0.495</v>
      </c>
      <c r="BM75" s="122">
        <v>0.45</v>
      </c>
      <c r="BN75" s="122">
        <v>0.33300000000000002</v>
      </c>
      <c r="BO75" s="122">
        <v>0.20200000000000001</v>
      </c>
      <c r="BP75" s="122">
        <v>0.20300000000000001</v>
      </c>
      <c r="BQ75" s="122">
        <v>0.46600000000000003</v>
      </c>
      <c r="BR75" s="122">
        <v>0.57899999999999996</v>
      </c>
      <c r="BS75" s="122">
        <v>0.56999999999999995</v>
      </c>
      <c r="BT75" s="122">
        <v>0.30099999999999999</v>
      </c>
      <c r="BU75" s="122">
        <v>0.50800000000000001</v>
      </c>
      <c r="BV75" s="122">
        <v>0.58099999999999996</v>
      </c>
      <c r="BW75" s="122">
        <v>0.17299999999999999</v>
      </c>
      <c r="BX75" s="122">
        <v>0.249</v>
      </c>
      <c r="BY75" s="122">
        <v>0.57499999999999996</v>
      </c>
      <c r="BZ75" s="122">
        <v>0.627</v>
      </c>
      <c r="CA75" s="122">
        <v>0.57399999999999995</v>
      </c>
      <c r="CB75" s="122">
        <v>0.44800000000000001</v>
      </c>
      <c r="CC75" s="122">
        <v>0.45600000000000002</v>
      </c>
      <c r="CD75" s="111" t="s">
        <v>6</v>
      </c>
      <c r="CE75" s="111" t="s">
        <v>6</v>
      </c>
    </row>
    <row r="76" spans="1:84" ht="15" x14ac:dyDescent="0.25">
      <c r="A76" s="91" t="s">
        <v>91</v>
      </c>
      <c r="B76" s="62" t="s">
        <v>13</v>
      </c>
      <c r="C76" s="140" t="s">
        <v>6</v>
      </c>
      <c r="D76" s="62"/>
      <c r="E76" s="121">
        <v>33.9</v>
      </c>
      <c r="F76" s="121">
        <v>74.900000000000006</v>
      </c>
      <c r="G76" s="121">
        <v>137</v>
      </c>
      <c r="H76" s="121">
        <v>103</v>
      </c>
      <c r="I76" s="121">
        <v>85.5</v>
      </c>
      <c r="J76" s="121">
        <v>98.8</v>
      </c>
      <c r="K76" s="121">
        <v>114</v>
      </c>
      <c r="L76" s="121">
        <v>130</v>
      </c>
      <c r="M76" s="121">
        <v>103</v>
      </c>
      <c r="N76" s="121">
        <v>119</v>
      </c>
      <c r="O76" s="121">
        <v>112</v>
      </c>
      <c r="P76" s="121">
        <v>131</v>
      </c>
      <c r="Q76" s="121">
        <v>124</v>
      </c>
      <c r="R76" s="121">
        <v>40.9</v>
      </c>
      <c r="S76" s="121">
        <v>45</v>
      </c>
      <c r="T76" s="121">
        <v>149</v>
      </c>
      <c r="U76" s="121">
        <v>114</v>
      </c>
      <c r="V76" s="121">
        <v>109</v>
      </c>
      <c r="W76" s="121">
        <v>138</v>
      </c>
      <c r="X76" s="121">
        <v>124</v>
      </c>
      <c r="Y76" s="121">
        <v>116</v>
      </c>
      <c r="Z76" s="121">
        <v>87.2</v>
      </c>
      <c r="AA76" s="121">
        <v>85.5</v>
      </c>
      <c r="AB76" s="121" t="s">
        <v>6</v>
      </c>
      <c r="AC76" s="121">
        <v>136</v>
      </c>
      <c r="AD76" s="121">
        <v>152</v>
      </c>
      <c r="AE76" s="121">
        <v>88.1</v>
      </c>
      <c r="AF76" s="121">
        <v>102</v>
      </c>
      <c r="AG76" s="121">
        <v>116</v>
      </c>
      <c r="AH76" s="121">
        <v>117</v>
      </c>
      <c r="AI76" s="121">
        <v>45.8</v>
      </c>
      <c r="AJ76" s="121">
        <v>91.1</v>
      </c>
      <c r="AK76" s="121">
        <v>127</v>
      </c>
      <c r="AL76" s="121">
        <v>78.5</v>
      </c>
      <c r="AM76" s="121">
        <v>92.1</v>
      </c>
      <c r="AN76" s="121">
        <v>96.5</v>
      </c>
      <c r="AO76" s="121">
        <v>135</v>
      </c>
      <c r="AP76" s="121">
        <v>38.5</v>
      </c>
      <c r="AQ76" s="121">
        <v>63</v>
      </c>
      <c r="AR76" s="121">
        <v>97.4</v>
      </c>
      <c r="AS76" s="121">
        <v>95.7</v>
      </c>
      <c r="AT76" s="121">
        <v>103</v>
      </c>
      <c r="AU76" s="121">
        <v>59.1</v>
      </c>
      <c r="AV76" s="121">
        <v>100</v>
      </c>
      <c r="AW76" s="121">
        <v>85.5</v>
      </c>
      <c r="AX76" s="121">
        <v>111</v>
      </c>
      <c r="AY76" s="121">
        <v>120</v>
      </c>
      <c r="AZ76" s="121">
        <v>119</v>
      </c>
      <c r="BA76" s="122">
        <v>144</v>
      </c>
      <c r="BB76" s="122">
        <v>70</v>
      </c>
      <c r="BC76" s="122">
        <v>73.599999999999994</v>
      </c>
      <c r="BD76" s="122">
        <v>108</v>
      </c>
      <c r="BE76" s="122">
        <v>107</v>
      </c>
      <c r="BF76" s="122">
        <v>65.7</v>
      </c>
      <c r="BG76" s="122">
        <v>116</v>
      </c>
      <c r="BH76" s="122">
        <v>106</v>
      </c>
      <c r="BI76" s="122">
        <v>108</v>
      </c>
      <c r="BJ76" s="121" t="s">
        <v>6</v>
      </c>
      <c r="BK76" s="121" t="s">
        <v>6</v>
      </c>
      <c r="BL76" s="121" t="s">
        <v>6</v>
      </c>
      <c r="BM76" s="121" t="s">
        <v>6</v>
      </c>
      <c r="BN76" s="122">
        <v>95.2</v>
      </c>
      <c r="BO76" s="122">
        <v>76.599999999999994</v>
      </c>
      <c r="BP76" s="122">
        <v>57.9</v>
      </c>
      <c r="BQ76" s="122">
        <v>145</v>
      </c>
      <c r="BR76" s="122">
        <v>172</v>
      </c>
      <c r="BS76" s="122">
        <v>160</v>
      </c>
      <c r="BT76" s="122">
        <v>94.5</v>
      </c>
      <c r="BU76" s="122">
        <v>159</v>
      </c>
      <c r="BV76" s="122">
        <v>172</v>
      </c>
      <c r="BW76" s="122">
        <v>56.5</v>
      </c>
      <c r="BX76" s="122">
        <v>70.400000000000006</v>
      </c>
      <c r="BY76" s="122">
        <v>172</v>
      </c>
      <c r="BZ76" s="122">
        <v>178</v>
      </c>
      <c r="CA76" s="122">
        <v>166</v>
      </c>
      <c r="CB76" s="122">
        <v>132</v>
      </c>
      <c r="CC76" s="122">
        <v>149</v>
      </c>
      <c r="CD76" s="111" t="s">
        <v>6</v>
      </c>
      <c r="CE76" s="111" t="s">
        <v>6</v>
      </c>
    </row>
    <row r="77" spans="1:84" s="55" customFormat="1" ht="15" x14ac:dyDescent="0.25">
      <c r="A77" s="91" t="s">
        <v>162</v>
      </c>
      <c r="B77" s="62" t="s">
        <v>13</v>
      </c>
      <c r="C77" s="140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/>
      <c r="AX77" s="121"/>
      <c r="AY77" s="121"/>
      <c r="AZ77" s="121"/>
      <c r="BA77" s="121" t="s">
        <v>61</v>
      </c>
      <c r="BB77" s="121" t="s">
        <v>61</v>
      </c>
      <c r="BC77" s="121" t="s">
        <v>61</v>
      </c>
      <c r="BD77" s="121" t="s">
        <v>61</v>
      </c>
      <c r="BE77" s="121" t="s">
        <v>61</v>
      </c>
      <c r="BF77" s="121" t="s">
        <v>6</v>
      </c>
      <c r="BG77" s="121" t="s">
        <v>61</v>
      </c>
      <c r="BH77" s="121" t="s">
        <v>61</v>
      </c>
      <c r="BI77" s="121" t="s">
        <v>61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21" t="s">
        <v>6</v>
      </c>
      <c r="CB77" s="121" t="s">
        <v>6</v>
      </c>
      <c r="CC77" s="121" t="s">
        <v>6</v>
      </c>
      <c r="CD77" s="111" t="s">
        <v>6</v>
      </c>
      <c r="CE77" s="111" t="s">
        <v>6</v>
      </c>
    </row>
    <row r="78" spans="1:84" ht="15" x14ac:dyDescent="0.25">
      <c r="A78" s="91" t="s">
        <v>92</v>
      </c>
      <c r="B78" s="62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>
        <v>6.0000000000000002E-5</v>
      </c>
      <c r="N78" s="121" t="s">
        <v>93</v>
      </c>
      <c r="O78" s="121" t="s">
        <v>93</v>
      </c>
      <c r="P78" s="121" t="s">
        <v>93</v>
      </c>
      <c r="Q78" s="121" t="s">
        <v>93</v>
      </c>
      <c r="R78" s="121">
        <v>1.0000000000000001E-5</v>
      </c>
      <c r="S78" s="121">
        <v>8.0000000000000007E-5</v>
      </c>
      <c r="T78" s="121">
        <v>3.0000000000000001E-5</v>
      </c>
      <c r="U78" s="121">
        <v>5.0000000000000002E-5</v>
      </c>
      <c r="V78" s="121">
        <v>2.0000000000000002E-5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68</v>
      </c>
      <c r="AB78" s="111" t="s">
        <v>6</v>
      </c>
      <c r="AC78" s="121" t="s">
        <v>68</v>
      </c>
      <c r="AD78" s="121" t="s">
        <v>68</v>
      </c>
      <c r="AE78" s="121">
        <v>2.0000000000000002E-5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61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 t="s">
        <v>68</v>
      </c>
      <c r="AS78" s="121">
        <v>2.0000000000000002E-5</v>
      </c>
      <c r="AT78" s="121">
        <v>2.0000000000000002E-5</v>
      </c>
      <c r="AU78" s="121">
        <v>3.0000000000000001E-5</v>
      </c>
      <c r="AV78" s="121">
        <v>8.0000000000000007E-5</v>
      </c>
      <c r="AW78" s="121">
        <v>3.0000000000000001E-5</v>
      </c>
      <c r="AX78" s="121">
        <v>6.0000000000000002E-5</v>
      </c>
      <c r="AY78" s="121">
        <v>2.4000000000000001E-4</v>
      </c>
      <c r="AZ78" s="121">
        <v>1.0000000000000001E-5</v>
      </c>
      <c r="BA78" s="174">
        <v>1.0000000000000001E-5</v>
      </c>
      <c r="BB78" s="174">
        <v>1.0000000000000001E-5</v>
      </c>
      <c r="BC78" s="121" t="s">
        <v>68</v>
      </c>
      <c r="BD78" s="174">
        <v>3.0000000000000001E-5</v>
      </c>
      <c r="BE78" s="121" t="s">
        <v>68</v>
      </c>
      <c r="BF78" s="174">
        <v>6.0000000000000002E-5</v>
      </c>
      <c r="BG78" s="121" t="s">
        <v>68</v>
      </c>
      <c r="BH78" s="121" t="s">
        <v>68</v>
      </c>
      <c r="BI78" s="121" t="s">
        <v>68</v>
      </c>
      <c r="BJ78" s="174">
        <v>2.0000000000000002E-5</v>
      </c>
      <c r="BK78" s="174">
        <v>2.0000000000000002E-5</v>
      </c>
      <c r="BL78" s="174">
        <v>1.0000000000000001E-5</v>
      </c>
      <c r="BM78" s="121" t="s">
        <v>68</v>
      </c>
      <c r="BN78" s="122">
        <v>1.5999999999999999E-5</v>
      </c>
      <c r="BO78" s="122">
        <v>1.8E-5</v>
      </c>
      <c r="BP78" s="174">
        <v>3.1999999999999999E-5</v>
      </c>
      <c r="BQ78" s="174">
        <v>1.5E-5</v>
      </c>
      <c r="BR78" s="121" t="s">
        <v>226</v>
      </c>
      <c r="BS78" s="121" t="s">
        <v>226</v>
      </c>
      <c r="BT78" s="174">
        <v>1.5E-5</v>
      </c>
      <c r="BU78" s="121" t="s">
        <v>226</v>
      </c>
      <c r="BV78" s="121" t="s">
        <v>226</v>
      </c>
      <c r="BW78" s="121" t="s">
        <v>226</v>
      </c>
      <c r="BX78" s="121" t="s">
        <v>226</v>
      </c>
      <c r="BY78" s="121" t="s">
        <v>226</v>
      </c>
      <c r="BZ78" s="121" t="s">
        <v>226</v>
      </c>
      <c r="CA78" s="121" t="s">
        <v>226</v>
      </c>
      <c r="CB78" s="121" t="s">
        <v>226</v>
      </c>
      <c r="CC78" s="122">
        <v>1.2E-5</v>
      </c>
      <c r="CD78" s="111">
        <v>8.0000000000000004E-4</v>
      </c>
      <c r="CE78" s="111" t="s">
        <v>6</v>
      </c>
      <c r="CF78" s="55"/>
    </row>
    <row r="79" spans="1:84" s="55" customFormat="1" ht="15" x14ac:dyDescent="0.25">
      <c r="A79" s="91" t="s">
        <v>163</v>
      </c>
      <c r="B79" s="62" t="s">
        <v>13</v>
      </c>
      <c r="C79" s="140" t="s">
        <v>6</v>
      </c>
      <c r="D79" s="62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R79" s="121"/>
      <c r="S79" s="121"/>
      <c r="T79" s="121"/>
      <c r="U79" s="121"/>
      <c r="V79" s="121"/>
      <c r="W79" s="121"/>
      <c r="X79" s="121"/>
      <c r="Y79" s="121"/>
      <c r="Z79" s="121"/>
      <c r="AA79" s="121"/>
      <c r="AB79" s="121"/>
      <c r="AC79" s="121"/>
      <c r="AD79" s="121"/>
      <c r="AE79" s="121"/>
      <c r="AF79" s="121"/>
      <c r="AG79" s="121"/>
      <c r="AH79" s="121"/>
      <c r="AI79" s="121"/>
      <c r="AJ79" s="121"/>
      <c r="AK79" s="121"/>
      <c r="AL79" s="121"/>
      <c r="AM79" s="121"/>
      <c r="AN79" s="121"/>
      <c r="AO79" s="121"/>
      <c r="AP79" s="121"/>
      <c r="AQ79" s="121"/>
      <c r="AR79" s="121"/>
      <c r="AS79" s="121"/>
      <c r="AT79" s="121"/>
      <c r="AU79" s="121"/>
      <c r="AV79" s="121"/>
      <c r="AW79" s="121"/>
      <c r="AX79" s="121"/>
      <c r="AY79" s="121"/>
      <c r="AZ79" s="121"/>
      <c r="BA79" s="121" t="s">
        <v>63</v>
      </c>
      <c r="BB79" s="121" t="s">
        <v>63</v>
      </c>
      <c r="BC79" s="121" t="s">
        <v>63</v>
      </c>
      <c r="BD79" s="121" t="s">
        <v>63</v>
      </c>
      <c r="BE79" s="121" t="s">
        <v>63</v>
      </c>
      <c r="BF79" s="121" t="s">
        <v>6</v>
      </c>
      <c r="BG79" s="121" t="s">
        <v>63</v>
      </c>
      <c r="BH79" s="121" t="s">
        <v>63</v>
      </c>
      <c r="BI79" s="121" t="s">
        <v>63</v>
      </c>
      <c r="BJ79" s="122">
        <v>1.2999999999999999E-4</v>
      </c>
      <c r="BK79" s="122">
        <v>2.0000000000000001E-4</v>
      </c>
      <c r="BL79" s="122">
        <v>1.2E-4</v>
      </c>
      <c r="BM79" s="174">
        <v>6.0000000000000002E-5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121" t="s">
        <v>6</v>
      </c>
      <c r="CB79" s="121" t="s">
        <v>6</v>
      </c>
      <c r="CC79" s="121" t="s">
        <v>6</v>
      </c>
      <c r="CD79" s="27" t="s">
        <v>6</v>
      </c>
      <c r="CE79" s="27" t="s">
        <v>6</v>
      </c>
    </row>
    <row r="80" spans="1:84" ht="15" x14ac:dyDescent="0.25">
      <c r="A80" s="91" t="s">
        <v>94</v>
      </c>
      <c r="B80" s="62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57</v>
      </c>
      <c r="R80" s="121" t="s">
        <v>61</v>
      </c>
      <c r="S80" s="121" t="s">
        <v>65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57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65</v>
      </c>
      <c r="AW80" s="121" t="s">
        <v>61</v>
      </c>
      <c r="AX80" s="121" t="s">
        <v>61</v>
      </c>
      <c r="AY80" s="121" t="s">
        <v>65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61</v>
      </c>
      <c r="BE80" s="121" t="s">
        <v>61</v>
      </c>
      <c r="BF80" s="121" t="s">
        <v>57</v>
      </c>
      <c r="BG80" s="121" t="s">
        <v>61</v>
      </c>
      <c r="BH80" s="121" t="s">
        <v>61</v>
      </c>
      <c r="BI80" s="121" t="s">
        <v>61</v>
      </c>
      <c r="BJ80" s="121" t="s">
        <v>61</v>
      </c>
      <c r="BK80" s="122">
        <v>1E-4</v>
      </c>
      <c r="BL80" s="122">
        <v>1E-4</v>
      </c>
      <c r="BM80" s="122">
        <v>2.0000000000000001E-4</v>
      </c>
      <c r="BN80" s="121" t="s">
        <v>69</v>
      </c>
      <c r="BO80" s="121" t="s">
        <v>69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21" t="s">
        <v>69</v>
      </c>
      <c r="CA80" s="121" t="s">
        <v>69</v>
      </c>
      <c r="CB80" s="121" t="s">
        <v>69</v>
      </c>
      <c r="CC80" s="121" t="s">
        <v>69</v>
      </c>
      <c r="CD80" s="111" t="s">
        <v>6</v>
      </c>
      <c r="CE80" s="111" t="s">
        <v>6</v>
      </c>
    </row>
    <row r="81" spans="1:84" ht="15" x14ac:dyDescent="0.25">
      <c r="A81" s="91" t="s">
        <v>95</v>
      </c>
      <c r="B81" s="62" t="s">
        <v>13</v>
      </c>
      <c r="C81" s="140" t="s">
        <v>6</v>
      </c>
      <c r="D81" s="62"/>
      <c r="E81" s="121">
        <v>4.3E-3</v>
      </c>
      <c r="F81" s="121">
        <v>8.0000000000000004E-4</v>
      </c>
      <c r="G81" s="121">
        <v>7.9000000000000008E-3</v>
      </c>
      <c r="H81" s="121">
        <v>7.0000000000000001E-3</v>
      </c>
      <c r="I81" s="121">
        <v>4.0000000000000001E-3</v>
      </c>
      <c r="J81" s="121">
        <v>1.55E-2</v>
      </c>
      <c r="K81" s="121">
        <v>1.72E-2</v>
      </c>
      <c r="L81" s="121">
        <v>1.43E-2</v>
      </c>
      <c r="M81" s="121">
        <v>0.17100000000000001</v>
      </c>
      <c r="N81" s="121">
        <v>7.3099999999999998E-2</v>
      </c>
      <c r="O81" s="121">
        <v>1.8599999999999998E-2</v>
      </c>
      <c r="P81" s="121">
        <v>2.0400000000000001E-2</v>
      </c>
      <c r="Q81" s="121">
        <v>2.3400000000000001E-2</v>
      </c>
      <c r="R81" s="121">
        <v>3.1099999999999999E-2</v>
      </c>
      <c r="S81" s="121">
        <v>0.30599999999999999</v>
      </c>
      <c r="T81" s="121">
        <v>8.3999999999999995E-3</v>
      </c>
      <c r="U81" s="121">
        <v>1.5299999999999999E-2</v>
      </c>
      <c r="V81" s="121">
        <v>4.1000000000000002E-2</v>
      </c>
      <c r="W81" s="121">
        <v>2.46E-2</v>
      </c>
      <c r="X81" s="121">
        <v>5.4000000000000003E-3</v>
      </c>
      <c r="Y81" s="121">
        <v>3.5000000000000001E-3</v>
      </c>
      <c r="Z81" s="121">
        <v>1.1599999999999999E-2</v>
      </c>
      <c r="AA81" s="121">
        <v>8.0000000000000002E-3</v>
      </c>
      <c r="AB81" s="121" t="s">
        <v>6</v>
      </c>
      <c r="AC81" s="121"/>
      <c r="AD81" s="121">
        <v>1.7999999999999999E-2</v>
      </c>
      <c r="AE81" s="121">
        <v>3.3000000000000002E-2</v>
      </c>
      <c r="AF81" s="121">
        <v>8.0000000000000002E-3</v>
      </c>
      <c r="AG81" s="121">
        <v>2.0000000000000001E-4</v>
      </c>
      <c r="AH81" s="121">
        <v>8.0000000000000002E-3</v>
      </c>
      <c r="AI81" s="121">
        <v>1.0999999999999999E-2</v>
      </c>
      <c r="AJ81" s="121" t="s">
        <v>57</v>
      </c>
      <c r="AK81" s="121">
        <v>2E-3</v>
      </c>
      <c r="AL81" s="121">
        <v>6.0000000000000001E-3</v>
      </c>
      <c r="AM81" s="121">
        <v>2E-3</v>
      </c>
      <c r="AN81" s="121">
        <v>8.0000000000000002E-3</v>
      </c>
      <c r="AO81" s="121">
        <v>8.0000000000000002E-3</v>
      </c>
      <c r="AP81" s="121">
        <v>1E-3</v>
      </c>
      <c r="AQ81" s="121">
        <v>4.0000000000000001E-3</v>
      </c>
      <c r="AR81" s="121">
        <v>7.0000000000000001E-3</v>
      </c>
      <c r="AS81" s="121">
        <v>4.2000000000000003E-2</v>
      </c>
      <c r="AT81" s="121">
        <v>3.4000000000000002E-2</v>
      </c>
      <c r="AU81" s="121">
        <v>7.5999999999999998E-2</v>
      </c>
      <c r="AV81" s="121">
        <v>0.4</v>
      </c>
      <c r="AW81" s="121">
        <v>0.12</v>
      </c>
      <c r="AX81" s="121">
        <v>0.16600000000000001</v>
      </c>
      <c r="AY81" s="121">
        <v>0.57799999999999996</v>
      </c>
      <c r="AZ81" s="121">
        <v>3.5999999999999997E-2</v>
      </c>
      <c r="BA81" s="122">
        <v>3.0000000000000001E-3</v>
      </c>
      <c r="BB81" s="122">
        <v>1.2E-2</v>
      </c>
      <c r="BC81" s="122">
        <v>6.0000000000000001E-3</v>
      </c>
      <c r="BD81" s="122">
        <v>0.09</v>
      </c>
      <c r="BE81" s="122">
        <v>4.0000000000000001E-3</v>
      </c>
      <c r="BF81" s="122">
        <v>0.17299999999999999</v>
      </c>
      <c r="BG81" s="122">
        <v>1.7999999999999999E-2</v>
      </c>
      <c r="BH81" s="122">
        <v>4.7E-2</v>
      </c>
      <c r="BI81" s="122">
        <v>7.1000000000000004E-3</v>
      </c>
      <c r="BJ81" s="122">
        <v>0.221</v>
      </c>
      <c r="BK81" s="122">
        <v>0.23799999999999999</v>
      </c>
      <c r="BL81" s="122">
        <v>0.252</v>
      </c>
      <c r="BM81" s="122">
        <v>0.23899999999999999</v>
      </c>
      <c r="BN81" s="122">
        <v>2.3E-2</v>
      </c>
      <c r="BO81" s="122">
        <v>4.1000000000000002E-2</v>
      </c>
      <c r="BP81" s="122">
        <v>6.2E-2</v>
      </c>
      <c r="BQ81" s="122">
        <v>3.3000000000000002E-2</v>
      </c>
      <c r="BR81" s="121" t="s">
        <v>42</v>
      </c>
      <c r="BS81" s="121" t="s">
        <v>42</v>
      </c>
      <c r="BT81" s="122">
        <v>3.5999999999999997E-2</v>
      </c>
      <c r="BU81" s="121" t="s">
        <v>42</v>
      </c>
      <c r="BV81" s="122">
        <v>0.02</v>
      </c>
      <c r="BW81" s="121" t="s">
        <v>42</v>
      </c>
      <c r="BX81" s="121" t="s">
        <v>42</v>
      </c>
      <c r="BY81" s="122">
        <v>1.2E-2</v>
      </c>
      <c r="BZ81" s="121" t="s">
        <v>42</v>
      </c>
      <c r="CA81" s="121" t="s">
        <v>42</v>
      </c>
      <c r="CB81" s="121" t="s">
        <v>42</v>
      </c>
      <c r="CC81" s="122">
        <v>1.7999999999999999E-2</v>
      </c>
      <c r="CD81" s="111" t="s">
        <v>6</v>
      </c>
      <c r="CE81" s="111" t="s">
        <v>6</v>
      </c>
    </row>
    <row r="82" spans="1:84" ht="15" x14ac:dyDescent="0.25">
      <c r="A82" s="91" t="s">
        <v>97</v>
      </c>
      <c r="B82" s="62" t="s">
        <v>13</v>
      </c>
      <c r="C82" s="140" t="s">
        <v>6</v>
      </c>
      <c r="D82" s="62"/>
      <c r="E82" s="121" t="s">
        <v>65</v>
      </c>
      <c r="F82" s="121">
        <v>8.9999999999999998E-4</v>
      </c>
      <c r="G82" s="121">
        <v>1.8E-3</v>
      </c>
      <c r="H82" s="121">
        <v>1.8E-3</v>
      </c>
      <c r="I82" s="121">
        <v>1E-3</v>
      </c>
      <c r="J82" s="121">
        <v>1.1999999999999999E-3</v>
      </c>
      <c r="K82" s="121">
        <v>1.2999999999999999E-3</v>
      </c>
      <c r="L82" s="121">
        <v>1.5E-3</v>
      </c>
      <c r="M82" s="121">
        <v>2.2000000000000001E-3</v>
      </c>
      <c r="N82" s="121">
        <v>2E-3</v>
      </c>
      <c r="O82" s="121">
        <v>1.8E-3</v>
      </c>
      <c r="P82" s="121">
        <v>2.0999999999999999E-3</v>
      </c>
      <c r="Q82" s="121">
        <v>1.8E-3</v>
      </c>
      <c r="R82" s="121">
        <v>5.0000000000000001E-4</v>
      </c>
      <c r="S82" s="121" t="s">
        <v>50</v>
      </c>
      <c r="T82" s="121">
        <v>1.8E-3</v>
      </c>
      <c r="U82" s="121">
        <v>1.6000000000000001E-3</v>
      </c>
      <c r="V82" s="121">
        <v>1.6999999999999999E-3</v>
      </c>
      <c r="W82" s="121">
        <v>2E-3</v>
      </c>
      <c r="X82" s="121">
        <v>1.8E-3</v>
      </c>
      <c r="Y82" s="121">
        <v>1.6999999999999999E-3</v>
      </c>
      <c r="Z82" s="121">
        <v>1E-3</v>
      </c>
      <c r="AA82" s="121">
        <v>8.9999999999999998E-4</v>
      </c>
      <c r="AB82" s="121" t="s">
        <v>6</v>
      </c>
      <c r="AC82" s="121">
        <v>1.5E-3</v>
      </c>
      <c r="AD82" s="121">
        <v>1.4E-3</v>
      </c>
      <c r="AE82" s="121">
        <v>1.1999999999999999E-3</v>
      </c>
      <c r="AF82" s="121">
        <v>1.2999999999999999E-3</v>
      </c>
      <c r="AG82" s="121">
        <v>1E-3</v>
      </c>
      <c r="AH82" s="121">
        <v>1.2999999999999999E-3</v>
      </c>
      <c r="AI82" s="121">
        <v>5.0000000000000001E-4</v>
      </c>
      <c r="AJ82" s="121">
        <v>1.1000000000000001E-3</v>
      </c>
      <c r="AK82" s="121" t="s">
        <v>51</v>
      </c>
      <c r="AL82" s="121">
        <v>8.0000000000000004E-4</v>
      </c>
      <c r="AM82" s="121">
        <v>1.1000000000000001E-3</v>
      </c>
      <c r="AN82" s="121">
        <v>1.6000000000000001E-3</v>
      </c>
      <c r="AO82" s="121">
        <v>2.2000000000000001E-3</v>
      </c>
      <c r="AP82" s="121" t="s">
        <v>63</v>
      </c>
      <c r="AQ82" s="121">
        <v>6.9999999999999999E-4</v>
      </c>
      <c r="AR82" s="121">
        <v>1.2999999999999999E-3</v>
      </c>
      <c r="AS82" s="121">
        <v>1.8E-3</v>
      </c>
      <c r="AT82" s="121">
        <v>1.8E-3</v>
      </c>
      <c r="AU82" s="121">
        <v>1.6000000000000001E-3</v>
      </c>
      <c r="AV82" s="121">
        <v>3.0000000000000001E-3</v>
      </c>
      <c r="AW82" s="121">
        <v>2E-3</v>
      </c>
      <c r="AX82" s="121">
        <v>2.7000000000000001E-3</v>
      </c>
      <c r="AY82" s="121">
        <v>4.0000000000000001E-3</v>
      </c>
      <c r="AZ82" s="121">
        <v>2.3999999999999998E-3</v>
      </c>
      <c r="BA82" s="122">
        <v>1.8E-3</v>
      </c>
      <c r="BB82" s="122">
        <v>8.9999999999999998E-4</v>
      </c>
      <c r="BC82" s="122">
        <v>1E-3</v>
      </c>
      <c r="BD82" s="122">
        <v>1.9E-3</v>
      </c>
      <c r="BE82" s="122">
        <v>2.2000000000000001E-3</v>
      </c>
      <c r="BF82" s="122">
        <v>1.8E-3</v>
      </c>
      <c r="BG82" s="122">
        <v>2.5000000000000001E-3</v>
      </c>
      <c r="BH82" s="122">
        <v>2E-3</v>
      </c>
      <c r="BI82" s="122">
        <v>1.8E-3</v>
      </c>
      <c r="BJ82" s="122">
        <v>1.9300000000000001E-3</v>
      </c>
      <c r="BK82" s="122">
        <v>2.0400000000000001E-3</v>
      </c>
      <c r="BL82" s="122">
        <v>2.1900000000000001E-3</v>
      </c>
      <c r="BM82" s="122">
        <v>2.3600000000000001E-3</v>
      </c>
      <c r="BN82" s="122">
        <v>1.3600000000000001E-3</v>
      </c>
      <c r="BO82" s="122">
        <v>9.859999999999999E-4</v>
      </c>
      <c r="BP82" s="122">
        <v>1.01E-3</v>
      </c>
      <c r="BQ82" s="122">
        <v>2.2899999999999999E-3</v>
      </c>
      <c r="BR82" s="122">
        <v>2.32E-3</v>
      </c>
      <c r="BS82" s="122">
        <v>1.99E-3</v>
      </c>
      <c r="BT82" s="122">
        <v>1.1900000000000001E-3</v>
      </c>
      <c r="BU82" s="122">
        <v>1.92E-3</v>
      </c>
      <c r="BV82" s="122">
        <v>1.89E-3</v>
      </c>
      <c r="BW82" s="122">
        <v>5.5699999999999999E-4</v>
      </c>
      <c r="BX82" s="122">
        <v>7.5299999999999998E-4</v>
      </c>
      <c r="BY82" s="122">
        <v>2.0699999999999998E-3</v>
      </c>
      <c r="BZ82" s="122">
        <v>1.81E-3</v>
      </c>
      <c r="CA82" s="122">
        <v>1.5399999999999999E-3</v>
      </c>
      <c r="CB82" s="122">
        <v>1.2199999999999999E-3</v>
      </c>
      <c r="CC82" s="122">
        <v>1.4499999999999999E-3</v>
      </c>
      <c r="CD82" s="111">
        <v>1.4999999999999999E-2</v>
      </c>
      <c r="CE82" s="111" t="s">
        <v>6</v>
      </c>
      <c r="CF82" s="55"/>
    </row>
    <row r="83" spans="1:84" ht="15" x14ac:dyDescent="0.25">
      <c r="A83" s="91" t="s">
        <v>98</v>
      </c>
      <c r="B83" s="62" t="s">
        <v>13</v>
      </c>
      <c r="C83" s="140" t="s">
        <v>6</v>
      </c>
      <c r="D83" s="62"/>
      <c r="E83" s="121">
        <v>8.0000000000000004E-4</v>
      </c>
      <c r="F83" s="121">
        <v>1.1999999999999999E-3</v>
      </c>
      <c r="G83" s="121">
        <v>1.2999999999999999E-3</v>
      </c>
      <c r="H83" s="121">
        <v>2.5000000000000001E-3</v>
      </c>
      <c r="I83" s="121">
        <v>1.1999999999999999E-3</v>
      </c>
      <c r="J83" s="121">
        <v>4.0000000000000002E-4</v>
      </c>
      <c r="K83" s="121">
        <v>1.5E-3</v>
      </c>
      <c r="L83" s="121">
        <v>1.1999999999999999E-3</v>
      </c>
      <c r="M83" s="121">
        <v>1.34E-2</v>
      </c>
      <c r="N83" s="121">
        <v>4.7000000000000002E-3</v>
      </c>
      <c r="O83" s="121">
        <v>1.6000000000000001E-3</v>
      </c>
      <c r="P83" s="121">
        <v>2E-3</v>
      </c>
      <c r="Q83" s="121">
        <v>2.3999999999999998E-3</v>
      </c>
      <c r="R83" s="121">
        <v>2.3E-3</v>
      </c>
      <c r="S83" s="121">
        <v>1.66E-2</v>
      </c>
      <c r="T83" s="121">
        <v>2.0200000000000001E-3</v>
      </c>
      <c r="U83" s="121">
        <v>2.3E-3</v>
      </c>
      <c r="V83" s="121">
        <v>5.7600000000000004E-3</v>
      </c>
      <c r="W83" s="121">
        <v>3.7000000000000002E-3</v>
      </c>
      <c r="X83" s="121">
        <v>1.6000000000000001E-3</v>
      </c>
      <c r="Y83" s="121">
        <v>1E-3</v>
      </c>
      <c r="Z83" s="121">
        <v>1.8E-3</v>
      </c>
      <c r="AA83" s="121">
        <v>1.5E-3</v>
      </c>
      <c r="AB83" s="121" t="s">
        <v>6</v>
      </c>
      <c r="AC83" s="121">
        <v>1.1000000000000001E-3</v>
      </c>
      <c r="AD83" s="121">
        <v>1.1000000000000001E-3</v>
      </c>
      <c r="AE83" s="121">
        <v>4.0000000000000001E-3</v>
      </c>
      <c r="AF83" s="121">
        <v>1.1000000000000001E-3</v>
      </c>
      <c r="AG83" s="121">
        <v>1.4E-3</v>
      </c>
      <c r="AH83" s="121">
        <v>1.6999999999999999E-3</v>
      </c>
      <c r="AI83" s="121">
        <v>1.6000000000000001E-3</v>
      </c>
      <c r="AJ83" s="121">
        <v>1E-3</v>
      </c>
      <c r="AK83" s="121" t="s">
        <v>57</v>
      </c>
      <c r="AL83" s="121">
        <v>1.1999999999999999E-3</v>
      </c>
      <c r="AM83" s="121">
        <v>1.1999999999999999E-3</v>
      </c>
      <c r="AN83" s="121">
        <v>1.4E-3</v>
      </c>
      <c r="AO83" s="121">
        <v>2.0999999999999999E-3</v>
      </c>
      <c r="AP83" s="121">
        <v>5.9999999999999995E-4</v>
      </c>
      <c r="AQ83" s="121">
        <v>1.2999999999999999E-3</v>
      </c>
      <c r="AR83" s="121">
        <v>2E-3</v>
      </c>
      <c r="AS83" s="121">
        <v>6.1999999999999998E-3</v>
      </c>
      <c r="AT83" s="121">
        <v>5.5999999999999999E-3</v>
      </c>
      <c r="AU83" s="121">
        <v>1.06E-2</v>
      </c>
      <c r="AV83" s="121">
        <v>2.3E-2</v>
      </c>
      <c r="AW83" s="121">
        <v>1.44E-2</v>
      </c>
      <c r="AX83" s="121">
        <v>1.83E-2</v>
      </c>
      <c r="AY83" s="121">
        <v>0.04</v>
      </c>
      <c r="AZ83" s="121">
        <v>4.0000000000000001E-3</v>
      </c>
      <c r="BA83" s="122">
        <v>1.1000000000000001E-3</v>
      </c>
      <c r="BB83" s="122">
        <v>2.3E-3</v>
      </c>
      <c r="BC83" s="122">
        <v>8.0000000000000004E-4</v>
      </c>
      <c r="BD83" s="122">
        <v>8.3999999999999995E-3</v>
      </c>
      <c r="BE83" s="122">
        <v>3.5999999999999999E-3</v>
      </c>
      <c r="BF83" s="122">
        <v>2.1000000000000001E-2</v>
      </c>
      <c r="BG83" s="122">
        <v>5.7999999999999996E-3</v>
      </c>
      <c r="BH83" s="122">
        <v>5.8999999999999999E-3</v>
      </c>
      <c r="BI83" s="122">
        <v>3.8E-3</v>
      </c>
      <c r="BJ83" s="122">
        <v>5.1000000000000004E-3</v>
      </c>
      <c r="BK83" s="122">
        <v>6.0000000000000001E-3</v>
      </c>
      <c r="BL83" s="122">
        <v>3.0999999999999999E-3</v>
      </c>
      <c r="BM83" s="122">
        <v>1.8E-3</v>
      </c>
      <c r="BN83" s="122">
        <v>2.5999999999999999E-3</v>
      </c>
      <c r="BO83" s="122">
        <v>5.0000000000000001E-3</v>
      </c>
      <c r="BP83" s="122">
        <v>6.1999999999999998E-3</v>
      </c>
      <c r="BQ83" s="122">
        <v>4.0000000000000001E-3</v>
      </c>
      <c r="BR83" s="122">
        <v>1.2999999999999999E-3</v>
      </c>
      <c r="BS83" s="122">
        <v>1.6000000000000001E-3</v>
      </c>
      <c r="BT83" s="122">
        <v>4.3E-3</v>
      </c>
      <c r="BU83" s="122">
        <v>1.1999999999999999E-3</v>
      </c>
      <c r="BV83" s="122">
        <v>1.9E-3</v>
      </c>
      <c r="BW83" s="122">
        <v>1.1999999999999999E-3</v>
      </c>
      <c r="BX83" s="122">
        <v>1.1000000000000001E-3</v>
      </c>
      <c r="BY83" s="122">
        <v>2.2000000000000001E-3</v>
      </c>
      <c r="BZ83" s="121" t="s">
        <v>96</v>
      </c>
      <c r="CA83" s="122">
        <v>1.1999999999999999E-3</v>
      </c>
      <c r="CB83" s="122">
        <v>1.1999999999999999E-3</v>
      </c>
      <c r="CC83" s="122">
        <v>2.5000000000000001E-3</v>
      </c>
      <c r="CD83" s="111" t="s">
        <v>6</v>
      </c>
      <c r="CE83" s="111" t="s">
        <v>6</v>
      </c>
    </row>
    <row r="84" spans="1:84" ht="15" x14ac:dyDescent="0.25">
      <c r="A84" s="91" t="s">
        <v>99</v>
      </c>
      <c r="B84" s="62" t="s">
        <v>13</v>
      </c>
      <c r="C84" s="140" t="s">
        <v>6</v>
      </c>
      <c r="D84" s="62"/>
      <c r="E84" s="220">
        <v>4.8000000000000001E-2</v>
      </c>
      <c r="F84" s="121">
        <v>2.1000000000000001E-2</v>
      </c>
      <c r="G84" s="121">
        <v>1.2E-2</v>
      </c>
      <c r="H84" s="121">
        <v>1.7999999999999999E-2</v>
      </c>
      <c r="I84" s="121">
        <v>1.4E-2</v>
      </c>
      <c r="J84" s="121">
        <v>1.4999999999999999E-2</v>
      </c>
      <c r="K84" s="121">
        <v>1.2E-2</v>
      </c>
      <c r="L84" s="121">
        <v>1.2E-2</v>
      </c>
      <c r="M84" s="220">
        <v>5.0999999999999997E-2</v>
      </c>
      <c r="N84" s="220">
        <v>4.4999999999999998E-2</v>
      </c>
      <c r="O84" s="220">
        <v>4.1000000000000002E-2</v>
      </c>
      <c r="P84" s="220">
        <v>6.3E-2</v>
      </c>
      <c r="Q84" s="220">
        <v>4.3999999999999997E-2</v>
      </c>
      <c r="R84" s="220">
        <v>8.1000000000000003E-2</v>
      </c>
      <c r="S84" s="220">
        <v>9.1999999999999998E-2</v>
      </c>
      <c r="T84" s="121">
        <v>2.4E-2</v>
      </c>
      <c r="U84" s="121">
        <v>1.4E-2</v>
      </c>
      <c r="V84" s="121">
        <v>0.01</v>
      </c>
      <c r="W84" s="121">
        <v>1.0999999999999999E-2</v>
      </c>
      <c r="X84" s="121">
        <v>1.2999999999999999E-2</v>
      </c>
      <c r="Y84" s="121">
        <v>5.0000000000000001E-3</v>
      </c>
      <c r="Z84" s="121">
        <v>2.1000000000000001E-2</v>
      </c>
      <c r="AA84" s="121">
        <v>1.6E-2</v>
      </c>
      <c r="AB84" s="121" t="s">
        <v>6</v>
      </c>
      <c r="AC84" s="121">
        <v>1.6E-2</v>
      </c>
      <c r="AD84" s="121">
        <v>2.5000000000000001E-2</v>
      </c>
      <c r="AE84" s="121">
        <v>1.9E-2</v>
      </c>
      <c r="AF84" s="121">
        <v>8.0000000000000002E-3</v>
      </c>
      <c r="AG84" s="121">
        <v>1.1000000000000001E-3</v>
      </c>
      <c r="AH84" s="121">
        <v>1.4E-2</v>
      </c>
      <c r="AI84" s="121">
        <v>1.9E-2</v>
      </c>
      <c r="AJ84" s="121">
        <v>0.01</v>
      </c>
      <c r="AK84" s="121">
        <v>0.02</v>
      </c>
      <c r="AL84" s="121">
        <v>0.02</v>
      </c>
      <c r="AM84" s="121">
        <v>1.4999999999999999E-2</v>
      </c>
      <c r="AN84" s="220">
        <v>3.6999999999999998E-2</v>
      </c>
      <c r="AO84" s="220">
        <v>5.0999999999999997E-2</v>
      </c>
      <c r="AP84" s="220">
        <v>0.06</v>
      </c>
      <c r="AQ84" s="121">
        <v>1.9E-2</v>
      </c>
      <c r="AR84" s="121">
        <v>1.4E-2</v>
      </c>
      <c r="AS84" s="121">
        <v>0.02</v>
      </c>
      <c r="AT84" s="121">
        <v>1.7999999999999999E-2</v>
      </c>
      <c r="AU84" s="121">
        <v>2.4E-2</v>
      </c>
      <c r="AV84" s="220">
        <v>7.9000000000000001E-2</v>
      </c>
      <c r="AW84" s="220">
        <v>5.2999999999999999E-2</v>
      </c>
      <c r="AX84" s="220">
        <v>7.0999999999999994E-2</v>
      </c>
      <c r="AY84" s="220">
        <v>0.16</v>
      </c>
      <c r="AZ84" s="121">
        <v>2.7E-2</v>
      </c>
      <c r="BA84" s="122">
        <v>2.5999999999999999E-2</v>
      </c>
      <c r="BB84" s="222">
        <v>4.9000000000000002E-2</v>
      </c>
      <c r="BC84" s="122">
        <v>1.6E-2</v>
      </c>
      <c r="BD84" s="222">
        <v>5.1999999999999998E-2</v>
      </c>
      <c r="BE84" s="122">
        <v>1.2E-2</v>
      </c>
      <c r="BF84" s="222">
        <v>4.4999999999999998E-2</v>
      </c>
      <c r="BG84" s="122">
        <v>1.7999999999999999E-2</v>
      </c>
      <c r="BH84" s="122">
        <v>2.1000000000000001E-2</v>
      </c>
      <c r="BI84" s="122">
        <v>1.9E-2</v>
      </c>
      <c r="BJ84" s="122">
        <v>2.1399999999999999E-2</v>
      </c>
      <c r="BK84" s="122">
        <v>2.46E-2</v>
      </c>
      <c r="BL84" s="122">
        <v>1.8599999999999998E-2</v>
      </c>
      <c r="BM84" s="122">
        <v>1.5299999999999999E-2</v>
      </c>
      <c r="BN84" s="222">
        <v>6.0900000000000003E-2</v>
      </c>
      <c r="BO84" s="222">
        <v>3.7699999999999997E-2</v>
      </c>
      <c r="BP84" s="222">
        <v>5.1499999999999997E-2</v>
      </c>
      <c r="BQ84" s="122">
        <v>1.2800000000000001E-2</v>
      </c>
      <c r="BR84" s="122">
        <v>8.3000000000000001E-3</v>
      </c>
      <c r="BS84" s="122">
        <v>6.8999999999999999E-3</v>
      </c>
      <c r="BT84" s="122">
        <v>1.6199999999999999E-2</v>
      </c>
      <c r="BU84" s="122">
        <v>1.03E-2</v>
      </c>
      <c r="BV84" s="122">
        <v>1.03E-2</v>
      </c>
      <c r="BW84" s="122">
        <v>2.69E-2</v>
      </c>
      <c r="BX84" s="122">
        <v>1.24E-2</v>
      </c>
      <c r="BY84" s="122">
        <v>1.06E-2</v>
      </c>
      <c r="BZ84" s="122">
        <v>5.8999999999999999E-3</v>
      </c>
      <c r="CA84" s="122">
        <v>6.1000000000000004E-3</v>
      </c>
      <c r="CB84" s="122">
        <v>7.1000000000000004E-3</v>
      </c>
      <c r="CC84" s="122">
        <v>1.78E-2</v>
      </c>
      <c r="CD84" s="111">
        <v>0.03</v>
      </c>
      <c r="CE84" s="111">
        <v>0.3</v>
      </c>
      <c r="CF84" s="55"/>
    </row>
    <row r="85" spans="1:84" s="55" customFormat="1" ht="15" x14ac:dyDescent="0.25">
      <c r="A85" s="91" t="s">
        <v>164</v>
      </c>
      <c r="B85" s="62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2">
        <v>2.9999999999999997E-4</v>
      </c>
      <c r="BB85" s="122">
        <v>4.0000000000000002E-4</v>
      </c>
      <c r="BC85" s="122">
        <v>2.0000000000000001E-4</v>
      </c>
      <c r="BD85" s="122">
        <v>4.0000000000000002E-4</v>
      </c>
      <c r="BE85" s="122">
        <v>5.0000000000000001E-4</v>
      </c>
      <c r="BF85" s="122">
        <v>2E-3</v>
      </c>
      <c r="BG85" s="122">
        <v>5.0000000000000001E-4</v>
      </c>
      <c r="BH85" s="122">
        <v>5.0000000000000001E-4</v>
      </c>
      <c r="BI85" s="122">
        <v>5.0000000000000001E-4</v>
      </c>
      <c r="BJ85" s="121" t="s">
        <v>65</v>
      </c>
      <c r="BK85" s="121" t="s">
        <v>65</v>
      </c>
      <c r="BL85" s="121" t="s">
        <v>65</v>
      </c>
      <c r="BM85" s="121" t="s">
        <v>65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1" t="s">
        <v>6</v>
      </c>
      <c r="CC85" s="121" t="s">
        <v>6</v>
      </c>
      <c r="CD85" s="111" t="s">
        <v>6</v>
      </c>
      <c r="CE85" s="111" t="s">
        <v>6</v>
      </c>
    </row>
    <row r="86" spans="1:84" ht="15" x14ac:dyDescent="0.25">
      <c r="A86" s="91"/>
      <c r="B86" s="62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11"/>
      <c r="CE86" s="111"/>
    </row>
    <row r="87" spans="1:84" ht="15" x14ac:dyDescent="0.25">
      <c r="A87" s="217" t="s">
        <v>100</v>
      </c>
      <c r="B87" s="62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11"/>
      <c r="CE87" s="111"/>
    </row>
    <row r="88" spans="1:84" ht="15" x14ac:dyDescent="0.25">
      <c r="A88" s="91" t="s">
        <v>101</v>
      </c>
      <c r="B88" s="62" t="s">
        <v>13</v>
      </c>
      <c r="C88" s="140" t="s">
        <v>6</v>
      </c>
      <c r="D88" s="62"/>
      <c r="E88" s="121">
        <v>0.16400000000000001</v>
      </c>
      <c r="F88" s="121">
        <v>5.1999999999999998E-2</v>
      </c>
      <c r="G88" s="121">
        <v>1.2999999999999999E-2</v>
      </c>
      <c r="H88" s="121">
        <v>0.02</v>
      </c>
      <c r="I88" s="121">
        <v>4.3999999999999997E-2</v>
      </c>
      <c r="J88" s="121">
        <v>0.03</v>
      </c>
      <c r="K88" s="121">
        <v>1.6E-2</v>
      </c>
      <c r="L88" s="121">
        <v>1.2999999999999999E-2</v>
      </c>
      <c r="M88" s="121">
        <v>4.9000000000000002E-2</v>
      </c>
      <c r="N88" s="121">
        <v>2.7E-2</v>
      </c>
      <c r="O88" s="121">
        <v>1.7999999999999999E-2</v>
      </c>
      <c r="P88" s="121">
        <v>7.0000000000000001E-3</v>
      </c>
      <c r="Q88" s="121" t="s">
        <v>40</v>
      </c>
      <c r="R88" s="121">
        <v>0.104</v>
      </c>
      <c r="S88" s="121">
        <v>4.2999999999999997E-2</v>
      </c>
      <c r="T88" s="121">
        <v>1.7000000000000001E-2</v>
      </c>
      <c r="U88" s="121">
        <v>2.5000000000000001E-2</v>
      </c>
      <c r="V88" s="121">
        <v>2.5000000000000001E-2</v>
      </c>
      <c r="W88" s="121">
        <v>0.01</v>
      </c>
      <c r="X88" s="121">
        <v>8.0000000000000002E-3</v>
      </c>
      <c r="Y88" s="121">
        <v>1.0999999999999999E-2</v>
      </c>
      <c r="Z88" s="121">
        <v>1.7000000000000001E-2</v>
      </c>
      <c r="AA88" s="121">
        <v>2.3E-2</v>
      </c>
      <c r="AB88" s="121">
        <v>1.7999999999999999E-2</v>
      </c>
      <c r="AC88" s="121" t="s">
        <v>40</v>
      </c>
      <c r="AD88" s="121" t="s">
        <v>40</v>
      </c>
      <c r="AE88" s="121">
        <v>7.0000000000000001E-3</v>
      </c>
      <c r="AF88" s="121">
        <v>6.0000000000000001E-3</v>
      </c>
      <c r="AG88" s="121">
        <v>0.01</v>
      </c>
      <c r="AH88" s="121">
        <v>1.2999999999999999E-2</v>
      </c>
      <c r="AI88" s="121">
        <v>0.13700000000000001</v>
      </c>
      <c r="AJ88" s="121">
        <v>1.7999999999999999E-2</v>
      </c>
      <c r="AK88" s="121" t="s">
        <v>102</v>
      </c>
      <c r="AL88" s="121">
        <v>5.1999999999999998E-2</v>
      </c>
      <c r="AM88" s="121">
        <v>3.6999999999999998E-2</v>
      </c>
      <c r="AN88" s="121">
        <v>1.6E-2</v>
      </c>
      <c r="AO88" s="121" t="s">
        <v>40</v>
      </c>
      <c r="AP88" s="121">
        <v>0.10199999999999999</v>
      </c>
      <c r="AQ88" s="121">
        <v>2.1999999999999999E-2</v>
      </c>
      <c r="AR88" s="121">
        <v>1.4999999999999999E-2</v>
      </c>
      <c r="AS88" s="121">
        <v>3.2000000000000001E-2</v>
      </c>
      <c r="AT88" s="121">
        <v>0.04</v>
      </c>
      <c r="AU88" s="121">
        <v>8.3000000000000004E-2</v>
      </c>
      <c r="AV88" s="121">
        <v>7.5999999999999998E-2</v>
      </c>
      <c r="AW88" s="121">
        <v>7.8E-2</v>
      </c>
      <c r="AX88" s="121">
        <v>4.9000000000000002E-2</v>
      </c>
      <c r="AY88" s="121">
        <v>3.9E-2</v>
      </c>
      <c r="AZ88" s="121">
        <v>1.0999999999999999E-2</v>
      </c>
      <c r="BA88" s="121" t="s">
        <v>40</v>
      </c>
      <c r="BB88" s="122">
        <v>6.2E-2</v>
      </c>
      <c r="BC88" s="122">
        <v>5.2999999999999999E-2</v>
      </c>
      <c r="BD88" s="122">
        <v>1.9E-2</v>
      </c>
      <c r="BE88" s="122">
        <v>2.9000000000000001E-2</v>
      </c>
      <c r="BF88" s="122">
        <v>0.114</v>
      </c>
      <c r="BG88" s="122">
        <v>3.4000000000000002E-2</v>
      </c>
      <c r="BH88" s="122">
        <v>3.5999999999999997E-2</v>
      </c>
      <c r="BI88" s="122">
        <v>3.6999999999999998E-2</v>
      </c>
      <c r="BJ88" s="122">
        <v>2.8000000000000001E-2</v>
      </c>
      <c r="BK88" s="122">
        <v>2.5000000000000001E-2</v>
      </c>
      <c r="BL88" s="122">
        <v>1.9E-2</v>
      </c>
      <c r="BM88" s="122">
        <v>1.6E-2</v>
      </c>
      <c r="BN88" s="122">
        <v>5.4300000000000001E-2</v>
      </c>
      <c r="BO88" s="122">
        <v>2.8899999999999999E-2</v>
      </c>
      <c r="BP88" s="122">
        <v>0.107</v>
      </c>
      <c r="BQ88" s="122">
        <v>2.41E-2</v>
      </c>
      <c r="BR88" s="122">
        <v>8.6E-3</v>
      </c>
      <c r="BS88" s="122">
        <v>1.18E-2</v>
      </c>
      <c r="BT88" s="122">
        <v>6.4600000000000005E-2</v>
      </c>
      <c r="BU88" s="122">
        <v>1.4999999999999999E-2</v>
      </c>
      <c r="BV88" s="122">
        <v>1.7600000000000001E-2</v>
      </c>
      <c r="BW88" s="122">
        <v>8.2100000000000006E-2</v>
      </c>
      <c r="BX88" s="122">
        <v>7.3999999999999996E-2</v>
      </c>
      <c r="BY88" s="122">
        <v>1.06E-2</v>
      </c>
      <c r="BZ88" s="122">
        <v>8.0000000000000002E-3</v>
      </c>
      <c r="CA88" s="122">
        <v>1.06E-2</v>
      </c>
      <c r="CB88" s="122">
        <v>1.83E-2</v>
      </c>
      <c r="CC88" s="122">
        <v>1.4E-2</v>
      </c>
      <c r="CD88" s="111" t="s">
        <v>6</v>
      </c>
      <c r="CE88" s="111" t="s">
        <v>6</v>
      </c>
    </row>
    <row r="89" spans="1:84" ht="15" x14ac:dyDescent="0.25">
      <c r="A89" s="91" t="s">
        <v>103</v>
      </c>
      <c r="B89" s="62" t="s">
        <v>13</v>
      </c>
      <c r="C89" s="140" t="s">
        <v>6</v>
      </c>
      <c r="D89" s="62"/>
      <c r="E89" s="121">
        <v>1.9E-3</v>
      </c>
      <c r="F89" s="121">
        <v>2.5999999999999999E-3</v>
      </c>
      <c r="G89" s="121">
        <v>3.3999999999999998E-3</v>
      </c>
      <c r="H89" s="121">
        <v>2.7000000000000001E-3</v>
      </c>
      <c r="I89" s="121">
        <v>2.5000000000000001E-3</v>
      </c>
      <c r="J89" s="121">
        <v>2.2000000000000001E-3</v>
      </c>
      <c r="K89" s="121">
        <v>2.3E-3</v>
      </c>
      <c r="L89" s="121">
        <v>2E-3</v>
      </c>
      <c r="M89" s="121">
        <v>7.6E-3</v>
      </c>
      <c r="N89" s="121">
        <v>1.34E-2</v>
      </c>
      <c r="O89" s="121">
        <v>3.0999999999999999E-3</v>
      </c>
      <c r="P89" s="121">
        <v>3.0999999999999999E-3</v>
      </c>
      <c r="Q89" s="121">
        <v>1.1000000000000001E-3</v>
      </c>
      <c r="R89" s="121">
        <v>1.6999999999999999E-3</v>
      </c>
      <c r="S89" s="121">
        <v>2.7000000000000001E-3</v>
      </c>
      <c r="T89" s="121">
        <v>1.8700000000000001E-2</v>
      </c>
      <c r="U89" s="121">
        <v>4.1000000000000003E-3</v>
      </c>
      <c r="V89" s="121">
        <v>2.5000000000000001E-3</v>
      </c>
      <c r="W89" s="121">
        <v>1.6000000000000001E-3</v>
      </c>
      <c r="X89" s="121">
        <v>1.5E-3</v>
      </c>
      <c r="Y89" s="121">
        <v>1.1999999999999999E-3</v>
      </c>
      <c r="Z89" s="121">
        <v>1.4E-3</v>
      </c>
      <c r="AA89" s="121">
        <v>1.5E-3</v>
      </c>
      <c r="AB89" s="121">
        <v>1.2999999999999999E-3</v>
      </c>
      <c r="AC89" s="121">
        <v>1E-3</v>
      </c>
      <c r="AD89" s="121">
        <v>8.0000000000000004E-4</v>
      </c>
      <c r="AE89" s="121">
        <v>1.2999999999999999E-3</v>
      </c>
      <c r="AF89" s="121">
        <v>1.1000000000000001E-3</v>
      </c>
      <c r="AG89" s="121">
        <v>1.1999999999999999E-3</v>
      </c>
      <c r="AH89" s="121">
        <v>1.4E-3</v>
      </c>
      <c r="AI89" s="121">
        <v>1.6000000000000001E-3</v>
      </c>
      <c r="AJ89" s="121">
        <v>1.5E-3</v>
      </c>
      <c r="AK89" s="121" t="s">
        <v>50</v>
      </c>
      <c r="AL89" s="121">
        <v>1.5E-3</v>
      </c>
      <c r="AM89" s="121">
        <v>1.6000000000000001E-3</v>
      </c>
      <c r="AN89" s="121">
        <v>1.9E-3</v>
      </c>
      <c r="AO89" s="121">
        <v>2.3E-3</v>
      </c>
      <c r="AP89" s="121">
        <v>1.1999999999999999E-3</v>
      </c>
      <c r="AQ89" s="121">
        <v>2.0999999999999999E-3</v>
      </c>
      <c r="AR89" s="121">
        <v>1.9E-3</v>
      </c>
      <c r="AS89" s="121">
        <v>1.8E-3</v>
      </c>
      <c r="AT89" s="121">
        <v>2.3E-3</v>
      </c>
      <c r="AU89" s="121">
        <v>2.5000000000000001E-3</v>
      </c>
      <c r="AV89" s="121">
        <v>3.8999999999999998E-3</v>
      </c>
      <c r="AW89" s="121">
        <v>3.0999999999999999E-3</v>
      </c>
      <c r="AX89" s="121">
        <v>3.0000000000000001E-3</v>
      </c>
      <c r="AY89" s="121">
        <v>2.5000000000000001E-3</v>
      </c>
      <c r="AZ89" s="121">
        <v>2.3E-3</v>
      </c>
      <c r="BA89" s="122">
        <v>1.5E-3</v>
      </c>
      <c r="BB89" s="122">
        <v>2E-3</v>
      </c>
      <c r="BC89" s="122">
        <v>1.6000000000000001E-3</v>
      </c>
      <c r="BD89" s="122">
        <v>2E-3</v>
      </c>
      <c r="BE89" s="122">
        <v>1.9E-3</v>
      </c>
      <c r="BF89" s="122">
        <v>1.9E-3</v>
      </c>
      <c r="BG89" s="122">
        <v>2.0999999999999999E-3</v>
      </c>
      <c r="BH89" s="122">
        <v>1.6000000000000001E-3</v>
      </c>
      <c r="BI89" s="122">
        <v>2.0999999999999999E-3</v>
      </c>
      <c r="BJ89" s="122">
        <v>2E-3</v>
      </c>
      <c r="BK89" s="122">
        <v>2.0999999999999999E-3</v>
      </c>
      <c r="BL89" s="122">
        <v>2.0999999999999999E-3</v>
      </c>
      <c r="BM89" s="122">
        <v>2.2000000000000001E-3</v>
      </c>
      <c r="BN89" s="122">
        <v>1.9400000000000001E-3</v>
      </c>
      <c r="BO89" s="122">
        <v>1.7899999999999999E-3</v>
      </c>
      <c r="BP89" s="122">
        <v>1.9300000000000001E-3</v>
      </c>
      <c r="BQ89" s="122">
        <v>1.7700000000000001E-3</v>
      </c>
      <c r="BR89" s="122">
        <v>1.1800000000000001E-3</v>
      </c>
      <c r="BS89" s="122">
        <v>9.2000000000000003E-4</v>
      </c>
      <c r="BT89" s="122">
        <v>1.09E-3</v>
      </c>
      <c r="BU89" s="122">
        <v>1.48E-3</v>
      </c>
      <c r="BV89" s="122">
        <v>5.1999999999999995E-4</v>
      </c>
      <c r="BW89" s="122">
        <v>1.4300000000000001E-3</v>
      </c>
      <c r="BX89" s="122">
        <v>1.39E-3</v>
      </c>
      <c r="BY89" s="122">
        <v>1.8500000000000001E-3</v>
      </c>
      <c r="BZ89" s="122">
        <v>9.3000000000000005E-4</v>
      </c>
      <c r="CA89" s="122">
        <v>8.8999999999999995E-4</v>
      </c>
      <c r="CB89" s="122">
        <v>9.8999999999999999E-4</v>
      </c>
      <c r="CC89" s="122">
        <v>1.41E-3</v>
      </c>
      <c r="CD89" s="111" t="s">
        <v>6</v>
      </c>
      <c r="CE89" s="111" t="s">
        <v>6</v>
      </c>
    </row>
    <row r="90" spans="1:84" ht="15" x14ac:dyDescent="0.25">
      <c r="A90" s="91" t="s">
        <v>104</v>
      </c>
      <c r="B90" s="62" t="s">
        <v>13</v>
      </c>
      <c r="C90" s="140" t="s">
        <v>6</v>
      </c>
      <c r="D90" s="62"/>
      <c r="E90" s="121">
        <v>6.1999999999999998E-3</v>
      </c>
      <c r="F90" s="121">
        <v>7.6E-3</v>
      </c>
      <c r="G90" s="121">
        <v>3.7000000000000002E-3</v>
      </c>
      <c r="H90" s="121">
        <v>5.5999999999999999E-3</v>
      </c>
      <c r="I90" s="121">
        <v>1.12E-2</v>
      </c>
      <c r="J90" s="121">
        <v>9.9000000000000008E-3</v>
      </c>
      <c r="K90" s="121">
        <v>4.7999999999999996E-3</v>
      </c>
      <c r="L90" s="121">
        <v>5.4000000000000003E-3</v>
      </c>
      <c r="M90" s="121">
        <v>8.6999999999999994E-3</v>
      </c>
      <c r="N90" s="121">
        <v>7.1999999999999998E-3</v>
      </c>
      <c r="O90" s="121">
        <v>5.1999999999999998E-3</v>
      </c>
      <c r="P90" s="121">
        <v>3.0999999999999999E-3</v>
      </c>
      <c r="Q90" s="121">
        <v>5.8999999999999999E-3</v>
      </c>
      <c r="R90" s="121">
        <v>7.4999999999999997E-3</v>
      </c>
      <c r="S90" s="121">
        <v>7.6E-3</v>
      </c>
      <c r="T90" s="121">
        <v>6.1999999999999998E-3</v>
      </c>
      <c r="U90" s="121">
        <v>5.3E-3</v>
      </c>
      <c r="V90" s="121">
        <v>8.3000000000000001E-3</v>
      </c>
      <c r="W90" s="121">
        <v>6.7000000000000002E-3</v>
      </c>
      <c r="X90" s="121">
        <v>7.4999999999999997E-3</v>
      </c>
      <c r="Y90" s="121">
        <v>6.6E-3</v>
      </c>
      <c r="Z90" s="121">
        <v>5.4999999999999997E-3</v>
      </c>
      <c r="AA90" s="121">
        <v>6.4000000000000003E-3</v>
      </c>
      <c r="AB90" s="121">
        <v>8.9999999999999993E-3</v>
      </c>
      <c r="AC90" s="121">
        <v>6.1000000000000004E-3</v>
      </c>
      <c r="AD90" s="121">
        <v>7.4999999999999997E-3</v>
      </c>
      <c r="AE90" s="121">
        <v>3.5000000000000001E-3</v>
      </c>
      <c r="AF90" s="121">
        <v>4.5999999999999999E-3</v>
      </c>
      <c r="AG90" s="121">
        <v>6.7999999999999996E-3</v>
      </c>
      <c r="AH90" s="121">
        <v>5.1999999999999998E-3</v>
      </c>
      <c r="AI90" s="121">
        <v>9.2999999999999992E-3</v>
      </c>
      <c r="AJ90" s="121">
        <v>7.7000000000000002E-3</v>
      </c>
      <c r="AK90" s="121">
        <v>6.0000000000000001E-3</v>
      </c>
      <c r="AL90" s="121">
        <v>1.21E-2</v>
      </c>
      <c r="AM90" s="121">
        <v>7.7999999999999996E-3</v>
      </c>
      <c r="AN90" s="121">
        <v>5.7999999999999996E-3</v>
      </c>
      <c r="AO90" s="121">
        <v>4.7000000000000002E-3</v>
      </c>
      <c r="AP90" s="121">
        <v>8.9999999999999993E-3</v>
      </c>
      <c r="AQ90" s="121">
        <v>8.8000000000000005E-3</v>
      </c>
      <c r="AR90" s="121">
        <v>8.3999999999999995E-3</v>
      </c>
      <c r="AS90" s="121">
        <v>8.8999999999999999E-3</v>
      </c>
      <c r="AT90" s="121">
        <v>1.6199999999999999E-2</v>
      </c>
      <c r="AU90" s="121">
        <v>1.84E-2</v>
      </c>
      <c r="AV90" s="121">
        <v>2.0899999999999998E-2</v>
      </c>
      <c r="AW90" s="121">
        <v>1.66E-2</v>
      </c>
      <c r="AX90" s="121">
        <v>1.26E-2</v>
      </c>
      <c r="AY90" s="121">
        <v>9.1000000000000004E-3</v>
      </c>
      <c r="AZ90" s="121">
        <v>1.1299999999999999E-2</v>
      </c>
      <c r="BA90" s="122">
        <v>8.8000000000000005E-3</v>
      </c>
      <c r="BB90" s="122">
        <v>1.4500000000000001E-2</v>
      </c>
      <c r="BC90" s="122">
        <v>1.5100000000000001E-2</v>
      </c>
      <c r="BD90" s="122">
        <v>1.2800000000000001E-2</v>
      </c>
      <c r="BE90" s="122">
        <v>1.35E-2</v>
      </c>
      <c r="BF90" s="122">
        <v>1.78E-2</v>
      </c>
      <c r="BG90" s="122">
        <v>1.8100000000000002E-2</v>
      </c>
      <c r="BH90" s="122">
        <v>1.6199999999999999E-2</v>
      </c>
      <c r="BI90" s="122">
        <v>1.3599999999999999E-2</v>
      </c>
      <c r="BJ90" s="122">
        <v>1.1900000000000001E-2</v>
      </c>
      <c r="BK90" s="122">
        <v>1.11E-2</v>
      </c>
      <c r="BL90" s="122">
        <v>1.34E-2</v>
      </c>
      <c r="BM90" s="122">
        <v>1.3100000000000001E-2</v>
      </c>
      <c r="BN90" s="122">
        <v>9.9399999999999992E-3</v>
      </c>
      <c r="BO90" s="122">
        <v>1.55E-2</v>
      </c>
      <c r="BP90" s="122">
        <v>2.0500000000000001E-2</v>
      </c>
      <c r="BQ90" s="122">
        <v>1.5699999999999999E-2</v>
      </c>
      <c r="BR90" s="122">
        <v>1.3100000000000001E-2</v>
      </c>
      <c r="BS90" s="122">
        <v>1.4500000000000001E-2</v>
      </c>
      <c r="BT90" s="122">
        <v>1.32E-2</v>
      </c>
      <c r="BU90" s="122">
        <v>1.26E-2</v>
      </c>
      <c r="BV90" s="122">
        <v>2.1100000000000001E-2</v>
      </c>
      <c r="BW90" s="122">
        <v>8.9300000000000004E-3</v>
      </c>
      <c r="BX90" s="122">
        <v>8.5800000000000008E-3</v>
      </c>
      <c r="BY90" s="122">
        <v>9.1800000000000007E-3</v>
      </c>
      <c r="BZ90" s="122">
        <v>1.0500000000000001E-2</v>
      </c>
      <c r="CA90" s="122">
        <v>7.8899999999999994E-3</v>
      </c>
      <c r="CB90" s="122">
        <v>8.3199999999999993E-3</v>
      </c>
      <c r="CC90" s="122">
        <v>8.3599999999999994E-3</v>
      </c>
      <c r="CD90" s="111" t="s">
        <v>6</v>
      </c>
      <c r="CE90" s="111">
        <v>0.15</v>
      </c>
      <c r="CF90" s="55"/>
    </row>
    <row r="91" spans="1:84" ht="15" x14ac:dyDescent="0.25">
      <c r="A91" s="91" t="s">
        <v>59</v>
      </c>
      <c r="B91" s="62" t="s">
        <v>13</v>
      </c>
      <c r="C91" s="140" t="s">
        <v>6</v>
      </c>
      <c r="D91" s="62"/>
      <c r="E91" s="121">
        <v>3.5000000000000003E-2</v>
      </c>
      <c r="F91" s="121">
        <v>4.1000000000000002E-2</v>
      </c>
      <c r="G91" s="121">
        <v>5.6000000000000001E-2</v>
      </c>
      <c r="H91" s="121">
        <v>0.04</v>
      </c>
      <c r="I91" s="121">
        <v>4.9000000000000002E-2</v>
      </c>
      <c r="J91" s="121">
        <v>4.7E-2</v>
      </c>
      <c r="K91" s="121">
        <v>5.3999999999999999E-2</v>
      </c>
      <c r="L91" s="121">
        <v>5.6000000000000001E-2</v>
      </c>
      <c r="M91" s="121">
        <v>0.08</v>
      </c>
      <c r="N91" s="121">
        <v>5.6000000000000001E-2</v>
      </c>
      <c r="O91" s="121">
        <v>4.2000000000000003E-2</v>
      </c>
      <c r="P91" s="121">
        <v>4.4999999999999998E-2</v>
      </c>
      <c r="Q91" s="121">
        <v>4.4999999999999998E-2</v>
      </c>
      <c r="R91" s="121">
        <v>3.2000000000000001E-2</v>
      </c>
      <c r="S91" s="121">
        <v>3.7999999999999999E-2</v>
      </c>
      <c r="T91" s="121">
        <v>6.7000000000000004E-2</v>
      </c>
      <c r="U91" s="121">
        <v>4.4999999999999998E-2</v>
      </c>
      <c r="V91" s="121">
        <v>5.8999999999999997E-2</v>
      </c>
      <c r="W91" s="121">
        <v>5.2999999999999999E-2</v>
      </c>
      <c r="X91" s="121">
        <v>5.5E-2</v>
      </c>
      <c r="Y91" s="121">
        <v>0.04</v>
      </c>
      <c r="Z91" s="121">
        <v>4.8000000000000001E-2</v>
      </c>
      <c r="AA91" s="121">
        <v>4.1000000000000002E-2</v>
      </c>
      <c r="AB91" s="121">
        <v>4.2999999999999997E-2</v>
      </c>
      <c r="AC91" s="121">
        <v>5.0999999999999997E-2</v>
      </c>
      <c r="AD91" s="121">
        <v>4.5999999999999999E-2</v>
      </c>
      <c r="AE91" s="121">
        <v>4.1000000000000002E-2</v>
      </c>
      <c r="AF91" s="121">
        <v>4.3999999999999997E-2</v>
      </c>
      <c r="AG91" s="121">
        <v>4.5999999999999999E-2</v>
      </c>
      <c r="AH91" s="121">
        <v>4.2000000000000003E-2</v>
      </c>
      <c r="AI91" s="121">
        <v>3.4000000000000002E-2</v>
      </c>
      <c r="AJ91" s="121">
        <v>4.2000000000000003E-2</v>
      </c>
      <c r="AK91" s="121">
        <v>4.1000000000000002E-2</v>
      </c>
      <c r="AL91" s="121">
        <v>0.04</v>
      </c>
      <c r="AM91" s="121">
        <v>3.5999999999999997E-2</v>
      </c>
      <c r="AN91" s="121">
        <v>3.7999999999999999E-2</v>
      </c>
      <c r="AO91" s="121">
        <v>3.5999999999999997E-2</v>
      </c>
      <c r="AP91" s="121">
        <v>2.5000000000000001E-2</v>
      </c>
      <c r="AQ91" s="121">
        <v>3.9E-2</v>
      </c>
      <c r="AR91" s="121">
        <v>4.8000000000000001E-2</v>
      </c>
      <c r="AS91" s="121">
        <v>5.3999999999999999E-2</v>
      </c>
      <c r="AT91" s="121">
        <v>5.8999999999999997E-2</v>
      </c>
      <c r="AU91" s="121">
        <v>6.0999999999999999E-2</v>
      </c>
      <c r="AV91" s="121">
        <v>7.8E-2</v>
      </c>
      <c r="AW91" s="121">
        <v>6.6000000000000003E-2</v>
      </c>
      <c r="AX91" s="121">
        <v>7.1999999999999995E-2</v>
      </c>
      <c r="AY91" s="121">
        <v>6.0999999999999999E-2</v>
      </c>
      <c r="AZ91" s="121">
        <v>5.3999999999999999E-2</v>
      </c>
      <c r="BA91" s="122">
        <v>5.1999999999999998E-2</v>
      </c>
      <c r="BB91" s="122">
        <v>3.4000000000000002E-2</v>
      </c>
      <c r="BC91" s="122">
        <v>4.1000000000000002E-2</v>
      </c>
      <c r="BD91" s="122">
        <v>4.8000000000000001E-2</v>
      </c>
      <c r="BE91" s="122">
        <v>6.8000000000000005E-2</v>
      </c>
      <c r="BF91" s="122">
        <v>4.5999999999999999E-2</v>
      </c>
      <c r="BG91" s="122">
        <v>5.7000000000000002E-2</v>
      </c>
      <c r="BH91" s="122">
        <v>5.1999999999999998E-2</v>
      </c>
      <c r="BI91" s="122">
        <v>5.6000000000000001E-2</v>
      </c>
      <c r="BJ91" s="122">
        <v>5.2999999999999999E-2</v>
      </c>
      <c r="BK91" s="122">
        <v>4.8000000000000001E-2</v>
      </c>
      <c r="BL91" s="122">
        <v>4.9000000000000002E-2</v>
      </c>
      <c r="BM91" s="122">
        <v>4.7E-2</v>
      </c>
      <c r="BN91" s="122">
        <v>4.9200000000000001E-2</v>
      </c>
      <c r="BO91" s="122">
        <v>3.9300000000000002E-2</v>
      </c>
      <c r="BP91" s="122">
        <v>4.3700000000000003E-2</v>
      </c>
      <c r="BQ91" s="122">
        <v>6.8500000000000005E-2</v>
      </c>
      <c r="BR91" s="122">
        <v>6.4299999999999996E-2</v>
      </c>
      <c r="BS91" s="122">
        <v>6.1400000000000003E-2</v>
      </c>
      <c r="BT91" s="122">
        <v>4.4999999999999998E-2</v>
      </c>
      <c r="BU91" s="122">
        <v>5.2699999999999997E-2</v>
      </c>
      <c r="BV91" s="122">
        <v>6.6400000000000001E-2</v>
      </c>
      <c r="BW91" s="122">
        <v>3.2099999999999997E-2</v>
      </c>
      <c r="BX91" s="122">
        <v>3.44E-2</v>
      </c>
      <c r="BY91" s="122">
        <v>6.3100000000000003E-2</v>
      </c>
      <c r="BZ91" s="122">
        <v>6.3500000000000001E-2</v>
      </c>
      <c r="CA91" s="122">
        <v>6.1800000000000001E-2</v>
      </c>
      <c r="CB91" s="122">
        <v>4.9700000000000001E-2</v>
      </c>
      <c r="CC91" s="122">
        <v>4.5499999999999999E-2</v>
      </c>
      <c r="CD91" s="111" t="s">
        <v>6</v>
      </c>
      <c r="CE91" s="111" t="s">
        <v>6</v>
      </c>
    </row>
    <row r="92" spans="1:84" ht="15" x14ac:dyDescent="0.25">
      <c r="A92" s="91" t="s">
        <v>60</v>
      </c>
      <c r="B92" s="62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62</v>
      </c>
      <c r="R92" s="121" t="s">
        <v>61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63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61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69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21" t="s">
        <v>69</v>
      </c>
      <c r="CA92" s="121" t="s">
        <v>69</v>
      </c>
      <c r="CB92" s="121" t="s">
        <v>69</v>
      </c>
      <c r="CC92" s="121" t="s">
        <v>69</v>
      </c>
      <c r="CD92" s="111" t="s">
        <v>6</v>
      </c>
      <c r="CE92" s="111" t="s">
        <v>6</v>
      </c>
    </row>
    <row r="93" spans="1:84" ht="15" x14ac:dyDescent="0.25">
      <c r="A93" s="91" t="s">
        <v>105</v>
      </c>
      <c r="B93" s="62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61</v>
      </c>
      <c r="R93" s="121" t="s">
        <v>65</v>
      </c>
      <c r="S93" s="121" t="s">
        <v>61</v>
      </c>
      <c r="T93" s="121" t="s">
        <v>61</v>
      </c>
      <c r="U93" s="121" t="s">
        <v>61</v>
      </c>
      <c r="V93" s="121" t="s">
        <v>61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35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65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224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21" t="s">
        <v>224</v>
      </c>
      <c r="CA93" s="121" t="s">
        <v>224</v>
      </c>
      <c r="CB93" s="121" t="s">
        <v>224</v>
      </c>
      <c r="CC93" s="121" t="s">
        <v>224</v>
      </c>
      <c r="CD93" s="111" t="s">
        <v>6</v>
      </c>
      <c r="CE93" s="111" t="s">
        <v>6</v>
      </c>
    </row>
    <row r="94" spans="1:84" ht="15" x14ac:dyDescent="0.25">
      <c r="A94" s="91" t="s">
        <v>106</v>
      </c>
      <c r="B94" s="62" t="s">
        <v>13</v>
      </c>
      <c r="C94" s="140" t="s">
        <v>6</v>
      </c>
      <c r="D94" s="62"/>
      <c r="E94" s="121">
        <v>2.1999999999999999E-2</v>
      </c>
      <c r="F94" s="121">
        <v>1.7999999999999999E-2</v>
      </c>
      <c r="G94" s="121">
        <v>2.8000000000000001E-2</v>
      </c>
      <c r="H94" s="121">
        <v>2.8000000000000001E-2</v>
      </c>
      <c r="I94" s="121">
        <v>2.5000000000000001E-2</v>
      </c>
      <c r="J94" s="121">
        <v>2.1999999999999999E-2</v>
      </c>
      <c r="K94" s="121">
        <v>2.8000000000000001E-2</v>
      </c>
      <c r="L94" s="121">
        <v>3.2000000000000001E-2</v>
      </c>
      <c r="M94" s="121">
        <v>2.4E-2</v>
      </c>
      <c r="N94" s="121">
        <v>3.2000000000000001E-2</v>
      </c>
      <c r="O94" s="121">
        <v>2.1999999999999999E-2</v>
      </c>
      <c r="P94" s="121">
        <v>2.8000000000000001E-2</v>
      </c>
      <c r="Q94" s="121">
        <v>2.8000000000000001E-2</v>
      </c>
      <c r="R94" s="121">
        <v>2.1999999999999999E-2</v>
      </c>
      <c r="S94" s="121">
        <v>8.9999999999999993E-3</v>
      </c>
      <c r="T94" s="121">
        <v>3.4000000000000002E-2</v>
      </c>
      <c r="U94" s="121">
        <v>0.03</v>
      </c>
      <c r="V94" s="121">
        <v>0.03</v>
      </c>
      <c r="W94" s="121">
        <v>3.5999999999999997E-2</v>
      </c>
      <c r="X94" s="121">
        <v>3.4000000000000002E-2</v>
      </c>
      <c r="Y94" s="121">
        <v>2.7E-2</v>
      </c>
      <c r="Z94" s="121">
        <v>2.5999999999999999E-2</v>
      </c>
      <c r="AA94" s="121">
        <v>2.3E-2</v>
      </c>
      <c r="AB94" s="121">
        <v>2.9000000000000001E-2</v>
      </c>
      <c r="AC94" s="121">
        <v>3.1E-2</v>
      </c>
      <c r="AD94" s="121">
        <v>3.7999999999999999E-2</v>
      </c>
      <c r="AE94" s="121">
        <v>1.7999999999999999E-2</v>
      </c>
      <c r="AF94" s="121">
        <v>2.9000000000000001E-2</v>
      </c>
      <c r="AG94" s="121">
        <v>2.4E-2</v>
      </c>
      <c r="AH94" s="121">
        <v>2.9000000000000001E-2</v>
      </c>
      <c r="AI94" s="121">
        <v>1.9E-2</v>
      </c>
      <c r="AJ94" s="121">
        <v>2.5000000000000001E-2</v>
      </c>
      <c r="AK94" s="121" t="s">
        <v>107</v>
      </c>
      <c r="AL94" s="121">
        <v>1.6E-2</v>
      </c>
      <c r="AM94" s="121">
        <v>8.0000000000000002E-3</v>
      </c>
      <c r="AN94" s="121">
        <v>1.4999999999999999E-2</v>
      </c>
      <c r="AO94" s="121">
        <v>1.2E-2</v>
      </c>
      <c r="AP94" s="121">
        <v>1.4999999999999999E-2</v>
      </c>
      <c r="AQ94" s="121">
        <v>0.03</v>
      </c>
      <c r="AR94" s="121">
        <v>2.5999999999999999E-2</v>
      </c>
      <c r="AS94" s="121">
        <v>2.1999999999999999E-2</v>
      </c>
      <c r="AT94" s="121">
        <v>2.3E-2</v>
      </c>
      <c r="AU94" s="121">
        <v>1.7000000000000001E-2</v>
      </c>
      <c r="AV94" s="121">
        <v>2.3E-2</v>
      </c>
      <c r="AW94" s="121">
        <v>1.7999999999999999E-2</v>
      </c>
      <c r="AX94" s="121">
        <v>1.7999999999999999E-2</v>
      </c>
      <c r="AY94" s="121">
        <v>9.6000000000000002E-2</v>
      </c>
      <c r="AZ94" s="121">
        <v>2.1999999999999999E-2</v>
      </c>
      <c r="BA94" s="122">
        <v>2.5999999999999999E-2</v>
      </c>
      <c r="BB94" s="122">
        <v>0.01</v>
      </c>
      <c r="BC94" s="122">
        <v>1.7000000000000001E-2</v>
      </c>
      <c r="BD94" s="122">
        <v>2.8000000000000001E-2</v>
      </c>
      <c r="BE94" s="122">
        <v>2.4E-2</v>
      </c>
      <c r="BF94" s="122">
        <v>1.2999999999999999E-2</v>
      </c>
      <c r="BG94" s="122">
        <v>2.1999999999999999E-2</v>
      </c>
      <c r="BH94" s="122">
        <v>2.1000000000000001E-2</v>
      </c>
      <c r="BI94" s="122">
        <v>2.5000000000000001E-2</v>
      </c>
      <c r="BJ94" s="122">
        <v>2.1999999999999999E-2</v>
      </c>
      <c r="BK94" s="122">
        <v>1.4999999999999999E-2</v>
      </c>
      <c r="BL94" s="122">
        <v>2.4E-2</v>
      </c>
      <c r="BM94" s="122">
        <v>2.3E-2</v>
      </c>
      <c r="BN94" s="122">
        <v>1.7999999999999999E-2</v>
      </c>
      <c r="BO94" s="122">
        <v>1.2999999999999999E-2</v>
      </c>
      <c r="BP94" s="122">
        <v>1.2999999999999999E-2</v>
      </c>
      <c r="BQ94" s="122">
        <v>2.5000000000000001E-2</v>
      </c>
      <c r="BR94" s="122">
        <v>2.9000000000000001E-2</v>
      </c>
      <c r="BS94" s="122">
        <v>2.9000000000000001E-2</v>
      </c>
      <c r="BT94" s="122">
        <v>1.7000000000000001E-2</v>
      </c>
      <c r="BU94" s="122">
        <v>2.3E-2</v>
      </c>
      <c r="BV94" s="122">
        <v>3.9E-2</v>
      </c>
      <c r="BW94" s="122">
        <v>1.2E-2</v>
      </c>
      <c r="BX94" s="122">
        <v>1.2E-2</v>
      </c>
      <c r="BY94" s="122">
        <v>2.5000000000000001E-2</v>
      </c>
      <c r="BZ94" s="122">
        <v>2.8000000000000001E-2</v>
      </c>
      <c r="CA94" s="122">
        <v>2.5999999999999999E-2</v>
      </c>
      <c r="CB94" s="122">
        <v>2.1999999999999999E-2</v>
      </c>
      <c r="CC94" s="122">
        <v>0.02</v>
      </c>
      <c r="CD94" s="111" t="s">
        <v>6</v>
      </c>
      <c r="CE94" s="111" t="s">
        <v>6</v>
      </c>
    </row>
    <row r="95" spans="1:84" ht="15" x14ac:dyDescent="0.25">
      <c r="A95" s="91" t="s">
        <v>108</v>
      </c>
      <c r="B95" s="62" t="s">
        <v>13</v>
      </c>
      <c r="C95" s="140" t="s">
        <v>6</v>
      </c>
      <c r="D95" s="62"/>
      <c r="E95" s="121">
        <v>1.4999999999999999E-4</v>
      </c>
      <c r="F95" s="121">
        <v>9.0000000000000006E-5</v>
      </c>
      <c r="G95" s="121">
        <v>4.0000000000000003E-5</v>
      </c>
      <c r="H95" s="121">
        <v>5.0000000000000002E-5</v>
      </c>
      <c r="I95" s="121">
        <v>6.9999999999999994E-5</v>
      </c>
      <c r="J95" s="121" t="s">
        <v>133</v>
      </c>
      <c r="K95" s="121">
        <v>4.0000000000000003E-5</v>
      </c>
      <c r="L95" s="121">
        <v>5.0000000000000002E-5</v>
      </c>
      <c r="M95" s="121">
        <v>6.0000000000000002E-5</v>
      </c>
      <c r="N95" s="121">
        <v>9.0000000000000006E-5</v>
      </c>
      <c r="O95" s="121">
        <v>6.9999999999999994E-5</v>
      </c>
      <c r="P95" s="121">
        <v>8.0000000000000007E-5</v>
      </c>
      <c r="Q95" s="121">
        <v>8.0000000000000007E-5</v>
      </c>
      <c r="R95" s="121">
        <v>1.2E-4</v>
      </c>
      <c r="S95" s="121">
        <v>6.0000000000000002E-5</v>
      </c>
      <c r="T95" s="121">
        <v>1.1E-4</v>
      </c>
      <c r="U95" s="121">
        <v>6.0000000000000002E-5</v>
      </c>
      <c r="V95" s="121">
        <v>4.0000000000000003E-5</v>
      </c>
      <c r="W95" s="121">
        <v>2.0000000000000002E-5</v>
      </c>
      <c r="X95" s="121">
        <v>2.0000000000000002E-5</v>
      </c>
      <c r="Y95" s="121">
        <v>3.0000000000000001E-5</v>
      </c>
      <c r="Z95" s="121">
        <v>4.0000000000000003E-5</v>
      </c>
      <c r="AA95" s="121">
        <v>3.0000000000000001E-5</v>
      </c>
      <c r="AB95" s="121">
        <v>8.0000000000000007E-5</v>
      </c>
      <c r="AC95" s="121">
        <v>6.0000000000000002E-5</v>
      </c>
      <c r="AD95" s="121">
        <v>1E-4</v>
      </c>
      <c r="AE95" s="121">
        <v>4.0000000000000003E-5</v>
      </c>
      <c r="AF95" s="121">
        <v>2.0000000000000002E-5</v>
      </c>
      <c r="AG95" s="121">
        <v>2.0000000000000002E-5</v>
      </c>
      <c r="AH95" s="121">
        <v>3.0000000000000001E-5</v>
      </c>
      <c r="AI95" s="121">
        <v>8.0000000000000007E-5</v>
      </c>
      <c r="AJ95" s="121">
        <v>1.0000000000000001E-5</v>
      </c>
      <c r="AK95" s="121" t="s">
        <v>69</v>
      </c>
      <c r="AL95" s="121">
        <v>4.0000000000000003E-5</v>
      </c>
      <c r="AM95" s="121">
        <v>3.0000000000000001E-5</v>
      </c>
      <c r="AN95" s="121">
        <v>4.0000000000000003E-5</v>
      </c>
      <c r="AO95" s="121">
        <v>5.0000000000000002E-5</v>
      </c>
      <c r="AP95" s="121">
        <v>1.2999999999999999E-4</v>
      </c>
      <c r="AQ95" s="121">
        <v>6.0000000000000002E-5</v>
      </c>
      <c r="AR95" s="121">
        <v>3.0000000000000001E-5</v>
      </c>
      <c r="AS95" s="121">
        <v>1.0000000000000001E-5</v>
      </c>
      <c r="AT95" s="121">
        <v>3.0000000000000001E-5</v>
      </c>
      <c r="AU95" s="121">
        <v>1.0000000000000001E-5</v>
      </c>
      <c r="AV95" s="121">
        <v>2.0000000000000002E-5</v>
      </c>
      <c r="AW95" s="121">
        <v>1.1E-4</v>
      </c>
      <c r="AX95" s="121">
        <v>1.3999999999999999E-4</v>
      </c>
      <c r="AY95" s="121">
        <v>2.0000000000000002E-5</v>
      </c>
      <c r="AZ95" s="121">
        <v>3.0000000000000001E-5</v>
      </c>
      <c r="BA95" s="122">
        <v>2.4000000000000001E-4</v>
      </c>
      <c r="BB95" s="122">
        <v>1.7000000000000001E-4</v>
      </c>
      <c r="BC95" s="174">
        <v>5.0000000000000002E-5</v>
      </c>
      <c r="BD95" s="174">
        <v>1.0000000000000001E-5</v>
      </c>
      <c r="BE95" s="174">
        <v>1.0000000000000001E-5</v>
      </c>
      <c r="BF95" s="174">
        <v>2.0000000000000002E-5</v>
      </c>
      <c r="BG95" s="121" t="s">
        <v>68</v>
      </c>
      <c r="BH95" s="121" t="s">
        <v>68</v>
      </c>
      <c r="BI95" s="174">
        <v>2.0000000000000002E-5</v>
      </c>
      <c r="BJ95" s="174">
        <v>2.0000000000000002E-5</v>
      </c>
      <c r="BK95" s="174">
        <v>4.0000000000000003E-5</v>
      </c>
      <c r="BL95" s="174">
        <v>5.0000000000000002E-5</v>
      </c>
      <c r="BM95" s="174">
        <v>6.0000000000000002E-5</v>
      </c>
      <c r="BN95" s="122">
        <v>2.4899999999999998E-4</v>
      </c>
      <c r="BO95" s="122">
        <v>4.3999999999999999E-5</v>
      </c>
      <c r="BP95" s="174">
        <v>5.3999999999999998E-5</v>
      </c>
      <c r="BQ95" s="174">
        <v>3.0000000000000001E-5</v>
      </c>
      <c r="BR95" s="122">
        <v>2.6999999999999999E-5</v>
      </c>
      <c r="BS95" s="122">
        <v>3.1999999999999999E-5</v>
      </c>
      <c r="BT95" s="122">
        <v>3.3000000000000003E-5</v>
      </c>
      <c r="BU95" s="122">
        <v>5.1E-5</v>
      </c>
      <c r="BV95" s="122">
        <v>1.11E-4</v>
      </c>
      <c r="BW95" s="122">
        <v>1.06E-4</v>
      </c>
      <c r="BX95" s="122">
        <v>5.5000000000000002E-5</v>
      </c>
      <c r="BY95" s="122">
        <v>4.1E-5</v>
      </c>
      <c r="BZ95" s="122">
        <v>3.8000000000000002E-5</v>
      </c>
      <c r="CA95" s="122">
        <v>3.4E-5</v>
      </c>
      <c r="CB95" s="122">
        <v>4.1E-5</v>
      </c>
      <c r="CC95" s="122">
        <v>5.1999999999999997E-5</v>
      </c>
      <c r="CD95" s="111" t="s">
        <v>6</v>
      </c>
      <c r="CE95" s="111" t="s">
        <v>6</v>
      </c>
    </row>
    <row r="96" spans="1:84" ht="15" x14ac:dyDescent="0.25">
      <c r="A96" s="91" t="s">
        <v>72</v>
      </c>
      <c r="B96" s="62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 t="s">
        <v>65</v>
      </c>
      <c r="J96" s="121">
        <v>3.0000000000000001E-3</v>
      </c>
      <c r="K96" s="121" t="s">
        <v>65</v>
      </c>
      <c r="L96" s="121">
        <v>8.9999999999999998E-4</v>
      </c>
      <c r="M96" s="121" t="s">
        <v>6</v>
      </c>
      <c r="N96" s="121" t="s">
        <v>65</v>
      </c>
      <c r="O96" s="121" t="s">
        <v>65</v>
      </c>
      <c r="P96" s="121" t="s">
        <v>63</v>
      </c>
      <c r="Q96" s="121">
        <v>8.0000000000000004E-4</v>
      </c>
      <c r="R96" s="121" t="s">
        <v>65</v>
      </c>
      <c r="S96" s="121" t="s">
        <v>63</v>
      </c>
      <c r="T96" s="121" t="s">
        <v>63</v>
      </c>
      <c r="U96" s="121" t="s">
        <v>63</v>
      </c>
      <c r="V96" s="121">
        <v>5.0000000000000001E-4</v>
      </c>
      <c r="W96" s="121" t="s">
        <v>63</v>
      </c>
      <c r="X96" s="121">
        <v>6.9999999999999999E-4</v>
      </c>
      <c r="Y96" s="121" t="s">
        <v>63</v>
      </c>
      <c r="Z96" s="121">
        <v>8.0000000000000004E-4</v>
      </c>
      <c r="AA96" s="121">
        <v>5.0000000000000001E-4</v>
      </c>
      <c r="AB96" s="121">
        <v>5.9999999999999995E-4</v>
      </c>
      <c r="AC96" s="121">
        <v>5.0000000000000001E-4</v>
      </c>
      <c r="AD96" s="121">
        <v>1.1000000000000001E-3</v>
      </c>
      <c r="AE96" s="121" t="s">
        <v>63</v>
      </c>
      <c r="AF96" s="121">
        <v>5.9999999999999995E-4</v>
      </c>
      <c r="AG96" s="121">
        <v>1E-3</v>
      </c>
      <c r="AH96" s="121">
        <v>6.9999999999999999E-4</v>
      </c>
      <c r="AI96" s="121">
        <v>5.0000000000000001E-4</v>
      </c>
      <c r="AJ96" s="121" t="s">
        <v>63</v>
      </c>
      <c r="AK96" s="121" t="s">
        <v>51</v>
      </c>
      <c r="AL96" s="121">
        <v>5.9999999999999995E-4</v>
      </c>
      <c r="AM96" s="121">
        <v>6.9999999999999999E-4</v>
      </c>
      <c r="AN96" s="121">
        <v>1E-3</v>
      </c>
      <c r="AO96" s="121" t="s">
        <v>63</v>
      </c>
      <c r="AP96" s="121" t="s">
        <v>63</v>
      </c>
      <c r="AQ96" s="121" t="s">
        <v>63</v>
      </c>
      <c r="AR96" s="121">
        <v>1.1999999999999999E-3</v>
      </c>
      <c r="AS96" s="121" t="s">
        <v>63</v>
      </c>
      <c r="AT96" s="121">
        <v>1.1999999999999999E-3</v>
      </c>
      <c r="AU96" s="121">
        <v>5.9999999999999995E-4</v>
      </c>
      <c r="AV96" s="121">
        <v>4.0000000000000002E-4</v>
      </c>
      <c r="AW96" s="121">
        <v>5.0000000000000001E-4</v>
      </c>
      <c r="AX96" s="121">
        <v>1E-3</v>
      </c>
      <c r="AY96" s="121" t="s">
        <v>63</v>
      </c>
      <c r="AZ96" s="121">
        <v>1.2999999999999999E-3</v>
      </c>
      <c r="BA96" s="121" t="s">
        <v>63</v>
      </c>
      <c r="BB96" s="122">
        <v>4.0000000000000002E-4</v>
      </c>
      <c r="BC96" s="122">
        <v>8.9999999999999998E-4</v>
      </c>
      <c r="BD96" s="122">
        <v>5.0000000000000001E-4</v>
      </c>
      <c r="BE96" s="122">
        <v>8.9999999999999998E-4</v>
      </c>
      <c r="BF96" s="122">
        <v>2.8E-3</v>
      </c>
      <c r="BG96" s="122">
        <v>1E-3</v>
      </c>
      <c r="BH96" s="122">
        <v>1.2999999999999999E-3</v>
      </c>
      <c r="BI96" s="122">
        <v>1.1999999999999999E-3</v>
      </c>
      <c r="BJ96" s="122">
        <v>1E-3</v>
      </c>
      <c r="BK96" s="122">
        <v>2.7000000000000001E-3</v>
      </c>
      <c r="BL96" s="122">
        <v>2E-3</v>
      </c>
      <c r="BM96" s="122">
        <v>2.3999999999999998E-3</v>
      </c>
      <c r="BN96" s="122">
        <v>1.4999999999999999E-4</v>
      </c>
      <c r="BO96" s="122">
        <v>1.6000000000000001E-4</v>
      </c>
      <c r="BP96" s="122">
        <v>2.3000000000000001E-4</v>
      </c>
      <c r="BQ96" s="122">
        <v>1.2E-4</v>
      </c>
      <c r="BR96" s="122">
        <v>1.7000000000000001E-4</v>
      </c>
      <c r="BS96" s="122">
        <v>2.1000000000000001E-4</v>
      </c>
      <c r="BT96" s="122">
        <v>3.5E-4</v>
      </c>
      <c r="BU96" s="122">
        <v>1.4999999999999999E-4</v>
      </c>
      <c r="BV96" s="122">
        <v>3.6999999999999999E-4</v>
      </c>
      <c r="BW96" s="122">
        <v>1.3999999999999999E-4</v>
      </c>
      <c r="BX96" s="122">
        <v>1.8000000000000001E-4</v>
      </c>
      <c r="BY96" s="122">
        <v>1.2E-4</v>
      </c>
      <c r="BZ96" s="122">
        <v>1.6000000000000001E-4</v>
      </c>
      <c r="CA96" s="122">
        <v>1.3999999999999999E-4</v>
      </c>
      <c r="CB96" s="122">
        <v>2.1000000000000001E-4</v>
      </c>
      <c r="CC96" s="122">
        <v>2.1000000000000001E-4</v>
      </c>
      <c r="CD96" s="111" t="s">
        <v>6</v>
      </c>
      <c r="CE96" s="111" t="s">
        <v>6</v>
      </c>
    </row>
    <row r="97" spans="1:83" ht="15" x14ac:dyDescent="0.25">
      <c r="A97" s="91" t="s">
        <v>109</v>
      </c>
      <c r="B97" s="62" t="s">
        <v>13</v>
      </c>
      <c r="C97" s="140" t="s">
        <v>6</v>
      </c>
      <c r="D97" s="62"/>
      <c r="E97" s="121">
        <v>1.2999999999999999E-3</v>
      </c>
      <c r="F97" s="121">
        <v>1.6000000000000001E-3</v>
      </c>
      <c r="G97" s="121">
        <v>1.6999999999999999E-3</v>
      </c>
      <c r="H97" s="121">
        <v>1.5E-3</v>
      </c>
      <c r="I97" s="121">
        <v>1.4E-3</v>
      </c>
      <c r="J97" s="121">
        <v>1.4300000000000001E-3</v>
      </c>
      <c r="K97" s="121">
        <v>1.4E-3</v>
      </c>
      <c r="L97" s="121">
        <v>2.3E-3</v>
      </c>
      <c r="M97" s="121" t="s">
        <v>65</v>
      </c>
      <c r="N97" s="121">
        <v>1.1000000000000001E-3</v>
      </c>
      <c r="O97" s="121">
        <v>1E-3</v>
      </c>
      <c r="P97" s="121">
        <v>2.3700000000000001E-3</v>
      </c>
      <c r="Q97" s="121">
        <v>4.1000000000000003E-3</v>
      </c>
      <c r="R97" s="121">
        <v>1.1000000000000001E-3</v>
      </c>
      <c r="S97" s="121">
        <v>6.3000000000000003E-4</v>
      </c>
      <c r="T97" s="121">
        <v>1.8500000000000001E-3</v>
      </c>
      <c r="U97" s="121">
        <v>1.9E-3</v>
      </c>
      <c r="V97" s="121">
        <v>2.15E-3</v>
      </c>
      <c r="W97" s="121">
        <v>3.5999999999999999E-3</v>
      </c>
      <c r="X97" s="121">
        <v>3.9199999999999999E-3</v>
      </c>
      <c r="Y97" s="121">
        <v>2.3500000000000001E-3</v>
      </c>
      <c r="Z97" s="121">
        <v>1.91E-3</v>
      </c>
      <c r="AA97" s="121">
        <v>1.4400000000000001E-3</v>
      </c>
      <c r="AB97" s="121">
        <v>2.3900000000000002E-3</v>
      </c>
      <c r="AC97" s="121">
        <v>3.98E-3</v>
      </c>
      <c r="AD97" s="121">
        <v>5.0000000000000001E-3</v>
      </c>
      <c r="AE97" s="121">
        <v>1.3600000000000001E-3</v>
      </c>
      <c r="AF97" s="121">
        <v>1.8400000000000001E-3</v>
      </c>
      <c r="AG97" s="121">
        <v>2.32E-3</v>
      </c>
      <c r="AH97" s="121">
        <v>1.1199999999999999E-3</v>
      </c>
      <c r="AI97" s="121">
        <v>5.2999999999999998E-4</v>
      </c>
      <c r="AJ97" s="121">
        <v>1.4300000000000001E-3</v>
      </c>
      <c r="AK97" s="121">
        <v>1.4E-3</v>
      </c>
      <c r="AL97" s="121">
        <v>8.1999999999999998E-4</v>
      </c>
      <c r="AM97" s="121">
        <v>9.2000000000000003E-4</v>
      </c>
      <c r="AN97" s="121">
        <v>1.0300000000000001E-3</v>
      </c>
      <c r="AO97" s="121">
        <v>1.5900000000000001E-3</v>
      </c>
      <c r="AP97" s="121">
        <v>8.0999999999999996E-4</v>
      </c>
      <c r="AQ97" s="121">
        <v>8.9999999999999998E-4</v>
      </c>
      <c r="AR97" s="121">
        <v>1.57E-3</v>
      </c>
      <c r="AS97" s="121">
        <v>1.1199999999999999E-3</v>
      </c>
      <c r="AT97" s="121">
        <v>1.1299999999999999E-3</v>
      </c>
      <c r="AU97" s="121">
        <v>6.7000000000000002E-4</v>
      </c>
      <c r="AV97" s="121">
        <v>6.8000000000000005E-4</v>
      </c>
      <c r="AW97" s="121">
        <v>8.4000000000000003E-4</v>
      </c>
      <c r="AX97" s="121">
        <v>1E-3</v>
      </c>
      <c r="AY97" s="121">
        <v>8.8999999999999995E-4</v>
      </c>
      <c r="AZ97" s="121">
        <v>2.2000000000000001E-3</v>
      </c>
      <c r="BA97" s="122">
        <v>2.0200000000000001E-3</v>
      </c>
      <c r="BB97" s="122">
        <v>1.0200000000000001E-3</v>
      </c>
      <c r="BC97" s="122">
        <v>1.08E-3</v>
      </c>
      <c r="BD97" s="122">
        <v>1.2800000000000001E-3</v>
      </c>
      <c r="BE97" s="122">
        <v>1.09E-3</v>
      </c>
      <c r="BF97" s="122">
        <v>6.9999999999999999E-4</v>
      </c>
      <c r="BG97" s="122">
        <v>1.1199999999999999E-3</v>
      </c>
      <c r="BH97" s="122">
        <v>1.4599999999999999E-3</v>
      </c>
      <c r="BI97" s="122">
        <v>1.25E-3</v>
      </c>
      <c r="BJ97" s="122">
        <v>1.5299999999999999E-3</v>
      </c>
      <c r="BK97" s="122">
        <v>1.2999999999999999E-3</v>
      </c>
      <c r="BL97" s="122">
        <v>1.66E-3</v>
      </c>
      <c r="BM97" s="122">
        <v>1.83E-3</v>
      </c>
      <c r="BN97" s="122">
        <v>1.2899999999999999E-3</v>
      </c>
      <c r="BO97" s="122">
        <v>7.7999999999999999E-4</v>
      </c>
      <c r="BP97" s="122">
        <v>8.4000000000000003E-4</v>
      </c>
      <c r="BQ97" s="122">
        <v>1.7099999999999999E-3</v>
      </c>
      <c r="BR97" s="122">
        <v>2.0400000000000001E-3</v>
      </c>
      <c r="BS97" s="122">
        <v>2.1900000000000001E-3</v>
      </c>
      <c r="BT97" s="122">
        <v>1.2099999999999999E-3</v>
      </c>
      <c r="BU97" s="122">
        <v>1.74E-3</v>
      </c>
      <c r="BV97" s="122">
        <v>3.8800000000000002E-3</v>
      </c>
      <c r="BW97" s="122">
        <v>9.1E-4</v>
      </c>
      <c r="BX97" s="122">
        <v>8.4000000000000003E-4</v>
      </c>
      <c r="BY97" s="122">
        <v>2.0500000000000002E-3</v>
      </c>
      <c r="BZ97" s="122">
        <v>2.3900000000000002E-3</v>
      </c>
      <c r="CA97" s="122">
        <v>1.9499999999999999E-3</v>
      </c>
      <c r="CB97" s="122">
        <v>1.5900000000000001E-3</v>
      </c>
      <c r="CC97" s="122">
        <v>1.49E-3</v>
      </c>
      <c r="CD97" s="111" t="s">
        <v>6</v>
      </c>
      <c r="CE97" s="111" t="s">
        <v>6</v>
      </c>
    </row>
    <row r="98" spans="1:83" ht="15" x14ac:dyDescent="0.25">
      <c r="A98" s="91" t="s">
        <v>110</v>
      </c>
      <c r="B98" s="62" t="s">
        <v>13</v>
      </c>
      <c r="C98" s="140" t="s">
        <v>6</v>
      </c>
      <c r="D98" s="62"/>
      <c r="E98" s="121">
        <v>5.0000000000000001E-3</v>
      </c>
      <c r="F98" s="121">
        <v>3.0000000000000001E-3</v>
      </c>
      <c r="G98" s="121">
        <v>2E-3</v>
      </c>
      <c r="H98" s="121">
        <v>2E-3</v>
      </c>
      <c r="I98" s="121">
        <v>3.0000000000000001E-3</v>
      </c>
      <c r="J98" s="121">
        <v>1.2E-2</v>
      </c>
      <c r="K98" s="121">
        <v>2E-3</v>
      </c>
      <c r="L98" s="121">
        <v>2E-3</v>
      </c>
      <c r="M98" s="121">
        <v>6.9999999999999999E-4</v>
      </c>
      <c r="N98" s="121">
        <v>5.0000000000000001E-3</v>
      </c>
      <c r="O98" s="121">
        <v>2E-3</v>
      </c>
      <c r="P98" s="121">
        <v>3.0000000000000001E-3</v>
      </c>
      <c r="Q98" s="121">
        <v>2E-3</v>
      </c>
      <c r="R98" s="121">
        <v>3.0000000000000001E-3</v>
      </c>
      <c r="S98" s="121">
        <v>3.0000000000000001E-3</v>
      </c>
      <c r="T98" s="121">
        <v>4.0000000000000001E-3</v>
      </c>
      <c r="U98" s="121">
        <v>2E-3</v>
      </c>
      <c r="V98" s="121">
        <v>2E-3</v>
      </c>
      <c r="W98" s="121">
        <v>2E-3</v>
      </c>
      <c r="X98" s="121">
        <v>2E-3</v>
      </c>
      <c r="Y98" s="121">
        <v>2E-3</v>
      </c>
      <c r="Z98" s="121">
        <v>2E-3</v>
      </c>
      <c r="AA98" s="121">
        <v>2E-3</v>
      </c>
      <c r="AB98" s="121">
        <v>2E-3</v>
      </c>
      <c r="AC98" s="121">
        <v>1E-3</v>
      </c>
      <c r="AD98" s="121">
        <v>1E-3</v>
      </c>
      <c r="AE98" s="121">
        <v>1E-3</v>
      </c>
      <c r="AF98" s="121">
        <v>1E-3</v>
      </c>
      <c r="AG98" s="121">
        <v>2E-3</v>
      </c>
      <c r="AH98" s="121">
        <v>2E-3</v>
      </c>
      <c r="AI98" s="121">
        <v>3.0000000000000001E-3</v>
      </c>
      <c r="AJ98" s="121">
        <v>1E-3</v>
      </c>
      <c r="AK98" s="121" t="s">
        <v>35</v>
      </c>
      <c r="AL98" s="121">
        <v>1E-3</v>
      </c>
      <c r="AM98" s="121" t="s">
        <v>57</v>
      </c>
      <c r="AN98" s="121" t="s">
        <v>57</v>
      </c>
      <c r="AO98" s="121" t="s">
        <v>57</v>
      </c>
      <c r="AP98" s="121">
        <v>3.0000000000000001E-3</v>
      </c>
      <c r="AQ98" s="121">
        <v>1E-3</v>
      </c>
      <c r="AR98" s="121">
        <v>2E-3</v>
      </c>
      <c r="AS98" s="121">
        <v>1E-3</v>
      </c>
      <c r="AT98" s="121">
        <v>2E-3</v>
      </c>
      <c r="AU98" s="121">
        <v>2E-3</v>
      </c>
      <c r="AV98" s="121">
        <v>1E-3</v>
      </c>
      <c r="AW98" s="121">
        <v>2E-3</v>
      </c>
      <c r="AX98" s="121">
        <v>1E-3</v>
      </c>
      <c r="AY98" s="121">
        <v>1E-3</v>
      </c>
      <c r="AZ98" s="121" t="s">
        <v>57</v>
      </c>
      <c r="BA98" s="122">
        <v>2E-3</v>
      </c>
      <c r="BB98" s="122">
        <v>3.0000000000000001E-3</v>
      </c>
      <c r="BC98" s="122">
        <v>2E-3</v>
      </c>
      <c r="BD98" s="122">
        <v>1E-3</v>
      </c>
      <c r="BE98" s="121" t="s">
        <v>57</v>
      </c>
      <c r="BF98" s="122">
        <v>2E-3</v>
      </c>
      <c r="BG98" s="121" t="s">
        <v>57</v>
      </c>
      <c r="BH98" s="122">
        <v>1E-3</v>
      </c>
      <c r="BI98" s="122">
        <v>2E-3</v>
      </c>
      <c r="BJ98" s="122">
        <v>1E-3</v>
      </c>
      <c r="BK98" s="121" t="s">
        <v>57</v>
      </c>
      <c r="BL98" s="121" t="s">
        <v>57</v>
      </c>
      <c r="BM98" s="121" t="s">
        <v>57</v>
      </c>
      <c r="BN98" s="122">
        <v>1.7899999999999999E-3</v>
      </c>
      <c r="BO98" s="122">
        <v>8.5999999999999998E-4</v>
      </c>
      <c r="BP98" s="122">
        <v>1.74E-3</v>
      </c>
      <c r="BQ98" s="122">
        <v>7.2000000000000005E-4</v>
      </c>
      <c r="BR98" s="122">
        <v>7.6000000000000004E-4</v>
      </c>
      <c r="BS98" s="122">
        <v>8.4000000000000003E-4</v>
      </c>
      <c r="BT98" s="122">
        <v>1.4300000000000001E-3</v>
      </c>
      <c r="BU98" s="122">
        <v>8.0000000000000004E-4</v>
      </c>
      <c r="BV98" s="122">
        <v>9.7000000000000005E-4</v>
      </c>
      <c r="BW98" s="122">
        <v>2.0600000000000002E-3</v>
      </c>
      <c r="BX98" s="122">
        <v>1.8E-3</v>
      </c>
      <c r="BY98" s="122">
        <v>7.6999999999999996E-4</v>
      </c>
      <c r="BZ98" s="122">
        <v>7.5000000000000002E-4</v>
      </c>
      <c r="CA98" s="122">
        <v>8.9999999999999998E-4</v>
      </c>
      <c r="CB98" s="122">
        <v>1.0300000000000001E-3</v>
      </c>
      <c r="CC98" s="122">
        <v>8.1999999999999998E-4</v>
      </c>
      <c r="CD98" s="111" t="s">
        <v>6</v>
      </c>
      <c r="CE98" s="111" t="s">
        <v>6</v>
      </c>
    </row>
    <row r="99" spans="1:83" ht="15" x14ac:dyDescent="0.25">
      <c r="A99" s="91" t="s">
        <v>111</v>
      </c>
      <c r="B99" s="62" t="s">
        <v>13</v>
      </c>
      <c r="C99" s="140" t="s">
        <v>6</v>
      </c>
      <c r="D99" s="62"/>
      <c r="E99" s="121">
        <v>0.39</v>
      </c>
      <c r="F99" s="121">
        <v>0.45</v>
      </c>
      <c r="G99" s="121">
        <v>0.06</v>
      </c>
      <c r="H99" s="121">
        <v>0.03</v>
      </c>
      <c r="I99" s="121">
        <v>0.6</v>
      </c>
      <c r="J99" s="121">
        <v>0.48</v>
      </c>
      <c r="K99" s="121">
        <v>0.05</v>
      </c>
      <c r="L99" s="121">
        <v>0.02</v>
      </c>
      <c r="M99" s="121">
        <v>3.0000000000000001E-3</v>
      </c>
      <c r="N99" s="121">
        <v>0.06</v>
      </c>
      <c r="O99" s="121">
        <v>0.04</v>
      </c>
      <c r="P99" s="121">
        <v>2.3E-2</v>
      </c>
      <c r="Q99" s="121">
        <v>4.2999999999999997E-2</v>
      </c>
      <c r="R99" s="121">
        <v>0.44</v>
      </c>
      <c r="S99" s="121">
        <v>0.318</v>
      </c>
      <c r="T99" s="121">
        <v>1.6E-2</v>
      </c>
      <c r="U99" s="121">
        <v>0.03</v>
      </c>
      <c r="V99" s="121">
        <v>6.0999999999999999E-2</v>
      </c>
      <c r="W99" s="121">
        <v>3.5999999999999997E-2</v>
      </c>
      <c r="X99" s="121">
        <v>0.76</v>
      </c>
      <c r="Y99" s="121">
        <v>0.03</v>
      </c>
      <c r="Z99" s="121">
        <v>7.0000000000000007E-2</v>
      </c>
      <c r="AA99" s="121">
        <v>0.19</v>
      </c>
      <c r="AB99" s="121">
        <v>0.9</v>
      </c>
      <c r="AC99" s="121">
        <v>0.02</v>
      </c>
      <c r="AD99" s="121">
        <v>0.05</v>
      </c>
      <c r="AE99" s="121">
        <v>0.06</v>
      </c>
      <c r="AF99" s="121">
        <v>0.04</v>
      </c>
      <c r="AG99" s="121">
        <v>0.04</v>
      </c>
      <c r="AH99" s="121">
        <v>0.05</v>
      </c>
      <c r="AI99" s="121">
        <v>0.67</v>
      </c>
      <c r="AJ99" s="121">
        <v>0.11</v>
      </c>
      <c r="AK99" s="121" t="s">
        <v>38</v>
      </c>
      <c r="AL99" s="121">
        <v>0.81</v>
      </c>
      <c r="AM99" s="121">
        <v>0.32</v>
      </c>
      <c r="AN99" s="121">
        <v>8.1000000000000003E-2</v>
      </c>
      <c r="AO99" s="121">
        <v>0.02</v>
      </c>
      <c r="AP99" s="121">
        <v>0.79</v>
      </c>
      <c r="AQ99" s="121">
        <v>0.39100000000000001</v>
      </c>
      <c r="AR99" s="121">
        <v>0.12</v>
      </c>
      <c r="AS99" s="121">
        <v>0.221</v>
      </c>
      <c r="AT99" s="121">
        <v>0.59499999999999997</v>
      </c>
      <c r="AU99" s="121">
        <v>0.16200000000000001</v>
      </c>
      <c r="AV99" s="121">
        <v>0.34100000000000003</v>
      </c>
      <c r="AW99" s="121">
        <v>0.60799999999999998</v>
      </c>
      <c r="AX99" s="121">
        <v>0.38900000000000001</v>
      </c>
      <c r="AY99" s="121">
        <v>0.184</v>
      </c>
      <c r="AZ99" s="121">
        <v>0.55200000000000005</v>
      </c>
      <c r="BA99" s="122">
        <v>0.49399999999999999</v>
      </c>
      <c r="BB99" s="122">
        <v>1.01</v>
      </c>
      <c r="BC99" s="122">
        <v>1.1599999999999999</v>
      </c>
      <c r="BD99" s="122">
        <v>0.76400000000000001</v>
      </c>
      <c r="BE99" s="122">
        <v>0.22900000000000001</v>
      </c>
      <c r="BF99" s="122">
        <v>1.17</v>
      </c>
      <c r="BG99" s="122">
        <v>0.44600000000000001</v>
      </c>
      <c r="BH99" s="122">
        <v>0.61599999999999999</v>
      </c>
      <c r="BI99" s="122">
        <v>0.34799999999999998</v>
      </c>
      <c r="BJ99" s="122">
        <v>0.183</v>
      </c>
      <c r="BK99" s="122">
        <v>0.19700000000000001</v>
      </c>
      <c r="BL99" s="122">
        <v>0.51</v>
      </c>
      <c r="BM99" s="122">
        <v>0.59299999999999997</v>
      </c>
      <c r="BN99" s="122">
        <v>1.3</v>
      </c>
      <c r="BO99" s="122">
        <v>0.6</v>
      </c>
      <c r="BP99" s="122">
        <v>1.67</v>
      </c>
      <c r="BQ99" s="122">
        <v>0.68500000000000005</v>
      </c>
      <c r="BR99" s="122">
        <v>0.85399999999999998</v>
      </c>
      <c r="BS99" s="122">
        <v>0.94899999999999995</v>
      </c>
      <c r="BT99" s="122">
        <v>1.67</v>
      </c>
      <c r="BU99" s="122">
        <v>1.57</v>
      </c>
      <c r="BV99" s="122">
        <v>3.99</v>
      </c>
      <c r="BW99" s="122">
        <v>1.02</v>
      </c>
      <c r="BX99" s="122">
        <v>0.95299999999999996</v>
      </c>
      <c r="BY99" s="122">
        <v>0.80400000000000005</v>
      </c>
      <c r="BZ99" s="122">
        <v>1.08</v>
      </c>
      <c r="CA99" s="122">
        <v>0.63900000000000001</v>
      </c>
      <c r="CB99" s="122">
        <v>1.03</v>
      </c>
      <c r="CC99" s="122">
        <v>0.92200000000000004</v>
      </c>
      <c r="CD99" s="111" t="s">
        <v>6</v>
      </c>
      <c r="CE99" s="111" t="s">
        <v>6</v>
      </c>
    </row>
    <row r="100" spans="1:83" ht="15" x14ac:dyDescent="0.25">
      <c r="A100" s="91" t="s">
        <v>112</v>
      </c>
      <c r="B100" s="62" t="s">
        <v>13</v>
      </c>
      <c r="C100" s="140" t="s">
        <v>6</v>
      </c>
      <c r="D100" s="62"/>
      <c r="E100" s="121">
        <v>2.9999999999999997E-4</v>
      </c>
      <c r="F100" s="121">
        <v>4.0000000000000002E-4</v>
      </c>
      <c r="G100" s="121" t="s">
        <v>61</v>
      </c>
      <c r="H100" s="121">
        <v>1E-4</v>
      </c>
      <c r="I100" s="121">
        <v>1E-4</v>
      </c>
      <c r="J100" s="121">
        <v>2.9999999999999997E-4</v>
      </c>
      <c r="K100" s="121" t="s">
        <v>61</v>
      </c>
      <c r="L100" s="121" t="s">
        <v>61</v>
      </c>
      <c r="M100" s="121">
        <v>7.0000000000000007E-2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>
        <v>4.0000000000000002E-4</v>
      </c>
      <c r="S100" s="121">
        <v>5.9999999999999995E-4</v>
      </c>
      <c r="T100" s="121" t="s">
        <v>61</v>
      </c>
      <c r="U100" s="121">
        <v>1.1000000000000001E-3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61</v>
      </c>
      <c r="AI100" s="121">
        <v>4.0000000000000002E-4</v>
      </c>
      <c r="AJ100" s="121" t="s">
        <v>61</v>
      </c>
      <c r="AK100" s="121" t="s">
        <v>57</v>
      </c>
      <c r="AL100" s="121" t="s">
        <v>61</v>
      </c>
      <c r="AM100" s="121" t="s">
        <v>61</v>
      </c>
      <c r="AN100" s="121" t="s">
        <v>61</v>
      </c>
      <c r="AO100" s="121" t="s">
        <v>61</v>
      </c>
      <c r="AP100" s="121">
        <v>2.0000000000000001E-4</v>
      </c>
      <c r="AQ100" s="121">
        <v>2.0000000000000001E-4</v>
      </c>
      <c r="AR100" s="121" t="s">
        <v>61</v>
      </c>
      <c r="AS100" s="121" t="s">
        <v>61</v>
      </c>
      <c r="AT100" s="121" t="s">
        <v>61</v>
      </c>
      <c r="AU100" s="121">
        <v>2.9999999999999997E-4</v>
      </c>
      <c r="AV100" s="121">
        <v>1.5E-3</v>
      </c>
      <c r="AW100" s="121">
        <v>2.0000000000000001E-4</v>
      </c>
      <c r="AX100" s="121" t="s">
        <v>61</v>
      </c>
      <c r="AY100" s="121" t="s">
        <v>61</v>
      </c>
      <c r="AZ100" s="121" t="s">
        <v>61</v>
      </c>
      <c r="BA100" s="121" t="s">
        <v>61</v>
      </c>
      <c r="BB100" s="122">
        <v>5.9999999999999995E-4</v>
      </c>
      <c r="BC100" s="122">
        <v>5.9999999999999995E-4</v>
      </c>
      <c r="BD100" s="121" t="s">
        <v>61</v>
      </c>
      <c r="BE100" s="121" t="s">
        <v>61</v>
      </c>
      <c r="BF100" s="122">
        <v>2.0000000000000001E-4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61</v>
      </c>
      <c r="BN100" s="122">
        <v>1.44E-4</v>
      </c>
      <c r="BO100" s="122">
        <v>2.1599999999999999E-4</v>
      </c>
      <c r="BP100" s="122">
        <v>1.09E-3</v>
      </c>
      <c r="BQ100" s="121" t="s">
        <v>225</v>
      </c>
      <c r="BR100" s="121" t="s">
        <v>225</v>
      </c>
      <c r="BS100" s="121" t="s">
        <v>225</v>
      </c>
      <c r="BT100" s="174">
        <v>6.8999999999999997E-5</v>
      </c>
      <c r="BU100" s="121" t="s">
        <v>225</v>
      </c>
      <c r="BV100" s="121" t="s">
        <v>225</v>
      </c>
      <c r="BW100" s="122">
        <v>2.0599999999999999E-4</v>
      </c>
      <c r="BX100" s="122">
        <v>3.5500000000000001E-4</v>
      </c>
      <c r="BY100" s="121" t="s">
        <v>225</v>
      </c>
      <c r="BZ100" s="121" t="s">
        <v>225</v>
      </c>
      <c r="CA100" s="121" t="s">
        <v>225</v>
      </c>
      <c r="CB100" s="121" t="s">
        <v>225</v>
      </c>
      <c r="CC100" s="121" t="s">
        <v>225</v>
      </c>
      <c r="CD100" s="111" t="s">
        <v>6</v>
      </c>
      <c r="CE100" s="111" t="s">
        <v>6</v>
      </c>
    </row>
    <row r="101" spans="1:83" ht="15" x14ac:dyDescent="0.25">
      <c r="A101" s="91" t="s">
        <v>113</v>
      </c>
      <c r="B101" s="62" t="s">
        <v>13</v>
      </c>
      <c r="C101" s="140" t="s">
        <v>6</v>
      </c>
      <c r="D101" s="62"/>
      <c r="E101" s="121">
        <v>1E-3</v>
      </c>
      <c r="F101" s="121">
        <v>2E-3</v>
      </c>
      <c r="G101" s="121">
        <v>2E-3</v>
      </c>
      <c r="H101" s="121">
        <v>3.0000000000000001E-3</v>
      </c>
      <c r="I101" s="121">
        <v>2E-3</v>
      </c>
      <c r="J101" s="121">
        <v>2E-3</v>
      </c>
      <c r="K101" s="121">
        <v>2E-3</v>
      </c>
      <c r="L101" s="121">
        <v>2E-3</v>
      </c>
      <c r="M101" s="121">
        <v>1E-4</v>
      </c>
      <c r="N101" s="121">
        <v>4.0000000000000001E-3</v>
      </c>
      <c r="O101" s="121">
        <v>4.0000000000000001E-3</v>
      </c>
      <c r="P101" s="121">
        <v>3.0000000000000001E-3</v>
      </c>
      <c r="Q101" s="121">
        <v>1E-3</v>
      </c>
      <c r="R101" s="121">
        <v>1E-3</v>
      </c>
      <c r="S101" s="121">
        <v>1E-3</v>
      </c>
      <c r="T101" s="121">
        <v>4.0000000000000001E-3</v>
      </c>
      <c r="U101" s="121">
        <v>3.0000000000000001E-3</v>
      </c>
      <c r="V101" s="121">
        <v>2E-3</v>
      </c>
      <c r="W101" s="121">
        <v>2E-3</v>
      </c>
      <c r="X101" s="121">
        <v>2E-3</v>
      </c>
      <c r="Y101" s="121">
        <v>2E-3</v>
      </c>
      <c r="Z101" s="121">
        <v>2E-3</v>
      </c>
      <c r="AA101" s="121">
        <v>2E-3</v>
      </c>
      <c r="AB101" s="121">
        <v>2E-3</v>
      </c>
      <c r="AC101" s="121">
        <v>2E-3</v>
      </c>
      <c r="AD101" s="121">
        <v>2E-3</v>
      </c>
      <c r="AE101" s="121">
        <v>1E-3</v>
      </c>
      <c r="AF101" s="121">
        <v>2E-3</v>
      </c>
      <c r="AG101" s="121">
        <v>1E-3</v>
      </c>
      <c r="AH101" s="121">
        <v>2E-3</v>
      </c>
      <c r="AI101" s="121">
        <v>1E-3</v>
      </c>
      <c r="AJ101" s="121">
        <v>2E-3</v>
      </c>
      <c r="AK101" s="121" t="s">
        <v>35</v>
      </c>
      <c r="AL101" s="121">
        <v>2E-3</v>
      </c>
      <c r="AM101" s="121">
        <v>3.0000000000000001E-3</v>
      </c>
      <c r="AN101" s="121">
        <v>4.0000000000000001E-3</v>
      </c>
      <c r="AO101" s="121">
        <v>4.0000000000000001E-3</v>
      </c>
      <c r="AP101" s="121">
        <v>1E-3</v>
      </c>
      <c r="AQ101" s="121">
        <v>2E-3</v>
      </c>
      <c r="AR101" s="121">
        <v>2E-3</v>
      </c>
      <c r="AS101" s="121">
        <v>3.0000000000000001E-3</v>
      </c>
      <c r="AT101" s="121">
        <v>3.0000000000000001E-3</v>
      </c>
      <c r="AU101" s="121">
        <v>2E-3</v>
      </c>
      <c r="AV101" s="121">
        <v>3.0000000000000001E-3</v>
      </c>
      <c r="AW101" s="121">
        <v>3.0000000000000001E-3</v>
      </c>
      <c r="AX101" s="121">
        <v>3.0000000000000001E-3</v>
      </c>
      <c r="AY101" s="121">
        <v>5.0000000000000001E-3</v>
      </c>
      <c r="AZ101" s="121">
        <v>3.0000000000000001E-3</v>
      </c>
      <c r="BA101" s="122">
        <v>2E-3</v>
      </c>
      <c r="BB101" s="122">
        <v>1E-3</v>
      </c>
      <c r="BC101" s="122">
        <v>1E-3</v>
      </c>
      <c r="BD101" s="122">
        <v>3.0000000000000001E-3</v>
      </c>
      <c r="BE101" s="122">
        <v>2E-3</v>
      </c>
      <c r="BF101" s="122">
        <v>2E-3</v>
      </c>
      <c r="BG101" s="122">
        <v>3.0000000000000001E-3</v>
      </c>
      <c r="BH101" s="122">
        <v>2E-3</v>
      </c>
      <c r="BI101" s="122">
        <v>3.0000000000000001E-3</v>
      </c>
      <c r="BJ101" s="122">
        <v>2E-3</v>
      </c>
      <c r="BK101" s="122">
        <v>3.0000000000000001E-3</v>
      </c>
      <c r="BL101" s="122">
        <v>3.0000000000000001E-3</v>
      </c>
      <c r="BM101" s="122">
        <v>3.0000000000000001E-3</v>
      </c>
      <c r="BN101" s="122">
        <v>1.49E-3</v>
      </c>
      <c r="BO101" s="122">
        <v>8.7000000000000001E-4</v>
      </c>
      <c r="BP101" s="122">
        <v>7.3999999999999999E-4</v>
      </c>
      <c r="BQ101" s="122">
        <v>1.74E-3</v>
      </c>
      <c r="BR101" s="122">
        <v>8.3000000000000001E-4</v>
      </c>
      <c r="BS101" s="122">
        <v>1.4499999999999999E-3</v>
      </c>
      <c r="BT101" s="122">
        <v>1.16E-3</v>
      </c>
      <c r="BU101" s="122">
        <v>1.9E-3</v>
      </c>
      <c r="BV101" s="122">
        <v>1.0300000000000001E-3</v>
      </c>
      <c r="BW101" s="122">
        <v>1.1999999999999999E-3</v>
      </c>
      <c r="BX101" s="122">
        <v>9.5E-4</v>
      </c>
      <c r="BY101" s="122">
        <v>1.99E-3</v>
      </c>
      <c r="BZ101" s="122">
        <v>1.6000000000000001E-3</v>
      </c>
      <c r="CA101" s="122">
        <v>1.5200000000000001E-3</v>
      </c>
      <c r="CB101" s="122">
        <v>1.58E-3</v>
      </c>
      <c r="CC101" s="122">
        <v>2.0200000000000001E-3</v>
      </c>
      <c r="CD101" s="111" t="s">
        <v>6</v>
      </c>
      <c r="CE101" s="111" t="s">
        <v>6</v>
      </c>
    </row>
    <row r="102" spans="1:83" s="55" customFormat="1" ht="15" x14ac:dyDescent="0.25">
      <c r="A102" s="91" t="s">
        <v>78</v>
      </c>
      <c r="B102" s="62" t="s">
        <v>13</v>
      </c>
      <c r="C102" s="140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21" t="s">
        <v>6</v>
      </c>
      <c r="AZ102" s="121" t="s">
        <v>6</v>
      </c>
      <c r="BA102" s="122">
        <v>50.9</v>
      </c>
      <c r="BB102" s="122">
        <v>22.4</v>
      </c>
      <c r="BC102" s="122">
        <v>26.7</v>
      </c>
      <c r="BD102" s="122">
        <v>39.700000000000003</v>
      </c>
      <c r="BE102" s="122">
        <v>43.9</v>
      </c>
      <c r="BF102" s="122">
        <v>25.9</v>
      </c>
      <c r="BG102" s="122">
        <v>44</v>
      </c>
      <c r="BH102" s="122">
        <v>41.8</v>
      </c>
      <c r="BI102" s="122">
        <v>38.9</v>
      </c>
      <c r="BJ102" s="122">
        <v>39.9</v>
      </c>
      <c r="BK102" s="122">
        <v>43.3</v>
      </c>
      <c r="BL102" s="122">
        <v>55.4</v>
      </c>
      <c r="BM102" s="122">
        <v>55.9</v>
      </c>
      <c r="BN102" s="122">
        <v>36</v>
      </c>
      <c r="BO102" s="122">
        <v>27</v>
      </c>
      <c r="BP102" s="122">
        <v>22.7</v>
      </c>
      <c r="BQ102" s="122">
        <v>59</v>
      </c>
      <c r="BR102" s="122">
        <v>59.6</v>
      </c>
      <c r="BS102" s="122">
        <v>55</v>
      </c>
      <c r="BT102" s="122">
        <v>36</v>
      </c>
      <c r="BU102" s="122">
        <v>59.7</v>
      </c>
      <c r="BV102" s="122">
        <v>49</v>
      </c>
      <c r="BW102" s="122">
        <v>21.7</v>
      </c>
      <c r="BX102" s="122">
        <v>24</v>
      </c>
      <c r="BY102" s="122">
        <v>62.3</v>
      </c>
      <c r="BZ102" s="122">
        <v>65.400000000000006</v>
      </c>
      <c r="CA102" s="122">
        <v>54.1</v>
      </c>
      <c r="CB102" s="122">
        <v>50.4</v>
      </c>
      <c r="CC102" s="122">
        <v>58</v>
      </c>
      <c r="CD102" s="111" t="s">
        <v>6</v>
      </c>
      <c r="CE102" s="111" t="s">
        <v>6</v>
      </c>
    </row>
    <row r="103" spans="1:83" ht="15" x14ac:dyDescent="0.25">
      <c r="A103" s="91" t="s">
        <v>114</v>
      </c>
      <c r="B103" s="62" t="s">
        <v>13</v>
      </c>
      <c r="C103" s="140" t="s">
        <v>6</v>
      </c>
      <c r="D103" s="62"/>
      <c r="E103" s="121">
        <v>0.78300000000000003</v>
      </c>
      <c r="F103" s="121">
        <v>0.76100000000000001</v>
      </c>
      <c r="G103" s="121">
        <v>0.94499999999999995</v>
      </c>
      <c r="H103" s="121">
        <v>0.80200000000000005</v>
      </c>
      <c r="I103" s="121">
        <v>0.78300000000000003</v>
      </c>
      <c r="J103" s="121">
        <v>0.69599999999999995</v>
      </c>
      <c r="K103" s="121">
        <v>1.04</v>
      </c>
      <c r="L103" s="121">
        <v>1.44</v>
      </c>
      <c r="M103" s="121">
        <v>0.46600000000000003</v>
      </c>
      <c r="N103" s="121">
        <v>0.78600000000000003</v>
      </c>
      <c r="O103" s="121">
        <v>0.88700000000000001</v>
      </c>
      <c r="P103" s="121">
        <v>1.63</v>
      </c>
      <c r="Q103" s="121">
        <v>3.21</v>
      </c>
      <c r="R103" s="121">
        <v>0.57699999999999996</v>
      </c>
      <c r="S103" s="121">
        <v>0.25700000000000001</v>
      </c>
      <c r="T103" s="121">
        <v>1.18</v>
      </c>
      <c r="U103" s="121">
        <v>1.05</v>
      </c>
      <c r="V103" s="121">
        <v>1.25</v>
      </c>
      <c r="W103" s="121">
        <v>1.97</v>
      </c>
      <c r="X103" s="121">
        <v>2.27</v>
      </c>
      <c r="Y103" s="121">
        <v>1.7</v>
      </c>
      <c r="Z103" s="121">
        <v>1.33</v>
      </c>
      <c r="AA103" s="121">
        <v>0.90100000000000002</v>
      </c>
      <c r="AB103" s="121">
        <v>1.59</v>
      </c>
      <c r="AC103" s="121">
        <v>2.87</v>
      </c>
      <c r="AD103" s="121">
        <v>3.53</v>
      </c>
      <c r="AE103" s="121"/>
      <c r="AF103" s="121"/>
      <c r="AG103" s="121"/>
      <c r="AH103" s="121"/>
      <c r="AI103" s="121"/>
      <c r="AJ103" s="121"/>
      <c r="AK103" s="121">
        <v>1.1100000000000001</v>
      </c>
      <c r="AL103" s="121">
        <v>0.54100000000000004</v>
      </c>
      <c r="AM103" s="121">
        <v>0.57499999999999996</v>
      </c>
      <c r="AN103" s="121">
        <v>0.67900000000000005</v>
      </c>
      <c r="AO103" s="121">
        <v>1.17</v>
      </c>
      <c r="AP103" s="121">
        <v>0.622</v>
      </c>
      <c r="AQ103" s="121">
        <v>0.73399999999999999</v>
      </c>
      <c r="AR103" s="121">
        <v>1</v>
      </c>
      <c r="AS103" s="121">
        <v>0.76200000000000001</v>
      </c>
      <c r="AT103" s="121">
        <v>0.84899999999999998</v>
      </c>
      <c r="AU103" s="121">
        <v>6.0999999999999999E-2</v>
      </c>
      <c r="AV103" s="121">
        <v>0.60899999999999999</v>
      </c>
      <c r="AW103" s="121">
        <v>0.55100000000000005</v>
      </c>
      <c r="AX103" s="121">
        <v>0.82</v>
      </c>
      <c r="AY103" s="121">
        <v>0.98199999999999998</v>
      </c>
      <c r="AZ103" s="121">
        <v>1.74</v>
      </c>
      <c r="BA103" s="122">
        <v>1.48</v>
      </c>
      <c r="BB103" s="122">
        <v>0.79100000000000004</v>
      </c>
      <c r="BC103" s="122">
        <v>0.65400000000000003</v>
      </c>
      <c r="BD103" s="122">
        <v>1.08</v>
      </c>
      <c r="BE103" s="122">
        <v>0.94899999999999995</v>
      </c>
      <c r="BF103" s="122">
        <v>0.501</v>
      </c>
      <c r="BG103" s="122">
        <v>0.91400000000000003</v>
      </c>
      <c r="BH103" s="122">
        <v>1.0900000000000001</v>
      </c>
      <c r="BI103" s="122">
        <v>0.84399999999999997</v>
      </c>
      <c r="BJ103" s="122">
        <v>0.86799999999999999</v>
      </c>
      <c r="BK103" s="122">
        <v>1.01</v>
      </c>
      <c r="BL103" s="122">
        <v>1.26</v>
      </c>
      <c r="BM103" s="122">
        <v>1.38</v>
      </c>
      <c r="BN103" s="122">
        <v>1.18</v>
      </c>
      <c r="BO103" s="122">
        <v>0.91500000000000004</v>
      </c>
      <c r="BP103" s="122">
        <v>0.72499999999999998</v>
      </c>
      <c r="BQ103" s="122">
        <v>1.57</v>
      </c>
      <c r="BR103" s="122">
        <v>1.76</v>
      </c>
      <c r="BS103" s="122">
        <v>1.91</v>
      </c>
      <c r="BT103" s="122">
        <v>0.95399999999999996</v>
      </c>
      <c r="BU103" s="122">
        <v>1.54</v>
      </c>
      <c r="BV103" s="122">
        <v>3.59</v>
      </c>
      <c r="BW103" s="122">
        <v>0.75700000000000001</v>
      </c>
      <c r="BX103" s="122">
        <v>0.52900000000000003</v>
      </c>
      <c r="BY103" s="122">
        <v>1.62</v>
      </c>
      <c r="BZ103" s="122">
        <v>2.15</v>
      </c>
      <c r="CA103" s="122">
        <v>1.73</v>
      </c>
      <c r="CB103" s="122">
        <v>1.65</v>
      </c>
      <c r="CC103" s="122">
        <v>1.63</v>
      </c>
      <c r="CD103" s="111" t="s">
        <v>6</v>
      </c>
      <c r="CE103" s="111" t="s">
        <v>6</v>
      </c>
    </row>
    <row r="104" spans="1:83" s="55" customFormat="1" ht="15" x14ac:dyDescent="0.25">
      <c r="A104" s="63" t="s">
        <v>161</v>
      </c>
      <c r="B104" s="62" t="s">
        <v>13</v>
      </c>
      <c r="C104" s="140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6</v>
      </c>
      <c r="BN104" s="121" t="s">
        <v>226</v>
      </c>
      <c r="BO104" s="121" t="s">
        <v>226</v>
      </c>
      <c r="BP104" s="121" t="s">
        <v>226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21" t="s">
        <v>226</v>
      </c>
      <c r="CB104" s="121" t="s">
        <v>226</v>
      </c>
      <c r="CC104" s="121" t="s">
        <v>226</v>
      </c>
      <c r="CD104" s="111" t="s">
        <v>6</v>
      </c>
      <c r="CE104" s="111" t="s">
        <v>6</v>
      </c>
    </row>
    <row r="105" spans="1:83" ht="15" x14ac:dyDescent="0.25">
      <c r="A105" s="91" t="s">
        <v>115</v>
      </c>
      <c r="B105" s="62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>
        <v>3.8999999999999999E-4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>
        <v>4.8000000000000001E-4</v>
      </c>
      <c r="Q105" s="121">
        <v>5.1000000000000004E-4</v>
      </c>
      <c r="R105" s="121" t="s">
        <v>57</v>
      </c>
      <c r="S105" s="121">
        <v>2.7999999999999998E-4</v>
      </c>
      <c r="T105" s="121">
        <v>1.1100000000000001E-3</v>
      </c>
      <c r="U105" s="121">
        <v>5.5000000000000003E-4</v>
      </c>
      <c r="V105" s="121">
        <v>5.5999999999999995E-4</v>
      </c>
      <c r="W105" s="121">
        <v>5.0000000000000001E-4</v>
      </c>
      <c r="X105" s="121">
        <v>5.9999999999999995E-4</v>
      </c>
      <c r="Y105" s="121">
        <v>2.9999999999999997E-4</v>
      </c>
      <c r="Z105" s="121">
        <v>4.0000000000000002E-4</v>
      </c>
      <c r="AA105" s="121">
        <v>2.9999999999999997E-4</v>
      </c>
      <c r="AB105" s="121">
        <v>4.0000000000000002E-4</v>
      </c>
      <c r="AC105" s="121">
        <v>4.0000000000000002E-4</v>
      </c>
      <c r="AD105" s="121">
        <v>5.0000000000000001E-4</v>
      </c>
      <c r="AE105" s="121">
        <v>2.9999999999999997E-4</v>
      </c>
      <c r="AF105" s="121">
        <v>4.0000000000000002E-4</v>
      </c>
      <c r="AG105" s="121">
        <v>1.3</v>
      </c>
      <c r="AH105" s="121">
        <v>4.0000000000000002E-4</v>
      </c>
      <c r="AI105" s="121">
        <v>2.0000000000000001E-4</v>
      </c>
      <c r="AJ105" s="121">
        <v>2.9999999999999997E-4</v>
      </c>
      <c r="AK105" s="121" t="s">
        <v>57</v>
      </c>
      <c r="AL105" s="121">
        <v>2.0000000000000001E-4</v>
      </c>
      <c r="AM105" s="121">
        <v>1E-4</v>
      </c>
      <c r="AN105" s="121">
        <v>2.9999999999999997E-4</v>
      </c>
      <c r="AO105" s="121" t="s">
        <v>61</v>
      </c>
      <c r="AP105" s="121">
        <v>2.0000000000000001E-4</v>
      </c>
      <c r="AQ105" s="121">
        <v>2.9999999999999997E-4</v>
      </c>
      <c r="AR105" s="121">
        <v>2.9999999999999997E-4</v>
      </c>
      <c r="AS105" s="121">
        <v>4.0000000000000002E-4</v>
      </c>
      <c r="AT105" s="121">
        <v>4.0000000000000002E-4</v>
      </c>
      <c r="AU105" s="121">
        <v>4.0000000000000002E-4</v>
      </c>
      <c r="AV105" s="121">
        <v>4.0000000000000002E-4</v>
      </c>
      <c r="AW105" s="121">
        <v>4.0000000000000002E-4</v>
      </c>
      <c r="AX105" s="121">
        <v>2.9999999999999997E-4</v>
      </c>
      <c r="AY105" s="121">
        <v>5.0000000000000001E-4</v>
      </c>
      <c r="AZ105" s="121">
        <v>4.0000000000000002E-4</v>
      </c>
      <c r="BA105" s="122">
        <v>2.9999999999999997E-4</v>
      </c>
      <c r="BB105" s="122">
        <v>1E-4</v>
      </c>
      <c r="BC105" s="121" t="s">
        <v>61</v>
      </c>
      <c r="BD105" s="122">
        <v>2.9999999999999997E-4</v>
      </c>
      <c r="BE105" s="121" t="s">
        <v>61</v>
      </c>
      <c r="BF105" s="121" t="s">
        <v>57</v>
      </c>
      <c r="BG105" s="122">
        <v>2.9999999999999997E-4</v>
      </c>
      <c r="BH105" s="122">
        <v>2.0000000000000001E-4</v>
      </c>
      <c r="BI105" s="122">
        <v>4.0999999999999999E-4</v>
      </c>
      <c r="BJ105" s="122">
        <v>2.2000000000000001E-4</v>
      </c>
      <c r="BK105" s="122">
        <v>3.3E-4</v>
      </c>
      <c r="BL105" s="122">
        <v>3.8000000000000002E-4</v>
      </c>
      <c r="BM105" s="121" t="s">
        <v>61</v>
      </c>
      <c r="BN105" s="122">
        <v>3.2200000000000002E-4</v>
      </c>
      <c r="BO105" s="122">
        <v>2.8699999999999998E-4</v>
      </c>
      <c r="BP105" s="122">
        <v>3.4200000000000002E-4</v>
      </c>
      <c r="BQ105" s="122">
        <v>5.7899999999999998E-4</v>
      </c>
      <c r="BR105" s="122">
        <v>4.8000000000000001E-4</v>
      </c>
      <c r="BS105" s="122">
        <v>5.1500000000000005E-4</v>
      </c>
      <c r="BT105" s="122">
        <v>3.1399999999999999E-4</v>
      </c>
      <c r="BU105" s="122">
        <v>4.37E-4</v>
      </c>
      <c r="BV105" s="122">
        <v>5.9999999999999995E-4</v>
      </c>
      <c r="BW105" s="122">
        <v>2.14E-4</v>
      </c>
      <c r="BX105" s="122">
        <v>2.3699999999999999E-4</v>
      </c>
      <c r="BY105" s="122">
        <v>5.2400000000000005E-4</v>
      </c>
      <c r="BZ105" s="122">
        <v>4.7100000000000001E-4</v>
      </c>
      <c r="CA105" s="122">
        <v>4.2200000000000001E-4</v>
      </c>
      <c r="CB105" s="122">
        <v>3.79E-4</v>
      </c>
      <c r="CC105" s="122">
        <v>3.4000000000000002E-4</v>
      </c>
      <c r="CD105" s="111" t="s">
        <v>6</v>
      </c>
      <c r="CE105" s="111" t="s">
        <v>6</v>
      </c>
    </row>
    <row r="106" spans="1:83" ht="15" x14ac:dyDescent="0.25">
      <c r="A106" s="91" t="s">
        <v>116</v>
      </c>
      <c r="B106" s="62" t="s">
        <v>13</v>
      </c>
      <c r="C106" s="140" t="s">
        <v>6</v>
      </c>
      <c r="D106" s="62"/>
      <c r="E106" s="121">
        <v>5.9999999999999995E-4</v>
      </c>
      <c r="F106" s="121" t="s">
        <v>65</v>
      </c>
      <c r="G106" s="121" t="s">
        <v>65</v>
      </c>
      <c r="H106" s="121" t="s">
        <v>65</v>
      </c>
      <c r="I106" s="121" t="s">
        <v>65</v>
      </c>
      <c r="J106" s="121">
        <v>4.0000000000000001E-3</v>
      </c>
      <c r="K106" s="121">
        <v>8.0000000000000004E-4</v>
      </c>
      <c r="L106" s="121">
        <v>1.6999999999999999E-3</v>
      </c>
      <c r="M106" s="121">
        <v>8.0000000000000004E-4</v>
      </c>
      <c r="N106" s="121" t="s">
        <v>65</v>
      </c>
      <c r="O106" s="121">
        <v>8.0000000000000004E-4</v>
      </c>
      <c r="P106" s="121">
        <v>2E-3</v>
      </c>
      <c r="Q106" s="121">
        <v>2E-3</v>
      </c>
      <c r="R106" s="121">
        <v>1E-3</v>
      </c>
      <c r="S106" s="121">
        <v>1E-3</v>
      </c>
      <c r="T106" s="121">
        <v>2E-3</v>
      </c>
      <c r="U106" s="121">
        <v>2E-3</v>
      </c>
      <c r="V106" s="121">
        <v>1E-3</v>
      </c>
      <c r="W106" s="121">
        <v>3.0000000000000001E-3</v>
      </c>
      <c r="X106" s="121">
        <v>3.0000000000000001E-3</v>
      </c>
      <c r="Y106" s="121">
        <v>2E-3</v>
      </c>
      <c r="Z106" s="121">
        <v>2E-3</v>
      </c>
      <c r="AA106" s="121">
        <v>2E-3</v>
      </c>
      <c r="AB106" s="121">
        <v>3.0000000000000001E-3</v>
      </c>
      <c r="AC106" s="121">
        <v>6.0000000000000001E-3</v>
      </c>
      <c r="AD106" s="121">
        <v>6.0000000000000001E-3</v>
      </c>
      <c r="AE106" s="121">
        <v>2E-3</v>
      </c>
      <c r="AF106" s="121">
        <v>2E-3</v>
      </c>
      <c r="AG106" s="121">
        <v>4.0000000000000002E-4</v>
      </c>
      <c r="AH106" s="121">
        <v>2E-3</v>
      </c>
      <c r="AI106" s="121">
        <v>1E-3</v>
      </c>
      <c r="AJ106" s="121">
        <v>3.0000000000000001E-3</v>
      </c>
      <c r="AK106" s="121" t="s">
        <v>35</v>
      </c>
      <c r="AL106" s="121">
        <v>1E-3</v>
      </c>
      <c r="AM106" s="121">
        <v>2E-3</v>
      </c>
      <c r="AN106" s="121">
        <v>2E-3</v>
      </c>
      <c r="AO106" s="121">
        <v>2E-3</v>
      </c>
      <c r="AP106" s="121">
        <v>1E-3</v>
      </c>
      <c r="AQ106" s="121">
        <v>2E-3</v>
      </c>
      <c r="AR106" s="121">
        <v>2E-3</v>
      </c>
      <c r="AS106" s="121">
        <v>2E-3</v>
      </c>
      <c r="AT106" s="121">
        <v>3.0000000000000001E-3</v>
      </c>
      <c r="AU106" s="121">
        <v>2E-3</v>
      </c>
      <c r="AV106" s="121">
        <v>2E-3</v>
      </c>
      <c r="AW106" s="121">
        <v>2E-3</v>
      </c>
      <c r="AX106" s="121">
        <v>3.0000000000000001E-3</v>
      </c>
      <c r="AY106" s="121">
        <v>2E-3</v>
      </c>
      <c r="AZ106" s="121">
        <v>3.0000000000000001E-3</v>
      </c>
      <c r="BA106" s="122">
        <v>3.0000000000000001E-3</v>
      </c>
      <c r="BB106" s="122">
        <v>2E-3</v>
      </c>
      <c r="BC106" s="122">
        <v>2E-3</v>
      </c>
      <c r="BD106" s="122">
        <v>2E-3</v>
      </c>
      <c r="BE106" s="122">
        <v>2E-3</v>
      </c>
      <c r="BF106" s="122">
        <v>8.9999999999999998E-4</v>
      </c>
      <c r="BG106" s="122">
        <v>2E-3</v>
      </c>
      <c r="BH106" s="122">
        <v>2E-3</v>
      </c>
      <c r="BI106" s="122">
        <v>2E-3</v>
      </c>
      <c r="BJ106" s="122">
        <v>3.0000000000000001E-3</v>
      </c>
      <c r="BK106" s="122">
        <v>2E-3</v>
      </c>
      <c r="BL106" s="122">
        <v>4.0000000000000001E-3</v>
      </c>
      <c r="BM106" s="122">
        <v>5.0000000000000001E-3</v>
      </c>
      <c r="BN106" s="122">
        <v>1E-3</v>
      </c>
      <c r="BO106" s="122">
        <v>7.2999999999999996E-4</v>
      </c>
      <c r="BP106" s="122">
        <v>1.09E-3</v>
      </c>
      <c r="BQ106" s="122">
        <v>1.16E-3</v>
      </c>
      <c r="BR106" s="122">
        <v>1.1800000000000001E-3</v>
      </c>
      <c r="BS106" s="122">
        <v>1.17E-3</v>
      </c>
      <c r="BT106" s="122">
        <v>1.23E-3</v>
      </c>
      <c r="BU106" s="122">
        <v>1.15E-3</v>
      </c>
      <c r="BV106" s="122">
        <v>1.57E-3</v>
      </c>
      <c r="BW106" s="122">
        <v>1.0399999999999999E-3</v>
      </c>
      <c r="BX106" s="122">
        <v>1.0499999999999999E-3</v>
      </c>
      <c r="BY106" s="122">
        <v>1.15E-3</v>
      </c>
      <c r="BZ106" s="122">
        <v>1.2999999999999999E-3</v>
      </c>
      <c r="CA106" s="122">
        <v>1.2099999999999999E-3</v>
      </c>
      <c r="CB106" s="122">
        <v>1.16E-3</v>
      </c>
      <c r="CC106" s="122">
        <v>1.07E-3</v>
      </c>
      <c r="CD106" s="111" t="s">
        <v>6</v>
      </c>
      <c r="CE106" s="111" t="s">
        <v>6</v>
      </c>
    </row>
    <row r="107" spans="1:83" ht="15" x14ac:dyDescent="0.25">
      <c r="A107" s="91" t="s">
        <v>117</v>
      </c>
      <c r="B107" s="62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35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35</v>
      </c>
      <c r="Q107" s="121" t="s">
        <v>35</v>
      </c>
      <c r="R107" s="121"/>
      <c r="S107" s="121">
        <v>0.02</v>
      </c>
      <c r="T107" s="121">
        <v>0.01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>
        <v>0.01</v>
      </c>
      <c r="Z107" s="121">
        <v>0.01</v>
      </c>
      <c r="AA107" s="121">
        <v>0.02</v>
      </c>
      <c r="AB107" s="121">
        <v>0.23</v>
      </c>
      <c r="AC107" s="121">
        <v>0.02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>
        <v>0.02</v>
      </c>
      <c r="AS107" s="121" t="s">
        <v>35</v>
      </c>
      <c r="AT107" s="121" t="s">
        <v>35</v>
      </c>
      <c r="AU107" s="121">
        <v>0.02</v>
      </c>
      <c r="AV107" s="121" t="s">
        <v>35</v>
      </c>
      <c r="AW107" s="121" t="s">
        <v>35</v>
      </c>
      <c r="AX107" s="121" t="s">
        <v>35</v>
      </c>
      <c r="AY107" s="121" t="s">
        <v>35</v>
      </c>
      <c r="AZ107" s="121" t="s">
        <v>35</v>
      </c>
      <c r="BA107" s="121" t="s">
        <v>35</v>
      </c>
      <c r="BB107" s="122">
        <v>0.02</v>
      </c>
      <c r="BC107" s="121" t="s">
        <v>35</v>
      </c>
      <c r="BD107" s="121" t="s">
        <v>35</v>
      </c>
      <c r="BE107" s="121" t="s">
        <v>34</v>
      </c>
      <c r="BF107" s="121" t="s">
        <v>34</v>
      </c>
      <c r="BG107" s="121"/>
      <c r="BH107" s="121"/>
      <c r="BI107" s="121"/>
      <c r="BJ107" s="121"/>
      <c r="BK107" s="121"/>
      <c r="BL107" s="121"/>
      <c r="BM107" s="121"/>
      <c r="BN107" s="121" t="s">
        <v>102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21" t="s">
        <v>102</v>
      </c>
      <c r="CB107" s="121" t="s">
        <v>102</v>
      </c>
      <c r="CC107" s="121" t="s">
        <v>102</v>
      </c>
      <c r="CD107" s="111" t="s">
        <v>6</v>
      </c>
      <c r="CE107" s="111" t="s">
        <v>6</v>
      </c>
    </row>
    <row r="108" spans="1:83" s="55" customFormat="1" ht="15" x14ac:dyDescent="0.25">
      <c r="A108" s="91" t="s">
        <v>82</v>
      </c>
      <c r="B108" s="62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2">
        <v>3.8</v>
      </c>
      <c r="BB108" s="122">
        <v>2.2000000000000002</v>
      </c>
      <c r="BC108" s="122">
        <v>2.6</v>
      </c>
      <c r="BD108" s="122">
        <v>2.7</v>
      </c>
      <c r="BE108" s="122">
        <v>2.7</v>
      </c>
      <c r="BF108" s="122">
        <v>1.5</v>
      </c>
      <c r="BG108" s="122">
        <v>2.6</v>
      </c>
      <c r="BH108" s="122">
        <v>2.5</v>
      </c>
      <c r="BI108" s="122">
        <v>2.5</v>
      </c>
      <c r="BJ108" s="122">
        <v>2.4</v>
      </c>
      <c r="BK108" s="122">
        <v>2.5</v>
      </c>
      <c r="BL108" s="122">
        <v>3.2</v>
      </c>
      <c r="BM108" s="122">
        <v>3.2</v>
      </c>
      <c r="BN108" s="122">
        <v>3.07</v>
      </c>
      <c r="BO108" s="122">
        <v>2.34</v>
      </c>
      <c r="BP108" s="122">
        <v>1.8</v>
      </c>
      <c r="BQ108" s="122">
        <v>3.48</v>
      </c>
      <c r="BR108" s="122">
        <v>3.63</v>
      </c>
      <c r="BS108" s="122">
        <v>3.35</v>
      </c>
      <c r="BT108" s="122">
        <v>2.12</v>
      </c>
      <c r="BU108" s="122">
        <v>3.37</v>
      </c>
      <c r="BV108" s="122">
        <v>4.29</v>
      </c>
      <c r="BW108" s="122">
        <v>2.29</v>
      </c>
      <c r="BX108" s="122">
        <v>1.84</v>
      </c>
      <c r="BY108" s="122">
        <v>3.44</v>
      </c>
      <c r="BZ108" s="122">
        <v>3.7</v>
      </c>
      <c r="CA108" s="122">
        <v>3.16</v>
      </c>
      <c r="CB108" s="122">
        <v>2.84</v>
      </c>
      <c r="CC108" s="122">
        <v>2.9</v>
      </c>
      <c r="CD108" s="111" t="s">
        <v>6</v>
      </c>
      <c r="CE108" s="111" t="s">
        <v>6</v>
      </c>
    </row>
    <row r="109" spans="1:83" ht="15" x14ac:dyDescent="0.25">
      <c r="A109" s="91" t="s">
        <v>118</v>
      </c>
      <c r="B109" s="62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56</v>
      </c>
      <c r="J109" s="121">
        <v>2.5999999999999999E-3</v>
      </c>
      <c r="K109" s="121" t="s">
        <v>56</v>
      </c>
      <c r="L109" s="121">
        <v>2.0000000000000001E-4</v>
      </c>
      <c r="M109" s="121" t="s">
        <v>56</v>
      </c>
      <c r="N109" s="121" t="s">
        <v>56</v>
      </c>
      <c r="O109" s="121" t="s">
        <v>56</v>
      </c>
      <c r="P109" s="121" t="s">
        <v>84</v>
      </c>
      <c r="Q109" s="121" t="s">
        <v>84</v>
      </c>
      <c r="R109" s="121" t="s">
        <v>56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>
        <v>2E-3</v>
      </c>
      <c r="AH109" s="121" t="s">
        <v>84</v>
      </c>
      <c r="AI109" s="121" t="s">
        <v>84</v>
      </c>
      <c r="AJ109" s="121" t="s">
        <v>84</v>
      </c>
      <c r="AK109" s="121" t="s">
        <v>86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2">
        <v>2.9999999999999997E-4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2">
        <v>1E-4</v>
      </c>
      <c r="BO109" s="121" t="s">
        <v>69</v>
      </c>
      <c r="BP109" s="121" t="s">
        <v>69</v>
      </c>
      <c r="BQ109" s="122">
        <v>1.1E-4</v>
      </c>
      <c r="BR109" s="121" t="s">
        <v>69</v>
      </c>
      <c r="BS109" s="122">
        <v>1.1E-4</v>
      </c>
      <c r="BT109" s="121" t="s">
        <v>69</v>
      </c>
      <c r="BU109" s="122">
        <v>1.1E-4</v>
      </c>
      <c r="BV109" s="122">
        <v>1.3999999999999999E-4</v>
      </c>
      <c r="BW109" s="121" t="s">
        <v>69</v>
      </c>
      <c r="BX109" s="121" t="s">
        <v>69</v>
      </c>
      <c r="BY109" s="121" t="s">
        <v>69</v>
      </c>
      <c r="BZ109" s="121" t="s">
        <v>69</v>
      </c>
      <c r="CA109" s="121" t="s">
        <v>69</v>
      </c>
      <c r="CB109" s="121" t="s">
        <v>69</v>
      </c>
      <c r="CC109" s="121" t="s">
        <v>69</v>
      </c>
      <c r="CD109" s="111" t="s">
        <v>6</v>
      </c>
      <c r="CE109" s="111" t="s">
        <v>6</v>
      </c>
    </row>
    <row r="110" spans="1:83" ht="15" x14ac:dyDescent="0.25">
      <c r="A110" s="91" t="s">
        <v>119</v>
      </c>
      <c r="B110" s="62" t="s">
        <v>13</v>
      </c>
      <c r="C110" s="140" t="s">
        <v>6</v>
      </c>
      <c r="D110" s="62"/>
      <c r="E110" s="121">
        <v>2.42</v>
      </c>
      <c r="F110" s="121">
        <v>2.77</v>
      </c>
      <c r="G110" s="121">
        <v>4.2</v>
      </c>
      <c r="H110" s="121">
        <v>4.38</v>
      </c>
      <c r="I110" s="121">
        <v>5.07</v>
      </c>
      <c r="J110" s="121">
        <v>4.22</v>
      </c>
      <c r="K110" s="121">
        <v>5.41</v>
      </c>
      <c r="L110" s="121">
        <v>5.39</v>
      </c>
      <c r="M110" s="121">
        <v>5.81</v>
      </c>
      <c r="N110" s="121">
        <v>5.49</v>
      </c>
      <c r="O110" s="121">
        <v>5.73</v>
      </c>
      <c r="P110" s="121">
        <v>5.48</v>
      </c>
      <c r="Q110" s="121">
        <v>6.3</v>
      </c>
      <c r="R110" s="121">
        <v>2.4700000000000002</v>
      </c>
      <c r="S110" s="121">
        <v>2.3199999999999998</v>
      </c>
      <c r="T110" s="121">
        <v>3.62</v>
      </c>
      <c r="U110" s="121">
        <v>4.13</v>
      </c>
      <c r="V110" s="121">
        <v>4.4800000000000004</v>
      </c>
      <c r="W110" s="121">
        <v>4.84</v>
      </c>
      <c r="X110" s="121">
        <v>5.03</v>
      </c>
      <c r="Y110" s="121">
        <v>5.18</v>
      </c>
      <c r="Z110" s="121">
        <v>5.43</v>
      </c>
      <c r="AA110" s="121">
        <v>5.74</v>
      </c>
      <c r="AB110" s="121">
        <v>5.49</v>
      </c>
      <c r="AC110" s="121">
        <v>6.44</v>
      </c>
      <c r="AD110" s="121">
        <v>6.2</v>
      </c>
      <c r="AE110" s="121">
        <v>2.9</v>
      </c>
      <c r="AF110" s="121">
        <v>3.28</v>
      </c>
      <c r="AG110" s="121">
        <v>4.45</v>
      </c>
      <c r="AH110" s="121">
        <v>4.46</v>
      </c>
      <c r="AI110" s="121">
        <v>4.71</v>
      </c>
      <c r="AJ110" s="121">
        <v>5.59</v>
      </c>
      <c r="AK110" s="121">
        <v>5.23</v>
      </c>
      <c r="AL110" s="121">
        <v>6.36</v>
      </c>
      <c r="AM110" s="121">
        <v>5.75</v>
      </c>
      <c r="AN110" s="121">
        <v>5.31</v>
      </c>
      <c r="AO110" s="121">
        <v>5.49</v>
      </c>
      <c r="AP110" s="121">
        <v>2.67</v>
      </c>
      <c r="AQ110" s="121">
        <v>2.7</v>
      </c>
      <c r="AR110" s="121">
        <v>4.0199999999999996</v>
      </c>
      <c r="AS110" s="121">
        <v>4.54</v>
      </c>
      <c r="AT110" s="121">
        <v>5.0999999999999996</v>
      </c>
      <c r="AU110" s="121">
        <v>5.92</v>
      </c>
      <c r="AV110" s="121">
        <v>5.09</v>
      </c>
      <c r="AW110" s="121">
        <v>5.41</v>
      </c>
      <c r="AX110" s="121">
        <v>5.69</v>
      </c>
      <c r="AY110" s="121">
        <v>4.88</v>
      </c>
      <c r="AZ110" s="121">
        <v>5.34</v>
      </c>
      <c r="BA110" s="122">
        <v>3.79</v>
      </c>
      <c r="BB110" s="122">
        <v>3.15</v>
      </c>
      <c r="BC110" s="122">
        <v>3.48</v>
      </c>
      <c r="BD110" s="122">
        <v>3.51</v>
      </c>
      <c r="BE110" s="122">
        <v>4.96</v>
      </c>
      <c r="BF110" s="122">
        <v>5.49</v>
      </c>
      <c r="BG110" s="122">
        <v>5.64</v>
      </c>
      <c r="BH110" s="122">
        <v>5.68</v>
      </c>
      <c r="BI110" s="122">
        <v>5.52</v>
      </c>
      <c r="BJ110" s="122">
        <v>5.51</v>
      </c>
      <c r="BK110" s="122">
        <v>5.59</v>
      </c>
      <c r="BL110" s="122">
        <v>5.83</v>
      </c>
      <c r="BM110" s="122">
        <v>6.1</v>
      </c>
      <c r="BN110" s="122">
        <v>3.27</v>
      </c>
      <c r="BO110" s="122">
        <v>2.66</v>
      </c>
      <c r="BP110" s="122">
        <v>3.62</v>
      </c>
      <c r="BQ110" s="122">
        <v>5.12</v>
      </c>
      <c r="BR110" s="122">
        <v>5.52</v>
      </c>
      <c r="BS110" s="122">
        <v>5.69</v>
      </c>
      <c r="BT110" s="122">
        <v>6.48</v>
      </c>
      <c r="BU110" s="122">
        <v>6.51</v>
      </c>
      <c r="BV110" s="122">
        <v>7.01</v>
      </c>
      <c r="BW110" s="122">
        <v>2.5099999999999998</v>
      </c>
      <c r="BX110" s="122">
        <v>3.15</v>
      </c>
      <c r="BY110" s="122">
        <v>4.9800000000000004</v>
      </c>
      <c r="BZ110" s="122">
        <v>5.54</v>
      </c>
      <c r="CA110" s="122">
        <v>5.77</v>
      </c>
      <c r="CB110" s="122">
        <v>6.31</v>
      </c>
      <c r="CC110" s="122">
        <v>6.01</v>
      </c>
      <c r="CD110" s="111" t="s">
        <v>6</v>
      </c>
      <c r="CE110" s="111" t="s">
        <v>6</v>
      </c>
    </row>
    <row r="111" spans="1:83" ht="15" x14ac:dyDescent="0.25">
      <c r="A111" s="91" t="s">
        <v>120</v>
      </c>
      <c r="B111" s="62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>
        <v>1.0000000000000001E-5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84</v>
      </c>
      <c r="AH111" s="121" t="s">
        <v>68</v>
      </c>
      <c r="AI111" s="121" t="s">
        <v>68</v>
      </c>
      <c r="AJ111" s="121" t="s">
        <v>68</v>
      </c>
      <c r="AK111" s="121" t="s">
        <v>61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226</v>
      </c>
      <c r="BO111" s="122">
        <v>9.2E-5</v>
      </c>
      <c r="BP111" s="174">
        <v>1.4E-5</v>
      </c>
      <c r="BQ111" s="121" t="s">
        <v>226</v>
      </c>
      <c r="BR111" s="121" t="s">
        <v>226</v>
      </c>
      <c r="BS111" s="121" t="s">
        <v>226</v>
      </c>
      <c r="BT111" s="121" t="s">
        <v>226</v>
      </c>
      <c r="BU111" s="121" t="s">
        <v>226</v>
      </c>
      <c r="BV111" s="121" t="s">
        <v>226</v>
      </c>
      <c r="BW111" s="121" t="s">
        <v>226</v>
      </c>
      <c r="BX111" s="121" t="s">
        <v>226</v>
      </c>
      <c r="BY111" s="121" t="s">
        <v>226</v>
      </c>
      <c r="BZ111" s="121" t="s">
        <v>226</v>
      </c>
      <c r="CA111" s="121" t="s">
        <v>226</v>
      </c>
      <c r="CB111" s="121" t="s">
        <v>226</v>
      </c>
      <c r="CC111" s="121" t="s">
        <v>226</v>
      </c>
      <c r="CD111" s="111" t="s">
        <v>6</v>
      </c>
      <c r="CE111" s="111" t="s">
        <v>6</v>
      </c>
    </row>
    <row r="112" spans="1:83" ht="15" x14ac:dyDescent="0.25">
      <c r="A112" s="91" t="s">
        <v>121</v>
      </c>
      <c r="B112" s="62" t="s">
        <v>13</v>
      </c>
      <c r="C112" s="140" t="s">
        <v>6</v>
      </c>
      <c r="D112" s="62"/>
      <c r="E112" s="121">
        <v>0.11799999999999999</v>
      </c>
      <c r="F112" s="121">
        <v>0.217</v>
      </c>
      <c r="G112" s="121">
        <v>0.42</v>
      </c>
      <c r="H112" s="121">
        <v>0.35399999999999998</v>
      </c>
      <c r="I112" s="121">
        <v>0.29499999999999998</v>
      </c>
      <c r="J112" s="121">
        <v>0.312</v>
      </c>
      <c r="K112" s="121">
        <v>0.34799999999999998</v>
      </c>
      <c r="L112" s="121">
        <v>0.41299999999999998</v>
      </c>
      <c r="M112" s="121">
        <v>0.38600000000000001</v>
      </c>
      <c r="N112" s="121">
        <v>0.377</v>
      </c>
      <c r="O112" s="121">
        <v>0.40699999999999997</v>
      </c>
      <c r="P112" s="121">
        <v>0.436</v>
      </c>
      <c r="Q112" s="121">
        <v>0.40100000000000002</v>
      </c>
      <c r="R112" s="121">
        <v>0.14199999999999999</v>
      </c>
      <c r="S112" s="121">
        <v>0.16400000000000001</v>
      </c>
      <c r="T112" s="121">
        <v>0.49199999999999999</v>
      </c>
      <c r="U112" s="121">
        <v>0.42499999999999999</v>
      </c>
      <c r="V112" s="121">
        <v>0.378</v>
      </c>
      <c r="W112" s="121">
        <v>0.48799999999999999</v>
      </c>
      <c r="X112" s="121">
        <v>0.51</v>
      </c>
      <c r="Y112" s="121">
        <v>0.35299999999999998</v>
      </c>
      <c r="Z112" s="121">
        <v>0.33</v>
      </c>
      <c r="AA112" s="121">
        <v>0.27</v>
      </c>
      <c r="AB112" s="121">
        <v>0.36799999999999999</v>
      </c>
      <c r="AC112" s="121">
        <v>0.502</v>
      </c>
      <c r="AD112" s="121">
        <v>0.54400000000000004</v>
      </c>
      <c r="AE112" s="121">
        <v>0.34399999999999997</v>
      </c>
      <c r="AF112" s="121">
        <v>0.39</v>
      </c>
      <c r="AG112" s="121" t="s">
        <v>68</v>
      </c>
      <c r="AH112" s="121">
        <v>0.41399999999999998</v>
      </c>
      <c r="AI112" s="121">
        <v>0.17</v>
      </c>
      <c r="AJ112" s="121">
        <v>0.36199999999999999</v>
      </c>
      <c r="AK112" s="121">
        <v>0.4</v>
      </c>
      <c r="AL112" s="121">
        <v>0.253</v>
      </c>
      <c r="AM112" s="121">
        <v>0.33300000000000002</v>
      </c>
      <c r="AN112" s="121">
        <v>0.4</v>
      </c>
      <c r="AO112" s="121">
        <v>0.46100000000000002</v>
      </c>
      <c r="AP112" s="121">
        <v>0.152</v>
      </c>
      <c r="AQ112" s="121">
        <v>0.2</v>
      </c>
      <c r="AR112" s="121">
        <v>0.35</v>
      </c>
      <c r="AS112" s="121">
        <v>0.33800000000000002</v>
      </c>
      <c r="AT112" s="121">
        <v>0.33200000000000002</v>
      </c>
      <c r="AU112" s="121">
        <v>0.22500000000000001</v>
      </c>
      <c r="AV112" s="121">
        <v>0.35099999999999998</v>
      </c>
      <c r="AW112" s="121">
        <v>0.30399999999999999</v>
      </c>
      <c r="AX112" s="121">
        <v>0.34200000000000003</v>
      </c>
      <c r="AY112" s="121">
        <v>0.41299999999999998</v>
      </c>
      <c r="AZ112" s="121">
        <v>0.53200000000000003</v>
      </c>
      <c r="BA112" s="122">
        <v>0.56399999999999995</v>
      </c>
      <c r="BB112" s="122">
        <v>0.23699999999999999</v>
      </c>
      <c r="BC112" s="122">
        <v>0.27600000000000002</v>
      </c>
      <c r="BD112" s="122">
        <v>0.33600000000000002</v>
      </c>
      <c r="BE112" s="122">
        <v>0.39600000000000002</v>
      </c>
      <c r="BF112" s="122">
        <v>0.22900000000000001</v>
      </c>
      <c r="BG112" s="122">
        <v>0.38900000000000001</v>
      </c>
      <c r="BH112" s="122">
        <v>0.40300000000000002</v>
      </c>
      <c r="BI112" s="122">
        <v>0.38400000000000001</v>
      </c>
      <c r="BJ112" s="122">
        <v>0.38500000000000001</v>
      </c>
      <c r="BK112" s="122">
        <v>0.41399999999999998</v>
      </c>
      <c r="BL112" s="122">
        <v>0.47099999999999997</v>
      </c>
      <c r="BM112" s="122">
        <v>0.47799999999999998</v>
      </c>
      <c r="BN112" s="122">
        <v>0.32600000000000001</v>
      </c>
      <c r="BO112" s="122">
        <v>0.23699999999999999</v>
      </c>
      <c r="BP112" s="122">
        <v>0.19900000000000001</v>
      </c>
      <c r="BQ112" s="122">
        <v>0.504</v>
      </c>
      <c r="BR112" s="122">
        <v>0.57499999999999996</v>
      </c>
      <c r="BS112" s="122">
        <v>0.54800000000000004</v>
      </c>
      <c r="BT112" s="122">
        <v>0.30599999999999999</v>
      </c>
      <c r="BU112" s="122">
        <v>0.49199999999999999</v>
      </c>
      <c r="BV112" s="122">
        <v>0.56499999999999995</v>
      </c>
      <c r="BW112" s="122">
        <v>0.18099999999999999</v>
      </c>
      <c r="BX112" s="122">
        <v>0.23599999999999999</v>
      </c>
      <c r="BY112" s="122">
        <v>0.60599999999999998</v>
      </c>
      <c r="BZ112" s="122">
        <v>0.66300000000000003</v>
      </c>
      <c r="CA112" s="122">
        <v>0.55700000000000005</v>
      </c>
      <c r="CB112" s="122">
        <v>0.47299999999999998</v>
      </c>
      <c r="CC112" s="122">
        <v>0.45900000000000002</v>
      </c>
      <c r="CD112" s="111" t="s">
        <v>6</v>
      </c>
      <c r="CE112" s="111" t="s">
        <v>6</v>
      </c>
    </row>
    <row r="113" spans="1:83" s="55" customFormat="1" ht="15" x14ac:dyDescent="0.25">
      <c r="A113" s="91" t="s">
        <v>91</v>
      </c>
      <c r="B113" s="62" t="s">
        <v>13</v>
      </c>
      <c r="C113" s="140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21" t="s">
        <v>6</v>
      </c>
      <c r="AZ113" s="121" t="s">
        <v>6</v>
      </c>
      <c r="BA113" s="122">
        <v>144</v>
      </c>
      <c r="BB113" s="122">
        <v>59.3</v>
      </c>
      <c r="BC113" s="122">
        <v>72.599999999999994</v>
      </c>
      <c r="BD113" s="122">
        <v>110</v>
      </c>
      <c r="BE113" s="122">
        <v>113</v>
      </c>
      <c r="BF113" s="122">
        <v>67.400000000000006</v>
      </c>
      <c r="BG113" s="122">
        <v>108</v>
      </c>
      <c r="BH113" s="122">
        <v>108</v>
      </c>
      <c r="BI113" s="122">
        <v>99</v>
      </c>
      <c r="BJ113" s="122">
        <v>105</v>
      </c>
      <c r="BK113" s="122">
        <v>121</v>
      </c>
      <c r="BL113" s="122">
        <v>133</v>
      </c>
      <c r="BM113" s="122">
        <v>138</v>
      </c>
      <c r="BN113" s="122">
        <v>97.1</v>
      </c>
      <c r="BO113" s="122">
        <v>78.8</v>
      </c>
      <c r="BP113" s="122">
        <v>59.3</v>
      </c>
      <c r="BQ113" s="122">
        <v>159</v>
      </c>
      <c r="BR113" s="122">
        <v>172</v>
      </c>
      <c r="BS113" s="122">
        <v>157</v>
      </c>
      <c r="BT113" s="122">
        <v>96.5</v>
      </c>
      <c r="BU113" s="122">
        <v>155</v>
      </c>
      <c r="BV113" s="122">
        <v>162</v>
      </c>
      <c r="BW113" s="122">
        <v>59.2</v>
      </c>
      <c r="BX113" s="122">
        <v>67</v>
      </c>
      <c r="BY113" s="122">
        <v>175</v>
      </c>
      <c r="BZ113" s="122">
        <v>184</v>
      </c>
      <c r="CA113" s="122">
        <v>163</v>
      </c>
      <c r="CB113" s="122">
        <v>138</v>
      </c>
      <c r="CC113" s="122">
        <v>156</v>
      </c>
      <c r="CD113" s="111" t="s">
        <v>6</v>
      </c>
      <c r="CE113" s="111" t="s">
        <v>6</v>
      </c>
    </row>
    <row r="114" spans="1:83" ht="15" x14ac:dyDescent="0.25">
      <c r="A114" s="91" t="s">
        <v>122</v>
      </c>
      <c r="B114" s="62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>
        <v>1.0000000000000001E-5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>
        <v>3.0000000000000001E-5</v>
      </c>
      <c r="Q114" s="121" t="s">
        <v>68</v>
      </c>
      <c r="R114" s="121" t="s">
        <v>93</v>
      </c>
      <c r="S114" s="121" t="s">
        <v>68</v>
      </c>
      <c r="T114" s="121">
        <v>2.0000000000000002E-5</v>
      </c>
      <c r="U114" s="121">
        <v>4.0000000000000003E-5</v>
      </c>
      <c r="V114" s="121">
        <v>2.0000000000000002E-5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>
        <v>121</v>
      </c>
      <c r="AH114" s="121" t="s">
        <v>68</v>
      </c>
      <c r="AI114" s="121" t="s">
        <v>68</v>
      </c>
      <c r="AJ114" s="121" t="s">
        <v>68</v>
      </c>
      <c r="AK114" s="121" t="s">
        <v>61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>
        <v>1.0000000000000001E-5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93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68</v>
      </c>
      <c r="BN114" s="121" t="s">
        <v>226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21" t="s">
        <v>226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21" t="s">
        <v>226</v>
      </c>
      <c r="CA114" s="121" t="s">
        <v>226</v>
      </c>
      <c r="CB114" s="121" t="s">
        <v>226</v>
      </c>
      <c r="CC114" s="121" t="s">
        <v>226</v>
      </c>
      <c r="CD114" s="111" t="s">
        <v>6</v>
      </c>
      <c r="CE114" s="111" t="s">
        <v>6</v>
      </c>
    </row>
    <row r="115" spans="1:83" s="55" customFormat="1" ht="15" x14ac:dyDescent="0.25">
      <c r="A115" s="91" t="s">
        <v>163</v>
      </c>
      <c r="B115" s="62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63</v>
      </c>
      <c r="BB115" s="121" t="s">
        <v>63</v>
      </c>
      <c r="BC115" s="121" t="s">
        <v>63</v>
      </c>
      <c r="BD115" s="121" t="s">
        <v>63</v>
      </c>
      <c r="BE115" s="121" t="s">
        <v>63</v>
      </c>
      <c r="BF115" s="121" t="s">
        <v>6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63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</v>
      </c>
      <c r="CC115" s="121" t="s">
        <v>6</v>
      </c>
      <c r="CD115" s="111" t="s">
        <v>6</v>
      </c>
      <c r="CE115" s="111" t="s">
        <v>6</v>
      </c>
    </row>
    <row r="116" spans="1:83" ht="15" x14ac:dyDescent="0.25">
      <c r="A116" s="91" t="s">
        <v>123</v>
      </c>
      <c r="B116" s="62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61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61</v>
      </c>
      <c r="R116" s="121" t="s">
        <v>57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63</v>
      </c>
      <c r="AH116" s="121" t="s">
        <v>61</v>
      </c>
      <c r="AI116" s="121" t="s">
        <v>61</v>
      </c>
      <c r="AJ116" s="121" t="s">
        <v>61</v>
      </c>
      <c r="AK116" s="121" t="s">
        <v>57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>
        <v>2E-3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57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2">
        <v>4.0000000000000002E-4</v>
      </c>
      <c r="BM116" s="121" t="s">
        <v>61</v>
      </c>
      <c r="BN116" s="121" t="s">
        <v>69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21" t="s">
        <v>69</v>
      </c>
      <c r="CA116" s="121" t="s">
        <v>69</v>
      </c>
      <c r="CB116" s="121" t="s">
        <v>69</v>
      </c>
      <c r="CC116" s="121" t="s">
        <v>69</v>
      </c>
      <c r="CD116" s="111" t="s">
        <v>6</v>
      </c>
      <c r="CE116" s="111" t="s">
        <v>6</v>
      </c>
    </row>
    <row r="117" spans="1:83" ht="15" x14ac:dyDescent="0.25">
      <c r="A117" s="91" t="s">
        <v>124</v>
      </c>
      <c r="B117" s="62" t="s">
        <v>13</v>
      </c>
      <c r="C117" s="140" t="s">
        <v>6</v>
      </c>
      <c r="D117" s="62"/>
      <c r="E117" s="121">
        <v>2.8999999999999998E-3</v>
      </c>
      <c r="F117" s="121">
        <v>2.2000000000000001E-3</v>
      </c>
      <c r="G117" s="121">
        <v>1.5800000000000002E-2</v>
      </c>
      <c r="H117" s="121">
        <v>3.0000000000000001E-3</v>
      </c>
      <c r="I117" s="121">
        <v>2.8E-3</v>
      </c>
      <c r="J117" s="121">
        <v>8.9999999999999998E-4</v>
      </c>
      <c r="K117" s="121">
        <v>9.2999999999999992E-3</v>
      </c>
      <c r="L117" s="121">
        <v>1.4999999999999999E-2</v>
      </c>
      <c r="M117" s="121">
        <v>1.17E-2</v>
      </c>
      <c r="N117" s="121">
        <v>9.4999999999999998E-3</v>
      </c>
      <c r="O117" s="121">
        <v>1.11E-2</v>
      </c>
      <c r="P117" s="121">
        <v>8.9999999999999998E-4</v>
      </c>
      <c r="Q117" s="121">
        <v>8.0000000000000004E-4</v>
      </c>
      <c r="R117" s="121">
        <v>2.5999999999999999E-3</v>
      </c>
      <c r="S117" s="121">
        <v>2.3E-3</v>
      </c>
      <c r="T117" s="121">
        <v>6.9999999999999999E-4</v>
      </c>
      <c r="U117" s="121">
        <v>6.9999999999999999E-4</v>
      </c>
      <c r="V117" s="121">
        <v>8.0000000000000004E-4</v>
      </c>
      <c r="W117" s="121">
        <v>8.0000000000000004E-4</v>
      </c>
      <c r="X117" s="121">
        <v>8.0000000000000004E-4</v>
      </c>
      <c r="Y117" s="121">
        <v>6.9999999999999999E-4</v>
      </c>
      <c r="Z117" s="121">
        <v>5.9999999999999995E-4</v>
      </c>
      <c r="AA117" s="121">
        <v>8.0000000000000004E-4</v>
      </c>
      <c r="AB117" s="121">
        <v>1.6000000000000001E-3</v>
      </c>
      <c r="AC117" s="121">
        <v>1.2999999999999999E-3</v>
      </c>
      <c r="AD117" s="121">
        <v>1.1999999999999999E-3</v>
      </c>
      <c r="AE117" s="121">
        <v>4.0000000000000002E-4</v>
      </c>
      <c r="AF117" s="121">
        <v>4.0000000000000002E-4</v>
      </c>
      <c r="AG117" s="121" t="s">
        <v>61</v>
      </c>
      <c r="AH117" s="121">
        <v>6.9999999999999999E-4</v>
      </c>
      <c r="AI117" s="121">
        <v>2.0999999999999999E-3</v>
      </c>
      <c r="AJ117" s="121">
        <v>1E-3</v>
      </c>
      <c r="AK117" s="121" t="s">
        <v>51</v>
      </c>
      <c r="AL117" s="121">
        <v>1.6000000000000001E-3</v>
      </c>
      <c r="AM117" s="121">
        <v>1.2999999999999999E-3</v>
      </c>
      <c r="AN117" s="121">
        <v>1.1000000000000001E-3</v>
      </c>
      <c r="AO117" s="121">
        <v>5.0000000000000001E-4</v>
      </c>
      <c r="AP117" s="121">
        <v>3.0000000000000001E-3</v>
      </c>
      <c r="AQ117" s="121">
        <v>3.5999999999999999E-3</v>
      </c>
      <c r="AR117" s="121">
        <v>5.7999999999999996E-3</v>
      </c>
      <c r="AS117" s="121">
        <v>7.1999999999999998E-3</v>
      </c>
      <c r="AT117" s="121">
        <v>5.4999999999999997E-3</v>
      </c>
      <c r="AU117" s="121">
        <v>4.4999999999999997E-3</v>
      </c>
      <c r="AV117" s="121">
        <v>7.0000000000000001E-3</v>
      </c>
      <c r="AW117" s="121">
        <v>4.7999999999999996E-3</v>
      </c>
      <c r="AX117" s="121">
        <v>4.7999999999999996E-3</v>
      </c>
      <c r="AY117" s="121">
        <v>8.8000000000000005E-3</v>
      </c>
      <c r="AZ117" s="121">
        <v>5.1999999999999998E-3</v>
      </c>
      <c r="BA117" s="122">
        <v>5.4000000000000003E-3</v>
      </c>
      <c r="BB117" s="122">
        <v>2.7000000000000001E-3</v>
      </c>
      <c r="BC117" s="122">
        <v>2.5000000000000001E-3</v>
      </c>
      <c r="BD117" s="122">
        <v>4.4000000000000003E-3</v>
      </c>
      <c r="BE117" s="122">
        <v>3.2000000000000002E-3</v>
      </c>
      <c r="BF117" s="122">
        <v>3.7000000000000002E-3</v>
      </c>
      <c r="BG117" s="122">
        <v>4.3E-3</v>
      </c>
      <c r="BH117" s="122">
        <v>4.4000000000000003E-3</v>
      </c>
      <c r="BI117" s="122">
        <v>4.8999999999999998E-3</v>
      </c>
      <c r="BJ117" s="122">
        <v>5.1000000000000004E-3</v>
      </c>
      <c r="BK117" s="122">
        <v>4.1999999999999997E-3</v>
      </c>
      <c r="BL117" s="122">
        <v>5.1000000000000004E-3</v>
      </c>
      <c r="BM117" s="122">
        <v>6.7999999999999996E-3</v>
      </c>
      <c r="BN117" s="121" t="s">
        <v>42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21" t="s">
        <v>42</v>
      </c>
      <c r="CA117" s="121" t="s">
        <v>42</v>
      </c>
      <c r="CB117" s="121" t="s">
        <v>42</v>
      </c>
      <c r="CC117" s="121" t="s">
        <v>42</v>
      </c>
      <c r="CD117" s="111" t="s">
        <v>6</v>
      </c>
      <c r="CE117" s="111" t="s">
        <v>6</v>
      </c>
    </row>
    <row r="118" spans="1:83" ht="15" x14ac:dyDescent="0.25">
      <c r="A118" s="91" t="s">
        <v>97</v>
      </c>
      <c r="B118" s="62" t="s">
        <v>13</v>
      </c>
      <c r="C118" s="140" t="s">
        <v>6</v>
      </c>
      <c r="D118" s="62"/>
      <c r="E118" s="121" t="s">
        <v>65</v>
      </c>
      <c r="F118" s="121">
        <v>6.9999999999999999E-4</v>
      </c>
      <c r="G118" s="121">
        <v>1.8E-3</v>
      </c>
      <c r="H118" s="121">
        <v>1.6000000000000001E-3</v>
      </c>
      <c r="I118" s="121">
        <v>1E-3</v>
      </c>
      <c r="J118" s="121">
        <v>1E-3</v>
      </c>
      <c r="K118" s="121">
        <v>1.2999999999999999E-3</v>
      </c>
      <c r="L118" s="121">
        <v>1.4E-3</v>
      </c>
      <c r="M118" s="121">
        <v>2E-3</v>
      </c>
      <c r="N118" s="121">
        <v>1.8E-3</v>
      </c>
      <c r="O118" s="121">
        <v>1.8E-3</v>
      </c>
      <c r="P118" s="121">
        <v>1.9E-3</v>
      </c>
      <c r="Q118" s="121">
        <v>1.1999999999999999E-3</v>
      </c>
      <c r="R118" s="121" t="s">
        <v>65</v>
      </c>
      <c r="S118" s="121">
        <v>6.9999999999999999E-4</v>
      </c>
      <c r="T118" s="121">
        <v>1.9E-3</v>
      </c>
      <c r="U118" s="121">
        <v>1.6999999999999999E-3</v>
      </c>
      <c r="V118" s="121">
        <v>1.6000000000000001E-3</v>
      </c>
      <c r="W118" s="121">
        <v>1.6000000000000001E-3</v>
      </c>
      <c r="X118" s="121">
        <v>1.6000000000000001E-3</v>
      </c>
      <c r="Y118" s="121">
        <v>1.1999999999999999E-3</v>
      </c>
      <c r="Z118" s="121">
        <v>1.1000000000000001E-3</v>
      </c>
      <c r="AA118" s="121">
        <v>8.0000000000000004E-4</v>
      </c>
      <c r="AB118" s="121">
        <v>1E-3</v>
      </c>
      <c r="AC118" s="121">
        <v>1.5E-3</v>
      </c>
      <c r="AD118" s="121">
        <v>1.4E-3</v>
      </c>
      <c r="AE118" s="121">
        <v>1E-3</v>
      </c>
      <c r="AF118" s="121">
        <v>1.2999999999999999E-3</v>
      </c>
      <c r="AG118" s="121">
        <v>5.9999999999999995E-4</v>
      </c>
      <c r="AH118" s="121">
        <v>1.1999999999999999E-3</v>
      </c>
      <c r="AI118" s="121">
        <v>4.0000000000000002E-4</v>
      </c>
      <c r="AJ118" s="121">
        <v>1.1000000000000001E-3</v>
      </c>
      <c r="AK118" s="121" t="s">
        <v>51</v>
      </c>
      <c r="AL118" s="121">
        <v>8.0000000000000004E-4</v>
      </c>
      <c r="AM118" s="121">
        <v>1E-3</v>
      </c>
      <c r="AN118" s="121">
        <v>1.5E-3</v>
      </c>
      <c r="AO118" s="121">
        <v>2.5000000000000001E-3</v>
      </c>
      <c r="AP118" s="121" t="s">
        <v>63</v>
      </c>
      <c r="AQ118" s="121">
        <v>6.9999999999999999E-4</v>
      </c>
      <c r="AR118" s="121">
        <v>1.1999999999999999E-3</v>
      </c>
      <c r="AS118" s="121">
        <v>1.6000000000000001E-3</v>
      </c>
      <c r="AT118" s="121">
        <v>1.5E-3</v>
      </c>
      <c r="AU118" s="121">
        <v>1.1999999999999999E-3</v>
      </c>
      <c r="AV118" s="121">
        <v>2.3E-3</v>
      </c>
      <c r="AW118" s="121">
        <v>1.5E-3</v>
      </c>
      <c r="AX118" s="121">
        <v>2.0999999999999999E-3</v>
      </c>
      <c r="AY118" s="121">
        <v>2.2000000000000001E-3</v>
      </c>
      <c r="AZ118" s="121">
        <v>2.0999999999999999E-3</v>
      </c>
      <c r="BA118" s="122">
        <v>1.9E-3</v>
      </c>
      <c r="BB118" s="122">
        <v>8.0000000000000004E-4</v>
      </c>
      <c r="BC118" s="122">
        <v>1.1000000000000001E-3</v>
      </c>
      <c r="BD118" s="122">
        <v>1.6999999999999999E-3</v>
      </c>
      <c r="BE118" s="122">
        <v>2E-3</v>
      </c>
      <c r="BF118" s="122">
        <v>1.1000000000000001E-3</v>
      </c>
      <c r="BG118" s="122">
        <v>2.2000000000000001E-3</v>
      </c>
      <c r="BH118" s="122">
        <v>2E-3</v>
      </c>
      <c r="BI118" s="122">
        <v>1.6999999999999999E-3</v>
      </c>
      <c r="BJ118" s="122">
        <v>1.8E-3</v>
      </c>
      <c r="BK118" s="122">
        <v>1.8E-3</v>
      </c>
      <c r="BL118" s="122">
        <v>2.0999999999999999E-3</v>
      </c>
      <c r="BM118" s="122">
        <v>2.0999999999999999E-3</v>
      </c>
      <c r="BN118" s="122">
        <v>1.32E-3</v>
      </c>
      <c r="BO118" s="122">
        <v>1.01E-3</v>
      </c>
      <c r="BP118" s="122">
        <v>8.6799999999999996E-4</v>
      </c>
      <c r="BQ118" s="122">
        <v>2.4099999999999998E-3</v>
      </c>
      <c r="BR118" s="122">
        <v>2.3E-3</v>
      </c>
      <c r="BS118" s="122">
        <v>1.9300000000000001E-3</v>
      </c>
      <c r="BT118" s="122">
        <v>1.1199999999999999E-3</v>
      </c>
      <c r="BU118" s="122">
        <v>1.8600000000000001E-3</v>
      </c>
      <c r="BV118" s="122">
        <v>1.7700000000000001E-3</v>
      </c>
      <c r="BW118" s="122">
        <v>5.5800000000000001E-4</v>
      </c>
      <c r="BX118" s="122">
        <v>7.0799999999999997E-4</v>
      </c>
      <c r="BY118" s="122">
        <v>2.2499999999999998E-3</v>
      </c>
      <c r="BZ118" s="122">
        <v>1.8600000000000001E-3</v>
      </c>
      <c r="CA118" s="122">
        <v>1.4599999999999999E-3</v>
      </c>
      <c r="CB118" s="122">
        <v>1.32E-3</v>
      </c>
      <c r="CC118" s="122">
        <v>1.4499999999999999E-3</v>
      </c>
      <c r="CD118" s="111" t="s">
        <v>6</v>
      </c>
      <c r="CE118" s="111" t="s">
        <v>6</v>
      </c>
    </row>
    <row r="119" spans="1:83" ht="15" x14ac:dyDescent="0.25">
      <c r="A119" s="91" t="s">
        <v>125</v>
      </c>
      <c r="B119" s="62" t="s">
        <v>13</v>
      </c>
      <c r="C119" s="140" t="s">
        <v>6</v>
      </c>
      <c r="D119" s="62"/>
      <c r="E119" s="121">
        <v>6.9999999999999999E-4</v>
      </c>
      <c r="F119" s="121">
        <v>1E-3</v>
      </c>
      <c r="G119" s="121">
        <v>6.9999999999999999E-4</v>
      </c>
      <c r="H119" s="121">
        <v>1.1000000000000001E-3</v>
      </c>
      <c r="I119" s="121">
        <v>8.0000000000000004E-4</v>
      </c>
      <c r="J119" s="121">
        <v>1E-3</v>
      </c>
      <c r="K119" s="121">
        <v>4.0000000000000002E-4</v>
      </c>
      <c r="L119" s="121">
        <v>2.0999999999999999E-3</v>
      </c>
      <c r="M119" s="121">
        <v>1.8E-3</v>
      </c>
      <c r="N119" s="121">
        <v>8.0000000000000004E-4</v>
      </c>
      <c r="O119" s="121">
        <v>5.0000000000000001E-4</v>
      </c>
      <c r="P119" s="121">
        <v>2.4000000000000001E-4</v>
      </c>
      <c r="Q119" s="121">
        <v>4.6000000000000001E-4</v>
      </c>
      <c r="R119" s="121">
        <v>5.9999999999999995E-4</v>
      </c>
      <c r="S119" s="121">
        <v>5.6999999999999998E-4</v>
      </c>
      <c r="T119" s="121">
        <v>3.8999999999999999E-4</v>
      </c>
      <c r="U119" s="121">
        <v>2.9E-4</v>
      </c>
      <c r="V119" s="121">
        <v>5.2999999999999998E-4</v>
      </c>
      <c r="W119" s="121">
        <v>4.0000000000000002E-4</v>
      </c>
      <c r="X119" s="121">
        <v>4.0000000000000002E-4</v>
      </c>
      <c r="Y119" s="121">
        <v>2.0000000000000001E-4</v>
      </c>
      <c r="Z119" s="121">
        <v>4.0000000000000002E-4</v>
      </c>
      <c r="AA119" s="121">
        <v>4.0000000000000002E-4</v>
      </c>
      <c r="AB119" s="121">
        <v>5.0000000000000001E-4</v>
      </c>
      <c r="AC119" s="121">
        <v>2.9999999999999997E-4</v>
      </c>
      <c r="AD119" s="121">
        <v>5.0000000000000001E-4</v>
      </c>
      <c r="AE119" s="121">
        <v>2.9999999999999997E-4</v>
      </c>
      <c r="AF119" s="121">
        <v>2.9999999999999997E-4</v>
      </c>
      <c r="AG119" s="121">
        <v>1.2999999999999999E-3</v>
      </c>
      <c r="AH119" s="121">
        <v>4.0000000000000002E-4</v>
      </c>
      <c r="AI119" s="121">
        <v>8.0000000000000004E-4</v>
      </c>
      <c r="AJ119" s="121">
        <v>2.9999999999999997E-4</v>
      </c>
      <c r="AK119" s="121" t="s">
        <v>57</v>
      </c>
      <c r="AL119" s="121">
        <v>5.9999999999999995E-4</v>
      </c>
      <c r="AM119" s="121">
        <v>5.0000000000000001E-4</v>
      </c>
      <c r="AN119" s="121">
        <v>5.0000000000000001E-4</v>
      </c>
      <c r="AO119" s="121">
        <v>2.0000000000000001E-4</v>
      </c>
      <c r="AP119" s="121">
        <v>2.9999999999999997E-4</v>
      </c>
      <c r="AQ119" s="121">
        <v>4.0000000000000002E-4</v>
      </c>
      <c r="AR119" s="121">
        <v>5.9999999999999995E-4</v>
      </c>
      <c r="AS119" s="121">
        <v>5.9999999999999995E-4</v>
      </c>
      <c r="AT119" s="121">
        <v>1E-3</v>
      </c>
      <c r="AU119" s="121">
        <v>2.5000000000000001E-3</v>
      </c>
      <c r="AV119" s="121">
        <v>1.6999999999999999E-3</v>
      </c>
      <c r="AW119" s="121">
        <v>2E-3</v>
      </c>
      <c r="AX119" s="121">
        <v>1.1999999999999999E-3</v>
      </c>
      <c r="AY119" s="121">
        <v>8.0000000000000004E-4</v>
      </c>
      <c r="AZ119" s="121">
        <v>8.0000000000000004E-4</v>
      </c>
      <c r="BA119" s="122">
        <v>2.0000000000000001E-4</v>
      </c>
      <c r="BB119" s="122">
        <v>5.0000000000000001E-4</v>
      </c>
      <c r="BC119" s="122">
        <v>8.0000000000000004E-4</v>
      </c>
      <c r="BD119" s="122">
        <v>5.0000000000000001E-4</v>
      </c>
      <c r="BE119" s="122">
        <v>5.9999999999999995E-4</v>
      </c>
      <c r="BF119" s="122">
        <v>2.3E-3</v>
      </c>
      <c r="BG119" s="122">
        <v>8.9999999999999998E-4</v>
      </c>
      <c r="BH119" s="122">
        <v>8.9999999999999998E-4</v>
      </c>
      <c r="BI119" s="122">
        <v>8.4000000000000003E-4</v>
      </c>
      <c r="BJ119" s="122">
        <v>6.8999999999999997E-4</v>
      </c>
      <c r="BK119" s="122">
        <v>1.15E-3</v>
      </c>
      <c r="BL119" s="122">
        <v>1.0300000000000001E-3</v>
      </c>
      <c r="BM119" s="122">
        <v>1.14E-3</v>
      </c>
      <c r="BN119" s="121" t="s">
        <v>96</v>
      </c>
      <c r="BO119" s="121" t="s">
        <v>96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21" t="s">
        <v>96</v>
      </c>
      <c r="CA119" s="121" t="s">
        <v>96</v>
      </c>
      <c r="CB119" s="121" t="s">
        <v>96</v>
      </c>
      <c r="CC119" s="121" t="s">
        <v>96</v>
      </c>
      <c r="CD119" s="111" t="s">
        <v>6</v>
      </c>
      <c r="CE119" s="111" t="s">
        <v>6</v>
      </c>
    </row>
    <row r="120" spans="1:83" ht="15" x14ac:dyDescent="0.25">
      <c r="A120" s="91" t="s">
        <v>126</v>
      </c>
      <c r="B120" s="62" t="s">
        <v>13</v>
      </c>
      <c r="C120" s="140" t="s">
        <v>6</v>
      </c>
      <c r="D120" s="62"/>
      <c r="E120" s="121">
        <v>4.1000000000000002E-2</v>
      </c>
      <c r="F120" s="121">
        <v>1.0999999999999999E-2</v>
      </c>
      <c r="G120" s="121">
        <v>7.0000000000000001E-3</v>
      </c>
      <c r="H120" s="121">
        <v>6.0000000000000001E-3</v>
      </c>
      <c r="I120" s="121">
        <v>1.2999999999999999E-2</v>
      </c>
      <c r="J120" s="121">
        <v>8.9999999999999993E-3</v>
      </c>
      <c r="K120" s="121">
        <v>3.0000000000000001E-3</v>
      </c>
      <c r="L120" s="121">
        <v>2E-3</v>
      </c>
      <c r="M120" s="121">
        <v>6.0000000000000001E-3</v>
      </c>
      <c r="N120" s="121">
        <v>1.4E-2</v>
      </c>
      <c r="O120" s="121">
        <v>1.6E-2</v>
      </c>
      <c r="P120" s="121">
        <v>3.2000000000000001E-2</v>
      </c>
      <c r="Q120" s="121">
        <v>1.6E-2</v>
      </c>
      <c r="R120" s="121">
        <v>7.2999999999999995E-2</v>
      </c>
      <c r="S120" s="121">
        <v>8.9999999999999993E-3</v>
      </c>
      <c r="T120" s="121">
        <v>5.0000000000000001E-3</v>
      </c>
      <c r="U120" s="121" t="s">
        <v>57</v>
      </c>
      <c r="V120" s="121" t="s">
        <v>57</v>
      </c>
      <c r="W120" s="121">
        <v>2E-3</v>
      </c>
      <c r="X120" s="121">
        <v>3.0000000000000001E-3</v>
      </c>
      <c r="Y120" s="121">
        <v>2E-3</v>
      </c>
      <c r="Z120" s="121">
        <v>2E-3</v>
      </c>
      <c r="AA120" s="121">
        <v>3.0000000000000001E-3</v>
      </c>
      <c r="AB120" s="121">
        <v>5.0000000000000001E-3</v>
      </c>
      <c r="AC120" s="121">
        <v>1.2E-2</v>
      </c>
      <c r="AD120" s="121">
        <v>1.0999999999999999E-2</v>
      </c>
      <c r="AE120" s="121">
        <v>3.0000000000000001E-3</v>
      </c>
      <c r="AF120" s="121">
        <v>2E-3</v>
      </c>
      <c r="AG120" s="121">
        <v>4.0000000000000002E-4</v>
      </c>
      <c r="AH120" s="121">
        <v>2E-3</v>
      </c>
      <c r="AI120" s="121">
        <v>0.01</v>
      </c>
      <c r="AJ120" s="121">
        <v>2E-3</v>
      </c>
      <c r="AK120" s="121" t="s">
        <v>35</v>
      </c>
      <c r="AL120" s="121">
        <v>8.0000000000000002E-3</v>
      </c>
      <c r="AM120" s="121">
        <v>5.0000000000000001E-3</v>
      </c>
      <c r="AN120" s="121">
        <v>8.0000000000000002E-3</v>
      </c>
      <c r="AO120" s="121">
        <v>1.9E-2</v>
      </c>
      <c r="AP120" s="121">
        <v>5.1999999999999998E-2</v>
      </c>
      <c r="AQ120" s="121">
        <v>0.01</v>
      </c>
      <c r="AR120" s="121">
        <v>6.0000000000000001E-3</v>
      </c>
      <c r="AS120" s="121">
        <v>4.0000000000000001E-3</v>
      </c>
      <c r="AT120" s="121">
        <v>4.0000000000000001E-3</v>
      </c>
      <c r="AU120" s="121">
        <v>5.0000000000000001E-3</v>
      </c>
      <c r="AV120" s="121">
        <v>6.0000000000000001E-3</v>
      </c>
      <c r="AW120" s="121">
        <v>1.2E-2</v>
      </c>
      <c r="AX120" s="121">
        <v>8.9999999999999993E-3</v>
      </c>
      <c r="AY120" s="121">
        <v>7.9000000000000001E-2</v>
      </c>
      <c r="AZ120" s="121">
        <v>1.2E-2</v>
      </c>
      <c r="BA120" s="122">
        <v>2.1999999999999999E-2</v>
      </c>
      <c r="BB120" s="122">
        <v>0.03</v>
      </c>
      <c r="BC120" s="122">
        <v>1.9E-2</v>
      </c>
      <c r="BD120" s="122">
        <v>8.9999999999999993E-3</v>
      </c>
      <c r="BE120" s="122">
        <v>3.0000000000000001E-3</v>
      </c>
      <c r="BF120" s="122">
        <v>7.0000000000000001E-3</v>
      </c>
      <c r="BG120" s="122">
        <v>4.0000000000000001E-3</v>
      </c>
      <c r="BH120" s="122">
        <v>7.0000000000000001E-3</v>
      </c>
      <c r="BI120" s="122">
        <v>7.0000000000000001E-3</v>
      </c>
      <c r="BJ120" s="122">
        <v>8.0000000000000002E-3</v>
      </c>
      <c r="BK120" s="122">
        <v>0.01</v>
      </c>
      <c r="BL120" s="122">
        <v>8.9999999999999993E-3</v>
      </c>
      <c r="BM120" s="122">
        <v>8.0000000000000002E-3</v>
      </c>
      <c r="BN120" s="122">
        <v>3.9E-2</v>
      </c>
      <c r="BO120" s="122">
        <v>9.9000000000000008E-3</v>
      </c>
      <c r="BP120" s="122">
        <v>9.9000000000000008E-3</v>
      </c>
      <c r="BQ120" s="122">
        <v>2.8E-3</v>
      </c>
      <c r="BR120" s="122">
        <v>1.6000000000000001E-3</v>
      </c>
      <c r="BS120" s="122">
        <v>1.8E-3</v>
      </c>
      <c r="BT120" s="122">
        <v>6.7999999999999996E-3</v>
      </c>
      <c r="BU120" s="122">
        <v>4.8999999999999998E-3</v>
      </c>
      <c r="BV120" s="122">
        <v>6.7000000000000002E-3</v>
      </c>
      <c r="BW120" s="122">
        <v>2.4400000000000002E-2</v>
      </c>
      <c r="BX120" s="122">
        <v>9.5999999999999992E-3</v>
      </c>
      <c r="BY120" s="122">
        <v>3.7000000000000002E-3</v>
      </c>
      <c r="BZ120" s="122">
        <v>2.8E-3</v>
      </c>
      <c r="CA120" s="122">
        <v>2.5000000000000001E-3</v>
      </c>
      <c r="CB120" s="122">
        <v>3.5000000000000001E-3</v>
      </c>
      <c r="CC120" s="122">
        <v>5.3E-3</v>
      </c>
      <c r="CD120" s="111" t="s">
        <v>6</v>
      </c>
      <c r="CE120" s="111" t="s">
        <v>6</v>
      </c>
    </row>
    <row r="121" spans="1:83" s="55" customFormat="1" ht="15" x14ac:dyDescent="0.25">
      <c r="A121" s="91" t="s">
        <v>164</v>
      </c>
      <c r="B121" s="62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2">
        <v>1E-4</v>
      </c>
      <c r="BB121" s="122">
        <v>2.0000000000000001E-4</v>
      </c>
      <c r="BC121" s="122">
        <v>2.0000000000000001E-4</v>
      </c>
      <c r="BD121" s="122">
        <v>1E-4</v>
      </c>
      <c r="BE121" s="122">
        <v>2.0000000000000001E-4</v>
      </c>
      <c r="BF121" s="121" t="s">
        <v>6</v>
      </c>
      <c r="BG121" s="122">
        <v>2.9999999999999997E-4</v>
      </c>
      <c r="BH121" s="122">
        <v>2.9999999999999997E-4</v>
      </c>
      <c r="BI121" s="122">
        <v>2.9999999999999997E-4</v>
      </c>
      <c r="BJ121" s="122">
        <v>2.9E-4</v>
      </c>
      <c r="BK121" s="122">
        <v>2.5999999999999998E-4</v>
      </c>
      <c r="BL121" s="122">
        <v>2.4000000000000001E-4</v>
      </c>
      <c r="BM121" s="122">
        <v>2.5000000000000001E-4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</v>
      </c>
      <c r="CC121" s="121" t="s">
        <v>6</v>
      </c>
      <c r="CD121" s="111" t="s">
        <v>6</v>
      </c>
      <c r="CE121" s="111" t="s">
        <v>6</v>
      </c>
    </row>
    <row r="123" spans="1:83" x14ac:dyDescent="0.2">
      <c r="A123" s="60"/>
      <c r="B123" s="189" t="s">
        <v>266</v>
      </c>
      <c r="C123" s="189"/>
      <c r="D123" s="189"/>
      <c r="AR123" s="55"/>
      <c r="AS123" s="55"/>
      <c r="AT123" s="55"/>
      <c r="AU123" s="55"/>
      <c r="AV123" s="55"/>
      <c r="AW123" s="55"/>
      <c r="AX123" s="55"/>
      <c r="AY123" s="55"/>
      <c r="AZ123" s="55"/>
      <c r="CD123" s="55"/>
      <c r="CE123" s="55"/>
    </row>
    <row r="124" spans="1:83" ht="15" x14ac:dyDescent="0.2">
      <c r="B124" s="55" t="s">
        <v>268</v>
      </c>
      <c r="C124" s="58" t="s">
        <v>278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83" ht="15" x14ac:dyDescent="0.2"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83" ht="15" x14ac:dyDescent="0.2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83" ht="15" x14ac:dyDescent="0.2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83" x14ac:dyDescent="0.2">
      <c r="B128" s="166" t="s">
        <v>6</v>
      </c>
      <c r="C128" s="24" t="s">
        <v>267</v>
      </c>
      <c r="D128" s="166"/>
    </row>
    <row r="129" spans="2:15" x14ac:dyDescent="0.2">
      <c r="B129" s="173">
        <v>23</v>
      </c>
      <c r="C129" s="25" t="s">
        <v>128</v>
      </c>
      <c r="D129" s="173"/>
      <c r="E129" s="26"/>
      <c r="M129" s="167"/>
    </row>
    <row r="130" spans="2:15" x14ac:dyDescent="0.2">
      <c r="B130" s="218">
        <v>23</v>
      </c>
      <c r="C130" s="25" t="s">
        <v>127</v>
      </c>
      <c r="D130" s="38"/>
      <c r="E130" s="26"/>
      <c r="M130" s="167"/>
    </row>
    <row r="131" spans="2:15" x14ac:dyDescent="0.2">
      <c r="B131" s="280" t="s">
        <v>527</v>
      </c>
      <c r="C131" s="24" t="s">
        <v>529</v>
      </c>
      <c r="D131" s="38"/>
      <c r="E131" s="25"/>
      <c r="M131" s="167"/>
    </row>
    <row r="132" spans="2:15" x14ac:dyDescent="0.2">
      <c r="B132" s="280" t="s">
        <v>528</v>
      </c>
      <c r="C132" s="24" t="s">
        <v>530</v>
      </c>
      <c r="E132" s="26"/>
    </row>
    <row r="133" spans="2:15" ht="15.75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ht="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ht="15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133:O133"/>
    <mergeCell ref="B136:B142"/>
    <mergeCell ref="E143:J143"/>
    <mergeCell ref="CE53:CE54"/>
    <mergeCell ref="B3:B4"/>
    <mergeCell ref="CD58:CD59"/>
    <mergeCell ref="CD61:CD62"/>
    <mergeCell ref="CD68:CD69"/>
    <mergeCell ref="CD53:CD54"/>
    <mergeCell ref="CE61:CE62"/>
    <mergeCell ref="CE68:CE69"/>
    <mergeCell ref="CE58:CE59"/>
    <mergeCell ref="C3:C4"/>
  </mergeCells>
  <phoneticPr fontId="25" type="noConversion"/>
  <conditionalFormatting sqref="B130 D130">
    <cfRule type="cellIs" dxfId="15" priority="2" stopIfTrue="1" operator="greaterThan">
      <formula>""""""</formula>
    </cfRule>
  </conditionalFormatting>
  <conditionalFormatting sqref="D131">
    <cfRule type="cellIs" dxfId="14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'DC-R'!E7:CC7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'DC-R'!E8:CC8</xm:f>
              <xm:sqref>D8</xm:sqref>
            </x14:sparkline>
            <x14:sparkline>
              <xm:f>'DC-R'!E9:CC9</xm:f>
              <xm:sqref>D9</xm:sqref>
            </x14:sparkline>
            <x14:sparkline>
              <xm:f>'DC-R'!E10:CC10</xm:f>
              <xm:sqref>D10</xm:sqref>
            </x14:sparkline>
            <x14:sparkline>
              <xm:f>'DC-R'!E11:CC11</xm:f>
              <xm:sqref>D11</xm:sqref>
            </x14:sparkline>
            <x14:sparkline>
              <xm:f>'DC-R'!E12:CC12</xm:f>
              <xm:sqref>D12</xm:sqref>
            </x14:sparkline>
            <x14:sparkline>
              <xm:f>'DC-R'!E13:CC13</xm:f>
              <xm:sqref>D13</xm:sqref>
            </x14:sparkline>
            <x14:sparkline>
              <xm:f>'DC-R'!E14:CC14</xm:f>
              <xm:sqref>D14</xm:sqref>
            </x14:sparkline>
            <x14:sparkline>
              <xm:f>'DC-R'!E15:CC15</xm:f>
              <xm:sqref>D15</xm:sqref>
            </x14:sparkline>
            <x14:sparkline>
              <xm:f>'DC-R'!E16:CC16</xm:f>
              <xm:sqref>D16</xm:sqref>
            </x14:sparkline>
            <x14:sparkline>
              <xm:f>'DC-R'!E17:CC17</xm:f>
              <xm:sqref>D17</xm:sqref>
            </x14:sparkline>
            <x14:sparkline>
              <xm:f>'DC-R'!E18:CC18</xm:f>
              <xm:sqref>D18</xm:sqref>
            </x14:sparkline>
            <x14:sparkline>
              <xm:f>'DC-R'!E19:CC19</xm:f>
              <xm:sqref>D19</xm:sqref>
            </x14:sparkline>
            <x14:sparkline>
              <xm:f>'DC-R'!E20:CC20</xm:f>
              <xm:sqref>D20</xm:sqref>
            </x14:sparkline>
            <x14:sparkline>
              <xm:f>'DC-R'!E21:CC21</xm:f>
              <xm:sqref>D21</xm:sqref>
            </x14:sparkline>
            <x14:sparkline>
              <xm:f>'DC-R'!E22:CC22</xm:f>
              <xm:sqref>D22</xm:sqref>
            </x14:sparkline>
            <x14:sparkline>
              <xm:f>'DC-R'!E23:CC23</xm:f>
              <xm:sqref>D23</xm:sqref>
            </x14:sparkline>
            <x14:sparkline>
              <xm:f>'DC-R'!E24:CC24</xm:f>
              <xm:sqref>D24</xm:sqref>
            </x14:sparkline>
            <x14:sparkline>
              <xm:f>'DC-R'!E25:CC25</xm:f>
              <xm:sqref>D25</xm:sqref>
            </x14:sparkline>
            <x14:sparkline>
              <xm:f>'DC-R'!E26:CC26</xm:f>
              <xm:sqref>D26</xm:sqref>
            </x14:sparkline>
            <x14:sparkline>
              <xm:f>'DC-R'!E27:CC27</xm:f>
              <xm:sqref>D27</xm:sqref>
            </x14:sparkline>
            <x14:sparkline>
              <xm:f>'DC-R'!E28:CC28</xm:f>
              <xm:sqref>D28</xm:sqref>
            </x14:sparkline>
            <x14:sparkline>
              <xm:f>'DC-R'!E29:CC29</xm:f>
              <xm:sqref>D29</xm:sqref>
            </x14:sparkline>
            <x14:sparkline>
              <xm:f>'DC-R'!E30:CC30</xm:f>
              <xm:sqref>D30</xm:sqref>
            </x14:sparkline>
            <x14:sparkline>
              <xm:f>'DC-R'!E31:CC31</xm:f>
              <xm:sqref>D31</xm:sqref>
            </x14:sparkline>
            <x14:sparkline>
              <xm:f>'DC-R'!E32:CC32</xm:f>
              <xm:sqref>D32</xm:sqref>
            </x14:sparkline>
            <x14:sparkline>
              <xm:f>'DC-R'!E33:CC33</xm:f>
              <xm:sqref>D33</xm:sqref>
            </x14:sparkline>
            <x14:sparkline>
              <xm:f>'DC-R'!E34:CC34</xm:f>
              <xm:sqref>D34</xm:sqref>
            </x14:sparkline>
            <x14:sparkline>
              <xm:f>'DC-R'!E35:CC35</xm:f>
              <xm:sqref>D35</xm:sqref>
            </x14:sparkline>
            <x14:sparkline>
              <xm:f>'DC-R'!E36:CC36</xm:f>
              <xm:sqref>D36</xm:sqref>
            </x14:sparkline>
            <x14:sparkline>
              <xm:f>'DC-R'!E37:CC37</xm:f>
              <xm:sqref>D37</xm:sqref>
            </x14:sparkline>
            <x14:sparkline>
              <xm:f>'DC-R'!E38:CC38</xm:f>
              <xm:sqref>D38</xm:sqref>
            </x14:sparkline>
            <x14:sparkline>
              <xm:f>'DC-R'!E39:CC39</xm:f>
              <xm:sqref>D39</xm:sqref>
            </x14:sparkline>
            <x14:sparkline>
              <xm:f>'DC-R'!E40:CC40</xm:f>
              <xm:sqref>D40</xm:sqref>
            </x14:sparkline>
            <x14:sparkline>
              <xm:f>'DC-R'!E41:CC41</xm:f>
              <xm:sqref>D41</xm:sqref>
            </x14:sparkline>
            <x14:sparkline>
              <xm:f>'DC-R'!E42:CC42</xm:f>
              <xm:sqref>D42</xm:sqref>
            </x14:sparkline>
            <x14:sparkline>
              <xm:f>'DC-R'!E43:CC43</xm:f>
              <xm:sqref>D43</xm:sqref>
            </x14:sparkline>
            <x14:sparkline>
              <xm:f>'DC-R'!E44:CC44</xm:f>
              <xm:sqref>D44</xm:sqref>
            </x14:sparkline>
            <x14:sparkline>
              <xm:f>'DC-R'!E45:CC45</xm:f>
              <xm:sqref>D45</xm:sqref>
            </x14:sparkline>
            <x14:sparkline>
              <xm:f>'DC-R'!E46:CC46</xm:f>
              <xm:sqref>D46</xm:sqref>
            </x14:sparkline>
            <x14:sparkline>
              <xm:f>'DC-R'!E47:CC47</xm:f>
              <xm:sqref>D47</xm:sqref>
            </x14:sparkline>
            <x14:sparkline>
              <xm:f>'DC-R'!E48:CC48</xm:f>
              <xm:sqref>D48</xm:sqref>
            </x14:sparkline>
            <x14:sparkline>
              <xm:f>'DC-R'!E49:CC49</xm:f>
              <xm:sqref>D49</xm:sqref>
            </x14:sparkline>
            <x14:sparkline>
              <xm:f>'DC-R'!E50:CC50</xm:f>
              <xm:sqref>D50</xm:sqref>
            </x14:sparkline>
            <x14:sparkline>
              <xm:f>'DC-R'!E51:CC51</xm:f>
              <xm:sqref>D51</xm:sqref>
            </x14:sparkline>
            <x14:sparkline>
              <xm:f>'DC-R'!E52:CC52</xm:f>
              <xm:sqref>D52</xm:sqref>
            </x14:sparkline>
            <x14:sparkline>
              <xm:f>'DC-R'!E53:CC53</xm:f>
              <xm:sqref>D53</xm:sqref>
            </x14:sparkline>
            <x14:sparkline>
              <xm:f>'DC-R'!E54:CC54</xm:f>
              <xm:sqref>D54</xm:sqref>
            </x14:sparkline>
            <x14:sparkline>
              <xm:f>'DC-R'!E55:CC55</xm:f>
              <xm:sqref>D55</xm:sqref>
            </x14:sparkline>
            <x14:sparkline>
              <xm:f>'DC-R'!E56:CC56</xm:f>
              <xm:sqref>D56</xm:sqref>
            </x14:sparkline>
            <x14:sparkline>
              <xm:f>'DC-R'!E57:CC57</xm:f>
              <xm:sqref>D57</xm:sqref>
            </x14:sparkline>
            <x14:sparkline>
              <xm:f>'DC-R'!E58:CC58</xm:f>
              <xm:sqref>D58</xm:sqref>
            </x14:sparkline>
            <x14:sparkline>
              <xm:f>'DC-R'!E59:CC59</xm:f>
              <xm:sqref>D59</xm:sqref>
            </x14:sparkline>
            <x14:sparkline>
              <xm:f>'DC-R'!E60:CC60</xm:f>
              <xm:sqref>D60</xm:sqref>
            </x14:sparkline>
            <x14:sparkline>
              <xm:f>'DC-R'!E61:CC61</xm:f>
              <xm:sqref>D61</xm:sqref>
            </x14:sparkline>
            <x14:sparkline>
              <xm:f>'DC-R'!E62:CC62</xm:f>
              <xm:sqref>D62</xm:sqref>
            </x14:sparkline>
            <x14:sparkline>
              <xm:f>'DC-R'!E63:CC63</xm:f>
              <xm:sqref>D63</xm:sqref>
            </x14:sparkline>
            <x14:sparkline>
              <xm:f>'DC-R'!E64:CC64</xm:f>
              <xm:sqref>D64</xm:sqref>
            </x14:sparkline>
            <x14:sparkline>
              <xm:f>'DC-R'!E65:CC65</xm:f>
              <xm:sqref>D65</xm:sqref>
            </x14:sparkline>
            <x14:sparkline>
              <xm:f>'DC-R'!E66:CC66</xm:f>
              <xm:sqref>D66</xm:sqref>
            </x14:sparkline>
            <x14:sparkline>
              <xm:f>'DC-R'!E67:CC67</xm:f>
              <xm:sqref>D67</xm:sqref>
            </x14:sparkline>
            <x14:sparkline>
              <xm:f>'DC-R'!E68:CC68</xm:f>
              <xm:sqref>D68</xm:sqref>
            </x14:sparkline>
            <x14:sparkline>
              <xm:f>'DC-R'!E69:CC69</xm:f>
              <xm:sqref>D69</xm:sqref>
            </x14:sparkline>
            <x14:sparkline>
              <xm:f>'DC-R'!E70:CC70</xm:f>
              <xm:sqref>D70</xm:sqref>
            </x14:sparkline>
            <x14:sparkline>
              <xm:f>'DC-R'!E71:CC71</xm:f>
              <xm:sqref>D71</xm:sqref>
            </x14:sparkline>
            <x14:sparkline>
              <xm:f>'DC-R'!E72:CC72</xm:f>
              <xm:sqref>D72</xm:sqref>
            </x14:sparkline>
            <x14:sparkline>
              <xm:f>'DC-R'!E73:CC73</xm:f>
              <xm:sqref>D73</xm:sqref>
            </x14:sparkline>
            <x14:sparkline>
              <xm:f>'DC-R'!E74:CC74</xm:f>
              <xm:sqref>D74</xm:sqref>
            </x14:sparkline>
            <x14:sparkline>
              <xm:f>'DC-R'!E75:CC75</xm:f>
              <xm:sqref>D75</xm:sqref>
            </x14:sparkline>
            <x14:sparkline>
              <xm:f>'DC-R'!E76:CC76</xm:f>
              <xm:sqref>D76</xm:sqref>
            </x14:sparkline>
            <x14:sparkline>
              <xm:f>'DC-R'!E77:CC77</xm:f>
              <xm:sqref>D77</xm:sqref>
            </x14:sparkline>
            <x14:sparkline>
              <xm:f>'DC-R'!E78:CC78</xm:f>
              <xm:sqref>D78</xm:sqref>
            </x14:sparkline>
            <x14:sparkline>
              <xm:f>'DC-R'!E79:CC79</xm:f>
              <xm:sqref>D79</xm:sqref>
            </x14:sparkline>
            <x14:sparkline>
              <xm:f>'DC-R'!E80:CC80</xm:f>
              <xm:sqref>D80</xm:sqref>
            </x14:sparkline>
            <x14:sparkline>
              <xm:f>'DC-R'!E81:CC81</xm:f>
              <xm:sqref>D81</xm:sqref>
            </x14:sparkline>
            <x14:sparkline>
              <xm:f>'DC-R'!E82:CC82</xm:f>
              <xm:sqref>D82</xm:sqref>
            </x14:sparkline>
            <x14:sparkline>
              <xm:f>'DC-R'!E83:CC83</xm:f>
              <xm:sqref>D83</xm:sqref>
            </x14:sparkline>
            <x14:sparkline>
              <xm:f>'DC-R'!E84:CC84</xm:f>
              <xm:sqref>D84</xm:sqref>
            </x14:sparkline>
            <x14:sparkline>
              <xm:f>'DC-R'!E85:CC85</xm:f>
              <xm:sqref>D85</xm:sqref>
            </x14:sparkline>
            <x14:sparkline>
              <xm:f>'DC-R'!E86:CC86</xm:f>
              <xm:sqref>D86</xm:sqref>
            </x14:sparkline>
            <x14:sparkline>
              <xm:f>'DC-R'!E87:CC87</xm:f>
              <xm:sqref>D87</xm:sqref>
            </x14:sparkline>
            <x14:sparkline>
              <xm:f>'DC-R'!E88:CC88</xm:f>
              <xm:sqref>D88</xm:sqref>
            </x14:sparkline>
            <x14:sparkline>
              <xm:f>'DC-R'!E89:CC89</xm:f>
              <xm:sqref>D89</xm:sqref>
            </x14:sparkline>
            <x14:sparkline>
              <xm:f>'DC-R'!E90:CC90</xm:f>
              <xm:sqref>D90</xm:sqref>
            </x14:sparkline>
            <x14:sparkline>
              <xm:f>'DC-R'!E91:CC91</xm:f>
              <xm:sqref>D91</xm:sqref>
            </x14:sparkline>
            <x14:sparkline>
              <xm:f>'DC-R'!E92:CC92</xm:f>
              <xm:sqref>D92</xm:sqref>
            </x14:sparkline>
            <x14:sparkline>
              <xm:f>'DC-R'!E93:CC93</xm:f>
              <xm:sqref>D93</xm:sqref>
            </x14:sparkline>
            <x14:sparkline>
              <xm:f>'DC-R'!E94:CC94</xm:f>
              <xm:sqref>D94</xm:sqref>
            </x14:sparkline>
            <x14:sparkline>
              <xm:f>'DC-R'!E95:CC95</xm:f>
              <xm:sqref>D95</xm:sqref>
            </x14:sparkline>
            <x14:sparkline>
              <xm:f>'DC-R'!E96:CC96</xm:f>
              <xm:sqref>D96</xm:sqref>
            </x14:sparkline>
            <x14:sparkline>
              <xm:f>'DC-R'!E97:CC97</xm:f>
              <xm:sqref>D97</xm:sqref>
            </x14:sparkline>
            <x14:sparkline>
              <xm:f>'DC-R'!E98:CC98</xm:f>
              <xm:sqref>D98</xm:sqref>
            </x14:sparkline>
            <x14:sparkline>
              <xm:f>'DC-R'!E99:CC99</xm:f>
              <xm:sqref>D99</xm:sqref>
            </x14:sparkline>
            <x14:sparkline>
              <xm:f>'DC-R'!E100:CC100</xm:f>
              <xm:sqref>D100</xm:sqref>
            </x14:sparkline>
            <x14:sparkline>
              <xm:f>'DC-R'!E101:CC101</xm:f>
              <xm:sqref>D101</xm:sqref>
            </x14:sparkline>
            <x14:sparkline>
              <xm:f>'DC-R'!E102:CC102</xm:f>
              <xm:sqref>D102</xm:sqref>
            </x14:sparkline>
            <x14:sparkline>
              <xm:f>'DC-R'!E103:CC103</xm:f>
              <xm:sqref>D103</xm:sqref>
            </x14:sparkline>
            <x14:sparkline>
              <xm:f>'DC-R'!E104:CC104</xm:f>
              <xm:sqref>D104</xm:sqref>
            </x14:sparkline>
            <x14:sparkline>
              <xm:f>'DC-R'!E105:CC105</xm:f>
              <xm:sqref>D105</xm:sqref>
            </x14:sparkline>
            <x14:sparkline>
              <xm:f>'DC-R'!E106:CC106</xm:f>
              <xm:sqref>D106</xm:sqref>
            </x14:sparkline>
            <x14:sparkline>
              <xm:f>'DC-R'!E107:CC107</xm:f>
              <xm:sqref>D107</xm:sqref>
            </x14:sparkline>
            <x14:sparkline>
              <xm:f>'DC-R'!E108:CC108</xm:f>
              <xm:sqref>D108</xm:sqref>
            </x14:sparkline>
            <x14:sparkline>
              <xm:f>'DC-R'!E109:CC109</xm:f>
              <xm:sqref>D109</xm:sqref>
            </x14:sparkline>
            <x14:sparkline>
              <xm:f>'DC-R'!E110:CC110</xm:f>
              <xm:sqref>D110</xm:sqref>
            </x14:sparkline>
            <x14:sparkline>
              <xm:f>'DC-R'!E111:CC111</xm:f>
              <xm:sqref>D111</xm:sqref>
            </x14:sparkline>
            <x14:sparkline>
              <xm:f>'DC-R'!E112:CC112</xm:f>
              <xm:sqref>D112</xm:sqref>
            </x14:sparkline>
            <x14:sparkline>
              <xm:f>'DC-R'!E113:CC113</xm:f>
              <xm:sqref>D113</xm:sqref>
            </x14:sparkline>
            <x14:sparkline>
              <xm:f>'DC-R'!E114:CC114</xm:f>
              <xm:sqref>D114</xm:sqref>
            </x14:sparkline>
            <x14:sparkline>
              <xm:f>'DC-R'!E115:CC115</xm:f>
              <xm:sqref>D115</xm:sqref>
            </x14:sparkline>
            <x14:sparkline>
              <xm:f>'DC-R'!E116:CC116</xm:f>
              <xm:sqref>D116</xm:sqref>
            </x14:sparkline>
            <x14:sparkline>
              <xm:f>'DC-R'!E117:CC117</xm:f>
              <xm:sqref>D117</xm:sqref>
            </x14:sparkline>
            <x14:sparkline>
              <xm:f>'DC-R'!E118:CC118</xm:f>
              <xm:sqref>D118</xm:sqref>
            </x14:sparkline>
            <x14:sparkline>
              <xm:f>'DC-R'!E119:CC119</xm:f>
              <xm:sqref>D119</xm:sqref>
            </x14:sparkline>
            <x14:sparkline>
              <xm:f>'DC-R'!E120:CC120</xm:f>
              <xm:sqref>D120</xm:sqref>
            </x14:sparkline>
            <x14:sparkline>
              <xm:f>'DC-R'!E121:CC121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C143"/>
  <sheetViews>
    <sheetView view="pageBreakPreview" zoomScaleNormal="80" zoomScaleSheetLayoutView="100" zoomScalePageLayoutView="80" workbookViewId="0">
      <pane xSplit="2" ySplit="4" topLeftCell="BQ89" activePane="bottomRight" state="frozen"/>
      <selection activeCell="C105" sqref="C105"/>
      <selection pane="topRight" activeCell="C105" sqref="C105"/>
      <selection pane="bottomLeft" activeCell="C105" sqref="C105"/>
      <selection pane="bottomRight" activeCell="E103" sqref="E103:BZ103"/>
    </sheetView>
  </sheetViews>
  <sheetFormatPr defaultColWidth="8.85546875" defaultRowHeight="15" x14ac:dyDescent="0.25"/>
  <cols>
    <col min="1" max="1" width="28.7109375" style="6" customWidth="1"/>
    <col min="2" max="2" width="8.7109375" customWidth="1"/>
    <col min="3" max="3" width="8.7109375" style="56" customWidth="1"/>
    <col min="4" max="4" width="10.7109375" style="56" customWidth="1"/>
    <col min="5" max="27" width="9.7109375" style="28" customWidth="1"/>
    <col min="28" max="28" width="9.7109375" style="43" customWidth="1"/>
    <col min="29" max="40" width="9.7109375" style="28" customWidth="1"/>
    <col min="41" max="50" width="9.7109375" customWidth="1"/>
    <col min="51" max="78" width="9.7109375" style="56" customWidth="1"/>
    <col min="79" max="79" width="40.7109375" customWidth="1"/>
    <col min="80" max="80" width="12.7109375" customWidth="1"/>
  </cols>
  <sheetData>
    <row r="1" spans="1:80" x14ac:dyDescent="0.25">
      <c r="A1" s="75" t="s">
        <v>395</v>
      </c>
      <c r="B1" s="56"/>
      <c r="AO1" s="56"/>
      <c r="AP1" s="56"/>
      <c r="AQ1" s="56"/>
      <c r="AR1" s="56"/>
      <c r="AS1" s="56"/>
      <c r="AT1" s="56"/>
      <c r="AU1" s="56"/>
      <c r="AV1" s="56"/>
      <c r="AW1" s="56"/>
      <c r="AX1" s="56"/>
      <c r="CA1" s="56"/>
      <c r="CB1" s="56"/>
    </row>
    <row r="2" spans="1:80" x14ac:dyDescent="0.25">
      <c r="B2" s="56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52</v>
      </c>
      <c r="BD2" s="28">
        <v>53</v>
      </c>
      <c r="BE2" s="28">
        <v>54</v>
      </c>
      <c r="BF2" s="28">
        <v>55</v>
      </c>
      <c r="BG2" s="28">
        <v>56</v>
      </c>
      <c r="BH2" s="28">
        <v>57</v>
      </c>
      <c r="BI2" s="28">
        <v>59</v>
      </c>
      <c r="BJ2" s="28">
        <v>60</v>
      </c>
      <c r="BK2" s="28">
        <v>61</v>
      </c>
      <c r="BL2" s="28">
        <v>62</v>
      </c>
      <c r="BM2" s="28">
        <v>63</v>
      </c>
      <c r="BN2" s="28">
        <v>64</v>
      </c>
      <c r="BO2" s="28">
        <v>66</v>
      </c>
      <c r="BP2" s="28">
        <v>67</v>
      </c>
      <c r="BQ2" s="28">
        <v>68</v>
      </c>
      <c r="BR2" s="28">
        <v>69</v>
      </c>
      <c r="BS2" s="28">
        <v>70</v>
      </c>
      <c r="BT2" s="28">
        <v>72</v>
      </c>
      <c r="BU2" s="28">
        <v>73</v>
      </c>
      <c r="BV2" s="28">
        <v>74</v>
      </c>
      <c r="BW2" s="28">
        <v>75</v>
      </c>
      <c r="BX2" s="28">
        <v>76</v>
      </c>
      <c r="BY2" s="28">
        <v>77</v>
      </c>
      <c r="BZ2" s="28">
        <v>78</v>
      </c>
      <c r="CA2" s="56"/>
      <c r="CB2" s="56"/>
    </row>
    <row r="3" spans="1:80" s="23" customFormat="1" ht="45" customHeight="1" x14ac:dyDescent="0.25">
      <c r="A3" s="98" t="s">
        <v>0</v>
      </c>
      <c r="B3" s="350" t="s">
        <v>1</v>
      </c>
      <c r="C3" s="341" t="s">
        <v>463</v>
      </c>
      <c r="D3" s="268" t="s">
        <v>462</v>
      </c>
      <c r="E3" s="123" t="s">
        <v>288</v>
      </c>
      <c r="F3" s="123" t="s">
        <v>288</v>
      </c>
      <c r="G3" s="123" t="s">
        <v>288</v>
      </c>
      <c r="H3" s="123" t="s">
        <v>288</v>
      </c>
      <c r="I3" s="123" t="s">
        <v>288</v>
      </c>
      <c r="J3" s="123" t="s">
        <v>288</v>
      </c>
      <c r="K3" s="123" t="s">
        <v>288</v>
      </c>
      <c r="L3" s="123" t="s">
        <v>288</v>
      </c>
      <c r="M3" s="123" t="s">
        <v>288</v>
      </c>
      <c r="N3" s="123" t="s">
        <v>288</v>
      </c>
      <c r="O3" s="123" t="s">
        <v>288</v>
      </c>
      <c r="P3" s="123" t="s">
        <v>288</v>
      </c>
      <c r="Q3" s="123" t="s">
        <v>288</v>
      </c>
      <c r="R3" s="123" t="s">
        <v>288</v>
      </c>
      <c r="S3" s="123" t="s">
        <v>288</v>
      </c>
      <c r="T3" s="123" t="s">
        <v>288</v>
      </c>
      <c r="U3" s="123" t="s">
        <v>288</v>
      </c>
      <c r="V3" s="123" t="s">
        <v>288</v>
      </c>
      <c r="W3" s="123" t="s">
        <v>288</v>
      </c>
      <c r="X3" s="123" t="s">
        <v>288</v>
      </c>
      <c r="Y3" s="123" t="s">
        <v>288</v>
      </c>
      <c r="Z3" s="123" t="s">
        <v>288</v>
      </c>
      <c r="AA3" s="123" t="s">
        <v>288</v>
      </c>
      <c r="AB3" s="123" t="s">
        <v>288</v>
      </c>
      <c r="AC3" s="123" t="s">
        <v>288</v>
      </c>
      <c r="AD3" s="123" t="s">
        <v>288</v>
      </c>
      <c r="AE3" s="123" t="s">
        <v>288</v>
      </c>
      <c r="AF3" s="123" t="s">
        <v>288</v>
      </c>
      <c r="AG3" s="123" t="s">
        <v>288</v>
      </c>
      <c r="AH3" s="123" t="s">
        <v>288</v>
      </c>
      <c r="AI3" s="123" t="s">
        <v>288</v>
      </c>
      <c r="AJ3" s="123" t="s">
        <v>288</v>
      </c>
      <c r="AK3" s="123" t="s">
        <v>288</v>
      </c>
      <c r="AL3" s="123" t="s">
        <v>288</v>
      </c>
      <c r="AM3" s="123" t="s">
        <v>288</v>
      </c>
      <c r="AN3" s="123" t="s">
        <v>288</v>
      </c>
      <c r="AO3" s="123" t="s">
        <v>288</v>
      </c>
      <c r="AP3" s="123" t="s">
        <v>288</v>
      </c>
      <c r="AQ3" s="123" t="s">
        <v>288</v>
      </c>
      <c r="AR3" s="123" t="s">
        <v>288</v>
      </c>
      <c r="AS3" s="123" t="s">
        <v>288</v>
      </c>
      <c r="AT3" s="123" t="s">
        <v>288</v>
      </c>
      <c r="AU3" s="123" t="s">
        <v>288</v>
      </c>
      <c r="AV3" s="123" t="s">
        <v>288</v>
      </c>
      <c r="AW3" s="123" t="s">
        <v>288</v>
      </c>
      <c r="AX3" s="123" t="s">
        <v>288</v>
      </c>
      <c r="AY3" s="123" t="s">
        <v>288</v>
      </c>
      <c r="AZ3" s="123" t="s">
        <v>288</v>
      </c>
      <c r="BA3" s="123" t="s">
        <v>288</v>
      </c>
      <c r="BB3" s="123" t="s">
        <v>288</v>
      </c>
      <c r="BC3" s="123" t="s">
        <v>288</v>
      </c>
      <c r="BD3" s="123" t="s">
        <v>288</v>
      </c>
      <c r="BE3" s="123" t="s">
        <v>288</v>
      </c>
      <c r="BF3" s="123" t="s">
        <v>288</v>
      </c>
      <c r="BG3" s="123" t="s">
        <v>288</v>
      </c>
      <c r="BH3" s="123" t="s">
        <v>288</v>
      </c>
      <c r="BI3" s="123" t="s">
        <v>288</v>
      </c>
      <c r="BJ3" s="123" t="s">
        <v>288</v>
      </c>
      <c r="BK3" s="123" t="s">
        <v>288</v>
      </c>
      <c r="BL3" s="123" t="s">
        <v>288</v>
      </c>
      <c r="BM3" s="123" t="s">
        <v>288</v>
      </c>
      <c r="BN3" s="123" t="s">
        <v>288</v>
      </c>
      <c r="BO3" s="123" t="s">
        <v>288</v>
      </c>
      <c r="BP3" s="123" t="s">
        <v>288</v>
      </c>
      <c r="BQ3" s="123" t="s">
        <v>288</v>
      </c>
      <c r="BR3" s="123" t="s">
        <v>288</v>
      </c>
      <c r="BS3" s="123" t="s">
        <v>288</v>
      </c>
      <c r="BT3" s="123" t="s">
        <v>288</v>
      </c>
      <c r="BU3" s="123" t="s">
        <v>288</v>
      </c>
      <c r="BV3" s="123" t="s">
        <v>288</v>
      </c>
      <c r="BW3" s="123" t="s">
        <v>288</v>
      </c>
      <c r="BX3" s="123" t="s">
        <v>288</v>
      </c>
      <c r="BY3" s="123" t="s">
        <v>288</v>
      </c>
      <c r="BZ3" s="123" t="s">
        <v>288</v>
      </c>
      <c r="CA3" s="154" t="s">
        <v>271</v>
      </c>
      <c r="CB3" s="316" t="s">
        <v>526</v>
      </c>
    </row>
    <row r="4" spans="1:80" s="5" customFormat="1" x14ac:dyDescent="0.25">
      <c r="A4" s="99" t="s">
        <v>3</v>
      </c>
      <c r="B4" s="350"/>
      <c r="C4" s="341"/>
      <c r="D4" s="266"/>
      <c r="E4" s="213">
        <v>39590</v>
      </c>
      <c r="F4" s="213">
        <v>39604</v>
      </c>
      <c r="G4" s="213">
        <v>39618</v>
      </c>
      <c r="H4" s="213">
        <v>39633</v>
      </c>
      <c r="I4" s="213">
        <v>39645</v>
      </c>
      <c r="J4" s="213">
        <v>39660</v>
      </c>
      <c r="K4" s="213">
        <v>39674</v>
      </c>
      <c r="L4" s="213">
        <v>39695</v>
      </c>
      <c r="M4" s="213">
        <v>39710</v>
      </c>
      <c r="N4" s="213">
        <v>39723</v>
      </c>
      <c r="O4" s="213">
        <v>39736</v>
      </c>
      <c r="P4" s="213">
        <v>39947</v>
      </c>
      <c r="Q4" s="213">
        <v>39961</v>
      </c>
      <c r="R4" s="213">
        <v>39974</v>
      </c>
      <c r="S4" s="213">
        <v>39989</v>
      </c>
      <c r="T4" s="213">
        <v>40002</v>
      </c>
      <c r="U4" s="213">
        <v>40017</v>
      </c>
      <c r="V4" s="213">
        <v>40031</v>
      </c>
      <c r="W4" s="213">
        <v>40045</v>
      </c>
      <c r="X4" s="213">
        <v>40059</v>
      </c>
      <c r="Y4" s="213">
        <v>40073</v>
      </c>
      <c r="Z4" s="213">
        <v>40087</v>
      </c>
      <c r="AA4" s="213">
        <v>40101</v>
      </c>
      <c r="AB4" s="214">
        <v>40317</v>
      </c>
      <c r="AC4" s="214">
        <v>40332</v>
      </c>
      <c r="AD4" s="214">
        <v>40346</v>
      </c>
      <c r="AE4" s="214">
        <v>40359</v>
      </c>
      <c r="AF4" s="214">
        <v>40374</v>
      </c>
      <c r="AG4" s="214">
        <v>40388</v>
      </c>
      <c r="AH4" s="215">
        <v>40402</v>
      </c>
      <c r="AI4" s="204">
        <v>40415</v>
      </c>
      <c r="AJ4" s="216">
        <v>40429</v>
      </c>
      <c r="AK4" s="204">
        <v>40443</v>
      </c>
      <c r="AL4" s="204">
        <v>40464</v>
      </c>
      <c r="AM4" s="204">
        <v>40500</v>
      </c>
      <c r="AN4" s="204">
        <v>40675</v>
      </c>
      <c r="AO4" s="204">
        <v>40689</v>
      </c>
      <c r="AP4" s="204">
        <v>40702</v>
      </c>
      <c r="AQ4" s="204">
        <v>40717</v>
      </c>
      <c r="AR4" s="204">
        <v>40731</v>
      </c>
      <c r="AS4" s="204">
        <v>40745</v>
      </c>
      <c r="AT4" s="204">
        <v>40759</v>
      </c>
      <c r="AU4" s="204">
        <v>40773</v>
      </c>
      <c r="AV4" s="204">
        <v>40787</v>
      </c>
      <c r="AW4" s="204">
        <v>40815</v>
      </c>
      <c r="AX4" s="204">
        <v>40829</v>
      </c>
      <c r="AY4" s="204">
        <v>41031</v>
      </c>
      <c r="AZ4" s="204">
        <v>41045</v>
      </c>
      <c r="BA4" s="204">
        <v>41059</v>
      </c>
      <c r="BB4" s="204">
        <v>41073</v>
      </c>
      <c r="BC4" s="204">
        <v>41087</v>
      </c>
      <c r="BD4" s="204">
        <v>41101</v>
      </c>
      <c r="BE4" s="204">
        <v>41115</v>
      </c>
      <c r="BF4" s="204">
        <v>41129</v>
      </c>
      <c r="BG4" s="204">
        <v>41144</v>
      </c>
      <c r="BH4" s="204">
        <v>41158</v>
      </c>
      <c r="BI4" s="204">
        <v>41171</v>
      </c>
      <c r="BJ4" s="204">
        <v>41186</v>
      </c>
      <c r="BK4" s="204">
        <v>41198</v>
      </c>
      <c r="BL4" s="204">
        <v>41411</v>
      </c>
      <c r="BM4" s="204">
        <v>41416</v>
      </c>
      <c r="BN4" s="204">
        <v>41422</v>
      </c>
      <c r="BO4" s="204">
        <v>41437</v>
      </c>
      <c r="BP4" s="204">
        <v>41450</v>
      </c>
      <c r="BQ4" s="204">
        <v>41471</v>
      </c>
      <c r="BR4" s="204">
        <v>41500</v>
      </c>
      <c r="BS4" s="204">
        <v>41541</v>
      </c>
      <c r="BT4" s="204">
        <v>41563</v>
      </c>
      <c r="BU4" s="204">
        <v>41591</v>
      </c>
      <c r="BV4" s="204">
        <v>41768</v>
      </c>
      <c r="BW4" s="204">
        <v>41780</v>
      </c>
      <c r="BX4" s="204">
        <v>41897</v>
      </c>
      <c r="BY4" s="204">
        <v>41926</v>
      </c>
      <c r="BZ4" s="204">
        <v>41955</v>
      </c>
      <c r="CA4" s="113"/>
      <c r="CB4" s="113"/>
    </row>
    <row r="5" spans="1:80" s="5" customFormat="1" x14ac:dyDescent="0.25">
      <c r="A5" s="99"/>
      <c r="B5" s="100"/>
      <c r="C5" s="275"/>
      <c r="D5" s="266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7"/>
      <c r="AB5" s="138"/>
      <c r="AC5" s="138"/>
      <c r="AD5" s="138"/>
      <c r="AE5" s="138"/>
      <c r="AF5" s="138"/>
      <c r="AG5" s="138"/>
      <c r="AH5" s="144"/>
      <c r="AI5" s="139"/>
      <c r="AJ5" s="145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39"/>
      <c r="AX5" s="139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13"/>
      <c r="CB5" s="113"/>
    </row>
    <row r="6" spans="1:80" s="5" customFormat="1" x14ac:dyDescent="0.25">
      <c r="A6" s="76" t="s">
        <v>165</v>
      </c>
      <c r="B6" s="77"/>
      <c r="C6" s="269"/>
      <c r="D6" s="264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7"/>
      <c r="AB6" s="138"/>
      <c r="AC6" s="138"/>
      <c r="AD6" s="138"/>
      <c r="AE6" s="138"/>
      <c r="AF6" s="138"/>
      <c r="AG6" s="138"/>
      <c r="AH6" s="144"/>
      <c r="AI6" s="139"/>
      <c r="AJ6" s="145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39"/>
      <c r="AX6" s="139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13"/>
      <c r="CB6" s="113"/>
    </row>
    <row r="7" spans="1:80" s="5" customFormat="1" x14ac:dyDescent="0.25">
      <c r="A7" s="63" t="s">
        <v>4</v>
      </c>
      <c r="B7" s="62" t="s">
        <v>5</v>
      </c>
      <c r="C7" s="140" t="s">
        <v>6</v>
      </c>
      <c r="D7" s="62"/>
      <c r="E7" s="123" t="s">
        <v>137</v>
      </c>
      <c r="F7" s="123" t="s">
        <v>137</v>
      </c>
      <c r="G7" s="123" t="s">
        <v>137</v>
      </c>
      <c r="H7" s="123" t="s">
        <v>137</v>
      </c>
      <c r="I7" s="123" t="s">
        <v>137</v>
      </c>
      <c r="J7" s="123" t="s">
        <v>137</v>
      </c>
      <c r="K7" s="123" t="s">
        <v>137</v>
      </c>
      <c r="L7" s="123" t="s">
        <v>137</v>
      </c>
      <c r="M7" s="123" t="s">
        <v>137</v>
      </c>
      <c r="N7" s="123" t="s">
        <v>137</v>
      </c>
      <c r="O7" s="123" t="s">
        <v>137</v>
      </c>
      <c r="P7" s="123" t="s">
        <v>137</v>
      </c>
      <c r="Q7" s="123" t="s">
        <v>137</v>
      </c>
      <c r="R7" s="123" t="s">
        <v>137</v>
      </c>
      <c r="S7" s="123" t="s">
        <v>137</v>
      </c>
      <c r="T7" s="123" t="s">
        <v>137</v>
      </c>
      <c r="U7" s="123" t="s">
        <v>137</v>
      </c>
      <c r="V7" s="123" t="s">
        <v>137</v>
      </c>
      <c r="W7" s="123" t="s">
        <v>137</v>
      </c>
      <c r="X7" s="123" t="s">
        <v>137</v>
      </c>
      <c r="Y7" s="123" t="s">
        <v>137</v>
      </c>
      <c r="Z7" s="123" t="s">
        <v>137</v>
      </c>
      <c r="AA7" s="123" t="s">
        <v>137</v>
      </c>
      <c r="AB7" s="123" t="s">
        <v>137</v>
      </c>
      <c r="AC7" s="123" t="s">
        <v>137</v>
      </c>
      <c r="AD7" s="123" t="s">
        <v>137</v>
      </c>
      <c r="AE7" s="123" t="s">
        <v>137</v>
      </c>
      <c r="AF7" s="123" t="s">
        <v>137</v>
      </c>
      <c r="AG7" s="123" t="s">
        <v>137</v>
      </c>
      <c r="AH7" s="123" t="s">
        <v>137</v>
      </c>
      <c r="AI7" s="123" t="s">
        <v>137</v>
      </c>
      <c r="AJ7" s="123" t="s">
        <v>137</v>
      </c>
      <c r="AK7" s="123" t="s">
        <v>137</v>
      </c>
      <c r="AL7" s="123" t="s">
        <v>137</v>
      </c>
      <c r="AM7" s="123" t="s">
        <v>137</v>
      </c>
      <c r="AN7" s="123" t="s">
        <v>137</v>
      </c>
      <c r="AO7" s="123" t="s">
        <v>137</v>
      </c>
      <c r="AP7" s="123" t="s">
        <v>137</v>
      </c>
      <c r="AQ7" s="123" t="s">
        <v>137</v>
      </c>
      <c r="AR7" s="123" t="s">
        <v>137</v>
      </c>
      <c r="AS7" s="123" t="s">
        <v>137</v>
      </c>
      <c r="AT7" s="123" t="s">
        <v>137</v>
      </c>
      <c r="AU7" s="123" t="s">
        <v>137</v>
      </c>
      <c r="AV7" s="123" t="s">
        <v>137</v>
      </c>
      <c r="AW7" s="123" t="s">
        <v>137</v>
      </c>
      <c r="AX7" s="123" t="s">
        <v>137</v>
      </c>
      <c r="AY7" s="125">
        <v>7.49</v>
      </c>
      <c r="AZ7" s="125">
        <v>7.84</v>
      </c>
      <c r="BA7" s="125">
        <v>7.22</v>
      </c>
      <c r="BB7" s="125">
        <v>7.43</v>
      </c>
      <c r="BC7" s="125">
        <v>6.89</v>
      </c>
      <c r="BD7" s="125">
        <v>7.7</v>
      </c>
      <c r="BE7" s="123" t="s">
        <v>137</v>
      </c>
      <c r="BF7" s="125">
        <v>7.32</v>
      </c>
      <c r="BG7" s="125">
        <v>7.46</v>
      </c>
      <c r="BH7" s="125">
        <v>7.4</v>
      </c>
      <c r="BI7" s="125">
        <v>7.16</v>
      </c>
      <c r="BJ7" s="125">
        <v>7.22</v>
      </c>
      <c r="BK7" s="125">
        <v>7.4</v>
      </c>
      <c r="BL7" s="123">
        <v>6.8</v>
      </c>
      <c r="BM7" s="123">
        <v>7.25</v>
      </c>
      <c r="BN7" s="123">
        <v>7.08</v>
      </c>
      <c r="BO7" s="123">
        <v>7.27</v>
      </c>
      <c r="BP7" s="123">
        <v>6.9</v>
      </c>
      <c r="BQ7" s="123">
        <v>6.79</v>
      </c>
      <c r="BR7" s="123">
        <v>7.25</v>
      </c>
      <c r="BS7" s="123">
        <v>7.31</v>
      </c>
      <c r="BT7" s="123">
        <v>7.51</v>
      </c>
      <c r="BU7" s="123">
        <v>7.08</v>
      </c>
      <c r="BV7" s="125">
        <v>7.37</v>
      </c>
      <c r="BW7" s="125">
        <v>7.66</v>
      </c>
      <c r="BX7" s="125">
        <v>7.12</v>
      </c>
      <c r="BY7" s="125">
        <v>7.47</v>
      </c>
      <c r="BZ7" s="125">
        <v>6.94</v>
      </c>
      <c r="CA7" s="121" t="s">
        <v>7</v>
      </c>
      <c r="CB7" s="121" t="s">
        <v>8</v>
      </c>
    </row>
    <row r="8" spans="1:80" s="5" customFormat="1" x14ac:dyDescent="0.25">
      <c r="A8" s="63" t="s">
        <v>9</v>
      </c>
      <c r="B8" s="62" t="s">
        <v>10</v>
      </c>
      <c r="C8" s="140" t="s">
        <v>6</v>
      </c>
      <c r="D8" s="62"/>
      <c r="E8" s="123" t="s">
        <v>137</v>
      </c>
      <c r="F8" s="123" t="s">
        <v>137</v>
      </c>
      <c r="G8" s="123" t="s">
        <v>137</v>
      </c>
      <c r="H8" s="123" t="s">
        <v>137</v>
      </c>
      <c r="I8" s="123" t="s">
        <v>137</v>
      </c>
      <c r="J8" s="123" t="s">
        <v>137</v>
      </c>
      <c r="K8" s="123" t="s">
        <v>137</v>
      </c>
      <c r="L8" s="123" t="s">
        <v>137</v>
      </c>
      <c r="M8" s="123" t="s">
        <v>137</v>
      </c>
      <c r="N8" s="123" t="s">
        <v>137</v>
      </c>
      <c r="O8" s="123" t="s">
        <v>137</v>
      </c>
      <c r="P8" s="123" t="s">
        <v>137</v>
      </c>
      <c r="Q8" s="123" t="s">
        <v>137</v>
      </c>
      <c r="R8" s="123" t="s">
        <v>137</v>
      </c>
      <c r="S8" s="123" t="s">
        <v>137</v>
      </c>
      <c r="T8" s="123" t="s">
        <v>137</v>
      </c>
      <c r="U8" s="123" t="s">
        <v>137</v>
      </c>
      <c r="V8" s="123" t="s">
        <v>137</v>
      </c>
      <c r="W8" s="123" t="s">
        <v>137</v>
      </c>
      <c r="X8" s="123" t="s">
        <v>137</v>
      </c>
      <c r="Y8" s="123" t="s">
        <v>137</v>
      </c>
      <c r="Z8" s="123" t="s">
        <v>137</v>
      </c>
      <c r="AA8" s="123" t="s">
        <v>137</v>
      </c>
      <c r="AB8" s="123" t="s">
        <v>137</v>
      </c>
      <c r="AC8" s="123" t="s">
        <v>137</v>
      </c>
      <c r="AD8" s="123" t="s">
        <v>137</v>
      </c>
      <c r="AE8" s="123" t="s">
        <v>137</v>
      </c>
      <c r="AF8" s="123" t="s">
        <v>137</v>
      </c>
      <c r="AG8" s="123" t="s">
        <v>137</v>
      </c>
      <c r="AH8" s="123" t="s">
        <v>137</v>
      </c>
      <c r="AI8" s="123" t="s">
        <v>137</v>
      </c>
      <c r="AJ8" s="123" t="s">
        <v>137</v>
      </c>
      <c r="AK8" s="123" t="s">
        <v>137</v>
      </c>
      <c r="AL8" s="123" t="s">
        <v>137</v>
      </c>
      <c r="AM8" s="123" t="s">
        <v>137</v>
      </c>
      <c r="AN8" s="123" t="s">
        <v>137</v>
      </c>
      <c r="AO8" s="123" t="s">
        <v>137</v>
      </c>
      <c r="AP8" s="123" t="s">
        <v>137</v>
      </c>
      <c r="AQ8" s="123" t="s">
        <v>137</v>
      </c>
      <c r="AR8" s="123" t="s">
        <v>137</v>
      </c>
      <c r="AS8" s="123" t="s">
        <v>137</v>
      </c>
      <c r="AT8" s="123" t="s">
        <v>137</v>
      </c>
      <c r="AU8" s="123" t="s">
        <v>137</v>
      </c>
      <c r="AV8" s="123" t="s">
        <v>137</v>
      </c>
      <c r="AW8" s="123" t="s">
        <v>137</v>
      </c>
      <c r="AX8" s="123" t="s">
        <v>137</v>
      </c>
      <c r="AY8" s="125">
        <v>183.3</v>
      </c>
      <c r="AZ8" s="125">
        <v>264.5</v>
      </c>
      <c r="BA8" s="125">
        <v>137.9</v>
      </c>
      <c r="BB8" s="125">
        <v>275.2</v>
      </c>
      <c r="BC8" s="125">
        <v>320.3</v>
      </c>
      <c r="BD8" s="125">
        <v>318</v>
      </c>
      <c r="BE8" s="123" t="s">
        <v>137</v>
      </c>
      <c r="BF8" s="125">
        <v>347.4</v>
      </c>
      <c r="BG8" s="125">
        <v>342.7</v>
      </c>
      <c r="BH8" s="125">
        <v>361.3</v>
      </c>
      <c r="BI8" s="125">
        <v>374.4</v>
      </c>
      <c r="BJ8" s="125">
        <v>365.2</v>
      </c>
      <c r="BK8" s="125">
        <v>434</v>
      </c>
      <c r="BL8" s="123">
        <v>74.5</v>
      </c>
      <c r="BM8" s="123">
        <v>105.3</v>
      </c>
      <c r="BN8" s="123">
        <v>90.8</v>
      </c>
      <c r="BO8" s="123">
        <v>207</v>
      </c>
      <c r="BP8" s="123">
        <v>411.1</v>
      </c>
      <c r="BQ8" s="123">
        <v>592.79999999999995</v>
      </c>
      <c r="BR8" s="123">
        <v>482.3</v>
      </c>
      <c r="BS8" s="123">
        <v>277.60000000000002</v>
      </c>
      <c r="BT8" s="123">
        <v>357</v>
      </c>
      <c r="BU8" s="123">
        <v>465.8</v>
      </c>
      <c r="BV8" s="125">
        <v>76</v>
      </c>
      <c r="BW8" s="125">
        <v>181.8</v>
      </c>
      <c r="BX8" s="125">
        <v>346</v>
      </c>
      <c r="BY8" s="125">
        <v>350.2</v>
      </c>
      <c r="BZ8" s="125">
        <v>369.4</v>
      </c>
      <c r="CA8" s="111" t="s">
        <v>6</v>
      </c>
      <c r="CB8" s="111" t="s">
        <v>6</v>
      </c>
    </row>
    <row r="9" spans="1:80" s="5" customFormat="1" x14ac:dyDescent="0.25">
      <c r="A9" s="63" t="s">
        <v>30</v>
      </c>
      <c r="B9" s="62" t="s">
        <v>31</v>
      </c>
      <c r="C9" s="140" t="s">
        <v>6</v>
      </c>
      <c r="D9" s="62"/>
      <c r="E9" s="123" t="s">
        <v>137</v>
      </c>
      <c r="F9" s="123" t="s">
        <v>137</v>
      </c>
      <c r="G9" s="123" t="s">
        <v>137</v>
      </c>
      <c r="H9" s="123" t="s">
        <v>137</v>
      </c>
      <c r="I9" s="123" t="s">
        <v>137</v>
      </c>
      <c r="J9" s="123" t="s">
        <v>137</v>
      </c>
      <c r="K9" s="123" t="s">
        <v>137</v>
      </c>
      <c r="L9" s="123" t="s">
        <v>137</v>
      </c>
      <c r="M9" s="123" t="s">
        <v>137</v>
      </c>
      <c r="N9" s="123" t="s">
        <v>137</v>
      </c>
      <c r="O9" s="123" t="s">
        <v>137</v>
      </c>
      <c r="P9" s="123" t="s">
        <v>137</v>
      </c>
      <c r="Q9" s="123" t="s">
        <v>137</v>
      </c>
      <c r="R9" s="123" t="s">
        <v>137</v>
      </c>
      <c r="S9" s="123" t="s">
        <v>137</v>
      </c>
      <c r="T9" s="123" t="s">
        <v>137</v>
      </c>
      <c r="U9" s="123" t="s">
        <v>137</v>
      </c>
      <c r="V9" s="123" t="s">
        <v>137</v>
      </c>
      <c r="W9" s="123" t="s">
        <v>137</v>
      </c>
      <c r="X9" s="123" t="s">
        <v>137</v>
      </c>
      <c r="Y9" s="123" t="s">
        <v>137</v>
      </c>
      <c r="Z9" s="123" t="s">
        <v>137</v>
      </c>
      <c r="AA9" s="123" t="s">
        <v>137</v>
      </c>
      <c r="AB9" s="123" t="s">
        <v>137</v>
      </c>
      <c r="AC9" s="123" t="s">
        <v>137</v>
      </c>
      <c r="AD9" s="123" t="s">
        <v>137</v>
      </c>
      <c r="AE9" s="123" t="s">
        <v>137</v>
      </c>
      <c r="AF9" s="123" t="s">
        <v>137</v>
      </c>
      <c r="AG9" s="123" t="s">
        <v>137</v>
      </c>
      <c r="AH9" s="123" t="s">
        <v>137</v>
      </c>
      <c r="AI9" s="123" t="s">
        <v>137</v>
      </c>
      <c r="AJ9" s="123" t="s">
        <v>137</v>
      </c>
      <c r="AK9" s="123" t="s">
        <v>137</v>
      </c>
      <c r="AL9" s="123" t="s">
        <v>137</v>
      </c>
      <c r="AM9" s="123" t="s">
        <v>137</v>
      </c>
      <c r="AN9" s="123" t="s">
        <v>137</v>
      </c>
      <c r="AO9" s="123" t="s">
        <v>137</v>
      </c>
      <c r="AP9" s="123" t="s">
        <v>137</v>
      </c>
      <c r="AQ9" s="123" t="s">
        <v>137</v>
      </c>
      <c r="AR9" s="123" t="s">
        <v>137</v>
      </c>
      <c r="AS9" s="123" t="s">
        <v>137</v>
      </c>
      <c r="AT9" s="123" t="s">
        <v>137</v>
      </c>
      <c r="AU9" s="123" t="s">
        <v>137</v>
      </c>
      <c r="AV9" s="123" t="s">
        <v>137</v>
      </c>
      <c r="AW9" s="123" t="s">
        <v>137</v>
      </c>
      <c r="AX9" s="123" t="s">
        <v>137</v>
      </c>
      <c r="AY9" s="125">
        <v>7.33</v>
      </c>
      <c r="AZ9" s="125">
        <v>0.7</v>
      </c>
      <c r="BA9" s="125">
        <v>7.37</v>
      </c>
      <c r="BB9" s="125">
        <v>7.42</v>
      </c>
      <c r="BC9" s="125">
        <v>0.52</v>
      </c>
      <c r="BD9" s="125">
        <v>7.51</v>
      </c>
      <c r="BE9" s="123" t="s">
        <v>137</v>
      </c>
      <c r="BF9" s="125">
        <v>5.09</v>
      </c>
      <c r="BG9" s="125">
        <v>6.8</v>
      </c>
      <c r="BH9" s="125">
        <v>3.79</v>
      </c>
      <c r="BI9" s="125">
        <v>4.32</v>
      </c>
      <c r="BJ9" s="125">
        <v>7.13</v>
      </c>
      <c r="BK9" s="125">
        <v>1.47</v>
      </c>
      <c r="BL9" s="123">
        <v>2.34</v>
      </c>
      <c r="BM9" s="123">
        <v>13.92</v>
      </c>
      <c r="BN9" s="123">
        <v>1.82</v>
      </c>
      <c r="BO9" s="123">
        <v>2.23</v>
      </c>
      <c r="BP9" s="123">
        <v>4.5999999999999996</v>
      </c>
      <c r="BQ9" s="123" t="s">
        <v>137</v>
      </c>
      <c r="BR9" s="123">
        <v>0.95</v>
      </c>
      <c r="BS9" s="123" t="s">
        <v>137</v>
      </c>
      <c r="BT9" s="123">
        <v>0.87</v>
      </c>
      <c r="BU9" s="123">
        <v>1.04</v>
      </c>
      <c r="BV9" s="125">
        <v>12.6</v>
      </c>
      <c r="BW9" s="125">
        <v>1.08</v>
      </c>
      <c r="BX9" s="125">
        <v>2.71</v>
      </c>
      <c r="BY9" s="125">
        <v>0.21</v>
      </c>
      <c r="BZ9" s="125">
        <v>3</v>
      </c>
      <c r="CA9" s="111" t="s">
        <v>6</v>
      </c>
      <c r="CB9" s="111" t="s">
        <v>6</v>
      </c>
    </row>
    <row r="10" spans="1:80" x14ac:dyDescent="0.25">
      <c r="A10" s="63" t="s">
        <v>166</v>
      </c>
      <c r="B10" s="62" t="s">
        <v>167</v>
      </c>
      <c r="C10" s="140" t="s">
        <v>6</v>
      </c>
      <c r="D10" s="62"/>
      <c r="E10" s="123" t="s">
        <v>137</v>
      </c>
      <c r="F10" s="123" t="s">
        <v>137</v>
      </c>
      <c r="G10" s="123" t="s">
        <v>137</v>
      </c>
      <c r="H10" s="123" t="s">
        <v>137</v>
      </c>
      <c r="I10" s="123" t="s">
        <v>137</v>
      </c>
      <c r="J10" s="123" t="s">
        <v>137</v>
      </c>
      <c r="K10" s="123" t="s">
        <v>137</v>
      </c>
      <c r="L10" s="123" t="s">
        <v>137</v>
      </c>
      <c r="M10" s="123" t="s">
        <v>137</v>
      </c>
      <c r="N10" s="123" t="s">
        <v>137</v>
      </c>
      <c r="O10" s="123" t="s">
        <v>137</v>
      </c>
      <c r="P10" s="123" t="s">
        <v>137</v>
      </c>
      <c r="Q10" s="123" t="s">
        <v>137</v>
      </c>
      <c r="R10" s="123" t="s">
        <v>137</v>
      </c>
      <c r="S10" s="123" t="s">
        <v>137</v>
      </c>
      <c r="T10" s="123" t="s">
        <v>137</v>
      </c>
      <c r="U10" s="123" t="s">
        <v>137</v>
      </c>
      <c r="V10" s="123" t="s">
        <v>137</v>
      </c>
      <c r="W10" s="123" t="s">
        <v>137</v>
      </c>
      <c r="X10" s="123" t="s">
        <v>137</v>
      </c>
      <c r="Y10" s="123" t="s">
        <v>137</v>
      </c>
      <c r="Z10" s="123" t="s">
        <v>137</v>
      </c>
      <c r="AA10" s="123" t="s">
        <v>137</v>
      </c>
      <c r="AB10" s="123" t="s">
        <v>137</v>
      </c>
      <c r="AC10" s="123" t="s">
        <v>137</v>
      </c>
      <c r="AD10" s="123" t="s">
        <v>137</v>
      </c>
      <c r="AE10" s="123" t="s">
        <v>137</v>
      </c>
      <c r="AF10" s="123" t="s">
        <v>137</v>
      </c>
      <c r="AG10" s="123" t="s">
        <v>137</v>
      </c>
      <c r="AH10" s="123" t="s">
        <v>137</v>
      </c>
      <c r="AI10" s="123" t="s">
        <v>137</v>
      </c>
      <c r="AJ10" s="123" t="s">
        <v>137</v>
      </c>
      <c r="AK10" s="123" t="s">
        <v>137</v>
      </c>
      <c r="AL10" s="123" t="s">
        <v>137</v>
      </c>
      <c r="AM10" s="123" t="s">
        <v>137</v>
      </c>
      <c r="AN10" s="123" t="s">
        <v>137</v>
      </c>
      <c r="AO10" s="123" t="s">
        <v>137</v>
      </c>
      <c r="AP10" s="123" t="s">
        <v>137</v>
      </c>
      <c r="AQ10" s="123" t="s">
        <v>137</v>
      </c>
      <c r="AR10" s="123" t="s">
        <v>137</v>
      </c>
      <c r="AS10" s="123" t="s">
        <v>137</v>
      </c>
      <c r="AT10" s="123" t="s">
        <v>137</v>
      </c>
      <c r="AU10" s="123" t="s">
        <v>137</v>
      </c>
      <c r="AV10" s="123" t="s">
        <v>137</v>
      </c>
      <c r="AW10" s="123" t="s">
        <v>137</v>
      </c>
      <c r="AX10" s="123" t="s">
        <v>137</v>
      </c>
      <c r="AY10" s="125">
        <v>0</v>
      </c>
      <c r="AZ10" s="125">
        <v>0</v>
      </c>
      <c r="BA10" s="125">
        <v>3.6</v>
      </c>
      <c r="BB10" s="125">
        <v>3.5</v>
      </c>
      <c r="BC10" s="125">
        <v>3.9</v>
      </c>
      <c r="BD10" s="125">
        <v>3.6</v>
      </c>
      <c r="BE10" s="123" t="s">
        <v>137</v>
      </c>
      <c r="BF10" s="125">
        <v>5.9</v>
      </c>
      <c r="BG10" s="125">
        <v>5.4</v>
      </c>
      <c r="BH10" s="125">
        <v>2.7</v>
      </c>
      <c r="BI10" s="125">
        <v>1.5</v>
      </c>
      <c r="BJ10" s="125">
        <v>1</v>
      </c>
      <c r="BK10" s="125">
        <v>0.8</v>
      </c>
      <c r="BL10" s="123">
        <v>0</v>
      </c>
      <c r="BM10" s="123">
        <v>1.7</v>
      </c>
      <c r="BN10" s="123">
        <v>3.1</v>
      </c>
      <c r="BO10" s="123">
        <v>2.8</v>
      </c>
      <c r="BP10" s="123">
        <v>6</v>
      </c>
      <c r="BQ10" s="123">
        <v>6.9</v>
      </c>
      <c r="BR10" s="123">
        <v>7.1</v>
      </c>
      <c r="BS10" s="123">
        <v>1.3</v>
      </c>
      <c r="BT10" s="123">
        <v>0.5</v>
      </c>
      <c r="BU10" s="123">
        <v>0.3</v>
      </c>
      <c r="BV10" s="125">
        <v>0.7</v>
      </c>
      <c r="BW10" s="125">
        <v>2.2000000000000002</v>
      </c>
      <c r="BX10" s="125">
        <v>4.5</v>
      </c>
      <c r="BY10" s="125">
        <v>0.6</v>
      </c>
      <c r="BZ10" s="125">
        <v>0.2</v>
      </c>
      <c r="CA10" s="111" t="s">
        <v>6</v>
      </c>
      <c r="CB10" s="111" t="s">
        <v>6</v>
      </c>
    </row>
    <row r="11" spans="1:80" x14ac:dyDescent="0.25">
      <c r="A11" s="86" t="s">
        <v>168</v>
      </c>
      <c r="B11" s="62"/>
      <c r="C11" s="62"/>
      <c r="D11" s="62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55"/>
      <c r="AC11" s="155"/>
      <c r="AD11" s="155"/>
      <c r="AE11" s="155"/>
      <c r="AF11" s="155"/>
      <c r="AG11" s="155"/>
      <c r="AH11" s="156"/>
      <c r="AI11" s="123"/>
      <c r="AJ11" s="150"/>
      <c r="AK11" s="123"/>
      <c r="AL11" s="123"/>
      <c r="AM11" s="123"/>
      <c r="AN11" s="123"/>
      <c r="AO11" s="123"/>
      <c r="AP11" s="123"/>
      <c r="AQ11" s="123"/>
      <c r="AR11" s="123"/>
      <c r="AS11" s="123"/>
      <c r="AT11" s="123"/>
      <c r="AU11" s="123"/>
      <c r="AV11" s="123"/>
      <c r="AW11" s="123"/>
      <c r="AX11" s="123"/>
      <c r="AY11" s="124"/>
      <c r="AZ11" s="124"/>
      <c r="BA11" s="124"/>
      <c r="BB11" s="124"/>
      <c r="BC11" s="124"/>
      <c r="BD11" s="124"/>
      <c r="BE11" s="124"/>
      <c r="BF11" s="124"/>
      <c r="BG11" s="124"/>
      <c r="BH11" s="124"/>
      <c r="BI11" s="124"/>
      <c r="BJ11" s="124"/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11"/>
      <c r="CB11" s="111"/>
    </row>
    <row r="12" spans="1:80" x14ac:dyDescent="0.25">
      <c r="A12" s="63" t="s">
        <v>4</v>
      </c>
      <c r="B12" s="62" t="s">
        <v>5</v>
      </c>
      <c r="C12" s="140" t="s">
        <v>6</v>
      </c>
      <c r="D12" s="62"/>
      <c r="E12" s="121" t="s">
        <v>6</v>
      </c>
      <c r="F12" s="121">
        <v>7.55</v>
      </c>
      <c r="G12" s="121">
        <v>7.69</v>
      </c>
      <c r="H12" s="121">
        <v>7.71</v>
      </c>
      <c r="I12" s="121">
        <v>7.13</v>
      </c>
      <c r="J12" s="121">
        <v>7.86</v>
      </c>
      <c r="K12" s="121">
        <v>7.36</v>
      </c>
      <c r="L12" s="121">
        <v>7.7</v>
      </c>
      <c r="M12" s="121" t="s">
        <v>6</v>
      </c>
      <c r="N12" s="121">
        <v>7.81</v>
      </c>
      <c r="O12" s="121">
        <v>6.99</v>
      </c>
      <c r="P12" s="121">
        <v>7.05</v>
      </c>
      <c r="Q12" s="121">
        <v>7.02</v>
      </c>
      <c r="R12" s="121">
        <v>7.03</v>
      </c>
      <c r="S12" s="121">
        <v>6.88</v>
      </c>
      <c r="T12" s="121">
        <v>7.09</v>
      </c>
      <c r="U12" s="121">
        <v>7.04</v>
      </c>
      <c r="V12" s="121">
        <v>7.14</v>
      </c>
      <c r="W12" s="121">
        <v>7.1</v>
      </c>
      <c r="X12" s="121">
        <v>6.96</v>
      </c>
      <c r="Y12" s="121">
        <v>7.05</v>
      </c>
      <c r="Z12" s="121">
        <v>6.95</v>
      </c>
      <c r="AA12" s="121">
        <v>6.92</v>
      </c>
      <c r="AB12" s="121">
        <v>7.25</v>
      </c>
      <c r="AC12" s="121">
        <v>7.06</v>
      </c>
      <c r="AD12" s="121">
        <v>7.22</v>
      </c>
      <c r="AE12" s="121">
        <v>7.09</v>
      </c>
      <c r="AF12" s="121">
        <v>7.33</v>
      </c>
      <c r="AG12" s="121">
        <v>7.52</v>
      </c>
      <c r="AH12" s="121">
        <v>7.13</v>
      </c>
      <c r="AI12" s="121">
        <v>7.35</v>
      </c>
      <c r="AJ12" s="121">
        <v>7.41</v>
      </c>
      <c r="AK12" s="121">
        <v>7.5</v>
      </c>
      <c r="AL12" s="121">
        <v>7.06</v>
      </c>
      <c r="AM12" s="121">
        <v>7.3</v>
      </c>
      <c r="AN12" s="121">
        <v>7.22</v>
      </c>
      <c r="AO12" s="121">
        <v>7.2</v>
      </c>
      <c r="AP12" s="121">
        <v>7.32</v>
      </c>
      <c r="AQ12" s="121">
        <v>7.44</v>
      </c>
      <c r="AR12" s="121">
        <v>7.54</v>
      </c>
      <c r="AS12" s="121">
        <v>7.44</v>
      </c>
      <c r="AT12" s="121">
        <v>7.56</v>
      </c>
      <c r="AU12" s="121">
        <v>7.49</v>
      </c>
      <c r="AV12" s="121">
        <v>7.46</v>
      </c>
      <c r="AW12" s="121">
        <v>7.19</v>
      </c>
      <c r="AX12" s="121">
        <v>7.2</v>
      </c>
      <c r="AY12" s="122">
        <v>7.21</v>
      </c>
      <c r="AZ12" s="122">
        <v>7.6</v>
      </c>
      <c r="BA12" s="122">
        <v>7.24</v>
      </c>
      <c r="BB12" s="122">
        <v>7.39</v>
      </c>
      <c r="BC12" s="122">
        <v>7.18</v>
      </c>
      <c r="BD12" s="122">
        <v>7.73</v>
      </c>
      <c r="BE12" s="122">
        <v>7.38</v>
      </c>
      <c r="BF12" s="122">
        <v>7.27</v>
      </c>
      <c r="BG12" s="122">
        <v>7.08</v>
      </c>
      <c r="BH12" s="122">
        <v>7.38</v>
      </c>
      <c r="BI12" s="122">
        <v>6.79</v>
      </c>
      <c r="BJ12" s="122">
        <v>6.99</v>
      </c>
      <c r="BK12" s="122">
        <v>6.9</v>
      </c>
      <c r="BL12" s="122">
        <v>7.01</v>
      </c>
      <c r="BM12" s="122">
        <v>7.51</v>
      </c>
      <c r="BN12" s="122">
        <v>7.41</v>
      </c>
      <c r="BO12" s="122">
        <v>7.82</v>
      </c>
      <c r="BP12" s="122">
        <v>6.98</v>
      </c>
      <c r="BQ12" s="122">
        <v>7.04</v>
      </c>
      <c r="BR12" s="122">
        <v>7.11</v>
      </c>
      <c r="BS12" s="122">
        <v>7.57</v>
      </c>
      <c r="BT12" s="122">
        <v>7.36</v>
      </c>
      <c r="BU12" s="122">
        <v>7.2</v>
      </c>
      <c r="BV12" s="122">
        <v>7.32</v>
      </c>
      <c r="BW12" s="122">
        <v>7.38</v>
      </c>
      <c r="BX12" s="122">
        <v>7.94</v>
      </c>
      <c r="BY12" s="122">
        <v>7.82</v>
      </c>
      <c r="BZ12" s="122">
        <v>7.9</v>
      </c>
      <c r="CA12" s="111" t="s">
        <v>7</v>
      </c>
      <c r="CB12" s="111" t="s">
        <v>8</v>
      </c>
    </row>
    <row r="13" spans="1:80" x14ac:dyDescent="0.25">
      <c r="A13" s="63" t="s">
        <v>9</v>
      </c>
      <c r="B13" s="62" t="s">
        <v>10</v>
      </c>
      <c r="C13" s="140" t="s">
        <v>6</v>
      </c>
      <c r="D13" s="62"/>
      <c r="E13" s="121">
        <v>72</v>
      </c>
      <c r="F13" s="121">
        <v>253</v>
      </c>
      <c r="G13" s="121">
        <v>248</v>
      </c>
      <c r="H13" s="121">
        <v>183</v>
      </c>
      <c r="I13" s="121">
        <v>249</v>
      </c>
      <c r="J13" s="121">
        <v>232</v>
      </c>
      <c r="K13" s="121">
        <v>290</v>
      </c>
      <c r="L13" s="121">
        <v>292</v>
      </c>
      <c r="M13" s="121" t="s">
        <v>6</v>
      </c>
      <c r="N13" s="121">
        <v>357</v>
      </c>
      <c r="O13" s="121">
        <v>418</v>
      </c>
      <c r="P13" s="121">
        <v>96</v>
      </c>
      <c r="Q13" s="121">
        <v>96</v>
      </c>
      <c r="R13" s="121">
        <v>363</v>
      </c>
      <c r="S13" s="121">
        <v>441</v>
      </c>
      <c r="T13" s="121">
        <v>484</v>
      </c>
      <c r="U13" s="121">
        <v>581</v>
      </c>
      <c r="V13" s="121">
        <v>634</v>
      </c>
      <c r="W13" s="121">
        <v>712</v>
      </c>
      <c r="X13" s="121">
        <v>635</v>
      </c>
      <c r="Y13" s="121">
        <v>628</v>
      </c>
      <c r="Z13" s="121">
        <v>554</v>
      </c>
      <c r="AA13" s="121">
        <v>546</v>
      </c>
      <c r="AB13" s="121">
        <v>172</v>
      </c>
      <c r="AC13" s="121">
        <v>459</v>
      </c>
      <c r="AD13" s="121">
        <v>504</v>
      </c>
      <c r="AE13" s="121">
        <v>390</v>
      </c>
      <c r="AF13" s="121">
        <v>190</v>
      </c>
      <c r="AG13" s="121">
        <v>228</v>
      </c>
      <c r="AH13" s="121">
        <v>328</v>
      </c>
      <c r="AI13" s="121">
        <v>275</v>
      </c>
      <c r="AJ13" s="121">
        <v>309</v>
      </c>
      <c r="AK13" s="121">
        <v>313</v>
      </c>
      <c r="AL13" s="121">
        <v>393</v>
      </c>
      <c r="AM13" s="121">
        <v>524</v>
      </c>
      <c r="AN13" s="121">
        <v>136</v>
      </c>
      <c r="AO13" s="121">
        <v>80</v>
      </c>
      <c r="AP13" s="121">
        <v>254</v>
      </c>
      <c r="AQ13" s="121">
        <v>288</v>
      </c>
      <c r="AR13" s="121">
        <v>296</v>
      </c>
      <c r="AS13" s="121">
        <v>258</v>
      </c>
      <c r="AT13" s="121">
        <v>284</v>
      </c>
      <c r="AU13" s="121">
        <v>321</v>
      </c>
      <c r="AV13" s="121">
        <v>346</v>
      </c>
      <c r="AW13" s="121">
        <v>424</v>
      </c>
      <c r="AX13" s="121">
        <v>457</v>
      </c>
      <c r="AY13" s="122">
        <v>180</v>
      </c>
      <c r="AZ13" s="122">
        <v>267</v>
      </c>
      <c r="BA13" s="122">
        <v>343</v>
      </c>
      <c r="BB13" s="122">
        <v>1890</v>
      </c>
      <c r="BC13" s="122">
        <v>328</v>
      </c>
      <c r="BD13" s="122">
        <v>303</v>
      </c>
      <c r="BE13" s="122">
        <v>330</v>
      </c>
      <c r="BF13" s="122">
        <v>339</v>
      </c>
      <c r="BG13" s="122">
        <v>332</v>
      </c>
      <c r="BH13" s="122">
        <v>334</v>
      </c>
      <c r="BI13" s="122">
        <v>361</v>
      </c>
      <c r="BJ13" s="122">
        <v>373</v>
      </c>
      <c r="BK13" s="122">
        <v>387</v>
      </c>
      <c r="BL13" s="122">
        <v>76.2</v>
      </c>
      <c r="BM13" s="122">
        <v>111</v>
      </c>
      <c r="BN13" s="122">
        <v>87.8</v>
      </c>
      <c r="BO13" s="122">
        <v>196</v>
      </c>
      <c r="BP13" s="122">
        <v>410</v>
      </c>
      <c r="BQ13" s="122">
        <v>547</v>
      </c>
      <c r="BR13" s="122">
        <v>454</v>
      </c>
      <c r="BS13" s="122">
        <v>283</v>
      </c>
      <c r="BT13" s="122">
        <v>315</v>
      </c>
      <c r="BU13" s="122">
        <v>361</v>
      </c>
      <c r="BV13" s="122">
        <v>80.8</v>
      </c>
      <c r="BW13" s="122">
        <v>184</v>
      </c>
      <c r="BX13" s="122">
        <v>352</v>
      </c>
      <c r="BY13" s="122">
        <v>347</v>
      </c>
      <c r="BZ13" s="122">
        <v>436</v>
      </c>
      <c r="CA13" s="111" t="s">
        <v>6</v>
      </c>
      <c r="CB13" s="111" t="s">
        <v>6</v>
      </c>
    </row>
    <row r="14" spans="1:80" x14ac:dyDescent="0.25">
      <c r="A14" s="101"/>
      <c r="B14" s="4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11"/>
      <c r="CB14" s="111"/>
    </row>
    <row r="15" spans="1:80" x14ac:dyDescent="0.25">
      <c r="A15" s="217" t="s">
        <v>11</v>
      </c>
      <c r="B15" s="4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11"/>
      <c r="CB15" s="111"/>
    </row>
    <row r="16" spans="1:80" x14ac:dyDescent="0.25">
      <c r="A16" s="186" t="s">
        <v>362</v>
      </c>
      <c r="B16" s="4" t="s">
        <v>13</v>
      </c>
      <c r="C16" s="140" t="s">
        <v>6</v>
      </c>
      <c r="D16" s="62"/>
      <c r="E16" s="121" t="s">
        <v>131</v>
      </c>
      <c r="F16" s="121">
        <v>1</v>
      </c>
      <c r="G16" s="121">
        <v>10</v>
      </c>
      <c r="H16" s="121">
        <v>1</v>
      </c>
      <c r="I16" s="225">
        <v>86</v>
      </c>
      <c r="J16" s="121">
        <v>4</v>
      </c>
      <c r="K16" s="121">
        <v>48</v>
      </c>
      <c r="L16" s="225">
        <v>54</v>
      </c>
      <c r="M16" s="121" t="s">
        <v>6</v>
      </c>
      <c r="N16" s="225">
        <v>53</v>
      </c>
      <c r="O16" s="121">
        <v>22</v>
      </c>
      <c r="P16" s="225">
        <v>68</v>
      </c>
      <c r="Q16" s="121">
        <v>42</v>
      </c>
      <c r="R16" s="121">
        <v>21</v>
      </c>
      <c r="S16" s="121">
        <v>28</v>
      </c>
      <c r="T16" s="121">
        <v>22</v>
      </c>
      <c r="U16" s="121">
        <v>8</v>
      </c>
      <c r="V16" s="121">
        <v>40</v>
      </c>
      <c r="W16" s="225">
        <v>50</v>
      </c>
      <c r="X16" s="225">
        <v>88</v>
      </c>
      <c r="Y16" s="121">
        <v>8</v>
      </c>
      <c r="Z16" s="225">
        <v>64</v>
      </c>
      <c r="AA16" s="121">
        <v>12</v>
      </c>
      <c r="AB16" s="121">
        <v>6</v>
      </c>
      <c r="AC16" s="121" t="s">
        <v>14</v>
      </c>
      <c r="AD16" s="121">
        <v>19</v>
      </c>
      <c r="AE16" s="121">
        <v>10</v>
      </c>
      <c r="AF16" s="121">
        <v>15</v>
      </c>
      <c r="AG16" s="121" t="s">
        <v>14</v>
      </c>
      <c r="AH16" s="121">
        <v>6</v>
      </c>
      <c r="AI16" s="121" t="s">
        <v>14</v>
      </c>
      <c r="AJ16" s="121">
        <v>4</v>
      </c>
      <c r="AK16" s="121" t="s">
        <v>14</v>
      </c>
      <c r="AL16" s="121" t="s">
        <v>14</v>
      </c>
      <c r="AM16" s="121" t="s">
        <v>14</v>
      </c>
      <c r="AN16" s="121" t="s">
        <v>14</v>
      </c>
      <c r="AO16" s="121" t="s">
        <v>14</v>
      </c>
      <c r="AP16" s="121">
        <v>6</v>
      </c>
      <c r="AQ16" s="121">
        <v>3</v>
      </c>
      <c r="AR16" s="121">
        <v>27</v>
      </c>
      <c r="AS16" s="121" t="s">
        <v>14</v>
      </c>
      <c r="AT16" s="121">
        <v>6</v>
      </c>
      <c r="AU16" s="121">
        <v>48</v>
      </c>
      <c r="AV16" s="121" t="s">
        <v>14</v>
      </c>
      <c r="AW16" s="121">
        <v>6</v>
      </c>
      <c r="AX16" s="121">
        <v>14</v>
      </c>
      <c r="AY16" s="122">
        <v>47</v>
      </c>
      <c r="AZ16" s="121" t="s">
        <v>14</v>
      </c>
      <c r="BA16" s="122">
        <v>21</v>
      </c>
      <c r="BB16" s="121" t="s">
        <v>14</v>
      </c>
      <c r="BC16" s="121" t="s">
        <v>14</v>
      </c>
      <c r="BD16" s="122">
        <v>15</v>
      </c>
      <c r="BE16" s="121" t="s">
        <v>14</v>
      </c>
      <c r="BF16" s="121" t="s">
        <v>14</v>
      </c>
      <c r="BG16" s="121" t="s">
        <v>14</v>
      </c>
      <c r="BH16" s="122">
        <v>12</v>
      </c>
      <c r="BI16" s="121" t="s">
        <v>14</v>
      </c>
      <c r="BJ16" s="219">
        <v>83</v>
      </c>
      <c r="BK16" s="121" t="s">
        <v>14</v>
      </c>
      <c r="BL16" s="122">
        <v>10.7</v>
      </c>
      <c r="BM16" s="122">
        <v>5.3</v>
      </c>
      <c r="BN16" s="122">
        <v>7.2</v>
      </c>
      <c r="BO16" s="121" t="s">
        <v>220</v>
      </c>
      <c r="BP16" s="122">
        <v>8.6999999999999993</v>
      </c>
      <c r="BQ16" s="122">
        <v>6</v>
      </c>
      <c r="BR16" s="121" t="s">
        <v>220</v>
      </c>
      <c r="BS16" s="122">
        <v>6.7</v>
      </c>
      <c r="BT16" s="121" t="s">
        <v>220</v>
      </c>
      <c r="BU16" s="122">
        <v>8</v>
      </c>
      <c r="BV16" s="122">
        <v>11.1</v>
      </c>
      <c r="BW16" s="121" t="s">
        <v>220</v>
      </c>
      <c r="BX16" s="121" t="s">
        <v>220</v>
      </c>
      <c r="BY16" s="122">
        <v>7.3</v>
      </c>
      <c r="BZ16" s="122">
        <v>12</v>
      </c>
      <c r="CA16" s="111" t="s">
        <v>6</v>
      </c>
      <c r="CB16" s="111">
        <v>50</v>
      </c>
    </row>
    <row r="17" spans="1:80" x14ac:dyDescent="0.25">
      <c r="A17" s="91" t="s">
        <v>15</v>
      </c>
      <c r="B17" s="4" t="s">
        <v>13</v>
      </c>
      <c r="C17" s="140" t="s">
        <v>6</v>
      </c>
      <c r="D17" s="62"/>
      <c r="E17" s="121">
        <v>30</v>
      </c>
      <c r="F17" s="121">
        <v>159</v>
      </c>
      <c r="G17" s="121">
        <v>157</v>
      </c>
      <c r="H17" s="121">
        <v>110</v>
      </c>
      <c r="I17" s="121" t="s">
        <v>6</v>
      </c>
      <c r="J17" s="121">
        <v>136</v>
      </c>
      <c r="K17" s="121">
        <v>175</v>
      </c>
      <c r="L17" s="121">
        <v>182</v>
      </c>
      <c r="M17" s="121" t="s">
        <v>6</v>
      </c>
      <c r="N17" s="121">
        <v>242</v>
      </c>
      <c r="O17" s="121">
        <v>287</v>
      </c>
      <c r="P17" s="121">
        <v>59</v>
      </c>
      <c r="Q17" s="121">
        <v>59</v>
      </c>
      <c r="R17" s="121">
        <v>214</v>
      </c>
      <c r="S17" s="121">
        <v>276</v>
      </c>
      <c r="T17" s="121">
        <v>299</v>
      </c>
      <c r="U17" s="121">
        <v>349</v>
      </c>
      <c r="V17" s="121">
        <v>428</v>
      </c>
      <c r="W17" s="121">
        <v>461</v>
      </c>
      <c r="X17" s="121">
        <v>303</v>
      </c>
      <c r="Y17" s="121">
        <v>425</v>
      </c>
      <c r="Z17" s="121">
        <v>344</v>
      </c>
      <c r="AA17" s="121">
        <v>351</v>
      </c>
      <c r="AB17" s="121">
        <v>110</v>
      </c>
      <c r="AC17" s="121">
        <v>266</v>
      </c>
      <c r="AD17" s="121">
        <v>332</v>
      </c>
      <c r="AE17" s="121">
        <v>260</v>
      </c>
      <c r="AF17" s="121">
        <v>120</v>
      </c>
      <c r="AG17" s="121">
        <v>163</v>
      </c>
      <c r="AH17" s="121">
        <v>217</v>
      </c>
      <c r="AI17" s="121">
        <v>189</v>
      </c>
      <c r="AJ17" s="121">
        <v>197</v>
      </c>
      <c r="AK17" s="121">
        <v>196</v>
      </c>
      <c r="AL17" s="121">
        <v>245</v>
      </c>
      <c r="AM17" s="121">
        <v>344</v>
      </c>
      <c r="AN17" s="121">
        <v>85</v>
      </c>
      <c r="AO17" s="121">
        <v>49</v>
      </c>
      <c r="AP17" s="121">
        <v>163</v>
      </c>
      <c r="AQ17" s="121">
        <v>208</v>
      </c>
      <c r="AR17" s="121">
        <v>192</v>
      </c>
      <c r="AS17" s="121">
        <v>163</v>
      </c>
      <c r="AT17" s="121">
        <v>184</v>
      </c>
      <c r="AU17" s="121">
        <v>240</v>
      </c>
      <c r="AV17" s="121">
        <v>242</v>
      </c>
      <c r="AW17" s="121">
        <v>280</v>
      </c>
      <c r="AX17" s="121">
        <v>276</v>
      </c>
      <c r="AY17" s="122">
        <v>124</v>
      </c>
      <c r="AZ17" s="122">
        <v>190</v>
      </c>
      <c r="BA17" s="122">
        <v>86</v>
      </c>
      <c r="BB17" s="122">
        <v>169</v>
      </c>
      <c r="BC17" s="122">
        <v>202</v>
      </c>
      <c r="BD17" s="122">
        <v>192</v>
      </c>
      <c r="BE17" s="122">
        <v>230</v>
      </c>
      <c r="BF17" s="122">
        <v>227</v>
      </c>
      <c r="BG17" s="122">
        <v>213</v>
      </c>
      <c r="BH17" s="122">
        <v>222</v>
      </c>
      <c r="BI17" s="122">
        <v>234</v>
      </c>
      <c r="BJ17" s="122">
        <v>275</v>
      </c>
      <c r="BK17" s="122">
        <v>283</v>
      </c>
      <c r="BL17" s="122">
        <v>118</v>
      </c>
      <c r="BM17" s="122">
        <v>120</v>
      </c>
      <c r="BN17" s="122">
        <v>94</v>
      </c>
      <c r="BO17" s="122">
        <v>156</v>
      </c>
      <c r="BP17" s="122">
        <v>262</v>
      </c>
      <c r="BQ17" s="122">
        <v>366</v>
      </c>
      <c r="BR17" s="122">
        <v>358</v>
      </c>
      <c r="BS17" s="122">
        <v>179</v>
      </c>
      <c r="BT17" s="122">
        <v>219</v>
      </c>
      <c r="BU17" s="122">
        <v>266</v>
      </c>
      <c r="BV17" s="122">
        <v>44.3</v>
      </c>
      <c r="BW17" s="122">
        <v>106</v>
      </c>
      <c r="BX17" s="122">
        <v>253</v>
      </c>
      <c r="BY17" s="122">
        <v>214</v>
      </c>
      <c r="BZ17" s="122">
        <v>267</v>
      </c>
      <c r="CA17" s="111" t="s">
        <v>6</v>
      </c>
      <c r="CB17" s="111" t="s">
        <v>6</v>
      </c>
    </row>
    <row r="18" spans="1:80" x14ac:dyDescent="0.25">
      <c r="A18" s="91" t="s">
        <v>16</v>
      </c>
      <c r="B18" s="4" t="s">
        <v>13</v>
      </c>
      <c r="C18" s="140" t="s">
        <v>6</v>
      </c>
      <c r="D18" s="62"/>
      <c r="E18" s="121">
        <v>34</v>
      </c>
      <c r="F18" s="121">
        <v>120</v>
      </c>
      <c r="G18" s="121">
        <v>120</v>
      </c>
      <c r="H18" s="121">
        <v>86</v>
      </c>
      <c r="I18" s="121">
        <v>116</v>
      </c>
      <c r="J18" s="121">
        <v>100</v>
      </c>
      <c r="K18" s="121">
        <v>138</v>
      </c>
      <c r="L18" s="121">
        <v>143</v>
      </c>
      <c r="M18" s="121" t="s">
        <v>6</v>
      </c>
      <c r="N18" s="121">
        <v>192</v>
      </c>
      <c r="O18" s="121" t="s">
        <v>6</v>
      </c>
      <c r="P18" s="121">
        <v>51</v>
      </c>
      <c r="Q18" s="121"/>
      <c r="R18" s="121">
        <v>171</v>
      </c>
      <c r="S18" s="121">
        <v>225</v>
      </c>
      <c r="T18" s="121">
        <v>248</v>
      </c>
      <c r="U18" s="121">
        <v>284</v>
      </c>
      <c r="V18" s="121">
        <v>342</v>
      </c>
      <c r="W18" s="121">
        <v>380</v>
      </c>
      <c r="X18" s="121">
        <v>366</v>
      </c>
      <c r="Y18" s="121">
        <v>338</v>
      </c>
      <c r="Z18" s="121">
        <v>287</v>
      </c>
      <c r="AA18" s="121">
        <v>294</v>
      </c>
      <c r="AB18" s="121">
        <v>78</v>
      </c>
      <c r="AC18" s="121">
        <v>222</v>
      </c>
      <c r="AD18" s="121">
        <v>254</v>
      </c>
      <c r="AE18" s="121">
        <v>189</v>
      </c>
      <c r="AF18" s="121">
        <v>90</v>
      </c>
      <c r="AG18" s="121">
        <v>120</v>
      </c>
      <c r="AH18" s="121">
        <v>160</v>
      </c>
      <c r="AI18" s="121">
        <v>130</v>
      </c>
      <c r="AJ18" s="121">
        <v>148</v>
      </c>
      <c r="AK18" s="121">
        <v>150</v>
      </c>
      <c r="AL18" s="121">
        <v>170</v>
      </c>
      <c r="AM18" s="121">
        <v>275</v>
      </c>
      <c r="AN18" s="121">
        <v>64</v>
      </c>
      <c r="AO18" s="121">
        <v>38</v>
      </c>
      <c r="AP18" s="121">
        <v>120</v>
      </c>
      <c r="AQ18" s="121">
        <v>151</v>
      </c>
      <c r="AR18" s="121">
        <v>144</v>
      </c>
      <c r="AS18" s="121">
        <v>120</v>
      </c>
      <c r="AT18" s="121">
        <v>140</v>
      </c>
      <c r="AU18" s="121">
        <v>163</v>
      </c>
      <c r="AV18" s="121">
        <v>192</v>
      </c>
      <c r="AW18" s="121">
        <v>217</v>
      </c>
      <c r="AX18" s="121">
        <v>233</v>
      </c>
      <c r="AY18" s="122">
        <v>98</v>
      </c>
      <c r="AZ18" s="122">
        <v>148</v>
      </c>
      <c r="BA18" s="122">
        <v>64</v>
      </c>
      <c r="BB18" s="122">
        <v>130</v>
      </c>
      <c r="BC18" s="122">
        <v>157</v>
      </c>
      <c r="BD18" s="122">
        <v>152</v>
      </c>
      <c r="BE18" s="122">
        <v>181</v>
      </c>
      <c r="BF18" s="122">
        <v>177</v>
      </c>
      <c r="BG18" s="122">
        <v>160</v>
      </c>
      <c r="BH18" s="122">
        <v>158</v>
      </c>
      <c r="BI18" s="122">
        <v>176</v>
      </c>
      <c r="BJ18" s="122">
        <v>210</v>
      </c>
      <c r="BK18" s="122">
        <v>225</v>
      </c>
      <c r="BL18" s="122">
        <v>41.3</v>
      </c>
      <c r="BM18" s="122">
        <v>53.5</v>
      </c>
      <c r="BN18" s="122">
        <v>43</v>
      </c>
      <c r="BO18" s="122">
        <v>91.1</v>
      </c>
      <c r="BP18" s="122">
        <v>219</v>
      </c>
      <c r="BQ18" s="122">
        <v>304</v>
      </c>
      <c r="BR18" s="122">
        <v>245</v>
      </c>
      <c r="BS18" s="122">
        <v>144</v>
      </c>
      <c r="BT18" s="122">
        <v>182</v>
      </c>
      <c r="BU18" s="122">
        <v>227</v>
      </c>
      <c r="BV18" s="122">
        <v>39.4</v>
      </c>
      <c r="BW18" s="122">
        <v>84.5</v>
      </c>
      <c r="BX18" s="122">
        <v>176</v>
      </c>
      <c r="BY18" s="122">
        <v>170</v>
      </c>
      <c r="BZ18" s="122">
        <v>228</v>
      </c>
      <c r="CA18" s="111" t="s">
        <v>6</v>
      </c>
      <c r="CB18" s="111" t="s">
        <v>6</v>
      </c>
    </row>
    <row r="19" spans="1:80" x14ac:dyDescent="0.25">
      <c r="A19" s="91" t="s">
        <v>17</v>
      </c>
      <c r="B19" s="4" t="s">
        <v>13</v>
      </c>
      <c r="C19" s="140" t="s">
        <v>6</v>
      </c>
      <c r="D19" s="62"/>
      <c r="E19" s="121">
        <v>13</v>
      </c>
      <c r="F19" s="121">
        <v>37</v>
      </c>
      <c r="G19" s="121">
        <v>45</v>
      </c>
      <c r="H19" s="121">
        <v>37</v>
      </c>
      <c r="I19" s="121">
        <v>43</v>
      </c>
      <c r="J19" s="121">
        <v>43</v>
      </c>
      <c r="K19" s="121">
        <v>61</v>
      </c>
      <c r="L19" s="121">
        <v>52</v>
      </c>
      <c r="M19" s="121" t="s">
        <v>6</v>
      </c>
      <c r="N19" s="121">
        <v>64</v>
      </c>
      <c r="O19" s="121">
        <v>72</v>
      </c>
      <c r="P19" s="121">
        <v>19</v>
      </c>
      <c r="Q19" s="121">
        <v>15</v>
      </c>
      <c r="R19" s="121">
        <v>63</v>
      </c>
      <c r="S19" s="121">
        <v>98</v>
      </c>
      <c r="T19" s="121">
        <v>119</v>
      </c>
      <c r="U19" s="121">
        <v>163</v>
      </c>
      <c r="V19" s="121">
        <v>189</v>
      </c>
      <c r="W19" s="121">
        <v>200</v>
      </c>
      <c r="X19" s="121">
        <v>151</v>
      </c>
      <c r="Y19" s="121">
        <v>156</v>
      </c>
      <c r="Z19" s="121">
        <v>145</v>
      </c>
      <c r="AA19" s="121">
        <v>151</v>
      </c>
      <c r="AB19" s="121">
        <v>30</v>
      </c>
      <c r="AC19" s="121">
        <v>114</v>
      </c>
      <c r="AD19" s="121">
        <v>151</v>
      </c>
      <c r="AE19" s="121">
        <v>45</v>
      </c>
      <c r="AF19" s="121">
        <v>34</v>
      </c>
      <c r="AG19" s="121">
        <v>41</v>
      </c>
      <c r="AH19" s="121">
        <v>60</v>
      </c>
      <c r="AI19" s="121">
        <v>48</v>
      </c>
      <c r="AJ19" s="121">
        <v>54</v>
      </c>
      <c r="AK19" s="121">
        <v>56</v>
      </c>
      <c r="AL19" s="121">
        <v>74</v>
      </c>
      <c r="AM19" s="121">
        <v>149</v>
      </c>
      <c r="AN19" s="121">
        <v>33</v>
      </c>
      <c r="AO19" s="121">
        <v>16</v>
      </c>
      <c r="AP19" s="121">
        <v>45</v>
      </c>
      <c r="AQ19" s="121">
        <v>55</v>
      </c>
      <c r="AR19" s="121">
        <v>55</v>
      </c>
      <c r="AS19" s="121">
        <v>44</v>
      </c>
      <c r="AT19" s="121">
        <v>57</v>
      </c>
      <c r="AU19" s="121">
        <v>62</v>
      </c>
      <c r="AV19" s="121">
        <v>71</v>
      </c>
      <c r="AW19" s="121">
        <v>72</v>
      </c>
      <c r="AX19" s="121">
        <v>86</v>
      </c>
      <c r="AY19" s="122">
        <v>37</v>
      </c>
      <c r="AZ19" s="122">
        <v>63</v>
      </c>
      <c r="BA19" s="122">
        <v>28</v>
      </c>
      <c r="BB19" s="122">
        <v>53</v>
      </c>
      <c r="BC19" s="122">
        <v>64</v>
      </c>
      <c r="BD19" s="122">
        <v>66</v>
      </c>
      <c r="BE19" s="122">
        <v>73</v>
      </c>
      <c r="BF19" s="122">
        <v>73</v>
      </c>
      <c r="BG19" s="122">
        <v>68</v>
      </c>
      <c r="BH19" s="122">
        <v>70</v>
      </c>
      <c r="BI19" s="122">
        <v>68</v>
      </c>
      <c r="BJ19" s="122">
        <v>74</v>
      </c>
      <c r="BK19" s="122">
        <v>76</v>
      </c>
      <c r="BL19" s="122">
        <v>14</v>
      </c>
      <c r="BM19" s="122">
        <v>25.3</v>
      </c>
      <c r="BN19" s="122">
        <v>24.4</v>
      </c>
      <c r="BO19" s="122">
        <v>38.9</v>
      </c>
      <c r="BP19" s="122">
        <v>105</v>
      </c>
      <c r="BQ19" s="122">
        <v>156</v>
      </c>
      <c r="BR19" s="122">
        <v>134</v>
      </c>
      <c r="BS19" s="122">
        <v>66.7</v>
      </c>
      <c r="BT19" s="122">
        <v>74.3</v>
      </c>
      <c r="BU19" s="122">
        <v>108</v>
      </c>
      <c r="BV19" s="122">
        <v>15.1</v>
      </c>
      <c r="BW19" s="122">
        <v>29.6</v>
      </c>
      <c r="BX19" s="122">
        <v>84.1</v>
      </c>
      <c r="BY19" s="122">
        <v>68.400000000000006</v>
      </c>
      <c r="BZ19" s="122">
        <v>105</v>
      </c>
      <c r="CA19" s="111" t="s">
        <v>6</v>
      </c>
      <c r="CB19" s="111" t="s">
        <v>6</v>
      </c>
    </row>
    <row r="20" spans="1:80" x14ac:dyDescent="0.25">
      <c r="A20" s="91" t="s">
        <v>18</v>
      </c>
      <c r="B20" s="4" t="s">
        <v>13</v>
      </c>
      <c r="C20" s="140" t="s">
        <v>6</v>
      </c>
      <c r="D20" s="62"/>
      <c r="E20" s="121">
        <v>20</v>
      </c>
      <c r="F20" s="121">
        <v>45</v>
      </c>
      <c r="G20" s="121">
        <v>54</v>
      </c>
      <c r="H20" s="121">
        <v>45</v>
      </c>
      <c r="I20" s="121">
        <v>50</v>
      </c>
      <c r="J20" s="121">
        <v>53</v>
      </c>
      <c r="K20" s="121">
        <v>74</v>
      </c>
      <c r="L20" s="121">
        <v>63</v>
      </c>
      <c r="M20" s="121" t="s">
        <v>6</v>
      </c>
      <c r="N20" s="121">
        <v>78</v>
      </c>
      <c r="O20" s="121">
        <v>90</v>
      </c>
      <c r="P20" s="121">
        <v>23</v>
      </c>
      <c r="Q20" s="121">
        <v>20</v>
      </c>
      <c r="R20" s="121">
        <v>80</v>
      </c>
      <c r="S20" s="121">
        <v>100</v>
      </c>
      <c r="T20" s="121">
        <v>140</v>
      </c>
      <c r="U20" s="121">
        <v>200</v>
      </c>
      <c r="V20" s="121">
        <v>230</v>
      </c>
      <c r="W20" s="121">
        <v>240</v>
      </c>
      <c r="X20" s="121">
        <v>180</v>
      </c>
      <c r="Y20" s="121">
        <v>190</v>
      </c>
      <c r="Z20" s="121">
        <v>180</v>
      </c>
      <c r="AA20" s="121">
        <v>180</v>
      </c>
      <c r="AB20" s="121">
        <v>40</v>
      </c>
      <c r="AC20" s="121">
        <v>140</v>
      </c>
      <c r="AD20" s="121">
        <v>180</v>
      </c>
      <c r="AE20" s="121">
        <v>50</v>
      </c>
      <c r="AF20" s="121">
        <v>40</v>
      </c>
      <c r="AG20" s="121">
        <v>50</v>
      </c>
      <c r="AH20" s="121">
        <v>70</v>
      </c>
      <c r="AI20" s="121">
        <v>60</v>
      </c>
      <c r="AJ20" s="121">
        <v>60</v>
      </c>
      <c r="AK20" s="121">
        <v>70</v>
      </c>
      <c r="AL20" s="121">
        <v>90</v>
      </c>
      <c r="AM20" s="121">
        <v>180</v>
      </c>
      <c r="AN20" s="121">
        <v>40</v>
      </c>
      <c r="AO20" s="121">
        <v>20</v>
      </c>
      <c r="AP20" s="121">
        <v>60</v>
      </c>
      <c r="AQ20" s="121">
        <v>70</v>
      </c>
      <c r="AR20" s="121">
        <v>70</v>
      </c>
      <c r="AS20" s="121">
        <v>50</v>
      </c>
      <c r="AT20" s="121">
        <v>70</v>
      </c>
      <c r="AU20" s="121">
        <v>80</v>
      </c>
      <c r="AV20" s="121">
        <v>90</v>
      </c>
      <c r="AW20" s="121">
        <v>90</v>
      </c>
      <c r="AX20" s="121">
        <v>100</v>
      </c>
      <c r="AY20" s="122">
        <v>45</v>
      </c>
      <c r="AZ20" s="122">
        <v>77</v>
      </c>
      <c r="BA20" s="122">
        <v>34</v>
      </c>
      <c r="BB20" s="122">
        <v>64</v>
      </c>
      <c r="BC20" s="122">
        <v>78</v>
      </c>
      <c r="BD20" s="122">
        <v>81</v>
      </c>
      <c r="BE20" s="122">
        <v>89</v>
      </c>
      <c r="BF20" s="122">
        <v>89</v>
      </c>
      <c r="BG20" s="122">
        <v>83</v>
      </c>
      <c r="BH20" s="122">
        <v>85</v>
      </c>
      <c r="BI20" s="122">
        <v>83</v>
      </c>
      <c r="BJ20" s="122">
        <v>90</v>
      </c>
      <c r="BK20" s="122">
        <v>93</v>
      </c>
      <c r="BL20" s="122">
        <v>14</v>
      </c>
      <c r="BM20" s="122">
        <v>25.3</v>
      </c>
      <c r="BN20" s="122">
        <v>24.4</v>
      </c>
      <c r="BO20" s="122">
        <v>38.9</v>
      </c>
      <c r="BP20" s="122">
        <v>105</v>
      </c>
      <c r="BQ20" s="122">
        <v>156</v>
      </c>
      <c r="BR20" s="122">
        <v>134</v>
      </c>
      <c r="BS20" s="122">
        <v>66.7</v>
      </c>
      <c r="BT20" s="122">
        <v>74.3</v>
      </c>
      <c r="BU20" s="122">
        <v>108</v>
      </c>
      <c r="BV20" s="122">
        <v>15.1</v>
      </c>
      <c r="BW20" s="122">
        <v>29.6</v>
      </c>
      <c r="BX20" s="122">
        <v>84.1</v>
      </c>
      <c r="BY20" s="122">
        <v>68.400000000000006</v>
      </c>
      <c r="BZ20" s="122">
        <v>105</v>
      </c>
      <c r="CA20" s="111" t="s">
        <v>6</v>
      </c>
      <c r="CB20" s="111" t="s">
        <v>6</v>
      </c>
    </row>
    <row r="21" spans="1:80" x14ac:dyDescent="0.25">
      <c r="A21" s="91" t="s">
        <v>19</v>
      </c>
      <c r="B21" s="4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6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221</v>
      </c>
      <c r="BM21" s="121" t="s">
        <v>221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11" t="s">
        <v>6</v>
      </c>
      <c r="CB21" s="111" t="s">
        <v>6</v>
      </c>
    </row>
    <row r="22" spans="1:80" x14ac:dyDescent="0.25">
      <c r="A22" s="91" t="s">
        <v>21</v>
      </c>
      <c r="B22" s="4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6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221</v>
      </c>
      <c r="BM22" s="121" t="s">
        <v>221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11" t="s">
        <v>6</v>
      </c>
      <c r="CB22" s="111" t="s">
        <v>6</v>
      </c>
    </row>
    <row r="23" spans="1:80" x14ac:dyDescent="0.25">
      <c r="A23" s="91" t="s">
        <v>23</v>
      </c>
      <c r="B23" s="4" t="s">
        <v>13</v>
      </c>
      <c r="C23" s="140" t="s">
        <v>6</v>
      </c>
      <c r="D23" s="62"/>
      <c r="E23" s="121">
        <v>10</v>
      </c>
      <c r="F23" s="121">
        <v>34.700000000000003</v>
      </c>
      <c r="G23" s="121">
        <v>35.9</v>
      </c>
      <c r="H23" s="121">
        <v>25.7</v>
      </c>
      <c r="I23" s="121">
        <v>34.299999999999997</v>
      </c>
      <c r="J23" s="121">
        <v>30.6</v>
      </c>
      <c r="K23" s="121">
        <v>40.6</v>
      </c>
      <c r="L23" s="121">
        <v>42.1</v>
      </c>
      <c r="M23" s="121" t="s">
        <v>6</v>
      </c>
      <c r="N23" s="121">
        <v>56.3</v>
      </c>
      <c r="O23" s="121">
        <v>60.8</v>
      </c>
      <c r="P23" s="121">
        <v>15.3</v>
      </c>
      <c r="Q23" s="121">
        <v>12.8</v>
      </c>
      <c r="R23" s="121">
        <v>49.8</v>
      </c>
      <c r="S23" s="121">
        <v>65.3</v>
      </c>
      <c r="T23" s="121">
        <v>72.2</v>
      </c>
      <c r="U23" s="121">
        <v>82.2</v>
      </c>
      <c r="V23" s="121">
        <v>97.3</v>
      </c>
      <c r="W23" s="121">
        <v>108</v>
      </c>
      <c r="X23" s="121">
        <v>104</v>
      </c>
      <c r="Y23" s="121">
        <v>96</v>
      </c>
      <c r="Z23" s="121">
        <v>81.8</v>
      </c>
      <c r="AA23" s="121">
        <v>85.6</v>
      </c>
      <c r="AB23" s="121">
        <v>22.9</v>
      </c>
      <c r="AC23" s="121">
        <v>64.5</v>
      </c>
      <c r="AD23" s="121">
        <v>73.599999999999994</v>
      </c>
      <c r="AE23" s="121">
        <v>54.8</v>
      </c>
      <c r="AF23" s="121">
        <v>26.3</v>
      </c>
      <c r="AG23" s="121">
        <v>34.200000000000003</v>
      </c>
      <c r="AH23" s="121">
        <v>48.5</v>
      </c>
      <c r="AI23" s="121">
        <v>38.5</v>
      </c>
      <c r="AJ23" s="121">
        <v>42.7</v>
      </c>
      <c r="AK23" s="121">
        <v>43.7</v>
      </c>
      <c r="AL23" s="121">
        <v>49.5</v>
      </c>
      <c r="AM23" s="121">
        <v>78.5</v>
      </c>
      <c r="AN23" s="121">
        <v>18.8</v>
      </c>
      <c r="AO23" s="121">
        <v>11</v>
      </c>
      <c r="AP23" s="121">
        <v>33.5</v>
      </c>
      <c r="AQ23" s="121">
        <v>44.6</v>
      </c>
      <c r="AR23" s="121">
        <v>42.2</v>
      </c>
      <c r="AS23" s="121">
        <v>34.200000000000003</v>
      </c>
      <c r="AT23" s="121">
        <v>39.4</v>
      </c>
      <c r="AU23" s="121">
        <v>47.9</v>
      </c>
      <c r="AV23" s="121">
        <v>55.9</v>
      </c>
      <c r="AW23" s="121">
        <v>64.7</v>
      </c>
      <c r="AX23" s="121">
        <v>69.099999999999994</v>
      </c>
      <c r="AY23" s="122">
        <v>28.5</v>
      </c>
      <c r="AZ23" s="122">
        <v>43.4</v>
      </c>
      <c r="BA23" s="122">
        <v>18.600000000000001</v>
      </c>
      <c r="BB23" s="122">
        <v>36.799999999999997</v>
      </c>
      <c r="BC23" s="122">
        <v>45.8</v>
      </c>
      <c r="BD23" s="122">
        <v>44.4</v>
      </c>
      <c r="BE23" s="122">
        <v>53.4</v>
      </c>
      <c r="BF23" s="122">
        <v>51.7</v>
      </c>
      <c r="BG23" s="122">
        <v>46.9</v>
      </c>
      <c r="BH23" s="122">
        <v>45.8</v>
      </c>
      <c r="BI23" s="122">
        <v>51.4</v>
      </c>
      <c r="BJ23" s="122">
        <v>61.4</v>
      </c>
      <c r="BK23" s="122">
        <v>65.3</v>
      </c>
      <c r="BL23" s="122">
        <v>12.2</v>
      </c>
      <c r="BM23" s="122">
        <v>15.6</v>
      </c>
      <c r="BN23" s="122">
        <v>12.6</v>
      </c>
      <c r="BO23" s="122">
        <v>26.3</v>
      </c>
      <c r="BP23" s="122">
        <v>65.400000000000006</v>
      </c>
      <c r="BQ23" s="122">
        <v>88.9</v>
      </c>
      <c r="BR23" s="122">
        <v>71.2</v>
      </c>
      <c r="BS23" s="122">
        <v>41.7</v>
      </c>
      <c r="BT23" s="122">
        <v>53.6</v>
      </c>
      <c r="BU23" s="122">
        <v>66.2</v>
      </c>
      <c r="BV23" s="122">
        <v>11.5</v>
      </c>
      <c r="BW23" s="122">
        <v>24.6</v>
      </c>
      <c r="BX23" s="122">
        <v>51.9</v>
      </c>
      <c r="BY23" s="122">
        <v>49</v>
      </c>
      <c r="BZ23" s="122">
        <v>66.099999999999994</v>
      </c>
      <c r="CA23" s="111" t="s">
        <v>6</v>
      </c>
      <c r="CB23" s="111" t="s">
        <v>6</v>
      </c>
    </row>
    <row r="24" spans="1:80" x14ac:dyDescent="0.25">
      <c r="A24" s="91" t="s">
        <v>24</v>
      </c>
      <c r="B24" s="4" t="s">
        <v>13</v>
      </c>
      <c r="C24" s="140" t="s">
        <v>6</v>
      </c>
      <c r="D24" s="62"/>
      <c r="E24" s="121">
        <v>1.2</v>
      </c>
      <c r="F24" s="121" t="s">
        <v>132</v>
      </c>
      <c r="G24" s="121" t="s">
        <v>132</v>
      </c>
      <c r="H24" s="121">
        <v>2.6</v>
      </c>
      <c r="I24" s="121">
        <v>0.09</v>
      </c>
      <c r="J24" s="121">
        <v>0.7</v>
      </c>
      <c r="K24" s="121">
        <v>0.4</v>
      </c>
      <c r="L24" s="121" t="s">
        <v>132</v>
      </c>
      <c r="M24" s="121" t="s">
        <v>6</v>
      </c>
      <c r="N24" s="121">
        <v>0.5</v>
      </c>
      <c r="O24" s="121">
        <v>0.34</v>
      </c>
      <c r="P24" s="121">
        <v>1.2</v>
      </c>
      <c r="Q24" s="121">
        <v>0.15</v>
      </c>
      <c r="R24" s="121">
        <v>0.28999999999999998</v>
      </c>
      <c r="S24" s="121">
        <v>0.21</v>
      </c>
      <c r="T24" s="121">
        <v>0.18</v>
      </c>
      <c r="U24" s="121">
        <v>0.94</v>
      </c>
      <c r="V24" s="121" t="s">
        <v>37</v>
      </c>
      <c r="W24" s="121">
        <v>0.37</v>
      </c>
      <c r="X24" s="121">
        <v>0.35</v>
      </c>
      <c r="Y24" s="121">
        <v>0.37</v>
      </c>
      <c r="Z24" s="121">
        <v>0.35</v>
      </c>
      <c r="AA24" s="121">
        <v>0.35</v>
      </c>
      <c r="AB24" s="121">
        <v>0.33</v>
      </c>
      <c r="AC24" s="121">
        <v>0.42</v>
      </c>
      <c r="AD24" s="121">
        <v>0.79</v>
      </c>
      <c r="AE24" s="121">
        <v>0.28999999999999998</v>
      </c>
      <c r="AF24" s="121">
        <v>0.19</v>
      </c>
      <c r="AG24" s="121">
        <v>0.16</v>
      </c>
      <c r="AH24" s="121">
        <v>0.23</v>
      </c>
      <c r="AI24" s="121">
        <v>0.4</v>
      </c>
      <c r="AJ24" s="121">
        <v>0.22</v>
      </c>
      <c r="AK24" s="121">
        <v>0.25</v>
      </c>
      <c r="AL24" s="121">
        <v>0.34</v>
      </c>
      <c r="AM24" s="121">
        <v>0.51</v>
      </c>
      <c r="AN24" s="121">
        <v>0.45</v>
      </c>
      <c r="AO24" s="121">
        <v>0.22</v>
      </c>
      <c r="AP24" s="121">
        <v>0.23</v>
      </c>
      <c r="AQ24" s="121">
        <v>0.28000000000000003</v>
      </c>
      <c r="AR24" s="121">
        <v>0.09</v>
      </c>
      <c r="AS24" s="121">
        <v>0.15</v>
      </c>
      <c r="AT24" s="121" t="s">
        <v>25</v>
      </c>
      <c r="AU24" s="121">
        <v>25.4</v>
      </c>
      <c r="AV24" s="121" t="s">
        <v>25</v>
      </c>
      <c r="AW24" s="121" t="s">
        <v>25</v>
      </c>
      <c r="AX24" s="121">
        <v>1.1000000000000001</v>
      </c>
      <c r="AY24" s="122">
        <v>0.7</v>
      </c>
      <c r="AZ24" s="122">
        <v>0.44</v>
      </c>
      <c r="BA24" s="121" t="s">
        <v>25</v>
      </c>
      <c r="BB24" s="121" t="s">
        <v>25</v>
      </c>
      <c r="BC24" s="122">
        <v>0.22</v>
      </c>
      <c r="BD24" s="122">
        <v>0.6</v>
      </c>
      <c r="BE24" s="122">
        <v>0.21</v>
      </c>
      <c r="BF24" s="122">
        <v>0.9</v>
      </c>
      <c r="BG24" s="121" t="s">
        <v>159</v>
      </c>
      <c r="BH24" s="122">
        <v>0.51</v>
      </c>
      <c r="BI24" s="121" t="s">
        <v>159</v>
      </c>
      <c r="BJ24" s="122">
        <v>0.66</v>
      </c>
      <c r="BK24" s="121" t="s">
        <v>159</v>
      </c>
      <c r="BL24" s="121" t="s">
        <v>159</v>
      </c>
      <c r="BM24" s="121" t="s">
        <v>159</v>
      </c>
      <c r="BN24" s="121" t="s">
        <v>159</v>
      </c>
      <c r="BO24" s="121" t="s">
        <v>159</v>
      </c>
      <c r="BP24" s="121" t="s">
        <v>159</v>
      </c>
      <c r="BQ24" s="121" t="s">
        <v>159</v>
      </c>
      <c r="BR24" s="121" t="s">
        <v>159</v>
      </c>
      <c r="BS24" s="121" t="s">
        <v>159</v>
      </c>
      <c r="BT24" s="121" t="s">
        <v>159</v>
      </c>
      <c r="BU24" s="121" t="s">
        <v>159</v>
      </c>
      <c r="BV24" s="121" t="s">
        <v>159</v>
      </c>
      <c r="BW24" s="121" t="s">
        <v>159</v>
      </c>
      <c r="BX24" s="121" t="s">
        <v>159</v>
      </c>
      <c r="BY24" s="121" t="s">
        <v>159</v>
      </c>
      <c r="BZ24" s="121" t="s">
        <v>159</v>
      </c>
      <c r="CA24" s="111">
        <v>120</v>
      </c>
      <c r="CB24" s="111" t="s">
        <v>6</v>
      </c>
    </row>
    <row r="25" spans="1:80" s="56" customFormat="1" x14ac:dyDescent="0.25">
      <c r="A25" s="63" t="s">
        <v>169</v>
      </c>
      <c r="B25" s="4" t="s">
        <v>13</v>
      </c>
      <c r="C25" s="140" t="s">
        <v>6</v>
      </c>
      <c r="D25" s="62"/>
      <c r="E25" s="121" t="s">
        <v>137</v>
      </c>
      <c r="F25" s="121" t="s">
        <v>137</v>
      </c>
      <c r="G25" s="121" t="s">
        <v>137</v>
      </c>
      <c r="H25" s="121" t="s">
        <v>137</v>
      </c>
      <c r="I25" s="121" t="s">
        <v>137</v>
      </c>
      <c r="J25" s="121" t="s">
        <v>137</v>
      </c>
      <c r="K25" s="121" t="s">
        <v>137</v>
      </c>
      <c r="L25" s="121" t="s">
        <v>137</v>
      </c>
      <c r="M25" s="121" t="s">
        <v>137</v>
      </c>
      <c r="N25" s="121" t="s">
        <v>137</v>
      </c>
      <c r="O25" s="121" t="s">
        <v>137</v>
      </c>
      <c r="P25" s="121" t="s">
        <v>137</v>
      </c>
      <c r="Q25" s="121" t="s">
        <v>137</v>
      </c>
      <c r="R25" s="121" t="s">
        <v>137</v>
      </c>
      <c r="S25" s="121" t="s">
        <v>137</v>
      </c>
      <c r="T25" s="121" t="s">
        <v>137</v>
      </c>
      <c r="U25" s="121" t="s">
        <v>137</v>
      </c>
      <c r="V25" s="121" t="s">
        <v>137</v>
      </c>
      <c r="W25" s="121" t="s">
        <v>137</v>
      </c>
      <c r="X25" s="121" t="s">
        <v>137</v>
      </c>
      <c r="Y25" s="121" t="s">
        <v>137</v>
      </c>
      <c r="Z25" s="121" t="s">
        <v>137</v>
      </c>
      <c r="AA25" s="121" t="s">
        <v>137</v>
      </c>
      <c r="AB25" s="121" t="s">
        <v>137</v>
      </c>
      <c r="AC25" s="121" t="s">
        <v>137</v>
      </c>
      <c r="AD25" s="121" t="s">
        <v>137</v>
      </c>
      <c r="AE25" s="121" t="s">
        <v>137</v>
      </c>
      <c r="AF25" s="121" t="s">
        <v>137</v>
      </c>
      <c r="AG25" s="121" t="s">
        <v>137</v>
      </c>
      <c r="AH25" s="121" t="s">
        <v>137</v>
      </c>
      <c r="AI25" s="121" t="s">
        <v>137</v>
      </c>
      <c r="AJ25" s="121" t="s">
        <v>137</v>
      </c>
      <c r="AK25" s="121" t="s">
        <v>137</v>
      </c>
      <c r="AL25" s="121" t="s">
        <v>137</v>
      </c>
      <c r="AM25" s="121" t="s">
        <v>137</v>
      </c>
      <c r="AN25" s="121" t="s">
        <v>137</v>
      </c>
      <c r="AO25" s="121" t="s">
        <v>137</v>
      </c>
      <c r="AP25" s="121" t="s">
        <v>137</v>
      </c>
      <c r="AQ25" s="121" t="s">
        <v>137</v>
      </c>
      <c r="AR25" s="121" t="s">
        <v>137</v>
      </c>
      <c r="AS25" s="121" t="s">
        <v>137</v>
      </c>
      <c r="AT25" s="121" t="s">
        <v>137</v>
      </c>
      <c r="AU25" s="121" t="s">
        <v>137</v>
      </c>
      <c r="AV25" s="121" t="s">
        <v>137</v>
      </c>
      <c r="AW25" s="121" t="s">
        <v>137</v>
      </c>
      <c r="AX25" s="121" t="s">
        <v>137</v>
      </c>
      <c r="AY25" s="121" t="s">
        <v>137</v>
      </c>
      <c r="AZ25" s="121" t="s">
        <v>137</v>
      </c>
      <c r="BA25" s="121" t="s">
        <v>137</v>
      </c>
      <c r="BB25" s="121" t="s">
        <v>137</v>
      </c>
      <c r="BC25" s="121" t="s">
        <v>137</v>
      </c>
      <c r="BD25" s="121" t="s">
        <v>137</v>
      </c>
      <c r="BE25" s="121" t="s">
        <v>137</v>
      </c>
      <c r="BF25" s="121" t="s">
        <v>137</v>
      </c>
      <c r="BG25" s="121" t="s">
        <v>137</v>
      </c>
      <c r="BH25" s="121" t="s">
        <v>137</v>
      </c>
      <c r="BI25" s="121" t="s">
        <v>137</v>
      </c>
      <c r="BJ25" s="121" t="s">
        <v>137</v>
      </c>
      <c r="BK25" s="121" t="s">
        <v>137</v>
      </c>
      <c r="BL25" s="121" t="s">
        <v>232</v>
      </c>
      <c r="BM25" s="122">
        <v>2.3E-2</v>
      </c>
      <c r="BN25" s="122">
        <v>0.05</v>
      </c>
      <c r="BO25" s="122">
        <v>4.9000000000000002E-2</v>
      </c>
      <c r="BP25" s="122">
        <v>5.0999999999999997E-2</v>
      </c>
      <c r="BQ25" s="122">
        <v>4.5999999999999999E-2</v>
      </c>
      <c r="BR25" s="122">
        <v>6.2E-2</v>
      </c>
      <c r="BS25" s="122">
        <v>5.5E-2</v>
      </c>
      <c r="BT25" s="122">
        <v>5.5E-2</v>
      </c>
      <c r="BU25" s="122">
        <v>5.8999999999999997E-2</v>
      </c>
      <c r="BV25" s="122">
        <v>3.2000000000000001E-2</v>
      </c>
      <c r="BW25" s="122">
        <v>3.9E-2</v>
      </c>
      <c r="BX25" s="122">
        <v>5.2999999999999999E-2</v>
      </c>
      <c r="BY25" s="122">
        <v>4.2999999999999997E-2</v>
      </c>
      <c r="BZ25" s="122">
        <v>5.5E-2</v>
      </c>
      <c r="CA25" s="111">
        <v>0.12</v>
      </c>
      <c r="CB25" s="111" t="s">
        <v>6</v>
      </c>
    </row>
    <row r="26" spans="1:80" x14ac:dyDescent="0.25">
      <c r="A26" s="91" t="s">
        <v>26</v>
      </c>
      <c r="B26" s="4" t="s">
        <v>13</v>
      </c>
      <c r="C26" s="140" t="s">
        <v>6</v>
      </c>
      <c r="D26" s="62"/>
      <c r="E26" s="121">
        <v>2.1</v>
      </c>
      <c r="F26" s="121">
        <v>8.1999999999999993</v>
      </c>
      <c r="G26" s="121">
        <v>8</v>
      </c>
      <c r="H26" s="121">
        <v>5.4</v>
      </c>
      <c r="I26" s="121">
        <v>7.33</v>
      </c>
      <c r="J26" s="121">
        <v>7.1</v>
      </c>
      <c r="K26" s="121">
        <v>9</v>
      </c>
      <c r="L26" s="121">
        <v>9.3000000000000007</v>
      </c>
      <c r="M26" s="121" t="s">
        <v>6</v>
      </c>
      <c r="N26" s="121">
        <v>12.6</v>
      </c>
      <c r="O26" s="121">
        <v>13.8</v>
      </c>
      <c r="P26" s="121">
        <v>3.1</v>
      </c>
      <c r="Q26" s="121">
        <v>2.7</v>
      </c>
      <c r="R26" s="121">
        <v>11.2</v>
      </c>
      <c r="S26" s="121">
        <v>15</v>
      </c>
      <c r="T26" s="121">
        <v>16.399999999999999</v>
      </c>
      <c r="U26" s="121">
        <v>19</v>
      </c>
      <c r="V26" s="121">
        <v>24.1</v>
      </c>
      <c r="W26" s="121">
        <v>26.7</v>
      </c>
      <c r="X26" s="121">
        <v>25.5</v>
      </c>
      <c r="Y26" s="121">
        <v>23.8</v>
      </c>
      <c r="Z26" s="121">
        <v>20.2</v>
      </c>
      <c r="AA26" s="121">
        <v>19.5</v>
      </c>
      <c r="AB26" s="121">
        <v>5.0999999999999996</v>
      </c>
      <c r="AC26" s="121">
        <v>15</v>
      </c>
      <c r="AD26" s="121">
        <v>17.2</v>
      </c>
      <c r="AE26" s="121">
        <v>12.8</v>
      </c>
      <c r="AF26" s="121">
        <v>5.9</v>
      </c>
      <c r="AG26" s="121">
        <v>7.6</v>
      </c>
      <c r="AH26" s="121">
        <v>10.7</v>
      </c>
      <c r="AI26" s="121">
        <v>8.8000000000000007</v>
      </c>
      <c r="AJ26" s="121">
        <v>10</v>
      </c>
      <c r="AK26" s="121">
        <v>10</v>
      </c>
      <c r="AL26" s="121">
        <v>11.2</v>
      </c>
      <c r="AM26" s="121">
        <v>19.3</v>
      </c>
      <c r="AN26" s="121">
        <v>4.2</v>
      </c>
      <c r="AO26" s="121">
        <v>2.5</v>
      </c>
      <c r="AP26" s="121">
        <v>7.8</v>
      </c>
      <c r="AQ26" s="121">
        <v>9.6999999999999993</v>
      </c>
      <c r="AR26" s="121">
        <v>9.4</v>
      </c>
      <c r="AS26" s="121">
        <v>7.8</v>
      </c>
      <c r="AT26" s="121">
        <v>9.1999999999999993</v>
      </c>
      <c r="AU26" s="121">
        <v>10.5</v>
      </c>
      <c r="AV26" s="121">
        <v>12.8</v>
      </c>
      <c r="AW26" s="121">
        <v>13.6</v>
      </c>
      <c r="AX26" s="121">
        <v>14.7</v>
      </c>
      <c r="AY26" s="121" t="s">
        <v>137</v>
      </c>
      <c r="AZ26" s="121" t="s">
        <v>137</v>
      </c>
      <c r="BA26" s="121" t="s">
        <v>137</v>
      </c>
      <c r="BB26" s="121" t="s">
        <v>137</v>
      </c>
      <c r="BC26" s="121" t="s">
        <v>137</v>
      </c>
      <c r="BD26" s="121" t="s">
        <v>137</v>
      </c>
      <c r="BE26" s="121" t="s">
        <v>137</v>
      </c>
      <c r="BF26" s="121" t="s">
        <v>137</v>
      </c>
      <c r="BG26" s="121" t="s">
        <v>137</v>
      </c>
      <c r="BH26" s="121" t="s">
        <v>137</v>
      </c>
      <c r="BI26" s="121" t="s">
        <v>137</v>
      </c>
      <c r="BJ26" s="121" t="s">
        <v>137</v>
      </c>
      <c r="BK26" s="121" t="s">
        <v>137</v>
      </c>
      <c r="BL26" s="121" t="s">
        <v>137</v>
      </c>
      <c r="BM26" s="121" t="s">
        <v>137</v>
      </c>
      <c r="BN26" s="121" t="s">
        <v>137</v>
      </c>
      <c r="BO26" s="121" t="s">
        <v>137</v>
      </c>
      <c r="BP26" s="121" t="s">
        <v>137</v>
      </c>
      <c r="BQ26" s="121" t="s">
        <v>137</v>
      </c>
      <c r="BR26" s="121" t="s">
        <v>137</v>
      </c>
      <c r="BS26" s="121" t="s">
        <v>137</v>
      </c>
      <c r="BT26" s="121" t="s">
        <v>137</v>
      </c>
      <c r="BU26" s="121" t="s">
        <v>137</v>
      </c>
      <c r="BV26" s="121" t="s">
        <v>137</v>
      </c>
      <c r="BW26" s="121" t="s">
        <v>137</v>
      </c>
      <c r="BX26" s="121" t="s">
        <v>137</v>
      </c>
      <c r="BY26" s="121" t="s">
        <v>137</v>
      </c>
      <c r="BZ26" s="121" t="s">
        <v>137</v>
      </c>
      <c r="CA26" s="27" t="s">
        <v>6</v>
      </c>
      <c r="CB26" s="27" t="s">
        <v>6</v>
      </c>
    </row>
    <row r="27" spans="1:80" x14ac:dyDescent="0.25">
      <c r="A27" s="91" t="s">
        <v>27</v>
      </c>
      <c r="B27" s="4" t="s">
        <v>13</v>
      </c>
      <c r="C27" s="140" t="s">
        <v>6</v>
      </c>
      <c r="D27" s="62"/>
      <c r="E27" s="121">
        <v>0.9</v>
      </c>
      <c r="F27" s="121">
        <v>0.6</v>
      </c>
      <c r="G27" s="121" t="s">
        <v>132</v>
      </c>
      <c r="H27" s="121" t="s">
        <v>132</v>
      </c>
      <c r="I27" s="121">
        <v>0.37</v>
      </c>
      <c r="J27" s="121" t="s">
        <v>132</v>
      </c>
      <c r="K27" s="121">
        <v>0.4</v>
      </c>
      <c r="L27" s="121">
        <v>0.4</v>
      </c>
      <c r="M27" s="121" t="s">
        <v>6</v>
      </c>
      <c r="N27" s="121">
        <v>0.6</v>
      </c>
      <c r="O27" s="121">
        <v>0.6</v>
      </c>
      <c r="P27" s="121">
        <v>1.1000000000000001</v>
      </c>
      <c r="Q27" s="121">
        <v>0.9</v>
      </c>
      <c r="R27" s="121">
        <v>0.8</v>
      </c>
      <c r="S27" s="121">
        <v>0.9</v>
      </c>
      <c r="T27" s="121">
        <v>0.8</v>
      </c>
      <c r="U27" s="121">
        <v>1</v>
      </c>
      <c r="V27" s="121">
        <v>1.1000000000000001</v>
      </c>
      <c r="W27" s="121">
        <v>1.1000000000000001</v>
      </c>
      <c r="X27" s="121">
        <v>0.6</v>
      </c>
      <c r="Y27" s="121">
        <v>0.8</v>
      </c>
      <c r="Z27" s="121">
        <v>1.2</v>
      </c>
      <c r="AA27" s="121">
        <v>0.8</v>
      </c>
      <c r="AB27" s="121">
        <v>0.6</v>
      </c>
      <c r="AC27" s="121">
        <v>0.8</v>
      </c>
      <c r="AD27" s="121">
        <v>0.7</v>
      </c>
      <c r="AE27" s="121">
        <v>1</v>
      </c>
      <c r="AF27" s="121">
        <v>0.2</v>
      </c>
      <c r="AG27" s="121" t="s">
        <v>38</v>
      </c>
      <c r="AH27" s="121">
        <v>0.3</v>
      </c>
      <c r="AI27" s="121">
        <v>0.4</v>
      </c>
      <c r="AJ27" s="121">
        <v>0.6</v>
      </c>
      <c r="AK27" s="121">
        <v>0.2</v>
      </c>
      <c r="AL27" s="121">
        <v>0.7</v>
      </c>
      <c r="AM27" s="121">
        <v>0.9</v>
      </c>
      <c r="AN27" s="121">
        <v>2.2000000000000002</v>
      </c>
      <c r="AO27" s="121">
        <v>0.6</v>
      </c>
      <c r="AP27" s="121">
        <v>0.6</v>
      </c>
      <c r="AQ27" s="121">
        <v>0.5</v>
      </c>
      <c r="AR27" s="121">
        <v>9.4</v>
      </c>
      <c r="AS27" s="121">
        <v>0.3</v>
      </c>
      <c r="AT27" s="121">
        <v>0.3</v>
      </c>
      <c r="AU27" s="121">
        <v>0.4</v>
      </c>
      <c r="AV27" s="121">
        <v>0.5</v>
      </c>
      <c r="AW27" s="121">
        <v>0.6</v>
      </c>
      <c r="AX27" s="121">
        <v>0.8</v>
      </c>
      <c r="AY27" s="121" t="s">
        <v>137</v>
      </c>
      <c r="AZ27" s="121" t="s">
        <v>137</v>
      </c>
      <c r="BA27" s="121" t="s">
        <v>137</v>
      </c>
      <c r="BB27" s="121" t="s">
        <v>137</v>
      </c>
      <c r="BC27" s="121" t="s">
        <v>137</v>
      </c>
      <c r="BD27" s="121" t="s">
        <v>137</v>
      </c>
      <c r="BE27" s="121" t="s">
        <v>137</v>
      </c>
      <c r="BF27" s="121" t="s">
        <v>137</v>
      </c>
      <c r="BG27" s="121" t="s">
        <v>137</v>
      </c>
      <c r="BH27" s="121" t="s">
        <v>137</v>
      </c>
      <c r="BI27" s="121" t="s">
        <v>137</v>
      </c>
      <c r="BJ27" s="121" t="s">
        <v>137</v>
      </c>
      <c r="BK27" s="121" t="s">
        <v>137</v>
      </c>
      <c r="BL27" s="121" t="s">
        <v>137</v>
      </c>
      <c r="BM27" s="121" t="s">
        <v>137</v>
      </c>
      <c r="BN27" s="121" t="s">
        <v>137</v>
      </c>
      <c r="BO27" s="121" t="s">
        <v>137</v>
      </c>
      <c r="BP27" s="121" t="s">
        <v>137</v>
      </c>
      <c r="BQ27" s="121" t="s">
        <v>137</v>
      </c>
      <c r="BR27" s="121" t="s">
        <v>137</v>
      </c>
      <c r="BS27" s="121" t="s">
        <v>137</v>
      </c>
      <c r="BT27" s="121" t="s">
        <v>137</v>
      </c>
      <c r="BU27" s="121" t="s">
        <v>137</v>
      </c>
      <c r="BV27" s="121" t="s">
        <v>137</v>
      </c>
      <c r="BW27" s="121" t="s">
        <v>137</v>
      </c>
      <c r="BX27" s="121" t="s">
        <v>137</v>
      </c>
      <c r="BY27" s="121" t="s">
        <v>137</v>
      </c>
      <c r="BZ27" s="121" t="s">
        <v>137</v>
      </c>
      <c r="CA27" s="27" t="s">
        <v>6</v>
      </c>
      <c r="CB27" s="27" t="s">
        <v>6</v>
      </c>
    </row>
    <row r="28" spans="1:80" x14ac:dyDescent="0.25">
      <c r="A28" s="91" t="s">
        <v>28</v>
      </c>
      <c r="B28" s="4" t="s">
        <v>13</v>
      </c>
      <c r="C28" s="140" t="s">
        <v>6</v>
      </c>
      <c r="D28" s="62"/>
      <c r="E28" s="121">
        <v>1</v>
      </c>
      <c r="F28" s="121">
        <v>3.3</v>
      </c>
      <c r="G28" s="121">
        <v>3.5</v>
      </c>
      <c r="H28" s="121">
        <v>2.9</v>
      </c>
      <c r="I28" s="121">
        <v>3.04</v>
      </c>
      <c r="J28" s="121">
        <v>3.5</v>
      </c>
      <c r="K28" s="121">
        <v>3.8</v>
      </c>
      <c r="L28" s="121">
        <v>3.6</v>
      </c>
      <c r="M28" s="121" t="s">
        <v>6</v>
      </c>
      <c r="N28" s="121">
        <v>4.4000000000000004</v>
      </c>
      <c r="O28" s="121">
        <v>4.5999999999999996</v>
      </c>
      <c r="P28" s="121">
        <v>1.1000000000000001</v>
      </c>
      <c r="Q28" s="121">
        <v>1.3</v>
      </c>
      <c r="R28" s="121">
        <v>3.4</v>
      </c>
      <c r="S28" s="121">
        <v>4</v>
      </c>
      <c r="T28" s="121">
        <v>4.2</v>
      </c>
      <c r="U28" s="121">
        <v>4.5999999999999996</v>
      </c>
      <c r="V28" s="121">
        <v>5.5</v>
      </c>
      <c r="W28" s="121">
        <v>5.6</v>
      </c>
      <c r="X28" s="121">
        <v>4.8</v>
      </c>
      <c r="Y28" s="121">
        <v>5.4</v>
      </c>
      <c r="Z28" s="121">
        <v>4.7</v>
      </c>
      <c r="AA28" s="121">
        <v>4.7</v>
      </c>
      <c r="AB28" s="121">
        <v>2.2000000000000002</v>
      </c>
      <c r="AC28" s="121">
        <v>3.6</v>
      </c>
      <c r="AD28" s="121">
        <v>4</v>
      </c>
      <c r="AE28" s="121">
        <v>4.4000000000000004</v>
      </c>
      <c r="AF28" s="121">
        <v>3.2</v>
      </c>
      <c r="AG28" s="121">
        <v>3.6</v>
      </c>
      <c r="AH28" s="121">
        <v>6.02</v>
      </c>
      <c r="AI28" s="121">
        <v>3.6</v>
      </c>
      <c r="AJ28" s="121">
        <v>4.2</v>
      </c>
      <c r="AK28" s="121">
        <v>3.4</v>
      </c>
      <c r="AL28" s="121">
        <v>3.9</v>
      </c>
      <c r="AM28" s="121">
        <v>4.5999999999999996</v>
      </c>
      <c r="AN28" s="121">
        <v>1.6</v>
      </c>
      <c r="AO28" s="121">
        <v>1.1000000000000001</v>
      </c>
      <c r="AP28" s="121">
        <v>3.2</v>
      </c>
      <c r="AQ28" s="121">
        <v>3.4</v>
      </c>
      <c r="AR28" s="121">
        <v>3.8</v>
      </c>
      <c r="AS28" s="121">
        <v>3</v>
      </c>
      <c r="AT28" s="121">
        <v>3.1</v>
      </c>
      <c r="AU28" s="121">
        <v>3.3</v>
      </c>
      <c r="AV28" s="121">
        <v>4.3</v>
      </c>
      <c r="AW28" s="121">
        <v>4.4000000000000004</v>
      </c>
      <c r="AX28" s="121">
        <v>4.5999999999999996</v>
      </c>
      <c r="AY28" s="122">
        <v>1.6</v>
      </c>
      <c r="AZ28" s="122">
        <v>2.9</v>
      </c>
      <c r="BA28" s="122">
        <v>1.8</v>
      </c>
      <c r="BB28" s="122">
        <v>3.5</v>
      </c>
      <c r="BC28" s="122">
        <v>3.6</v>
      </c>
      <c r="BD28" s="122">
        <v>3.7</v>
      </c>
      <c r="BE28" s="122">
        <v>3.8</v>
      </c>
      <c r="BF28" s="122">
        <v>3.9</v>
      </c>
      <c r="BG28" s="122">
        <v>3.6</v>
      </c>
      <c r="BH28" s="122">
        <v>3.6</v>
      </c>
      <c r="BI28" s="122">
        <v>3.9</v>
      </c>
      <c r="BJ28" s="122">
        <v>4.2</v>
      </c>
      <c r="BK28" s="122">
        <v>4.7</v>
      </c>
      <c r="BL28" s="122">
        <v>0.89600000000000002</v>
      </c>
      <c r="BM28" s="122">
        <v>1.22</v>
      </c>
      <c r="BN28" s="122">
        <v>1.1399999999999999</v>
      </c>
      <c r="BO28" s="122">
        <v>2.5099999999999998</v>
      </c>
      <c r="BP28" s="122">
        <v>3.7</v>
      </c>
      <c r="BQ28" s="122">
        <v>5.46</v>
      </c>
      <c r="BR28" s="122">
        <v>4.2</v>
      </c>
      <c r="BS28" s="122">
        <v>3.5</v>
      </c>
      <c r="BT28" s="122">
        <v>3.68</v>
      </c>
      <c r="BU28" s="122">
        <v>4.0999999999999996</v>
      </c>
      <c r="BV28" s="122">
        <v>1.03</v>
      </c>
      <c r="BW28" s="122">
        <v>2.5299999999999998</v>
      </c>
      <c r="BX28" s="122">
        <v>3.87</v>
      </c>
      <c r="BY28" s="122">
        <v>3.84</v>
      </c>
      <c r="BZ28" s="122">
        <v>4.1100000000000003</v>
      </c>
      <c r="CA28" s="111" t="s">
        <v>6</v>
      </c>
      <c r="CB28" s="111" t="s">
        <v>6</v>
      </c>
    </row>
    <row r="29" spans="1:80" x14ac:dyDescent="0.25">
      <c r="A29" s="91" t="s">
        <v>29</v>
      </c>
      <c r="B29" s="4" t="s">
        <v>13</v>
      </c>
      <c r="C29" s="140" t="s">
        <v>6</v>
      </c>
      <c r="D29" s="62"/>
      <c r="E29" s="121">
        <v>16</v>
      </c>
      <c r="F29" s="121">
        <v>90</v>
      </c>
      <c r="G29" s="121">
        <v>82.7</v>
      </c>
      <c r="H29" s="121">
        <v>50.9</v>
      </c>
      <c r="I29" s="121">
        <v>75.900000000000006</v>
      </c>
      <c r="J29" s="121">
        <v>68.099999999999994</v>
      </c>
      <c r="K29" s="121">
        <v>84.3</v>
      </c>
      <c r="L29" s="121">
        <v>95.6</v>
      </c>
      <c r="M29" s="121" t="s">
        <v>6</v>
      </c>
      <c r="N29" s="121">
        <v>129</v>
      </c>
      <c r="O29" s="121">
        <v>146</v>
      </c>
      <c r="P29" s="121">
        <v>26</v>
      </c>
      <c r="Q29" s="121">
        <v>25.4</v>
      </c>
      <c r="R29" s="121">
        <v>98.4</v>
      </c>
      <c r="S29" s="121">
        <v>116</v>
      </c>
      <c r="T29" s="121">
        <v>118</v>
      </c>
      <c r="U29" s="121">
        <v>126</v>
      </c>
      <c r="V29" s="121">
        <v>167</v>
      </c>
      <c r="W29" s="121">
        <v>180</v>
      </c>
      <c r="X29" s="121">
        <v>187</v>
      </c>
      <c r="Y29" s="121">
        <v>186</v>
      </c>
      <c r="Z29" s="121">
        <v>130</v>
      </c>
      <c r="AA29" s="121">
        <v>131</v>
      </c>
      <c r="AB29" s="121">
        <v>48.6</v>
      </c>
      <c r="AC29" s="121">
        <v>97.6</v>
      </c>
      <c r="AD29" s="121">
        <v>128</v>
      </c>
      <c r="AE29" s="121">
        <v>144</v>
      </c>
      <c r="AF29" s="121">
        <v>51.2</v>
      </c>
      <c r="AG29" s="121">
        <v>73.900000000000006</v>
      </c>
      <c r="AH29" s="121"/>
      <c r="AI29" s="121">
        <v>89.1</v>
      </c>
      <c r="AJ29" s="121"/>
      <c r="AK29" s="121">
        <v>88.6</v>
      </c>
      <c r="AL29" s="121">
        <v>120</v>
      </c>
      <c r="AM29" s="121">
        <v>134</v>
      </c>
      <c r="AN29" s="121">
        <v>30</v>
      </c>
      <c r="AO29" s="121">
        <v>18</v>
      </c>
      <c r="AP29" s="121">
        <v>77.7</v>
      </c>
      <c r="AQ29" s="121">
        <v>101</v>
      </c>
      <c r="AR29" s="121">
        <v>87</v>
      </c>
      <c r="AS29" s="121">
        <v>74.2</v>
      </c>
      <c r="AT29" s="121">
        <v>81.400000000000006</v>
      </c>
      <c r="AU29" s="121">
        <v>98.8</v>
      </c>
      <c r="AV29" s="121">
        <v>110</v>
      </c>
      <c r="AW29" s="121">
        <v>131</v>
      </c>
      <c r="AX29" s="121">
        <v>120</v>
      </c>
      <c r="AY29" s="122">
        <v>53.4</v>
      </c>
      <c r="AZ29" s="122">
        <v>82.2</v>
      </c>
      <c r="BA29" s="122">
        <v>34.9</v>
      </c>
      <c r="BB29" s="122">
        <v>74.7</v>
      </c>
      <c r="BC29" s="122">
        <v>87.1</v>
      </c>
      <c r="BD29" s="122">
        <v>93.4</v>
      </c>
      <c r="BE29" s="122">
        <v>99.8</v>
      </c>
      <c r="BF29" s="122">
        <v>98.7</v>
      </c>
      <c r="BG29" s="122">
        <v>94.4</v>
      </c>
      <c r="BH29" s="122">
        <v>104</v>
      </c>
      <c r="BI29" s="122">
        <v>110</v>
      </c>
      <c r="BJ29" s="122">
        <v>126</v>
      </c>
      <c r="BK29" s="122">
        <v>135</v>
      </c>
      <c r="BL29" s="122">
        <v>15.8</v>
      </c>
      <c r="BM29" s="122">
        <v>26.3</v>
      </c>
      <c r="BN29" s="122">
        <v>19.399999999999999</v>
      </c>
      <c r="BO29" s="122">
        <v>57.9</v>
      </c>
      <c r="BP29" s="122">
        <v>113</v>
      </c>
      <c r="BQ29" s="122">
        <v>156</v>
      </c>
      <c r="BR29" s="122">
        <v>125</v>
      </c>
      <c r="BS29" s="122">
        <v>83.3</v>
      </c>
      <c r="BT29" s="122">
        <v>104</v>
      </c>
      <c r="BU29" s="122">
        <v>115</v>
      </c>
      <c r="BV29" s="122">
        <v>18.7</v>
      </c>
      <c r="BW29" s="122">
        <v>54.4</v>
      </c>
      <c r="BX29" s="122">
        <v>97.5</v>
      </c>
      <c r="BY29" s="122">
        <v>107</v>
      </c>
      <c r="BZ29" s="122">
        <v>118</v>
      </c>
      <c r="CA29" s="111" t="s">
        <v>6</v>
      </c>
      <c r="CB29" s="111" t="s">
        <v>6</v>
      </c>
    </row>
    <row r="30" spans="1:80" x14ac:dyDescent="0.25">
      <c r="A30" s="91" t="s">
        <v>30</v>
      </c>
      <c r="B30" s="4" t="s">
        <v>31</v>
      </c>
      <c r="C30" s="140" t="s">
        <v>6</v>
      </c>
      <c r="D30" s="62"/>
      <c r="E30" s="121">
        <v>0.8</v>
      </c>
      <c r="F30" s="121">
        <v>0.5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/>
      <c r="Q30" s="121"/>
      <c r="R30" s="121"/>
      <c r="S30" s="121"/>
      <c r="T30" s="121"/>
      <c r="U30" s="121"/>
      <c r="V30" s="121"/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 t="s">
        <v>137</v>
      </c>
      <c r="BM30" s="121" t="s">
        <v>137</v>
      </c>
      <c r="BN30" s="121" t="s">
        <v>137</v>
      </c>
      <c r="BO30" s="121" t="s">
        <v>137</v>
      </c>
      <c r="BP30" s="121" t="s">
        <v>137</v>
      </c>
      <c r="BQ30" s="122">
        <v>2.82</v>
      </c>
      <c r="BR30" s="121" t="s">
        <v>137</v>
      </c>
      <c r="BS30" s="122">
        <v>0.37</v>
      </c>
      <c r="BT30" s="121" t="s">
        <v>137</v>
      </c>
      <c r="BU30" s="121" t="s">
        <v>230</v>
      </c>
      <c r="BV30" s="121" t="s">
        <v>137</v>
      </c>
      <c r="BW30" s="121" t="s">
        <v>137</v>
      </c>
      <c r="BX30" s="121" t="s">
        <v>137</v>
      </c>
      <c r="BY30" s="121" t="s">
        <v>137</v>
      </c>
      <c r="BZ30" s="121" t="s">
        <v>137</v>
      </c>
      <c r="CA30" s="111" t="s">
        <v>6</v>
      </c>
      <c r="CB30" s="111" t="s">
        <v>6</v>
      </c>
    </row>
    <row r="31" spans="1:80" x14ac:dyDescent="0.25">
      <c r="A31" s="91"/>
      <c r="B31" s="4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11"/>
      <c r="CB31" s="111"/>
    </row>
    <row r="32" spans="1:80" x14ac:dyDescent="0.25">
      <c r="A32" s="217" t="s">
        <v>32</v>
      </c>
      <c r="B32" s="4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11"/>
      <c r="CB32" s="111"/>
    </row>
    <row r="33" spans="1:81" x14ac:dyDescent="0.25">
      <c r="A33" s="91" t="s">
        <v>33</v>
      </c>
      <c r="B33" s="4" t="s">
        <v>13</v>
      </c>
      <c r="C33" s="140" t="s">
        <v>6</v>
      </c>
      <c r="D33" s="62"/>
      <c r="E33" s="121">
        <v>1.4E-2</v>
      </c>
      <c r="F33" s="121">
        <v>1.0999999999999999E-2</v>
      </c>
      <c r="G33" s="121" t="s">
        <v>34</v>
      </c>
      <c r="H33" s="121" t="s">
        <v>34</v>
      </c>
      <c r="I33" s="121">
        <v>7.0000000000000001E-3</v>
      </c>
      <c r="J33" s="121" t="s">
        <v>34</v>
      </c>
      <c r="K33" s="121" t="s">
        <v>34</v>
      </c>
      <c r="L33" s="121" t="s">
        <v>34</v>
      </c>
      <c r="M33" s="121" t="s">
        <v>6</v>
      </c>
      <c r="N33" s="121" t="s">
        <v>34</v>
      </c>
      <c r="O33" s="121" t="s">
        <v>35</v>
      </c>
      <c r="P33" s="121">
        <v>0.01</v>
      </c>
      <c r="Q33" s="121">
        <v>0.01</v>
      </c>
      <c r="R33" s="121" t="s">
        <v>35</v>
      </c>
      <c r="S33" s="121" t="s">
        <v>35</v>
      </c>
      <c r="T33" s="121">
        <v>0.03</v>
      </c>
      <c r="U33" s="121" t="s">
        <v>35</v>
      </c>
      <c r="V33" s="121" t="s">
        <v>35</v>
      </c>
      <c r="W33" s="121">
        <v>0.04</v>
      </c>
      <c r="X33" s="121">
        <v>0.1</v>
      </c>
      <c r="Y33" s="121" t="s">
        <v>35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>
        <v>0.02</v>
      </c>
      <c r="AG33" s="121" t="s">
        <v>35</v>
      </c>
      <c r="AH33" s="121" t="s">
        <v>35</v>
      </c>
      <c r="AI33" s="121" t="s">
        <v>35</v>
      </c>
      <c r="AJ33" s="121" t="s">
        <v>35</v>
      </c>
      <c r="AK33" s="121" t="s">
        <v>35</v>
      </c>
      <c r="AL33" s="121" t="s">
        <v>35</v>
      </c>
      <c r="AM33" s="121" t="s">
        <v>35</v>
      </c>
      <c r="AN33" s="121" t="s">
        <v>35</v>
      </c>
      <c r="AO33" s="121">
        <v>0.04</v>
      </c>
      <c r="AP33" s="121">
        <v>0.03</v>
      </c>
      <c r="AQ33" s="121">
        <v>0.02</v>
      </c>
      <c r="AR33" s="121">
        <v>0.04</v>
      </c>
      <c r="AS33" s="121">
        <v>0.05</v>
      </c>
      <c r="AT33" s="121">
        <v>0.03</v>
      </c>
      <c r="AU33" s="121">
        <v>0.03</v>
      </c>
      <c r="AV33" s="121">
        <v>0.02</v>
      </c>
      <c r="AW33" s="121" t="s">
        <v>35</v>
      </c>
      <c r="AX33" s="121" t="s">
        <v>35</v>
      </c>
      <c r="AY33" s="121" t="s">
        <v>137</v>
      </c>
      <c r="AZ33" s="121" t="s">
        <v>137</v>
      </c>
      <c r="BA33" s="121" t="s">
        <v>137</v>
      </c>
      <c r="BB33" s="121" t="s">
        <v>137</v>
      </c>
      <c r="BC33" s="121" t="s">
        <v>34</v>
      </c>
      <c r="BD33" s="121" t="s">
        <v>35</v>
      </c>
      <c r="BE33" s="121" t="s">
        <v>35</v>
      </c>
      <c r="BF33" s="122">
        <v>0.02</v>
      </c>
      <c r="BG33" s="122">
        <v>0.05</v>
      </c>
      <c r="BH33" s="121" t="s">
        <v>35</v>
      </c>
      <c r="BI33" s="121" t="s">
        <v>35</v>
      </c>
      <c r="BJ33" s="121" t="s">
        <v>35</v>
      </c>
      <c r="BK33" s="121" t="s">
        <v>35</v>
      </c>
      <c r="BL33" s="122">
        <v>1.1299999999999999E-2</v>
      </c>
      <c r="BM33" s="122">
        <v>6.1999999999999998E-3</v>
      </c>
      <c r="BN33" s="122">
        <v>5.7999999999999996E-3</v>
      </c>
      <c r="BO33" s="121" t="s">
        <v>222</v>
      </c>
      <c r="BP33" s="121" t="s">
        <v>222</v>
      </c>
      <c r="BQ33" s="121" t="s">
        <v>222</v>
      </c>
      <c r="BR33" s="122">
        <v>5.5999999999999999E-3</v>
      </c>
      <c r="BS33" s="121" t="s">
        <v>222</v>
      </c>
      <c r="BT33" s="121" t="s">
        <v>222</v>
      </c>
      <c r="BU33" s="121" t="s">
        <v>222</v>
      </c>
      <c r="BV33" s="122">
        <v>5.4000000000000003E-3</v>
      </c>
      <c r="BW33" s="121" t="s">
        <v>222</v>
      </c>
      <c r="BX33" s="121" t="s">
        <v>222</v>
      </c>
      <c r="BY33" s="121" t="s">
        <v>222</v>
      </c>
      <c r="BZ33" s="121" t="s">
        <v>222</v>
      </c>
      <c r="CA33" s="111" t="s">
        <v>265</v>
      </c>
      <c r="CB33" s="111" t="s">
        <v>6</v>
      </c>
    </row>
    <row r="34" spans="1:81" x14ac:dyDescent="0.25">
      <c r="A34" s="91" t="s">
        <v>36</v>
      </c>
      <c r="B34" s="4" t="s">
        <v>13</v>
      </c>
      <c r="C34" s="140" t="s">
        <v>6</v>
      </c>
      <c r="D34" s="62"/>
      <c r="E34" s="121" t="s">
        <v>37</v>
      </c>
      <c r="F34" s="121">
        <v>0.06</v>
      </c>
      <c r="G34" s="121">
        <v>0.02</v>
      </c>
      <c r="H34" s="121">
        <v>0.01</v>
      </c>
      <c r="I34" s="121">
        <v>0.04</v>
      </c>
      <c r="J34" s="121">
        <v>0.02</v>
      </c>
      <c r="K34" s="121">
        <v>0.02</v>
      </c>
      <c r="L34" s="121">
        <v>7.0000000000000007E-2</v>
      </c>
      <c r="M34" s="121" t="s">
        <v>6</v>
      </c>
      <c r="N34" s="121">
        <v>0.03</v>
      </c>
      <c r="O34" s="121">
        <v>0.08</v>
      </c>
      <c r="P34" s="121" t="s">
        <v>35</v>
      </c>
      <c r="Q34" s="121">
        <v>0.03</v>
      </c>
      <c r="R34" s="121">
        <v>0.16</v>
      </c>
      <c r="S34" s="121">
        <v>0.34</v>
      </c>
      <c r="T34" s="121">
        <v>0.11</v>
      </c>
      <c r="U34" s="121" t="s">
        <v>35</v>
      </c>
      <c r="V34" s="121" t="s">
        <v>35</v>
      </c>
      <c r="W34" s="121" t="s">
        <v>35</v>
      </c>
      <c r="X34" s="121">
        <v>0.33</v>
      </c>
      <c r="Y34" s="121">
        <v>0.31</v>
      </c>
      <c r="Z34" s="121">
        <v>0.28999999999999998</v>
      </c>
      <c r="AA34" s="121">
        <v>0.02</v>
      </c>
      <c r="AB34" s="121">
        <v>0.13</v>
      </c>
      <c r="AC34" s="121">
        <v>0.34</v>
      </c>
      <c r="AD34" s="121">
        <v>0.14000000000000001</v>
      </c>
      <c r="AE34" s="121">
        <v>0.3</v>
      </c>
      <c r="AF34" s="121">
        <v>0.1</v>
      </c>
      <c r="AG34" s="121">
        <v>0.09</v>
      </c>
      <c r="AH34" s="121">
        <v>0.16</v>
      </c>
      <c r="AI34" s="121">
        <v>0.13</v>
      </c>
      <c r="AJ34" s="121">
        <v>0.12</v>
      </c>
      <c r="AK34" s="121">
        <v>0.14000000000000001</v>
      </c>
      <c r="AL34" s="121">
        <v>7.0000000000000007E-2</v>
      </c>
      <c r="AM34" s="121">
        <v>0.03</v>
      </c>
      <c r="AN34" s="121" t="s">
        <v>35</v>
      </c>
      <c r="AO34" s="121">
        <v>0.04</v>
      </c>
      <c r="AP34" s="121">
        <v>0.1</v>
      </c>
      <c r="AQ34" s="121">
        <v>0.09</v>
      </c>
      <c r="AR34" s="121">
        <v>0.05</v>
      </c>
      <c r="AS34" s="121">
        <v>0.02</v>
      </c>
      <c r="AT34" s="121" t="s">
        <v>35</v>
      </c>
      <c r="AU34" s="121" t="s">
        <v>38</v>
      </c>
      <c r="AV34" s="121" t="s">
        <v>38</v>
      </c>
      <c r="AW34" s="121" t="s">
        <v>38</v>
      </c>
      <c r="AX34" s="121" t="s">
        <v>38</v>
      </c>
      <c r="AY34" s="121" t="s">
        <v>38</v>
      </c>
      <c r="AZ34" s="121" t="s">
        <v>35</v>
      </c>
      <c r="BA34" s="121" t="s">
        <v>38</v>
      </c>
      <c r="BB34" s="121" t="s">
        <v>38</v>
      </c>
      <c r="BC34" s="122">
        <v>0.14000000000000001</v>
      </c>
      <c r="BD34" s="122">
        <v>0.04</v>
      </c>
      <c r="BE34" s="122">
        <v>0.04</v>
      </c>
      <c r="BF34" s="121" t="s">
        <v>38</v>
      </c>
      <c r="BG34" s="121" t="s">
        <v>150</v>
      </c>
      <c r="BH34" s="121" t="s">
        <v>150</v>
      </c>
      <c r="BI34" s="121" t="s">
        <v>150</v>
      </c>
      <c r="BJ34" s="121" t="s">
        <v>150</v>
      </c>
      <c r="BK34" s="121" t="s">
        <v>150</v>
      </c>
      <c r="BL34" s="121" t="s">
        <v>222</v>
      </c>
      <c r="BM34" s="121" t="s">
        <v>222</v>
      </c>
      <c r="BN34" s="121" t="s">
        <v>222</v>
      </c>
      <c r="BO34" s="122">
        <v>1.2200000000000001E-2</v>
      </c>
      <c r="BP34" s="122">
        <v>0.44600000000000001</v>
      </c>
      <c r="BQ34" s="122">
        <v>7.6799999999999993E-2</v>
      </c>
      <c r="BR34" s="122">
        <v>0.21</v>
      </c>
      <c r="BS34" s="122">
        <v>4.65E-2</v>
      </c>
      <c r="BT34" s="122">
        <v>8.6199999999999999E-2</v>
      </c>
      <c r="BU34" s="121" t="s">
        <v>222</v>
      </c>
      <c r="BV34" s="122">
        <v>5.1000000000000004E-3</v>
      </c>
      <c r="BW34" s="122">
        <v>7.3000000000000001E-3</v>
      </c>
      <c r="BX34" s="122">
        <v>0.105</v>
      </c>
      <c r="BY34" s="122">
        <v>0.06</v>
      </c>
      <c r="BZ34" s="122">
        <v>1.9300000000000001E-2</v>
      </c>
      <c r="CA34" s="111">
        <v>13</v>
      </c>
      <c r="CB34" s="111" t="s">
        <v>6</v>
      </c>
    </row>
    <row r="35" spans="1:81" x14ac:dyDescent="0.25">
      <c r="A35" s="91" t="s">
        <v>39</v>
      </c>
      <c r="B35" s="4" t="s">
        <v>13</v>
      </c>
      <c r="C35" s="140" t="s">
        <v>6</v>
      </c>
      <c r="D35" s="62"/>
      <c r="E35" s="121" t="s">
        <v>37</v>
      </c>
      <c r="F35" s="121" t="s">
        <v>40</v>
      </c>
      <c r="G35" s="121" t="s">
        <v>40</v>
      </c>
      <c r="H35" s="121" t="s">
        <v>40</v>
      </c>
      <c r="I35" s="121" t="s">
        <v>35</v>
      </c>
      <c r="J35" s="121" t="s">
        <v>40</v>
      </c>
      <c r="K35" s="121" t="s">
        <v>40</v>
      </c>
      <c r="L35" s="121" t="s">
        <v>40</v>
      </c>
      <c r="M35" s="121" t="s">
        <v>6</v>
      </c>
      <c r="N35" s="121" t="s">
        <v>40</v>
      </c>
      <c r="O35" s="121">
        <v>0.02</v>
      </c>
      <c r="P35" s="121" t="s">
        <v>40</v>
      </c>
      <c r="Q35" s="121" t="s">
        <v>35</v>
      </c>
      <c r="R35" s="121" t="s">
        <v>35</v>
      </c>
      <c r="S35" s="220">
        <v>7.0000000000000007E-2</v>
      </c>
      <c r="T35" s="121" t="s">
        <v>35</v>
      </c>
      <c r="U35" s="121" t="s">
        <v>35</v>
      </c>
      <c r="V35" s="220">
        <v>0.08</v>
      </c>
      <c r="W35" s="220">
        <v>0.17</v>
      </c>
      <c r="X35" s="220">
        <v>0.17</v>
      </c>
      <c r="Y35" s="220">
        <v>0.14000000000000001</v>
      </c>
      <c r="Z35" s="220">
        <v>0.1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 t="s">
        <v>35</v>
      </c>
      <c r="AR35" s="121">
        <v>0.04</v>
      </c>
      <c r="AS35" s="121" t="s">
        <v>35</v>
      </c>
      <c r="AT35" s="121" t="s">
        <v>35</v>
      </c>
      <c r="AU35" s="121" t="s">
        <v>38</v>
      </c>
      <c r="AV35" s="121" t="s">
        <v>38</v>
      </c>
      <c r="AW35" s="121" t="s">
        <v>38</v>
      </c>
      <c r="AX35" s="121" t="s">
        <v>38</v>
      </c>
      <c r="AY35" s="121" t="s">
        <v>38</v>
      </c>
      <c r="AZ35" s="122">
        <v>0.05</v>
      </c>
      <c r="BA35" s="121" t="s">
        <v>38</v>
      </c>
      <c r="BB35" s="121" t="s">
        <v>38</v>
      </c>
      <c r="BC35" s="121" t="s">
        <v>35</v>
      </c>
      <c r="BD35" s="121" t="s">
        <v>40</v>
      </c>
      <c r="BE35" s="121" t="s">
        <v>35</v>
      </c>
      <c r="BF35" s="121" t="s">
        <v>38</v>
      </c>
      <c r="BG35" s="121" t="s">
        <v>150</v>
      </c>
      <c r="BH35" s="121" t="s">
        <v>150</v>
      </c>
      <c r="BI35" s="121" t="s">
        <v>150</v>
      </c>
      <c r="BJ35" s="121" t="s">
        <v>150</v>
      </c>
      <c r="BK35" s="121" t="s">
        <v>150</v>
      </c>
      <c r="BL35" s="121" t="s">
        <v>96</v>
      </c>
      <c r="BM35" s="121" t="s">
        <v>96</v>
      </c>
      <c r="BN35" s="121" t="s">
        <v>96</v>
      </c>
      <c r="BO35" s="121" t="s">
        <v>96</v>
      </c>
      <c r="BP35" s="122">
        <v>6.3E-3</v>
      </c>
      <c r="BQ35" s="121" t="s">
        <v>96</v>
      </c>
      <c r="BR35" s="122">
        <v>2E-3</v>
      </c>
      <c r="BS35" s="121" t="s">
        <v>96</v>
      </c>
      <c r="BT35" s="121" t="s">
        <v>96</v>
      </c>
      <c r="BU35" s="121" t="s">
        <v>96</v>
      </c>
      <c r="BV35" s="121" t="s">
        <v>96</v>
      </c>
      <c r="BW35" s="121" t="s">
        <v>96</v>
      </c>
      <c r="BX35" s="121" t="s">
        <v>96</v>
      </c>
      <c r="BY35" s="121" t="s">
        <v>96</v>
      </c>
      <c r="BZ35" s="121" t="s">
        <v>96</v>
      </c>
      <c r="CA35" s="111">
        <v>0.06</v>
      </c>
      <c r="CB35" s="111" t="s">
        <v>6</v>
      </c>
    </row>
    <row r="36" spans="1:81" x14ac:dyDescent="0.25">
      <c r="A36" s="91" t="s">
        <v>41</v>
      </c>
      <c r="B36" s="4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>
        <v>0.04</v>
      </c>
      <c r="Q36" s="121">
        <v>2.8000000000000001E-2</v>
      </c>
      <c r="R36" s="121">
        <v>2.7E-2</v>
      </c>
      <c r="S36" s="121">
        <v>2.1000000000000001E-2</v>
      </c>
      <c r="T36" s="121">
        <v>4.4999999999999998E-2</v>
      </c>
      <c r="U36" s="121" t="s">
        <v>35</v>
      </c>
      <c r="V36" s="121">
        <v>2.1000000000000001E-2</v>
      </c>
      <c r="W36" s="121">
        <v>2.1000000000000001E-2</v>
      </c>
      <c r="X36" s="121">
        <v>3.6999999999999998E-2</v>
      </c>
      <c r="Y36" s="121" t="s">
        <v>35</v>
      </c>
      <c r="Z36" s="121">
        <v>3.9E-2</v>
      </c>
      <c r="AA36" s="121">
        <v>2.7E-2</v>
      </c>
      <c r="AB36" s="121">
        <v>2.4E-2</v>
      </c>
      <c r="AC36" s="121" t="s">
        <v>35</v>
      </c>
      <c r="AD36" s="121">
        <v>2.5000000000000001E-2</v>
      </c>
      <c r="AE36" s="121">
        <v>1.7999999999999999E-2</v>
      </c>
      <c r="AF36" s="121" t="s">
        <v>35</v>
      </c>
      <c r="AG36" s="121" t="s">
        <v>42</v>
      </c>
      <c r="AH36" s="121">
        <v>9.4E-2</v>
      </c>
      <c r="AI36" s="121" t="s">
        <v>35</v>
      </c>
      <c r="AJ36" s="121">
        <v>1.4E-2</v>
      </c>
      <c r="AK36" s="121" t="s">
        <v>35</v>
      </c>
      <c r="AL36" s="121" t="s">
        <v>35</v>
      </c>
      <c r="AM36" s="121" t="s">
        <v>35</v>
      </c>
      <c r="AN36" s="121">
        <v>3.7999999999999999E-2</v>
      </c>
      <c r="AO36" s="121">
        <v>1.7999999999999999E-2</v>
      </c>
      <c r="AP36" s="121" t="s">
        <v>35</v>
      </c>
      <c r="AQ36" s="121" t="s">
        <v>35</v>
      </c>
      <c r="AR36" s="121" t="s">
        <v>35</v>
      </c>
      <c r="AS36" s="121">
        <v>0.01</v>
      </c>
      <c r="AT36" s="121" t="s">
        <v>35</v>
      </c>
      <c r="AU36" s="121">
        <v>3.2000000000000001E-2</v>
      </c>
      <c r="AV36" s="121">
        <v>0.01</v>
      </c>
      <c r="AW36" s="121">
        <v>1.6E-2</v>
      </c>
      <c r="AX36" s="121" t="s">
        <v>35</v>
      </c>
      <c r="AY36" s="122">
        <v>3.6999999999999998E-2</v>
      </c>
      <c r="AZ36" s="122">
        <v>0.02</v>
      </c>
      <c r="BA36" s="121" t="s">
        <v>35</v>
      </c>
      <c r="BB36" s="121" t="s">
        <v>35</v>
      </c>
      <c r="BC36" s="122">
        <v>0.10100000000000001</v>
      </c>
      <c r="BD36" s="122">
        <v>2.3E-2</v>
      </c>
      <c r="BE36" s="122">
        <v>6.0000000000000001E-3</v>
      </c>
      <c r="BF36" s="121" t="s">
        <v>137</v>
      </c>
      <c r="BG36" s="121" t="s">
        <v>137</v>
      </c>
      <c r="BH36" s="121" t="s">
        <v>137</v>
      </c>
      <c r="BI36" s="121" t="s">
        <v>137</v>
      </c>
      <c r="BJ36" s="121" t="s">
        <v>137</v>
      </c>
      <c r="BK36" s="121" t="s">
        <v>137</v>
      </c>
      <c r="BL36" s="121" t="s">
        <v>102</v>
      </c>
      <c r="BM36" s="121" t="s">
        <v>102</v>
      </c>
      <c r="BN36" s="121" t="s">
        <v>102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102</v>
      </c>
      <c r="BU36" s="121" t="s">
        <v>102</v>
      </c>
      <c r="BV36" s="121" t="s">
        <v>102</v>
      </c>
      <c r="BW36" s="121" t="s">
        <v>102</v>
      </c>
      <c r="BX36" s="121" t="s">
        <v>102</v>
      </c>
      <c r="BY36" s="121" t="s">
        <v>102</v>
      </c>
      <c r="BZ36" s="121" t="s">
        <v>102</v>
      </c>
      <c r="CA36" s="121" t="s">
        <v>403</v>
      </c>
      <c r="CB36" s="111" t="s">
        <v>6</v>
      </c>
    </row>
    <row r="37" spans="1:81" x14ac:dyDescent="0.25">
      <c r="A37" s="91"/>
      <c r="B37" s="4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11"/>
      <c r="CB37" s="111"/>
    </row>
    <row r="38" spans="1:81" x14ac:dyDescent="0.25">
      <c r="A38" s="217" t="s">
        <v>43</v>
      </c>
      <c r="B38" s="4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11"/>
      <c r="CB38" s="111"/>
    </row>
    <row r="39" spans="1:81" x14ac:dyDescent="0.25">
      <c r="A39" s="91" t="s">
        <v>44</v>
      </c>
      <c r="B39" s="4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137</v>
      </c>
      <c r="K39" s="121" t="s">
        <v>137</v>
      </c>
      <c r="L39" s="121" t="s">
        <v>137</v>
      </c>
      <c r="M39" s="121" t="s">
        <v>137</v>
      </c>
      <c r="N39" s="121" t="s">
        <v>137</v>
      </c>
      <c r="O39" s="121" t="s">
        <v>137</v>
      </c>
      <c r="P39" s="121" t="s">
        <v>137</v>
      </c>
      <c r="Q39" s="121" t="s">
        <v>137</v>
      </c>
      <c r="R39" s="121" t="s">
        <v>137</v>
      </c>
      <c r="S39" s="121" t="s">
        <v>137</v>
      </c>
      <c r="T39" s="121" t="s">
        <v>137</v>
      </c>
      <c r="U39" s="121" t="s">
        <v>137</v>
      </c>
      <c r="V39" s="121" t="s">
        <v>137</v>
      </c>
      <c r="W39" s="121" t="s">
        <v>137</v>
      </c>
      <c r="X39" s="121" t="s">
        <v>137</v>
      </c>
      <c r="Y39" s="121" t="s">
        <v>137</v>
      </c>
      <c r="Z39" s="121" t="s">
        <v>137</v>
      </c>
      <c r="AA39" s="121" t="s">
        <v>137</v>
      </c>
      <c r="AB39" s="121" t="s">
        <v>137</v>
      </c>
      <c r="AC39" s="121" t="s">
        <v>137</v>
      </c>
      <c r="AD39" s="121" t="s">
        <v>137</v>
      </c>
      <c r="AE39" s="121" t="s">
        <v>137</v>
      </c>
      <c r="AF39" s="121" t="s">
        <v>137</v>
      </c>
      <c r="AG39" s="121" t="s">
        <v>137</v>
      </c>
      <c r="AH39" s="121" t="s">
        <v>137</v>
      </c>
      <c r="AI39" s="121" t="s">
        <v>137</v>
      </c>
      <c r="AJ39" s="121" t="s">
        <v>137</v>
      </c>
      <c r="AK39" s="121" t="s">
        <v>137</v>
      </c>
      <c r="AL39" s="121" t="s">
        <v>137</v>
      </c>
      <c r="AM39" s="121" t="s">
        <v>137</v>
      </c>
      <c r="AN39" s="121" t="s">
        <v>137</v>
      </c>
      <c r="AO39" s="121" t="s">
        <v>137</v>
      </c>
      <c r="AP39" s="121" t="s">
        <v>137</v>
      </c>
      <c r="AQ39" s="121" t="s">
        <v>137</v>
      </c>
      <c r="AR39" s="121" t="s">
        <v>137</v>
      </c>
      <c r="AS39" s="121" t="s">
        <v>137</v>
      </c>
      <c r="AT39" s="121" t="s">
        <v>137</v>
      </c>
      <c r="AU39" s="121" t="s">
        <v>137</v>
      </c>
      <c r="AV39" s="121" t="s">
        <v>137</v>
      </c>
      <c r="AW39" s="121" t="s">
        <v>137</v>
      </c>
      <c r="AX39" s="121" t="s">
        <v>137</v>
      </c>
      <c r="AY39" s="121" t="s">
        <v>137</v>
      </c>
      <c r="AZ39" s="121" t="s">
        <v>137</v>
      </c>
      <c r="BA39" s="121" t="s">
        <v>137</v>
      </c>
      <c r="BB39" s="121" t="s">
        <v>137</v>
      </c>
      <c r="BC39" s="121" t="s">
        <v>137</v>
      </c>
      <c r="BD39" s="121" t="s">
        <v>137</v>
      </c>
      <c r="BE39" s="121" t="s">
        <v>137</v>
      </c>
      <c r="BF39" s="121" t="s">
        <v>137</v>
      </c>
      <c r="BG39" s="121" t="s">
        <v>137</v>
      </c>
      <c r="BH39" s="121" t="s">
        <v>137</v>
      </c>
      <c r="BI39" s="121" t="s">
        <v>137</v>
      </c>
      <c r="BJ39" s="121" t="s">
        <v>137</v>
      </c>
      <c r="BK39" s="121" t="s">
        <v>137</v>
      </c>
      <c r="BL39" s="121" t="s">
        <v>222</v>
      </c>
      <c r="BM39" s="121" t="s">
        <v>222</v>
      </c>
      <c r="BN39" s="121" t="s">
        <v>222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232" t="s">
        <v>6</v>
      </c>
      <c r="CB39" s="111">
        <v>0.3</v>
      </c>
    </row>
    <row r="40" spans="1:81" x14ac:dyDescent="0.25">
      <c r="A40" s="91" t="s">
        <v>45</v>
      </c>
      <c r="B40" s="4" t="s">
        <v>13</v>
      </c>
      <c r="C40" s="140" t="s">
        <v>6</v>
      </c>
      <c r="D40" s="62"/>
      <c r="E40" s="121">
        <v>0.2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6</v>
      </c>
      <c r="N40" s="121" t="s">
        <v>46</v>
      </c>
      <c r="O40" s="121" t="s">
        <v>46</v>
      </c>
      <c r="P40" s="121">
        <v>0.4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 t="s">
        <v>46</v>
      </c>
      <c r="AC40" s="121" t="s">
        <v>46</v>
      </c>
      <c r="AD40" s="121">
        <v>0.3</v>
      </c>
      <c r="AE40" s="121">
        <v>0.2</v>
      </c>
      <c r="AF40" s="121" t="s">
        <v>46</v>
      </c>
      <c r="AG40" s="121">
        <v>0.2</v>
      </c>
      <c r="AH40" s="121">
        <v>0.2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 t="s">
        <v>46</v>
      </c>
      <c r="AN40" s="121">
        <v>0.3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 t="s">
        <v>46</v>
      </c>
      <c r="AV40" s="121" t="s">
        <v>46</v>
      </c>
      <c r="AW40" s="121" t="s">
        <v>46</v>
      </c>
      <c r="AX40" s="121" t="s">
        <v>46</v>
      </c>
      <c r="AY40" s="122">
        <v>0.2</v>
      </c>
      <c r="AZ40" s="122">
        <v>0.2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223</v>
      </c>
      <c r="BM40" s="121" t="s">
        <v>223</v>
      </c>
      <c r="BN40" s="121" t="s">
        <v>223</v>
      </c>
      <c r="BO40" s="121" t="s">
        <v>223</v>
      </c>
      <c r="BP40" s="121" t="s">
        <v>223</v>
      </c>
      <c r="BQ40" s="121" t="s">
        <v>223</v>
      </c>
      <c r="BR40" s="121" t="s">
        <v>233</v>
      </c>
      <c r="BS40" s="121" t="s">
        <v>223</v>
      </c>
      <c r="BT40" s="121" t="s">
        <v>223</v>
      </c>
      <c r="BU40" s="121" t="s">
        <v>223</v>
      </c>
      <c r="BV40" s="121" t="s">
        <v>223</v>
      </c>
      <c r="BW40" s="121" t="s">
        <v>223</v>
      </c>
      <c r="BX40" s="121" t="s">
        <v>223</v>
      </c>
      <c r="BY40" s="121" t="s">
        <v>223</v>
      </c>
      <c r="BZ40" s="121" t="s">
        <v>223</v>
      </c>
      <c r="CA40" s="111" t="s">
        <v>6</v>
      </c>
      <c r="CB40" s="111" t="s">
        <v>6</v>
      </c>
    </row>
    <row r="41" spans="1:81" x14ac:dyDescent="0.25">
      <c r="A41" s="91" t="s">
        <v>47</v>
      </c>
      <c r="B41" s="4" t="s">
        <v>13</v>
      </c>
      <c r="C41" s="140" t="s">
        <v>6</v>
      </c>
      <c r="D41" s="62"/>
      <c r="E41" s="121">
        <v>1.4</v>
      </c>
      <c r="F41" s="121">
        <v>0.6</v>
      </c>
      <c r="G41" s="121">
        <v>0.8</v>
      </c>
      <c r="H41" s="121">
        <v>0.7</v>
      </c>
      <c r="I41" s="121">
        <v>0.6</v>
      </c>
      <c r="J41" s="121">
        <v>0.6</v>
      </c>
      <c r="K41" s="121">
        <v>0.8</v>
      </c>
      <c r="L41" s="121">
        <v>0.7</v>
      </c>
      <c r="M41" s="121" t="s">
        <v>6</v>
      </c>
      <c r="N41" s="121">
        <v>0.9</v>
      </c>
      <c r="O41" s="121">
        <v>0.7</v>
      </c>
      <c r="P41" s="121">
        <v>0.6</v>
      </c>
      <c r="Q41" s="121">
        <v>0.3</v>
      </c>
      <c r="R41" s="121" t="s">
        <v>38</v>
      </c>
      <c r="S41" s="121" t="s">
        <v>38</v>
      </c>
      <c r="T41" s="121" t="s">
        <v>38</v>
      </c>
      <c r="U41" s="121" t="s">
        <v>38</v>
      </c>
      <c r="V41" s="121" t="s">
        <v>38</v>
      </c>
      <c r="W41" s="121" t="s">
        <v>38</v>
      </c>
      <c r="X41" s="121" t="s">
        <v>38</v>
      </c>
      <c r="Y41" s="121" t="s">
        <v>38</v>
      </c>
      <c r="Z41" s="121">
        <v>0.4</v>
      </c>
      <c r="AA41" s="121" t="s">
        <v>38</v>
      </c>
      <c r="AB41" s="121">
        <v>0.2</v>
      </c>
      <c r="AC41" s="121" t="s">
        <v>38</v>
      </c>
      <c r="AD41" s="121" t="s">
        <v>38</v>
      </c>
      <c r="AE41" s="121">
        <v>0.4</v>
      </c>
      <c r="AF41" s="121">
        <v>0.2</v>
      </c>
      <c r="AG41" s="121">
        <v>0.2</v>
      </c>
      <c r="AH41" s="121" t="s">
        <v>38</v>
      </c>
      <c r="AI41" s="121" t="s">
        <v>38</v>
      </c>
      <c r="AJ41" s="121" t="s">
        <v>38</v>
      </c>
      <c r="AK41" s="121" t="s">
        <v>38</v>
      </c>
      <c r="AL41" s="121">
        <v>0.2</v>
      </c>
      <c r="AM41" s="121" t="s">
        <v>38</v>
      </c>
      <c r="AN41" s="121">
        <v>1.7</v>
      </c>
      <c r="AO41" s="121">
        <v>0.7</v>
      </c>
      <c r="AP41" s="121" t="s">
        <v>38</v>
      </c>
      <c r="AQ41" s="121" t="s">
        <v>38</v>
      </c>
      <c r="AR41" s="121" t="s">
        <v>38</v>
      </c>
      <c r="AS41" s="121" t="s">
        <v>38</v>
      </c>
      <c r="AT41" s="121">
        <v>0.2</v>
      </c>
      <c r="AU41" s="121" t="s">
        <v>38</v>
      </c>
      <c r="AV41" s="121" t="s">
        <v>38</v>
      </c>
      <c r="AW41" s="121" t="s">
        <v>38</v>
      </c>
      <c r="AX41" s="121" t="s">
        <v>38</v>
      </c>
      <c r="AY41" s="122">
        <v>1.3</v>
      </c>
      <c r="AZ41" s="122">
        <v>0.5</v>
      </c>
      <c r="BA41" s="122">
        <v>0.6</v>
      </c>
      <c r="BB41" s="121" t="s">
        <v>48</v>
      </c>
      <c r="BC41" s="121" t="s">
        <v>48</v>
      </c>
      <c r="BD41" s="121" t="s">
        <v>48</v>
      </c>
      <c r="BE41" s="121" t="s">
        <v>48</v>
      </c>
      <c r="BF41" s="121" t="s">
        <v>48</v>
      </c>
      <c r="BG41" s="122">
        <v>0.3</v>
      </c>
      <c r="BH41" s="121" t="s">
        <v>48</v>
      </c>
      <c r="BI41" s="121" t="s">
        <v>48</v>
      </c>
      <c r="BJ41" s="121" t="s">
        <v>48</v>
      </c>
      <c r="BK41" s="121" t="s">
        <v>48</v>
      </c>
      <c r="BL41" s="122">
        <v>1.46</v>
      </c>
      <c r="BM41" s="122">
        <v>0.56999999999999995</v>
      </c>
      <c r="BN41" s="121" t="s">
        <v>159</v>
      </c>
      <c r="BO41" s="121" t="s">
        <v>159</v>
      </c>
      <c r="BP41" s="121" t="s">
        <v>159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11" t="s">
        <v>6</v>
      </c>
      <c r="CB41" s="111" t="s">
        <v>6</v>
      </c>
    </row>
    <row r="42" spans="1:81" x14ac:dyDescent="0.25">
      <c r="A42" s="91" t="s">
        <v>49</v>
      </c>
      <c r="B42" s="4" t="s">
        <v>13</v>
      </c>
      <c r="C42" s="140" t="s">
        <v>6</v>
      </c>
      <c r="D42" s="62"/>
      <c r="E42" s="121">
        <v>2E-3</v>
      </c>
      <c r="F42" s="121">
        <v>2E-3</v>
      </c>
      <c r="G42" s="121">
        <v>2E-3</v>
      </c>
      <c r="H42" s="121">
        <v>4.0000000000000001E-3</v>
      </c>
      <c r="I42" s="121" t="s">
        <v>50</v>
      </c>
      <c r="J42" s="121">
        <v>2E-3</v>
      </c>
      <c r="K42" s="121">
        <v>2E-3</v>
      </c>
      <c r="L42" s="121">
        <v>2E-3</v>
      </c>
      <c r="M42" s="121" t="s">
        <v>6</v>
      </c>
      <c r="N42" s="121">
        <v>2E-3</v>
      </c>
      <c r="O42" s="121">
        <v>2E-3</v>
      </c>
      <c r="P42" s="121">
        <v>2E-3</v>
      </c>
      <c r="Q42" s="121">
        <v>4.0000000000000001E-3</v>
      </c>
      <c r="R42" s="121">
        <v>2E-3</v>
      </c>
      <c r="S42" s="121">
        <v>2E-3</v>
      </c>
      <c r="T42" s="121">
        <v>2E-3</v>
      </c>
      <c r="U42" s="121" t="s">
        <v>50</v>
      </c>
      <c r="V42" s="121">
        <v>2E-3</v>
      </c>
      <c r="W42" s="121">
        <v>2E-3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>
        <v>2E-3</v>
      </c>
      <c r="AE42" s="121">
        <v>2E-3</v>
      </c>
      <c r="AF42" s="121" t="s">
        <v>50</v>
      </c>
      <c r="AG42" s="121">
        <v>2E-3</v>
      </c>
      <c r="AH42" s="121" t="s">
        <v>50</v>
      </c>
      <c r="AI42" s="121">
        <v>2E-3</v>
      </c>
      <c r="AJ42" s="121">
        <v>2E-3</v>
      </c>
      <c r="AK42" s="121">
        <v>2E-3</v>
      </c>
      <c r="AL42" s="121" t="s">
        <v>50</v>
      </c>
      <c r="AM42" s="121" t="s">
        <v>50</v>
      </c>
      <c r="AN42" s="121">
        <v>2E-3</v>
      </c>
      <c r="AO42" s="121">
        <v>2E-3</v>
      </c>
      <c r="AP42" s="121" t="s">
        <v>50</v>
      </c>
      <c r="AQ42" s="121" t="s">
        <v>50</v>
      </c>
      <c r="AR42" s="121" t="s">
        <v>50</v>
      </c>
      <c r="AS42" s="121" t="s">
        <v>50</v>
      </c>
      <c r="AT42" s="121" t="s">
        <v>50</v>
      </c>
      <c r="AU42" s="121" t="s">
        <v>50</v>
      </c>
      <c r="AV42" s="121" t="s">
        <v>50</v>
      </c>
      <c r="AW42" s="121">
        <v>2E-3</v>
      </c>
      <c r="AX42" s="121" t="s">
        <v>50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222</v>
      </c>
      <c r="BM42" s="121" t="s">
        <v>222</v>
      </c>
      <c r="BN42" s="121" t="s">
        <v>222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80" t="s">
        <v>407</v>
      </c>
      <c r="CB42" s="111">
        <v>0.1</v>
      </c>
    </row>
    <row r="43" spans="1:81" x14ac:dyDescent="0.25">
      <c r="A43" s="91" t="s">
        <v>52</v>
      </c>
      <c r="B43" s="4" t="s">
        <v>13</v>
      </c>
      <c r="C43" s="140" t="s">
        <v>6</v>
      </c>
      <c r="D43" s="62"/>
      <c r="E43" s="121">
        <v>2E-3</v>
      </c>
      <c r="F43" s="121">
        <v>2E-3</v>
      </c>
      <c r="G43" s="121">
        <v>2E-3</v>
      </c>
      <c r="H43" s="121">
        <v>2E-3</v>
      </c>
      <c r="I43" s="121" t="s">
        <v>50</v>
      </c>
      <c r="J43" s="121" t="s">
        <v>50</v>
      </c>
      <c r="K43" s="121" t="s">
        <v>50</v>
      </c>
      <c r="L43" s="121" t="s">
        <v>50</v>
      </c>
      <c r="M43" s="121" t="s">
        <v>6</v>
      </c>
      <c r="N43" s="121" t="s">
        <v>50</v>
      </c>
      <c r="O43" s="121">
        <v>2E-3</v>
      </c>
      <c r="P43" s="121">
        <v>2E-3</v>
      </c>
      <c r="Q43" s="121">
        <v>2E-3</v>
      </c>
      <c r="R43" s="121" t="s">
        <v>50</v>
      </c>
      <c r="S43" s="121">
        <v>4.0000000000000001E-3</v>
      </c>
      <c r="T43" s="121">
        <v>2E-3</v>
      </c>
      <c r="U43" s="121">
        <v>4.0000000000000001E-3</v>
      </c>
      <c r="V43" s="121">
        <v>2E-3</v>
      </c>
      <c r="W43" s="121">
        <v>4.0000000000000001E-3</v>
      </c>
      <c r="X43" s="121">
        <v>8.0000000000000002E-3</v>
      </c>
      <c r="Y43" s="121">
        <v>4.0000000000000001E-3</v>
      </c>
      <c r="Z43" s="121">
        <v>2E-3</v>
      </c>
      <c r="AA43" s="121">
        <v>2E-3</v>
      </c>
      <c r="AB43" s="121">
        <v>4.8000000000000001E-2</v>
      </c>
      <c r="AC43" s="121" t="s">
        <v>50</v>
      </c>
      <c r="AD43" s="121">
        <v>2E-3</v>
      </c>
      <c r="AE43" s="121">
        <v>2.5999999999999999E-2</v>
      </c>
      <c r="AF43" s="121">
        <v>5.3999999999999999E-2</v>
      </c>
      <c r="AG43" s="121">
        <v>2.8000000000000001E-2</v>
      </c>
      <c r="AH43" s="121" t="s">
        <v>50</v>
      </c>
      <c r="AI43" s="121">
        <v>2.1999999999999999E-2</v>
      </c>
      <c r="AJ43" s="121">
        <v>8.0000000000000002E-3</v>
      </c>
      <c r="AK43" s="121">
        <v>2E-3</v>
      </c>
      <c r="AL43" s="121">
        <v>2E-3</v>
      </c>
      <c r="AM43" s="121">
        <v>0.01</v>
      </c>
      <c r="AN43" s="121">
        <v>4.0000000000000001E-3</v>
      </c>
      <c r="AO43" s="121">
        <v>2E-3</v>
      </c>
      <c r="AP43" s="121">
        <v>2E-3</v>
      </c>
      <c r="AQ43" s="121" t="s">
        <v>50</v>
      </c>
      <c r="AR43" s="121">
        <v>2E-3</v>
      </c>
      <c r="AS43" s="121">
        <v>2E-3</v>
      </c>
      <c r="AT43" s="121">
        <v>2E-3</v>
      </c>
      <c r="AU43" s="121">
        <v>2E-3</v>
      </c>
      <c r="AV43" s="121">
        <v>2E-3</v>
      </c>
      <c r="AW43" s="121" t="s">
        <v>50</v>
      </c>
      <c r="AX43" s="121">
        <v>2E-3</v>
      </c>
      <c r="AY43" s="121" t="s">
        <v>51</v>
      </c>
      <c r="AZ43" s="121" t="s">
        <v>51</v>
      </c>
      <c r="BA43" s="121" t="s">
        <v>51</v>
      </c>
      <c r="BB43" s="122">
        <v>6.0000000000000001E-3</v>
      </c>
      <c r="BC43" s="122">
        <v>6.0000000000000001E-3</v>
      </c>
      <c r="BD43" s="121" t="s">
        <v>51</v>
      </c>
      <c r="BE43" s="122">
        <v>2.4E-2</v>
      </c>
      <c r="BF43" s="121" t="s">
        <v>51</v>
      </c>
      <c r="BG43" s="121" t="s">
        <v>51</v>
      </c>
      <c r="BH43" s="121" t="s">
        <v>51</v>
      </c>
      <c r="BI43" s="122">
        <v>0.02</v>
      </c>
      <c r="BJ43" s="121" t="s">
        <v>51</v>
      </c>
      <c r="BK43" s="122">
        <v>4.0000000000000001E-3</v>
      </c>
      <c r="BL43" s="111" t="s">
        <v>6</v>
      </c>
      <c r="BM43" s="111" t="s">
        <v>6</v>
      </c>
      <c r="BN43" s="111" t="s">
        <v>6</v>
      </c>
      <c r="BO43" s="111" t="s">
        <v>6</v>
      </c>
      <c r="BP43" s="111" t="s">
        <v>6</v>
      </c>
      <c r="BQ43" s="111" t="s">
        <v>6</v>
      </c>
      <c r="BR43" s="111" t="s">
        <v>6</v>
      </c>
      <c r="BS43" s="111" t="s">
        <v>6</v>
      </c>
      <c r="BT43" s="111" t="s">
        <v>6</v>
      </c>
      <c r="BU43" s="111" t="s">
        <v>6</v>
      </c>
      <c r="BV43" s="111" t="s">
        <v>6</v>
      </c>
      <c r="BW43" s="111" t="s">
        <v>6</v>
      </c>
      <c r="BX43" s="111" t="s">
        <v>6</v>
      </c>
      <c r="BY43" s="111" t="s">
        <v>6</v>
      </c>
      <c r="BZ43" s="111" t="s">
        <v>6</v>
      </c>
      <c r="CA43" s="111" t="s">
        <v>6</v>
      </c>
      <c r="CB43" s="111" t="s">
        <v>6</v>
      </c>
    </row>
    <row r="44" spans="1:81" x14ac:dyDescent="0.25">
      <c r="A44" s="91"/>
      <c r="B44" s="4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11"/>
      <c r="CB44" s="111"/>
    </row>
    <row r="45" spans="1:81" x14ac:dyDescent="0.25">
      <c r="A45" s="217" t="s">
        <v>53</v>
      </c>
      <c r="B45" s="4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11"/>
      <c r="CB45" s="111"/>
    </row>
    <row r="46" spans="1:81" x14ac:dyDescent="0.25">
      <c r="A46" s="91" t="s">
        <v>54</v>
      </c>
      <c r="B46" s="4" t="s">
        <v>13</v>
      </c>
      <c r="C46" s="140" t="s">
        <v>6</v>
      </c>
      <c r="D46" s="62"/>
      <c r="E46" s="220">
        <v>0.22500000000000001</v>
      </c>
      <c r="F46" s="121">
        <v>5.6000000000000001E-2</v>
      </c>
      <c r="G46" s="121">
        <v>7.9000000000000001E-2</v>
      </c>
      <c r="H46" s="121">
        <v>5.3999999999999999E-2</v>
      </c>
      <c r="I46" s="220">
        <v>1.59</v>
      </c>
      <c r="J46" s="121">
        <v>7.0000000000000007E-2</v>
      </c>
      <c r="K46" s="220">
        <v>0.19900000000000001</v>
      </c>
      <c r="L46" s="220">
        <v>0.14299999999999999</v>
      </c>
      <c r="M46" s="220">
        <v>0.13200000000000001</v>
      </c>
      <c r="N46" s="220">
        <v>0.25600000000000001</v>
      </c>
      <c r="O46" s="220">
        <v>0.111</v>
      </c>
      <c r="P46" s="220">
        <v>0.57099999999999995</v>
      </c>
      <c r="Q46" s="220">
        <v>0.48399999999999999</v>
      </c>
      <c r="R46" s="121">
        <v>6.2E-2</v>
      </c>
      <c r="S46" s="220">
        <v>0.17899999999999999</v>
      </c>
      <c r="T46" s="220">
        <v>1.06</v>
      </c>
      <c r="U46" s="220">
        <v>0.40400000000000003</v>
      </c>
      <c r="V46" s="220">
        <v>0.16</v>
      </c>
      <c r="W46" s="220">
        <v>0.51200000000000001</v>
      </c>
      <c r="X46" s="220">
        <v>0.316</v>
      </c>
      <c r="Y46" s="121">
        <v>8.5999999999999993E-2</v>
      </c>
      <c r="Z46" s="220">
        <v>0.57999999999999996</v>
      </c>
      <c r="AA46" s="220">
        <v>0.17</v>
      </c>
      <c r="AB46" s="121">
        <v>7.5999999999999998E-2</v>
      </c>
      <c r="AC46" s="121">
        <v>6.2E-2</v>
      </c>
      <c r="AD46" s="220">
        <v>0.188</v>
      </c>
      <c r="AE46" s="220">
        <v>0.26</v>
      </c>
      <c r="AF46" s="220">
        <v>0.11899999999999999</v>
      </c>
      <c r="AG46" s="220">
        <v>3.2000000000000001E-2</v>
      </c>
      <c r="AH46" s="220">
        <v>0.48299999999999998</v>
      </c>
      <c r="AI46" s="121">
        <v>4.1000000000000002E-2</v>
      </c>
      <c r="AJ46" s="121">
        <v>6.4000000000000001E-2</v>
      </c>
      <c r="AK46" s="121">
        <v>2.5999999999999999E-2</v>
      </c>
      <c r="AL46" s="121">
        <v>2.1999999999999999E-2</v>
      </c>
      <c r="AM46" s="121">
        <v>1.4999999999999999E-2</v>
      </c>
      <c r="AN46" s="220">
        <v>0.53300000000000003</v>
      </c>
      <c r="AO46" s="220">
        <v>0.14299999999999999</v>
      </c>
      <c r="AP46" s="121">
        <v>4.9000000000000002E-2</v>
      </c>
      <c r="AQ46" s="121">
        <v>0.05</v>
      </c>
      <c r="AR46" s="220">
        <v>0.153</v>
      </c>
      <c r="AS46" s="121">
        <v>3.2000000000000001E-2</v>
      </c>
      <c r="AT46" s="220">
        <v>0.13900000000000001</v>
      </c>
      <c r="AU46" s="220">
        <v>0.434</v>
      </c>
      <c r="AV46" s="121">
        <v>0.08</v>
      </c>
      <c r="AW46" s="220">
        <v>0.11700000000000001</v>
      </c>
      <c r="AX46" s="121">
        <v>4.3999999999999997E-2</v>
      </c>
      <c r="AY46" s="222">
        <v>0.5</v>
      </c>
      <c r="AZ46" s="122">
        <v>0.05</v>
      </c>
      <c r="BA46" s="222">
        <v>0.18099999999999999</v>
      </c>
      <c r="BB46" s="122">
        <v>0.03</v>
      </c>
      <c r="BC46" s="122">
        <v>1.2999999999999999E-2</v>
      </c>
      <c r="BD46" s="222">
        <v>0.11</v>
      </c>
      <c r="BE46" s="122">
        <v>1.4E-2</v>
      </c>
      <c r="BF46" s="122">
        <v>3.2000000000000001E-2</v>
      </c>
      <c r="BG46" s="122">
        <v>1.9E-2</v>
      </c>
      <c r="BH46" s="122">
        <v>2.9000000000000001E-2</v>
      </c>
      <c r="BI46" s="122">
        <v>0.02</v>
      </c>
      <c r="BJ46" s="122">
        <v>2.1000000000000001E-2</v>
      </c>
      <c r="BK46" s="122">
        <v>0.02</v>
      </c>
      <c r="BL46" s="222">
        <v>0.46800000000000003</v>
      </c>
      <c r="BM46" s="222">
        <v>0.20599999999999999</v>
      </c>
      <c r="BN46" s="222">
        <v>0.17</v>
      </c>
      <c r="BO46" s="122">
        <v>4.5499999999999999E-2</v>
      </c>
      <c r="BP46" s="122">
        <v>6.2600000000000003E-2</v>
      </c>
      <c r="BQ46" s="222">
        <v>0.23599999999999999</v>
      </c>
      <c r="BR46" s="122">
        <v>2.3E-2</v>
      </c>
      <c r="BS46" s="122">
        <v>3.6900000000000002E-2</v>
      </c>
      <c r="BT46" s="122">
        <v>2.7300000000000001E-2</v>
      </c>
      <c r="BU46" s="222">
        <v>0.437</v>
      </c>
      <c r="BV46" s="222">
        <v>0.34599999999999997</v>
      </c>
      <c r="BW46" s="122">
        <v>5.3800000000000001E-2</v>
      </c>
      <c r="BX46" s="122">
        <v>3.0499999999999999E-2</v>
      </c>
      <c r="BY46" s="222">
        <v>0.115</v>
      </c>
      <c r="BZ46" s="122">
        <v>9.1700000000000004E-2</v>
      </c>
      <c r="CA46" s="111" t="s">
        <v>261</v>
      </c>
      <c r="CB46" s="111" t="s">
        <v>6</v>
      </c>
    </row>
    <row r="47" spans="1:81" x14ac:dyDescent="0.25">
      <c r="A47" s="91" t="s">
        <v>55</v>
      </c>
      <c r="B47" s="4" t="s">
        <v>13</v>
      </c>
      <c r="C47" s="140" t="s">
        <v>6</v>
      </c>
      <c r="D47" s="62"/>
      <c r="E47" s="121">
        <v>8.9999999999999998E-4</v>
      </c>
      <c r="F47" s="121">
        <v>3.8999999999999998E-3</v>
      </c>
      <c r="G47" s="121">
        <v>3.8999999999999998E-3</v>
      </c>
      <c r="H47" s="121">
        <v>3.0999999999999999E-3</v>
      </c>
      <c r="I47" s="121">
        <v>2.4199999999999999E-2</v>
      </c>
      <c r="J47" s="121">
        <v>1.6000000000000001E-3</v>
      </c>
      <c r="K47" s="121">
        <v>4.4999999999999997E-3</v>
      </c>
      <c r="L47" s="121">
        <v>1.4E-3</v>
      </c>
      <c r="M47" s="121">
        <v>1.6999999999999999E-3</v>
      </c>
      <c r="N47" s="121">
        <v>3.0999999999999999E-3</v>
      </c>
      <c r="O47" s="121">
        <v>3.0999999999999999E-3</v>
      </c>
      <c r="P47" s="121">
        <v>1.2999999999999999E-3</v>
      </c>
      <c r="Q47" s="121">
        <v>1.2999999999999999E-3</v>
      </c>
      <c r="R47" s="121">
        <v>6.1000000000000004E-3</v>
      </c>
      <c r="S47" s="121">
        <v>5.0000000000000001E-3</v>
      </c>
      <c r="T47" s="121">
        <v>0.01</v>
      </c>
      <c r="U47" s="121">
        <v>6.0000000000000001E-3</v>
      </c>
      <c r="V47" s="121">
        <v>4.0000000000000001E-3</v>
      </c>
      <c r="W47" s="121">
        <v>5.0000000000000001E-3</v>
      </c>
      <c r="X47" s="121">
        <v>4.8999999999999998E-3</v>
      </c>
      <c r="Y47" s="121">
        <v>6.1999999999999998E-3</v>
      </c>
      <c r="Z47" s="121">
        <v>7.7999999999999996E-3</v>
      </c>
      <c r="AA47" s="121">
        <v>7.1000000000000004E-3</v>
      </c>
      <c r="AB47" s="121">
        <v>1.9E-3</v>
      </c>
      <c r="AC47" s="121">
        <v>7.0000000000000001E-3</v>
      </c>
      <c r="AD47" s="121">
        <v>5.7999999999999996E-3</v>
      </c>
      <c r="AE47" s="121">
        <v>8.5000000000000006E-3</v>
      </c>
      <c r="AF47" s="121">
        <v>1.4E-3</v>
      </c>
      <c r="AG47" s="121">
        <v>1.6000000000000001E-3</v>
      </c>
      <c r="AH47" s="121">
        <v>5.0000000000000001E-3</v>
      </c>
      <c r="AI47" s="121">
        <v>1.1999999999999999E-3</v>
      </c>
      <c r="AJ47" s="121">
        <v>1.4E-3</v>
      </c>
      <c r="AK47" s="121">
        <v>8.0000000000000004E-4</v>
      </c>
      <c r="AL47" s="121">
        <v>2E-3</v>
      </c>
      <c r="AM47" s="121">
        <v>1.1000000000000001E-3</v>
      </c>
      <c r="AN47" s="121">
        <v>5.0000000000000001E-4</v>
      </c>
      <c r="AO47" s="121">
        <v>5.9999999999999995E-4</v>
      </c>
      <c r="AP47" s="121">
        <v>2.0999999999999999E-3</v>
      </c>
      <c r="AQ47" s="121">
        <v>1.8E-3</v>
      </c>
      <c r="AR47" s="121">
        <v>1.6000000000000001E-3</v>
      </c>
      <c r="AS47" s="121">
        <v>8.9999999999999998E-4</v>
      </c>
      <c r="AT47" s="121">
        <v>1.1000000000000001E-3</v>
      </c>
      <c r="AU47" s="121">
        <v>2.0999999999999999E-3</v>
      </c>
      <c r="AV47" s="121">
        <v>1E-3</v>
      </c>
      <c r="AW47" s="121">
        <v>1.6999999999999999E-3</v>
      </c>
      <c r="AX47" s="121">
        <v>2.5000000000000001E-3</v>
      </c>
      <c r="AY47" s="122">
        <v>4.0000000000000002E-4</v>
      </c>
      <c r="AZ47" s="122">
        <v>4.0000000000000002E-4</v>
      </c>
      <c r="BA47" s="122">
        <v>1.1000000000000001E-3</v>
      </c>
      <c r="BB47" s="122">
        <v>1.2999999999999999E-3</v>
      </c>
      <c r="BC47" s="122">
        <v>1.4E-3</v>
      </c>
      <c r="BD47" s="122">
        <v>1.1999999999999999E-3</v>
      </c>
      <c r="BE47" s="122">
        <v>1.4E-3</v>
      </c>
      <c r="BF47" s="122">
        <v>1.6000000000000001E-3</v>
      </c>
      <c r="BG47" s="122">
        <v>1.1999999999999999E-3</v>
      </c>
      <c r="BH47" s="122">
        <v>1.1000000000000001E-3</v>
      </c>
      <c r="BI47" s="122">
        <v>1.1999999999999999E-3</v>
      </c>
      <c r="BJ47" s="122">
        <v>1.6000000000000001E-3</v>
      </c>
      <c r="BK47" s="122">
        <v>2.2000000000000001E-3</v>
      </c>
      <c r="BL47" s="122">
        <v>1.07E-3</v>
      </c>
      <c r="BM47" s="122">
        <v>7.3999999999999999E-4</v>
      </c>
      <c r="BN47" s="122">
        <v>7.2000000000000005E-4</v>
      </c>
      <c r="BO47" s="122">
        <v>1.2199999999999999E-3</v>
      </c>
      <c r="BP47" s="122">
        <v>6.3899999999999998E-3</v>
      </c>
      <c r="BQ47" s="122">
        <v>1.47E-2</v>
      </c>
      <c r="BR47" s="122">
        <v>7.5399999999999998E-3</v>
      </c>
      <c r="BS47" s="122">
        <v>1.98E-3</v>
      </c>
      <c r="BT47" s="122">
        <v>3.0000000000000001E-3</v>
      </c>
      <c r="BU47" s="122">
        <v>6.5599999999999999E-3</v>
      </c>
      <c r="BV47" s="122">
        <v>1.4499999999999999E-3</v>
      </c>
      <c r="BW47" s="122">
        <v>1.3699999999999999E-3</v>
      </c>
      <c r="BX47" s="122">
        <v>3.5000000000000001E-3</v>
      </c>
      <c r="BY47" s="122">
        <v>2.3700000000000001E-3</v>
      </c>
      <c r="BZ47" s="122">
        <v>4.3299999999999996E-3</v>
      </c>
      <c r="CA47" s="111" t="s">
        <v>6</v>
      </c>
      <c r="CB47" s="111">
        <v>0.15</v>
      </c>
    </row>
    <row r="48" spans="1:81" x14ac:dyDescent="0.25">
      <c r="A48" s="91" t="s">
        <v>58</v>
      </c>
      <c r="B48" s="4" t="s">
        <v>13</v>
      </c>
      <c r="C48" s="140" t="s">
        <v>6</v>
      </c>
      <c r="D48" s="62"/>
      <c r="E48" s="121">
        <v>3.0000000000000001E-3</v>
      </c>
      <c r="F48" s="220">
        <v>5.1000000000000004E-3</v>
      </c>
      <c r="G48" s="220">
        <v>8.8999999999999999E-3</v>
      </c>
      <c r="H48" s="121">
        <v>4.7000000000000002E-3</v>
      </c>
      <c r="I48" s="220">
        <v>0.35199999999999998</v>
      </c>
      <c r="J48" s="121">
        <v>4.7000000000000002E-3</v>
      </c>
      <c r="K48" s="220">
        <v>1.8200000000000001E-2</v>
      </c>
      <c r="L48" s="220">
        <v>6.0000000000000001E-3</v>
      </c>
      <c r="M48" s="220">
        <v>5.7000000000000002E-3</v>
      </c>
      <c r="N48" s="220">
        <v>2.5700000000000001E-2</v>
      </c>
      <c r="O48" s="220">
        <v>5.8999999999999999E-3</v>
      </c>
      <c r="P48" s="220">
        <v>1.77E-2</v>
      </c>
      <c r="Q48" s="220">
        <v>1.4E-2</v>
      </c>
      <c r="R48" s="220">
        <v>6.3E-3</v>
      </c>
      <c r="S48" s="220">
        <v>1.1299999999999999E-2</v>
      </c>
      <c r="T48" s="220">
        <v>5.21E-2</v>
      </c>
      <c r="U48" s="220">
        <v>2.64E-2</v>
      </c>
      <c r="V48" s="220">
        <v>1.67E-2</v>
      </c>
      <c r="W48" s="220">
        <v>3.3599999999999998E-2</v>
      </c>
      <c r="X48" s="220">
        <v>2.41E-2</v>
      </c>
      <c r="Y48" s="220">
        <v>9.4999999999999998E-3</v>
      </c>
      <c r="Z48" s="220">
        <v>4.9500000000000002E-2</v>
      </c>
      <c r="AA48" s="220">
        <v>1.0999999999999999E-2</v>
      </c>
      <c r="AB48" s="220">
        <v>6.4999999999999997E-3</v>
      </c>
      <c r="AC48" s="220">
        <v>7.4999999999999997E-3</v>
      </c>
      <c r="AD48" s="220">
        <v>1.83E-2</v>
      </c>
      <c r="AE48" s="220">
        <v>2.35E-2</v>
      </c>
      <c r="AF48" s="220">
        <v>6.6E-3</v>
      </c>
      <c r="AG48" s="121">
        <v>4.1999999999999997E-3</v>
      </c>
      <c r="AH48" s="220">
        <v>0.52400000000000002</v>
      </c>
      <c r="AI48" s="121">
        <v>3.3999999999999998E-3</v>
      </c>
      <c r="AJ48" s="220">
        <v>9.1000000000000004E-3</v>
      </c>
      <c r="AK48" s="121">
        <v>2.8E-3</v>
      </c>
      <c r="AL48" s="121">
        <v>4.4000000000000003E-3</v>
      </c>
      <c r="AM48" s="121">
        <v>4.5999999999999999E-3</v>
      </c>
      <c r="AN48" s="121">
        <v>4.8999999999999998E-3</v>
      </c>
      <c r="AO48" s="121">
        <v>2.8999999999999998E-3</v>
      </c>
      <c r="AP48" s="121">
        <v>4.4000000000000003E-3</v>
      </c>
      <c r="AQ48" s="121">
        <v>4.7999999999999996E-3</v>
      </c>
      <c r="AR48" s="220">
        <v>7.1999999999999998E-3</v>
      </c>
      <c r="AS48" s="121">
        <v>2.8E-3</v>
      </c>
      <c r="AT48" s="121">
        <v>4.8999999999999998E-3</v>
      </c>
      <c r="AU48" s="220">
        <v>1.4E-2</v>
      </c>
      <c r="AV48" s="121">
        <v>4.3E-3</v>
      </c>
      <c r="AW48" s="220">
        <v>6.1999999999999998E-3</v>
      </c>
      <c r="AX48" s="121">
        <v>4.7999999999999996E-3</v>
      </c>
      <c r="AY48" s="222">
        <v>6.8999999999999999E-3</v>
      </c>
      <c r="AZ48" s="122">
        <v>4.8999999999999998E-3</v>
      </c>
      <c r="BA48" s="222">
        <v>1.15E-2</v>
      </c>
      <c r="BB48" s="122">
        <v>4.0000000000000001E-3</v>
      </c>
      <c r="BC48" s="122">
        <v>3.7000000000000002E-3</v>
      </c>
      <c r="BD48" s="222">
        <v>6.6E-3</v>
      </c>
      <c r="BE48" s="122">
        <v>4.4000000000000003E-3</v>
      </c>
      <c r="BF48" s="222">
        <v>5.4000000000000003E-3</v>
      </c>
      <c r="BG48" s="122">
        <v>4.1000000000000003E-3</v>
      </c>
      <c r="BH48" s="122">
        <v>3.8700000000000002E-3</v>
      </c>
      <c r="BI48" s="122">
        <v>3.4399999999999999E-3</v>
      </c>
      <c r="BJ48" s="122">
        <v>4.3200000000000001E-3</v>
      </c>
      <c r="BK48" s="122">
        <v>4.1000000000000003E-3</v>
      </c>
      <c r="BL48" s="222">
        <v>8.8699999999999994E-3</v>
      </c>
      <c r="BM48" s="122">
        <v>4.5999999999999999E-3</v>
      </c>
      <c r="BN48" s="122">
        <v>3.0999999999999999E-3</v>
      </c>
      <c r="BO48" s="122">
        <v>3.47E-3</v>
      </c>
      <c r="BP48" s="222">
        <v>6.5900000000000004E-3</v>
      </c>
      <c r="BQ48" s="222">
        <v>1.4200000000000001E-2</v>
      </c>
      <c r="BR48" s="222">
        <v>5.11E-3</v>
      </c>
      <c r="BS48" s="222">
        <v>5.5599999999999998E-3</v>
      </c>
      <c r="BT48" s="222">
        <v>5.4299999999999999E-3</v>
      </c>
      <c r="BU48" s="222">
        <v>2.2100000000000002E-2</v>
      </c>
      <c r="BV48" s="222">
        <v>1.21E-2</v>
      </c>
      <c r="BW48" s="222">
        <v>4.5500000000000002E-3</v>
      </c>
      <c r="BX48" s="222">
        <v>6.6699999999999997E-3</v>
      </c>
      <c r="BY48" s="222">
        <v>9.1800000000000007E-3</v>
      </c>
      <c r="BZ48" s="222">
        <v>5.4299999999999999E-3</v>
      </c>
      <c r="CA48" s="111">
        <v>5.0000000000000001E-3</v>
      </c>
      <c r="CB48" s="111" t="s">
        <v>6</v>
      </c>
      <c r="CC48" s="56"/>
    </row>
    <row r="49" spans="1:81" x14ac:dyDescent="0.25">
      <c r="A49" s="91" t="s">
        <v>59</v>
      </c>
      <c r="B49" s="4" t="s">
        <v>13</v>
      </c>
      <c r="C49" s="140" t="s">
        <v>6</v>
      </c>
      <c r="D49" s="62"/>
      <c r="E49" s="121">
        <v>2.5000000000000001E-2</v>
      </c>
      <c r="F49" s="121">
        <v>4.1000000000000002E-2</v>
      </c>
      <c r="G49" s="121">
        <v>4.5999999999999999E-2</v>
      </c>
      <c r="H49" s="121">
        <v>3.1E-2</v>
      </c>
      <c r="I49" s="121">
        <v>6.5000000000000002E-2</v>
      </c>
      <c r="J49" s="121">
        <v>3.9E-2</v>
      </c>
      <c r="K49" s="121">
        <v>3.9E-2</v>
      </c>
      <c r="L49" s="121">
        <v>4.9000000000000002E-2</v>
      </c>
      <c r="M49" s="121">
        <v>4.8000000000000001E-2</v>
      </c>
      <c r="N49" s="121">
        <v>5.3999999999999999E-2</v>
      </c>
      <c r="O49" s="121">
        <v>3.5000000000000003E-2</v>
      </c>
      <c r="P49" s="121">
        <v>0.04</v>
      </c>
      <c r="Q49" s="121">
        <v>3.3000000000000002E-2</v>
      </c>
      <c r="R49" s="121">
        <v>3.9E-2</v>
      </c>
      <c r="S49" s="121">
        <v>2.5999999999999999E-2</v>
      </c>
      <c r="T49" s="121">
        <v>4.1000000000000002E-2</v>
      </c>
      <c r="U49" s="121">
        <v>2.8000000000000001E-2</v>
      </c>
      <c r="V49" s="121">
        <v>3.5000000000000003E-2</v>
      </c>
      <c r="W49" s="121">
        <v>4.4999999999999998E-2</v>
      </c>
      <c r="X49" s="121">
        <v>3.5999999999999997E-2</v>
      </c>
      <c r="Y49" s="121">
        <v>2.9000000000000001E-2</v>
      </c>
      <c r="Z49" s="121">
        <v>0.04</v>
      </c>
      <c r="AA49" s="121">
        <v>2.4E-2</v>
      </c>
      <c r="AB49" s="121">
        <v>2.5999999999999999E-2</v>
      </c>
      <c r="AC49" s="121">
        <v>2.3E-2</v>
      </c>
      <c r="AD49" s="121">
        <v>2.4E-2</v>
      </c>
      <c r="AE49" s="121">
        <v>0.04</v>
      </c>
      <c r="AF49" s="121">
        <v>2.7E-2</v>
      </c>
      <c r="AG49" s="121">
        <v>3.2000000000000001E-2</v>
      </c>
      <c r="AH49" s="121">
        <v>0.05</v>
      </c>
      <c r="AI49" s="121">
        <v>3.4000000000000002E-2</v>
      </c>
      <c r="AJ49" s="121">
        <v>0.04</v>
      </c>
      <c r="AK49" s="121">
        <v>0.04</v>
      </c>
      <c r="AL49" s="121">
        <v>0.04</v>
      </c>
      <c r="AM49" s="121">
        <v>2.1000000000000001E-2</v>
      </c>
      <c r="AN49" s="121">
        <v>3.5999999999999997E-2</v>
      </c>
      <c r="AO49" s="121">
        <v>0.02</v>
      </c>
      <c r="AP49" s="121">
        <v>3.5999999999999997E-2</v>
      </c>
      <c r="AQ49" s="121">
        <v>3.5999999999999997E-2</v>
      </c>
      <c r="AR49" s="121">
        <v>4.2000000000000003E-2</v>
      </c>
      <c r="AS49" s="121">
        <v>3.2000000000000001E-2</v>
      </c>
      <c r="AT49" s="121">
        <v>4.1000000000000002E-2</v>
      </c>
      <c r="AU49" s="121">
        <v>5.5E-2</v>
      </c>
      <c r="AV49" s="121">
        <v>4.7E-2</v>
      </c>
      <c r="AW49" s="121">
        <v>4.2000000000000003E-2</v>
      </c>
      <c r="AX49" s="121">
        <v>3.2000000000000001E-2</v>
      </c>
      <c r="AY49" s="122">
        <v>3.6999999999999998E-2</v>
      </c>
      <c r="AZ49" s="122">
        <v>4.3999999999999997E-2</v>
      </c>
      <c r="BA49" s="122">
        <v>0.03</v>
      </c>
      <c r="BB49" s="122">
        <v>3.4000000000000002E-2</v>
      </c>
      <c r="BC49" s="122">
        <v>3.6999999999999998E-2</v>
      </c>
      <c r="BD49" s="122">
        <v>4.2999999999999997E-2</v>
      </c>
      <c r="BE49" s="122">
        <v>3.9E-2</v>
      </c>
      <c r="BF49" s="122">
        <v>3.9E-2</v>
      </c>
      <c r="BG49" s="122">
        <v>0.04</v>
      </c>
      <c r="BH49" s="122">
        <v>4.1799999999999997E-2</v>
      </c>
      <c r="BI49" s="122">
        <v>3.8800000000000001E-2</v>
      </c>
      <c r="BJ49" s="122">
        <v>3.6900000000000002E-2</v>
      </c>
      <c r="BK49" s="122">
        <v>3.3599999999999998E-2</v>
      </c>
      <c r="BL49" s="122">
        <v>3.0599999999999999E-2</v>
      </c>
      <c r="BM49" s="122">
        <v>2.6700000000000002E-2</v>
      </c>
      <c r="BN49" s="122">
        <v>2.5399999999999999E-2</v>
      </c>
      <c r="BO49" s="122">
        <v>2.9700000000000001E-2</v>
      </c>
      <c r="BP49" s="122">
        <v>2.8000000000000001E-2</v>
      </c>
      <c r="BQ49" s="122">
        <v>3.49E-2</v>
      </c>
      <c r="BR49" s="122">
        <v>3.1E-2</v>
      </c>
      <c r="BS49" s="122">
        <v>2.69E-2</v>
      </c>
      <c r="BT49" s="122">
        <v>2.6200000000000001E-2</v>
      </c>
      <c r="BU49" s="122">
        <v>3.0200000000000001E-2</v>
      </c>
      <c r="BV49" s="122">
        <v>2.4E-2</v>
      </c>
      <c r="BW49" s="122">
        <v>2.3599999999999999E-2</v>
      </c>
      <c r="BX49" s="122">
        <v>3.0099999999999998E-2</v>
      </c>
      <c r="BY49" s="122">
        <v>3.0599999999999999E-2</v>
      </c>
      <c r="BZ49" s="122">
        <v>2.4E-2</v>
      </c>
      <c r="CA49" s="111" t="s">
        <v>6</v>
      </c>
      <c r="CB49" s="111">
        <v>1</v>
      </c>
      <c r="CC49" s="56"/>
    </row>
    <row r="50" spans="1:81" x14ac:dyDescent="0.25">
      <c r="A50" s="91" t="s">
        <v>60</v>
      </c>
      <c r="B50" s="4" t="s">
        <v>13</v>
      </c>
      <c r="C50" s="140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61</v>
      </c>
      <c r="I50" s="121">
        <v>1E-4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62</v>
      </c>
      <c r="Q50" s="121" t="s">
        <v>62</v>
      </c>
      <c r="R50" s="121" t="s">
        <v>62</v>
      </c>
      <c r="S50" s="121" t="s">
        <v>62</v>
      </c>
      <c r="T50" s="121">
        <v>1.1E-4</v>
      </c>
      <c r="U50" s="121" t="s">
        <v>62</v>
      </c>
      <c r="V50" s="121" t="s">
        <v>62</v>
      </c>
      <c r="W50" s="121">
        <v>5.0000000000000002E-5</v>
      </c>
      <c r="X50" s="121" t="s">
        <v>62</v>
      </c>
      <c r="Y50" s="121">
        <v>5.0000000000000002E-5</v>
      </c>
      <c r="Z50" s="121">
        <v>5.0000000000000002E-5</v>
      </c>
      <c r="AA50" s="121" t="s">
        <v>62</v>
      </c>
      <c r="AB50" s="121" t="s">
        <v>62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63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74">
        <v>5.0000000000000002E-5</v>
      </c>
      <c r="AZ50" s="121" t="s">
        <v>62</v>
      </c>
      <c r="BA50" s="121" t="s">
        <v>62</v>
      </c>
      <c r="BB50" s="121" t="s">
        <v>62</v>
      </c>
      <c r="BC50" s="121" t="s">
        <v>62</v>
      </c>
      <c r="BD50" s="121" t="s">
        <v>61</v>
      </c>
      <c r="BE50" s="121" t="s">
        <v>62</v>
      </c>
      <c r="BF50" s="121" t="s">
        <v>62</v>
      </c>
      <c r="BG50" s="121" t="s">
        <v>62</v>
      </c>
      <c r="BH50" s="121" t="s">
        <v>93</v>
      </c>
      <c r="BI50" s="121" t="s">
        <v>93</v>
      </c>
      <c r="BJ50" s="121" t="s">
        <v>93</v>
      </c>
      <c r="BK50" s="121" t="s">
        <v>93</v>
      </c>
      <c r="BL50" s="121" t="s">
        <v>69</v>
      </c>
      <c r="BM50" s="121" t="s">
        <v>69</v>
      </c>
      <c r="BN50" s="121" t="s">
        <v>69</v>
      </c>
      <c r="BO50" s="121" t="s">
        <v>69</v>
      </c>
      <c r="BP50" s="121" t="s">
        <v>69</v>
      </c>
      <c r="BQ50" s="121" t="s">
        <v>69</v>
      </c>
      <c r="BR50" s="121" t="s">
        <v>69</v>
      </c>
      <c r="BS50" s="121" t="s">
        <v>69</v>
      </c>
      <c r="BT50" s="121" t="s">
        <v>69</v>
      </c>
      <c r="BU50" s="121" t="s">
        <v>69</v>
      </c>
      <c r="BV50" s="121" t="s">
        <v>69</v>
      </c>
      <c r="BW50" s="121" t="s">
        <v>69</v>
      </c>
      <c r="BX50" s="121" t="s">
        <v>69</v>
      </c>
      <c r="BY50" s="121" t="s">
        <v>69</v>
      </c>
      <c r="BZ50" s="121" t="s">
        <v>69</v>
      </c>
      <c r="CA50" s="111" t="s">
        <v>6</v>
      </c>
      <c r="CB50" s="111" t="s">
        <v>6</v>
      </c>
    </row>
    <row r="51" spans="1:81" x14ac:dyDescent="0.25">
      <c r="A51" s="91" t="s">
        <v>64</v>
      </c>
      <c r="B51" s="4" t="s">
        <v>13</v>
      </c>
      <c r="C51" s="140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65</v>
      </c>
      <c r="I51" s="121">
        <v>1.9E-3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61</v>
      </c>
      <c r="Q51" s="121" t="s">
        <v>61</v>
      </c>
      <c r="R51" s="121" t="s">
        <v>61</v>
      </c>
      <c r="S51" s="121" t="s">
        <v>61</v>
      </c>
      <c r="T51" s="121">
        <v>2.9999999999999997E-4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35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57</v>
      </c>
      <c r="BD51" s="121" t="s">
        <v>65</v>
      </c>
      <c r="BE51" s="121" t="s">
        <v>57</v>
      </c>
      <c r="BF51" s="121" t="s">
        <v>57</v>
      </c>
      <c r="BG51" s="121" t="s">
        <v>57</v>
      </c>
      <c r="BH51" s="121" t="s">
        <v>61</v>
      </c>
      <c r="BI51" s="122">
        <v>1E-4</v>
      </c>
      <c r="BJ51" s="122">
        <v>1E-4</v>
      </c>
      <c r="BK51" s="121" t="s">
        <v>61</v>
      </c>
      <c r="BL51" s="121" t="s">
        <v>224</v>
      </c>
      <c r="BM51" s="121" t="s">
        <v>224</v>
      </c>
      <c r="BN51" s="121" t="s">
        <v>224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21" t="s">
        <v>224</v>
      </c>
      <c r="CA51" s="111" t="s">
        <v>6</v>
      </c>
      <c r="CB51" s="111" t="s">
        <v>6</v>
      </c>
    </row>
    <row r="52" spans="1:81" x14ac:dyDescent="0.25">
      <c r="A52" s="91" t="s">
        <v>66</v>
      </c>
      <c r="B52" s="4" t="s">
        <v>13</v>
      </c>
      <c r="C52" s="140" t="s">
        <v>6</v>
      </c>
      <c r="D52" s="62"/>
      <c r="E52" s="121" t="s">
        <v>50</v>
      </c>
      <c r="F52" s="121" t="s">
        <v>50</v>
      </c>
      <c r="G52" s="121" t="s">
        <v>50</v>
      </c>
      <c r="H52" s="121">
        <v>2E-3</v>
      </c>
      <c r="I52" s="121">
        <v>2E-3</v>
      </c>
      <c r="J52" s="121" t="s">
        <v>50</v>
      </c>
      <c r="K52" s="121" t="s">
        <v>50</v>
      </c>
      <c r="L52" s="121" t="s">
        <v>50</v>
      </c>
      <c r="M52" s="121" t="s">
        <v>50</v>
      </c>
      <c r="N52" s="121" t="s">
        <v>50</v>
      </c>
      <c r="O52" s="121">
        <v>2E-3</v>
      </c>
      <c r="P52" s="121" t="s">
        <v>40</v>
      </c>
      <c r="Q52" s="121" t="s">
        <v>40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 t="s">
        <v>40</v>
      </c>
      <c r="X52" s="121">
        <v>5.0000000000000001E-3</v>
      </c>
      <c r="Y52" s="121">
        <v>6.0000000000000001E-3</v>
      </c>
      <c r="Z52" s="121" t="s">
        <v>40</v>
      </c>
      <c r="AA52" s="121" t="s">
        <v>40</v>
      </c>
      <c r="AB52" s="121" t="s">
        <v>40</v>
      </c>
      <c r="AC52" s="121">
        <v>1.2999999999999999E-2</v>
      </c>
      <c r="AD52" s="121" t="s">
        <v>40</v>
      </c>
      <c r="AE52" s="121" t="s">
        <v>40</v>
      </c>
      <c r="AF52" s="121" t="s">
        <v>40</v>
      </c>
      <c r="AG52" s="121" t="s">
        <v>40</v>
      </c>
      <c r="AH52" s="121" t="s">
        <v>34</v>
      </c>
      <c r="AI52" s="121" t="s">
        <v>40</v>
      </c>
      <c r="AJ52" s="121">
        <v>5.0000000000000001E-3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40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1" t="s">
        <v>40</v>
      </c>
      <c r="BA52" s="121" t="s">
        <v>40</v>
      </c>
      <c r="BB52" s="121" t="s">
        <v>40</v>
      </c>
      <c r="BC52" s="121" t="s">
        <v>40</v>
      </c>
      <c r="BD52" s="122">
        <v>5.0000000000000001E-3</v>
      </c>
      <c r="BE52" s="121" t="s">
        <v>40</v>
      </c>
      <c r="BF52" s="121" t="s">
        <v>40</v>
      </c>
      <c r="BG52" s="121" t="s">
        <v>40</v>
      </c>
      <c r="BH52" s="121" t="s">
        <v>50</v>
      </c>
      <c r="BI52" s="121" t="s">
        <v>50</v>
      </c>
      <c r="BJ52" s="121" t="s">
        <v>50</v>
      </c>
      <c r="BK52" s="121" t="s">
        <v>50</v>
      </c>
      <c r="BL52" s="121" t="s">
        <v>42</v>
      </c>
      <c r="BM52" s="121" t="s">
        <v>42</v>
      </c>
      <c r="BN52" s="121" t="s">
        <v>42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1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42</v>
      </c>
      <c r="BZ52" s="121" t="s">
        <v>42</v>
      </c>
      <c r="CA52" s="111">
        <v>1.5</v>
      </c>
      <c r="CB52" s="111" t="s">
        <v>6</v>
      </c>
      <c r="CC52" s="56"/>
    </row>
    <row r="53" spans="1:81" ht="21.95" customHeight="1" x14ac:dyDescent="0.25">
      <c r="A53" s="91" t="s">
        <v>67</v>
      </c>
      <c r="B53" s="4" t="s">
        <v>13</v>
      </c>
      <c r="C53" s="140" t="s">
        <v>6</v>
      </c>
      <c r="D53" s="62"/>
      <c r="E53" s="121">
        <v>2.9999999999999997E-4</v>
      </c>
      <c r="F53" s="121">
        <v>1.8799999999999999E-3</v>
      </c>
      <c r="G53" s="121">
        <v>3.2000000000000003E-4</v>
      </c>
      <c r="H53" s="121">
        <v>4.0000000000000002E-4</v>
      </c>
      <c r="I53" s="121">
        <v>6.2399999999999999E-3</v>
      </c>
      <c r="J53" s="121">
        <v>4.8000000000000001E-4</v>
      </c>
      <c r="K53" s="121">
        <v>2.3800000000000002E-3</v>
      </c>
      <c r="L53" s="121">
        <v>9.3000000000000005E-4</v>
      </c>
      <c r="M53" s="121">
        <v>1.2600000000000001E-3</v>
      </c>
      <c r="N53" s="121">
        <v>2.4199999999999998E-3</v>
      </c>
      <c r="O53" s="121">
        <v>4.0000000000000001E-3</v>
      </c>
      <c r="P53" s="121">
        <v>7.7999999999999999E-4</v>
      </c>
      <c r="Q53" s="121">
        <v>5.2999999999999998E-4</v>
      </c>
      <c r="R53" s="121">
        <v>3.1900000000000001E-3</v>
      </c>
      <c r="S53" s="121">
        <v>4.9899999999999996E-3</v>
      </c>
      <c r="T53" s="121">
        <v>3.9699999999999996E-3</v>
      </c>
      <c r="U53" s="121">
        <v>4.1999999999999997E-3</v>
      </c>
      <c r="V53" s="121">
        <v>2.3E-3</v>
      </c>
      <c r="W53" s="121">
        <v>3.1199999999999999E-3</v>
      </c>
      <c r="X53" s="121">
        <v>3.8E-3</v>
      </c>
      <c r="Y53" s="121">
        <v>5.5900000000000004E-3</v>
      </c>
      <c r="Z53" s="121">
        <v>7.8899999999999994E-3</v>
      </c>
      <c r="AA53" s="121">
        <v>3.81E-3</v>
      </c>
      <c r="AB53" s="121">
        <v>1.07E-3</v>
      </c>
      <c r="AC53" s="121">
        <v>3.32E-3</v>
      </c>
      <c r="AD53" s="121">
        <v>2.8999999999999998E-3</v>
      </c>
      <c r="AE53" s="121">
        <v>4.0299999999999997E-3</v>
      </c>
      <c r="AF53" s="121">
        <v>7.7999999999999999E-4</v>
      </c>
      <c r="AG53" s="121">
        <v>9.8999999999999999E-4</v>
      </c>
      <c r="AH53" s="121">
        <v>6.0699999999999999E-3</v>
      </c>
      <c r="AI53" s="121">
        <v>1.06E-3</v>
      </c>
      <c r="AJ53" s="121">
        <v>7.5000000000000002E-4</v>
      </c>
      <c r="AK53" s="121">
        <v>5.8E-4</v>
      </c>
      <c r="AL53" s="121">
        <v>1.5E-3</v>
      </c>
      <c r="AM53" s="121">
        <v>1.4E-3</v>
      </c>
      <c r="AN53" s="121">
        <v>7.2000000000000005E-4</v>
      </c>
      <c r="AO53" s="121">
        <v>1.8000000000000001E-4</v>
      </c>
      <c r="AP53" s="121">
        <v>7.6999999999999996E-4</v>
      </c>
      <c r="AQ53" s="121">
        <v>8.7000000000000001E-4</v>
      </c>
      <c r="AR53" s="121">
        <v>1.1100000000000001E-3</v>
      </c>
      <c r="AS53" s="121">
        <v>4.2000000000000002E-4</v>
      </c>
      <c r="AT53" s="121">
        <v>5.5000000000000003E-4</v>
      </c>
      <c r="AU53" s="121">
        <v>6.9999999999999999E-4</v>
      </c>
      <c r="AV53" s="121">
        <v>7.9000000000000001E-4</v>
      </c>
      <c r="AW53" s="121">
        <v>1.2099999999999999E-3</v>
      </c>
      <c r="AX53" s="121">
        <v>2.3900000000000002E-3</v>
      </c>
      <c r="AY53" s="122">
        <v>5.4000000000000003E-3</v>
      </c>
      <c r="AZ53" s="122">
        <v>5.0000000000000001E-4</v>
      </c>
      <c r="BA53" s="122">
        <v>2.4000000000000001E-4</v>
      </c>
      <c r="BB53" s="122">
        <v>2.1000000000000001E-4</v>
      </c>
      <c r="BC53" s="122">
        <v>8.0999999999999996E-4</v>
      </c>
      <c r="BD53" s="122">
        <v>7.1000000000000002E-4</v>
      </c>
      <c r="BE53" s="122">
        <v>9.3999999999999997E-4</v>
      </c>
      <c r="BF53" s="122">
        <v>1.0399999999999999E-3</v>
      </c>
      <c r="BG53" s="122">
        <v>8.1999999999999998E-4</v>
      </c>
      <c r="BH53" s="122">
        <v>5.0000000000000001E-4</v>
      </c>
      <c r="BI53" s="122">
        <v>7.1000000000000002E-4</v>
      </c>
      <c r="BJ53" s="122">
        <v>1.07E-3</v>
      </c>
      <c r="BK53" s="122">
        <v>1.6100000000000001E-3</v>
      </c>
      <c r="BL53" s="122">
        <v>4.7600000000000002E-4</v>
      </c>
      <c r="BM53" s="122">
        <v>2.1100000000000001E-4</v>
      </c>
      <c r="BN53" s="122">
        <v>1.9100000000000001E-4</v>
      </c>
      <c r="BO53" s="122">
        <v>1.7000000000000001E-4</v>
      </c>
      <c r="BP53" s="122">
        <v>1.6199999999999999E-3</v>
      </c>
      <c r="BQ53" s="122">
        <v>4.3499999999999997E-3</v>
      </c>
      <c r="BR53" s="122">
        <v>2.7399999999999998E-3</v>
      </c>
      <c r="BS53" s="122">
        <v>8.1999999999999998E-4</v>
      </c>
      <c r="BT53" s="122">
        <v>1.2999999999999999E-3</v>
      </c>
      <c r="BU53" s="122">
        <v>2.48E-3</v>
      </c>
      <c r="BV53" s="122">
        <v>5.3300000000000005E-4</v>
      </c>
      <c r="BW53" s="122">
        <v>2.1499999999999999E-4</v>
      </c>
      <c r="BX53" s="122">
        <v>1.25E-3</v>
      </c>
      <c r="BY53" s="122">
        <v>9.5100000000000002E-4</v>
      </c>
      <c r="BZ53" s="122">
        <v>2.7499999999999998E-3</v>
      </c>
      <c r="CA53" s="334" t="s">
        <v>424</v>
      </c>
      <c r="CB53" s="348">
        <v>0.02</v>
      </c>
    </row>
    <row r="54" spans="1:81" s="56" customFormat="1" ht="21.95" customHeight="1" x14ac:dyDescent="0.25">
      <c r="A54" s="236" t="s">
        <v>416</v>
      </c>
      <c r="B54" s="62" t="s">
        <v>13</v>
      </c>
      <c r="C54" s="140"/>
      <c r="D54" s="62"/>
      <c r="E54" s="237">
        <f t="shared" ref="E54:BN54" si="0">(10^(0.83*(LOG(E18))-2.46))/1000</f>
        <v>6.4733263321622541E-5</v>
      </c>
      <c r="F54" s="237">
        <f t="shared" si="0"/>
        <v>1.8438281206635879E-4</v>
      </c>
      <c r="G54" s="237">
        <f t="shared" si="0"/>
        <v>1.8438281206635879E-4</v>
      </c>
      <c r="H54" s="237">
        <f t="shared" si="0"/>
        <v>1.3984074034288364E-4</v>
      </c>
      <c r="I54" s="237">
        <f t="shared" si="0"/>
        <v>1.7926690933445507E-4</v>
      </c>
      <c r="J54" s="237">
        <f t="shared" si="0"/>
        <v>1.5848931924611131E-4</v>
      </c>
      <c r="K54" s="237">
        <f t="shared" si="0"/>
        <v>2.0706163631039354E-4</v>
      </c>
      <c r="L54" s="237">
        <f t="shared" si="0"/>
        <v>2.1326957873309151E-4</v>
      </c>
      <c r="M54" s="238" t="s">
        <v>6</v>
      </c>
      <c r="N54" s="237">
        <f t="shared" si="0"/>
        <v>2.7235792690844944E-4</v>
      </c>
      <c r="O54" s="238" t="s">
        <v>6</v>
      </c>
      <c r="P54" s="237">
        <f t="shared" si="0"/>
        <v>9.0632351091536766E-5</v>
      </c>
      <c r="Q54" s="238" t="s">
        <v>6</v>
      </c>
      <c r="R54" s="237">
        <f t="shared" si="0"/>
        <v>2.4739263801883539E-4</v>
      </c>
      <c r="S54" s="237">
        <f t="shared" si="0"/>
        <v>3.1067870772767643E-4</v>
      </c>
      <c r="T54" s="237">
        <f t="shared" si="0"/>
        <v>3.3681769161399789E-4</v>
      </c>
      <c r="U54" s="237">
        <f t="shared" si="0"/>
        <v>3.7692437401313009E-4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v>3.6999999999999999E-4</v>
      </c>
      <c r="AA54" s="237">
        <v>3.6999999999999999E-4</v>
      </c>
      <c r="AB54" s="237">
        <f t="shared" si="0"/>
        <v>1.2895509930501196E-4</v>
      </c>
      <c r="AC54" s="237">
        <f t="shared" si="0"/>
        <v>3.0723661301728945E-4</v>
      </c>
      <c r="AD54" s="237">
        <f t="shared" si="0"/>
        <v>3.4356742885900731E-4</v>
      </c>
      <c r="AE54" s="237">
        <f t="shared" si="0"/>
        <v>2.6882106508665057E-4</v>
      </c>
      <c r="AF54" s="237">
        <f t="shared" si="0"/>
        <v>1.452182780842158E-4</v>
      </c>
      <c r="AG54" s="237">
        <f t="shared" si="0"/>
        <v>1.8438281206635879E-4</v>
      </c>
      <c r="AH54" s="237">
        <f t="shared" si="0"/>
        <v>2.3410979550234334E-4</v>
      </c>
      <c r="AI54" s="237">
        <f t="shared" si="0"/>
        <v>1.9704843157768401E-4</v>
      </c>
      <c r="AJ54" s="237">
        <f t="shared" si="0"/>
        <v>2.1944072213689713E-4</v>
      </c>
      <c r="AK54" s="237">
        <f t="shared" si="0"/>
        <v>2.2189920435193315E-4</v>
      </c>
      <c r="AL54" s="237">
        <f t="shared" si="0"/>
        <v>2.4619124509117483E-4</v>
      </c>
      <c r="AM54" s="237">
        <f t="shared" si="0"/>
        <v>3.6698315994011782E-4</v>
      </c>
      <c r="AN54" s="237">
        <f t="shared" si="0"/>
        <v>1.0942823096617905E-4</v>
      </c>
      <c r="AO54" s="237">
        <f t="shared" si="0"/>
        <v>7.0993793859390757E-5</v>
      </c>
      <c r="AP54" s="237">
        <f t="shared" si="0"/>
        <v>1.8438281206635879E-4</v>
      </c>
      <c r="AQ54" s="237">
        <f t="shared" si="0"/>
        <v>2.2312635264123664E-4</v>
      </c>
      <c r="AR54" s="237">
        <f t="shared" si="0"/>
        <v>2.1450670333630299E-4</v>
      </c>
      <c r="AS54" s="237">
        <f t="shared" si="0"/>
        <v>1.8438281206635879E-4</v>
      </c>
      <c r="AT54" s="237">
        <f t="shared" si="0"/>
        <v>2.0954932663550641E-4</v>
      </c>
      <c r="AU54" s="237">
        <f t="shared" si="0"/>
        <v>2.3774736466543415E-4</v>
      </c>
      <c r="AV54" s="237">
        <f t="shared" si="0"/>
        <v>2.7235792690844944E-4</v>
      </c>
      <c r="AW54" s="237">
        <f t="shared" si="0"/>
        <v>3.0148213288210034E-4</v>
      </c>
      <c r="AX54" s="237">
        <f t="shared" si="0"/>
        <v>3.1981984941119567E-4</v>
      </c>
      <c r="AY54" s="237">
        <f t="shared" si="0"/>
        <v>1.5585388870862103E-4</v>
      </c>
      <c r="AZ54" s="237">
        <f t="shared" si="0"/>
        <v>2.1944072213689713E-4</v>
      </c>
      <c r="BA54" s="237">
        <f t="shared" si="0"/>
        <v>1.0942823096617905E-4</v>
      </c>
      <c r="BB54" s="237">
        <f t="shared" si="0"/>
        <v>1.9704843157768401E-4</v>
      </c>
      <c r="BC54" s="237">
        <f t="shared" si="0"/>
        <v>2.3046061234916829E-4</v>
      </c>
      <c r="BD54" s="237">
        <f t="shared" si="0"/>
        <v>2.2435212013932485E-4</v>
      </c>
      <c r="BE54" s="237">
        <f t="shared" si="0"/>
        <v>2.5934221582253251E-4</v>
      </c>
      <c r="BF54" s="237">
        <f t="shared" si="0"/>
        <v>2.5457620673808722E-4</v>
      </c>
      <c r="BG54" s="237">
        <f t="shared" si="0"/>
        <v>2.3410979550234334E-4</v>
      </c>
      <c r="BH54" s="237">
        <f t="shared" si="0"/>
        <v>2.3167831301242493E-4</v>
      </c>
      <c r="BI54" s="237">
        <f t="shared" si="0"/>
        <v>2.5338185675632393E-4</v>
      </c>
      <c r="BJ54" s="237">
        <f t="shared" si="0"/>
        <v>2.9338777574466153E-4</v>
      </c>
      <c r="BK54" s="237">
        <f t="shared" si="0"/>
        <v>3.1067870772767643E-4</v>
      </c>
      <c r="BL54" s="237">
        <f t="shared" si="0"/>
        <v>7.6074401246944257E-5</v>
      </c>
      <c r="BM54" s="237">
        <f t="shared" si="0"/>
        <v>9.4304765412103866E-5</v>
      </c>
      <c r="BN54" s="237">
        <f t="shared" si="0"/>
        <v>7.8664505713962925E-5</v>
      </c>
      <c r="BO54" s="237">
        <f t="shared" ref="BO54:BZ54" si="1">(10^(0.83*(LOG(BO18))-2.46))/1000</f>
        <v>1.4668991363743513E-4</v>
      </c>
      <c r="BP54" s="237">
        <f t="shared" si="1"/>
        <v>3.0378660144036161E-4</v>
      </c>
      <c r="BQ54" s="237">
        <v>3.6999999999999999E-4</v>
      </c>
      <c r="BR54" s="237">
        <f t="shared" si="1"/>
        <v>3.3343243961512321E-4</v>
      </c>
      <c r="BS54" s="237">
        <f t="shared" si="1"/>
        <v>2.1450670333630299E-4</v>
      </c>
      <c r="BT54" s="237">
        <f t="shared" si="1"/>
        <v>2.6053090737027329E-4</v>
      </c>
      <c r="BU54" s="237">
        <f t="shared" si="1"/>
        <v>3.1296910034560093E-4</v>
      </c>
      <c r="BV54" s="237">
        <f t="shared" si="1"/>
        <v>7.3158006726353774E-5</v>
      </c>
      <c r="BW54" s="237">
        <f t="shared" si="1"/>
        <v>1.3781327975870096E-4</v>
      </c>
      <c r="BX54" s="237">
        <f t="shared" si="1"/>
        <v>2.5338185675632393E-4</v>
      </c>
      <c r="BY54" s="237">
        <f t="shared" si="1"/>
        <v>2.4619124509117483E-4</v>
      </c>
      <c r="BZ54" s="237">
        <f t="shared" si="1"/>
        <v>3.1411300894212794E-4</v>
      </c>
      <c r="CA54" s="335"/>
      <c r="CB54" s="349"/>
    </row>
    <row r="55" spans="1:81" x14ac:dyDescent="0.25">
      <c r="A55" s="91" t="s">
        <v>71</v>
      </c>
      <c r="B55" s="4" t="s">
        <v>13</v>
      </c>
      <c r="C55" s="140" t="s">
        <v>6</v>
      </c>
      <c r="D55" s="62"/>
      <c r="E55" s="121">
        <v>10.4</v>
      </c>
      <c r="F55" s="121">
        <v>35.200000000000003</v>
      </c>
      <c r="G55" s="121">
        <v>34</v>
      </c>
      <c r="H55" s="121">
        <v>24.4</v>
      </c>
      <c r="I55" s="121">
        <v>32.700000000000003</v>
      </c>
      <c r="J55" s="121">
        <v>31.2</v>
      </c>
      <c r="K55" s="121">
        <v>39.799999999999997</v>
      </c>
      <c r="L55" s="121">
        <v>40.9</v>
      </c>
      <c r="M55" s="121">
        <v>48.8</v>
      </c>
      <c r="N55" s="121">
        <v>53.6</v>
      </c>
      <c r="O55" s="121">
        <v>55.4</v>
      </c>
      <c r="P55" s="121">
        <v>15.5</v>
      </c>
      <c r="Q55" s="121">
        <v>14.4</v>
      </c>
      <c r="R55" s="121">
        <v>57.3</v>
      </c>
      <c r="S55" s="121">
        <v>63.8</v>
      </c>
      <c r="T55" s="121">
        <v>75.7</v>
      </c>
      <c r="U55" s="121">
        <v>83.2</v>
      </c>
      <c r="V55" s="121">
        <v>103</v>
      </c>
      <c r="W55" s="121">
        <v>112</v>
      </c>
      <c r="X55" s="121">
        <v>108</v>
      </c>
      <c r="Y55" s="121">
        <v>102</v>
      </c>
      <c r="Z55" s="121">
        <v>82</v>
      </c>
      <c r="AA55" s="121">
        <v>89.3</v>
      </c>
      <c r="AB55" s="121">
        <v>25.1</v>
      </c>
      <c r="AC55" s="121">
        <v>68.900000000000006</v>
      </c>
      <c r="AD55" s="121">
        <v>80.099999999999994</v>
      </c>
      <c r="AE55" s="121">
        <v>55.9</v>
      </c>
      <c r="AF55" s="121">
        <v>28</v>
      </c>
      <c r="AG55" s="121">
        <v>32.1</v>
      </c>
      <c r="AH55" s="121">
        <v>48.5</v>
      </c>
      <c r="AI55" s="121">
        <v>40</v>
      </c>
      <c r="AJ55" s="121">
        <v>44.3</v>
      </c>
      <c r="AK55" s="121">
        <v>45.3</v>
      </c>
      <c r="AL55" s="121">
        <v>60.6</v>
      </c>
      <c r="AM55" s="121">
        <v>79.099999999999994</v>
      </c>
      <c r="AN55" s="121">
        <v>19.3</v>
      </c>
      <c r="AO55" s="121">
        <v>10.8</v>
      </c>
      <c r="AP55" s="121">
        <v>34</v>
      </c>
      <c r="AQ55" s="121">
        <v>40.6</v>
      </c>
      <c r="AR55" s="121">
        <v>41.6</v>
      </c>
      <c r="AS55" s="121">
        <v>34.200000000000003</v>
      </c>
      <c r="AT55" s="121">
        <v>36</v>
      </c>
      <c r="AU55" s="121">
        <v>51.6</v>
      </c>
      <c r="AV55" s="121">
        <v>55.6</v>
      </c>
      <c r="AW55" s="121">
        <v>66.7</v>
      </c>
      <c r="AX55" s="121">
        <v>59.3</v>
      </c>
      <c r="AY55" s="122">
        <v>30.1</v>
      </c>
      <c r="AZ55" s="122">
        <v>42.7</v>
      </c>
      <c r="BA55" s="122">
        <v>128</v>
      </c>
      <c r="BB55" s="122">
        <v>36.5</v>
      </c>
      <c r="BC55" s="122">
        <v>45.3</v>
      </c>
      <c r="BD55" s="122">
        <v>43.6</v>
      </c>
      <c r="BE55" s="122">
        <v>54.5</v>
      </c>
      <c r="BF55" s="122">
        <v>53.2</v>
      </c>
      <c r="BG55" s="122">
        <v>49.2</v>
      </c>
      <c r="BH55" s="122">
        <v>50.7</v>
      </c>
      <c r="BI55" s="122">
        <v>52.5</v>
      </c>
      <c r="BJ55" s="122">
        <v>58.1</v>
      </c>
      <c r="BK55" s="122">
        <v>61.6</v>
      </c>
      <c r="BL55" s="122">
        <v>13.8</v>
      </c>
      <c r="BM55" s="122">
        <v>15.6</v>
      </c>
      <c r="BN55" s="122">
        <v>12.5</v>
      </c>
      <c r="BO55" s="122">
        <v>25.9</v>
      </c>
      <c r="BP55" s="122">
        <v>65.8</v>
      </c>
      <c r="BQ55" s="122">
        <v>88.6</v>
      </c>
      <c r="BR55" s="122">
        <v>71.8</v>
      </c>
      <c r="BS55" s="122">
        <v>41.6</v>
      </c>
      <c r="BT55" s="122">
        <v>53.4</v>
      </c>
      <c r="BU55" s="122">
        <v>68.8</v>
      </c>
      <c r="BV55" s="122">
        <v>11.1</v>
      </c>
      <c r="BW55" s="122">
        <v>24.2</v>
      </c>
      <c r="BX55" s="122">
        <v>51.4</v>
      </c>
      <c r="BY55" s="122">
        <v>47.1</v>
      </c>
      <c r="BZ55" s="122">
        <v>64.400000000000006</v>
      </c>
      <c r="CA55" s="121" t="s">
        <v>6</v>
      </c>
      <c r="CB55" s="111" t="s">
        <v>6</v>
      </c>
    </row>
    <row r="56" spans="1:81" x14ac:dyDescent="0.25">
      <c r="A56" s="91" t="s">
        <v>72</v>
      </c>
      <c r="B56" s="4" t="s">
        <v>13</v>
      </c>
      <c r="C56" s="140" t="s">
        <v>6</v>
      </c>
      <c r="D56" s="62"/>
      <c r="E56" s="121">
        <v>8.0000000000000004E-4</v>
      </c>
      <c r="F56" s="121" t="s">
        <v>65</v>
      </c>
      <c r="G56" s="121" t="s">
        <v>65</v>
      </c>
      <c r="H56" s="121" t="s">
        <v>65</v>
      </c>
      <c r="I56" s="121">
        <v>1.6000000000000001E-3</v>
      </c>
      <c r="J56" s="121">
        <v>8.9999999999999998E-4</v>
      </c>
      <c r="K56" s="121">
        <v>5.9999999999999995E-4</v>
      </c>
      <c r="L56" s="121">
        <v>5.0000000000000001E-4</v>
      </c>
      <c r="M56" s="121" t="s">
        <v>65</v>
      </c>
      <c r="N56" s="121">
        <v>6.9999999999999999E-4</v>
      </c>
      <c r="O56" s="121" t="s">
        <v>65</v>
      </c>
      <c r="P56" s="121">
        <v>1.1000000000000001E-3</v>
      </c>
      <c r="Q56" s="121">
        <v>6.9999999999999999E-4</v>
      </c>
      <c r="R56" s="121" t="s">
        <v>63</v>
      </c>
      <c r="S56" s="121">
        <v>4.0000000000000002E-4</v>
      </c>
      <c r="T56" s="121">
        <v>1.1999999999999999E-3</v>
      </c>
      <c r="U56" s="121">
        <v>8.9999999999999998E-4</v>
      </c>
      <c r="V56" s="121">
        <v>5.0000000000000001E-4</v>
      </c>
      <c r="W56" s="121">
        <v>6.9999999999999999E-4</v>
      </c>
      <c r="X56" s="121">
        <v>8.0000000000000004E-4</v>
      </c>
      <c r="Y56" s="121">
        <v>5.9999999999999995E-4</v>
      </c>
      <c r="Z56" s="121">
        <v>1.1000000000000001E-3</v>
      </c>
      <c r="AA56" s="121" t="s">
        <v>63</v>
      </c>
      <c r="AB56" s="121">
        <v>6.0000000000000001E-3</v>
      </c>
      <c r="AC56" s="121" t="s">
        <v>63</v>
      </c>
      <c r="AD56" s="121">
        <v>6.4999999999999997E-3</v>
      </c>
      <c r="AE56" s="121">
        <v>4.0000000000000002E-4</v>
      </c>
      <c r="AF56" s="121" t="s">
        <v>63</v>
      </c>
      <c r="AG56" s="121" t="s">
        <v>63</v>
      </c>
      <c r="AH56" s="121" t="s">
        <v>51</v>
      </c>
      <c r="AI56" s="121">
        <v>5.9999999999999995E-4</v>
      </c>
      <c r="AJ56" s="121">
        <v>4.0000000000000002E-4</v>
      </c>
      <c r="AK56" s="121" t="s">
        <v>63</v>
      </c>
      <c r="AL56" s="121" t="s">
        <v>63</v>
      </c>
      <c r="AM56" s="121">
        <v>5.0000000000000001E-4</v>
      </c>
      <c r="AN56" s="121">
        <v>5.9999999999999995E-4</v>
      </c>
      <c r="AO56" s="121">
        <v>5.9999999999999995E-4</v>
      </c>
      <c r="AP56" s="121">
        <v>5.9999999999999995E-4</v>
      </c>
      <c r="AQ56" s="121" t="s">
        <v>63</v>
      </c>
      <c r="AR56" s="121">
        <v>5.0000000000000001E-4</v>
      </c>
      <c r="AS56" s="121" t="s">
        <v>63</v>
      </c>
      <c r="AT56" s="121" t="s">
        <v>63</v>
      </c>
      <c r="AU56" s="121">
        <v>8.0000000000000004E-4</v>
      </c>
      <c r="AV56" s="121" t="s">
        <v>63</v>
      </c>
      <c r="AW56" s="121" t="s">
        <v>63</v>
      </c>
      <c r="AX56" s="121" t="s">
        <v>63</v>
      </c>
      <c r="AY56" s="122">
        <v>6.9999999999999999E-4</v>
      </c>
      <c r="AZ56" s="121" t="s">
        <v>63</v>
      </c>
      <c r="BA56" s="121" t="s">
        <v>63</v>
      </c>
      <c r="BB56" s="121" t="s">
        <v>63</v>
      </c>
      <c r="BC56" s="121" t="s">
        <v>63</v>
      </c>
      <c r="BD56" s="121" t="s">
        <v>65</v>
      </c>
      <c r="BE56" s="121" t="s">
        <v>63</v>
      </c>
      <c r="BF56" s="121" t="s">
        <v>63</v>
      </c>
      <c r="BG56" s="121" t="s">
        <v>63</v>
      </c>
      <c r="BH56" s="121" t="s">
        <v>65</v>
      </c>
      <c r="BI56" s="121" t="s">
        <v>65</v>
      </c>
      <c r="BJ56" s="121" t="s">
        <v>65</v>
      </c>
      <c r="BK56" s="121" t="s">
        <v>65</v>
      </c>
      <c r="BL56" s="122">
        <v>5.4000000000000001E-4</v>
      </c>
      <c r="BM56" s="122">
        <v>3.1E-4</v>
      </c>
      <c r="BN56" s="122">
        <v>2.7999999999999998E-4</v>
      </c>
      <c r="BO56" s="122">
        <v>2.1000000000000001E-4</v>
      </c>
      <c r="BP56" s="122">
        <v>1.8000000000000001E-4</v>
      </c>
      <c r="BQ56" s="122">
        <v>3.4000000000000002E-4</v>
      </c>
      <c r="BR56" s="122">
        <v>2.0000000000000001E-4</v>
      </c>
      <c r="BS56" s="122">
        <v>1.9000000000000001E-4</v>
      </c>
      <c r="BT56" s="122">
        <v>2.7999999999999998E-4</v>
      </c>
      <c r="BU56" s="122">
        <v>5.1999999999999995E-4</v>
      </c>
      <c r="BV56" s="122">
        <v>3.8999999999999999E-4</v>
      </c>
      <c r="BW56" s="122">
        <v>1.9000000000000001E-4</v>
      </c>
      <c r="BX56" s="122">
        <v>1.8000000000000001E-4</v>
      </c>
      <c r="BY56" s="122">
        <v>2.7999999999999998E-4</v>
      </c>
      <c r="BZ56" s="122">
        <v>2.5000000000000001E-4</v>
      </c>
      <c r="CA56" s="121" t="s">
        <v>6</v>
      </c>
      <c r="CB56" s="111">
        <v>0.04</v>
      </c>
      <c r="CC56" s="56"/>
    </row>
    <row r="57" spans="1:81" x14ac:dyDescent="0.25">
      <c r="A57" s="91" t="s">
        <v>73</v>
      </c>
      <c r="B57" s="4" t="s">
        <v>13</v>
      </c>
      <c r="C57" s="140" t="s">
        <v>6</v>
      </c>
      <c r="D57" s="62"/>
      <c r="E57" s="121" t="s">
        <v>61</v>
      </c>
      <c r="F57" s="121">
        <v>2.0000000000000001E-4</v>
      </c>
      <c r="G57" s="121" t="s">
        <v>61</v>
      </c>
      <c r="H57" s="121" t="s">
        <v>61</v>
      </c>
      <c r="I57" s="121">
        <v>1.8E-3</v>
      </c>
      <c r="J57" s="121" t="s">
        <v>61</v>
      </c>
      <c r="K57" s="121">
        <v>2.0000000000000001E-4</v>
      </c>
      <c r="L57" s="121">
        <v>2.0000000000000001E-4</v>
      </c>
      <c r="M57" s="121">
        <v>1E-4</v>
      </c>
      <c r="N57" s="121">
        <v>2.9999999999999997E-4</v>
      </c>
      <c r="O57" s="121">
        <v>4.0000000000000002E-4</v>
      </c>
      <c r="P57" s="121">
        <v>2.5000000000000001E-4</v>
      </c>
      <c r="Q57" s="121">
        <v>2.5000000000000001E-4</v>
      </c>
      <c r="R57" s="121">
        <v>1.3999999999999999E-4</v>
      </c>
      <c r="S57" s="121">
        <v>2.4000000000000001E-4</v>
      </c>
      <c r="T57" s="121">
        <v>4.4000000000000002E-4</v>
      </c>
      <c r="U57" s="121">
        <v>3.2000000000000003E-4</v>
      </c>
      <c r="V57" s="121">
        <v>5.8E-4</v>
      </c>
      <c r="W57" s="121">
        <v>5.2999999999999998E-4</v>
      </c>
      <c r="X57" s="121">
        <v>4.8999999999999998E-4</v>
      </c>
      <c r="Y57" s="121">
        <v>2.4000000000000001E-4</v>
      </c>
      <c r="Z57" s="121">
        <v>5.6999999999999998E-4</v>
      </c>
      <c r="AA57" s="121">
        <v>2.4000000000000001E-4</v>
      </c>
      <c r="AB57" s="121">
        <v>9.0000000000000006E-5</v>
      </c>
      <c r="AC57" s="121">
        <v>1.2999999999999999E-4</v>
      </c>
      <c r="AD57" s="121">
        <v>2.4000000000000001E-4</v>
      </c>
      <c r="AE57" s="121">
        <v>2.7999999999999998E-4</v>
      </c>
      <c r="AF57" s="121">
        <v>1E-4</v>
      </c>
      <c r="AG57" s="121">
        <v>1.1E-4</v>
      </c>
      <c r="AH57" s="121">
        <v>4.0000000000000002E-4</v>
      </c>
      <c r="AI57" s="121">
        <v>1E-4</v>
      </c>
      <c r="AJ57" s="121">
        <v>1.2E-4</v>
      </c>
      <c r="AK57" s="121">
        <v>8.0000000000000007E-5</v>
      </c>
      <c r="AL57" s="121">
        <v>1.2E-4</v>
      </c>
      <c r="AM57" s="121">
        <v>1.7000000000000001E-4</v>
      </c>
      <c r="AN57" s="121">
        <v>3.8999999999999999E-4</v>
      </c>
      <c r="AO57" s="121">
        <v>9.0000000000000006E-5</v>
      </c>
      <c r="AP57" s="121">
        <v>1E-4</v>
      </c>
      <c r="AQ57" s="121">
        <v>1.1E-4</v>
      </c>
      <c r="AR57" s="121">
        <v>2.7999999999999998E-4</v>
      </c>
      <c r="AS57" s="121">
        <v>6.0000000000000002E-5</v>
      </c>
      <c r="AT57" s="121">
        <v>1.3999999999999999E-4</v>
      </c>
      <c r="AU57" s="121">
        <v>3.6000000000000002E-4</v>
      </c>
      <c r="AV57" s="121">
        <v>8.0000000000000007E-5</v>
      </c>
      <c r="AW57" s="121">
        <v>2.4000000000000001E-4</v>
      </c>
      <c r="AX57" s="121">
        <v>2.1000000000000001E-4</v>
      </c>
      <c r="AY57" s="122">
        <v>5.5000000000000003E-4</v>
      </c>
      <c r="AZ57" s="122">
        <v>1.4999999999999999E-4</v>
      </c>
      <c r="BA57" s="122">
        <v>1.4999999999999999E-4</v>
      </c>
      <c r="BB57" s="174">
        <v>6.9999999999999994E-5</v>
      </c>
      <c r="BC57" s="174">
        <v>9.0000000000000006E-5</v>
      </c>
      <c r="BD57" s="122">
        <v>2.0000000000000001E-4</v>
      </c>
      <c r="BE57" s="174">
        <v>8.0000000000000007E-5</v>
      </c>
      <c r="BF57" s="122">
        <v>1.9000000000000001E-4</v>
      </c>
      <c r="BG57" s="122">
        <v>1.1E-4</v>
      </c>
      <c r="BH57" s="121" t="s">
        <v>61</v>
      </c>
      <c r="BI57" s="121" t="s">
        <v>61</v>
      </c>
      <c r="BJ57" s="121" t="s">
        <v>61</v>
      </c>
      <c r="BK57" s="121" t="s">
        <v>61</v>
      </c>
      <c r="BL57" s="122">
        <v>2.1000000000000001E-4</v>
      </c>
      <c r="BM57" s="121" t="s">
        <v>69</v>
      </c>
      <c r="BN57" s="121" t="s">
        <v>69</v>
      </c>
      <c r="BO57" s="121" t="s">
        <v>69</v>
      </c>
      <c r="BP57" s="121" t="s">
        <v>69</v>
      </c>
      <c r="BQ57" s="122">
        <v>1.4999999999999999E-4</v>
      </c>
      <c r="BR57" s="121" t="s">
        <v>69</v>
      </c>
      <c r="BS57" s="121" t="s">
        <v>69</v>
      </c>
      <c r="BT57" s="121" t="s">
        <v>69</v>
      </c>
      <c r="BU57" s="122">
        <v>2.5999999999999998E-4</v>
      </c>
      <c r="BV57" s="122">
        <v>2.2000000000000001E-4</v>
      </c>
      <c r="BW57" s="121" t="s">
        <v>69</v>
      </c>
      <c r="BX57" s="121" t="s">
        <v>69</v>
      </c>
      <c r="BY57" s="122">
        <v>1E-4</v>
      </c>
      <c r="BZ57" s="121" t="s">
        <v>69</v>
      </c>
      <c r="CA57" s="121" t="s">
        <v>6</v>
      </c>
      <c r="CB57" s="111" t="s">
        <v>6</v>
      </c>
    </row>
    <row r="58" spans="1:81" ht="21.95" customHeight="1" x14ac:dyDescent="0.25">
      <c r="A58" s="91" t="s">
        <v>74</v>
      </c>
      <c r="B58" s="4" t="s">
        <v>13</v>
      </c>
      <c r="C58" s="140" t="s">
        <v>6</v>
      </c>
      <c r="D58" s="62"/>
      <c r="E58" s="220">
        <v>8.0000000000000002E-3</v>
      </c>
      <c r="F58" s="220">
        <v>1.6E-2</v>
      </c>
      <c r="G58" s="220">
        <v>7.0000000000000001E-3</v>
      </c>
      <c r="H58" s="220">
        <v>8.9999999999999993E-3</v>
      </c>
      <c r="I58" s="220">
        <v>0.13500000000000001</v>
      </c>
      <c r="J58" s="220">
        <v>6.0000000000000001E-3</v>
      </c>
      <c r="K58" s="220">
        <v>2.3E-2</v>
      </c>
      <c r="L58" s="220">
        <v>8.0000000000000002E-3</v>
      </c>
      <c r="M58" s="121">
        <v>8.9999999999999993E-3</v>
      </c>
      <c r="N58" s="220">
        <v>1.4E-2</v>
      </c>
      <c r="O58" s="121">
        <v>2.1999999999999999E-2</v>
      </c>
      <c r="P58" s="220">
        <v>1.4E-2</v>
      </c>
      <c r="Q58" s="121">
        <v>0.01</v>
      </c>
      <c r="R58" s="220">
        <v>0.02</v>
      </c>
      <c r="S58" s="220">
        <v>2.4E-2</v>
      </c>
      <c r="T58" s="220">
        <v>5.6000000000000001E-2</v>
      </c>
      <c r="U58" s="220">
        <v>2.4E-2</v>
      </c>
      <c r="V58" s="220">
        <v>1.2E-2</v>
      </c>
      <c r="W58" s="220">
        <v>2.1000000000000001E-2</v>
      </c>
      <c r="X58" s="220">
        <v>2.3E-2</v>
      </c>
      <c r="Y58" s="220">
        <v>2.1999999999999999E-2</v>
      </c>
      <c r="Z58" s="220">
        <v>5.3999999999999999E-2</v>
      </c>
      <c r="AA58" s="220">
        <v>2.5000000000000001E-2</v>
      </c>
      <c r="AB58" s="220">
        <v>1.4999999999999999E-2</v>
      </c>
      <c r="AC58" s="220">
        <v>1.7999999999999999E-2</v>
      </c>
      <c r="AD58" s="220">
        <v>1.7999999999999999E-2</v>
      </c>
      <c r="AE58" s="220">
        <v>2.5999999999999999E-2</v>
      </c>
      <c r="AF58" s="220">
        <v>0.01</v>
      </c>
      <c r="AG58" s="220">
        <v>1.0999999999999999E-2</v>
      </c>
      <c r="AH58" s="220">
        <v>0.06</v>
      </c>
      <c r="AI58" s="220">
        <v>8.0000000000000002E-3</v>
      </c>
      <c r="AJ58" s="220">
        <v>8.0000000000000002E-3</v>
      </c>
      <c r="AK58" s="220">
        <v>5.0000000000000001E-3</v>
      </c>
      <c r="AL58" s="220">
        <v>1.0999999999999999E-2</v>
      </c>
      <c r="AM58" s="220">
        <v>5.0000000000000001E-3</v>
      </c>
      <c r="AN58" s="220">
        <v>6.0000000000000001E-3</v>
      </c>
      <c r="AO58" s="220">
        <v>6.0000000000000001E-3</v>
      </c>
      <c r="AP58" s="220">
        <v>8.0000000000000002E-3</v>
      </c>
      <c r="AQ58" s="220">
        <v>8.9999999999999993E-3</v>
      </c>
      <c r="AR58" s="220">
        <v>0.01</v>
      </c>
      <c r="AS58" s="220">
        <v>5.0000000000000001E-3</v>
      </c>
      <c r="AT58" s="220">
        <v>6.0000000000000001E-3</v>
      </c>
      <c r="AU58" s="220">
        <v>8.0000000000000002E-3</v>
      </c>
      <c r="AV58" s="220">
        <v>6.0000000000000001E-3</v>
      </c>
      <c r="AW58" s="220">
        <v>0.01</v>
      </c>
      <c r="AX58" s="220">
        <v>1.4E-2</v>
      </c>
      <c r="AY58" s="222">
        <v>1.2999999999999999E-2</v>
      </c>
      <c r="AZ58" s="122">
        <v>3.0000000000000001E-3</v>
      </c>
      <c r="BA58" s="222">
        <v>6.0000000000000001E-3</v>
      </c>
      <c r="BB58" s="222">
        <v>4.0000000000000001E-3</v>
      </c>
      <c r="BC58" s="222">
        <v>6.0000000000000001E-3</v>
      </c>
      <c r="BD58" s="222">
        <v>7.0000000000000001E-3</v>
      </c>
      <c r="BE58" s="222">
        <v>6.0000000000000001E-3</v>
      </c>
      <c r="BF58" s="222">
        <v>8.0000000000000002E-3</v>
      </c>
      <c r="BG58" s="222">
        <v>7.0000000000000001E-3</v>
      </c>
      <c r="BH58" s="222">
        <v>5.1000000000000004E-3</v>
      </c>
      <c r="BI58" s="222">
        <v>6.4999999999999997E-3</v>
      </c>
      <c r="BJ58" s="222">
        <v>7.6E-3</v>
      </c>
      <c r="BK58" s="222">
        <v>1.0500000000000001E-2</v>
      </c>
      <c r="BL58" s="222">
        <v>1.04E-2</v>
      </c>
      <c r="BM58" s="222">
        <v>6.1999999999999998E-3</v>
      </c>
      <c r="BN58" s="222">
        <v>5.3600000000000002E-3</v>
      </c>
      <c r="BO58" s="222">
        <v>4.62E-3</v>
      </c>
      <c r="BP58" s="222">
        <v>1.6899999999999998E-2</v>
      </c>
      <c r="BQ58" s="222">
        <v>2.5700000000000001E-2</v>
      </c>
      <c r="BR58" s="222">
        <v>1.61E-2</v>
      </c>
      <c r="BS58" s="222">
        <v>7.8899999999999994E-3</v>
      </c>
      <c r="BT58" s="222">
        <v>1.09E-2</v>
      </c>
      <c r="BU58" s="222">
        <v>2.8199999999999999E-2</v>
      </c>
      <c r="BV58" s="222">
        <v>1.03E-2</v>
      </c>
      <c r="BW58" s="222">
        <v>6.2599999999999999E-3</v>
      </c>
      <c r="BX58" s="222">
        <v>1.06E-2</v>
      </c>
      <c r="BY58" s="222">
        <v>9.0900000000000009E-3</v>
      </c>
      <c r="BZ58" s="222">
        <v>1.4E-2</v>
      </c>
      <c r="CA58" s="334" t="s">
        <v>418</v>
      </c>
      <c r="CB58" s="348">
        <v>0.2</v>
      </c>
    </row>
    <row r="59" spans="1:81" s="56" customFormat="1" ht="21.95" customHeight="1" x14ac:dyDescent="0.25">
      <c r="A59" s="240" t="s">
        <v>417</v>
      </c>
      <c r="B59" s="239" t="s">
        <v>13</v>
      </c>
      <c r="C59" s="140"/>
      <c r="D59" s="62"/>
      <c r="E59" s="237">
        <v>2E-3</v>
      </c>
      <c r="F59" s="237">
        <f t="shared" ref="F59:BI59" si="2">(0.2*EXP(0.8545*(LN(F18))-1.465))/1000</f>
        <v>2.7634330950433495E-3</v>
      </c>
      <c r="G59" s="237">
        <f t="shared" si="2"/>
        <v>2.7634330950433495E-3</v>
      </c>
      <c r="H59" s="237">
        <f t="shared" si="2"/>
        <v>2.0788229668389289E-3</v>
      </c>
      <c r="I59" s="237">
        <f t="shared" si="2"/>
        <v>2.6845279591749802E-3</v>
      </c>
      <c r="J59" s="237">
        <f t="shared" si="2"/>
        <v>2.3647682166417603E-3</v>
      </c>
      <c r="K59" s="237">
        <f t="shared" si="2"/>
        <v>3.1139759853011594E-3</v>
      </c>
      <c r="L59" s="237">
        <f t="shared" si="2"/>
        <v>3.210134460025266E-3</v>
      </c>
      <c r="M59" s="238" t="s">
        <v>6</v>
      </c>
      <c r="N59" s="237">
        <v>4.0000000000000001E-3</v>
      </c>
      <c r="O59" s="238" t="s">
        <v>6</v>
      </c>
      <c r="P59" s="237">
        <f t="shared" si="2"/>
        <v>1.3301704484197019E-3</v>
      </c>
      <c r="Q59" s="238" t="s">
        <v>6</v>
      </c>
      <c r="R59" s="237">
        <f t="shared" si="2"/>
        <v>3.7401046660040151E-3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4.0000000000000001E-3</v>
      </c>
      <c r="AA59" s="237">
        <v>4.0000000000000001E-3</v>
      </c>
      <c r="AB59" s="237">
        <f t="shared" si="2"/>
        <v>1.9124206199949286E-3</v>
      </c>
      <c r="AC59" s="237">
        <v>4.0000000000000001E-3</v>
      </c>
      <c r="AD59" s="237">
        <v>4.0000000000000001E-3</v>
      </c>
      <c r="AE59" s="237">
        <v>4.0000000000000001E-3</v>
      </c>
      <c r="AF59" s="237">
        <f t="shared" si="2"/>
        <v>2.1611693714212159E-3</v>
      </c>
      <c r="AG59" s="237">
        <f t="shared" si="2"/>
        <v>2.7634330950433495E-3</v>
      </c>
      <c r="AH59" s="237">
        <f t="shared" si="2"/>
        <v>3.5335326197774826E-3</v>
      </c>
      <c r="AI59" s="237">
        <f t="shared" si="2"/>
        <v>2.9590559317304306E-3</v>
      </c>
      <c r="AJ59" s="237">
        <f t="shared" si="2"/>
        <v>3.3058048727402944E-3</v>
      </c>
      <c r="AK59" s="237">
        <f t="shared" si="2"/>
        <v>3.3439406483679514E-3</v>
      </c>
      <c r="AL59" s="237">
        <f t="shared" si="2"/>
        <v>3.7214071095701025E-3</v>
      </c>
      <c r="AM59" s="237">
        <v>4.0000000000000001E-3</v>
      </c>
      <c r="AN59" s="237">
        <v>2E-3</v>
      </c>
      <c r="AO59" s="237">
        <v>2E-3</v>
      </c>
      <c r="AP59" s="237">
        <f t="shared" si="2"/>
        <v>2.7634330950433495E-3</v>
      </c>
      <c r="AQ59" s="237">
        <f t="shared" si="2"/>
        <v>3.3629807481113669E-3</v>
      </c>
      <c r="AR59" s="237">
        <f t="shared" si="2"/>
        <v>3.2293069642257226E-3</v>
      </c>
      <c r="AS59" s="237">
        <f t="shared" si="2"/>
        <v>2.7634330950433495E-3</v>
      </c>
      <c r="AT59" s="237">
        <f t="shared" si="2"/>
        <v>3.1524992081823E-3</v>
      </c>
      <c r="AU59" s="237">
        <f t="shared" si="2"/>
        <v>3.590069760319553E-3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f t="shared" si="2"/>
        <v>2.3242950716795773E-3</v>
      </c>
      <c r="AZ59" s="237">
        <f t="shared" si="2"/>
        <v>3.3058048727402944E-3</v>
      </c>
      <c r="BA59" s="237">
        <v>2E-3</v>
      </c>
      <c r="BB59" s="237">
        <f t="shared" si="2"/>
        <v>2.9590559317304306E-3</v>
      </c>
      <c r="BC59" s="237">
        <f t="shared" si="2"/>
        <v>3.4768410185409544E-3</v>
      </c>
      <c r="BD59" s="237">
        <f t="shared" si="2"/>
        <v>3.3820025099612107E-3</v>
      </c>
      <c r="BE59" s="237">
        <f t="shared" si="2"/>
        <v>3.9262226298604694E-3</v>
      </c>
      <c r="BF59" s="237">
        <f t="shared" si="2"/>
        <v>3.8519597087312276E-3</v>
      </c>
      <c r="BG59" s="237">
        <f t="shared" si="2"/>
        <v>3.5335326197774826E-3</v>
      </c>
      <c r="BH59" s="237">
        <f t="shared" si="2"/>
        <v>3.4957555874316555E-3</v>
      </c>
      <c r="BI59" s="237">
        <f t="shared" si="2"/>
        <v>3.8333560061291896E-3</v>
      </c>
      <c r="BJ59" s="237">
        <v>4.0000000000000001E-3</v>
      </c>
      <c r="BK59" s="237">
        <v>4.0000000000000001E-3</v>
      </c>
      <c r="BL59" s="237">
        <v>2E-3</v>
      </c>
      <c r="BM59" s="237">
        <v>2E-3</v>
      </c>
      <c r="BN59" s="237">
        <v>2E-3</v>
      </c>
      <c r="BO59" s="237">
        <f t="shared" ref="BO59:BY59" si="3">(0.2*EXP(0.8545*(LN(BO18))-1.465))/1000</f>
        <v>2.1837204078657578E-3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f t="shared" si="3"/>
        <v>3.2293069642257226E-3</v>
      </c>
      <c r="BT59" s="237">
        <v>4.0000000000000001E-3</v>
      </c>
      <c r="BU59" s="237">
        <v>4.0000000000000001E-3</v>
      </c>
      <c r="BV59" s="237">
        <v>2E-3</v>
      </c>
      <c r="BW59" s="237">
        <f t="shared" si="3"/>
        <v>2.0478004659167655E-3</v>
      </c>
      <c r="BX59" s="237">
        <f t="shared" si="3"/>
        <v>3.8333560061291896E-3</v>
      </c>
      <c r="BY59" s="237">
        <f t="shared" si="3"/>
        <v>3.7214071095701025E-3</v>
      </c>
      <c r="BZ59" s="237">
        <v>4.0000000000000001E-3</v>
      </c>
      <c r="CA59" s="335"/>
      <c r="CB59" s="349"/>
    </row>
    <row r="60" spans="1:81" x14ac:dyDescent="0.25">
      <c r="A60" s="91" t="s">
        <v>75</v>
      </c>
      <c r="B60" s="4" t="s">
        <v>13</v>
      </c>
      <c r="C60" s="140" t="s">
        <v>6</v>
      </c>
      <c r="D60" s="62"/>
      <c r="E60" s="121">
        <v>0.2</v>
      </c>
      <c r="F60" s="121" t="s">
        <v>38</v>
      </c>
      <c r="G60" s="121">
        <v>0.2</v>
      </c>
      <c r="H60" s="121">
        <v>7.0000000000000007E-2</v>
      </c>
      <c r="I60" s="257">
        <v>8.48</v>
      </c>
      <c r="J60" s="121">
        <v>0.1</v>
      </c>
      <c r="K60" s="220">
        <v>0.5</v>
      </c>
      <c r="L60" s="121">
        <v>0.24</v>
      </c>
      <c r="M60" s="121">
        <v>0.18</v>
      </c>
      <c r="N60" s="220">
        <v>0.57999999999999996</v>
      </c>
      <c r="O60" s="121">
        <v>0.12</v>
      </c>
      <c r="P60" s="220">
        <v>0.68</v>
      </c>
      <c r="Q60" s="220">
        <v>0.69</v>
      </c>
      <c r="R60" s="121">
        <v>0.1</v>
      </c>
      <c r="S60" s="121">
        <v>0.34</v>
      </c>
      <c r="T60" s="257">
        <v>2.17</v>
      </c>
      <c r="U60" s="257">
        <v>1.45</v>
      </c>
      <c r="V60" s="220">
        <v>0.52600000000000002</v>
      </c>
      <c r="W60" s="257">
        <v>1.23</v>
      </c>
      <c r="X60" s="220">
        <v>0.88100000000000001</v>
      </c>
      <c r="Y60" s="121">
        <v>0.19600000000000001</v>
      </c>
      <c r="Z60" s="257">
        <v>1.78</v>
      </c>
      <c r="AA60" s="220">
        <v>0.32800000000000001</v>
      </c>
      <c r="AB60" s="121">
        <v>0.127</v>
      </c>
      <c r="AC60" s="121">
        <v>0.11600000000000001</v>
      </c>
      <c r="AD60" s="220">
        <v>0.501</v>
      </c>
      <c r="AE60" s="220">
        <v>0.63900000000000001</v>
      </c>
      <c r="AF60" s="121">
        <v>0.219</v>
      </c>
      <c r="AG60" s="121">
        <v>3.3000000000000002E-2</v>
      </c>
      <c r="AH60" s="257">
        <v>8.09</v>
      </c>
      <c r="AI60" s="121">
        <v>4.2000000000000003E-2</v>
      </c>
      <c r="AJ60" s="121">
        <v>0.151</v>
      </c>
      <c r="AK60" s="121">
        <v>4.2000000000000003E-2</v>
      </c>
      <c r="AL60" s="121">
        <v>4.2999999999999997E-2</v>
      </c>
      <c r="AM60" s="121">
        <v>7.0000000000000007E-2</v>
      </c>
      <c r="AN60" s="220">
        <v>0.41199999999999998</v>
      </c>
      <c r="AO60" s="121">
        <v>0.254</v>
      </c>
      <c r="AP60" s="121">
        <v>6.8000000000000005E-2</v>
      </c>
      <c r="AQ60" s="121">
        <v>7.8E-2</v>
      </c>
      <c r="AR60" s="220">
        <v>0.437</v>
      </c>
      <c r="AS60" s="121">
        <v>5.0999999999999997E-2</v>
      </c>
      <c r="AT60" s="121">
        <v>0.188</v>
      </c>
      <c r="AU60" s="220">
        <v>0.58099999999999996</v>
      </c>
      <c r="AV60" s="121">
        <v>0.109</v>
      </c>
      <c r="AW60" s="121">
        <v>0.183</v>
      </c>
      <c r="AX60" s="121">
        <v>4.8000000000000001E-2</v>
      </c>
      <c r="AY60" s="222">
        <v>0.39800000000000002</v>
      </c>
      <c r="AZ60" s="122">
        <v>0.215</v>
      </c>
      <c r="BA60" s="222">
        <v>0.38800000000000001</v>
      </c>
      <c r="BB60" s="122">
        <v>4.2999999999999997E-2</v>
      </c>
      <c r="BC60" s="122">
        <v>2.8000000000000001E-2</v>
      </c>
      <c r="BD60" s="122">
        <v>0.21</v>
      </c>
      <c r="BE60" s="122">
        <v>1.7999999999999999E-2</v>
      </c>
      <c r="BF60" s="122">
        <v>0.04</v>
      </c>
      <c r="BG60" s="122">
        <v>0.01</v>
      </c>
      <c r="BH60" s="122">
        <v>4.5999999999999999E-2</v>
      </c>
      <c r="BI60" s="122">
        <v>3.1E-2</v>
      </c>
      <c r="BJ60" s="122">
        <v>3.3000000000000002E-2</v>
      </c>
      <c r="BK60" s="122">
        <v>2.9000000000000001E-2</v>
      </c>
      <c r="BL60" s="122">
        <v>0.6</v>
      </c>
      <c r="BM60" s="122">
        <v>0.28499999999999998</v>
      </c>
      <c r="BN60" s="222">
        <v>0.312</v>
      </c>
      <c r="BO60" s="122">
        <v>6.2E-2</v>
      </c>
      <c r="BP60" s="122">
        <v>0.12</v>
      </c>
      <c r="BQ60" s="222">
        <v>0.38400000000000001</v>
      </c>
      <c r="BR60" s="122">
        <v>2.9000000000000001E-2</v>
      </c>
      <c r="BS60" s="122">
        <v>5.8000000000000003E-2</v>
      </c>
      <c r="BT60" s="122">
        <v>4.9000000000000002E-2</v>
      </c>
      <c r="BU60" s="222">
        <v>0.79400000000000004</v>
      </c>
      <c r="BV60" s="222">
        <v>0.65800000000000003</v>
      </c>
      <c r="BW60" s="122">
        <v>6.6000000000000003E-2</v>
      </c>
      <c r="BX60" s="122">
        <v>3.5999999999999997E-2</v>
      </c>
      <c r="BY60" s="122">
        <v>0.19900000000000001</v>
      </c>
      <c r="BZ60" s="122">
        <v>0.128</v>
      </c>
      <c r="CA60" s="121">
        <v>0.3</v>
      </c>
      <c r="CB60" s="111">
        <v>1</v>
      </c>
      <c r="CC60" s="56"/>
    </row>
    <row r="61" spans="1:81" ht="21.95" customHeight="1" x14ac:dyDescent="0.25">
      <c r="A61" s="91" t="s">
        <v>76</v>
      </c>
      <c r="B61" s="4" t="s">
        <v>13</v>
      </c>
      <c r="C61" s="140" t="s">
        <v>6</v>
      </c>
      <c r="D61" s="62"/>
      <c r="E61" s="121">
        <v>8.0000000000000004E-4</v>
      </c>
      <c r="F61" s="121">
        <v>1.8E-3</v>
      </c>
      <c r="G61" s="121">
        <v>3.5999999999999999E-3</v>
      </c>
      <c r="H61" s="121">
        <v>8.0000000000000004E-4</v>
      </c>
      <c r="I61" s="121">
        <v>0.17799999999999999</v>
      </c>
      <c r="J61" s="121">
        <v>1.5E-3</v>
      </c>
      <c r="K61" s="121">
        <v>1.2E-2</v>
      </c>
      <c r="L61" s="121">
        <v>2.8E-3</v>
      </c>
      <c r="M61" s="121">
        <v>2.8E-3</v>
      </c>
      <c r="N61" s="121">
        <v>1.3299999999999999E-2</v>
      </c>
      <c r="O61" s="121">
        <v>3.3E-3</v>
      </c>
      <c r="P61" s="121">
        <v>7.6E-3</v>
      </c>
      <c r="Q61" s="121">
        <v>5.8999999999999999E-3</v>
      </c>
      <c r="R61" s="121">
        <v>2.8E-3</v>
      </c>
      <c r="S61" s="121">
        <v>8.3000000000000001E-3</v>
      </c>
      <c r="T61" s="121">
        <v>3.5499999999999997E-2</v>
      </c>
      <c r="U61" s="121">
        <v>1.8800000000000001E-2</v>
      </c>
      <c r="V61" s="121">
        <v>9.1999999999999998E-3</v>
      </c>
      <c r="W61" s="121">
        <v>2.2800000000000001E-2</v>
      </c>
      <c r="X61" s="121">
        <v>1.29E-2</v>
      </c>
      <c r="Y61" s="121">
        <v>4.7999999999999996E-3</v>
      </c>
      <c r="Z61" s="121">
        <v>4.2599999999999999E-2</v>
      </c>
      <c r="AA61" s="121">
        <v>1.23E-2</v>
      </c>
      <c r="AB61" s="121">
        <v>1.9E-3</v>
      </c>
      <c r="AC61" s="121">
        <v>3.2000000000000002E-3</v>
      </c>
      <c r="AD61" s="121">
        <v>1.03E-2</v>
      </c>
      <c r="AE61" s="121">
        <v>1.7500000000000002E-2</v>
      </c>
      <c r="AF61" s="121">
        <v>2.8E-3</v>
      </c>
      <c r="AG61" s="121">
        <v>1E-3</v>
      </c>
      <c r="AH61" s="121">
        <v>3.2000000000000001E-2</v>
      </c>
      <c r="AI61" s="121">
        <v>1.4E-3</v>
      </c>
      <c r="AJ61" s="121">
        <v>2.2000000000000001E-3</v>
      </c>
      <c r="AK61" s="121">
        <v>5.0000000000000001E-4</v>
      </c>
      <c r="AL61" s="121">
        <v>1.1999999999999999E-3</v>
      </c>
      <c r="AM61" s="121">
        <v>1.6000000000000001E-3</v>
      </c>
      <c r="AN61" s="121">
        <v>1.5E-3</v>
      </c>
      <c r="AO61" s="121">
        <v>5.9999999999999995E-4</v>
      </c>
      <c r="AP61" s="121">
        <v>1.5E-3</v>
      </c>
      <c r="AQ61" s="121">
        <v>1.1000000000000001E-3</v>
      </c>
      <c r="AR61" s="121">
        <v>3.5999999999999999E-3</v>
      </c>
      <c r="AS61" s="121">
        <v>5.0000000000000001E-4</v>
      </c>
      <c r="AT61" s="121">
        <v>2.2000000000000001E-3</v>
      </c>
      <c r="AU61" s="121">
        <v>7.3000000000000001E-3</v>
      </c>
      <c r="AV61" s="121">
        <v>1.6999999999999999E-3</v>
      </c>
      <c r="AW61" s="121">
        <v>2.0999999999999999E-3</v>
      </c>
      <c r="AX61" s="121">
        <v>1.4E-3</v>
      </c>
      <c r="AY61" s="122">
        <v>3.0999999999999999E-3</v>
      </c>
      <c r="AZ61" s="122">
        <v>2.9999999999999997E-4</v>
      </c>
      <c r="BA61" s="122">
        <v>6.0000000000000001E-3</v>
      </c>
      <c r="BB61" s="122">
        <v>4.0000000000000002E-4</v>
      </c>
      <c r="BC61" s="122">
        <v>2.9999999999999997E-4</v>
      </c>
      <c r="BD61" s="122">
        <v>3.5999999999999999E-3</v>
      </c>
      <c r="BE61" s="122">
        <v>2.9999999999999997E-4</v>
      </c>
      <c r="BF61" s="122">
        <v>5.9999999999999995E-4</v>
      </c>
      <c r="BG61" s="122">
        <v>2.9999999999999997E-4</v>
      </c>
      <c r="BH61" s="122">
        <v>5.0000000000000001E-4</v>
      </c>
      <c r="BI61" s="122">
        <v>2.9999999999999997E-4</v>
      </c>
      <c r="BJ61" s="122">
        <v>4.0000000000000002E-4</v>
      </c>
      <c r="BK61" s="122">
        <v>5.0000000000000001E-4</v>
      </c>
      <c r="BL61" s="122">
        <v>4.1099999999999999E-3</v>
      </c>
      <c r="BM61" s="122">
        <v>1.5299999999999999E-3</v>
      </c>
      <c r="BN61" s="122">
        <v>8.1400000000000005E-4</v>
      </c>
      <c r="BO61" s="122">
        <v>6.5899999999999997E-4</v>
      </c>
      <c r="BP61" s="122">
        <v>4.3E-3</v>
      </c>
      <c r="BQ61" s="122">
        <v>1.14E-2</v>
      </c>
      <c r="BR61" s="122">
        <v>1.1000000000000001E-3</v>
      </c>
      <c r="BS61" s="122">
        <v>8.6200000000000003E-4</v>
      </c>
      <c r="BT61" s="122">
        <v>7.6400000000000003E-4</v>
      </c>
      <c r="BU61" s="122">
        <v>1.37E-2</v>
      </c>
      <c r="BV61" s="122">
        <v>6.7400000000000003E-3</v>
      </c>
      <c r="BW61" s="122">
        <v>6.9800000000000005E-4</v>
      </c>
      <c r="BX61" s="122">
        <v>7.0200000000000004E-4</v>
      </c>
      <c r="BY61" s="122">
        <v>2.4599999999999999E-3</v>
      </c>
      <c r="BZ61" s="122">
        <v>2.0400000000000001E-3</v>
      </c>
      <c r="CA61" s="334" t="s">
        <v>422</v>
      </c>
      <c r="CB61" s="348">
        <v>0.1</v>
      </c>
    </row>
    <row r="62" spans="1:81" s="56" customFormat="1" ht="21.95" customHeight="1" x14ac:dyDescent="0.25">
      <c r="A62" s="240" t="s">
        <v>420</v>
      </c>
      <c r="B62" s="239" t="s">
        <v>13</v>
      </c>
      <c r="C62" s="140"/>
      <c r="D62" s="62"/>
      <c r="E62" s="237">
        <v>1E-3</v>
      </c>
      <c r="F62" s="237">
        <f t="shared" ref="F62:BI62" si="4">(EXP(1.273*(LN(F18))-4.705))/1000</f>
        <v>4.0127507895100596E-3</v>
      </c>
      <c r="G62" s="237">
        <f t="shared" si="4"/>
        <v>4.0127507895100596E-3</v>
      </c>
      <c r="H62" s="237">
        <f t="shared" si="4"/>
        <v>2.6257960524089662E-3</v>
      </c>
      <c r="I62" s="237">
        <f t="shared" si="4"/>
        <v>3.8432574961427984E-3</v>
      </c>
      <c r="J62" s="237">
        <f t="shared" si="4"/>
        <v>3.1815918291892144E-3</v>
      </c>
      <c r="K62" s="237">
        <f t="shared" si="4"/>
        <v>4.7941380940838066E-3</v>
      </c>
      <c r="L62" s="237">
        <f t="shared" si="4"/>
        <v>5.0163431612649176E-3</v>
      </c>
      <c r="M62" s="238" t="s">
        <v>6</v>
      </c>
      <c r="N62" s="237">
        <v>7.0000000000000001E-3</v>
      </c>
      <c r="O62" s="238" t="s">
        <v>6</v>
      </c>
      <c r="P62" s="237">
        <f t="shared" si="4"/>
        <v>1.3501477493949848E-3</v>
      </c>
      <c r="Q62" s="238" t="s">
        <v>6</v>
      </c>
      <c r="R62" s="237">
        <f t="shared" si="4"/>
        <v>6.2986650078562618E-3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v>7.0000000000000001E-3</v>
      </c>
      <c r="AA62" s="237">
        <v>7.0000000000000001E-3</v>
      </c>
      <c r="AB62" s="237">
        <f t="shared" si="4"/>
        <v>2.3188939733434829E-3</v>
      </c>
      <c r="AC62" s="237">
        <v>7.0000000000000001E-3</v>
      </c>
      <c r="AD62" s="237">
        <v>7.0000000000000001E-3</v>
      </c>
      <c r="AE62" s="237">
        <v>7.0000000000000001E-3</v>
      </c>
      <c r="AF62" s="237">
        <f t="shared" si="4"/>
        <v>2.7822437606973794E-3</v>
      </c>
      <c r="AG62" s="237">
        <f t="shared" si="4"/>
        <v>4.0127507895100596E-3</v>
      </c>
      <c r="AH62" s="237">
        <f t="shared" si="4"/>
        <v>5.7874759667634326E-3</v>
      </c>
      <c r="AI62" s="237">
        <f t="shared" si="4"/>
        <v>4.4431845281805238E-3</v>
      </c>
      <c r="AJ62" s="237">
        <f t="shared" si="4"/>
        <v>5.240679809217906E-3</v>
      </c>
      <c r="AK62" s="237">
        <f t="shared" si="4"/>
        <v>5.33099942182061E-3</v>
      </c>
      <c r="AL62" s="237">
        <f t="shared" si="4"/>
        <v>6.2518124290953485E-3</v>
      </c>
      <c r="AM62" s="237">
        <v>7.0000000000000001E-3</v>
      </c>
      <c r="AN62" s="237">
        <f t="shared" si="4"/>
        <v>1.8026506501243598E-3</v>
      </c>
      <c r="AO62" s="237">
        <f t="shared" si="4"/>
        <v>9.2834409892516721E-4</v>
      </c>
      <c r="AP62" s="237">
        <v>1E-3</v>
      </c>
      <c r="AQ62" s="237">
        <f t="shared" si="4"/>
        <v>5.3762829411888955E-3</v>
      </c>
      <c r="AR62" s="237">
        <f t="shared" si="4"/>
        <v>5.0610416933390993E-3</v>
      </c>
      <c r="AS62" s="237">
        <f t="shared" si="4"/>
        <v>4.0127507895100596E-3</v>
      </c>
      <c r="AT62" s="237">
        <f t="shared" si="4"/>
        <v>4.8827608311564777E-3</v>
      </c>
      <c r="AU62" s="237">
        <f t="shared" si="4"/>
        <v>5.9259677417624109E-3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f t="shared" si="4"/>
        <v>3.1008107214479585E-3</v>
      </c>
      <c r="AZ62" s="237">
        <f t="shared" si="4"/>
        <v>5.240679809217906E-3</v>
      </c>
      <c r="BA62" s="237">
        <f t="shared" si="4"/>
        <v>1.8026506501243598E-3</v>
      </c>
      <c r="BB62" s="237">
        <f t="shared" si="4"/>
        <v>4.4431845281805238E-3</v>
      </c>
      <c r="BC62" s="237">
        <f t="shared" si="4"/>
        <v>5.649691320965166E-3</v>
      </c>
      <c r="BD62" s="237">
        <f t="shared" si="4"/>
        <v>5.4216484053318846E-3</v>
      </c>
      <c r="BE62" s="237">
        <f t="shared" si="4"/>
        <v>6.7712568580028326E-3</v>
      </c>
      <c r="BF62" s="237">
        <f t="shared" si="4"/>
        <v>6.5813415633722604E-3</v>
      </c>
      <c r="BG62" s="237">
        <f t="shared" si="4"/>
        <v>5.7874759667634326E-3</v>
      </c>
      <c r="BH62" s="237">
        <f t="shared" si="4"/>
        <v>5.6955403680558183E-3</v>
      </c>
      <c r="BI62" s="237">
        <f t="shared" si="4"/>
        <v>6.5340445130572539E-3</v>
      </c>
      <c r="BJ62" s="237">
        <v>7.0000000000000001E-3</v>
      </c>
      <c r="BK62" s="237">
        <v>7.0000000000000001E-3</v>
      </c>
      <c r="BL62" s="237">
        <v>1E-3</v>
      </c>
      <c r="BM62" s="237">
        <v>1E-3</v>
      </c>
      <c r="BN62" s="237">
        <v>1E-3</v>
      </c>
      <c r="BO62" s="237">
        <f t="shared" ref="BO62:BY62" si="5">(EXP(1.273*(LN(BO18))-4.705))/1000</f>
        <v>2.8256043892989314E-3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f t="shared" si="5"/>
        <v>5.0610416933390993E-3</v>
      </c>
      <c r="BT62" s="237">
        <v>7.0000000000000001E-3</v>
      </c>
      <c r="BU62" s="237">
        <v>7.0000000000000001E-3</v>
      </c>
      <c r="BV62" s="237">
        <v>1E-3</v>
      </c>
      <c r="BW62" s="237">
        <f t="shared" si="5"/>
        <v>2.5676336172645326E-3</v>
      </c>
      <c r="BX62" s="237">
        <f t="shared" si="5"/>
        <v>6.5340445130572539E-3</v>
      </c>
      <c r="BY62" s="237">
        <f t="shared" si="5"/>
        <v>6.2518124290953485E-3</v>
      </c>
      <c r="BZ62" s="237">
        <v>7.0000000000000001E-3</v>
      </c>
      <c r="CA62" s="335"/>
      <c r="CB62" s="349"/>
    </row>
    <row r="63" spans="1:81" x14ac:dyDescent="0.25">
      <c r="A63" s="91" t="s">
        <v>77</v>
      </c>
      <c r="B63" s="4" t="s">
        <v>13</v>
      </c>
      <c r="C63" s="140" t="s">
        <v>6</v>
      </c>
      <c r="D63" s="62"/>
      <c r="E63" s="121" t="s">
        <v>57</v>
      </c>
      <c r="F63" s="121" t="s">
        <v>57</v>
      </c>
      <c r="G63" s="121" t="s">
        <v>57</v>
      </c>
      <c r="H63" s="121" t="s">
        <v>57</v>
      </c>
      <c r="I63" s="121">
        <v>1E-3</v>
      </c>
      <c r="J63" s="121" t="s">
        <v>57</v>
      </c>
      <c r="K63" s="121" t="s">
        <v>57</v>
      </c>
      <c r="L63" s="121" t="s">
        <v>57</v>
      </c>
      <c r="M63" s="121">
        <v>1E-3</v>
      </c>
      <c r="N63" s="121">
        <v>1E-3</v>
      </c>
      <c r="O63" s="121">
        <v>2E-3</v>
      </c>
      <c r="P63" s="121" t="s">
        <v>57</v>
      </c>
      <c r="Q63" s="121" t="s">
        <v>57</v>
      </c>
      <c r="R63" s="121">
        <v>1E-3</v>
      </c>
      <c r="S63" s="121">
        <v>2E-3</v>
      </c>
      <c r="T63" s="121">
        <v>3.0000000000000001E-3</v>
      </c>
      <c r="U63" s="121">
        <v>3.0000000000000001E-3</v>
      </c>
      <c r="V63" s="121">
        <v>4.0000000000000001E-3</v>
      </c>
      <c r="W63" s="121">
        <v>3.0000000000000001E-3</v>
      </c>
      <c r="X63" s="121">
        <v>3.0000000000000001E-3</v>
      </c>
      <c r="Y63" s="121">
        <v>3.0000000000000001E-3</v>
      </c>
      <c r="Z63" s="121">
        <v>3.0000000000000001E-3</v>
      </c>
      <c r="AA63" s="121">
        <v>2E-3</v>
      </c>
      <c r="AB63" s="121" t="s">
        <v>57</v>
      </c>
      <c r="AC63" s="121">
        <v>2E-3</v>
      </c>
      <c r="AD63" s="121">
        <v>3.0000000000000001E-3</v>
      </c>
      <c r="AE63" s="121">
        <v>1E-3</v>
      </c>
      <c r="AF63" s="121" t="s">
        <v>57</v>
      </c>
      <c r="AG63" s="121" t="s">
        <v>57</v>
      </c>
      <c r="AH63" s="121" t="s">
        <v>35</v>
      </c>
      <c r="AI63" s="121" t="s">
        <v>57</v>
      </c>
      <c r="AJ63" s="121" t="s">
        <v>57</v>
      </c>
      <c r="AK63" s="121" t="s">
        <v>57</v>
      </c>
      <c r="AL63" s="121" t="s">
        <v>57</v>
      </c>
      <c r="AM63" s="121">
        <v>3.0000000000000001E-3</v>
      </c>
      <c r="AN63" s="121" t="s">
        <v>57</v>
      </c>
      <c r="AO63" s="121" t="s">
        <v>57</v>
      </c>
      <c r="AP63" s="121" t="s">
        <v>57</v>
      </c>
      <c r="AQ63" s="121" t="s">
        <v>57</v>
      </c>
      <c r="AR63" s="121" t="s">
        <v>57</v>
      </c>
      <c r="AS63" s="121" t="s">
        <v>57</v>
      </c>
      <c r="AT63" s="121" t="s">
        <v>57</v>
      </c>
      <c r="AU63" s="121">
        <v>1E-3</v>
      </c>
      <c r="AV63" s="121">
        <v>1E-3</v>
      </c>
      <c r="AW63" s="121" t="s">
        <v>57</v>
      </c>
      <c r="AX63" s="121">
        <v>2E-3</v>
      </c>
      <c r="AY63" s="121" t="s">
        <v>57</v>
      </c>
      <c r="AZ63" s="121" t="s">
        <v>57</v>
      </c>
      <c r="BA63" s="121" t="s">
        <v>57</v>
      </c>
      <c r="BB63" s="121" t="s">
        <v>57</v>
      </c>
      <c r="BC63" s="121" t="s">
        <v>57</v>
      </c>
      <c r="BD63" s="121" t="s">
        <v>57</v>
      </c>
      <c r="BE63" s="121" t="s">
        <v>57</v>
      </c>
      <c r="BF63" s="121" t="s">
        <v>57</v>
      </c>
      <c r="BG63" s="121" t="s">
        <v>57</v>
      </c>
      <c r="BH63" s="122">
        <v>8.0000000000000004E-4</v>
      </c>
      <c r="BI63" s="122">
        <v>6.9999999999999999E-4</v>
      </c>
      <c r="BJ63" s="122">
        <v>1E-3</v>
      </c>
      <c r="BK63" s="122">
        <v>1.1000000000000001E-3</v>
      </c>
      <c r="BL63" s="121" t="s">
        <v>224</v>
      </c>
      <c r="BM63" s="121" t="s">
        <v>224</v>
      </c>
      <c r="BN63" s="121" t="s">
        <v>224</v>
      </c>
      <c r="BO63" s="121" t="s">
        <v>224</v>
      </c>
      <c r="BP63" s="121" t="s">
        <v>224</v>
      </c>
      <c r="BQ63" s="122">
        <v>6.7000000000000002E-4</v>
      </c>
      <c r="BR63" s="122">
        <v>1.3699999999999999E-3</v>
      </c>
      <c r="BS63" s="121" t="s">
        <v>224</v>
      </c>
      <c r="BT63" s="122">
        <v>5.6999999999999998E-4</v>
      </c>
      <c r="BU63" s="122">
        <v>2.2399999999999998E-3</v>
      </c>
      <c r="BV63" s="121" t="s">
        <v>224</v>
      </c>
      <c r="BW63" s="121" t="s">
        <v>224</v>
      </c>
      <c r="BX63" s="122">
        <v>6.2E-4</v>
      </c>
      <c r="BY63" s="122">
        <v>5.9000000000000003E-4</v>
      </c>
      <c r="BZ63" s="122">
        <v>2.0100000000000001E-3</v>
      </c>
      <c r="CA63" s="121" t="s">
        <v>6</v>
      </c>
      <c r="CB63" s="111" t="s">
        <v>6</v>
      </c>
    </row>
    <row r="64" spans="1:81" x14ac:dyDescent="0.25">
      <c r="A64" s="91" t="s">
        <v>78</v>
      </c>
      <c r="B64" s="4" t="s">
        <v>13</v>
      </c>
      <c r="C64" s="140" t="s">
        <v>6</v>
      </c>
      <c r="D64" s="62"/>
      <c r="E64" s="121">
        <v>2.4</v>
      </c>
      <c r="F64" s="121">
        <v>8.3000000000000007</v>
      </c>
      <c r="G64" s="121">
        <v>7.8</v>
      </c>
      <c r="H64" s="121">
        <v>5.2</v>
      </c>
      <c r="I64" s="121">
        <v>7.2</v>
      </c>
      <c r="J64" s="121">
        <v>6.9</v>
      </c>
      <c r="K64" s="121">
        <v>9</v>
      </c>
      <c r="L64" s="121">
        <v>9.1999999999999993</v>
      </c>
      <c r="M64" s="121">
        <v>10.9</v>
      </c>
      <c r="N64" s="121">
        <v>12</v>
      </c>
      <c r="O64" s="121">
        <v>12.9</v>
      </c>
      <c r="P64" s="121">
        <v>3.11</v>
      </c>
      <c r="Q64" s="121">
        <v>3.02</v>
      </c>
      <c r="R64" s="121">
        <v>13</v>
      </c>
      <c r="S64" s="121">
        <v>14.9</v>
      </c>
      <c r="T64" s="121">
        <v>17.600000000000001</v>
      </c>
      <c r="U64" s="121">
        <v>19.7</v>
      </c>
      <c r="V64" s="121">
        <v>25.7</v>
      </c>
      <c r="W64" s="121">
        <v>27.4</v>
      </c>
      <c r="X64" s="121">
        <v>26.9</v>
      </c>
      <c r="Y64" s="121">
        <v>24.8</v>
      </c>
      <c r="Z64" s="121">
        <v>19.3</v>
      </c>
      <c r="AA64" s="121">
        <v>20.6</v>
      </c>
      <c r="AB64" s="121">
        <v>5.88</v>
      </c>
      <c r="AC64" s="121">
        <v>16</v>
      </c>
      <c r="AD64" s="121">
        <v>18.5</v>
      </c>
      <c r="AE64" s="121">
        <v>13.4</v>
      </c>
      <c r="AF64" s="121">
        <v>6.29</v>
      </c>
      <c r="AG64" s="121">
        <v>7.22</v>
      </c>
      <c r="AH64" s="121">
        <v>11</v>
      </c>
      <c r="AI64" s="121">
        <v>9.11</v>
      </c>
      <c r="AJ64" s="121">
        <v>10.199999999999999</v>
      </c>
      <c r="AK64" s="121">
        <v>10.4</v>
      </c>
      <c r="AL64" s="121">
        <v>13.3</v>
      </c>
      <c r="AM64" s="121">
        <v>20</v>
      </c>
      <c r="AN64" s="121">
        <v>4.24</v>
      </c>
      <c r="AO64" s="121">
        <v>2.42</v>
      </c>
      <c r="AP64" s="121">
        <v>7.9</v>
      </c>
      <c r="AQ64" s="121">
        <v>9.3000000000000007</v>
      </c>
      <c r="AR64" s="121">
        <v>9.42</v>
      </c>
      <c r="AS64" s="121">
        <v>7.75</v>
      </c>
      <c r="AT64" s="121">
        <v>8.48</v>
      </c>
      <c r="AU64" s="121">
        <v>11.5</v>
      </c>
      <c r="AV64" s="121">
        <v>12.6</v>
      </c>
      <c r="AW64" s="121">
        <v>14.5</v>
      </c>
      <c r="AX64" s="121">
        <v>12.6</v>
      </c>
      <c r="AY64" s="122">
        <v>7.04</v>
      </c>
      <c r="AZ64" s="122">
        <v>9.57</v>
      </c>
      <c r="BA64" s="122">
        <v>37.4</v>
      </c>
      <c r="BB64" s="122">
        <v>8.39</v>
      </c>
      <c r="BC64" s="122">
        <v>10.3</v>
      </c>
      <c r="BD64" s="122">
        <v>9.6</v>
      </c>
      <c r="BE64" s="122">
        <v>12</v>
      </c>
      <c r="BF64" s="122">
        <v>11.8</v>
      </c>
      <c r="BG64" s="122">
        <v>11</v>
      </c>
      <c r="BH64" s="122">
        <v>11.5</v>
      </c>
      <c r="BI64" s="122">
        <v>11.9</v>
      </c>
      <c r="BJ64" s="122">
        <v>13.3</v>
      </c>
      <c r="BK64" s="122">
        <v>14</v>
      </c>
      <c r="BL64" s="122">
        <v>2.96</v>
      </c>
      <c r="BM64" s="122">
        <v>3.6</v>
      </c>
      <c r="BN64" s="122">
        <v>2.81</v>
      </c>
      <c r="BO64" s="122">
        <v>6.16</v>
      </c>
      <c r="BP64" s="122">
        <v>14.5</v>
      </c>
      <c r="BQ64" s="122">
        <v>19.899999999999999</v>
      </c>
      <c r="BR64" s="122">
        <v>16.8</v>
      </c>
      <c r="BS64" s="122">
        <v>9.69</v>
      </c>
      <c r="BT64" s="122">
        <v>11.9</v>
      </c>
      <c r="BU64" s="122">
        <v>15.7</v>
      </c>
      <c r="BV64" s="122">
        <v>2.52</v>
      </c>
      <c r="BW64" s="122">
        <v>5.55</v>
      </c>
      <c r="BX64" s="122">
        <v>11.2</v>
      </c>
      <c r="BY64" s="122">
        <v>11.1</v>
      </c>
      <c r="BZ64" s="122">
        <v>15</v>
      </c>
      <c r="CA64" s="121" t="s">
        <v>6</v>
      </c>
      <c r="CB64" s="111" t="s">
        <v>6</v>
      </c>
    </row>
    <row r="65" spans="1:81" x14ac:dyDescent="0.25">
      <c r="A65" s="91" t="s">
        <v>79</v>
      </c>
      <c r="B65" s="4" t="s">
        <v>13</v>
      </c>
      <c r="C65" s="140" t="s">
        <v>6</v>
      </c>
      <c r="D65" s="62"/>
      <c r="E65" s="121">
        <v>1.9E-2</v>
      </c>
      <c r="F65" s="121">
        <v>7.2999999999999995E-2</v>
      </c>
      <c r="G65" s="121">
        <v>1.2999999999999999E-2</v>
      </c>
      <c r="H65" s="121">
        <v>1.0999999999999999E-2</v>
      </c>
      <c r="I65" s="121">
        <v>0.502</v>
      </c>
      <c r="J65" s="121">
        <v>0.02</v>
      </c>
      <c r="K65" s="121">
        <v>0.17199999999999999</v>
      </c>
      <c r="L65" s="121">
        <v>7.0000000000000007E-2</v>
      </c>
      <c r="M65" s="121">
        <v>8.8999999999999996E-2</v>
      </c>
      <c r="N65" s="121">
        <v>0.12</v>
      </c>
      <c r="O65" s="121">
        <v>0.27400000000000002</v>
      </c>
      <c r="P65" s="121">
        <v>5.6800000000000003E-2</v>
      </c>
      <c r="Q65" s="121">
        <v>3.0800000000000001E-2</v>
      </c>
      <c r="R65" s="121">
        <v>0.16200000000000001</v>
      </c>
      <c r="S65" s="121">
        <v>0.309</v>
      </c>
      <c r="T65" s="121">
        <v>0.248</v>
      </c>
      <c r="U65" s="250">
        <v>0.52300000000000002</v>
      </c>
      <c r="V65" s="250">
        <v>1.08</v>
      </c>
      <c r="W65" s="250">
        <v>0.92300000000000004</v>
      </c>
      <c r="X65" s="250">
        <v>0.75</v>
      </c>
      <c r="Y65" s="121">
        <v>0.49199999999999999</v>
      </c>
      <c r="Z65" s="121">
        <v>0.42899999999999999</v>
      </c>
      <c r="AA65" s="121">
        <v>0.22500000000000001</v>
      </c>
      <c r="AB65" s="121">
        <v>2.6200000000000001E-2</v>
      </c>
      <c r="AC65" s="121">
        <v>0.17199999999999999</v>
      </c>
      <c r="AD65" s="121">
        <v>0.33100000000000002</v>
      </c>
      <c r="AE65" s="121">
        <v>0.13600000000000001</v>
      </c>
      <c r="AF65" s="121">
        <v>3.5900000000000001E-2</v>
      </c>
      <c r="AG65" s="121">
        <v>4.0800000000000003E-2</v>
      </c>
      <c r="AH65" s="121">
        <v>0.308</v>
      </c>
      <c r="AI65" s="121">
        <v>6.1100000000000002E-2</v>
      </c>
      <c r="AJ65" s="121">
        <v>4.3499999999999997E-2</v>
      </c>
      <c r="AK65" s="121">
        <v>2.4E-2</v>
      </c>
      <c r="AL65" s="121">
        <v>7.0000000000000007E-2</v>
      </c>
      <c r="AM65" s="250">
        <v>0.504</v>
      </c>
      <c r="AN65" s="121">
        <v>0.13900000000000001</v>
      </c>
      <c r="AO65" s="121">
        <v>0.01</v>
      </c>
      <c r="AP65" s="121">
        <v>0.02</v>
      </c>
      <c r="AQ65" s="121">
        <v>2.7E-2</v>
      </c>
      <c r="AR65" s="121">
        <v>6.0999999999999999E-2</v>
      </c>
      <c r="AS65" s="121">
        <v>1.2E-2</v>
      </c>
      <c r="AT65" s="121">
        <v>2.7E-2</v>
      </c>
      <c r="AU65" s="121">
        <v>4.5999999999999999E-2</v>
      </c>
      <c r="AV65" s="121">
        <v>3.5999999999999997E-2</v>
      </c>
      <c r="AW65" s="121">
        <v>6.5000000000000002E-2</v>
      </c>
      <c r="AX65" s="121">
        <v>7.6999999999999999E-2</v>
      </c>
      <c r="AY65" s="122">
        <v>0.48199999999999998</v>
      </c>
      <c r="AZ65" s="122">
        <v>4.5999999999999999E-2</v>
      </c>
      <c r="BA65" s="122">
        <v>0.21199999999999999</v>
      </c>
      <c r="BB65" s="121" t="s">
        <v>40</v>
      </c>
      <c r="BC65" s="122">
        <v>2.9000000000000001E-2</v>
      </c>
      <c r="BD65" s="122">
        <v>3.6999999999999998E-2</v>
      </c>
      <c r="BE65" s="122">
        <v>0.04</v>
      </c>
      <c r="BF65" s="122">
        <v>3.9E-2</v>
      </c>
      <c r="BG65" s="122">
        <v>2.8400000000000002E-2</v>
      </c>
      <c r="BH65" s="122">
        <v>1.7500000000000002E-2</v>
      </c>
      <c r="BI65" s="122">
        <v>2.6599999999999999E-2</v>
      </c>
      <c r="BJ65" s="122">
        <v>3.78E-2</v>
      </c>
      <c r="BK65" s="122">
        <v>5.2299999999999999E-2</v>
      </c>
      <c r="BL65" s="122">
        <v>3.4599999999999999E-2</v>
      </c>
      <c r="BM65" s="122">
        <v>6.3299999999999997E-3</v>
      </c>
      <c r="BN65" s="122">
        <v>1.09E-2</v>
      </c>
      <c r="BO65" s="122">
        <v>2.82E-3</v>
      </c>
      <c r="BP65" s="122">
        <v>4.2299999999999997E-2</v>
      </c>
      <c r="BQ65" s="122">
        <v>0.248</v>
      </c>
      <c r="BR65" s="122">
        <v>6.3100000000000003E-2</v>
      </c>
      <c r="BS65" s="122">
        <v>2.8500000000000001E-2</v>
      </c>
      <c r="BT65" s="122">
        <v>4.4699999999999997E-2</v>
      </c>
      <c r="BU65" s="122">
        <v>0.14799999999999999</v>
      </c>
      <c r="BV65" s="122">
        <v>3.85E-2</v>
      </c>
      <c r="BW65" s="122">
        <v>2.98E-3</v>
      </c>
      <c r="BX65" s="122">
        <v>2.29E-2</v>
      </c>
      <c r="BY65" s="122">
        <v>2.5499999999999998E-2</v>
      </c>
      <c r="BZ65" s="122">
        <v>3.8600000000000002E-2</v>
      </c>
      <c r="CA65" s="121" t="s">
        <v>6</v>
      </c>
      <c r="CB65" s="111">
        <v>0.5</v>
      </c>
      <c r="CC65" s="56"/>
    </row>
    <row r="66" spans="1:81" s="56" customFormat="1" x14ac:dyDescent="0.25">
      <c r="A66" s="91" t="s">
        <v>161</v>
      </c>
      <c r="B66" s="4" t="s">
        <v>13</v>
      </c>
      <c r="C66" s="140" t="s">
        <v>6</v>
      </c>
      <c r="D66" s="62"/>
      <c r="E66" s="121" t="s">
        <v>137</v>
      </c>
      <c r="F66" s="121" t="s">
        <v>137</v>
      </c>
      <c r="G66" s="121" t="s">
        <v>137</v>
      </c>
      <c r="H66" s="121" t="s">
        <v>137</v>
      </c>
      <c r="I66" s="121" t="s">
        <v>137</v>
      </c>
      <c r="J66" s="121" t="s">
        <v>137</v>
      </c>
      <c r="K66" s="121" t="s">
        <v>137</v>
      </c>
      <c r="L66" s="121" t="s">
        <v>137</v>
      </c>
      <c r="M66" s="121" t="s">
        <v>137</v>
      </c>
      <c r="N66" s="121" t="s">
        <v>137</v>
      </c>
      <c r="O66" s="121" t="s">
        <v>137</v>
      </c>
      <c r="P66" s="121" t="s">
        <v>137</v>
      </c>
      <c r="Q66" s="121" t="s">
        <v>137</v>
      </c>
      <c r="R66" s="121" t="s">
        <v>137</v>
      </c>
      <c r="S66" s="121" t="s">
        <v>137</v>
      </c>
      <c r="T66" s="121" t="s">
        <v>137</v>
      </c>
      <c r="U66" s="121" t="s">
        <v>137</v>
      </c>
      <c r="V66" s="121" t="s">
        <v>137</v>
      </c>
      <c r="W66" s="121" t="s">
        <v>137</v>
      </c>
      <c r="X66" s="121" t="s">
        <v>137</v>
      </c>
      <c r="Y66" s="121" t="s">
        <v>137</v>
      </c>
      <c r="Z66" s="121" t="s">
        <v>137</v>
      </c>
      <c r="AA66" s="121" t="s">
        <v>137</v>
      </c>
      <c r="AB66" s="121" t="s">
        <v>137</v>
      </c>
      <c r="AC66" s="121" t="s">
        <v>137</v>
      </c>
      <c r="AD66" s="121" t="s">
        <v>137</v>
      </c>
      <c r="AE66" s="121" t="s">
        <v>137</v>
      </c>
      <c r="AF66" s="121" t="s">
        <v>137</v>
      </c>
      <c r="AG66" s="121" t="s">
        <v>137</v>
      </c>
      <c r="AH66" s="121" t="s">
        <v>137</v>
      </c>
      <c r="AI66" s="121" t="s">
        <v>137</v>
      </c>
      <c r="AJ66" s="121" t="s">
        <v>137</v>
      </c>
      <c r="AK66" s="121" t="s">
        <v>137</v>
      </c>
      <c r="AL66" s="121" t="s">
        <v>137</v>
      </c>
      <c r="AM66" s="121" t="s">
        <v>137</v>
      </c>
      <c r="AN66" s="121" t="s">
        <v>137</v>
      </c>
      <c r="AO66" s="121" t="s">
        <v>137</v>
      </c>
      <c r="AP66" s="121" t="s">
        <v>137</v>
      </c>
      <c r="AQ66" s="121" t="s">
        <v>137</v>
      </c>
      <c r="AR66" s="121" t="s">
        <v>137</v>
      </c>
      <c r="AS66" s="121" t="s">
        <v>137</v>
      </c>
      <c r="AT66" s="121" t="s">
        <v>137</v>
      </c>
      <c r="AU66" s="121" t="s">
        <v>137</v>
      </c>
      <c r="AV66" s="121" t="s">
        <v>137</v>
      </c>
      <c r="AW66" s="121" t="s">
        <v>137</v>
      </c>
      <c r="AX66" s="121" t="s">
        <v>137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68</v>
      </c>
      <c r="BD66" s="121" t="s">
        <v>61</v>
      </c>
      <c r="BE66" s="121" t="s">
        <v>68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2">
        <v>1.4E-5</v>
      </c>
      <c r="BM66" s="121" t="s">
        <v>226</v>
      </c>
      <c r="BN66" s="121" t="s">
        <v>226</v>
      </c>
      <c r="BO66" s="121" t="s">
        <v>226</v>
      </c>
      <c r="BP66" s="121" t="s">
        <v>226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121" t="s">
        <v>226</v>
      </c>
      <c r="BV66" s="122">
        <v>1.2E-5</v>
      </c>
      <c r="BW66" s="121" t="s">
        <v>226</v>
      </c>
      <c r="BX66" s="121" t="s">
        <v>226</v>
      </c>
      <c r="BY66" s="121" t="s">
        <v>226</v>
      </c>
      <c r="BZ66" s="121" t="s">
        <v>226</v>
      </c>
      <c r="CA66" s="121">
        <v>2.5999999999999998E-5</v>
      </c>
      <c r="CB66" s="111"/>
    </row>
    <row r="67" spans="1:81" x14ac:dyDescent="0.25">
      <c r="A67" s="91" t="s">
        <v>80</v>
      </c>
      <c r="B67" s="4" t="s">
        <v>13</v>
      </c>
      <c r="C67" s="140" t="s">
        <v>6</v>
      </c>
      <c r="D67" s="62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>
        <v>4.0000000000000003E-5</v>
      </c>
      <c r="Q67" s="121">
        <v>3.0000000000000001E-5</v>
      </c>
      <c r="R67" s="121">
        <v>9.0000000000000006E-5</v>
      </c>
      <c r="S67" s="121">
        <v>6.9999999999999994E-5</v>
      </c>
      <c r="T67" s="121">
        <v>1.2E-4</v>
      </c>
      <c r="U67" s="121">
        <v>1E-4</v>
      </c>
      <c r="V67" s="121">
        <v>1E-4</v>
      </c>
      <c r="W67" s="121">
        <v>2.0000000000000001E-4</v>
      </c>
      <c r="X67" s="121">
        <v>2.0000000000000001E-4</v>
      </c>
      <c r="Y67" s="121">
        <v>1E-4</v>
      </c>
      <c r="Z67" s="121">
        <v>1E-4</v>
      </c>
      <c r="AA67" s="121" t="s">
        <v>61</v>
      </c>
      <c r="AB67" s="121" t="s">
        <v>61</v>
      </c>
      <c r="AC67" s="121">
        <v>1E-4</v>
      </c>
      <c r="AD67" s="121" t="s">
        <v>61</v>
      </c>
      <c r="AE67" s="121" t="s">
        <v>61</v>
      </c>
      <c r="AF67" s="121" t="s">
        <v>61</v>
      </c>
      <c r="AG67" s="121" t="s">
        <v>61</v>
      </c>
      <c r="AH67" s="121" t="s">
        <v>57</v>
      </c>
      <c r="AI67" s="121" t="s">
        <v>61</v>
      </c>
      <c r="AJ67" s="121" t="s">
        <v>61</v>
      </c>
      <c r="AK67" s="121" t="s">
        <v>61</v>
      </c>
      <c r="AL67" s="121" t="s">
        <v>61</v>
      </c>
      <c r="AM67" s="121" t="s">
        <v>61</v>
      </c>
      <c r="AN67" s="121" t="s">
        <v>61</v>
      </c>
      <c r="AO67" s="121" t="s">
        <v>61</v>
      </c>
      <c r="AP67" s="121" t="s">
        <v>61</v>
      </c>
      <c r="AQ67" s="121" t="s">
        <v>61</v>
      </c>
      <c r="AR67" s="121" t="s">
        <v>61</v>
      </c>
      <c r="AS67" s="121" t="s">
        <v>61</v>
      </c>
      <c r="AT67" s="121" t="s">
        <v>61</v>
      </c>
      <c r="AU67" s="121" t="s">
        <v>61</v>
      </c>
      <c r="AV67" s="121" t="s">
        <v>61</v>
      </c>
      <c r="AW67" s="121" t="s">
        <v>61</v>
      </c>
      <c r="AX67" s="121" t="s">
        <v>61</v>
      </c>
      <c r="AY67" s="121" t="s">
        <v>61</v>
      </c>
      <c r="AZ67" s="122">
        <v>1E-4</v>
      </c>
      <c r="BA67" s="121" t="s">
        <v>61</v>
      </c>
      <c r="BB67" s="121" t="s">
        <v>61</v>
      </c>
      <c r="BC67" s="121" t="s">
        <v>61</v>
      </c>
      <c r="BD67" s="121" t="s">
        <v>57</v>
      </c>
      <c r="BE67" s="121" t="s">
        <v>61</v>
      </c>
      <c r="BF67" s="121" t="s">
        <v>61</v>
      </c>
      <c r="BG67" s="121" t="s">
        <v>61</v>
      </c>
      <c r="BH67" s="174">
        <v>9.0000000000000006E-5</v>
      </c>
      <c r="BI67" s="174">
        <v>9.0000000000000006E-5</v>
      </c>
      <c r="BJ67" s="174">
        <v>9.0000000000000006E-5</v>
      </c>
      <c r="BK67" s="174">
        <v>6.0000000000000002E-5</v>
      </c>
      <c r="BL67" s="122">
        <v>9.1000000000000003E-5</v>
      </c>
      <c r="BM67" s="122">
        <v>5.1999999999999997E-5</v>
      </c>
      <c r="BN67" s="122">
        <v>6.8999999999999997E-5</v>
      </c>
      <c r="BO67" s="174">
        <v>6.6000000000000005E-5</v>
      </c>
      <c r="BP67" s="174">
        <v>8.0000000000000007E-5</v>
      </c>
      <c r="BQ67" s="122">
        <v>8.8999999999999995E-5</v>
      </c>
      <c r="BR67" s="122">
        <v>8.0000000000000007E-5</v>
      </c>
      <c r="BS67" s="122">
        <v>6.0000000000000002E-5</v>
      </c>
      <c r="BT67" s="122">
        <v>8.7000000000000001E-5</v>
      </c>
      <c r="BU67" s="122">
        <v>1.1E-4</v>
      </c>
      <c r="BV67" s="122">
        <v>6.3999999999999997E-5</v>
      </c>
      <c r="BW67" s="122">
        <v>6.8999999999999997E-5</v>
      </c>
      <c r="BX67" s="122">
        <v>6.9999999999999994E-5</v>
      </c>
      <c r="BY67" s="122">
        <v>6.0999999999999999E-5</v>
      </c>
      <c r="BZ67" s="122">
        <v>6.6000000000000005E-5</v>
      </c>
      <c r="CA67" s="121">
        <v>7.2999999999999995E-2</v>
      </c>
      <c r="CB67" s="111" t="s">
        <v>6</v>
      </c>
      <c r="CC67" s="56"/>
    </row>
    <row r="68" spans="1:81" ht="21.95" customHeight="1" x14ac:dyDescent="0.25">
      <c r="A68" s="91" t="s">
        <v>81</v>
      </c>
      <c r="B68" s="4" t="s">
        <v>13</v>
      </c>
      <c r="C68" s="140" t="s">
        <v>6</v>
      </c>
      <c r="D68" s="62"/>
      <c r="E68" s="121">
        <v>8.0000000000000004E-4</v>
      </c>
      <c r="F68" s="121">
        <v>5.9999999999999995E-4</v>
      </c>
      <c r="G68" s="121" t="s">
        <v>65</v>
      </c>
      <c r="H68" s="121" t="s">
        <v>65</v>
      </c>
      <c r="I68" s="121">
        <v>1.6999999999999999E-3</v>
      </c>
      <c r="J68" s="121">
        <v>6.9999999999999999E-4</v>
      </c>
      <c r="K68" s="121">
        <v>1.1999999999999999E-3</v>
      </c>
      <c r="L68" s="121">
        <v>6.9999999999999999E-4</v>
      </c>
      <c r="M68" s="121">
        <v>6.9999999999999999E-4</v>
      </c>
      <c r="N68" s="121">
        <v>1.1000000000000001E-3</v>
      </c>
      <c r="O68" s="121">
        <v>1.9E-3</v>
      </c>
      <c r="P68" s="121">
        <v>1E-3</v>
      </c>
      <c r="Q68" s="121" t="s">
        <v>57</v>
      </c>
      <c r="R68" s="121">
        <v>1E-3</v>
      </c>
      <c r="S68" s="121">
        <v>2E-3</v>
      </c>
      <c r="T68" s="121" t="s">
        <v>57</v>
      </c>
      <c r="U68" s="121">
        <v>2E-3</v>
      </c>
      <c r="V68" s="121">
        <v>2E-3</v>
      </c>
      <c r="W68" s="121">
        <v>2E-3</v>
      </c>
      <c r="X68" s="121">
        <v>2E-3</v>
      </c>
      <c r="Y68" s="121">
        <v>3.0000000000000001E-3</v>
      </c>
      <c r="Z68" s="121">
        <v>3.0000000000000001E-3</v>
      </c>
      <c r="AA68" s="121">
        <v>3.0000000000000001E-3</v>
      </c>
      <c r="AB68" s="121" t="s">
        <v>57</v>
      </c>
      <c r="AC68" s="121">
        <v>1E-3</v>
      </c>
      <c r="AD68" s="121">
        <v>2E-3</v>
      </c>
      <c r="AE68" s="121">
        <v>1E-3</v>
      </c>
      <c r="AF68" s="121" t="s">
        <v>57</v>
      </c>
      <c r="AG68" s="121" t="s">
        <v>57</v>
      </c>
      <c r="AH68" s="121" t="s">
        <v>35</v>
      </c>
      <c r="AI68" s="121" t="s">
        <v>57</v>
      </c>
      <c r="AJ68" s="121" t="s">
        <v>57</v>
      </c>
      <c r="AK68" s="121" t="s">
        <v>57</v>
      </c>
      <c r="AL68" s="121" t="s">
        <v>57</v>
      </c>
      <c r="AM68" s="121">
        <v>1E-3</v>
      </c>
      <c r="AN68" s="121">
        <v>1E-3</v>
      </c>
      <c r="AO68" s="121" t="s">
        <v>57</v>
      </c>
      <c r="AP68" s="121" t="s">
        <v>57</v>
      </c>
      <c r="AQ68" s="121">
        <v>1E-3</v>
      </c>
      <c r="AR68" s="121">
        <v>1E-3</v>
      </c>
      <c r="AS68" s="121" t="s">
        <v>57</v>
      </c>
      <c r="AT68" s="121" t="s">
        <v>57</v>
      </c>
      <c r="AU68" s="121">
        <v>2E-3</v>
      </c>
      <c r="AV68" s="121">
        <v>1E-3</v>
      </c>
      <c r="AW68" s="121">
        <v>1E-3</v>
      </c>
      <c r="AX68" s="121">
        <v>2E-3</v>
      </c>
      <c r="AY68" s="122">
        <v>2E-3</v>
      </c>
      <c r="AZ68" s="122">
        <v>1E-3</v>
      </c>
      <c r="BA68" s="121" t="s">
        <v>57</v>
      </c>
      <c r="BB68" s="121" t="s">
        <v>57</v>
      </c>
      <c r="BC68" s="121" t="s">
        <v>57</v>
      </c>
      <c r="BD68" s="122">
        <v>5.9999999999999995E-4</v>
      </c>
      <c r="BE68" s="121" t="s">
        <v>57</v>
      </c>
      <c r="BF68" s="122">
        <v>1E-3</v>
      </c>
      <c r="BG68" s="121" t="s">
        <v>57</v>
      </c>
      <c r="BH68" s="122">
        <v>4.0000000000000002E-4</v>
      </c>
      <c r="BI68" s="122">
        <v>4.0000000000000002E-4</v>
      </c>
      <c r="BJ68" s="122">
        <v>5.0000000000000001E-4</v>
      </c>
      <c r="BK68" s="122">
        <v>6.9999999999999999E-4</v>
      </c>
      <c r="BL68" s="122">
        <v>1.2800000000000001E-3</v>
      </c>
      <c r="BM68" s="122">
        <v>7.5000000000000002E-4</v>
      </c>
      <c r="BN68" s="122">
        <v>6.3000000000000003E-4</v>
      </c>
      <c r="BO68" s="121" t="s">
        <v>224</v>
      </c>
      <c r="BP68" s="122">
        <v>6.6E-4</v>
      </c>
      <c r="BQ68" s="122">
        <v>8.9999999999999998E-4</v>
      </c>
      <c r="BR68" s="122">
        <v>8.3000000000000001E-4</v>
      </c>
      <c r="BS68" s="121" t="s">
        <v>224</v>
      </c>
      <c r="BT68" s="122">
        <v>6.4999999999999997E-4</v>
      </c>
      <c r="BU68" s="122">
        <v>9.3999999999999997E-4</v>
      </c>
      <c r="BV68" s="122">
        <v>8.3000000000000001E-4</v>
      </c>
      <c r="BW68" s="121" t="s">
        <v>224</v>
      </c>
      <c r="BX68" s="122">
        <v>5.4000000000000001E-4</v>
      </c>
      <c r="BY68" s="122">
        <v>5.1999999999999995E-4</v>
      </c>
      <c r="BZ68" s="122">
        <v>9.3000000000000005E-4</v>
      </c>
      <c r="CA68" s="334" t="s">
        <v>423</v>
      </c>
      <c r="CB68" s="348">
        <v>0.3</v>
      </c>
    </row>
    <row r="69" spans="1:81" s="56" customFormat="1" ht="21.95" customHeight="1" x14ac:dyDescent="0.25">
      <c r="A69" s="240" t="s">
        <v>421</v>
      </c>
      <c r="B69" s="239" t="s">
        <v>13</v>
      </c>
      <c r="C69" s="140"/>
      <c r="D69" s="62"/>
      <c r="E69" s="237">
        <v>2.5000000000000001E-2</v>
      </c>
      <c r="F69" s="237">
        <f t="shared" ref="F69:BI69" si="6">(EXP(0.76*(LN(F18))+1.06))/1000</f>
        <v>0.10978168638663353</v>
      </c>
      <c r="G69" s="237">
        <f t="shared" si="6"/>
        <v>0.10978168638663353</v>
      </c>
      <c r="H69" s="237">
        <f t="shared" si="6"/>
        <v>8.5225777863093169E-2</v>
      </c>
      <c r="I69" s="237">
        <f t="shared" si="6"/>
        <v>0.10698926959142672</v>
      </c>
      <c r="J69" s="237">
        <f t="shared" si="6"/>
        <v>9.5576726269111498E-2</v>
      </c>
      <c r="K69" s="237">
        <f t="shared" si="6"/>
        <v>0.12208442342715775</v>
      </c>
      <c r="L69" s="237">
        <f t="shared" si="6"/>
        <v>0.12543176668909325</v>
      </c>
      <c r="M69" s="238" t="s">
        <v>6</v>
      </c>
      <c r="N69" s="237">
        <v>0.15</v>
      </c>
      <c r="O69" s="238" t="s">
        <v>6</v>
      </c>
      <c r="P69" s="237">
        <v>2.5000000000000001E-2</v>
      </c>
      <c r="Q69" s="238" t="s">
        <v>6</v>
      </c>
      <c r="R69" s="237">
        <f t="shared" si="6"/>
        <v>0.14369087675607808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v>0.15</v>
      </c>
      <c r="AA69" s="237">
        <v>0.15</v>
      </c>
      <c r="AB69" s="237">
        <f t="shared" si="6"/>
        <v>7.9130525319145939E-2</v>
      </c>
      <c r="AC69" s="237">
        <v>0.15</v>
      </c>
      <c r="AD69" s="237">
        <v>0.15</v>
      </c>
      <c r="AE69" s="237">
        <v>0.15</v>
      </c>
      <c r="AF69" s="237">
        <f t="shared" si="6"/>
        <v>8.8221910404865281E-2</v>
      </c>
      <c r="AG69" s="237">
        <f t="shared" si="6"/>
        <v>0.10978168638663353</v>
      </c>
      <c r="AH69" s="237">
        <f t="shared" si="6"/>
        <v>0.13661026620920366</v>
      </c>
      <c r="AI69" s="237">
        <f t="shared" si="6"/>
        <v>0.11666728693025301</v>
      </c>
      <c r="AJ69" s="237">
        <f t="shared" si="6"/>
        <v>0.12875113152652079</v>
      </c>
      <c r="AK69" s="237">
        <f t="shared" si="6"/>
        <v>0.13007130804740333</v>
      </c>
      <c r="AL69" s="237">
        <f t="shared" si="6"/>
        <v>0.14305180139165277</v>
      </c>
      <c r="AM69" s="237">
        <v>0.15</v>
      </c>
      <c r="AN69" s="237">
        <f t="shared" si="6"/>
        <v>6.8084606386557014E-2</v>
      </c>
      <c r="AO69" s="237">
        <v>2.5000000000000001E-2</v>
      </c>
      <c r="AP69" s="237">
        <f t="shared" si="6"/>
        <v>0.10978168638663353</v>
      </c>
      <c r="AQ69" s="237">
        <f t="shared" si="6"/>
        <v>0.13072981023319843</v>
      </c>
      <c r="AR69" s="237">
        <f t="shared" si="6"/>
        <v>0.12609783925805096</v>
      </c>
      <c r="AS69" s="237">
        <f t="shared" si="6"/>
        <v>0.10978168638663353</v>
      </c>
      <c r="AT69" s="237">
        <f t="shared" si="6"/>
        <v>0.12342679671551039</v>
      </c>
      <c r="AU69" s="237">
        <f t="shared" si="6"/>
        <v>0.1385526160293872</v>
      </c>
      <c r="AV69" s="237">
        <v>0.15</v>
      </c>
      <c r="AW69" s="237">
        <v>0.15</v>
      </c>
      <c r="AX69" s="237">
        <v>0.15</v>
      </c>
      <c r="AY69" s="237">
        <f t="shared" si="6"/>
        <v>9.4120444240904572E-2</v>
      </c>
      <c r="AZ69" s="237">
        <f t="shared" si="6"/>
        <v>0.12875113152652079</v>
      </c>
      <c r="BA69" s="237">
        <f t="shared" si="6"/>
        <v>6.8084606386557014E-2</v>
      </c>
      <c r="BB69" s="237">
        <f t="shared" si="6"/>
        <v>0.11666728693025301</v>
      </c>
      <c r="BC69" s="237">
        <f t="shared" si="6"/>
        <v>0.13465915554272881</v>
      </c>
      <c r="BD69" s="237">
        <f t="shared" si="6"/>
        <v>0.13138726661576289</v>
      </c>
      <c r="BE69" s="237">
        <f t="shared" si="6"/>
        <v>0.15003337116143001</v>
      </c>
      <c r="BF69" s="237">
        <f t="shared" si="6"/>
        <v>0.14750672924749109</v>
      </c>
      <c r="BG69" s="237">
        <f t="shared" si="6"/>
        <v>0.13661026620920366</v>
      </c>
      <c r="BH69" s="237">
        <f t="shared" si="6"/>
        <v>0.13531051185501103</v>
      </c>
      <c r="BI69" s="237">
        <f t="shared" si="6"/>
        <v>0.1468729366161716</v>
      </c>
      <c r="BJ69" s="237">
        <v>0.15</v>
      </c>
      <c r="BK69" s="237">
        <v>0.15</v>
      </c>
      <c r="BL69" s="237">
        <v>2.5000000000000001E-2</v>
      </c>
      <c r="BM69" s="237">
        <v>2.5000000000000001E-2</v>
      </c>
      <c r="BN69" s="237">
        <v>2.5000000000000001E-2</v>
      </c>
      <c r="BO69" s="237">
        <f t="shared" ref="BO69:BY69" si="7">(EXP(0.76*(LN(BO18))+1.06))/1000</f>
        <v>8.9040198049648744E-2</v>
      </c>
      <c r="BP69" s="237">
        <v>0.15</v>
      </c>
      <c r="BQ69" s="237">
        <v>0.15</v>
      </c>
      <c r="BR69" s="237">
        <v>0.15</v>
      </c>
      <c r="BS69" s="237">
        <f t="shared" si="7"/>
        <v>0.12609783925805096</v>
      </c>
      <c r="BT69" s="237">
        <f t="shared" si="7"/>
        <v>0.15066292882584545</v>
      </c>
      <c r="BU69" s="237">
        <v>0.15</v>
      </c>
      <c r="BV69" s="237">
        <v>2.5000000000000001E-2</v>
      </c>
      <c r="BW69" s="237">
        <f t="shared" si="7"/>
        <v>8.4093659026488451E-2</v>
      </c>
      <c r="BX69" s="237">
        <f t="shared" si="7"/>
        <v>0.1468729366161716</v>
      </c>
      <c r="BY69" s="237">
        <f t="shared" si="7"/>
        <v>0.14305180139165277</v>
      </c>
      <c r="BZ69" s="237">
        <v>0.15</v>
      </c>
      <c r="CA69" s="335"/>
      <c r="CB69" s="349"/>
    </row>
    <row r="70" spans="1:81" x14ac:dyDescent="0.25">
      <c r="A70" s="91" t="s">
        <v>82</v>
      </c>
      <c r="B70" s="4" t="s">
        <v>13</v>
      </c>
      <c r="C70" s="140" t="s">
        <v>6</v>
      </c>
      <c r="D70" s="62"/>
      <c r="E70" s="121">
        <v>0.9</v>
      </c>
      <c r="F70" s="121" t="s">
        <v>132</v>
      </c>
      <c r="G70" s="121">
        <v>0.5</v>
      </c>
      <c r="H70" s="121" t="s">
        <v>132</v>
      </c>
      <c r="I70" s="121">
        <v>0.5</v>
      </c>
      <c r="J70" s="121" t="s">
        <v>132</v>
      </c>
      <c r="K70" s="121">
        <v>0.4</v>
      </c>
      <c r="L70" s="121">
        <v>0.4</v>
      </c>
      <c r="M70" s="121">
        <v>0.4</v>
      </c>
      <c r="N70" s="121">
        <v>0.6</v>
      </c>
      <c r="O70" s="121">
        <v>0.6</v>
      </c>
      <c r="P70" s="121">
        <v>1.3</v>
      </c>
      <c r="Q70" s="121">
        <v>0.9</v>
      </c>
      <c r="R70" s="121">
        <v>0.8</v>
      </c>
      <c r="S70" s="121">
        <v>0.4</v>
      </c>
      <c r="T70" s="121">
        <v>1</v>
      </c>
      <c r="U70" s="121">
        <v>1</v>
      </c>
      <c r="V70" s="121">
        <v>1.2</v>
      </c>
      <c r="W70" s="121">
        <v>1.1000000000000001</v>
      </c>
      <c r="X70" s="121">
        <v>1.2</v>
      </c>
      <c r="Y70" s="121">
        <v>1.2</v>
      </c>
      <c r="Z70" s="121">
        <v>0.9</v>
      </c>
      <c r="AA70" s="121">
        <v>0.9</v>
      </c>
      <c r="AB70" s="121">
        <v>0.6</v>
      </c>
      <c r="AC70" s="121">
        <v>0.8</v>
      </c>
      <c r="AD70" s="121">
        <v>1</v>
      </c>
      <c r="AE70" s="121">
        <v>0.6</v>
      </c>
      <c r="AF70" s="121">
        <v>0.3</v>
      </c>
      <c r="AG70" s="121">
        <v>0.3</v>
      </c>
      <c r="AH70" s="121">
        <v>0.5</v>
      </c>
      <c r="AI70" s="121">
        <v>0.4</v>
      </c>
      <c r="AJ70" s="121">
        <v>0.4</v>
      </c>
      <c r="AK70" s="121">
        <v>0.3</v>
      </c>
      <c r="AL70" s="121">
        <v>0.6</v>
      </c>
      <c r="AM70" s="121">
        <v>0.9</v>
      </c>
      <c r="AN70" s="121">
        <v>2.2000000000000002</v>
      </c>
      <c r="AO70" s="121">
        <v>0.7</v>
      </c>
      <c r="AP70" s="121">
        <v>0.6</v>
      </c>
      <c r="AQ70" s="121">
        <v>0.5</v>
      </c>
      <c r="AR70" s="121">
        <v>0.4</v>
      </c>
      <c r="AS70" s="121">
        <v>0.4</v>
      </c>
      <c r="AT70" s="121">
        <v>0.3</v>
      </c>
      <c r="AU70" s="121">
        <v>0.5</v>
      </c>
      <c r="AV70" s="121">
        <v>0.5</v>
      </c>
      <c r="AW70" s="121">
        <v>0.6</v>
      </c>
      <c r="AX70" s="121">
        <v>0.8</v>
      </c>
      <c r="AY70" s="122">
        <v>2.5</v>
      </c>
      <c r="AZ70" s="122">
        <v>1.9</v>
      </c>
      <c r="BA70" s="122">
        <v>3.3</v>
      </c>
      <c r="BB70" s="122">
        <v>0.7</v>
      </c>
      <c r="BC70" s="122">
        <v>0.5</v>
      </c>
      <c r="BD70" s="121" t="s">
        <v>132</v>
      </c>
      <c r="BE70" s="122">
        <v>0.6</v>
      </c>
      <c r="BF70" s="122">
        <v>0.6</v>
      </c>
      <c r="BG70" s="122">
        <v>0.53</v>
      </c>
      <c r="BH70" s="122">
        <v>0.5</v>
      </c>
      <c r="BI70" s="122">
        <v>0.6</v>
      </c>
      <c r="BJ70" s="122">
        <v>0.6</v>
      </c>
      <c r="BK70" s="122">
        <v>0.6</v>
      </c>
      <c r="BL70" s="122">
        <v>1.7</v>
      </c>
      <c r="BM70" s="122">
        <v>1.52</v>
      </c>
      <c r="BN70" s="122">
        <v>0.9</v>
      </c>
      <c r="BO70" s="122">
        <v>0.63</v>
      </c>
      <c r="BP70" s="122">
        <v>1.1100000000000001</v>
      </c>
      <c r="BQ70" s="122">
        <v>1.17</v>
      </c>
      <c r="BR70" s="122">
        <v>0.96</v>
      </c>
      <c r="BS70" s="122">
        <v>0.57999999999999996</v>
      </c>
      <c r="BT70" s="122">
        <v>0.61</v>
      </c>
      <c r="BU70" s="122">
        <v>1.01</v>
      </c>
      <c r="BV70" s="122">
        <v>1.04</v>
      </c>
      <c r="BW70" s="122">
        <v>0.68</v>
      </c>
      <c r="BX70" s="122">
        <v>0.63</v>
      </c>
      <c r="BY70" s="122">
        <v>0.52</v>
      </c>
      <c r="BZ70" s="122">
        <v>0.87</v>
      </c>
      <c r="CA70" s="111" t="s">
        <v>6</v>
      </c>
      <c r="CB70" s="111" t="s">
        <v>6</v>
      </c>
    </row>
    <row r="71" spans="1:81" x14ac:dyDescent="0.25">
      <c r="A71" s="91" t="s">
        <v>83</v>
      </c>
      <c r="B71" s="4" t="s">
        <v>13</v>
      </c>
      <c r="C71" s="140" t="s">
        <v>6</v>
      </c>
      <c r="D71" s="62"/>
      <c r="E71" s="121" t="s">
        <v>56</v>
      </c>
      <c r="F71" s="121" t="s">
        <v>56</v>
      </c>
      <c r="G71" s="121" t="s">
        <v>56</v>
      </c>
      <c r="H71" s="121" t="s">
        <v>56</v>
      </c>
      <c r="I71" s="121">
        <v>2.0000000000000001E-4</v>
      </c>
      <c r="J71" s="121" t="s">
        <v>56</v>
      </c>
      <c r="K71" s="121" t="s">
        <v>56</v>
      </c>
      <c r="L71" s="121">
        <v>4.0000000000000002E-4</v>
      </c>
      <c r="M71" s="121" t="s">
        <v>56</v>
      </c>
      <c r="N71" s="121" t="s">
        <v>56</v>
      </c>
      <c r="O71" s="121" t="s">
        <v>56</v>
      </c>
      <c r="P71" s="121" t="s">
        <v>84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86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1" t="s">
        <v>84</v>
      </c>
      <c r="BD71" s="121" t="s">
        <v>56</v>
      </c>
      <c r="BE71" s="121" t="s">
        <v>84</v>
      </c>
      <c r="BF71" s="121" t="s">
        <v>84</v>
      </c>
      <c r="BG71" s="121" t="s">
        <v>84</v>
      </c>
      <c r="BH71" s="121" t="s">
        <v>61</v>
      </c>
      <c r="BI71" s="121" t="s">
        <v>61</v>
      </c>
      <c r="BJ71" s="121" t="s">
        <v>61</v>
      </c>
      <c r="BK71" s="122">
        <v>1E-4</v>
      </c>
      <c r="BL71" s="121" t="s">
        <v>69</v>
      </c>
      <c r="BM71" s="121" t="s">
        <v>69</v>
      </c>
      <c r="BN71" s="121" t="s">
        <v>69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2">
        <v>1.1E-4</v>
      </c>
      <c r="BU71" s="121" t="s">
        <v>69</v>
      </c>
      <c r="BV71" s="121" t="s">
        <v>69</v>
      </c>
      <c r="BW71" s="121" t="s">
        <v>69</v>
      </c>
      <c r="BX71" s="121" t="s">
        <v>69</v>
      </c>
      <c r="BY71" s="121" t="s">
        <v>69</v>
      </c>
      <c r="BZ71" s="121" t="s">
        <v>69</v>
      </c>
      <c r="CA71" s="111">
        <v>1E-3</v>
      </c>
      <c r="CB71" s="111" t="s">
        <v>6</v>
      </c>
      <c r="CC71" s="56"/>
    </row>
    <row r="72" spans="1:81" x14ac:dyDescent="0.25">
      <c r="A72" s="91" t="s">
        <v>87</v>
      </c>
      <c r="B72" s="4" t="s">
        <v>13</v>
      </c>
      <c r="C72" s="140" t="s">
        <v>6</v>
      </c>
      <c r="D72" s="62"/>
      <c r="E72" s="121">
        <v>2.0499999999999998</v>
      </c>
      <c r="F72" s="121">
        <v>4.45</v>
      </c>
      <c r="G72" s="121">
        <v>5.16</v>
      </c>
      <c r="H72" s="121">
        <v>5.98</v>
      </c>
      <c r="I72" s="121">
        <v>7.43</v>
      </c>
      <c r="J72" s="121">
        <v>6.36</v>
      </c>
      <c r="K72" s="121">
        <v>5.6</v>
      </c>
      <c r="L72" s="121">
        <v>6.61</v>
      </c>
      <c r="M72" s="121">
        <v>6.13</v>
      </c>
      <c r="N72" s="121">
        <v>6.24</v>
      </c>
      <c r="O72" s="121">
        <v>5.34</v>
      </c>
      <c r="P72" s="121">
        <v>2.31</v>
      </c>
      <c r="Q72" s="121">
        <v>2.88</v>
      </c>
      <c r="R72" s="121">
        <v>4.8899999999999997</v>
      </c>
      <c r="S72" s="121">
        <v>5.46</v>
      </c>
      <c r="T72" s="121">
        <v>7.24</v>
      </c>
      <c r="U72" s="121">
        <v>7.02</v>
      </c>
      <c r="V72" s="121">
        <v>7.5</v>
      </c>
      <c r="W72" s="121">
        <v>7.62</v>
      </c>
      <c r="X72" s="121">
        <v>7.23</v>
      </c>
      <c r="Y72" s="121">
        <v>7.13</v>
      </c>
      <c r="Z72" s="121">
        <v>7.22</v>
      </c>
      <c r="AA72" s="121">
        <v>7.03</v>
      </c>
      <c r="AB72" s="121">
        <v>4.13</v>
      </c>
      <c r="AC72" s="121">
        <v>5.78</v>
      </c>
      <c r="AD72" s="121">
        <v>6.96</v>
      </c>
      <c r="AE72" s="121">
        <v>5.19</v>
      </c>
      <c r="AF72" s="121">
        <v>6.32</v>
      </c>
      <c r="AG72" s="121">
        <v>6.01</v>
      </c>
      <c r="AH72" s="121">
        <v>6.87</v>
      </c>
      <c r="AI72" s="121">
        <v>7.12</v>
      </c>
      <c r="AJ72" s="121">
        <v>6.37</v>
      </c>
      <c r="AK72" s="121">
        <v>6.4</v>
      </c>
      <c r="AL72" s="121">
        <v>5.36</v>
      </c>
      <c r="AM72" s="121">
        <v>6.47</v>
      </c>
      <c r="AN72" s="121">
        <v>3.22</v>
      </c>
      <c r="AO72" s="121">
        <v>2.34</v>
      </c>
      <c r="AP72" s="121">
        <v>4.68</v>
      </c>
      <c r="AQ72" s="121">
        <v>5.14</v>
      </c>
      <c r="AR72" s="121">
        <v>6.15</v>
      </c>
      <c r="AS72" s="121">
        <v>5.86</v>
      </c>
      <c r="AT72" s="121">
        <v>5.49</v>
      </c>
      <c r="AU72" s="121">
        <v>6.77</v>
      </c>
      <c r="AV72" s="121">
        <v>5.97</v>
      </c>
      <c r="AW72" s="121">
        <v>5.46</v>
      </c>
      <c r="AX72" s="121">
        <v>4.67</v>
      </c>
      <c r="AY72" s="122">
        <v>3.73</v>
      </c>
      <c r="AZ72" s="122">
        <v>4.03</v>
      </c>
      <c r="BA72" s="122">
        <v>5.23</v>
      </c>
      <c r="BB72" s="122">
        <v>4.9000000000000004</v>
      </c>
      <c r="BC72" s="122">
        <v>5.62</v>
      </c>
      <c r="BD72" s="122">
        <v>5.78</v>
      </c>
      <c r="BE72" s="122">
        <v>6.36</v>
      </c>
      <c r="BF72" s="122">
        <v>6</v>
      </c>
      <c r="BG72" s="122">
        <v>6.18</v>
      </c>
      <c r="BH72" s="122">
        <v>6.62</v>
      </c>
      <c r="BI72" s="122">
        <v>6.54</v>
      </c>
      <c r="BJ72" s="122">
        <v>6.33</v>
      </c>
      <c r="BK72" s="122">
        <v>6.4</v>
      </c>
      <c r="BL72" s="122">
        <v>2.7</v>
      </c>
      <c r="BM72" s="122">
        <v>2.4500000000000002</v>
      </c>
      <c r="BN72" s="122">
        <v>2.5499999999999998</v>
      </c>
      <c r="BO72" s="122">
        <v>4.6399999999999997</v>
      </c>
      <c r="BP72" s="122">
        <v>5.87</v>
      </c>
      <c r="BQ72" s="122">
        <v>7.13</v>
      </c>
      <c r="BR72" s="122">
        <v>6.42</v>
      </c>
      <c r="BS72" s="122">
        <v>6.37</v>
      </c>
      <c r="BT72" s="122">
        <v>6.34</v>
      </c>
      <c r="BU72" s="122">
        <v>7.32</v>
      </c>
      <c r="BV72" s="122">
        <v>2.72</v>
      </c>
      <c r="BW72" s="122">
        <v>4.5</v>
      </c>
      <c r="BX72" s="122">
        <v>6.58</v>
      </c>
      <c r="BY72" s="122">
        <v>6.23</v>
      </c>
      <c r="BZ72" s="122">
        <v>6.29</v>
      </c>
      <c r="CA72" s="111" t="s">
        <v>6</v>
      </c>
      <c r="CB72" s="111" t="s">
        <v>6</v>
      </c>
    </row>
    <row r="73" spans="1:81" x14ac:dyDescent="0.25">
      <c r="A73" s="91" t="s">
        <v>88</v>
      </c>
      <c r="B73" s="4" t="s">
        <v>13</v>
      </c>
      <c r="C73" s="140" t="s">
        <v>6</v>
      </c>
      <c r="D73" s="62"/>
      <c r="E73" s="121">
        <v>3.0000000000000001E-5</v>
      </c>
      <c r="F73" s="121" t="s">
        <v>68</v>
      </c>
      <c r="G73" s="121">
        <v>6.9999999999999994E-5</v>
      </c>
      <c r="H73" s="121">
        <v>2.0000000000000001E-4</v>
      </c>
      <c r="I73" s="220">
        <v>2.8700000000000002E-3</v>
      </c>
      <c r="J73" s="121">
        <v>4.0000000000000003E-5</v>
      </c>
      <c r="K73" s="121">
        <v>2.1000000000000001E-4</v>
      </c>
      <c r="L73" s="121">
        <v>5.0000000000000002E-5</v>
      </c>
      <c r="M73" s="121">
        <v>6.0000000000000002E-5</v>
      </c>
      <c r="N73" s="121">
        <v>1.1E-4</v>
      </c>
      <c r="O73" s="121">
        <v>6.0000000000000002E-5</v>
      </c>
      <c r="P73" s="121" t="s">
        <v>68</v>
      </c>
      <c r="Q73" s="121" t="s">
        <v>68</v>
      </c>
      <c r="R73" s="121">
        <v>4.0000000000000003E-5</v>
      </c>
      <c r="S73" s="121">
        <v>9.0000000000000006E-5</v>
      </c>
      <c r="T73" s="121">
        <v>5.0000000000000001E-4</v>
      </c>
      <c r="U73" s="121" t="s">
        <v>68</v>
      </c>
      <c r="V73" s="121" t="s">
        <v>68</v>
      </c>
      <c r="W73" s="121">
        <v>2.3000000000000001E-4</v>
      </c>
      <c r="X73" s="121">
        <v>1.2999999999999999E-4</v>
      </c>
      <c r="Y73" s="121">
        <v>5.0000000000000002E-5</v>
      </c>
      <c r="Z73" s="220">
        <v>5.0000000000000001E-4</v>
      </c>
      <c r="AA73" s="121">
        <v>1E-4</v>
      </c>
      <c r="AB73" s="121">
        <v>4.0000000000000003E-5</v>
      </c>
      <c r="AC73" s="121">
        <v>5.0000000000000002E-5</v>
      </c>
      <c r="AD73" s="121">
        <v>1.4999999999999999E-4</v>
      </c>
      <c r="AE73" s="121">
        <v>2.3000000000000001E-4</v>
      </c>
      <c r="AF73" s="121">
        <v>2.0000000000000002E-5</v>
      </c>
      <c r="AG73" s="121">
        <v>6.0000000000000002E-5</v>
      </c>
      <c r="AH73" s="220">
        <v>3.1E-4</v>
      </c>
      <c r="AI73" s="121">
        <v>3.0000000000000001E-5</v>
      </c>
      <c r="AJ73" s="121">
        <v>4.0000000000000003E-5</v>
      </c>
      <c r="AK73" s="121">
        <v>2.0000000000000002E-5</v>
      </c>
      <c r="AL73" s="121" t="s">
        <v>68</v>
      </c>
      <c r="AM73" s="121">
        <v>2.0000000000000002E-5</v>
      </c>
      <c r="AN73" s="121">
        <v>3.0000000000000001E-5</v>
      </c>
      <c r="AO73" s="121">
        <v>3.0000000000000001E-5</v>
      </c>
      <c r="AP73" s="121">
        <v>3.0000000000000001E-5</v>
      </c>
      <c r="AQ73" s="121">
        <v>1.0000000000000001E-5</v>
      </c>
      <c r="AR73" s="121">
        <v>5.0000000000000002E-5</v>
      </c>
      <c r="AS73" s="121" t="s">
        <v>68</v>
      </c>
      <c r="AT73" s="121">
        <v>2.0000000000000002E-5</v>
      </c>
      <c r="AU73" s="220">
        <v>4.6999999999999999E-4</v>
      </c>
      <c r="AV73" s="121">
        <v>2.0000000000000002E-5</v>
      </c>
      <c r="AW73" s="121">
        <v>1.0000000000000001E-5</v>
      </c>
      <c r="AX73" s="121" t="s">
        <v>68</v>
      </c>
      <c r="AY73" s="121" t="s">
        <v>68</v>
      </c>
      <c r="AZ73" s="121" t="s">
        <v>68</v>
      </c>
      <c r="BA73" s="121" t="s">
        <v>68</v>
      </c>
      <c r="BB73" s="121" t="s">
        <v>68</v>
      </c>
      <c r="BC73" s="121" t="s">
        <v>68</v>
      </c>
      <c r="BD73" s="174">
        <v>2.0000000000000002E-5</v>
      </c>
      <c r="BE73" s="121" t="s">
        <v>68</v>
      </c>
      <c r="BF73" s="121" t="s">
        <v>68</v>
      </c>
      <c r="BG73" s="121" t="s">
        <v>68</v>
      </c>
      <c r="BH73" s="174">
        <v>1.0000000000000001E-5</v>
      </c>
      <c r="BI73" s="174">
        <v>3.0000000000000001E-5</v>
      </c>
      <c r="BJ73" s="174">
        <v>2.0000000000000002E-5</v>
      </c>
      <c r="BK73" s="174">
        <v>2.0000000000000002E-5</v>
      </c>
      <c r="BL73" s="122">
        <v>9.3999999999999994E-5</v>
      </c>
      <c r="BM73" s="122">
        <v>3.6000000000000001E-5</v>
      </c>
      <c r="BN73" s="122">
        <v>2.3E-5</v>
      </c>
      <c r="BO73" s="174">
        <v>1.2999999999999999E-5</v>
      </c>
      <c r="BP73" s="174">
        <v>4.6E-5</v>
      </c>
      <c r="BQ73" s="122">
        <v>2.05E-4</v>
      </c>
      <c r="BR73" s="174">
        <v>3.6000000000000001E-5</v>
      </c>
      <c r="BS73" s="174">
        <v>2.4000000000000001E-5</v>
      </c>
      <c r="BT73" s="122">
        <v>2.6999999999999999E-5</v>
      </c>
      <c r="BU73" s="122">
        <v>1.66E-4</v>
      </c>
      <c r="BV73" s="122">
        <v>1.13E-4</v>
      </c>
      <c r="BW73" s="122">
        <v>2.0000000000000002E-5</v>
      </c>
      <c r="BX73" s="122">
        <v>2.0000000000000002E-5</v>
      </c>
      <c r="BY73" s="122">
        <v>4.6E-5</v>
      </c>
      <c r="BZ73" s="122">
        <v>5.1999999999999997E-5</v>
      </c>
      <c r="CA73" s="111">
        <v>2.5000000000000001E-4</v>
      </c>
      <c r="CB73" s="111">
        <v>0.1</v>
      </c>
      <c r="CC73" s="56"/>
    </row>
    <row r="74" spans="1:81" x14ac:dyDescent="0.25">
      <c r="A74" s="91" t="s">
        <v>89</v>
      </c>
      <c r="B74" s="4" t="s">
        <v>13</v>
      </c>
      <c r="C74" s="140" t="s">
        <v>6</v>
      </c>
      <c r="D74" s="62"/>
      <c r="E74" s="121">
        <v>1.2</v>
      </c>
      <c r="F74" s="121">
        <v>3.2</v>
      </c>
      <c r="G74" s="121">
        <v>3.6</v>
      </c>
      <c r="H74" s="121">
        <v>3.1</v>
      </c>
      <c r="I74" s="121">
        <v>3.5</v>
      </c>
      <c r="J74" s="121">
        <v>3.6</v>
      </c>
      <c r="K74" s="121">
        <v>4.4000000000000004</v>
      </c>
      <c r="L74" s="121">
        <v>4.0999999999999996</v>
      </c>
      <c r="M74" s="121">
        <v>4.3</v>
      </c>
      <c r="N74" s="121">
        <v>4.4000000000000004</v>
      </c>
      <c r="O74" s="121">
        <v>4.7</v>
      </c>
      <c r="P74" s="121">
        <v>1.62</v>
      </c>
      <c r="Q74" s="121">
        <v>1.5</v>
      </c>
      <c r="R74" s="121">
        <v>3.88</v>
      </c>
      <c r="S74" s="121">
        <v>4.25</v>
      </c>
      <c r="T74" s="121">
        <v>4.8600000000000003</v>
      </c>
      <c r="U74" s="121">
        <v>5.33</v>
      </c>
      <c r="V74" s="121">
        <v>6.02</v>
      </c>
      <c r="W74" s="121">
        <v>5.4</v>
      </c>
      <c r="X74" s="121">
        <v>5.99</v>
      </c>
      <c r="Y74" s="121">
        <v>5.67</v>
      </c>
      <c r="Z74" s="121">
        <v>4.6100000000000003</v>
      </c>
      <c r="AA74" s="121">
        <v>4.9400000000000004</v>
      </c>
      <c r="AB74" s="121">
        <v>2.48</v>
      </c>
      <c r="AC74" s="121">
        <v>4.2300000000000004</v>
      </c>
      <c r="AD74" s="121">
        <v>4.5999999999999996</v>
      </c>
      <c r="AE74" s="121">
        <v>4.25</v>
      </c>
      <c r="AF74" s="121">
        <v>3.63</v>
      </c>
      <c r="AG74" s="121">
        <v>3.53</v>
      </c>
      <c r="AH74" s="121">
        <v>4.07</v>
      </c>
      <c r="AI74" s="121">
        <v>3.68</v>
      </c>
      <c r="AJ74" s="121">
        <v>4.18</v>
      </c>
      <c r="AK74" s="121">
        <v>3.99</v>
      </c>
      <c r="AL74" s="121">
        <v>4.63</v>
      </c>
      <c r="AM74" s="121">
        <v>4.88</v>
      </c>
      <c r="AN74" s="121">
        <v>1.45</v>
      </c>
      <c r="AO74" s="121">
        <v>1.29</v>
      </c>
      <c r="AP74" s="121">
        <v>3.51</v>
      </c>
      <c r="AQ74" s="121">
        <v>3.75</v>
      </c>
      <c r="AR74" s="121">
        <v>3.92</v>
      </c>
      <c r="AS74" s="121">
        <v>3.18</v>
      </c>
      <c r="AT74" s="121">
        <v>3.1</v>
      </c>
      <c r="AU74" s="121">
        <v>3.69</v>
      </c>
      <c r="AV74" s="121">
        <v>4.3099999999999996</v>
      </c>
      <c r="AW74" s="121">
        <v>4.37</v>
      </c>
      <c r="AX74" s="121">
        <v>4.13</v>
      </c>
      <c r="AY74" s="122">
        <v>1.71</v>
      </c>
      <c r="AZ74" s="122">
        <v>2.88</v>
      </c>
      <c r="BA74" s="122">
        <v>3.9</v>
      </c>
      <c r="BB74" s="122">
        <v>3.5</v>
      </c>
      <c r="BC74" s="122">
        <v>3.87</v>
      </c>
      <c r="BD74" s="122">
        <v>3.7</v>
      </c>
      <c r="BE74" s="122">
        <v>4.38</v>
      </c>
      <c r="BF74" s="122">
        <v>4.24</v>
      </c>
      <c r="BG74" s="122">
        <v>4.12</v>
      </c>
      <c r="BH74" s="122">
        <v>4</v>
      </c>
      <c r="BI74" s="122">
        <v>4.4000000000000004</v>
      </c>
      <c r="BJ74" s="122">
        <v>4.5999999999999996</v>
      </c>
      <c r="BK74" s="122">
        <v>4.5</v>
      </c>
      <c r="BL74" s="122">
        <v>1.03</v>
      </c>
      <c r="BM74" s="122">
        <v>1.21</v>
      </c>
      <c r="BN74" s="122">
        <v>1.1599999999999999</v>
      </c>
      <c r="BO74" s="122">
        <v>2.56</v>
      </c>
      <c r="BP74" s="122">
        <v>3.78</v>
      </c>
      <c r="BQ74" s="122">
        <v>4.7</v>
      </c>
      <c r="BR74" s="122">
        <v>4.21</v>
      </c>
      <c r="BS74" s="122">
        <v>3.56</v>
      </c>
      <c r="BT74" s="122">
        <v>3.88</v>
      </c>
      <c r="BU74" s="122">
        <v>4.4000000000000004</v>
      </c>
      <c r="BV74" s="122">
        <v>1</v>
      </c>
      <c r="BW74" s="122">
        <v>2.54</v>
      </c>
      <c r="BX74" s="122">
        <v>3.78</v>
      </c>
      <c r="BY74" s="122">
        <v>3.75</v>
      </c>
      <c r="BZ74" s="122">
        <v>4.17</v>
      </c>
      <c r="CA74" s="111" t="s">
        <v>6</v>
      </c>
      <c r="CB74" s="111" t="s">
        <v>6</v>
      </c>
    </row>
    <row r="75" spans="1:81" x14ac:dyDescent="0.25">
      <c r="A75" s="91" t="s">
        <v>90</v>
      </c>
      <c r="B75" s="4" t="s">
        <v>13</v>
      </c>
      <c r="C75" s="140" t="s">
        <v>6</v>
      </c>
      <c r="D75" s="62"/>
      <c r="E75" s="121">
        <v>7.1999999999999995E-2</v>
      </c>
      <c r="F75" s="121">
        <v>0.21</v>
      </c>
      <c r="G75" s="121">
        <v>0.23</v>
      </c>
      <c r="H75" s="121">
        <v>0.155</v>
      </c>
      <c r="I75" s="121">
        <v>0.215</v>
      </c>
      <c r="J75" s="121">
        <v>0.21099999999999999</v>
      </c>
      <c r="K75" s="121">
        <v>0.26600000000000001</v>
      </c>
      <c r="L75" s="121">
        <v>0.28399999999999997</v>
      </c>
      <c r="M75" s="121">
        <v>0.35</v>
      </c>
      <c r="N75" s="121">
        <v>0.371</v>
      </c>
      <c r="O75" s="121">
        <v>0.36299999999999999</v>
      </c>
      <c r="P75" s="121">
        <v>0.10199999999999999</v>
      </c>
      <c r="Q75" s="121">
        <v>9.1999999999999998E-2</v>
      </c>
      <c r="R75" s="121">
        <v>0.372</v>
      </c>
      <c r="S75" s="121">
        <v>0.436</v>
      </c>
      <c r="T75" s="121">
        <v>0.499</v>
      </c>
      <c r="U75" s="121">
        <v>0.64</v>
      </c>
      <c r="V75" s="121">
        <v>0.88400000000000001</v>
      </c>
      <c r="W75" s="121">
        <v>0.85</v>
      </c>
      <c r="X75" s="121">
        <v>0.88300000000000001</v>
      </c>
      <c r="Y75" s="121">
        <v>0.76800000000000002</v>
      </c>
      <c r="Z75" s="121">
        <v>0.55100000000000005</v>
      </c>
      <c r="AA75" s="121">
        <v>0.54800000000000004</v>
      </c>
      <c r="AB75" s="121">
        <v>0.16600000000000001</v>
      </c>
      <c r="AC75" s="121">
        <v>0.53</v>
      </c>
      <c r="AD75" s="121">
        <v>0.64300000000000002</v>
      </c>
      <c r="AE75" s="121">
        <v>0.35</v>
      </c>
      <c r="AF75" s="121">
        <v>0.17599999999999999</v>
      </c>
      <c r="AG75" s="121">
        <v>0.22900000000000001</v>
      </c>
      <c r="AH75" s="121">
        <v>0.28000000000000003</v>
      </c>
      <c r="AI75" s="121">
        <v>0.255</v>
      </c>
      <c r="AJ75" s="121">
        <v>0.30599999999999999</v>
      </c>
      <c r="AK75" s="121">
        <v>0.315</v>
      </c>
      <c r="AL75" s="121">
        <v>0.36299999999999999</v>
      </c>
      <c r="AM75" s="121">
        <v>0.74399999999999999</v>
      </c>
      <c r="AN75" s="121">
        <v>0.13600000000000001</v>
      </c>
      <c r="AO75" s="121">
        <v>0.08</v>
      </c>
      <c r="AP75" s="121">
        <v>0.25</v>
      </c>
      <c r="AQ75" s="121">
        <v>0.28299999999999997</v>
      </c>
      <c r="AR75" s="121">
        <v>0.26100000000000001</v>
      </c>
      <c r="AS75" s="121">
        <v>0.22600000000000001</v>
      </c>
      <c r="AT75" s="121">
        <v>0.27800000000000002</v>
      </c>
      <c r="AU75" s="121">
        <v>0.35299999999999998</v>
      </c>
      <c r="AV75" s="121">
        <v>0.378</v>
      </c>
      <c r="AW75" s="121">
        <v>0.38400000000000001</v>
      </c>
      <c r="AX75" s="121">
        <v>0.42199999999999999</v>
      </c>
      <c r="AY75" s="122">
        <v>0.20399999999999999</v>
      </c>
      <c r="AZ75" s="122">
        <v>0.312</v>
      </c>
      <c r="BA75" s="122">
        <v>0.129</v>
      </c>
      <c r="BB75" s="122">
        <v>0.25600000000000001</v>
      </c>
      <c r="BC75" s="122">
        <v>0.30199999999999999</v>
      </c>
      <c r="BD75" s="122">
        <v>0.28199999999999997</v>
      </c>
      <c r="BE75" s="122">
        <v>0.34499999999999997</v>
      </c>
      <c r="BF75" s="122">
        <v>0.35</v>
      </c>
      <c r="BG75" s="122">
        <v>0.35899999999999999</v>
      </c>
      <c r="BH75" s="122">
        <v>0.31900000000000001</v>
      </c>
      <c r="BI75" s="122">
        <v>0.32200000000000001</v>
      </c>
      <c r="BJ75" s="122">
        <v>0.35199999999999998</v>
      </c>
      <c r="BK75" s="122">
        <v>0.378</v>
      </c>
      <c r="BL75" s="122">
        <v>9.06E-2</v>
      </c>
      <c r="BM75" s="122">
        <v>0.10199999999999999</v>
      </c>
      <c r="BN75" s="122">
        <v>8.5400000000000004E-2</v>
      </c>
      <c r="BO75" s="122">
        <v>0.17</v>
      </c>
      <c r="BP75" s="122">
        <v>0.39800000000000002</v>
      </c>
      <c r="BQ75" s="122">
        <v>0.57899999999999996</v>
      </c>
      <c r="BR75" s="122">
        <v>0.48299999999999998</v>
      </c>
      <c r="BS75" s="122">
        <v>0.26300000000000001</v>
      </c>
      <c r="BT75" s="122">
        <v>0.33400000000000002</v>
      </c>
      <c r="BU75" s="122">
        <v>0.48899999999999999</v>
      </c>
      <c r="BV75" s="122">
        <v>7.1900000000000006E-2</v>
      </c>
      <c r="BW75" s="122">
        <v>0.17100000000000001</v>
      </c>
      <c r="BX75" s="122">
        <v>0.31</v>
      </c>
      <c r="BY75" s="122">
        <v>0.309</v>
      </c>
      <c r="BZ75" s="122">
        <v>0.45600000000000002</v>
      </c>
      <c r="CA75" s="111" t="s">
        <v>6</v>
      </c>
      <c r="CB75" s="111" t="s">
        <v>6</v>
      </c>
    </row>
    <row r="76" spans="1:81" x14ac:dyDescent="0.25">
      <c r="A76" s="91" t="s">
        <v>91</v>
      </c>
      <c r="B76" s="4" t="s">
        <v>13</v>
      </c>
      <c r="C76" s="140" t="s">
        <v>6</v>
      </c>
      <c r="D76" s="62"/>
      <c r="E76" s="121">
        <v>5.4</v>
      </c>
      <c r="F76" s="121">
        <v>29.4</v>
      </c>
      <c r="G76" s="121">
        <v>25.8</v>
      </c>
      <c r="H76" s="121">
        <v>16.2</v>
      </c>
      <c r="I76" s="121">
        <v>24.6</v>
      </c>
      <c r="J76" s="121">
        <v>22.8</v>
      </c>
      <c r="K76" s="121">
        <v>27.9</v>
      </c>
      <c r="L76" s="121">
        <v>30.8</v>
      </c>
      <c r="M76" s="121">
        <v>37</v>
      </c>
      <c r="N76" s="121">
        <v>42</v>
      </c>
      <c r="O76" s="121">
        <v>43.3</v>
      </c>
      <c r="P76" s="121">
        <v>7</v>
      </c>
      <c r="Q76" s="121">
        <v>7.4</v>
      </c>
      <c r="R76" s="121">
        <v>38.5</v>
      </c>
      <c r="S76" s="121">
        <v>40.1</v>
      </c>
      <c r="T76" s="121">
        <v>43.1</v>
      </c>
      <c r="U76" s="121">
        <v>42.8</v>
      </c>
      <c r="V76" s="121">
        <v>55.1</v>
      </c>
      <c r="W76" s="121">
        <v>67.2</v>
      </c>
      <c r="X76" s="121">
        <v>60.4</v>
      </c>
      <c r="Y76" s="121">
        <v>58.4</v>
      </c>
      <c r="Z76" s="121">
        <v>44.4</v>
      </c>
      <c r="AA76" s="121">
        <v>47.8</v>
      </c>
      <c r="AB76" s="121">
        <v>14</v>
      </c>
      <c r="AC76" s="121">
        <v>39.299999999999997</v>
      </c>
      <c r="AD76" s="121">
        <v>48</v>
      </c>
      <c r="AE76" s="121">
        <v>43.8</v>
      </c>
      <c r="AF76" s="121">
        <v>17.600000000000001</v>
      </c>
      <c r="AG76" s="121">
        <v>21.3</v>
      </c>
      <c r="AH76" s="121">
        <v>34.9</v>
      </c>
      <c r="AI76" s="121">
        <v>29.5</v>
      </c>
      <c r="AJ76" s="121">
        <v>35</v>
      </c>
      <c r="AK76" s="121">
        <v>32</v>
      </c>
      <c r="AL76" s="121">
        <v>44.1</v>
      </c>
      <c r="AM76" s="121">
        <v>45</v>
      </c>
      <c r="AN76" s="121">
        <v>9.8000000000000007</v>
      </c>
      <c r="AO76" s="121">
        <v>6.1</v>
      </c>
      <c r="AP76" s="121">
        <v>25.3</v>
      </c>
      <c r="AQ76" s="121">
        <v>31.4</v>
      </c>
      <c r="AR76" s="121">
        <v>29</v>
      </c>
      <c r="AS76" s="121">
        <v>23</v>
      </c>
      <c r="AT76" s="121">
        <v>23.5</v>
      </c>
      <c r="AU76" s="121">
        <v>33.6</v>
      </c>
      <c r="AV76" s="121">
        <v>35.4</v>
      </c>
      <c r="AW76" s="121">
        <v>45.8</v>
      </c>
      <c r="AX76" s="121">
        <v>37.9</v>
      </c>
      <c r="AY76" s="122">
        <v>20.399999999999999</v>
      </c>
      <c r="AZ76" s="122">
        <v>25.8</v>
      </c>
      <c r="BA76" s="122">
        <v>99</v>
      </c>
      <c r="BB76" s="122">
        <v>24.5</v>
      </c>
      <c r="BC76" s="122">
        <v>29.4</v>
      </c>
      <c r="BD76" s="122">
        <v>29.7</v>
      </c>
      <c r="BE76" s="122">
        <v>36.200000000000003</v>
      </c>
      <c r="BF76" s="122">
        <v>33.200000000000003</v>
      </c>
      <c r="BG76" s="122">
        <v>33.9</v>
      </c>
      <c r="BH76" s="121"/>
      <c r="BI76" s="121"/>
      <c r="BJ76" s="121"/>
      <c r="BK76" s="121"/>
      <c r="BL76" s="122">
        <v>6.43</v>
      </c>
      <c r="BM76" s="122">
        <v>8.9700000000000006</v>
      </c>
      <c r="BN76" s="122">
        <v>6.45</v>
      </c>
      <c r="BO76" s="122">
        <v>18.3</v>
      </c>
      <c r="BP76" s="122">
        <v>41.2</v>
      </c>
      <c r="BQ76" s="122">
        <v>54.4</v>
      </c>
      <c r="BR76" s="122">
        <v>41.8</v>
      </c>
      <c r="BS76" s="122">
        <v>28.6</v>
      </c>
      <c r="BT76" s="122">
        <v>35.200000000000003</v>
      </c>
      <c r="BU76" s="122">
        <v>40.799999999999997</v>
      </c>
      <c r="BV76" s="122">
        <v>5.96</v>
      </c>
      <c r="BW76" s="122">
        <v>17.399999999999999</v>
      </c>
      <c r="BX76" s="122">
        <v>32.5</v>
      </c>
      <c r="BY76" s="122">
        <v>35.5</v>
      </c>
      <c r="BZ76" s="122">
        <v>40</v>
      </c>
      <c r="CA76" s="111" t="s">
        <v>6</v>
      </c>
      <c r="CB76" s="111" t="s">
        <v>6</v>
      </c>
    </row>
    <row r="77" spans="1:81" s="56" customFormat="1" x14ac:dyDescent="0.25">
      <c r="A77" s="91" t="s">
        <v>162</v>
      </c>
      <c r="B77" s="4" t="s">
        <v>13</v>
      </c>
      <c r="C77" s="140" t="s">
        <v>6</v>
      </c>
      <c r="D77" s="62"/>
      <c r="E77" s="121" t="s">
        <v>137</v>
      </c>
      <c r="F77" s="121" t="s">
        <v>137</v>
      </c>
      <c r="G77" s="121" t="s">
        <v>137</v>
      </c>
      <c r="H77" s="121" t="s">
        <v>137</v>
      </c>
      <c r="I77" s="121" t="s">
        <v>137</v>
      </c>
      <c r="J77" s="121" t="s">
        <v>137</v>
      </c>
      <c r="K77" s="121" t="s">
        <v>137</v>
      </c>
      <c r="L77" s="121" t="s">
        <v>137</v>
      </c>
      <c r="M77" s="121" t="s">
        <v>137</v>
      </c>
      <c r="N77" s="121" t="s">
        <v>137</v>
      </c>
      <c r="O77" s="121" t="s">
        <v>137</v>
      </c>
      <c r="P77" s="121" t="s">
        <v>137</v>
      </c>
      <c r="Q77" s="121" t="s">
        <v>137</v>
      </c>
      <c r="R77" s="121" t="s">
        <v>137</v>
      </c>
      <c r="S77" s="121" t="s">
        <v>137</v>
      </c>
      <c r="T77" s="121" t="s">
        <v>137</v>
      </c>
      <c r="U77" s="121" t="s">
        <v>137</v>
      </c>
      <c r="V77" s="121" t="s">
        <v>137</v>
      </c>
      <c r="W77" s="121" t="s">
        <v>137</v>
      </c>
      <c r="X77" s="121" t="s">
        <v>137</v>
      </c>
      <c r="Y77" s="121" t="s">
        <v>137</v>
      </c>
      <c r="Z77" s="121" t="s">
        <v>137</v>
      </c>
      <c r="AA77" s="121" t="s">
        <v>137</v>
      </c>
      <c r="AB77" s="121" t="s">
        <v>137</v>
      </c>
      <c r="AC77" s="121" t="s">
        <v>137</v>
      </c>
      <c r="AD77" s="121" t="s">
        <v>137</v>
      </c>
      <c r="AE77" s="121" t="s">
        <v>137</v>
      </c>
      <c r="AF77" s="121" t="s">
        <v>137</v>
      </c>
      <c r="AG77" s="121" t="s">
        <v>137</v>
      </c>
      <c r="AH77" s="121" t="s">
        <v>137</v>
      </c>
      <c r="AI77" s="121" t="s">
        <v>137</v>
      </c>
      <c r="AJ77" s="121" t="s">
        <v>137</v>
      </c>
      <c r="AK77" s="121" t="s">
        <v>137</v>
      </c>
      <c r="AL77" s="121" t="s">
        <v>137</v>
      </c>
      <c r="AM77" s="121" t="s">
        <v>137</v>
      </c>
      <c r="AN77" s="121" t="s">
        <v>137</v>
      </c>
      <c r="AO77" s="121" t="s">
        <v>137</v>
      </c>
      <c r="AP77" s="121" t="s">
        <v>137</v>
      </c>
      <c r="AQ77" s="121" t="s">
        <v>137</v>
      </c>
      <c r="AR77" s="121" t="s">
        <v>137</v>
      </c>
      <c r="AS77" s="121" t="s">
        <v>137</v>
      </c>
      <c r="AT77" s="121" t="s">
        <v>137</v>
      </c>
      <c r="AU77" s="121" t="s">
        <v>137</v>
      </c>
      <c r="AV77" s="121" t="s">
        <v>137</v>
      </c>
      <c r="AW77" s="121" t="s">
        <v>137</v>
      </c>
      <c r="AX77" s="121" t="s">
        <v>137</v>
      </c>
      <c r="AY77" s="121" t="s">
        <v>61</v>
      </c>
      <c r="AZ77" s="121" t="s">
        <v>61</v>
      </c>
      <c r="BA77" s="121" t="s">
        <v>61</v>
      </c>
      <c r="BB77" s="121" t="s">
        <v>61</v>
      </c>
      <c r="BC77" s="121" t="s">
        <v>61</v>
      </c>
      <c r="BD77" s="121" t="s">
        <v>137</v>
      </c>
      <c r="BE77" s="121" t="s">
        <v>61</v>
      </c>
      <c r="BF77" s="121" t="s">
        <v>61</v>
      </c>
      <c r="BG77" s="121" t="s">
        <v>61</v>
      </c>
      <c r="BH77" s="121" t="s">
        <v>137</v>
      </c>
      <c r="BI77" s="121" t="s">
        <v>137</v>
      </c>
      <c r="BJ77" s="121" t="s">
        <v>137</v>
      </c>
      <c r="BK77" s="121" t="s">
        <v>137</v>
      </c>
      <c r="BL77" s="121" t="s">
        <v>137</v>
      </c>
      <c r="BM77" s="121" t="s">
        <v>137</v>
      </c>
      <c r="BN77" s="121" t="s">
        <v>137</v>
      </c>
      <c r="BO77" s="121" t="s">
        <v>137</v>
      </c>
      <c r="BP77" s="121" t="s">
        <v>137</v>
      </c>
      <c r="BQ77" s="121" t="s">
        <v>137</v>
      </c>
      <c r="BR77" s="121" t="s">
        <v>137</v>
      </c>
      <c r="BS77" s="121" t="s">
        <v>137</v>
      </c>
      <c r="BT77" s="121" t="s">
        <v>137</v>
      </c>
      <c r="BU77" s="121" t="s">
        <v>137</v>
      </c>
      <c r="BV77" s="121" t="s">
        <v>137</v>
      </c>
      <c r="BW77" s="121" t="s">
        <v>137</v>
      </c>
      <c r="BX77" s="121" t="s">
        <v>137</v>
      </c>
      <c r="BY77" s="121" t="s">
        <v>137</v>
      </c>
      <c r="BZ77" s="121" t="s">
        <v>137</v>
      </c>
      <c r="CA77" s="111" t="s">
        <v>6</v>
      </c>
      <c r="CB77" s="111" t="s">
        <v>6</v>
      </c>
    </row>
    <row r="78" spans="1:81" x14ac:dyDescent="0.25">
      <c r="A78" s="91" t="s">
        <v>92</v>
      </c>
      <c r="B78" s="4" t="s">
        <v>13</v>
      </c>
      <c r="C78" s="140" t="s">
        <v>6</v>
      </c>
      <c r="D78" s="62"/>
      <c r="E78" s="121" t="s">
        <v>93</v>
      </c>
      <c r="F78" s="121" t="s">
        <v>93</v>
      </c>
      <c r="G78" s="121" t="s">
        <v>93</v>
      </c>
      <c r="H78" s="121" t="s">
        <v>93</v>
      </c>
      <c r="I78" s="121">
        <v>1.1E-4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>
        <v>1.0000000000000001E-5</v>
      </c>
      <c r="Q78" s="121" t="s">
        <v>68</v>
      </c>
      <c r="R78" s="121">
        <v>1.0000000000000001E-5</v>
      </c>
      <c r="S78" s="121">
        <v>2.0000000000000002E-5</v>
      </c>
      <c r="T78" s="121">
        <v>4.0000000000000003E-5</v>
      </c>
      <c r="U78" s="121" t="s">
        <v>68</v>
      </c>
      <c r="V78" s="121" t="s">
        <v>68</v>
      </c>
      <c r="W78" s="121">
        <v>2.0000000000000002E-5</v>
      </c>
      <c r="X78" s="121" t="s">
        <v>68</v>
      </c>
      <c r="Y78" s="121" t="s">
        <v>68</v>
      </c>
      <c r="Z78" s="121">
        <v>3.0000000000000001E-5</v>
      </c>
      <c r="AA78" s="121" t="s">
        <v>68</v>
      </c>
      <c r="AB78" s="121" t="s">
        <v>68</v>
      </c>
      <c r="AC78" s="121">
        <v>2.0000000000000002E-5</v>
      </c>
      <c r="AD78" s="121">
        <v>2.0000000000000002E-5</v>
      </c>
      <c r="AE78" s="121" t="s">
        <v>68</v>
      </c>
      <c r="AF78" s="121" t="s">
        <v>68</v>
      </c>
      <c r="AG78" s="121" t="s">
        <v>68</v>
      </c>
      <c r="AH78" s="121" t="s">
        <v>61</v>
      </c>
      <c r="AI78" s="121" t="s">
        <v>68</v>
      </c>
      <c r="AJ78" s="121" t="s">
        <v>68</v>
      </c>
      <c r="AK78" s="121" t="s">
        <v>68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>
        <v>1.0000000000000001E-5</v>
      </c>
      <c r="AS78" s="121" t="s">
        <v>68</v>
      </c>
      <c r="AT78" s="121" t="s">
        <v>68</v>
      </c>
      <c r="AU78" s="121" t="s">
        <v>68</v>
      </c>
      <c r="AV78" s="121" t="s">
        <v>68</v>
      </c>
      <c r="AW78" s="121" t="s">
        <v>68</v>
      </c>
      <c r="AX78" s="121" t="s">
        <v>68</v>
      </c>
      <c r="AY78" s="121" t="s">
        <v>68</v>
      </c>
      <c r="AZ78" s="121" t="s">
        <v>68</v>
      </c>
      <c r="BA78" s="121" t="s">
        <v>68</v>
      </c>
      <c r="BB78" s="121" t="s">
        <v>68</v>
      </c>
      <c r="BC78" s="121" t="s">
        <v>68</v>
      </c>
      <c r="BD78" s="121" t="s">
        <v>93</v>
      </c>
      <c r="BE78" s="121" t="s">
        <v>68</v>
      </c>
      <c r="BF78" s="121" t="s">
        <v>68</v>
      </c>
      <c r="BG78" s="121" t="s">
        <v>68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2">
        <v>1.5999999999999999E-5</v>
      </c>
      <c r="BM78" s="121" t="s">
        <v>226</v>
      </c>
      <c r="BN78" s="121" t="s">
        <v>226</v>
      </c>
      <c r="BO78" s="121" t="s">
        <v>226</v>
      </c>
      <c r="BP78" s="174">
        <v>1.1E-5</v>
      </c>
      <c r="BQ78" s="174">
        <v>3.0000000000000001E-5</v>
      </c>
      <c r="BR78" s="174">
        <v>1.2E-5</v>
      </c>
      <c r="BS78" s="121" t="s">
        <v>226</v>
      </c>
      <c r="BT78" s="121" t="s">
        <v>226</v>
      </c>
      <c r="BU78" s="122">
        <v>1.8E-5</v>
      </c>
      <c r="BV78" s="122">
        <v>1.7E-5</v>
      </c>
      <c r="BW78" s="121" t="s">
        <v>226</v>
      </c>
      <c r="BX78" s="121" t="s">
        <v>226</v>
      </c>
      <c r="BY78" s="121" t="s">
        <v>226</v>
      </c>
      <c r="BZ78" s="122">
        <v>1.0000000000000001E-5</v>
      </c>
      <c r="CA78" s="111">
        <v>8.0000000000000004E-4</v>
      </c>
      <c r="CB78" s="111" t="s">
        <v>6</v>
      </c>
      <c r="CC78" s="56"/>
    </row>
    <row r="79" spans="1:81" s="56" customFormat="1" x14ac:dyDescent="0.25">
      <c r="A79" s="91" t="s">
        <v>163</v>
      </c>
      <c r="B79" s="4" t="s">
        <v>13</v>
      </c>
      <c r="C79" s="140" t="s">
        <v>6</v>
      </c>
      <c r="D79" s="62"/>
      <c r="E79" s="121" t="s">
        <v>137</v>
      </c>
      <c r="F79" s="121" t="s">
        <v>137</v>
      </c>
      <c r="G79" s="121" t="s">
        <v>137</v>
      </c>
      <c r="H79" s="121" t="s">
        <v>137</v>
      </c>
      <c r="I79" s="121" t="s">
        <v>137</v>
      </c>
      <c r="J79" s="121" t="s">
        <v>137</v>
      </c>
      <c r="K79" s="121" t="s">
        <v>137</v>
      </c>
      <c r="L79" s="121" t="s">
        <v>137</v>
      </c>
      <c r="M79" s="121" t="s">
        <v>137</v>
      </c>
      <c r="N79" s="121" t="s">
        <v>137</v>
      </c>
      <c r="O79" s="121" t="s">
        <v>137</v>
      </c>
      <c r="P79" s="121" t="s">
        <v>137</v>
      </c>
      <c r="Q79" s="121" t="s">
        <v>137</v>
      </c>
      <c r="R79" s="121" t="s">
        <v>137</v>
      </c>
      <c r="S79" s="121" t="s">
        <v>137</v>
      </c>
      <c r="T79" s="121" t="s">
        <v>137</v>
      </c>
      <c r="U79" s="121" t="s">
        <v>137</v>
      </c>
      <c r="V79" s="121" t="s">
        <v>137</v>
      </c>
      <c r="W79" s="121" t="s">
        <v>137</v>
      </c>
      <c r="X79" s="121" t="s">
        <v>137</v>
      </c>
      <c r="Y79" s="121" t="s">
        <v>137</v>
      </c>
      <c r="Z79" s="121" t="s">
        <v>137</v>
      </c>
      <c r="AA79" s="121" t="s">
        <v>137</v>
      </c>
      <c r="AB79" s="121" t="s">
        <v>137</v>
      </c>
      <c r="AC79" s="121" t="s">
        <v>137</v>
      </c>
      <c r="AD79" s="121" t="s">
        <v>137</v>
      </c>
      <c r="AE79" s="121" t="s">
        <v>137</v>
      </c>
      <c r="AF79" s="121" t="s">
        <v>137</v>
      </c>
      <c r="AG79" s="121" t="s">
        <v>137</v>
      </c>
      <c r="AH79" s="121" t="s">
        <v>137</v>
      </c>
      <c r="AI79" s="121" t="s">
        <v>137</v>
      </c>
      <c r="AJ79" s="121" t="s">
        <v>137</v>
      </c>
      <c r="AK79" s="121" t="s">
        <v>137</v>
      </c>
      <c r="AL79" s="121" t="s">
        <v>137</v>
      </c>
      <c r="AM79" s="121" t="s">
        <v>137</v>
      </c>
      <c r="AN79" s="121" t="s">
        <v>137</v>
      </c>
      <c r="AO79" s="121" t="s">
        <v>137</v>
      </c>
      <c r="AP79" s="121" t="s">
        <v>137</v>
      </c>
      <c r="AQ79" s="121" t="s">
        <v>137</v>
      </c>
      <c r="AR79" s="121" t="s">
        <v>137</v>
      </c>
      <c r="AS79" s="121" t="s">
        <v>137</v>
      </c>
      <c r="AT79" s="121" t="s">
        <v>137</v>
      </c>
      <c r="AU79" s="121" t="s">
        <v>137</v>
      </c>
      <c r="AV79" s="121" t="s">
        <v>137</v>
      </c>
      <c r="AW79" s="121" t="s">
        <v>137</v>
      </c>
      <c r="AX79" s="121" t="s">
        <v>137</v>
      </c>
      <c r="AY79" s="121" t="s">
        <v>63</v>
      </c>
      <c r="AZ79" s="121" t="s">
        <v>63</v>
      </c>
      <c r="BA79" s="121" t="s">
        <v>63</v>
      </c>
      <c r="BB79" s="121" t="s">
        <v>63</v>
      </c>
      <c r="BC79" s="121" t="s">
        <v>63</v>
      </c>
      <c r="BD79" s="121"/>
      <c r="BE79" s="121" t="s">
        <v>63</v>
      </c>
      <c r="BF79" s="121" t="s">
        <v>63</v>
      </c>
      <c r="BG79" s="121" t="s">
        <v>63</v>
      </c>
      <c r="BH79" s="174">
        <v>1.0000000000000001E-5</v>
      </c>
      <c r="BI79" s="174">
        <v>1.0000000000000001E-5</v>
      </c>
      <c r="BJ79" s="174">
        <v>2.0000000000000002E-5</v>
      </c>
      <c r="BK79" s="174">
        <v>1.0000000000000001E-5</v>
      </c>
      <c r="BL79" s="121"/>
      <c r="BM79" s="121"/>
      <c r="BN79" s="121"/>
      <c r="BO79" s="121"/>
      <c r="BP79" s="121"/>
      <c r="BQ79" s="121"/>
      <c r="BR79" s="121"/>
      <c r="BS79" s="121"/>
      <c r="BT79" s="121"/>
      <c r="BU79" s="121"/>
      <c r="BV79" s="121"/>
      <c r="BW79" s="121"/>
      <c r="BX79" s="121"/>
      <c r="BY79" s="121"/>
      <c r="BZ79" s="121"/>
      <c r="CA79" s="27" t="s">
        <v>6</v>
      </c>
      <c r="CB79" s="27" t="s">
        <v>6</v>
      </c>
    </row>
    <row r="80" spans="1:81" x14ac:dyDescent="0.25">
      <c r="A80" s="91" t="s">
        <v>94</v>
      </c>
      <c r="B80" s="4" t="s">
        <v>13</v>
      </c>
      <c r="C80" s="140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>
        <v>1E-4</v>
      </c>
      <c r="AH80" s="121" t="s">
        <v>57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57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1" t="s">
        <v>61</v>
      </c>
      <c r="BJ80" s="121" t="s">
        <v>61</v>
      </c>
      <c r="BK80" s="122">
        <v>2.0000000000000001E-4</v>
      </c>
      <c r="BL80" s="121" t="s">
        <v>69</v>
      </c>
      <c r="BM80" s="121" t="s">
        <v>69</v>
      </c>
      <c r="BN80" s="121" t="s">
        <v>69</v>
      </c>
      <c r="BO80" s="121" t="s">
        <v>69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21" t="s">
        <v>69</v>
      </c>
      <c r="CA80" s="111" t="s">
        <v>6</v>
      </c>
      <c r="CB80" s="111" t="s">
        <v>6</v>
      </c>
    </row>
    <row r="81" spans="1:81" x14ac:dyDescent="0.25">
      <c r="A81" s="91" t="s">
        <v>95</v>
      </c>
      <c r="B81" s="4" t="s">
        <v>13</v>
      </c>
      <c r="C81" s="140" t="s">
        <v>6</v>
      </c>
      <c r="D81" s="62"/>
      <c r="E81" s="121">
        <v>2.5000000000000001E-3</v>
      </c>
      <c r="F81" s="121">
        <v>1.2999999999999999E-3</v>
      </c>
      <c r="G81" s="121">
        <v>2.5000000000000001E-3</v>
      </c>
      <c r="H81" s="121">
        <v>1.1999999999999999E-3</v>
      </c>
      <c r="I81" s="121">
        <v>3.5400000000000001E-2</v>
      </c>
      <c r="J81" s="121">
        <v>3.0999999999999999E-3</v>
      </c>
      <c r="K81" s="121">
        <v>8.0000000000000002E-3</v>
      </c>
      <c r="L81" s="121">
        <v>8.0999999999999996E-3</v>
      </c>
      <c r="M81" s="121">
        <v>7.6E-3</v>
      </c>
      <c r="N81" s="121">
        <v>1.2200000000000001E-2</v>
      </c>
      <c r="O81" s="121">
        <v>3.3999999999999998E-3</v>
      </c>
      <c r="P81" s="121">
        <v>1.7600000000000001E-2</v>
      </c>
      <c r="Q81" s="121">
        <v>1.83E-2</v>
      </c>
      <c r="R81" s="121">
        <v>4.3E-3</v>
      </c>
      <c r="S81" s="121">
        <v>8.2000000000000007E-3</v>
      </c>
      <c r="T81" s="121">
        <v>4.6399999999999997E-2</v>
      </c>
      <c r="U81" s="121">
        <v>2.2100000000000002E-2</v>
      </c>
      <c r="V81" s="121">
        <v>9.2999999999999992E-3</v>
      </c>
      <c r="W81" s="121">
        <v>2.1600000000000001E-2</v>
      </c>
      <c r="X81" s="121">
        <v>1.78E-2</v>
      </c>
      <c r="Y81" s="121">
        <v>4.0000000000000001E-3</v>
      </c>
      <c r="Z81" s="121">
        <v>3.7900000000000003E-2</v>
      </c>
      <c r="AA81" s="121"/>
      <c r="AB81" s="121" t="s">
        <v>57</v>
      </c>
      <c r="AC81" s="121">
        <v>2E-3</v>
      </c>
      <c r="AD81" s="121" t="s">
        <v>61</v>
      </c>
      <c r="AE81" s="121">
        <v>4.0000000000000001E-3</v>
      </c>
      <c r="AF81" s="121">
        <v>4.0000000000000001E-3</v>
      </c>
      <c r="AG81" s="121" t="s">
        <v>57</v>
      </c>
      <c r="AH81" s="121">
        <v>1.7999999999999999E-2</v>
      </c>
      <c r="AI81" s="121">
        <v>2E-3</v>
      </c>
      <c r="AJ81" s="121" t="s">
        <v>57</v>
      </c>
      <c r="AK81" s="121" t="s">
        <v>57</v>
      </c>
      <c r="AL81" s="121" t="s">
        <v>57</v>
      </c>
      <c r="AM81" s="121" t="s">
        <v>57</v>
      </c>
      <c r="AN81" s="121">
        <v>8.0000000000000002E-3</v>
      </c>
      <c r="AO81" s="121">
        <v>1E-3</v>
      </c>
      <c r="AP81" s="121" t="s">
        <v>57</v>
      </c>
      <c r="AQ81" s="121" t="s">
        <v>57</v>
      </c>
      <c r="AR81" s="121">
        <v>1.2999999999999999E-2</v>
      </c>
      <c r="AS81" s="121">
        <v>2E-3</v>
      </c>
      <c r="AT81" s="121">
        <v>5.0000000000000001E-3</v>
      </c>
      <c r="AU81" s="121">
        <v>1.7000000000000001E-2</v>
      </c>
      <c r="AV81" s="121">
        <v>4.0000000000000001E-3</v>
      </c>
      <c r="AW81" s="121">
        <v>3.0000000000000001E-3</v>
      </c>
      <c r="AX81" s="121" t="s">
        <v>57</v>
      </c>
      <c r="AY81" s="122">
        <v>0.01</v>
      </c>
      <c r="AZ81" s="121" t="s">
        <v>57</v>
      </c>
      <c r="BA81" s="122">
        <v>7.0000000000000001E-3</v>
      </c>
      <c r="BB81" s="122">
        <v>1E-3</v>
      </c>
      <c r="BC81" s="121" t="s">
        <v>57</v>
      </c>
      <c r="BD81" s="122">
        <v>7.1999999999999998E-3</v>
      </c>
      <c r="BE81" s="122">
        <v>3.0000000000000001E-3</v>
      </c>
      <c r="BF81" s="122">
        <v>2E-3</v>
      </c>
      <c r="BG81" s="121" t="s">
        <v>96</v>
      </c>
      <c r="BH81" s="122">
        <v>6.7400000000000002E-2</v>
      </c>
      <c r="BI81" s="122">
        <v>6.9000000000000006E-2</v>
      </c>
      <c r="BJ81" s="122">
        <v>7.8399999999999997E-2</v>
      </c>
      <c r="BK81" s="122">
        <v>8.7499999999999994E-2</v>
      </c>
      <c r="BL81" s="121" t="s">
        <v>42</v>
      </c>
      <c r="BM81" s="121" t="s">
        <v>42</v>
      </c>
      <c r="BN81" s="121" t="s">
        <v>42</v>
      </c>
      <c r="BO81" s="121" t="s">
        <v>42</v>
      </c>
      <c r="BP81" s="121" t="s">
        <v>42</v>
      </c>
      <c r="BQ81" s="121" t="s">
        <v>42</v>
      </c>
      <c r="BR81" s="121" t="s">
        <v>42</v>
      </c>
      <c r="BS81" s="121" t="s">
        <v>42</v>
      </c>
      <c r="BT81" s="121" t="s">
        <v>42</v>
      </c>
      <c r="BU81" s="122">
        <v>1.7999999999999999E-2</v>
      </c>
      <c r="BV81" s="121" t="s">
        <v>42</v>
      </c>
      <c r="BW81" s="121" t="s">
        <v>42</v>
      </c>
      <c r="BX81" s="121" t="s">
        <v>42</v>
      </c>
      <c r="BY81" s="121" t="s">
        <v>42</v>
      </c>
      <c r="BZ81" s="121" t="s">
        <v>42</v>
      </c>
      <c r="CA81" s="111" t="s">
        <v>6</v>
      </c>
      <c r="CB81" s="111" t="s">
        <v>6</v>
      </c>
    </row>
    <row r="82" spans="1:81" x14ac:dyDescent="0.25">
      <c r="A82" s="91" t="s">
        <v>97</v>
      </c>
      <c r="B82" s="4" t="s">
        <v>13</v>
      </c>
      <c r="C82" s="140" t="s">
        <v>6</v>
      </c>
      <c r="D82" s="62"/>
      <c r="E82" s="121" t="s">
        <v>65</v>
      </c>
      <c r="F82" s="121" t="s">
        <v>65</v>
      </c>
      <c r="G82" s="121" t="s">
        <v>65</v>
      </c>
      <c r="H82" s="121" t="s">
        <v>65</v>
      </c>
      <c r="I82" s="121" t="s">
        <v>65</v>
      </c>
      <c r="J82" s="121" t="s">
        <v>65</v>
      </c>
      <c r="K82" s="121" t="s">
        <v>65</v>
      </c>
      <c r="L82" s="121" t="s">
        <v>65</v>
      </c>
      <c r="M82" s="121" t="s">
        <v>65</v>
      </c>
      <c r="N82" s="121" t="s">
        <v>65</v>
      </c>
      <c r="O82" s="121" t="s">
        <v>65</v>
      </c>
      <c r="P82" s="121" t="s">
        <v>63</v>
      </c>
      <c r="Q82" s="121" t="s">
        <v>63</v>
      </c>
      <c r="R82" s="121" t="s">
        <v>63</v>
      </c>
      <c r="S82" s="121">
        <v>5.9999999999999995E-4</v>
      </c>
      <c r="T82" s="121">
        <v>1E-3</v>
      </c>
      <c r="U82" s="121">
        <v>1.6000000000000001E-3</v>
      </c>
      <c r="V82" s="121">
        <v>2.0999999999999999E-3</v>
      </c>
      <c r="W82" s="121">
        <v>3.0000000000000001E-3</v>
      </c>
      <c r="X82" s="121">
        <v>2.8E-3</v>
      </c>
      <c r="Y82" s="121">
        <v>2.0999999999999999E-3</v>
      </c>
      <c r="Z82" s="121">
        <v>1.5E-3</v>
      </c>
      <c r="AA82" s="121">
        <v>1.4E-3</v>
      </c>
      <c r="AB82" s="121" t="s">
        <v>63</v>
      </c>
      <c r="AC82" s="121">
        <v>1.1000000000000001E-3</v>
      </c>
      <c r="AD82" s="121">
        <v>8.0000000000000002E-3</v>
      </c>
      <c r="AE82" s="121" t="s">
        <v>63</v>
      </c>
      <c r="AF82" s="121" t="s">
        <v>63</v>
      </c>
      <c r="AG82" s="121" t="s">
        <v>63</v>
      </c>
      <c r="AH82" s="121" t="s">
        <v>51</v>
      </c>
      <c r="AI82" s="121" t="s">
        <v>63</v>
      </c>
      <c r="AJ82" s="121" t="s">
        <v>63</v>
      </c>
      <c r="AK82" s="121" t="s">
        <v>63</v>
      </c>
      <c r="AL82" s="121" t="s">
        <v>63</v>
      </c>
      <c r="AM82" s="121">
        <v>1.4E-3</v>
      </c>
      <c r="AN82" s="121" t="s">
        <v>63</v>
      </c>
      <c r="AO82" s="121" t="s">
        <v>63</v>
      </c>
      <c r="AP82" s="121" t="s">
        <v>63</v>
      </c>
      <c r="AQ82" s="121" t="s">
        <v>63</v>
      </c>
      <c r="AR82" s="121" t="s">
        <v>63</v>
      </c>
      <c r="AS82" s="121" t="s">
        <v>63</v>
      </c>
      <c r="AT82" s="121" t="s">
        <v>63</v>
      </c>
      <c r="AU82" s="121" t="s">
        <v>63</v>
      </c>
      <c r="AV82" s="121" t="s">
        <v>63</v>
      </c>
      <c r="AW82" s="121" t="s">
        <v>63</v>
      </c>
      <c r="AX82" s="121" t="s">
        <v>63</v>
      </c>
      <c r="AY82" s="121" t="s">
        <v>63</v>
      </c>
      <c r="AZ82" s="122">
        <v>5.9999999999999995E-4</v>
      </c>
      <c r="BA82" s="121" t="s">
        <v>63</v>
      </c>
      <c r="BB82" s="121" t="s">
        <v>63</v>
      </c>
      <c r="BC82" s="121" t="s">
        <v>63</v>
      </c>
      <c r="BD82" s="121" t="s">
        <v>65</v>
      </c>
      <c r="BE82" s="121" t="s">
        <v>63</v>
      </c>
      <c r="BF82" s="121" t="s">
        <v>63</v>
      </c>
      <c r="BG82" s="121" t="s">
        <v>63</v>
      </c>
      <c r="BH82" s="122">
        <v>2.9999999999999997E-4</v>
      </c>
      <c r="BI82" s="122">
        <v>3.2000000000000003E-4</v>
      </c>
      <c r="BJ82" s="122">
        <v>3.3E-4</v>
      </c>
      <c r="BK82" s="122">
        <v>3.2000000000000003E-4</v>
      </c>
      <c r="BL82" s="122">
        <v>1.4200000000000001E-4</v>
      </c>
      <c r="BM82" s="122">
        <v>1.01E-4</v>
      </c>
      <c r="BN82" s="122">
        <v>8.2999999999999998E-5</v>
      </c>
      <c r="BO82" s="174">
        <v>7.7999999999999999E-5</v>
      </c>
      <c r="BP82" s="122">
        <v>7.6000000000000004E-4</v>
      </c>
      <c r="BQ82" s="122">
        <v>9.3000000000000005E-4</v>
      </c>
      <c r="BR82" s="122">
        <v>8.9800000000000004E-4</v>
      </c>
      <c r="BS82" s="122">
        <v>2.1499999999999999E-4</v>
      </c>
      <c r="BT82" s="122">
        <v>2.8800000000000001E-4</v>
      </c>
      <c r="BU82" s="122">
        <v>7.4399999999999998E-4</v>
      </c>
      <c r="BV82" s="122">
        <v>9.0000000000000006E-5</v>
      </c>
      <c r="BW82" s="122">
        <v>5.5000000000000002E-5</v>
      </c>
      <c r="BX82" s="122">
        <v>3.2000000000000003E-4</v>
      </c>
      <c r="BY82" s="122">
        <v>1.8799999999999999E-4</v>
      </c>
      <c r="BZ82" s="122">
        <v>4.8700000000000002E-4</v>
      </c>
      <c r="CA82" s="111">
        <v>1.4999999999999999E-2</v>
      </c>
      <c r="CB82" s="111" t="s">
        <v>6</v>
      </c>
      <c r="CC82" s="56"/>
    </row>
    <row r="83" spans="1:81" x14ac:dyDescent="0.25">
      <c r="A83" s="91" t="s">
        <v>98</v>
      </c>
      <c r="B83" s="4" t="s">
        <v>13</v>
      </c>
      <c r="C83" s="140" t="s">
        <v>6</v>
      </c>
      <c r="D83" s="62"/>
      <c r="E83" s="121">
        <v>4.0000000000000002E-4</v>
      </c>
      <c r="F83" s="121">
        <v>1E-4</v>
      </c>
      <c r="G83" s="121">
        <v>2.9999999999999997E-4</v>
      </c>
      <c r="H83" s="121">
        <v>2.9999999999999997E-4</v>
      </c>
      <c r="I83" s="121">
        <v>4.0000000000000001E-3</v>
      </c>
      <c r="J83" s="121">
        <v>2.0000000000000001E-4</v>
      </c>
      <c r="K83" s="121">
        <v>5.0000000000000001E-4</v>
      </c>
      <c r="L83" s="121">
        <v>4.0000000000000002E-4</v>
      </c>
      <c r="M83" s="121">
        <v>5.0000000000000001E-4</v>
      </c>
      <c r="N83" s="121">
        <v>8.0000000000000004E-4</v>
      </c>
      <c r="O83" s="121">
        <v>4.0000000000000002E-4</v>
      </c>
      <c r="P83" s="121">
        <v>1.2099999999999999E-3</v>
      </c>
      <c r="Q83" s="121">
        <v>1.4E-3</v>
      </c>
      <c r="R83" s="121">
        <v>2.7999999999999998E-4</v>
      </c>
      <c r="S83" s="121">
        <v>4.4000000000000002E-4</v>
      </c>
      <c r="T83" s="121">
        <v>2.8600000000000001E-3</v>
      </c>
      <c r="U83" s="121">
        <v>1.4E-3</v>
      </c>
      <c r="V83" s="121">
        <v>5.9999999999999995E-4</v>
      </c>
      <c r="W83" s="121">
        <v>1.5E-3</v>
      </c>
      <c r="X83" s="121">
        <v>1E-3</v>
      </c>
      <c r="Y83" s="121">
        <v>2.9999999999999997E-4</v>
      </c>
      <c r="Z83" s="121">
        <v>2.5000000000000001E-3</v>
      </c>
      <c r="AA83" s="121">
        <v>4.0000000000000002E-4</v>
      </c>
      <c r="AB83" s="121">
        <v>2.0000000000000001E-4</v>
      </c>
      <c r="AC83" s="121">
        <v>2.0000000000000001E-4</v>
      </c>
      <c r="AD83" s="121">
        <v>1.6000000000000001E-3</v>
      </c>
      <c r="AE83" s="121">
        <v>5.9999999999999995E-4</v>
      </c>
      <c r="AF83" s="121">
        <v>2.9999999999999997E-4</v>
      </c>
      <c r="AG83" s="121">
        <v>1E-4</v>
      </c>
      <c r="AH83" s="121">
        <v>3.0000000000000001E-3</v>
      </c>
      <c r="AI83" s="121">
        <v>1E-4</v>
      </c>
      <c r="AJ83" s="121">
        <v>2.9999999999999997E-4</v>
      </c>
      <c r="AK83" s="121">
        <v>1E-4</v>
      </c>
      <c r="AL83" s="121" t="s">
        <v>61</v>
      </c>
      <c r="AM83" s="121" t="s">
        <v>61</v>
      </c>
      <c r="AN83" s="121">
        <v>8.9999999999999998E-4</v>
      </c>
      <c r="AO83" s="121">
        <v>2.9999999999999997E-4</v>
      </c>
      <c r="AP83" s="121">
        <v>2.0000000000000001E-4</v>
      </c>
      <c r="AQ83" s="121">
        <v>2.0000000000000001E-4</v>
      </c>
      <c r="AR83" s="121">
        <v>8.0000000000000004E-4</v>
      </c>
      <c r="AS83" s="121">
        <v>1E-4</v>
      </c>
      <c r="AT83" s="121">
        <v>5.0000000000000001E-4</v>
      </c>
      <c r="AU83" s="121">
        <v>1.1999999999999999E-3</v>
      </c>
      <c r="AV83" s="121">
        <v>2.0000000000000001E-4</v>
      </c>
      <c r="AW83" s="121">
        <v>5.0000000000000001E-4</v>
      </c>
      <c r="AX83" s="121">
        <v>1E-4</v>
      </c>
      <c r="AY83" s="122">
        <v>5.9999999999999995E-4</v>
      </c>
      <c r="AZ83" s="122">
        <v>2.0000000000000001E-4</v>
      </c>
      <c r="BA83" s="122">
        <v>5.9999999999999995E-4</v>
      </c>
      <c r="BB83" s="122">
        <v>2.0000000000000001E-4</v>
      </c>
      <c r="BC83" s="121" t="s">
        <v>61</v>
      </c>
      <c r="BD83" s="122">
        <v>6.9999999999999999E-4</v>
      </c>
      <c r="BE83" s="121" t="s">
        <v>61</v>
      </c>
      <c r="BF83" s="122">
        <v>1E-4</v>
      </c>
      <c r="BG83" s="122">
        <v>2.0000000000000001E-4</v>
      </c>
      <c r="BH83" s="122">
        <v>1E-4</v>
      </c>
      <c r="BI83" s="121" t="s">
        <v>61</v>
      </c>
      <c r="BJ83" s="122">
        <v>1E-4</v>
      </c>
      <c r="BK83" s="122">
        <v>2.0000000000000001E-4</v>
      </c>
      <c r="BL83" s="121" t="s">
        <v>96</v>
      </c>
      <c r="BM83" s="121" t="s">
        <v>96</v>
      </c>
      <c r="BN83" s="121" t="s">
        <v>96</v>
      </c>
      <c r="BO83" s="121" t="s">
        <v>96</v>
      </c>
      <c r="BP83" s="121" t="s">
        <v>96</v>
      </c>
      <c r="BQ83" s="121" t="s">
        <v>96</v>
      </c>
      <c r="BR83" s="121" t="s">
        <v>96</v>
      </c>
      <c r="BS83" s="121" t="s">
        <v>96</v>
      </c>
      <c r="BT83" s="121" t="s">
        <v>96</v>
      </c>
      <c r="BU83" s="122">
        <v>1.1000000000000001E-3</v>
      </c>
      <c r="BV83" s="121" t="s">
        <v>96</v>
      </c>
      <c r="BW83" s="121" t="s">
        <v>96</v>
      </c>
      <c r="BX83" s="121" t="s">
        <v>96</v>
      </c>
      <c r="BY83" s="121" t="s">
        <v>96</v>
      </c>
      <c r="BZ83" s="121" t="s">
        <v>96</v>
      </c>
      <c r="CA83" s="111" t="s">
        <v>6</v>
      </c>
      <c r="CB83" s="111" t="s">
        <v>6</v>
      </c>
    </row>
    <row r="84" spans="1:81" x14ac:dyDescent="0.25">
      <c r="A84" s="91" t="s">
        <v>99</v>
      </c>
      <c r="B84" s="4" t="s">
        <v>13</v>
      </c>
      <c r="C84" s="140" t="s">
        <v>6</v>
      </c>
      <c r="D84" s="62"/>
      <c r="E84" s="220">
        <v>0.04</v>
      </c>
      <c r="F84" s="220">
        <v>0.16300000000000001</v>
      </c>
      <c r="G84" s="220">
        <v>3.2000000000000001E-2</v>
      </c>
      <c r="H84" s="220">
        <v>4.5999999999999999E-2</v>
      </c>
      <c r="I84" s="257">
        <v>0.38900000000000001</v>
      </c>
      <c r="J84" s="220">
        <v>4.2000000000000003E-2</v>
      </c>
      <c r="K84" s="220">
        <v>0.19700000000000001</v>
      </c>
      <c r="L84" s="220">
        <v>9.6000000000000002E-2</v>
      </c>
      <c r="M84" s="220">
        <v>0.13100000000000001</v>
      </c>
      <c r="N84" s="220">
        <v>0.122</v>
      </c>
      <c r="O84" s="257">
        <v>0.41699999999999998</v>
      </c>
      <c r="P84" s="220">
        <v>7.1999999999999995E-2</v>
      </c>
      <c r="Q84" s="220">
        <v>4.5999999999999999E-2</v>
      </c>
      <c r="R84" s="220">
        <v>0.29899999999999999</v>
      </c>
      <c r="S84" s="257">
        <v>0.47699999999999998</v>
      </c>
      <c r="T84" s="257">
        <v>0.35099999999999998</v>
      </c>
      <c r="U84" s="257">
        <v>0.44800000000000001</v>
      </c>
      <c r="V84" s="220">
        <v>0.21299999999999999</v>
      </c>
      <c r="W84" s="220">
        <v>0.29099999999999998</v>
      </c>
      <c r="X84" s="257">
        <v>0.41</v>
      </c>
      <c r="Y84" s="257">
        <v>0.623</v>
      </c>
      <c r="Z84" s="257">
        <v>0.73099999999999998</v>
      </c>
      <c r="AA84" s="257">
        <v>0.38600000000000001</v>
      </c>
      <c r="AB84" s="220">
        <v>9.8000000000000004E-2</v>
      </c>
      <c r="AC84" s="257">
        <v>0.33400000000000002</v>
      </c>
      <c r="AD84" s="121">
        <v>5.9999999999999995E-4</v>
      </c>
      <c r="AE84" s="257">
        <v>0.38600000000000001</v>
      </c>
      <c r="AF84" s="220">
        <v>7.1999999999999995E-2</v>
      </c>
      <c r="AG84" s="220">
        <v>9.4E-2</v>
      </c>
      <c r="AH84" s="257">
        <v>0.44</v>
      </c>
      <c r="AI84" s="220">
        <v>0.10199999999999999</v>
      </c>
      <c r="AJ84" s="220">
        <v>7.3999999999999996E-2</v>
      </c>
      <c r="AK84" s="220">
        <v>5.6000000000000001E-2</v>
      </c>
      <c r="AL84" s="220">
        <v>0.152</v>
      </c>
      <c r="AM84" s="220">
        <v>0.16900000000000001</v>
      </c>
      <c r="AN84" s="220">
        <v>7.4999999999999997E-2</v>
      </c>
      <c r="AO84" s="121">
        <v>1.7999999999999999E-2</v>
      </c>
      <c r="AP84" s="220">
        <v>7.4999999999999997E-2</v>
      </c>
      <c r="AQ84" s="220">
        <v>8.4000000000000005E-2</v>
      </c>
      <c r="AR84" s="220">
        <v>0.109</v>
      </c>
      <c r="AS84" s="220">
        <v>3.5000000000000003E-2</v>
      </c>
      <c r="AT84" s="220">
        <v>5.6000000000000001E-2</v>
      </c>
      <c r="AU84" s="220">
        <v>6.4000000000000001E-2</v>
      </c>
      <c r="AV84" s="220">
        <v>7.3999999999999996E-2</v>
      </c>
      <c r="AW84" s="220">
        <v>0.115</v>
      </c>
      <c r="AX84" s="220">
        <v>0.20699999999999999</v>
      </c>
      <c r="AY84" s="249">
        <v>0.59099999999999997</v>
      </c>
      <c r="AZ84" s="222">
        <v>4.7E-2</v>
      </c>
      <c r="BA84" s="122">
        <v>0.02</v>
      </c>
      <c r="BB84" s="122">
        <v>0.02</v>
      </c>
      <c r="BC84" s="222">
        <v>7.9000000000000001E-2</v>
      </c>
      <c r="BD84" s="222">
        <v>6.7000000000000004E-2</v>
      </c>
      <c r="BE84" s="222">
        <v>0.08</v>
      </c>
      <c r="BF84" s="222">
        <v>9.4E-2</v>
      </c>
      <c r="BG84" s="222">
        <v>7.3999999999999996E-2</v>
      </c>
      <c r="BH84" s="222">
        <v>4.3099999999999999E-2</v>
      </c>
      <c r="BI84" s="222">
        <v>6.1800000000000001E-2</v>
      </c>
      <c r="BJ84" s="222">
        <v>9.7299999999999998E-2</v>
      </c>
      <c r="BK84" s="222">
        <v>0.154</v>
      </c>
      <c r="BL84" s="222">
        <v>4.53E-2</v>
      </c>
      <c r="BM84" s="122">
        <v>1.95E-2</v>
      </c>
      <c r="BN84" s="122">
        <v>1.52E-2</v>
      </c>
      <c r="BO84" s="122">
        <v>1.67E-2</v>
      </c>
      <c r="BP84" s="222">
        <v>0.153</v>
      </c>
      <c r="BQ84" s="222">
        <v>0.23</v>
      </c>
      <c r="BR84" s="222">
        <v>0.224</v>
      </c>
      <c r="BS84" s="222">
        <v>7.2900000000000006E-2</v>
      </c>
      <c r="BT84" s="222">
        <v>0.11899999999999999</v>
      </c>
      <c r="BU84" s="222">
        <v>0.22900000000000001</v>
      </c>
      <c r="BV84" s="222">
        <v>5.0200000000000002E-2</v>
      </c>
      <c r="BW84" s="122">
        <v>1.9099999999999999E-2</v>
      </c>
      <c r="BX84" s="222">
        <v>0.11700000000000001</v>
      </c>
      <c r="BY84" s="222">
        <v>9.1499999999999998E-2</v>
      </c>
      <c r="BZ84" s="249">
        <v>0.30599999999999999</v>
      </c>
      <c r="CA84" s="111">
        <v>0.03</v>
      </c>
      <c r="CB84" s="111">
        <v>0.3</v>
      </c>
      <c r="CC84" s="56"/>
    </row>
    <row r="85" spans="1:81" s="56" customFormat="1" x14ac:dyDescent="0.25">
      <c r="A85" s="91" t="s">
        <v>164</v>
      </c>
      <c r="B85" s="4" t="s">
        <v>13</v>
      </c>
      <c r="C85" s="140" t="s">
        <v>6</v>
      </c>
      <c r="D85" s="62"/>
      <c r="E85" s="121" t="s">
        <v>137</v>
      </c>
      <c r="F85" s="121" t="s">
        <v>137</v>
      </c>
      <c r="G85" s="121" t="s">
        <v>137</v>
      </c>
      <c r="H85" s="121" t="s">
        <v>137</v>
      </c>
      <c r="I85" s="121" t="s">
        <v>137</v>
      </c>
      <c r="J85" s="121" t="s">
        <v>137</v>
      </c>
      <c r="K85" s="121" t="s">
        <v>137</v>
      </c>
      <c r="L85" s="121" t="s">
        <v>137</v>
      </c>
      <c r="M85" s="121" t="s">
        <v>137</v>
      </c>
      <c r="N85" s="121" t="s">
        <v>137</v>
      </c>
      <c r="O85" s="121" t="s">
        <v>137</v>
      </c>
      <c r="P85" s="121" t="s">
        <v>137</v>
      </c>
      <c r="Q85" s="121" t="s">
        <v>137</v>
      </c>
      <c r="R85" s="121" t="s">
        <v>137</v>
      </c>
      <c r="S85" s="121" t="s">
        <v>137</v>
      </c>
      <c r="T85" s="121" t="s">
        <v>137</v>
      </c>
      <c r="U85" s="121" t="s">
        <v>137</v>
      </c>
      <c r="V85" s="121" t="s">
        <v>137</v>
      </c>
      <c r="W85" s="121" t="s">
        <v>137</v>
      </c>
      <c r="X85" s="121" t="s">
        <v>137</v>
      </c>
      <c r="Y85" s="121" t="s">
        <v>137</v>
      </c>
      <c r="Z85" s="121" t="s">
        <v>137</v>
      </c>
      <c r="AA85" s="121" t="s">
        <v>137</v>
      </c>
      <c r="AB85" s="121" t="s">
        <v>137</v>
      </c>
      <c r="AC85" s="121" t="s">
        <v>137</v>
      </c>
      <c r="AD85" s="121" t="s">
        <v>137</v>
      </c>
      <c r="AE85" s="121" t="s">
        <v>137</v>
      </c>
      <c r="AF85" s="121" t="s">
        <v>137</v>
      </c>
      <c r="AG85" s="121" t="s">
        <v>137</v>
      </c>
      <c r="AH85" s="121" t="s">
        <v>137</v>
      </c>
      <c r="AI85" s="121" t="s">
        <v>137</v>
      </c>
      <c r="AJ85" s="121" t="s">
        <v>137</v>
      </c>
      <c r="AK85" s="121" t="s">
        <v>137</v>
      </c>
      <c r="AL85" s="121" t="s">
        <v>137</v>
      </c>
      <c r="AM85" s="121" t="s">
        <v>137</v>
      </c>
      <c r="AN85" s="121" t="s">
        <v>137</v>
      </c>
      <c r="AO85" s="121" t="s">
        <v>137</v>
      </c>
      <c r="AP85" s="121" t="s">
        <v>137</v>
      </c>
      <c r="AQ85" s="121" t="s">
        <v>137</v>
      </c>
      <c r="AR85" s="121" t="s">
        <v>137</v>
      </c>
      <c r="AS85" s="121" t="s">
        <v>137</v>
      </c>
      <c r="AT85" s="121" t="s">
        <v>137</v>
      </c>
      <c r="AU85" s="121" t="s">
        <v>137</v>
      </c>
      <c r="AV85" s="121" t="s">
        <v>137</v>
      </c>
      <c r="AW85" s="121" t="s">
        <v>137</v>
      </c>
      <c r="AX85" s="121" t="s">
        <v>137</v>
      </c>
      <c r="AY85" s="122">
        <v>2.9999999999999997E-4</v>
      </c>
      <c r="AZ85" s="122">
        <v>2.9999999999999997E-4</v>
      </c>
      <c r="BA85" s="122">
        <v>5.0000000000000001E-4</v>
      </c>
      <c r="BB85" s="122">
        <v>2.0000000000000001E-4</v>
      </c>
      <c r="BC85" s="122">
        <v>1E-4</v>
      </c>
      <c r="BD85" s="121" t="s">
        <v>57</v>
      </c>
      <c r="BE85" s="122">
        <v>1E-4</v>
      </c>
      <c r="BF85" s="122">
        <v>1E-4</v>
      </c>
      <c r="BG85" s="122">
        <v>1E-4</v>
      </c>
      <c r="BH85" s="121" t="s">
        <v>65</v>
      </c>
      <c r="BI85" s="121" t="s">
        <v>65</v>
      </c>
      <c r="BJ85" s="121" t="s">
        <v>65</v>
      </c>
      <c r="BK85" s="121" t="s">
        <v>65</v>
      </c>
      <c r="BL85" s="121" t="s">
        <v>137</v>
      </c>
      <c r="BM85" s="121" t="s">
        <v>137</v>
      </c>
      <c r="BN85" s="121" t="s">
        <v>137</v>
      </c>
      <c r="BO85" s="121" t="s">
        <v>137</v>
      </c>
      <c r="BP85" s="121" t="s">
        <v>137</v>
      </c>
      <c r="BQ85" s="121" t="s">
        <v>137</v>
      </c>
      <c r="BR85" s="121" t="s">
        <v>137</v>
      </c>
      <c r="BS85" s="121" t="s">
        <v>137</v>
      </c>
      <c r="BT85" s="121" t="s">
        <v>137</v>
      </c>
      <c r="BU85" s="121" t="s">
        <v>137</v>
      </c>
      <c r="BV85" s="121" t="s">
        <v>137</v>
      </c>
      <c r="BW85" s="121" t="s">
        <v>137</v>
      </c>
      <c r="BX85" s="121" t="s">
        <v>137</v>
      </c>
      <c r="BY85" s="121" t="s">
        <v>137</v>
      </c>
      <c r="BZ85" s="121" t="s">
        <v>137</v>
      </c>
      <c r="CA85" s="111" t="s">
        <v>6</v>
      </c>
      <c r="CB85" s="111" t="s">
        <v>6</v>
      </c>
    </row>
    <row r="86" spans="1:81" x14ac:dyDescent="0.25">
      <c r="A86" s="91"/>
      <c r="B86" s="4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11"/>
      <c r="CB86" s="111"/>
    </row>
    <row r="87" spans="1:81" x14ac:dyDescent="0.25">
      <c r="A87" s="217" t="s">
        <v>100</v>
      </c>
      <c r="B87" s="4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11"/>
      <c r="CB87" s="111"/>
    </row>
    <row r="88" spans="1:81" x14ac:dyDescent="0.25">
      <c r="A88" s="91" t="s">
        <v>101</v>
      </c>
      <c r="B88" s="4" t="s">
        <v>13</v>
      </c>
      <c r="C88" s="140" t="s">
        <v>6</v>
      </c>
      <c r="D88" s="62"/>
      <c r="E88" s="121">
        <v>0.19500000000000001</v>
      </c>
      <c r="F88" s="121">
        <v>4.4999999999999998E-2</v>
      </c>
      <c r="G88" s="121">
        <v>0.02</v>
      </c>
      <c r="H88" s="121">
        <v>4.3999999999999997E-2</v>
      </c>
      <c r="I88" s="121">
        <v>0.03</v>
      </c>
      <c r="J88" s="121">
        <v>2.5000000000000001E-2</v>
      </c>
      <c r="K88" s="121">
        <v>2.5000000000000001E-2</v>
      </c>
      <c r="L88" s="121">
        <v>2.8000000000000001E-2</v>
      </c>
      <c r="M88" s="121" t="s">
        <v>6</v>
      </c>
      <c r="N88" s="121">
        <v>1.9E-2</v>
      </c>
      <c r="O88" s="121">
        <v>8.9999999999999993E-3</v>
      </c>
      <c r="P88" s="121">
        <v>0.24199999999999999</v>
      </c>
      <c r="Q88" s="121">
        <v>8.1000000000000003E-2</v>
      </c>
      <c r="R88" s="121">
        <v>0.02</v>
      </c>
      <c r="S88" s="121">
        <v>1.6E-2</v>
      </c>
      <c r="T88" s="121">
        <v>1.2E-2</v>
      </c>
      <c r="U88" s="121">
        <v>6.0000000000000001E-3</v>
      </c>
      <c r="V88" s="121">
        <v>6.0000000000000001E-3</v>
      </c>
      <c r="W88" s="121">
        <v>8.0000000000000002E-3</v>
      </c>
      <c r="X88" s="121">
        <v>1.4E-2</v>
      </c>
      <c r="Y88" s="121">
        <v>1.4999999999999999E-2</v>
      </c>
      <c r="Z88" s="121">
        <v>1.7000000000000001E-2</v>
      </c>
      <c r="AA88" s="121">
        <v>6.0000000000000001E-3</v>
      </c>
      <c r="AB88" s="121">
        <v>3.2000000000000001E-2</v>
      </c>
      <c r="AC88" s="121">
        <v>1.2E-2</v>
      </c>
      <c r="AD88" s="121">
        <v>6.0000000000000001E-3</v>
      </c>
      <c r="AE88" s="121">
        <v>2.3E-2</v>
      </c>
      <c r="AF88" s="121">
        <v>4.9000000000000002E-2</v>
      </c>
      <c r="AG88" s="121">
        <v>2.4E-2</v>
      </c>
      <c r="AH88" s="121" t="s">
        <v>102</v>
      </c>
      <c r="AI88" s="121">
        <v>2.1000000000000001E-2</v>
      </c>
      <c r="AJ88" s="121">
        <v>0.02</v>
      </c>
      <c r="AK88" s="121">
        <v>1.4E-2</v>
      </c>
      <c r="AL88" s="121">
        <v>1.0999999999999999E-2</v>
      </c>
      <c r="AM88" s="121" t="s">
        <v>40</v>
      </c>
      <c r="AN88" s="121">
        <v>0.24399999999999999</v>
      </c>
      <c r="AO88" s="121">
        <v>0.106</v>
      </c>
      <c r="AP88" s="121">
        <v>2.1000000000000001E-2</v>
      </c>
      <c r="AQ88" s="121">
        <v>0.02</v>
      </c>
      <c r="AR88" s="121">
        <v>1.7999999999999999E-2</v>
      </c>
      <c r="AS88" s="121">
        <v>0.02</v>
      </c>
      <c r="AT88" s="121">
        <v>0.02</v>
      </c>
      <c r="AU88" s="121">
        <v>2.5000000000000001E-2</v>
      </c>
      <c r="AV88" s="121">
        <v>1.2E-2</v>
      </c>
      <c r="AW88" s="121">
        <v>1.6E-2</v>
      </c>
      <c r="AX88" s="121">
        <v>1.4999999999999999E-2</v>
      </c>
      <c r="AY88" s="122">
        <v>0.124</v>
      </c>
      <c r="AZ88" s="122">
        <v>0.05</v>
      </c>
      <c r="BA88" s="122">
        <v>4.5999999999999999E-2</v>
      </c>
      <c r="BB88" s="122">
        <v>1.6E-2</v>
      </c>
      <c r="BC88" s="122">
        <v>1.2999999999999999E-2</v>
      </c>
      <c r="BD88" s="122">
        <v>1.9E-2</v>
      </c>
      <c r="BE88" s="121" t="s">
        <v>40</v>
      </c>
      <c r="BF88" s="122">
        <v>1.2E-2</v>
      </c>
      <c r="BG88" s="122">
        <v>1.0999999999999999E-2</v>
      </c>
      <c r="BH88" s="122">
        <v>1.2999999999999999E-2</v>
      </c>
      <c r="BI88" s="122">
        <v>1.4E-2</v>
      </c>
      <c r="BJ88" s="122">
        <v>0.01</v>
      </c>
      <c r="BK88" s="122">
        <v>1.2E-2</v>
      </c>
      <c r="BL88" s="122">
        <v>0.252</v>
      </c>
      <c r="BM88" s="122">
        <v>0.126</v>
      </c>
      <c r="BN88" s="122">
        <v>8.6199999999999999E-2</v>
      </c>
      <c r="BO88" s="122">
        <v>2.93E-2</v>
      </c>
      <c r="BP88" s="122">
        <v>1.1599999999999999E-2</v>
      </c>
      <c r="BQ88" s="122">
        <v>9.7999999999999997E-3</v>
      </c>
      <c r="BR88" s="122">
        <v>1.24E-2</v>
      </c>
      <c r="BS88" s="122">
        <v>1.4800000000000001E-2</v>
      </c>
      <c r="BT88" s="122">
        <v>1.38E-2</v>
      </c>
      <c r="BU88" s="122">
        <v>8.3000000000000001E-3</v>
      </c>
      <c r="BV88" s="122">
        <v>0.127</v>
      </c>
      <c r="BW88" s="122">
        <v>2.53E-2</v>
      </c>
      <c r="BX88" s="122">
        <v>1.6299999999999999E-2</v>
      </c>
      <c r="BY88" s="122">
        <v>1.3100000000000001E-2</v>
      </c>
      <c r="BZ88" s="122">
        <v>1.01E-2</v>
      </c>
      <c r="CA88" s="111" t="s">
        <v>6</v>
      </c>
      <c r="CB88" s="111" t="s">
        <v>6</v>
      </c>
    </row>
    <row r="89" spans="1:81" x14ac:dyDescent="0.25">
      <c r="A89" s="91" t="s">
        <v>103</v>
      </c>
      <c r="B89" s="4" t="s">
        <v>13</v>
      </c>
      <c r="C89" s="140" t="s">
        <v>6</v>
      </c>
      <c r="D89" s="62"/>
      <c r="E89" s="121">
        <v>1E-3</v>
      </c>
      <c r="F89" s="121">
        <v>4.3E-3</v>
      </c>
      <c r="G89" s="121">
        <v>3.5999999999999999E-3</v>
      </c>
      <c r="H89" s="121">
        <v>3.5000000000000001E-3</v>
      </c>
      <c r="I89" s="121">
        <v>3.2000000000000002E-3</v>
      </c>
      <c r="J89" s="121">
        <v>1.5E-3</v>
      </c>
      <c r="K89" s="121">
        <v>3.3E-3</v>
      </c>
      <c r="L89" s="121">
        <v>1.1999999999999999E-3</v>
      </c>
      <c r="M89" s="121" t="s">
        <v>6</v>
      </c>
      <c r="N89" s="121">
        <v>1.8E-3</v>
      </c>
      <c r="O89" s="121">
        <v>5.9999999999999995E-4</v>
      </c>
      <c r="P89" s="121">
        <v>5.9999999999999995E-4</v>
      </c>
      <c r="Q89" s="121">
        <v>1E-3</v>
      </c>
      <c r="R89" s="121">
        <v>6.4000000000000003E-3</v>
      </c>
      <c r="S89" s="121">
        <v>4.1999999999999997E-3</v>
      </c>
      <c r="T89" s="121">
        <v>6.8999999999999999E-3</v>
      </c>
      <c r="U89" s="121">
        <v>4.1999999999999997E-3</v>
      </c>
      <c r="V89" s="121">
        <v>3.2000000000000002E-3</v>
      </c>
      <c r="W89" s="121">
        <v>2.8E-3</v>
      </c>
      <c r="X89" s="121">
        <v>3.8E-3</v>
      </c>
      <c r="Y89" s="121">
        <v>5.7000000000000002E-3</v>
      </c>
      <c r="Z89" s="121">
        <v>6.4999999999999997E-3</v>
      </c>
      <c r="AA89" s="121">
        <v>6.7999999999999996E-3</v>
      </c>
      <c r="AB89" s="121">
        <v>1.6999999999999999E-3</v>
      </c>
      <c r="AC89" s="121">
        <v>6.4999999999999997E-3</v>
      </c>
      <c r="AD89" s="121">
        <v>4.7999999999999996E-3</v>
      </c>
      <c r="AE89" s="121">
        <v>7.0000000000000001E-3</v>
      </c>
      <c r="AF89" s="121">
        <v>1.1999999999999999E-3</v>
      </c>
      <c r="AG89" s="121">
        <v>1.6000000000000001E-3</v>
      </c>
      <c r="AH89" s="121" t="s">
        <v>50</v>
      </c>
      <c r="AI89" s="121">
        <v>1.1000000000000001E-3</v>
      </c>
      <c r="AJ89" s="121">
        <v>1.1000000000000001E-3</v>
      </c>
      <c r="AK89" s="121">
        <v>8.0000000000000004E-4</v>
      </c>
      <c r="AL89" s="121">
        <v>1.5E-3</v>
      </c>
      <c r="AM89" s="121">
        <v>1E-3</v>
      </c>
      <c r="AN89" s="121">
        <v>4.0000000000000002E-4</v>
      </c>
      <c r="AO89" s="121">
        <v>5.0000000000000001E-4</v>
      </c>
      <c r="AP89" s="121">
        <v>1.9E-3</v>
      </c>
      <c r="AQ89" s="121">
        <v>1.8E-3</v>
      </c>
      <c r="AR89" s="121">
        <v>1.4E-3</v>
      </c>
      <c r="AS89" s="121">
        <v>8.9999999999999998E-4</v>
      </c>
      <c r="AT89" s="121">
        <v>1E-3</v>
      </c>
      <c r="AU89" s="121">
        <v>8.0000000000000004E-4</v>
      </c>
      <c r="AV89" s="121">
        <v>8.9999999999999998E-4</v>
      </c>
      <c r="AW89" s="121">
        <v>1.8E-3</v>
      </c>
      <c r="AX89" s="121">
        <v>2.3E-3</v>
      </c>
      <c r="AY89" s="122">
        <v>4.0000000000000002E-4</v>
      </c>
      <c r="AZ89" s="122">
        <v>4.0000000000000002E-4</v>
      </c>
      <c r="BA89" s="122">
        <v>8.0000000000000004E-4</v>
      </c>
      <c r="BB89" s="122">
        <v>1.1000000000000001E-3</v>
      </c>
      <c r="BC89" s="122">
        <v>1.5E-3</v>
      </c>
      <c r="BD89" s="122">
        <v>1.1999999999999999E-3</v>
      </c>
      <c r="BE89" s="122">
        <v>1.4E-3</v>
      </c>
      <c r="BF89" s="122">
        <v>1.5E-3</v>
      </c>
      <c r="BG89" s="122">
        <v>1.1999999999999999E-3</v>
      </c>
      <c r="BH89" s="122">
        <v>1.1000000000000001E-3</v>
      </c>
      <c r="BI89" s="122">
        <v>1.1999999999999999E-3</v>
      </c>
      <c r="BJ89" s="122">
        <v>1.6999999999999999E-3</v>
      </c>
      <c r="BK89" s="122">
        <v>2.3E-3</v>
      </c>
      <c r="BL89" s="122">
        <v>5.0000000000000001E-4</v>
      </c>
      <c r="BM89" s="122">
        <v>5.5999999999999995E-4</v>
      </c>
      <c r="BN89" s="122">
        <v>5.5999999999999995E-4</v>
      </c>
      <c r="BO89" s="122">
        <v>1.15E-3</v>
      </c>
      <c r="BP89" s="122">
        <v>7.2899999999999996E-3</v>
      </c>
      <c r="BQ89" s="122">
        <v>1.0200000000000001E-2</v>
      </c>
      <c r="BR89" s="122">
        <v>7.6899999999999998E-3</v>
      </c>
      <c r="BS89" s="122">
        <v>1.89E-3</v>
      </c>
      <c r="BT89" s="122">
        <v>2.81E-3</v>
      </c>
      <c r="BU89" s="122">
        <v>4.2300000000000003E-3</v>
      </c>
      <c r="BV89" s="122">
        <v>5.8E-4</v>
      </c>
      <c r="BW89" s="122">
        <v>1.3600000000000001E-3</v>
      </c>
      <c r="BX89" s="122">
        <v>3.62E-3</v>
      </c>
      <c r="BY89" s="122">
        <v>2.0300000000000001E-3</v>
      </c>
      <c r="BZ89" s="122">
        <v>3.9300000000000003E-3</v>
      </c>
      <c r="CA89" s="111" t="s">
        <v>6</v>
      </c>
      <c r="CB89" s="111" t="s">
        <v>6</v>
      </c>
    </row>
    <row r="90" spans="1:81" x14ac:dyDescent="0.25">
      <c r="A90" s="91" t="s">
        <v>104</v>
      </c>
      <c r="B90" s="4" t="s">
        <v>13</v>
      </c>
      <c r="C90" s="140" t="s">
        <v>6</v>
      </c>
      <c r="D90" s="62"/>
      <c r="E90" s="121">
        <v>2.3999999999999998E-3</v>
      </c>
      <c r="F90" s="121">
        <v>4.4999999999999997E-3</v>
      </c>
      <c r="G90" s="121">
        <v>4.4000000000000003E-3</v>
      </c>
      <c r="H90" s="121">
        <v>4.1000000000000003E-3</v>
      </c>
      <c r="I90" s="121">
        <v>3.8E-3</v>
      </c>
      <c r="J90" s="121">
        <v>3.5000000000000001E-3</v>
      </c>
      <c r="K90" s="121">
        <v>4.7999999999999996E-3</v>
      </c>
      <c r="L90" s="121">
        <v>3.0999999999999999E-3</v>
      </c>
      <c r="M90" s="121" t="s">
        <v>6</v>
      </c>
      <c r="N90" s="121">
        <v>3.8E-3</v>
      </c>
      <c r="O90" s="121">
        <v>1.4E-3</v>
      </c>
      <c r="P90" s="121">
        <v>3.7000000000000002E-3</v>
      </c>
      <c r="Q90" s="121">
        <v>2.3E-3</v>
      </c>
      <c r="R90" s="121">
        <v>4.5999999999999999E-3</v>
      </c>
      <c r="S90" s="121">
        <v>3.3999999999999998E-3</v>
      </c>
      <c r="T90" s="121">
        <v>4.7999999999999996E-3</v>
      </c>
      <c r="U90" s="121">
        <v>4.1000000000000003E-3</v>
      </c>
      <c r="V90" s="121">
        <v>6.1000000000000004E-3</v>
      </c>
      <c r="W90" s="121">
        <v>5.4999999999999997E-3</v>
      </c>
      <c r="X90" s="121">
        <v>4.7999999999999996E-3</v>
      </c>
      <c r="Y90" s="121">
        <v>4.4999999999999997E-3</v>
      </c>
      <c r="Z90" s="121">
        <v>4.0000000000000001E-3</v>
      </c>
      <c r="AA90" s="121">
        <v>3.8E-3</v>
      </c>
      <c r="AB90" s="121">
        <v>4.1000000000000003E-3</v>
      </c>
      <c r="AC90" s="121">
        <v>4.3E-3</v>
      </c>
      <c r="AD90" s="121">
        <v>4.8999999999999998E-3</v>
      </c>
      <c r="AE90" s="121">
        <v>5.5999999999999999E-3</v>
      </c>
      <c r="AF90" s="121">
        <v>3.2000000000000002E-3</v>
      </c>
      <c r="AG90" s="121">
        <v>4.1000000000000003E-3</v>
      </c>
      <c r="AH90" s="121">
        <v>6.0000000000000001E-3</v>
      </c>
      <c r="AI90" s="121">
        <v>3.0000000000000001E-3</v>
      </c>
      <c r="AJ90" s="121">
        <v>3.0000000000000001E-3</v>
      </c>
      <c r="AK90" s="121">
        <v>2.3999999999999998E-3</v>
      </c>
      <c r="AL90" s="121">
        <v>4.1000000000000003E-3</v>
      </c>
      <c r="AM90" s="121">
        <v>4.0000000000000001E-3</v>
      </c>
      <c r="AN90" s="121">
        <v>3.3999999999999998E-3</v>
      </c>
      <c r="AO90" s="121">
        <v>2E-3</v>
      </c>
      <c r="AP90" s="121">
        <v>3.8999999999999998E-3</v>
      </c>
      <c r="AQ90" s="121">
        <v>3.8999999999999998E-3</v>
      </c>
      <c r="AR90" s="121">
        <v>3.3E-3</v>
      </c>
      <c r="AS90" s="121">
        <v>2.8E-3</v>
      </c>
      <c r="AT90" s="121">
        <v>3.0000000000000001E-3</v>
      </c>
      <c r="AU90" s="121">
        <v>2.8999999999999998E-3</v>
      </c>
      <c r="AV90" s="121">
        <v>2.8E-3</v>
      </c>
      <c r="AW90" s="121">
        <v>4.4000000000000003E-3</v>
      </c>
      <c r="AX90" s="121">
        <v>3.5999999999999999E-3</v>
      </c>
      <c r="AY90" s="122">
        <v>3.8999999999999998E-3</v>
      </c>
      <c r="AZ90" s="122">
        <v>4.7000000000000002E-3</v>
      </c>
      <c r="BA90" s="122">
        <v>3.0000000000000001E-3</v>
      </c>
      <c r="BB90" s="122">
        <v>4.0000000000000001E-3</v>
      </c>
      <c r="BC90" s="122">
        <v>4.1999999999999997E-3</v>
      </c>
      <c r="BD90" s="122">
        <v>3.3999999999999998E-3</v>
      </c>
      <c r="BE90" s="122">
        <v>4.4999999999999997E-3</v>
      </c>
      <c r="BF90" s="122">
        <v>5.0000000000000001E-3</v>
      </c>
      <c r="BG90" s="122">
        <v>4.1000000000000003E-3</v>
      </c>
      <c r="BH90" s="122">
        <v>3.8E-3</v>
      </c>
      <c r="BI90" s="122">
        <v>3.7000000000000002E-3</v>
      </c>
      <c r="BJ90" s="122">
        <v>4.5999999999999999E-3</v>
      </c>
      <c r="BK90" s="122">
        <v>4.4999999999999997E-3</v>
      </c>
      <c r="BL90" s="122">
        <v>2.8800000000000002E-3</v>
      </c>
      <c r="BM90" s="122">
        <v>2.8400000000000001E-3</v>
      </c>
      <c r="BN90" s="122">
        <v>2.2000000000000001E-3</v>
      </c>
      <c r="BO90" s="122">
        <v>3.1099999999999999E-3</v>
      </c>
      <c r="BP90" s="122">
        <v>4.4200000000000003E-3</v>
      </c>
      <c r="BQ90" s="122">
        <v>6.28E-3</v>
      </c>
      <c r="BR90" s="122">
        <v>4.8700000000000002E-3</v>
      </c>
      <c r="BS90" s="122">
        <v>4.6699999999999997E-3</v>
      </c>
      <c r="BT90" s="122">
        <v>4.7400000000000003E-3</v>
      </c>
      <c r="BU90" s="122">
        <v>3.3E-3</v>
      </c>
      <c r="BV90" s="122">
        <v>2.7100000000000002E-3</v>
      </c>
      <c r="BW90" s="122">
        <v>3.9399999999999999E-3</v>
      </c>
      <c r="BX90" s="122">
        <v>6.3200000000000001E-3</v>
      </c>
      <c r="BY90" s="122">
        <v>5.64E-3</v>
      </c>
      <c r="BZ90" s="122">
        <v>3.2000000000000002E-3</v>
      </c>
      <c r="CA90" s="111" t="s">
        <v>6</v>
      </c>
      <c r="CB90" s="111">
        <v>0.15</v>
      </c>
      <c r="CC90" s="56"/>
    </row>
    <row r="91" spans="1:81" x14ac:dyDescent="0.25">
      <c r="A91" s="91" t="s">
        <v>59</v>
      </c>
      <c r="B91" s="4" t="s">
        <v>13</v>
      </c>
      <c r="C91" s="140" t="s">
        <v>6</v>
      </c>
      <c r="D91" s="62"/>
      <c r="E91" s="121">
        <v>2.4E-2</v>
      </c>
      <c r="F91" s="121">
        <v>3.9E-2</v>
      </c>
      <c r="G91" s="121">
        <v>4.2000000000000003E-2</v>
      </c>
      <c r="H91" s="121">
        <v>2.9000000000000001E-2</v>
      </c>
      <c r="I91" s="121">
        <v>2.4E-2</v>
      </c>
      <c r="J91" s="121">
        <v>3.6999999999999998E-2</v>
      </c>
      <c r="K91" s="121">
        <v>3.4000000000000002E-2</v>
      </c>
      <c r="L91" s="121">
        <v>4.7E-2</v>
      </c>
      <c r="M91" s="121" t="s">
        <v>6</v>
      </c>
      <c r="N91" s="121">
        <v>4.4999999999999998E-2</v>
      </c>
      <c r="O91" s="121">
        <v>7.4999999999999997E-2</v>
      </c>
      <c r="P91" s="121">
        <v>3.2000000000000001E-2</v>
      </c>
      <c r="Q91" s="121">
        <v>2.1999999999999999E-2</v>
      </c>
      <c r="R91" s="121">
        <v>3.5999999999999997E-2</v>
      </c>
      <c r="S91" s="121">
        <v>2.1000000000000001E-2</v>
      </c>
      <c r="T91" s="121">
        <v>2.3E-2</v>
      </c>
      <c r="U91" s="121">
        <v>2.1000000000000001E-2</v>
      </c>
      <c r="V91" s="121">
        <v>0.03</v>
      </c>
      <c r="W91" s="121">
        <v>0.03</v>
      </c>
      <c r="X91" s="121">
        <v>3.4000000000000002E-2</v>
      </c>
      <c r="Y91" s="121">
        <v>2.5000000000000001E-2</v>
      </c>
      <c r="Z91" s="121">
        <v>2.4E-2</v>
      </c>
      <c r="AA91" s="121">
        <v>2.1000000000000001E-2</v>
      </c>
      <c r="AB91" s="121">
        <v>2.4E-2</v>
      </c>
      <c r="AC91" s="121">
        <v>2.1000000000000001E-2</v>
      </c>
      <c r="AD91" s="121">
        <v>1.9E-2</v>
      </c>
      <c r="AE91" s="121">
        <v>3.5999999999999997E-2</v>
      </c>
      <c r="AF91" s="121">
        <v>2.5000000000000001E-2</v>
      </c>
      <c r="AG91" s="121">
        <v>3.1E-2</v>
      </c>
      <c r="AH91" s="121">
        <v>0.03</v>
      </c>
      <c r="AI91" s="121">
        <v>3.2000000000000001E-2</v>
      </c>
      <c r="AJ91" s="121">
        <v>3.7999999999999999E-2</v>
      </c>
      <c r="AK91" s="121">
        <v>3.7999999999999999E-2</v>
      </c>
      <c r="AL91" s="121">
        <v>3.4000000000000002E-2</v>
      </c>
      <c r="AM91" s="121">
        <v>2.1999999999999999E-2</v>
      </c>
      <c r="AN91" s="121">
        <v>3.4000000000000002E-2</v>
      </c>
      <c r="AO91" s="121">
        <v>1.7999999999999999E-2</v>
      </c>
      <c r="AP91" s="121">
        <v>3.3000000000000002E-2</v>
      </c>
      <c r="AQ91" s="121">
        <v>3.6999999999999998E-2</v>
      </c>
      <c r="AR91" s="121">
        <v>3.5999999999999997E-2</v>
      </c>
      <c r="AS91" s="121">
        <v>3.1E-2</v>
      </c>
      <c r="AT91" s="121">
        <v>3.6999999999999998E-2</v>
      </c>
      <c r="AU91" s="121">
        <v>4.4999999999999998E-2</v>
      </c>
      <c r="AV91" s="121">
        <v>4.4999999999999998E-2</v>
      </c>
      <c r="AW91" s="121">
        <v>0.04</v>
      </c>
      <c r="AX91" s="121">
        <v>3.4000000000000002E-2</v>
      </c>
      <c r="AY91" s="122">
        <v>0.03</v>
      </c>
      <c r="AZ91" s="122">
        <v>4.2000000000000003E-2</v>
      </c>
      <c r="BA91" s="122">
        <v>2.4E-2</v>
      </c>
      <c r="BB91" s="122">
        <v>3.4000000000000002E-2</v>
      </c>
      <c r="BC91" s="122">
        <v>4.1000000000000002E-2</v>
      </c>
      <c r="BD91" s="122">
        <v>0.04</v>
      </c>
      <c r="BE91" s="122">
        <v>4.1000000000000002E-2</v>
      </c>
      <c r="BF91" s="122">
        <v>3.7999999999999999E-2</v>
      </c>
      <c r="BG91" s="122">
        <v>3.9E-2</v>
      </c>
      <c r="BH91" s="122">
        <v>3.6999999999999998E-2</v>
      </c>
      <c r="BI91" s="122">
        <v>3.7999999999999999E-2</v>
      </c>
      <c r="BJ91" s="122">
        <v>3.5000000000000003E-2</v>
      </c>
      <c r="BK91" s="122">
        <v>3.1E-2</v>
      </c>
      <c r="BL91" s="122">
        <v>2.3199999999999998E-2</v>
      </c>
      <c r="BM91" s="122">
        <v>2.4899999999999999E-2</v>
      </c>
      <c r="BN91" s="122">
        <v>2.3699999999999999E-2</v>
      </c>
      <c r="BO91" s="122">
        <v>3.0300000000000001E-2</v>
      </c>
      <c r="BP91" s="122">
        <v>2.63E-2</v>
      </c>
      <c r="BQ91" s="122">
        <v>3.2500000000000001E-2</v>
      </c>
      <c r="BR91" s="122">
        <v>3.0599999999999999E-2</v>
      </c>
      <c r="BS91" s="122">
        <v>2.64E-2</v>
      </c>
      <c r="BT91" s="122">
        <v>2.58E-2</v>
      </c>
      <c r="BU91" s="122">
        <v>2.01E-2</v>
      </c>
      <c r="BV91" s="122">
        <v>2.0799999999999999E-2</v>
      </c>
      <c r="BW91" s="122">
        <v>2.3699999999999999E-2</v>
      </c>
      <c r="BX91" s="122">
        <v>3.0700000000000002E-2</v>
      </c>
      <c r="BY91" s="122">
        <v>2.9499999999999998E-2</v>
      </c>
      <c r="BZ91" s="122">
        <v>2.2700000000000001E-2</v>
      </c>
      <c r="CA91" s="111" t="s">
        <v>6</v>
      </c>
      <c r="CB91" s="111" t="s">
        <v>6</v>
      </c>
    </row>
    <row r="92" spans="1:81" x14ac:dyDescent="0.25">
      <c r="A92" s="91" t="s">
        <v>60</v>
      </c>
      <c r="B92" s="4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61</v>
      </c>
      <c r="K92" s="121" t="s">
        <v>61</v>
      </c>
      <c r="L92" s="121" t="s">
        <v>61</v>
      </c>
      <c r="M92" s="121" t="s">
        <v>6</v>
      </c>
      <c r="N92" s="121" t="s">
        <v>61</v>
      </c>
      <c r="O92" s="121" t="s">
        <v>62</v>
      </c>
      <c r="P92" s="121" t="s">
        <v>61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>
        <v>4.0000000000000003E-5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63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>
        <v>4.0000000000000003E-5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61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69</v>
      </c>
      <c r="BM92" s="121" t="s">
        <v>69</v>
      </c>
      <c r="BN92" s="121" t="s">
        <v>69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21" t="s">
        <v>69</v>
      </c>
      <c r="CA92" s="111" t="s">
        <v>6</v>
      </c>
      <c r="CB92" s="111" t="s">
        <v>6</v>
      </c>
    </row>
    <row r="93" spans="1:81" x14ac:dyDescent="0.25">
      <c r="A93" s="91" t="s">
        <v>105</v>
      </c>
      <c r="B93" s="4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</v>
      </c>
      <c r="J93" s="121" t="s">
        <v>65</v>
      </c>
      <c r="K93" s="121" t="s">
        <v>65</v>
      </c>
      <c r="L93" s="121" t="s">
        <v>65</v>
      </c>
      <c r="M93" s="121" t="s">
        <v>6</v>
      </c>
      <c r="N93" s="121" t="s">
        <v>65</v>
      </c>
      <c r="O93" s="121" t="s">
        <v>61</v>
      </c>
      <c r="P93" s="121" t="s">
        <v>65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35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2">
        <v>5.0000000000000001E-4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224</v>
      </c>
      <c r="BM93" s="121" t="s">
        <v>224</v>
      </c>
      <c r="BN93" s="121" t="s">
        <v>224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21" t="s">
        <v>224</v>
      </c>
      <c r="CA93" s="111" t="s">
        <v>6</v>
      </c>
      <c r="CB93" s="111" t="s">
        <v>6</v>
      </c>
    </row>
    <row r="94" spans="1:81" x14ac:dyDescent="0.25">
      <c r="A94" s="91" t="s">
        <v>106</v>
      </c>
      <c r="B94" s="4" t="s">
        <v>13</v>
      </c>
      <c r="C94" s="140" t="s">
        <v>6</v>
      </c>
      <c r="D94" s="62"/>
      <c r="E94" s="121" t="s">
        <v>50</v>
      </c>
      <c r="F94" s="121" t="s">
        <v>50</v>
      </c>
      <c r="G94" s="121" t="s">
        <v>50</v>
      </c>
      <c r="H94" s="121" t="s">
        <v>50</v>
      </c>
      <c r="I94" s="121" t="s">
        <v>51</v>
      </c>
      <c r="J94" s="121" t="s">
        <v>50</v>
      </c>
      <c r="K94" s="121" t="s">
        <v>50</v>
      </c>
      <c r="L94" s="121" t="s">
        <v>50</v>
      </c>
      <c r="M94" s="121" t="s">
        <v>6</v>
      </c>
      <c r="N94" s="121" t="s">
        <v>50</v>
      </c>
      <c r="O94" s="121" t="s">
        <v>51</v>
      </c>
      <c r="P94" s="121" t="s">
        <v>50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51</v>
      </c>
      <c r="AC94" s="121">
        <v>5.0000000000000001E-3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 t="s">
        <v>107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 t="s">
        <v>51</v>
      </c>
      <c r="AR94" s="121">
        <v>6.0000000000000001E-3</v>
      </c>
      <c r="AS94" s="121" t="s">
        <v>51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51</v>
      </c>
      <c r="AY94" s="121" t="s">
        <v>51</v>
      </c>
      <c r="AZ94" s="121" t="s">
        <v>51</v>
      </c>
      <c r="BA94" s="121" t="s">
        <v>51</v>
      </c>
      <c r="BB94" s="121" t="s">
        <v>51</v>
      </c>
      <c r="BC94" s="121" t="s">
        <v>51</v>
      </c>
      <c r="BD94" s="121" t="s">
        <v>50</v>
      </c>
      <c r="BE94" s="121" t="s">
        <v>51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 t="s">
        <v>42</v>
      </c>
      <c r="BM94" s="121" t="s">
        <v>42</v>
      </c>
      <c r="BN94" s="121" t="s">
        <v>42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42</v>
      </c>
      <c r="BZ94" s="121" t="s">
        <v>42</v>
      </c>
      <c r="CA94" s="111" t="s">
        <v>6</v>
      </c>
      <c r="CB94" s="111" t="s">
        <v>6</v>
      </c>
    </row>
    <row r="95" spans="1:81" x14ac:dyDescent="0.25">
      <c r="A95" s="91" t="s">
        <v>108</v>
      </c>
      <c r="B95" s="4" t="s">
        <v>13</v>
      </c>
      <c r="C95" s="140" t="s">
        <v>6</v>
      </c>
      <c r="D95" s="62"/>
      <c r="E95" s="121">
        <v>2.3000000000000001E-4</v>
      </c>
      <c r="F95" s="121">
        <v>1.6800000000000001E-3</v>
      </c>
      <c r="G95" s="121">
        <v>2.7E-4</v>
      </c>
      <c r="H95" s="121">
        <v>3.5E-4</v>
      </c>
      <c r="I95" s="121">
        <v>2.7299999999999998E-3</v>
      </c>
      <c r="J95" s="121">
        <v>6.8000000000000005E-4</v>
      </c>
      <c r="K95" s="121">
        <v>1.3500000000000001E-3</v>
      </c>
      <c r="L95" s="121">
        <v>8.4999999999999995E-4</v>
      </c>
      <c r="M95" s="121" t="s">
        <v>6</v>
      </c>
      <c r="N95" s="121">
        <v>1.31E-3</v>
      </c>
      <c r="O95" s="121">
        <v>6.0000000000000002E-5</v>
      </c>
      <c r="P95" s="121">
        <v>1.08E-3</v>
      </c>
      <c r="Q95" s="121">
        <v>2.9999999999999997E-4</v>
      </c>
      <c r="R95" s="121">
        <v>3.0699999999999998E-3</v>
      </c>
      <c r="S95" s="121">
        <v>3.9699999999999996E-3</v>
      </c>
      <c r="T95" s="121">
        <v>2.98E-3</v>
      </c>
      <c r="U95" s="121">
        <v>3.9399999999999999E-3</v>
      </c>
      <c r="V95" s="121">
        <v>2.14E-3</v>
      </c>
      <c r="W95" s="121">
        <v>2.8E-3</v>
      </c>
      <c r="X95" s="121">
        <v>3.9399999999999999E-3</v>
      </c>
      <c r="Y95" s="121">
        <v>5.13E-3</v>
      </c>
      <c r="Z95" s="121">
        <v>6.2399999999999999E-3</v>
      </c>
      <c r="AA95" s="121">
        <v>3.81E-3</v>
      </c>
      <c r="AB95" s="121">
        <v>9.3999999999999997E-4</v>
      </c>
      <c r="AC95" s="121">
        <v>3.16E-3</v>
      </c>
      <c r="AD95" s="121">
        <v>2.5000000000000001E-3</v>
      </c>
      <c r="AE95" s="121">
        <v>3.82E-3</v>
      </c>
      <c r="AF95" s="121">
        <v>7.3999999999999999E-4</v>
      </c>
      <c r="AG95" s="121">
        <v>1E-3</v>
      </c>
      <c r="AH95" s="121">
        <v>4.0800000000000003E-3</v>
      </c>
      <c r="AI95" s="121">
        <v>1.15E-3</v>
      </c>
      <c r="AJ95" s="121">
        <v>6.6E-4</v>
      </c>
      <c r="AK95" s="121">
        <v>5.2999999999999998E-4</v>
      </c>
      <c r="AL95" s="121">
        <v>1.41E-3</v>
      </c>
      <c r="AM95" s="121">
        <v>1.57E-3</v>
      </c>
      <c r="AN95" s="121">
        <v>6.6E-4</v>
      </c>
      <c r="AO95" s="121">
        <v>1.7000000000000001E-4</v>
      </c>
      <c r="AP95" s="121">
        <v>7.1000000000000002E-4</v>
      </c>
      <c r="AQ95" s="121">
        <v>8.5999999999999998E-4</v>
      </c>
      <c r="AR95" s="121">
        <v>1.1100000000000001E-3</v>
      </c>
      <c r="AS95" s="121">
        <v>4.2000000000000002E-4</v>
      </c>
      <c r="AT95" s="121">
        <v>5.1999999999999995E-4</v>
      </c>
      <c r="AU95" s="121">
        <v>3.8999999999999999E-4</v>
      </c>
      <c r="AV95" s="121">
        <v>4.8000000000000001E-4</v>
      </c>
      <c r="AW95" s="121">
        <v>1.4300000000000001E-3</v>
      </c>
      <c r="AX95" s="121">
        <v>2.0400000000000001E-3</v>
      </c>
      <c r="AY95" s="122">
        <v>4.9199999999999999E-3</v>
      </c>
      <c r="AZ95" s="122">
        <v>4.6000000000000001E-4</v>
      </c>
      <c r="BA95" s="122">
        <v>1.2E-4</v>
      </c>
      <c r="BB95" s="122">
        <v>2.1000000000000001E-4</v>
      </c>
      <c r="BC95" s="122">
        <v>8.1999999999999998E-4</v>
      </c>
      <c r="BD95" s="122">
        <v>7.7999999999999999E-4</v>
      </c>
      <c r="BE95" s="122">
        <v>5.5999999999999995E-4</v>
      </c>
      <c r="BF95" s="122">
        <v>1.0399999999999999E-3</v>
      </c>
      <c r="BG95" s="122">
        <v>7.3999999999999999E-4</v>
      </c>
      <c r="BH95" s="122">
        <v>4.4999999999999999E-4</v>
      </c>
      <c r="BI95" s="122">
        <v>5.0000000000000001E-4</v>
      </c>
      <c r="BJ95" s="122">
        <v>1.0499999999999999E-3</v>
      </c>
      <c r="BK95" s="122">
        <v>1.47E-3</v>
      </c>
      <c r="BL95" s="122">
        <v>3.3700000000000001E-4</v>
      </c>
      <c r="BM95" s="122">
        <v>1.92E-4</v>
      </c>
      <c r="BN95" s="122">
        <v>1.5799999999999999E-4</v>
      </c>
      <c r="BO95" s="122">
        <v>2.0100000000000001E-4</v>
      </c>
      <c r="BP95" s="122">
        <v>1.6000000000000001E-3</v>
      </c>
      <c r="BQ95" s="122">
        <v>4.5900000000000003E-3</v>
      </c>
      <c r="BR95" s="122">
        <v>2.6900000000000001E-3</v>
      </c>
      <c r="BS95" s="122">
        <v>8.43E-4</v>
      </c>
      <c r="BT95" s="122">
        <v>1.2899999999999999E-3</v>
      </c>
      <c r="BU95" s="122">
        <v>1.97E-3</v>
      </c>
      <c r="BV95" s="122">
        <v>4.1100000000000002E-4</v>
      </c>
      <c r="BW95" s="122">
        <v>2.14E-4</v>
      </c>
      <c r="BX95" s="122">
        <v>1.25E-3</v>
      </c>
      <c r="BY95" s="122">
        <v>1.0300000000000001E-3</v>
      </c>
      <c r="BZ95" s="122">
        <v>2.8300000000000001E-3</v>
      </c>
      <c r="CA95" s="111" t="s">
        <v>6</v>
      </c>
      <c r="CB95" s="111" t="s">
        <v>6</v>
      </c>
    </row>
    <row r="96" spans="1:81" x14ac:dyDescent="0.25">
      <c r="A96" s="91" t="s">
        <v>72</v>
      </c>
      <c r="B96" s="4" t="s">
        <v>13</v>
      </c>
      <c r="C96" s="140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>
        <v>5.9999999999999995E-4</v>
      </c>
      <c r="J96" s="121" t="s">
        <v>65</v>
      </c>
      <c r="K96" s="121" t="s">
        <v>65</v>
      </c>
      <c r="L96" s="121" t="s">
        <v>6</v>
      </c>
      <c r="M96" s="121" t="s">
        <v>6</v>
      </c>
      <c r="N96" s="121" t="s">
        <v>65</v>
      </c>
      <c r="O96" s="121" t="s">
        <v>63</v>
      </c>
      <c r="P96" s="121" t="s">
        <v>65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63</v>
      </c>
      <c r="V96" s="121">
        <v>5.9999999999999995E-4</v>
      </c>
      <c r="W96" s="121" t="s">
        <v>63</v>
      </c>
      <c r="X96" s="121">
        <v>1E-3</v>
      </c>
      <c r="Y96" s="121">
        <v>4.0000000000000002E-4</v>
      </c>
      <c r="Z96" s="121">
        <v>5.9999999999999995E-4</v>
      </c>
      <c r="AA96" s="121" t="s">
        <v>63</v>
      </c>
      <c r="AB96" s="121" t="s">
        <v>63</v>
      </c>
      <c r="AC96" s="121">
        <v>5.9999999999999995E-4</v>
      </c>
      <c r="AD96" s="121">
        <v>1.2999999999999999E-3</v>
      </c>
      <c r="AE96" s="121" t="s">
        <v>63</v>
      </c>
      <c r="AF96" s="121" t="s">
        <v>63</v>
      </c>
      <c r="AG96" s="121" t="s">
        <v>63</v>
      </c>
      <c r="AH96" s="121" t="s">
        <v>51</v>
      </c>
      <c r="AI96" s="121" t="s">
        <v>63</v>
      </c>
      <c r="AJ96" s="121" t="s">
        <v>63</v>
      </c>
      <c r="AK96" s="121" t="s">
        <v>63</v>
      </c>
      <c r="AL96" s="121" t="s">
        <v>63</v>
      </c>
      <c r="AM96" s="121" t="s">
        <v>63</v>
      </c>
      <c r="AN96" s="121" t="s">
        <v>63</v>
      </c>
      <c r="AO96" s="121" t="s">
        <v>63</v>
      </c>
      <c r="AP96" s="121">
        <v>5.0000000000000001E-4</v>
      </c>
      <c r="AQ96" s="121" t="s">
        <v>63</v>
      </c>
      <c r="AR96" s="121" t="s">
        <v>63</v>
      </c>
      <c r="AS96" s="121" t="s">
        <v>63</v>
      </c>
      <c r="AT96" s="121" t="s">
        <v>63</v>
      </c>
      <c r="AU96" s="121" t="s">
        <v>63</v>
      </c>
      <c r="AV96" s="121">
        <v>5.0000000000000001E-4</v>
      </c>
      <c r="AW96" s="121">
        <v>5.0000000000000001E-4</v>
      </c>
      <c r="AX96" s="121">
        <v>4.0000000000000002E-4</v>
      </c>
      <c r="AY96" s="121" t="s">
        <v>63</v>
      </c>
      <c r="AZ96" s="122">
        <v>6.9999999999999999E-4</v>
      </c>
      <c r="BA96" s="121" t="s">
        <v>63</v>
      </c>
      <c r="BB96" s="121" t="s">
        <v>63</v>
      </c>
      <c r="BC96" s="122">
        <v>5.0000000000000001E-4</v>
      </c>
      <c r="BD96" s="121" t="s">
        <v>65</v>
      </c>
      <c r="BE96" s="122">
        <v>4.0000000000000002E-4</v>
      </c>
      <c r="BF96" s="122">
        <v>5.0000000000000001E-4</v>
      </c>
      <c r="BG96" s="121" t="s">
        <v>63</v>
      </c>
      <c r="BH96" s="121" t="s">
        <v>63</v>
      </c>
      <c r="BI96" s="122">
        <v>8.0000000000000004E-4</v>
      </c>
      <c r="BJ96" s="122">
        <v>6.9999999999999999E-4</v>
      </c>
      <c r="BK96" s="122">
        <v>8.0000000000000004E-4</v>
      </c>
      <c r="BL96" s="122">
        <v>2.2000000000000001E-4</v>
      </c>
      <c r="BM96" s="122">
        <v>1.7000000000000001E-4</v>
      </c>
      <c r="BN96" s="122">
        <v>1.9000000000000001E-4</v>
      </c>
      <c r="BO96" s="122">
        <v>1.3999999999999999E-4</v>
      </c>
      <c r="BP96" s="121" t="s">
        <v>69</v>
      </c>
      <c r="BQ96" s="122">
        <v>1E-4</v>
      </c>
      <c r="BR96" s="122">
        <v>1E-4</v>
      </c>
      <c r="BS96" s="122">
        <v>1E-4</v>
      </c>
      <c r="BT96" s="121" t="s">
        <v>69</v>
      </c>
      <c r="BU96" s="121" t="s">
        <v>69</v>
      </c>
      <c r="BV96" s="122">
        <v>1.2E-4</v>
      </c>
      <c r="BW96" s="122">
        <v>1.1E-4</v>
      </c>
      <c r="BX96" s="122">
        <v>1.1E-4</v>
      </c>
      <c r="BY96" s="121" t="s">
        <v>69</v>
      </c>
      <c r="BZ96" s="121" t="s">
        <v>69</v>
      </c>
      <c r="CA96" s="111" t="s">
        <v>6</v>
      </c>
      <c r="CB96" s="111" t="s">
        <v>6</v>
      </c>
    </row>
    <row r="97" spans="1:80" x14ac:dyDescent="0.25">
      <c r="A97" s="91" t="s">
        <v>109</v>
      </c>
      <c r="B97" s="4" t="s">
        <v>13</v>
      </c>
      <c r="C97" s="140" t="s">
        <v>6</v>
      </c>
      <c r="D97" s="62"/>
      <c r="E97" s="121">
        <v>2.0000000000000001E-4</v>
      </c>
      <c r="F97" s="121">
        <v>2.0000000000000001E-4</v>
      </c>
      <c r="G97" s="121" t="s">
        <v>61</v>
      </c>
      <c r="H97" s="121" t="s">
        <v>61</v>
      </c>
      <c r="I97" s="121">
        <v>2.1000000000000001E-4</v>
      </c>
      <c r="J97" s="121" t="s">
        <v>61</v>
      </c>
      <c r="K97" s="121">
        <v>2.0000000000000001E-4</v>
      </c>
      <c r="L97" s="121" t="s">
        <v>65</v>
      </c>
      <c r="M97" s="121" t="s">
        <v>6</v>
      </c>
      <c r="N97" s="121" t="s">
        <v>61</v>
      </c>
      <c r="O97" s="121">
        <v>2.5999999999999998E-4</v>
      </c>
      <c r="P97" s="121" t="s">
        <v>61</v>
      </c>
      <c r="Q97" s="121">
        <v>5.0000000000000002E-5</v>
      </c>
      <c r="R97" s="121">
        <v>1.2999999999999999E-4</v>
      </c>
      <c r="S97" s="121">
        <v>1.7000000000000001E-4</v>
      </c>
      <c r="T97" s="121">
        <v>1E-4</v>
      </c>
      <c r="U97" s="121">
        <v>1.2E-4</v>
      </c>
      <c r="V97" s="121">
        <v>4.8000000000000001E-4</v>
      </c>
      <c r="W97" s="121">
        <v>3.8000000000000002E-4</v>
      </c>
      <c r="X97" s="121">
        <v>2.9E-4</v>
      </c>
      <c r="Y97" s="121">
        <v>2.0000000000000001E-4</v>
      </c>
      <c r="Z97" s="121">
        <v>1.9000000000000001E-4</v>
      </c>
      <c r="AA97" s="121">
        <v>1.6000000000000001E-4</v>
      </c>
      <c r="AB97" s="121">
        <v>6.0000000000000002E-5</v>
      </c>
      <c r="AC97" s="121">
        <v>8.0000000000000007E-5</v>
      </c>
      <c r="AD97" s="121">
        <v>9.0000000000000006E-5</v>
      </c>
      <c r="AE97" s="121">
        <v>1.6000000000000001E-4</v>
      </c>
      <c r="AF97" s="121">
        <v>6.9999999999999994E-5</v>
      </c>
      <c r="AG97" s="121">
        <v>9.0000000000000006E-5</v>
      </c>
      <c r="AH97" s="121" t="s">
        <v>56</v>
      </c>
      <c r="AI97" s="121">
        <v>1E-4</v>
      </c>
      <c r="AJ97" s="121">
        <v>9.0000000000000006E-5</v>
      </c>
      <c r="AK97" s="121">
        <v>8.0000000000000007E-5</v>
      </c>
      <c r="AL97" s="121">
        <v>1.1E-4</v>
      </c>
      <c r="AM97" s="121">
        <v>2.1000000000000001E-4</v>
      </c>
      <c r="AN97" s="121">
        <v>3.4000000000000002E-4</v>
      </c>
      <c r="AO97" s="121">
        <v>6.0000000000000002E-5</v>
      </c>
      <c r="AP97" s="121">
        <v>9.0000000000000006E-5</v>
      </c>
      <c r="AQ97" s="121">
        <v>1E-4</v>
      </c>
      <c r="AR97" s="121">
        <v>1.2E-4</v>
      </c>
      <c r="AS97" s="121">
        <v>6.0000000000000002E-5</v>
      </c>
      <c r="AT97" s="121">
        <v>4.0000000000000003E-5</v>
      </c>
      <c r="AU97" s="121">
        <v>1.2E-4</v>
      </c>
      <c r="AV97" s="121">
        <v>6.9999999999999994E-5</v>
      </c>
      <c r="AW97" s="121">
        <v>6.9999999999999994E-5</v>
      </c>
      <c r="AX97" s="121">
        <v>2.1000000000000001E-4</v>
      </c>
      <c r="AY97" s="122">
        <v>3.5E-4</v>
      </c>
      <c r="AZ97" s="122">
        <v>1.3999999999999999E-4</v>
      </c>
      <c r="BA97" s="122">
        <v>2.4000000000000001E-4</v>
      </c>
      <c r="BB97" s="174">
        <v>6.0000000000000002E-5</v>
      </c>
      <c r="BC97" s="174">
        <v>9.0000000000000006E-5</v>
      </c>
      <c r="BD97" s="121" t="s">
        <v>61</v>
      </c>
      <c r="BE97" s="174">
        <v>6.9999999999999994E-5</v>
      </c>
      <c r="BF97" s="122">
        <v>1.2999999999999999E-4</v>
      </c>
      <c r="BG97" s="122">
        <v>1E-4</v>
      </c>
      <c r="BH97" s="122">
        <v>2.2000000000000001E-4</v>
      </c>
      <c r="BI97" s="122">
        <v>1.9000000000000001E-4</v>
      </c>
      <c r="BJ97" s="122">
        <v>1.4999999999999999E-4</v>
      </c>
      <c r="BK97" s="122">
        <v>1.9000000000000001E-4</v>
      </c>
      <c r="BL97" s="121" t="s">
        <v>69</v>
      </c>
      <c r="BM97" s="121" t="s">
        <v>69</v>
      </c>
      <c r="BN97" s="121" t="s">
        <v>69</v>
      </c>
      <c r="BO97" s="121" t="s">
        <v>69</v>
      </c>
      <c r="BP97" s="121" t="s">
        <v>69</v>
      </c>
      <c r="BQ97" s="121" t="s">
        <v>69</v>
      </c>
      <c r="BR97" s="121" t="s">
        <v>69</v>
      </c>
      <c r="BS97" s="121" t="s">
        <v>69</v>
      </c>
      <c r="BT97" s="121" t="s">
        <v>69</v>
      </c>
      <c r="BU97" s="121" t="s">
        <v>69</v>
      </c>
      <c r="BV97" s="121" t="s">
        <v>69</v>
      </c>
      <c r="BW97" s="121" t="s">
        <v>69</v>
      </c>
      <c r="BX97" s="121" t="s">
        <v>69</v>
      </c>
      <c r="BY97" s="121" t="s">
        <v>69</v>
      </c>
      <c r="BZ97" s="121" t="s">
        <v>69</v>
      </c>
      <c r="CA97" s="111" t="s">
        <v>6</v>
      </c>
      <c r="CB97" s="111" t="s">
        <v>6</v>
      </c>
    </row>
    <row r="98" spans="1:80" x14ac:dyDescent="0.25">
      <c r="A98" s="91" t="s">
        <v>110</v>
      </c>
      <c r="B98" s="4" t="s">
        <v>13</v>
      </c>
      <c r="C98" s="140" t="s">
        <v>6</v>
      </c>
      <c r="D98" s="62"/>
      <c r="E98" s="121">
        <v>8.0000000000000002E-3</v>
      </c>
      <c r="F98" s="121">
        <v>1.4E-2</v>
      </c>
      <c r="G98" s="121">
        <v>5.0000000000000001E-3</v>
      </c>
      <c r="H98" s="121">
        <v>8.0000000000000002E-3</v>
      </c>
      <c r="I98" s="121">
        <v>2.5000000000000001E-2</v>
      </c>
      <c r="J98" s="121">
        <v>7.0000000000000001E-3</v>
      </c>
      <c r="K98" s="121">
        <v>1.7999999999999999E-2</v>
      </c>
      <c r="L98" s="121" t="s">
        <v>61</v>
      </c>
      <c r="M98" s="121" t="s">
        <v>6</v>
      </c>
      <c r="N98" s="121">
        <v>7.0000000000000001E-3</v>
      </c>
      <c r="O98" s="121">
        <v>2E-3</v>
      </c>
      <c r="P98" s="121">
        <v>1.7999999999999999E-2</v>
      </c>
      <c r="Q98" s="121">
        <v>7.0000000000000001E-3</v>
      </c>
      <c r="R98" s="121">
        <v>1.7000000000000001E-2</v>
      </c>
      <c r="S98" s="121">
        <v>1.6E-2</v>
      </c>
      <c r="T98" s="121">
        <v>1.6E-2</v>
      </c>
      <c r="U98" s="121">
        <v>1.2999999999999999E-2</v>
      </c>
      <c r="V98" s="121">
        <v>7.0000000000000001E-3</v>
      </c>
      <c r="W98" s="121">
        <v>8.0000000000000002E-3</v>
      </c>
      <c r="X98" s="121">
        <v>0.01</v>
      </c>
      <c r="Y98" s="121">
        <v>1.7000000000000001E-2</v>
      </c>
      <c r="Z98" s="121">
        <v>1.9E-2</v>
      </c>
      <c r="AA98" s="121">
        <v>1.7999999999999999E-2</v>
      </c>
      <c r="AB98" s="121">
        <v>1.4E-2</v>
      </c>
      <c r="AC98" s="121">
        <v>1.6E-2</v>
      </c>
      <c r="AD98" s="121">
        <v>0.01</v>
      </c>
      <c r="AE98" s="121">
        <v>0.02</v>
      </c>
      <c r="AF98" s="121">
        <v>8.0000000000000002E-3</v>
      </c>
      <c r="AG98" s="121">
        <v>0.01</v>
      </c>
      <c r="AH98" s="121">
        <v>0.02</v>
      </c>
      <c r="AI98" s="121">
        <v>7.0000000000000001E-3</v>
      </c>
      <c r="AJ98" s="121">
        <v>6.0000000000000001E-3</v>
      </c>
      <c r="AK98" s="121">
        <v>4.0000000000000001E-3</v>
      </c>
      <c r="AL98" s="121">
        <v>1.0999999999999999E-2</v>
      </c>
      <c r="AM98" s="121">
        <v>5.0000000000000001E-3</v>
      </c>
      <c r="AN98" s="121">
        <v>5.0000000000000001E-3</v>
      </c>
      <c r="AO98" s="121">
        <v>5.0000000000000001E-3</v>
      </c>
      <c r="AP98" s="121">
        <v>8.0000000000000002E-3</v>
      </c>
      <c r="AQ98" s="121">
        <v>8.0000000000000002E-3</v>
      </c>
      <c r="AR98" s="121">
        <v>7.0000000000000001E-3</v>
      </c>
      <c r="AS98" s="121">
        <v>4.0000000000000001E-3</v>
      </c>
      <c r="AT98" s="121">
        <v>5.0000000000000001E-3</v>
      </c>
      <c r="AU98" s="121">
        <v>4.0000000000000001E-3</v>
      </c>
      <c r="AV98" s="121">
        <v>4.0000000000000001E-3</v>
      </c>
      <c r="AW98" s="121">
        <v>8.9999999999999993E-3</v>
      </c>
      <c r="AX98" s="121">
        <v>1.4E-2</v>
      </c>
      <c r="AY98" s="122">
        <v>8.9999999999999993E-3</v>
      </c>
      <c r="AZ98" s="122">
        <v>3.0000000000000001E-3</v>
      </c>
      <c r="BA98" s="122">
        <v>4.0000000000000001E-3</v>
      </c>
      <c r="BB98" s="122">
        <v>4.0000000000000001E-3</v>
      </c>
      <c r="BC98" s="122">
        <v>6.0000000000000001E-3</v>
      </c>
      <c r="BD98" s="122">
        <v>5.0000000000000001E-3</v>
      </c>
      <c r="BE98" s="122">
        <v>5.0000000000000001E-3</v>
      </c>
      <c r="BF98" s="122">
        <v>8.0000000000000002E-3</v>
      </c>
      <c r="BG98" s="122">
        <v>5.0000000000000001E-3</v>
      </c>
      <c r="BH98" s="122">
        <v>5.0000000000000001E-3</v>
      </c>
      <c r="BI98" s="122">
        <v>4.0000000000000001E-3</v>
      </c>
      <c r="BJ98" s="122">
        <v>7.0000000000000001E-3</v>
      </c>
      <c r="BK98" s="122">
        <v>0.01</v>
      </c>
      <c r="BL98" s="122">
        <v>7.1999999999999998E-3</v>
      </c>
      <c r="BM98" s="122">
        <v>5.9100000000000003E-3</v>
      </c>
      <c r="BN98" s="122">
        <v>4.6600000000000001E-3</v>
      </c>
      <c r="BO98" s="122">
        <v>4.3899999999999998E-3</v>
      </c>
      <c r="BP98" s="122">
        <v>1.5699999999999999E-2</v>
      </c>
      <c r="BQ98" s="122">
        <v>1.9599999999999999E-2</v>
      </c>
      <c r="BR98" s="122">
        <v>1.5699999999999999E-2</v>
      </c>
      <c r="BS98" s="122">
        <v>7.3699999999999998E-3</v>
      </c>
      <c r="BT98" s="122">
        <v>9.7999999999999997E-3</v>
      </c>
      <c r="BU98" s="122">
        <v>1.2500000000000001E-2</v>
      </c>
      <c r="BV98" s="122">
        <v>8.8699999999999994E-3</v>
      </c>
      <c r="BW98" s="122">
        <v>6.0299999999999998E-3</v>
      </c>
      <c r="BX98" s="122">
        <v>1.04E-2</v>
      </c>
      <c r="BY98" s="122">
        <v>8.0599999999999995E-3</v>
      </c>
      <c r="BZ98" s="122">
        <v>1.24E-2</v>
      </c>
      <c r="CA98" s="111" t="s">
        <v>6</v>
      </c>
      <c r="CB98" s="111" t="s">
        <v>6</v>
      </c>
    </row>
    <row r="99" spans="1:80" x14ac:dyDescent="0.25">
      <c r="A99" s="91" t="s">
        <v>111</v>
      </c>
      <c r="B99" s="4" t="s">
        <v>13</v>
      </c>
      <c r="C99" s="140" t="s">
        <v>6</v>
      </c>
      <c r="D99" s="62"/>
      <c r="E99" s="121">
        <v>0.19</v>
      </c>
      <c r="F99" s="121">
        <v>0.04</v>
      </c>
      <c r="G99" s="121" t="s">
        <v>35</v>
      </c>
      <c r="H99" s="121">
        <v>0.04</v>
      </c>
      <c r="I99" s="121">
        <v>0.05</v>
      </c>
      <c r="J99" s="121">
        <v>0.04</v>
      </c>
      <c r="K99" s="121">
        <v>0.02</v>
      </c>
      <c r="L99" s="121">
        <v>6.0000000000000001E-3</v>
      </c>
      <c r="M99" s="121" t="s">
        <v>6</v>
      </c>
      <c r="N99" s="121">
        <v>0.02</v>
      </c>
      <c r="O99" s="121">
        <v>7.2999999999999995E-2</v>
      </c>
      <c r="P99" s="121">
        <v>0.23</v>
      </c>
      <c r="Q99" s="121">
        <v>0.109</v>
      </c>
      <c r="R99" s="121" t="s">
        <v>35</v>
      </c>
      <c r="S99" s="121">
        <v>1.2E-2</v>
      </c>
      <c r="T99" s="121" t="s">
        <v>35</v>
      </c>
      <c r="U99" s="121">
        <v>1.7999999999999999E-2</v>
      </c>
      <c r="V99" s="121">
        <v>0.11</v>
      </c>
      <c r="W99" s="121">
        <v>0.02</v>
      </c>
      <c r="X99" s="121">
        <v>0.02</v>
      </c>
      <c r="Y99" s="121" t="s">
        <v>35</v>
      </c>
      <c r="Z99" s="121">
        <v>0.01</v>
      </c>
      <c r="AA99" s="121" t="s">
        <v>35</v>
      </c>
      <c r="AB99" s="121">
        <v>0.03</v>
      </c>
      <c r="AC99" s="121" t="s">
        <v>35</v>
      </c>
      <c r="AD99" s="121" t="s">
        <v>35</v>
      </c>
      <c r="AE99" s="121">
        <v>0.03</v>
      </c>
      <c r="AF99" s="121">
        <v>0.04</v>
      </c>
      <c r="AG99" s="121">
        <v>0.02</v>
      </c>
      <c r="AH99" s="121" t="s">
        <v>38</v>
      </c>
      <c r="AI99" s="121">
        <v>0.02</v>
      </c>
      <c r="AJ99" s="121">
        <v>0.02</v>
      </c>
      <c r="AK99" s="121" t="s">
        <v>40</v>
      </c>
      <c r="AL99" s="121" t="s">
        <v>40</v>
      </c>
      <c r="AM99" s="121">
        <v>1.7000000000000001E-2</v>
      </c>
      <c r="AN99" s="121">
        <v>0.33700000000000002</v>
      </c>
      <c r="AO99" s="121">
        <v>0.17799999999999999</v>
      </c>
      <c r="AP99" s="121">
        <v>0.02</v>
      </c>
      <c r="AQ99" s="121" t="s">
        <v>40</v>
      </c>
      <c r="AR99" s="121" t="s">
        <v>40</v>
      </c>
      <c r="AS99" s="121">
        <v>1.2E-2</v>
      </c>
      <c r="AT99" s="121">
        <v>1.6E-2</v>
      </c>
      <c r="AU99" s="121">
        <v>5.0000000000000001E-3</v>
      </c>
      <c r="AV99" s="121">
        <v>1.4999999999999999E-2</v>
      </c>
      <c r="AW99" s="121">
        <v>0.01</v>
      </c>
      <c r="AX99" s="121">
        <v>1.4999999999999999E-2</v>
      </c>
      <c r="AY99" s="122">
        <v>0.216</v>
      </c>
      <c r="AZ99" s="122">
        <v>0.193</v>
      </c>
      <c r="BA99" s="122">
        <v>9.5000000000000001E-2</v>
      </c>
      <c r="BB99" s="122">
        <v>1.6E-2</v>
      </c>
      <c r="BC99" s="122">
        <v>1.4999999999999999E-2</v>
      </c>
      <c r="BD99" s="122">
        <v>0.03</v>
      </c>
      <c r="BE99" s="122">
        <v>1.2999999999999999E-2</v>
      </c>
      <c r="BF99" s="122">
        <v>5.0000000000000001E-3</v>
      </c>
      <c r="BG99" s="122">
        <v>1.4E-2</v>
      </c>
      <c r="BH99" s="122">
        <v>1.2E-2</v>
      </c>
      <c r="BI99" s="122">
        <v>1.7000000000000001E-2</v>
      </c>
      <c r="BJ99" s="122">
        <v>1.2E-2</v>
      </c>
      <c r="BK99" s="122">
        <v>5.0000000000000001E-3</v>
      </c>
      <c r="BL99" s="122">
        <v>0.255</v>
      </c>
      <c r="BM99" s="122">
        <v>0.156</v>
      </c>
      <c r="BN99" s="122">
        <v>0.158</v>
      </c>
      <c r="BO99" s="122">
        <v>4.1000000000000002E-2</v>
      </c>
      <c r="BP99" s="122">
        <v>1.2E-2</v>
      </c>
      <c r="BQ99" s="122">
        <v>0.01</v>
      </c>
      <c r="BR99" s="122">
        <v>0.01</v>
      </c>
      <c r="BS99" s="122">
        <v>1.9E-2</v>
      </c>
      <c r="BT99" s="122">
        <v>1.4E-2</v>
      </c>
      <c r="BU99" s="122">
        <v>1.2999999999999999E-2</v>
      </c>
      <c r="BV99" s="122">
        <v>0.17899999999999999</v>
      </c>
      <c r="BW99" s="122">
        <v>2.5000000000000001E-2</v>
      </c>
      <c r="BX99" s="122">
        <v>1.4999999999999999E-2</v>
      </c>
      <c r="BY99" s="122">
        <v>1.2E-2</v>
      </c>
      <c r="BZ99" s="121" t="s">
        <v>42</v>
      </c>
      <c r="CA99" s="111" t="s">
        <v>6</v>
      </c>
      <c r="CB99" s="111" t="s">
        <v>6</v>
      </c>
    </row>
    <row r="100" spans="1:80" x14ac:dyDescent="0.25">
      <c r="A100" s="91" t="s">
        <v>112</v>
      </c>
      <c r="B100" s="4" t="s">
        <v>13</v>
      </c>
      <c r="C100" s="140" t="s">
        <v>6</v>
      </c>
      <c r="D100" s="62"/>
      <c r="E100" s="121">
        <v>2.9999999999999997E-4</v>
      </c>
      <c r="F100" s="121">
        <v>6.9999999999999999E-4</v>
      </c>
      <c r="G100" s="121">
        <v>2.0000000000000001E-4</v>
      </c>
      <c r="H100" s="121">
        <v>2.0000000000000001E-4</v>
      </c>
      <c r="I100" s="121">
        <v>5.9999999999999995E-4</v>
      </c>
      <c r="J100" s="121">
        <v>4.0000000000000002E-4</v>
      </c>
      <c r="K100" s="121">
        <v>2.9999999999999997E-4</v>
      </c>
      <c r="L100" s="121">
        <v>0.03</v>
      </c>
      <c r="M100" s="121" t="s">
        <v>6</v>
      </c>
      <c r="N100" s="121">
        <v>2.0000000000000001E-4</v>
      </c>
      <c r="O100" s="121" t="s">
        <v>61</v>
      </c>
      <c r="P100" s="121">
        <v>1.6999999999999999E-3</v>
      </c>
      <c r="Q100" s="121">
        <v>4.0000000000000002E-4</v>
      </c>
      <c r="R100" s="121">
        <v>8.0000000000000004E-4</v>
      </c>
      <c r="S100" s="121">
        <v>5.9999999999999995E-4</v>
      </c>
      <c r="T100" s="121">
        <v>4.0000000000000002E-4</v>
      </c>
      <c r="U100" s="121">
        <v>4.0000000000000002E-4</v>
      </c>
      <c r="V100" s="121">
        <v>5.0000000000000001E-4</v>
      </c>
      <c r="W100" s="121">
        <v>2.9999999999999997E-4</v>
      </c>
      <c r="X100" s="121">
        <v>2.9999999999999997E-4</v>
      </c>
      <c r="Y100" s="121">
        <v>5.9999999999999995E-4</v>
      </c>
      <c r="Z100" s="121">
        <v>8.0000000000000004E-4</v>
      </c>
      <c r="AA100" s="121">
        <v>1.1999999999999999E-3</v>
      </c>
      <c r="AB100" s="121">
        <v>5.9999999999999995E-4</v>
      </c>
      <c r="AC100" s="121">
        <v>5.9999999999999995E-4</v>
      </c>
      <c r="AD100" s="121">
        <v>2.9999999999999997E-4</v>
      </c>
      <c r="AE100" s="121">
        <v>8.9999999999999998E-4</v>
      </c>
      <c r="AF100" s="121">
        <v>6.9999999999999999E-4</v>
      </c>
      <c r="AG100" s="121">
        <v>5.9999999999999995E-4</v>
      </c>
      <c r="AH100" s="121" t="s">
        <v>57</v>
      </c>
      <c r="AI100" s="121">
        <v>4.0000000000000002E-4</v>
      </c>
      <c r="AJ100" s="121">
        <v>4.0000000000000002E-4</v>
      </c>
      <c r="AK100" s="121">
        <v>2.0000000000000001E-4</v>
      </c>
      <c r="AL100" s="121">
        <v>5.9999999999999995E-4</v>
      </c>
      <c r="AM100" s="121">
        <v>4.0000000000000002E-4</v>
      </c>
      <c r="AN100" s="121">
        <v>5.0000000000000001E-4</v>
      </c>
      <c r="AO100" s="121">
        <v>2.0000000000000001E-4</v>
      </c>
      <c r="AP100" s="121">
        <v>2.9999999999999997E-4</v>
      </c>
      <c r="AQ100" s="121">
        <v>2.0000000000000001E-4</v>
      </c>
      <c r="AR100" s="121">
        <v>1E-4</v>
      </c>
      <c r="AS100" s="121">
        <v>2.0000000000000001E-4</v>
      </c>
      <c r="AT100" s="121">
        <v>2.9999999999999997E-4</v>
      </c>
      <c r="AU100" s="121">
        <v>2.0000000000000001E-4</v>
      </c>
      <c r="AV100" s="121">
        <v>2.0000000000000001E-4</v>
      </c>
      <c r="AW100" s="121">
        <v>4.0000000000000002E-4</v>
      </c>
      <c r="AX100" s="121">
        <v>8.0000000000000004E-4</v>
      </c>
      <c r="AY100" s="122">
        <v>8.9999999999999998E-4</v>
      </c>
      <c r="AZ100" s="122">
        <v>2.0000000000000001E-4</v>
      </c>
      <c r="BA100" s="122">
        <v>2.0000000000000001E-4</v>
      </c>
      <c r="BB100" s="122">
        <v>1E-4</v>
      </c>
      <c r="BC100" s="122">
        <v>2.0000000000000001E-4</v>
      </c>
      <c r="BD100" s="122">
        <v>2.0000000000000001E-4</v>
      </c>
      <c r="BE100" s="122">
        <v>2.0000000000000001E-4</v>
      </c>
      <c r="BF100" s="122">
        <v>2.9999999999999997E-4</v>
      </c>
      <c r="BG100" s="122">
        <v>2.0000000000000001E-4</v>
      </c>
      <c r="BH100" s="122">
        <v>1E-4</v>
      </c>
      <c r="BI100" s="122">
        <v>2.0000000000000001E-4</v>
      </c>
      <c r="BJ100" s="122">
        <v>2.0000000000000001E-4</v>
      </c>
      <c r="BK100" s="122">
        <v>2.9999999999999997E-4</v>
      </c>
      <c r="BL100" s="122">
        <v>6.9099999999999999E-4</v>
      </c>
      <c r="BM100" s="122">
        <v>4.5600000000000003E-4</v>
      </c>
      <c r="BN100" s="122">
        <v>2.22E-4</v>
      </c>
      <c r="BO100" s="122">
        <v>1.7000000000000001E-4</v>
      </c>
      <c r="BP100" s="122">
        <v>9.6199999999999996E-4</v>
      </c>
      <c r="BQ100" s="122">
        <v>4.0700000000000003E-4</v>
      </c>
      <c r="BR100" s="122">
        <v>7.2599999999999997E-4</v>
      </c>
      <c r="BS100" s="122">
        <v>2.4399999999999999E-4</v>
      </c>
      <c r="BT100" s="122">
        <v>3.3100000000000002E-4</v>
      </c>
      <c r="BU100" s="122">
        <v>6.6600000000000003E-4</v>
      </c>
      <c r="BV100" s="122">
        <v>5.4600000000000004E-4</v>
      </c>
      <c r="BW100" s="122">
        <v>2.13E-4</v>
      </c>
      <c r="BX100" s="122">
        <v>3.4600000000000001E-4</v>
      </c>
      <c r="BY100" s="122">
        <v>2.4000000000000001E-4</v>
      </c>
      <c r="BZ100" s="122">
        <v>3.2400000000000001E-4</v>
      </c>
      <c r="CA100" s="111" t="s">
        <v>6</v>
      </c>
      <c r="CB100" s="111" t="s">
        <v>6</v>
      </c>
    </row>
    <row r="101" spans="1:80" x14ac:dyDescent="0.25">
      <c r="A101" s="91" t="s">
        <v>113</v>
      </c>
      <c r="B101" s="4" t="s">
        <v>13</v>
      </c>
      <c r="C101" s="140" t="s">
        <v>6</v>
      </c>
      <c r="D101" s="62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>
        <v>2.0000000000000001E-4</v>
      </c>
      <c r="M101" s="121" t="s">
        <v>6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>
        <v>1E-3</v>
      </c>
      <c r="S101" s="121">
        <v>2E-3</v>
      </c>
      <c r="T101" s="121">
        <v>2E-3</v>
      </c>
      <c r="U101" s="121">
        <v>3.0000000000000001E-3</v>
      </c>
      <c r="V101" s="121">
        <v>3.0000000000000001E-3</v>
      </c>
      <c r="W101" s="121">
        <v>3.0000000000000001E-3</v>
      </c>
      <c r="X101" s="121">
        <v>4.0000000000000001E-3</v>
      </c>
      <c r="Y101" s="121">
        <v>3.0000000000000001E-3</v>
      </c>
      <c r="Z101" s="121">
        <v>2E-3</v>
      </c>
      <c r="AA101" s="121">
        <v>2E-3</v>
      </c>
      <c r="AB101" s="121" t="s">
        <v>57</v>
      </c>
      <c r="AC101" s="121">
        <v>2E-3</v>
      </c>
      <c r="AD101" s="121">
        <v>2E-3</v>
      </c>
      <c r="AE101" s="121" t="s">
        <v>57</v>
      </c>
      <c r="AF101" s="121" t="s">
        <v>57</v>
      </c>
      <c r="AG101" s="121" t="s">
        <v>57</v>
      </c>
      <c r="AH101" s="121" t="s">
        <v>35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>
        <v>3.0000000000000001E-3</v>
      </c>
      <c r="AN101" s="121" t="s">
        <v>57</v>
      </c>
      <c r="AO101" s="121" t="s">
        <v>57</v>
      </c>
      <c r="AP101" s="121" t="s">
        <v>57</v>
      </c>
      <c r="AQ101" s="121" t="s">
        <v>57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 t="s">
        <v>57</v>
      </c>
      <c r="AW101" s="121">
        <v>1E-3</v>
      </c>
      <c r="AX101" s="121">
        <v>1E-3</v>
      </c>
      <c r="AY101" s="121" t="s">
        <v>57</v>
      </c>
      <c r="AZ101" s="121" t="s">
        <v>57</v>
      </c>
      <c r="BA101" s="121" t="s">
        <v>57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57</v>
      </c>
      <c r="BI101" s="121" t="s">
        <v>57</v>
      </c>
      <c r="BJ101" s="121" t="s">
        <v>57</v>
      </c>
      <c r="BK101" s="122">
        <v>1E-3</v>
      </c>
      <c r="BL101" s="121" t="s">
        <v>224</v>
      </c>
      <c r="BM101" s="121" t="s">
        <v>224</v>
      </c>
      <c r="BN101" s="121" t="s">
        <v>224</v>
      </c>
      <c r="BO101" s="121" t="s">
        <v>224</v>
      </c>
      <c r="BP101" s="121" t="s">
        <v>224</v>
      </c>
      <c r="BQ101" s="122">
        <v>8.4999999999999995E-4</v>
      </c>
      <c r="BR101" s="122">
        <v>1.3600000000000001E-3</v>
      </c>
      <c r="BS101" s="121" t="s">
        <v>224</v>
      </c>
      <c r="BT101" s="122">
        <v>7.5000000000000002E-4</v>
      </c>
      <c r="BU101" s="122">
        <v>2.1199999999999999E-3</v>
      </c>
      <c r="BV101" s="121" t="s">
        <v>224</v>
      </c>
      <c r="BW101" s="121" t="s">
        <v>224</v>
      </c>
      <c r="BX101" s="122">
        <v>6.2E-4</v>
      </c>
      <c r="BY101" s="122">
        <v>5.2999999999999998E-4</v>
      </c>
      <c r="BZ101" s="122">
        <v>1.7799999999999999E-3</v>
      </c>
      <c r="CA101" s="111" t="s">
        <v>6</v>
      </c>
      <c r="CB101" s="111" t="s">
        <v>6</v>
      </c>
    </row>
    <row r="102" spans="1:80" s="56" customFormat="1" x14ac:dyDescent="0.25">
      <c r="A102" s="91" t="s">
        <v>78</v>
      </c>
      <c r="B102" s="4" t="s">
        <v>13</v>
      </c>
      <c r="C102" s="140" t="s">
        <v>6</v>
      </c>
      <c r="D102" s="62"/>
      <c r="E102" s="121" t="s">
        <v>137</v>
      </c>
      <c r="F102" s="121" t="s">
        <v>137</v>
      </c>
      <c r="G102" s="121" t="s">
        <v>137</v>
      </c>
      <c r="H102" s="121" t="s">
        <v>137</v>
      </c>
      <c r="I102" s="121" t="s">
        <v>137</v>
      </c>
      <c r="J102" s="121" t="s">
        <v>137</v>
      </c>
      <c r="K102" s="121" t="s">
        <v>137</v>
      </c>
      <c r="L102" s="121" t="s">
        <v>137</v>
      </c>
      <c r="M102" s="121" t="s">
        <v>137</v>
      </c>
      <c r="N102" s="121" t="s">
        <v>137</v>
      </c>
      <c r="O102" s="121" t="s">
        <v>137</v>
      </c>
      <c r="P102" s="121" t="s">
        <v>137</v>
      </c>
      <c r="Q102" s="121" t="s">
        <v>137</v>
      </c>
      <c r="R102" s="121" t="s">
        <v>137</v>
      </c>
      <c r="S102" s="121" t="s">
        <v>137</v>
      </c>
      <c r="T102" s="121" t="s">
        <v>137</v>
      </c>
      <c r="U102" s="121" t="s">
        <v>137</v>
      </c>
      <c r="V102" s="121" t="s">
        <v>137</v>
      </c>
      <c r="W102" s="121" t="s">
        <v>137</v>
      </c>
      <c r="X102" s="121" t="s">
        <v>137</v>
      </c>
      <c r="Y102" s="121" t="s">
        <v>137</v>
      </c>
      <c r="Z102" s="121" t="s">
        <v>137</v>
      </c>
      <c r="AA102" s="121" t="s">
        <v>137</v>
      </c>
      <c r="AB102" s="121" t="s">
        <v>137</v>
      </c>
      <c r="AC102" s="121" t="s">
        <v>137</v>
      </c>
      <c r="AD102" s="121" t="s">
        <v>137</v>
      </c>
      <c r="AE102" s="121" t="s">
        <v>137</v>
      </c>
      <c r="AF102" s="121" t="s">
        <v>137</v>
      </c>
      <c r="AG102" s="121" t="s">
        <v>137</v>
      </c>
      <c r="AH102" s="121" t="s">
        <v>137</v>
      </c>
      <c r="AI102" s="121" t="s">
        <v>137</v>
      </c>
      <c r="AJ102" s="121" t="s">
        <v>137</v>
      </c>
      <c r="AK102" s="121" t="s">
        <v>137</v>
      </c>
      <c r="AL102" s="121" t="s">
        <v>137</v>
      </c>
      <c r="AM102" s="121" t="s">
        <v>137</v>
      </c>
      <c r="AN102" s="121" t="s">
        <v>137</v>
      </c>
      <c r="AO102" s="121" t="s">
        <v>137</v>
      </c>
      <c r="AP102" s="121" t="s">
        <v>137</v>
      </c>
      <c r="AQ102" s="121" t="s">
        <v>137</v>
      </c>
      <c r="AR102" s="121" t="s">
        <v>137</v>
      </c>
      <c r="AS102" s="121" t="s">
        <v>137</v>
      </c>
      <c r="AT102" s="121" t="s">
        <v>137</v>
      </c>
      <c r="AU102" s="121" t="s">
        <v>137</v>
      </c>
      <c r="AV102" s="121" t="s">
        <v>137</v>
      </c>
      <c r="AW102" s="121" t="s">
        <v>137</v>
      </c>
      <c r="AX102" s="121" t="s">
        <v>137</v>
      </c>
      <c r="AY102" s="122">
        <v>6.7</v>
      </c>
      <c r="AZ102" s="122">
        <v>9.6999999999999993</v>
      </c>
      <c r="BA102" s="122">
        <v>4.2</v>
      </c>
      <c r="BB102" s="122">
        <v>8.5</v>
      </c>
      <c r="BC102" s="122">
        <v>10.3</v>
      </c>
      <c r="BD102" s="122">
        <v>9.9</v>
      </c>
      <c r="BE102" s="122">
        <v>11.6</v>
      </c>
      <c r="BF102" s="122">
        <v>11.6</v>
      </c>
      <c r="BG102" s="122">
        <v>10.5</v>
      </c>
      <c r="BH102" s="122">
        <v>10.5</v>
      </c>
      <c r="BI102" s="122">
        <v>11.6</v>
      </c>
      <c r="BJ102" s="122">
        <v>13.9</v>
      </c>
      <c r="BK102" s="122">
        <v>14.9</v>
      </c>
      <c r="BL102" s="122">
        <v>2.61</v>
      </c>
      <c r="BM102" s="122">
        <v>3.53</v>
      </c>
      <c r="BN102" s="122">
        <v>2.8</v>
      </c>
      <c r="BO102" s="122">
        <v>6.19</v>
      </c>
      <c r="BP102" s="122">
        <v>13.5</v>
      </c>
      <c r="BQ102" s="122">
        <v>20.100000000000001</v>
      </c>
      <c r="BR102" s="122">
        <v>16.3</v>
      </c>
      <c r="BS102" s="122">
        <v>9.7200000000000006</v>
      </c>
      <c r="BT102" s="122">
        <v>11.8</v>
      </c>
      <c r="BU102" s="122">
        <v>14.8</v>
      </c>
      <c r="BV102" s="122">
        <v>2.58</v>
      </c>
      <c r="BW102" s="122">
        <v>5.62</v>
      </c>
      <c r="BX102" s="122">
        <v>11.4</v>
      </c>
      <c r="BY102" s="122">
        <v>11.5</v>
      </c>
      <c r="BZ102" s="122">
        <v>15.2</v>
      </c>
      <c r="CA102" s="111" t="s">
        <v>6</v>
      </c>
      <c r="CB102" s="111" t="s">
        <v>6</v>
      </c>
    </row>
    <row r="103" spans="1:80" x14ac:dyDescent="0.25">
      <c r="A103" s="91" t="s">
        <v>114</v>
      </c>
      <c r="B103" s="4" t="s">
        <v>13</v>
      </c>
      <c r="C103" s="140" t="s">
        <v>6</v>
      </c>
      <c r="D103" s="62"/>
      <c r="E103" s="121" t="s">
        <v>40</v>
      </c>
      <c r="F103" s="121">
        <v>9.5000000000000001E-2</v>
      </c>
      <c r="G103" s="121" t="s">
        <v>40</v>
      </c>
      <c r="H103" s="121">
        <v>1.0999999999999999E-2</v>
      </c>
      <c r="I103" s="121">
        <v>0.11899999999999999</v>
      </c>
      <c r="J103" s="121">
        <v>2.5000000000000001E-2</v>
      </c>
      <c r="K103" s="121">
        <v>0.16500000000000001</v>
      </c>
      <c r="L103" s="121">
        <v>5.3999999999999999E-2</v>
      </c>
      <c r="M103" s="121" t="s">
        <v>6</v>
      </c>
      <c r="N103" s="121">
        <v>7.2999999999999995E-2</v>
      </c>
      <c r="O103" s="121">
        <v>0.14399999999999999</v>
      </c>
      <c r="P103" s="121">
        <v>3.9E-2</v>
      </c>
      <c r="Q103" s="121">
        <v>2.5000000000000001E-3</v>
      </c>
      <c r="R103" s="121">
        <v>0.14399999999999999</v>
      </c>
      <c r="S103" s="121">
        <v>0.28299999999999997</v>
      </c>
      <c r="T103" s="121">
        <v>0.192</v>
      </c>
      <c r="U103" s="121">
        <v>0.51100000000000001</v>
      </c>
      <c r="V103" s="121">
        <v>0.76100000000000001</v>
      </c>
      <c r="W103" s="121"/>
      <c r="X103" s="121">
        <v>0.82699999999999996</v>
      </c>
      <c r="Y103" s="121">
        <v>0.44600000000000001</v>
      </c>
      <c r="Z103" s="121">
        <v>0.308</v>
      </c>
      <c r="AA103" s="121">
        <v>0.214</v>
      </c>
      <c r="AB103" s="121"/>
      <c r="AC103" s="121"/>
      <c r="AD103" s="121"/>
      <c r="AE103" s="121"/>
      <c r="AF103" s="121"/>
      <c r="AG103" s="121"/>
      <c r="AH103" s="121">
        <v>0.19700000000000001</v>
      </c>
      <c r="AI103" s="121">
        <v>6.0999999999999999E-2</v>
      </c>
      <c r="AJ103" s="121">
        <v>3.2800000000000003E-2</v>
      </c>
      <c r="AK103" s="121">
        <v>2.1999999999999999E-2</v>
      </c>
      <c r="AL103" s="121">
        <v>5.8999999999999997E-2</v>
      </c>
      <c r="AM103" s="121">
        <v>0.48099999999999998</v>
      </c>
      <c r="AN103" s="121">
        <v>0.13300000000000001</v>
      </c>
      <c r="AO103" s="121">
        <v>2E-3</v>
      </c>
      <c r="AP103" s="121">
        <v>1.9E-2</v>
      </c>
      <c r="AQ103" s="121">
        <v>2.7E-2</v>
      </c>
      <c r="AR103" s="121">
        <v>4.7E-2</v>
      </c>
      <c r="AS103" s="121">
        <v>1.0999999999999999E-2</v>
      </c>
      <c r="AT103" s="121">
        <v>1.7999999999999999E-2</v>
      </c>
      <c r="AU103" s="121">
        <v>1.0999999999999999E-2</v>
      </c>
      <c r="AV103" s="121">
        <v>1.7000000000000001E-2</v>
      </c>
      <c r="AW103" s="121">
        <v>5.2999999999999999E-2</v>
      </c>
      <c r="AX103" s="121">
        <v>0.08</v>
      </c>
      <c r="AY103" s="122">
        <v>0.443</v>
      </c>
      <c r="AZ103" s="122">
        <v>4.1000000000000002E-2</v>
      </c>
      <c r="BA103" s="122">
        <v>2E-3</v>
      </c>
      <c r="BB103" s="122">
        <v>1E-3</v>
      </c>
      <c r="BC103" s="122">
        <v>0.03</v>
      </c>
      <c r="BD103" s="122">
        <v>3.4000000000000002E-2</v>
      </c>
      <c r="BE103" s="122">
        <v>1.9E-2</v>
      </c>
      <c r="BF103" s="122">
        <v>3.5999999999999997E-2</v>
      </c>
      <c r="BG103" s="122">
        <v>2.5000000000000001E-2</v>
      </c>
      <c r="BH103" s="122">
        <v>1.4999999999999999E-2</v>
      </c>
      <c r="BI103" s="122">
        <v>8.0000000000000002E-3</v>
      </c>
      <c r="BJ103" s="122">
        <v>3.5000000000000003E-2</v>
      </c>
      <c r="BK103" s="122">
        <v>0.05</v>
      </c>
      <c r="BL103" s="122">
        <v>1.47E-2</v>
      </c>
      <c r="BM103" s="122">
        <v>4.0499999999999998E-3</v>
      </c>
      <c r="BN103" s="122">
        <v>8.5000000000000006E-3</v>
      </c>
      <c r="BO103" s="122">
        <v>2.1800000000000001E-3</v>
      </c>
      <c r="BP103" s="122">
        <v>2.98E-2</v>
      </c>
      <c r="BQ103" s="122">
        <v>0.27900000000000003</v>
      </c>
      <c r="BR103" s="122">
        <v>6.2799999999999995E-2</v>
      </c>
      <c r="BS103" s="122">
        <v>2.7199999999999998E-2</v>
      </c>
      <c r="BT103" s="122">
        <v>4.5199999999999997E-2</v>
      </c>
      <c r="BU103" s="122">
        <v>9.74E-2</v>
      </c>
      <c r="BV103" s="122">
        <v>1.7399999999999999E-2</v>
      </c>
      <c r="BW103" s="122">
        <v>1.6999999999999999E-3</v>
      </c>
      <c r="BX103" s="122">
        <v>2.2599999999999999E-2</v>
      </c>
      <c r="BY103" s="122">
        <v>2.2100000000000002E-2</v>
      </c>
      <c r="BZ103" s="122">
        <v>3.4299999999999997E-2</v>
      </c>
      <c r="CA103" s="111" t="s">
        <v>6</v>
      </c>
      <c r="CB103" s="111" t="s">
        <v>6</v>
      </c>
    </row>
    <row r="104" spans="1:80" s="56" customFormat="1" x14ac:dyDescent="0.25">
      <c r="A104" s="63" t="s">
        <v>161</v>
      </c>
      <c r="B104" s="4" t="s">
        <v>13</v>
      </c>
      <c r="C104" s="140" t="s">
        <v>6</v>
      </c>
      <c r="D104" s="62"/>
      <c r="E104" s="121" t="s">
        <v>137</v>
      </c>
      <c r="F104" s="121" t="s">
        <v>137</v>
      </c>
      <c r="G104" s="121" t="s">
        <v>137</v>
      </c>
      <c r="H104" s="121" t="s">
        <v>137</v>
      </c>
      <c r="I104" s="121" t="s">
        <v>137</v>
      </c>
      <c r="J104" s="121" t="s">
        <v>137</v>
      </c>
      <c r="K104" s="121" t="s">
        <v>137</v>
      </c>
      <c r="L104" s="121" t="s">
        <v>137</v>
      </c>
      <c r="M104" s="121" t="s">
        <v>137</v>
      </c>
      <c r="N104" s="121" t="s">
        <v>137</v>
      </c>
      <c r="O104" s="121" t="s">
        <v>137</v>
      </c>
      <c r="P104" s="121" t="s">
        <v>137</v>
      </c>
      <c r="Q104" s="121" t="s">
        <v>137</v>
      </c>
      <c r="R104" s="121" t="s">
        <v>137</v>
      </c>
      <c r="S104" s="121" t="s">
        <v>137</v>
      </c>
      <c r="T104" s="121" t="s">
        <v>137</v>
      </c>
      <c r="U104" s="121" t="s">
        <v>137</v>
      </c>
      <c r="V104" s="121" t="s">
        <v>137</v>
      </c>
      <c r="W104" s="121" t="s">
        <v>137</v>
      </c>
      <c r="X104" s="121" t="s">
        <v>137</v>
      </c>
      <c r="Y104" s="121" t="s">
        <v>137</v>
      </c>
      <c r="Z104" s="121" t="s">
        <v>137</v>
      </c>
      <c r="AA104" s="121" t="s">
        <v>137</v>
      </c>
      <c r="AB104" s="121" t="s">
        <v>137</v>
      </c>
      <c r="AC104" s="121" t="s">
        <v>137</v>
      </c>
      <c r="AD104" s="121" t="s">
        <v>137</v>
      </c>
      <c r="AE104" s="121" t="s">
        <v>137</v>
      </c>
      <c r="AF104" s="121" t="s">
        <v>137</v>
      </c>
      <c r="AG104" s="121" t="s">
        <v>137</v>
      </c>
      <c r="AH104" s="121" t="s">
        <v>137</v>
      </c>
      <c r="AI104" s="121" t="s">
        <v>137</v>
      </c>
      <c r="AJ104" s="121" t="s">
        <v>137</v>
      </c>
      <c r="AK104" s="121" t="s">
        <v>137</v>
      </c>
      <c r="AL104" s="121" t="s">
        <v>137</v>
      </c>
      <c r="AM104" s="121" t="s">
        <v>137</v>
      </c>
      <c r="AN104" s="121" t="s">
        <v>137</v>
      </c>
      <c r="AO104" s="121" t="s">
        <v>137</v>
      </c>
      <c r="AP104" s="121" t="s">
        <v>137</v>
      </c>
      <c r="AQ104" s="121" t="s">
        <v>137</v>
      </c>
      <c r="AR104" s="121" t="s">
        <v>137</v>
      </c>
      <c r="AS104" s="121" t="s">
        <v>137</v>
      </c>
      <c r="AT104" s="121" t="s">
        <v>137</v>
      </c>
      <c r="AU104" s="121" t="s">
        <v>137</v>
      </c>
      <c r="AV104" s="121" t="s">
        <v>137</v>
      </c>
      <c r="AW104" s="121" t="s">
        <v>137</v>
      </c>
      <c r="AX104" s="121" t="s">
        <v>137</v>
      </c>
      <c r="AY104" s="121" t="s">
        <v>137</v>
      </c>
      <c r="AZ104" s="121" t="s">
        <v>137</v>
      </c>
      <c r="BA104" s="121" t="s">
        <v>137</v>
      </c>
      <c r="BB104" s="121" t="s">
        <v>137</v>
      </c>
      <c r="BC104" s="121" t="s">
        <v>137</v>
      </c>
      <c r="BD104" s="121" t="s">
        <v>137</v>
      </c>
      <c r="BE104" s="121" t="s">
        <v>137</v>
      </c>
      <c r="BF104" s="121" t="s">
        <v>137</v>
      </c>
      <c r="BG104" s="121" t="s">
        <v>137</v>
      </c>
      <c r="BH104" s="121" t="s">
        <v>137</v>
      </c>
      <c r="BI104" s="121" t="s">
        <v>137</v>
      </c>
      <c r="BJ104" s="121" t="s">
        <v>137</v>
      </c>
      <c r="BK104" s="121" t="s">
        <v>137</v>
      </c>
      <c r="BL104" s="122">
        <v>1.2E-5</v>
      </c>
      <c r="BM104" s="121" t="s">
        <v>226</v>
      </c>
      <c r="BN104" s="121" t="s">
        <v>226</v>
      </c>
      <c r="BO104" s="121" t="s">
        <v>226</v>
      </c>
      <c r="BP104" s="121" t="s">
        <v>226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11" t="s">
        <v>6</v>
      </c>
      <c r="CB104" s="111" t="s">
        <v>6</v>
      </c>
    </row>
    <row r="105" spans="1:80" x14ac:dyDescent="0.25">
      <c r="A105" s="91" t="s">
        <v>115</v>
      </c>
      <c r="B105" s="4" t="s">
        <v>13</v>
      </c>
      <c r="C105" s="140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>
        <v>2.0000000000000002E-5</v>
      </c>
      <c r="J105" s="121" t="s">
        <v>57</v>
      </c>
      <c r="K105" s="121" t="s">
        <v>57</v>
      </c>
      <c r="L105" s="121" t="s">
        <v>57</v>
      </c>
      <c r="M105" s="121" t="s">
        <v>6</v>
      </c>
      <c r="N105" s="121" t="s">
        <v>57</v>
      </c>
      <c r="O105" s="121" t="s">
        <v>134</v>
      </c>
      <c r="P105" s="121" t="s">
        <v>57</v>
      </c>
      <c r="Q105" s="121" t="s">
        <v>134</v>
      </c>
      <c r="R105" s="121">
        <v>1E-4</v>
      </c>
      <c r="S105" s="121">
        <v>5.0000000000000002E-5</v>
      </c>
      <c r="T105" s="121">
        <v>8.0000000000000007E-5</v>
      </c>
      <c r="U105" s="121" t="s">
        <v>61</v>
      </c>
      <c r="V105" s="121">
        <v>1E-4</v>
      </c>
      <c r="W105" s="121">
        <v>2.0000000000000001E-4</v>
      </c>
      <c r="X105" s="121">
        <v>1E-4</v>
      </c>
      <c r="Y105" s="121" t="s">
        <v>61</v>
      </c>
      <c r="Z105" s="121" t="s">
        <v>61</v>
      </c>
      <c r="AA105" s="121" t="s">
        <v>61</v>
      </c>
      <c r="AB105" s="121" t="s">
        <v>61</v>
      </c>
      <c r="AC105" s="121" t="s">
        <v>61</v>
      </c>
      <c r="AD105" s="121">
        <v>0.27700000000000002</v>
      </c>
      <c r="AE105" s="121" t="s">
        <v>61</v>
      </c>
      <c r="AF105" s="121" t="s">
        <v>61</v>
      </c>
      <c r="AG105" s="121" t="s">
        <v>61</v>
      </c>
      <c r="AH105" s="121" t="s">
        <v>57</v>
      </c>
      <c r="AI105" s="121" t="s">
        <v>61</v>
      </c>
      <c r="AJ105" s="121" t="s">
        <v>61</v>
      </c>
      <c r="AK105" s="121" t="s">
        <v>61</v>
      </c>
      <c r="AL105" s="121" t="s">
        <v>61</v>
      </c>
      <c r="AM105" s="121" t="s">
        <v>61</v>
      </c>
      <c r="AN105" s="121" t="s">
        <v>61</v>
      </c>
      <c r="AO105" s="121" t="s">
        <v>61</v>
      </c>
      <c r="AP105" s="121" t="s">
        <v>61</v>
      </c>
      <c r="AQ105" s="121" t="s">
        <v>61</v>
      </c>
      <c r="AR105" s="121" t="s">
        <v>61</v>
      </c>
      <c r="AS105" s="121" t="s">
        <v>61</v>
      </c>
      <c r="AT105" s="121" t="s">
        <v>61</v>
      </c>
      <c r="AU105" s="121" t="s">
        <v>61</v>
      </c>
      <c r="AV105" s="121" t="s">
        <v>61</v>
      </c>
      <c r="AW105" s="121" t="s">
        <v>61</v>
      </c>
      <c r="AX105" s="121" t="s">
        <v>61</v>
      </c>
      <c r="AY105" s="121" t="s">
        <v>61</v>
      </c>
      <c r="AZ105" s="121" t="s">
        <v>61</v>
      </c>
      <c r="BA105" s="121" t="s">
        <v>61</v>
      </c>
      <c r="BB105" s="121" t="s">
        <v>61</v>
      </c>
      <c r="BC105" s="121" t="s">
        <v>61</v>
      </c>
      <c r="BD105" s="121" t="s">
        <v>57</v>
      </c>
      <c r="BE105" s="121" t="s">
        <v>61</v>
      </c>
      <c r="BF105" s="121" t="s">
        <v>61</v>
      </c>
      <c r="BG105" s="121" t="s">
        <v>69</v>
      </c>
      <c r="BH105" s="121" t="s">
        <v>69</v>
      </c>
      <c r="BI105" s="121" t="s">
        <v>69</v>
      </c>
      <c r="BJ105" s="122">
        <v>2.3000000000000001E-4</v>
      </c>
      <c r="BK105" s="121" t="s">
        <v>69</v>
      </c>
      <c r="BL105" s="121" t="s">
        <v>225</v>
      </c>
      <c r="BM105" s="121" t="s">
        <v>225</v>
      </c>
      <c r="BN105" s="122">
        <v>6.0999999999999999E-5</v>
      </c>
      <c r="BO105" s="174">
        <v>5.8E-5</v>
      </c>
      <c r="BP105" s="174">
        <v>6.9999999999999994E-5</v>
      </c>
      <c r="BQ105" s="122">
        <v>9.0000000000000006E-5</v>
      </c>
      <c r="BR105" s="122">
        <v>7.2999999999999999E-5</v>
      </c>
      <c r="BS105" s="122">
        <v>5.5000000000000002E-5</v>
      </c>
      <c r="BT105" s="122">
        <v>7.7000000000000001E-5</v>
      </c>
      <c r="BU105" s="122">
        <v>8.0000000000000007E-5</v>
      </c>
      <c r="BV105" s="121" t="s">
        <v>225</v>
      </c>
      <c r="BW105" s="121" t="s">
        <v>225</v>
      </c>
      <c r="BX105" s="122">
        <v>6.6000000000000005E-5</v>
      </c>
      <c r="BY105" s="122">
        <v>5.3000000000000001E-5</v>
      </c>
      <c r="BZ105" s="122">
        <v>5.1999999999999997E-5</v>
      </c>
      <c r="CA105" s="111" t="s">
        <v>6</v>
      </c>
      <c r="CB105" s="111" t="s">
        <v>6</v>
      </c>
    </row>
    <row r="106" spans="1:80" x14ac:dyDescent="0.25">
      <c r="A106" s="91" t="s">
        <v>116</v>
      </c>
      <c r="B106" s="4" t="s">
        <v>13</v>
      </c>
      <c r="C106" s="140" t="s">
        <v>6</v>
      </c>
      <c r="D106" s="62"/>
      <c r="E106" s="121">
        <v>6.9999999999999999E-4</v>
      </c>
      <c r="F106" s="121" t="s">
        <v>65</v>
      </c>
      <c r="G106" s="121" t="s">
        <v>65</v>
      </c>
      <c r="H106" s="121" t="s">
        <v>65</v>
      </c>
      <c r="I106" s="121" t="s">
        <v>57</v>
      </c>
      <c r="J106" s="121" t="s">
        <v>65</v>
      </c>
      <c r="K106" s="121">
        <v>1E-3</v>
      </c>
      <c r="L106" s="121" t="s">
        <v>65</v>
      </c>
      <c r="M106" s="121" t="s">
        <v>6</v>
      </c>
      <c r="N106" s="121">
        <v>5.9999999999999995E-4</v>
      </c>
      <c r="O106" s="121" t="s">
        <v>57</v>
      </c>
      <c r="P106" s="121">
        <v>8.0000000000000004E-4</v>
      </c>
      <c r="Q106" s="121" t="s">
        <v>57</v>
      </c>
      <c r="R106" s="121">
        <v>1E-3</v>
      </c>
      <c r="S106" s="121">
        <v>2E-3</v>
      </c>
      <c r="T106" s="121" t="s">
        <v>57</v>
      </c>
      <c r="U106" s="121">
        <v>2E-3</v>
      </c>
      <c r="V106" s="121">
        <v>2E-3</v>
      </c>
      <c r="W106" s="121">
        <v>2E-3</v>
      </c>
      <c r="X106" s="121">
        <v>2E-3</v>
      </c>
      <c r="Y106" s="121">
        <v>2E-3</v>
      </c>
      <c r="Z106" s="121">
        <v>3.0000000000000001E-3</v>
      </c>
      <c r="AA106" s="121">
        <v>3.0000000000000001E-3</v>
      </c>
      <c r="AB106" s="121" t="s">
        <v>57</v>
      </c>
      <c r="AC106" s="121">
        <v>1E-3</v>
      </c>
      <c r="AD106" s="121" t="s">
        <v>61</v>
      </c>
      <c r="AE106" s="121">
        <v>1E-3</v>
      </c>
      <c r="AF106" s="121" t="s">
        <v>57</v>
      </c>
      <c r="AG106" s="121">
        <v>1E-3</v>
      </c>
      <c r="AH106" s="121" t="s">
        <v>35</v>
      </c>
      <c r="AI106" s="121" t="s">
        <v>57</v>
      </c>
      <c r="AJ106" s="121" t="s">
        <v>57</v>
      </c>
      <c r="AK106" s="121" t="s">
        <v>57</v>
      </c>
      <c r="AL106" s="121" t="s">
        <v>57</v>
      </c>
      <c r="AM106" s="121">
        <v>2E-3</v>
      </c>
      <c r="AN106" s="121">
        <v>1E-3</v>
      </c>
      <c r="AO106" s="121">
        <v>1E-3</v>
      </c>
      <c r="AP106" s="121" t="s">
        <v>57</v>
      </c>
      <c r="AQ106" s="121">
        <v>1E-3</v>
      </c>
      <c r="AR106" s="121">
        <v>1E-3</v>
      </c>
      <c r="AS106" s="121" t="s">
        <v>57</v>
      </c>
      <c r="AT106" s="121" t="s">
        <v>57</v>
      </c>
      <c r="AU106" s="121" t="s">
        <v>57</v>
      </c>
      <c r="AV106" s="121" t="s">
        <v>57</v>
      </c>
      <c r="AW106" s="121" t="s">
        <v>57</v>
      </c>
      <c r="AX106" s="121">
        <v>2E-3</v>
      </c>
      <c r="AY106" s="122">
        <v>1E-3</v>
      </c>
      <c r="AZ106" s="122">
        <v>1E-3</v>
      </c>
      <c r="BA106" s="121" t="s">
        <v>57</v>
      </c>
      <c r="BB106" s="121" t="s">
        <v>57</v>
      </c>
      <c r="BC106" s="121" t="s">
        <v>57</v>
      </c>
      <c r="BD106" s="121" t="s">
        <v>65</v>
      </c>
      <c r="BE106" s="122">
        <v>1E-3</v>
      </c>
      <c r="BF106" s="121" t="s">
        <v>57</v>
      </c>
      <c r="BG106" s="121" t="s">
        <v>57</v>
      </c>
      <c r="BH106" s="122">
        <v>1E-3</v>
      </c>
      <c r="BI106" s="121" t="s">
        <v>57</v>
      </c>
      <c r="BJ106" s="122">
        <v>1E-3</v>
      </c>
      <c r="BK106" s="122">
        <v>2E-3</v>
      </c>
      <c r="BL106" s="122">
        <v>9.7999999999999997E-4</v>
      </c>
      <c r="BM106" s="122">
        <v>7.3999999999999999E-4</v>
      </c>
      <c r="BN106" s="122">
        <v>6.3000000000000003E-4</v>
      </c>
      <c r="BO106" s="121" t="s">
        <v>224</v>
      </c>
      <c r="BP106" s="122">
        <v>5.2999999999999998E-4</v>
      </c>
      <c r="BQ106" s="122">
        <v>1.08E-3</v>
      </c>
      <c r="BR106" s="122">
        <v>7.7999999999999999E-4</v>
      </c>
      <c r="BS106" s="121" t="s">
        <v>224</v>
      </c>
      <c r="BT106" s="122">
        <v>6.2E-4</v>
      </c>
      <c r="BU106" s="122">
        <v>6.3000000000000003E-4</v>
      </c>
      <c r="BV106" s="122">
        <v>6.9999999999999999E-4</v>
      </c>
      <c r="BW106" s="121" t="s">
        <v>224</v>
      </c>
      <c r="BX106" s="122">
        <v>5.1999999999999995E-4</v>
      </c>
      <c r="BY106" s="121" t="s">
        <v>224</v>
      </c>
      <c r="BZ106" s="122">
        <v>8.4999999999999995E-4</v>
      </c>
      <c r="CA106" s="111" t="s">
        <v>6</v>
      </c>
      <c r="CB106" s="111" t="s">
        <v>6</v>
      </c>
    </row>
    <row r="107" spans="1:80" x14ac:dyDescent="0.25">
      <c r="A107" s="91" t="s">
        <v>117</v>
      </c>
      <c r="B107" s="4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>
        <v>0.01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35</v>
      </c>
      <c r="P107" s="121"/>
      <c r="Q107" s="121">
        <v>0.03</v>
      </c>
      <c r="R107" s="121">
        <v>0.01</v>
      </c>
      <c r="S107" s="121" t="s">
        <v>35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>
        <v>0.01</v>
      </c>
      <c r="Y107" s="121">
        <v>0.02</v>
      </c>
      <c r="Z107" s="121">
        <v>0.3</v>
      </c>
      <c r="AA107" s="121" t="s">
        <v>35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 t="s">
        <v>35</v>
      </c>
      <c r="AN107" s="121">
        <v>0.03</v>
      </c>
      <c r="AO107" s="121" t="s">
        <v>35</v>
      </c>
      <c r="AP107" s="121" t="s">
        <v>35</v>
      </c>
      <c r="AQ107" s="121">
        <v>0.01</v>
      </c>
      <c r="AR107" s="121" t="s">
        <v>35</v>
      </c>
      <c r="AS107" s="121" t="s">
        <v>35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1" t="s">
        <v>35</v>
      </c>
      <c r="AY107" s="122">
        <v>0.03</v>
      </c>
      <c r="AZ107" s="122">
        <v>0.02</v>
      </c>
      <c r="BA107" s="121" t="s">
        <v>35</v>
      </c>
      <c r="BB107" s="121" t="s">
        <v>35</v>
      </c>
      <c r="BC107" s="121" t="s">
        <v>34</v>
      </c>
      <c r="BD107" s="121" t="s">
        <v>34</v>
      </c>
      <c r="BE107" s="121" t="s">
        <v>137</v>
      </c>
      <c r="BF107" s="121" t="s">
        <v>137</v>
      </c>
      <c r="BG107" s="121" t="s">
        <v>137</v>
      </c>
      <c r="BH107" s="121" t="s">
        <v>137</v>
      </c>
      <c r="BI107" s="121" t="s">
        <v>137</v>
      </c>
      <c r="BJ107" s="121" t="s">
        <v>137</v>
      </c>
      <c r="BK107" s="121" t="s">
        <v>137</v>
      </c>
      <c r="BL107" s="121" t="s">
        <v>102</v>
      </c>
      <c r="BM107" s="121" t="s">
        <v>102</v>
      </c>
      <c r="BN107" s="121" t="s">
        <v>102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11" t="s">
        <v>6</v>
      </c>
      <c r="CB107" s="111" t="s">
        <v>6</v>
      </c>
    </row>
    <row r="108" spans="1:80" s="56" customFormat="1" x14ac:dyDescent="0.25">
      <c r="A108" s="91" t="s">
        <v>82</v>
      </c>
      <c r="B108" s="4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2">
        <v>2.1</v>
      </c>
      <c r="AZ108" s="122">
        <v>2.1</v>
      </c>
      <c r="BA108" s="122">
        <v>0.7</v>
      </c>
      <c r="BB108" s="122">
        <v>0.7</v>
      </c>
      <c r="BC108" s="122">
        <v>0.4</v>
      </c>
      <c r="BD108" s="121" t="s">
        <v>132</v>
      </c>
      <c r="BE108" s="122">
        <v>0.5</v>
      </c>
      <c r="BF108" s="122">
        <v>0.4</v>
      </c>
      <c r="BG108" s="122">
        <v>0.4</v>
      </c>
      <c r="BH108" s="122">
        <v>0.4</v>
      </c>
      <c r="BI108" s="122">
        <v>0.6</v>
      </c>
      <c r="BJ108" s="122">
        <v>0.6</v>
      </c>
      <c r="BK108" s="122">
        <v>0.7</v>
      </c>
      <c r="BL108" s="122">
        <v>1.48</v>
      </c>
      <c r="BM108" s="122">
        <v>1.44</v>
      </c>
      <c r="BN108" s="122">
        <v>0.9</v>
      </c>
      <c r="BO108" s="122">
        <v>0.61</v>
      </c>
      <c r="BP108" s="122">
        <v>0.95</v>
      </c>
      <c r="BQ108" s="122">
        <v>1.1299999999999999</v>
      </c>
      <c r="BR108" s="122">
        <v>0.95</v>
      </c>
      <c r="BS108" s="122">
        <v>0.59</v>
      </c>
      <c r="BT108" s="122">
        <v>0.56999999999999995</v>
      </c>
      <c r="BU108" s="122">
        <v>0.86</v>
      </c>
      <c r="BV108" s="122">
        <v>1.05</v>
      </c>
      <c r="BW108" s="122">
        <v>0.7</v>
      </c>
      <c r="BX108" s="122">
        <v>0.64</v>
      </c>
      <c r="BY108" s="122">
        <v>0.51</v>
      </c>
      <c r="BZ108" s="122">
        <v>0.84</v>
      </c>
      <c r="CA108" s="111" t="s">
        <v>6</v>
      </c>
      <c r="CB108" s="111" t="s">
        <v>6</v>
      </c>
    </row>
    <row r="109" spans="1:80" x14ac:dyDescent="0.25">
      <c r="A109" s="91" t="s">
        <v>118</v>
      </c>
      <c r="B109" s="4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84</v>
      </c>
      <c r="J109" s="121" t="s">
        <v>56</v>
      </c>
      <c r="K109" s="121" t="s">
        <v>56</v>
      </c>
      <c r="L109" s="121" t="s">
        <v>56</v>
      </c>
      <c r="M109" s="121" t="s">
        <v>6</v>
      </c>
      <c r="N109" s="121" t="s">
        <v>56</v>
      </c>
      <c r="O109" s="121" t="s">
        <v>84</v>
      </c>
      <c r="P109" s="121" t="s">
        <v>56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>
        <v>1E-3</v>
      </c>
      <c r="AE109" s="121" t="s">
        <v>84</v>
      </c>
      <c r="AF109" s="121" t="s">
        <v>84</v>
      </c>
      <c r="AG109" s="121" t="s">
        <v>84</v>
      </c>
      <c r="AH109" s="121" t="s">
        <v>86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>
        <v>1.8E-3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56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69</v>
      </c>
      <c r="BM109" s="121" t="s">
        <v>69</v>
      </c>
      <c r="BN109" s="121" t="s">
        <v>69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1" t="s">
        <v>69</v>
      </c>
      <c r="BY109" s="121" t="s">
        <v>69</v>
      </c>
      <c r="BZ109" s="121" t="s">
        <v>69</v>
      </c>
      <c r="CA109" s="111" t="s">
        <v>6</v>
      </c>
      <c r="CB109" s="111" t="s">
        <v>6</v>
      </c>
    </row>
    <row r="110" spans="1:80" x14ac:dyDescent="0.25">
      <c r="A110" s="91" t="s">
        <v>119</v>
      </c>
      <c r="B110" s="4" t="s">
        <v>13</v>
      </c>
      <c r="C110" s="140" t="s">
        <v>6</v>
      </c>
      <c r="D110" s="62"/>
      <c r="E110" s="121">
        <v>2.0499999999999998</v>
      </c>
      <c r="F110" s="121">
        <v>4.7699999999999996</v>
      </c>
      <c r="G110" s="121">
        <v>5.5</v>
      </c>
      <c r="H110" s="121">
        <v>6.33</v>
      </c>
      <c r="I110" s="121">
        <v>4.99</v>
      </c>
      <c r="J110" s="121">
        <v>6.47</v>
      </c>
      <c r="K110" s="121">
        <v>6.42</v>
      </c>
      <c r="L110" s="121">
        <v>6.67</v>
      </c>
      <c r="M110" s="121" t="s">
        <v>6</v>
      </c>
      <c r="N110" s="121">
        <v>6.22</v>
      </c>
      <c r="O110" s="121">
        <v>6.23</v>
      </c>
      <c r="P110" s="121">
        <v>2.46</v>
      </c>
      <c r="Q110" s="121">
        <v>2.36</v>
      </c>
      <c r="R110" s="121">
        <v>4.2</v>
      </c>
      <c r="S110" s="121">
        <v>5.24</v>
      </c>
      <c r="T110" s="121">
        <v>5.65</v>
      </c>
      <c r="U110" s="121">
        <v>6.4</v>
      </c>
      <c r="V110" s="121">
        <v>6.8</v>
      </c>
      <c r="W110" s="121">
        <v>6.76</v>
      </c>
      <c r="X110" s="121">
        <v>5.87</v>
      </c>
      <c r="Y110" s="121">
        <v>6.38</v>
      </c>
      <c r="Z110" s="121">
        <v>6.21</v>
      </c>
      <c r="AA110" s="121">
        <v>6.62</v>
      </c>
      <c r="AB110" s="121">
        <v>3.6</v>
      </c>
      <c r="AC110" s="121">
        <v>5.18</v>
      </c>
      <c r="AD110" s="121">
        <v>6.32</v>
      </c>
      <c r="AE110" s="121">
        <v>5.03</v>
      </c>
      <c r="AF110" s="121">
        <v>5.74</v>
      </c>
      <c r="AG110" s="121">
        <v>6.61</v>
      </c>
      <c r="AH110" s="121">
        <v>6.02</v>
      </c>
      <c r="AI110" s="121">
        <v>7.02</v>
      </c>
      <c r="AJ110" s="121">
        <v>6.21</v>
      </c>
      <c r="AK110" s="121">
        <v>5.87</v>
      </c>
      <c r="AL110" s="121">
        <v>5.44</v>
      </c>
      <c r="AM110" s="121">
        <v>6.28</v>
      </c>
      <c r="AN110" s="121">
        <v>2.97</v>
      </c>
      <c r="AO110" s="121">
        <v>2.2999999999999998</v>
      </c>
      <c r="AP110" s="121">
        <v>4.67</v>
      </c>
      <c r="AQ110" s="121">
        <v>5.38</v>
      </c>
      <c r="AR110" s="121">
        <v>5.72</v>
      </c>
      <c r="AS110" s="121">
        <v>5.99</v>
      </c>
      <c r="AT110" s="121">
        <v>5.94</v>
      </c>
      <c r="AU110" s="121">
        <v>5.91</v>
      </c>
      <c r="AV110" s="121">
        <v>6.09</v>
      </c>
      <c r="AW110" s="121">
        <v>5.29</v>
      </c>
      <c r="AX110" s="121">
        <v>5.33</v>
      </c>
      <c r="AY110" s="122">
        <v>3.4</v>
      </c>
      <c r="AZ110" s="122">
        <v>4.03</v>
      </c>
      <c r="BA110" s="122">
        <v>3.33</v>
      </c>
      <c r="BB110" s="122">
        <v>5.03</v>
      </c>
      <c r="BC110" s="122">
        <v>5.67</v>
      </c>
      <c r="BD110" s="122">
        <v>6.08</v>
      </c>
      <c r="BE110" s="122">
        <v>6.05</v>
      </c>
      <c r="BF110" s="122">
        <v>6</v>
      </c>
      <c r="BG110" s="122">
        <v>5.98</v>
      </c>
      <c r="BH110" s="122">
        <v>5.77</v>
      </c>
      <c r="BI110" s="122">
        <v>5.87</v>
      </c>
      <c r="BJ110" s="122">
        <v>6.22</v>
      </c>
      <c r="BK110" s="122">
        <v>6.39</v>
      </c>
      <c r="BL110" s="122">
        <v>2.17</v>
      </c>
      <c r="BM110" s="122">
        <v>2.2799999999999998</v>
      </c>
      <c r="BN110" s="122">
        <v>2.42</v>
      </c>
      <c r="BO110" s="122">
        <v>4.66</v>
      </c>
      <c r="BP110" s="122">
        <v>5.63</v>
      </c>
      <c r="BQ110" s="122">
        <v>6.75</v>
      </c>
      <c r="BR110" s="122">
        <v>6.39</v>
      </c>
      <c r="BS110" s="122">
        <v>6.39</v>
      </c>
      <c r="BT110" s="122">
        <v>6.25</v>
      </c>
      <c r="BU110" s="122">
        <v>6.55</v>
      </c>
      <c r="BV110" s="122">
        <v>2.48</v>
      </c>
      <c r="BW110" s="122">
        <v>4.54</v>
      </c>
      <c r="BX110" s="122">
        <v>6.57</v>
      </c>
      <c r="BY110" s="122">
        <v>6.27</v>
      </c>
      <c r="BZ110" s="122">
        <v>6.3</v>
      </c>
      <c r="CA110" s="111" t="s">
        <v>6</v>
      </c>
      <c r="CB110" s="111" t="s">
        <v>6</v>
      </c>
    </row>
    <row r="111" spans="1:80" x14ac:dyDescent="0.25">
      <c r="A111" s="91" t="s">
        <v>120</v>
      </c>
      <c r="B111" s="4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>
        <v>1.0000000000000001E-5</v>
      </c>
      <c r="K111" s="121">
        <v>4.0000000000000003E-5</v>
      </c>
      <c r="L111" s="121" t="s">
        <v>68</v>
      </c>
      <c r="M111" s="121" t="s">
        <v>6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>
        <v>2.0000000000000002E-5</v>
      </c>
      <c r="S111" s="121" t="s">
        <v>68</v>
      </c>
      <c r="T111" s="121">
        <v>4.0000000000000003E-5</v>
      </c>
      <c r="U111" s="121" t="s">
        <v>68</v>
      </c>
      <c r="V111" s="121">
        <v>2.0000000000000002E-5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>
        <v>2.0000000000000002E-5</v>
      </c>
      <c r="AC111" s="121" t="s">
        <v>68</v>
      </c>
      <c r="AD111" s="121" t="s">
        <v>84</v>
      </c>
      <c r="AE111" s="121">
        <v>2.0000000000000002E-5</v>
      </c>
      <c r="AF111" s="121" t="s">
        <v>68</v>
      </c>
      <c r="AG111" s="121" t="s">
        <v>68</v>
      </c>
      <c r="AH111" s="121" t="s">
        <v>61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74">
        <v>4.0000000000000003E-5</v>
      </c>
      <c r="BK111" s="121" t="s">
        <v>68</v>
      </c>
      <c r="BL111" s="122">
        <v>2.3E-5</v>
      </c>
      <c r="BM111" s="122">
        <v>1.2E-5</v>
      </c>
      <c r="BN111" s="122">
        <v>4.1E-5</v>
      </c>
      <c r="BO111" s="174">
        <v>3.1999999999999999E-5</v>
      </c>
      <c r="BP111" s="174">
        <v>1.1E-5</v>
      </c>
      <c r="BQ111" s="121" t="s">
        <v>226</v>
      </c>
      <c r="BR111" s="174">
        <v>1.4E-5</v>
      </c>
      <c r="BS111" s="121" t="s">
        <v>226</v>
      </c>
      <c r="BT111" s="121" t="s">
        <v>226</v>
      </c>
      <c r="BU111" s="121" t="s">
        <v>226</v>
      </c>
      <c r="BV111" s="122">
        <v>1.8E-5</v>
      </c>
      <c r="BW111" s="121" t="s">
        <v>226</v>
      </c>
      <c r="BX111" s="121" t="s">
        <v>226</v>
      </c>
      <c r="BY111" s="121" t="s">
        <v>226</v>
      </c>
      <c r="BZ111" s="121" t="s">
        <v>226</v>
      </c>
      <c r="CA111" s="111" t="s">
        <v>6</v>
      </c>
      <c r="CB111" s="111" t="s">
        <v>6</v>
      </c>
    </row>
    <row r="112" spans="1:80" x14ac:dyDescent="0.25">
      <c r="A112" s="91" t="s">
        <v>121</v>
      </c>
      <c r="B112" s="4" t="s">
        <v>13</v>
      </c>
      <c r="C112" s="140" t="s">
        <v>6</v>
      </c>
      <c r="D112" s="62"/>
      <c r="E112" s="121">
        <v>6.4000000000000001E-2</v>
      </c>
      <c r="F112" s="121">
        <v>0.22500000000000001</v>
      </c>
      <c r="G112" s="121">
        <v>0.23200000000000001</v>
      </c>
      <c r="H112" s="121">
        <v>0.152</v>
      </c>
      <c r="I112" s="121">
        <v>0.193</v>
      </c>
      <c r="J112" s="121">
        <v>0.19900000000000001</v>
      </c>
      <c r="K112" s="121">
        <v>0.25</v>
      </c>
      <c r="L112" s="121">
        <v>0.27800000000000002</v>
      </c>
      <c r="M112" s="121" t="s">
        <v>6</v>
      </c>
      <c r="N112" s="121">
        <v>0.36</v>
      </c>
      <c r="O112" s="121">
        <v>0.42299999999999999</v>
      </c>
      <c r="P112" s="121">
        <v>9.2999999999999999E-2</v>
      </c>
      <c r="Q112" s="121">
        <v>0.08</v>
      </c>
      <c r="R112" s="121">
        <v>0.33800000000000002</v>
      </c>
      <c r="S112" s="121">
        <v>0.43099999999999999</v>
      </c>
      <c r="T112" s="121">
        <v>0.46500000000000002</v>
      </c>
      <c r="U112" s="121">
        <v>0.66</v>
      </c>
      <c r="V112" s="121">
        <v>0.82899999999999996</v>
      </c>
      <c r="W112" s="121">
        <v>0.871</v>
      </c>
      <c r="X112" s="121">
        <v>0.871</v>
      </c>
      <c r="Y112" s="121">
        <v>0.68400000000000005</v>
      </c>
      <c r="Z112" s="121">
        <v>0.51</v>
      </c>
      <c r="AA112" s="121">
        <v>0.54700000000000004</v>
      </c>
      <c r="AB112" s="121">
        <v>0.14899999999999999</v>
      </c>
      <c r="AC112" s="121">
        <v>0.51100000000000001</v>
      </c>
      <c r="AD112" s="121" t="s">
        <v>68</v>
      </c>
      <c r="AE112" s="121">
        <v>0.33500000000000002</v>
      </c>
      <c r="AF112" s="121">
        <v>0.17</v>
      </c>
      <c r="AG112" s="121">
        <v>0.221</v>
      </c>
      <c r="AH112" s="121">
        <v>0.28000000000000003</v>
      </c>
      <c r="AI112" s="121">
        <v>0.246</v>
      </c>
      <c r="AJ112" s="121">
        <v>0.27800000000000002</v>
      </c>
      <c r="AK112" s="121">
        <v>0.28899999999999998</v>
      </c>
      <c r="AL112" s="121">
        <v>0.35</v>
      </c>
      <c r="AM112" s="121">
        <v>0.73599999999999999</v>
      </c>
      <c r="AN112" s="121">
        <v>0.13900000000000001</v>
      </c>
      <c r="AO112" s="121">
        <v>7.3999999999999996E-2</v>
      </c>
      <c r="AP112" s="121">
        <v>0.254</v>
      </c>
      <c r="AQ112" s="121">
        <v>0.28699999999999998</v>
      </c>
      <c r="AR112" s="121">
        <v>0.26800000000000002</v>
      </c>
      <c r="AS112" s="121">
        <v>0.221</v>
      </c>
      <c r="AT112" s="121">
        <v>0.26800000000000002</v>
      </c>
      <c r="AU112" s="121">
        <v>0.32700000000000001</v>
      </c>
      <c r="AV112" s="121">
        <v>0.33</v>
      </c>
      <c r="AW112" s="121">
        <v>0.38600000000000001</v>
      </c>
      <c r="AX112" s="121">
        <v>0.4</v>
      </c>
      <c r="AY112" s="122">
        <v>0.185</v>
      </c>
      <c r="AZ112" s="122">
        <v>0.30199999999999999</v>
      </c>
      <c r="BA112" s="122">
        <v>0.124</v>
      </c>
      <c r="BB112" s="122">
        <v>0.24099999999999999</v>
      </c>
      <c r="BC112" s="122">
        <v>0.3</v>
      </c>
      <c r="BD112" s="122">
        <v>0.29299999999999998</v>
      </c>
      <c r="BE112" s="122">
        <v>0.33100000000000002</v>
      </c>
      <c r="BF112" s="122">
        <v>0.35</v>
      </c>
      <c r="BG112" s="122">
        <v>0.32600000000000001</v>
      </c>
      <c r="BH112" s="122">
        <v>0.318</v>
      </c>
      <c r="BI112" s="122">
        <v>0.34799999999999998</v>
      </c>
      <c r="BJ112" s="122">
        <v>0.371</v>
      </c>
      <c r="BK112" s="122">
        <v>0.375</v>
      </c>
      <c r="BL112" s="122">
        <v>7.8600000000000003E-2</v>
      </c>
      <c r="BM112" s="122">
        <v>9.9699999999999997E-2</v>
      </c>
      <c r="BN112" s="122">
        <v>8.09E-2</v>
      </c>
      <c r="BO112" s="122">
        <v>0.17100000000000001</v>
      </c>
      <c r="BP112" s="122">
        <v>0.39100000000000001</v>
      </c>
      <c r="BQ112" s="122">
        <v>0.60199999999999998</v>
      </c>
      <c r="BR112" s="122">
        <v>0.46600000000000003</v>
      </c>
      <c r="BS112" s="122">
        <v>0.25700000000000001</v>
      </c>
      <c r="BT112" s="122">
        <v>0.32400000000000001</v>
      </c>
      <c r="BU112" s="122">
        <v>0.46600000000000003</v>
      </c>
      <c r="BV112" s="122">
        <v>6.9199999999999998E-2</v>
      </c>
      <c r="BW112" s="122">
        <v>0.16600000000000001</v>
      </c>
      <c r="BX112" s="122">
        <v>0.34</v>
      </c>
      <c r="BY112" s="122">
        <v>0.308</v>
      </c>
      <c r="BZ112" s="122">
        <v>0.42699999999999999</v>
      </c>
      <c r="CA112" s="111" t="s">
        <v>6</v>
      </c>
      <c r="CB112" s="111" t="s">
        <v>6</v>
      </c>
    </row>
    <row r="113" spans="1:80" s="56" customFormat="1" x14ac:dyDescent="0.25">
      <c r="A113" s="91" t="s">
        <v>91</v>
      </c>
      <c r="B113" s="4" t="s">
        <v>13</v>
      </c>
      <c r="C113" s="140" t="s">
        <v>6</v>
      </c>
      <c r="D113" s="62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2">
        <v>17.8</v>
      </c>
      <c r="AZ113" s="122">
        <v>27.4</v>
      </c>
      <c r="BA113" s="122">
        <v>11.6</v>
      </c>
      <c r="BB113" s="122">
        <v>24.9</v>
      </c>
      <c r="BC113" s="122">
        <v>29</v>
      </c>
      <c r="BD113" s="122">
        <v>31.1</v>
      </c>
      <c r="BE113" s="122">
        <v>33.299999999999997</v>
      </c>
      <c r="BF113" s="122">
        <v>32.9</v>
      </c>
      <c r="BG113" s="122">
        <v>31.5</v>
      </c>
      <c r="BH113" s="122">
        <v>34.5</v>
      </c>
      <c r="BI113" s="122">
        <v>36.799999999999997</v>
      </c>
      <c r="BJ113" s="122">
        <v>41.9</v>
      </c>
      <c r="BK113" s="122">
        <v>45</v>
      </c>
      <c r="BL113" s="122">
        <v>5.57</v>
      </c>
      <c r="BM113" s="122">
        <v>8.94</v>
      </c>
      <c r="BN113" s="122">
        <v>6.5</v>
      </c>
      <c r="BO113" s="122">
        <v>18.399999999999999</v>
      </c>
      <c r="BP113" s="122">
        <v>40.799999999999997</v>
      </c>
      <c r="BQ113" s="122">
        <v>52.6</v>
      </c>
      <c r="BR113" s="122">
        <v>40.799999999999997</v>
      </c>
      <c r="BS113" s="122">
        <v>28.6</v>
      </c>
      <c r="BT113" s="122">
        <v>34.799999999999997</v>
      </c>
      <c r="BU113" s="122">
        <v>38.5</v>
      </c>
      <c r="BV113" s="122">
        <v>6.16</v>
      </c>
      <c r="BW113" s="122">
        <v>17.8</v>
      </c>
      <c r="BX113" s="122">
        <v>32.1</v>
      </c>
      <c r="BY113" s="122">
        <v>36.299999999999997</v>
      </c>
      <c r="BZ113" s="122">
        <v>39.6</v>
      </c>
      <c r="CA113" s="111" t="s">
        <v>6</v>
      </c>
      <c r="CB113" s="111" t="s">
        <v>6</v>
      </c>
    </row>
    <row r="114" spans="1:80" x14ac:dyDescent="0.25">
      <c r="A114" s="91" t="s">
        <v>122</v>
      </c>
      <c r="B114" s="4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68</v>
      </c>
      <c r="J114" s="121" t="s">
        <v>93</v>
      </c>
      <c r="K114" s="121" t="s">
        <v>93</v>
      </c>
      <c r="L114" s="121" t="s">
        <v>93</v>
      </c>
      <c r="M114" s="121" t="s">
        <v>6</v>
      </c>
      <c r="N114" s="121" t="s">
        <v>93</v>
      </c>
      <c r="O114" s="121" t="s">
        <v>68</v>
      </c>
      <c r="P114" s="121" t="s">
        <v>93</v>
      </c>
      <c r="Q114" s="121" t="s">
        <v>68</v>
      </c>
      <c r="R114" s="121">
        <v>2.0000000000000002E-5</v>
      </c>
      <c r="S114" s="121" t="s">
        <v>68</v>
      </c>
      <c r="T114" s="121">
        <v>1.0000000000000001E-5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>
        <v>1.0000000000000001E-5</v>
      </c>
      <c r="Z114" s="121" t="s">
        <v>68</v>
      </c>
      <c r="AA114" s="121" t="s">
        <v>68</v>
      </c>
      <c r="AB114" s="121" t="s">
        <v>68</v>
      </c>
      <c r="AC114" s="121">
        <v>1.0000000000000001E-5</v>
      </c>
      <c r="AD114" s="121">
        <v>42.6</v>
      </c>
      <c r="AE114" s="121">
        <v>1.0000000000000001E-5</v>
      </c>
      <c r="AF114" s="121" t="s">
        <v>68</v>
      </c>
      <c r="AG114" s="121" t="s">
        <v>68</v>
      </c>
      <c r="AH114" s="121" t="s">
        <v>61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93</v>
      </c>
      <c r="BE114" s="121" t="s">
        <v>68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74">
        <v>2.0000000000000002E-5</v>
      </c>
      <c r="BK114" s="121" t="s">
        <v>68</v>
      </c>
      <c r="BL114" s="121" t="s">
        <v>226</v>
      </c>
      <c r="BM114" s="121" t="s">
        <v>226</v>
      </c>
      <c r="BN114" s="121" t="s">
        <v>226</v>
      </c>
      <c r="BO114" s="121" t="s">
        <v>226</v>
      </c>
      <c r="BP114" s="174">
        <v>1.1E-5</v>
      </c>
      <c r="BQ114" s="174">
        <v>1.5999999999999999E-5</v>
      </c>
      <c r="BR114" s="174">
        <v>1.1E-5</v>
      </c>
      <c r="BS114" s="121" t="s">
        <v>226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21" t="s">
        <v>226</v>
      </c>
      <c r="CA114" s="111" t="s">
        <v>6</v>
      </c>
      <c r="CB114" s="111" t="s">
        <v>6</v>
      </c>
    </row>
    <row r="115" spans="1:80" s="56" customFormat="1" x14ac:dyDescent="0.25">
      <c r="A115" s="91" t="s">
        <v>163</v>
      </c>
      <c r="B115" s="4" t="s">
        <v>13</v>
      </c>
      <c r="C115" s="140" t="s">
        <v>6</v>
      </c>
      <c r="D115" s="62"/>
      <c r="E115" s="121" t="s">
        <v>137</v>
      </c>
      <c r="F115" s="121" t="s">
        <v>137</v>
      </c>
      <c r="G115" s="121" t="s">
        <v>137</v>
      </c>
      <c r="H115" s="121" t="s">
        <v>137</v>
      </c>
      <c r="I115" s="121" t="s">
        <v>137</v>
      </c>
      <c r="J115" s="121" t="s">
        <v>137</v>
      </c>
      <c r="K115" s="121" t="s">
        <v>137</v>
      </c>
      <c r="L115" s="121" t="s">
        <v>137</v>
      </c>
      <c r="M115" s="121" t="s">
        <v>137</v>
      </c>
      <c r="N115" s="121" t="s">
        <v>137</v>
      </c>
      <c r="O115" s="121" t="s">
        <v>137</v>
      </c>
      <c r="P115" s="121" t="s">
        <v>137</v>
      </c>
      <c r="Q115" s="121" t="s">
        <v>137</v>
      </c>
      <c r="R115" s="121" t="s">
        <v>137</v>
      </c>
      <c r="S115" s="121" t="s">
        <v>137</v>
      </c>
      <c r="T115" s="121" t="s">
        <v>137</v>
      </c>
      <c r="U115" s="121" t="s">
        <v>137</v>
      </c>
      <c r="V115" s="121" t="s">
        <v>137</v>
      </c>
      <c r="W115" s="121" t="s">
        <v>137</v>
      </c>
      <c r="X115" s="121" t="s">
        <v>137</v>
      </c>
      <c r="Y115" s="121" t="s">
        <v>137</v>
      </c>
      <c r="Z115" s="121" t="s">
        <v>137</v>
      </c>
      <c r="AA115" s="121" t="s">
        <v>137</v>
      </c>
      <c r="AB115" s="121" t="s">
        <v>137</v>
      </c>
      <c r="AC115" s="121" t="s">
        <v>137</v>
      </c>
      <c r="AD115" s="121" t="s">
        <v>137</v>
      </c>
      <c r="AE115" s="121" t="s">
        <v>137</v>
      </c>
      <c r="AF115" s="121" t="s">
        <v>137</v>
      </c>
      <c r="AG115" s="121" t="s">
        <v>137</v>
      </c>
      <c r="AH115" s="121" t="s">
        <v>137</v>
      </c>
      <c r="AI115" s="121" t="s">
        <v>137</v>
      </c>
      <c r="AJ115" s="121" t="s">
        <v>137</v>
      </c>
      <c r="AK115" s="121" t="s">
        <v>137</v>
      </c>
      <c r="AL115" s="121" t="s">
        <v>137</v>
      </c>
      <c r="AM115" s="121" t="s">
        <v>137</v>
      </c>
      <c r="AN115" s="121" t="s">
        <v>137</v>
      </c>
      <c r="AO115" s="121" t="s">
        <v>137</v>
      </c>
      <c r="AP115" s="121" t="s">
        <v>137</v>
      </c>
      <c r="AQ115" s="121" t="s">
        <v>137</v>
      </c>
      <c r="AR115" s="121" t="s">
        <v>137</v>
      </c>
      <c r="AS115" s="121" t="s">
        <v>137</v>
      </c>
      <c r="AT115" s="121" t="s">
        <v>137</v>
      </c>
      <c r="AU115" s="121" t="s">
        <v>137</v>
      </c>
      <c r="AV115" s="121" t="s">
        <v>137</v>
      </c>
      <c r="AW115" s="121" t="s">
        <v>137</v>
      </c>
      <c r="AX115" s="121" t="s">
        <v>137</v>
      </c>
      <c r="AY115" s="121" t="s">
        <v>63</v>
      </c>
      <c r="AZ115" s="121" t="s">
        <v>63</v>
      </c>
      <c r="BA115" s="121" t="s">
        <v>63</v>
      </c>
      <c r="BB115" s="121" t="s">
        <v>63</v>
      </c>
      <c r="BC115" s="121" t="s">
        <v>63</v>
      </c>
      <c r="BD115" s="121" t="s">
        <v>137</v>
      </c>
      <c r="BE115" s="121" t="s">
        <v>63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137</v>
      </c>
      <c r="BM115" s="121" t="s">
        <v>137</v>
      </c>
      <c r="BN115" s="121" t="s">
        <v>137</v>
      </c>
      <c r="BO115" s="121" t="s">
        <v>137</v>
      </c>
      <c r="BP115" s="121" t="s">
        <v>137</v>
      </c>
      <c r="BQ115" s="121" t="s">
        <v>137</v>
      </c>
      <c r="BR115" s="121" t="s">
        <v>137</v>
      </c>
      <c r="BS115" s="121" t="s">
        <v>137</v>
      </c>
      <c r="BT115" s="121" t="s">
        <v>137</v>
      </c>
      <c r="BU115" s="121" t="s">
        <v>137</v>
      </c>
      <c r="BV115" s="121" t="s">
        <v>137</v>
      </c>
      <c r="BW115" s="121" t="s">
        <v>137</v>
      </c>
      <c r="BX115" s="121" t="s">
        <v>137</v>
      </c>
      <c r="BY115" s="121" t="s">
        <v>137</v>
      </c>
      <c r="BZ115" s="121" t="s">
        <v>137</v>
      </c>
      <c r="CA115" s="111" t="s">
        <v>6</v>
      </c>
      <c r="CB115" s="111" t="s">
        <v>6</v>
      </c>
    </row>
    <row r="116" spans="1:80" x14ac:dyDescent="0.25">
      <c r="A116" s="91" t="s">
        <v>123</v>
      </c>
      <c r="B116" s="4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61</v>
      </c>
      <c r="J116" s="121" t="s">
        <v>57</v>
      </c>
      <c r="K116" s="121" t="s">
        <v>57</v>
      </c>
      <c r="L116" s="121" t="s">
        <v>57</v>
      </c>
      <c r="M116" s="121" t="s">
        <v>6</v>
      </c>
      <c r="N116" s="121" t="s">
        <v>57</v>
      </c>
      <c r="O116" s="121" t="s">
        <v>61</v>
      </c>
      <c r="P116" s="121" t="s">
        <v>57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63</v>
      </c>
      <c r="AE116" s="121" t="s">
        <v>61</v>
      </c>
      <c r="AF116" s="121" t="s">
        <v>61</v>
      </c>
      <c r="AG116" s="121" t="s">
        <v>61</v>
      </c>
      <c r="AH116" s="121" t="s">
        <v>57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57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69</v>
      </c>
      <c r="BM116" s="121" t="s">
        <v>69</v>
      </c>
      <c r="BN116" s="121" t="s">
        <v>69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21" t="s">
        <v>69</v>
      </c>
      <c r="CA116" s="111" t="s">
        <v>6</v>
      </c>
      <c r="CB116" s="111" t="s">
        <v>6</v>
      </c>
    </row>
    <row r="117" spans="1:80" x14ac:dyDescent="0.25">
      <c r="A117" s="91" t="s">
        <v>124</v>
      </c>
      <c r="B117" s="4" t="s">
        <v>13</v>
      </c>
      <c r="C117" s="140" t="s">
        <v>6</v>
      </c>
      <c r="D117" s="62"/>
      <c r="E117" s="121">
        <v>1.8E-3</v>
      </c>
      <c r="F117" s="121">
        <v>4.4000000000000003E-3</v>
      </c>
      <c r="G117" s="121">
        <v>8.9999999999999998E-4</v>
      </c>
      <c r="H117" s="121">
        <v>1E-3</v>
      </c>
      <c r="I117" s="121">
        <v>1E-3</v>
      </c>
      <c r="J117" s="121">
        <v>1.9E-3</v>
      </c>
      <c r="K117" s="121">
        <v>3.2000000000000002E-3</v>
      </c>
      <c r="L117" s="121">
        <v>3.3999999999999998E-3</v>
      </c>
      <c r="M117" s="121" t="s">
        <v>6</v>
      </c>
      <c r="N117" s="121">
        <v>3.8999999999999998E-3</v>
      </c>
      <c r="O117" s="121">
        <v>8.0000000000000004E-4</v>
      </c>
      <c r="P117" s="121">
        <v>2.3999999999999998E-3</v>
      </c>
      <c r="Q117" s="121">
        <v>1.1999999999999999E-3</v>
      </c>
      <c r="R117" s="121">
        <v>8.9999999999999998E-4</v>
      </c>
      <c r="S117" s="121">
        <v>8.0000000000000004E-4</v>
      </c>
      <c r="T117" s="121">
        <v>8.0000000000000004E-4</v>
      </c>
      <c r="U117" s="121">
        <v>8.0000000000000004E-4</v>
      </c>
      <c r="V117" s="121">
        <v>8.9999999999999998E-4</v>
      </c>
      <c r="W117" s="121">
        <v>5.9999999999999995E-4</v>
      </c>
      <c r="X117" s="121">
        <v>5.0000000000000001E-4</v>
      </c>
      <c r="Y117" s="121">
        <v>6.9999999999999999E-4</v>
      </c>
      <c r="Z117" s="121">
        <v>1.8E-3</v>
      </c>
      <c r="AA117" s="121">
        <v>1.1000000000000001E-3</v>
      </c>
      <c r="AB117" s="121">
        <v>6.9999999999999999E-4</v>
      </c>
      <c r="AC117" s="121">
        <v>5.9999999999999995E-4</v>
      </c>
      <c r="AD117" s="121" t="s">
        <v>61</v>
      </c>
      <c r="AE117" s="121">
        <v>8.0000000000000004E-4</v>
      </c>
      <c r="AF117" s="121">
        <v>8.9999999999999998E-4</v>
      </c>
      <c r="AG117" s="121">
        <v>1E-3</v>
      </c>
      <c r="AH117" s="121" t="s">
        <v>51</v>
      </c>
      <c r="AI117" s="121">
        <v>6.9999999999999999E-4</v>
      </c>
      <c r="AJ117" s="121">
        <v>8.9999999999999998E-4</v>
      </c>
      <c r="AK117" s="121">
        <v>8.9999999999999998E-4</v>
      </c>
      <c r="AL117" s="121">
        <v>4.0000000000000002E-4</v>
      </c>
      <c r="AM117" s="121">
        <v>1.2999999999999999E-3</v>
      </c>
      <c r="AN117" s="121">
        <v>4.5999999999999999E-3</v>
      </c>
      <c r="AO117" s="121">
        <v>1.6000000000000001E-3</v>
      </c>
      <c r="AP117" s="121">
        <v>1.8E-3</v>
      </c>
      <c r="AQ117" s="121">
        <v>2.7000000000000001E-3</v>
      </c>
      <c r="AR117" s="121">
        <v>2.2000000000000001E-3</v>
      </c>
      <c r="AS117" s="121">
        <v>1.6000000000000001E-3</v>
      </c>
      <c r="AT117" s="121">
        <v>2.3999999999999998E-3</v>
      </c>
      <c r="AU117" s="121">
        <v>1.9E-3</v>
      </c>
      <c r="AV117" s="121">
        <v>1.6000000000000001E-3</v>
      </c>
      <c r="AW117" s="121">
        <v>2.8E-3</v>
      </c>
      <c r="AX117" s="121">
        <v>1.9E-3</v>
      </c>
      <c r="AY117" s="122">
        <v>2.0999999999999999E-3</v>
      </c>
      <c r="AZ117" s="122">
        <v>1.5E-3</v>
      </c>
      <c r="BA117" s="122">
        <v>1.1999999999999999E-3</v>
      </c>
      <c r="BB117" s="122">
        <v>1E-3</v>
      </c>
      <c r="BC117" s="122">
        <v>1E-3</v>
      </c>
      <c r="BD117" s="122">
        <v>1.1999999999999999E-3</v>
      </c>
      <c r="BE117" s="122">
        <v>1.2999999999999999E-3</v>
      </c>
      <c r="BF117" s="122">
        <v>1.6999999999999999E-3</v>
      </c>
      <c r="BG117" s="122">
        <v>1.1999999999999999E-3</v>
      </c>
      <c r="BH117" s="122">
        <v>1.4E-3</v>
      </c>
      <c r="BI117" s="122">
        <v>1.6000000000000001E-3</v>
      </c>
      <c r="BJ117" s="122">
        <v>1.4E-3</v>
      </c>
      <c r="BK117" s="122">
        <v>2.0999999999999999E-3</v>
      </c>
      <c r="BL117" s="121" t="s">
        <v>42</v>
      </c>
      <c r="BM117" s="121" t="s">
        <v>42</v>
      </c>
      <c r="BN117" s="121" t="s">
        <v>42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21" t="s">
        <v>42</v>
      </c>
      <c r="CA117" s="111" t="s">
        <v>6</v>
      </c>
      <c r="CB117" s="111" t="s">
        <v>6</v>
      </c>
    </row>
    <row r="118" spans="1:80" x14ac:dyDescent="0.25">
      <c r="A118" s="91" t="s">
        <v>97</v>
      </c>
      <c r="B118" s="4" t="s">
        <v>13</v>
      </c>
      <c r="C118" s="140" t="s">
        <v>6</v>
      </c>
      <c r="D118" s="62"/>
      <c r="E118" s="121" t="s">
        <v>65</v>
      </c>
      <c r="F118" s="121" t="s">
        <v>65</v>
      </c>
      <c r="G118" s="121" t="s">
        <v>65</v>
      </c>
      <c r="H118" s="121" t="s">
        <v>65</v>
      </c>
      <c r="I118" s="121" t="s">
        <v>63</v>
      </c>
      <c r="J118" s="121" t="s">
        <v>65</v>
      </c>
      <c r="K118" s="121" t="s">
        <v>65</v>
      </c>
      <c r="L118" s="121" t="s">
        <v>65</v>
      </c>
      <c r="M118" s="121" t="s">
        <v>6</v>
      </c>
      <c r="N118" s="121" t="s">
        <v>65</v>
      </c>
      <c r="O118" s="121" t="s">
        <v>63</v>
      </c>
      <c r="P118" s="121" t="s">
        <v>65</v>
      </c>
      <c r="Q118" s="121" t="s">
        <v>63</v>
      </c>
      <c r="R118" s="121" t="s">
        <v>63</v>
      </c>
      <c r="S118" s="121">
        <v>6.9999999999999999E-4</v>
      </c>
      <c r="T118" s="121">
        <v>8.0000000000000004E-4</v>
      </c>
      <c r="U118" s="121">
        <v>1.1999999999999999E-3</v>
      </c>
      <c r="V118" s="121">
        <v>2.0999999999999999E-3</v>
      </c>
      <c r="W118" s="121">
        <v>2.2000000000000001E-3</v>
      </c>
      <c r="X118" s="121">
        <v>2.5000000000000001E-3</v>
      </c>
      <c r="Y118" s="121">
        <v>2E-3</v>
      </c>
      <c r="Z118" s="121">
        <v>1E-3</v>
      </c>
      <c r="AA118" s="121">
        <v>1.2999999999999999E-3</v>
      </c>
      <c r="AB118" s="121" t="s">
        <v>63</v>
      </c>
      <c r="AC118" s="121">
        <v>1.1000000000000001E-3</v>
      </c>
      <c r="AD118" s="121">
        <v>6.9999999999999999E-4</v>
      </c>
      <c r="AE118" s="121" t="s">
        <v>63</v>
      </c>
      <c r="AF118" s="121" t="s">
        <v>63</v>
      </c>
      <c r="AG118" s="121" t="s">
        <v>63</v>
      </c>
      <c r="AH118" s="121" t="s">
        <v>51</v>
      </c>
      <c r="AI118" s="121" t="s">
        <v>63</v>
      </c>
      <c r="AJ118" s="121" t="s">
        <v>63</v>
      </c>
      <c r="AK118" s="121" t="s">
        <v>63</v>
      </c>
      <c r="AL118" s="121" t="s">
        <v>63</v>
      </c>
      <c r="AM118" s="121">
        <v>1.4E-3</v>
      </c>
      <c r="AN118" s="121" t="s">
        <v>63</v>
      </c>
      <c r="AO118" s="121" t="s">
        <v>63</v>
      </c>
      <c r="AP118" s="121" t="s">
        <v>63</v>
      </c>
      <c r="AQ118" s="121" t="s">
        <v>63</v>
      </c>
      <c r="AR118" s="121" t="s">
        <v>63</v>
      </c>
      <c r="AS118" s="121" t="s">
        <v>63</v>
      </c>
      <c r="AT118" s="121" t="s">
        <v>63</v>
      </c>
      <c r="AU118" s="121" t="s">
        <v>63</v>
      </c>
      <c r="AV118" s="121" t="s">
        <v>63</v>
      </c>
      <c r="AW118" s="121" t="s">
        <v>63</v>
      </c>
      <c r="AX118" s="121" t="s">
        <v>63</v>
      </c>
      <c r="AY118" s="121" t="s">
        <v>63</v>
      </c>
      <c r="AZ118" s="122">
        <v>5.9999999999999995E-4</v>
      </c>
      <c r="BA118" s="121" t="s">
        <v>63</v>
      </c>
      <c r="BB118" s="121" t="s">
        <v>63</v>
      </c>
      <c r="BC118" s="121" t="s">
        <v>63</v>
      </c>
      <c r="BD118" s="121" t="s">
        <v>65</v>
      </c>
      <c r="BE118" s="121" t="s">
        <v>63</v>
      </c>
      <c r="BF118" s="121" t="s">
        <v>63</v>
      </c>
      <c r="BG118" s="121" t="s">
        <v>63</v>
      </c>
      <c r="BH118" s="121" t="s">
        <v>63</v>
      </c>
      <c r="BI118" s="121" t="s">
        <v>63</v>
      </c>
      <c r="BJ118" s="121" t="s">
        <v>63</v>
      </c>
      <c r="BK118" s="121" t="s">
        <v>63</v>
      </c>
      <c r="BL118" s="122">
        <v>9.8999999999999994E-5</v>
      </c>
      <c r="BM118" s="122">
        <v>8.7000000000000001E-5</v>
      </c>
      <c r="BN118" s="122">
        <v>7.3999999999999996E-5</v>
      </c>
      <c r="BO118" s="174">
        <v>7.3999999999999996E-5</v>
      </c>
      <c r="BP118" s="122">
        <v>6.9200000000000002E-4</v>
      </c>
      <c r="BQ118" s="122">
        <v>1.2600000000000001E-3</v>
      </c>
      <c r="BR118" s="122">
        <v>8.5499999999999997E-4</v>
      </c>
      <c r="BS118" s="122">
        <v>2.04E-4</v>
      </c>
      <c r="BT118" s="122">
        <v>2.7399999999999999E-4</v>
      </c>
      <c r="BU118" s="122">
        <v>6.4599999999999998E-4</v>
      </c>
      <c r="BV118" s="122">
        <v>7.7999999999999999E-5</v>
      </c>
      <c r="BW118" s="122">
        <v>4.8000000000000001E-5</v>
      </c>
      <c r="BX118" s="122">
        <v>3.1500000000000001E-4</v>
      </c>
      <c r="BY118" s="122">
        <v>1.8000000000000001E-4</v>
      </c>
      <c r="BZ118" s="122">
        <v>4.5899999999999999E-4</v>
      </c>
      <c r="CA118" s="111" t="s">
        <v>6</v>
      </c>
      <c r="CB118" s="111" t="s">
        <v>6</v>
      </c>
    </row>
    <row r="119" spans="1:80" x14ac:dyDescent="0.25">
      <c r="A119" s="91" t="s">
        <v>125</v>
      </c>
      <c r="B119" s="4" t="s">
        <v>13</v>
      </c>
      <c r="C119" s="140" t="s">
        <v>6</v>
      </c>
      <c r="D119" s="62"/>
      <c r="E119" s="121">
        <v>2.9999999999999997E-4</v>
      </c>
      <c r="F119" s="121">
        <v>2.0000000000000001E-4</v>
      </c>
      <c r="G119" s="121">
        <v>2.9999999999999997E-4</v>
      </c>
      <c r="H119" s="121">
        <v>5.0000000000000001E-4</v>
      </c>
      <c r="I119" s="121">
        <v>1.7000000000000001E-4</v>
      </c>
      <c r="J119" s="121">
        <v>1E-4</v>
      </c>
      <c r="K119" s="121">
        <v>5.9999999999999995E-4</v>
      </c>
      <c r="L119" s="121">
        <v>4.0000000000000002E-4</v>
      </c>
      <c r="M119" s="121" t="s">
        <v>6</v>
      </c>
      <c r="N119" s="121">
        <v>2.0000000000000001E-4</v>
      </c>
      <c r="O119" s="121">
        <v>9.0000000000000006E-5</v>
      </c>
      <c r="P119" s="121">
        <v>2.9999999999999997E-4</v>
      </c>
      <c r="Q119" s="121">
        <v>1.6000000000000001E-4</v>
      </c>
      <c r="R119" s="121">
        <v>1.6000000000000001E-4</v>
      </c>
      <c r="S119" s="121" t="s">
        <v>62</v>
      </c>
      <c r="T119" s="121">
        <v>1.3999999999999999E-4</v>
      </c>
      <c r="U119" s="121">
        <v>1E-4</v>
      </c>
      <c r="V119" s="121">
        <v>2.0000000000000001E-4</v>
      </c>
      <c r="W119" s="121" t="s">
        <v>61</v>
      </c>
      <c r="X119" s="121">
        <v>2.9999999999999997E-4</v>
      </c>
      <c r="Y119" s="121">
        <v>2.0000000000000001E-4</v>
      </c>
      <c r="Z119" s="121">
        <v>2.0000000000000001E-4</v>
      </c>
      <c r="AA119" s="121" t="s">
        <v>61</v>
      </c>
      <c r="AB119" s="121">
        <v>1E-4</v>
      </c>
      <c r="AC119" s="121">
        <v>2.0000000000000001E-4</v>
      </c>
      <c r="AD119" s="121">
        <v>1.4E-3</v>
      </c>
      <c r="AE119" s="121">
        <v>1E-4</v>
      </c>
      <c r="AF119" s="121">
        <v>2.0000000000000001E-4</v>
      </c>
      <c r="AG119" s="121">
        <v>1E-4</v>
      </c>
      <c r="AH119" s="121" t="s">
        <v>57</v>
      </c>
      <c r="AI119" s="121">
        <v>1E-4</v>
      </c>
      <c r="AJ119" s="121">
        <v>1E-4</v>
      </c>
      <c r="AK119" s="121">
        <v>1E-4</v>
      </c>
      <c r="AL119" s="121" t="s">
        <v>61</v>
      </c>
      <c r="AM119" s="121">
        <v>1E-4</v>
      </c>
      <c r="AN119" s="121">
        <v>4.0000000000000002E-4</v>
      </c>
      <c r="AO119" s="121">
        <v>2.0000000000000001E-4</v>
      </c>
      <c r="AP119" s="121">
        <v>2.0000000000000001E-4</v>
      </c>
      <c r="AQ119" s="121">
        <v>1E-4</v>
      </c>
      <c r="AR119" s="121">
        <v>2.0000000000000001E-4</v>
      </c>
      <c r="AS119" s="121">
        <v>1E-4</v>
      </c>
      <c r="AT119" s="121" t="s">
        <v>61</v>
      </c>
      <c r="AU119" s="121">
        <v>2.9999999999999997E-4</v>
      </c>
      <c r="AV119" s="121">
        <v>2.0000000000000001E-4</v>
      </c>
      <c r="AW119" s="121" t="s">
        <v>61</v>
      </c>
      <c r="AX119" s="121">
        <v>2.0000000000000001E-4</v>
      </c>
      <c r="AY119" s="122">
        <v>2.0000000000000001E-4</v>
      </c>
      <c r="AZ119" s="122">
        <v>4.0000000000000002E-4</v>
      </c>
      <c r="BA119" s="122">
        <v>2.0000000000000001E-4</v>
      </c>
      <c r="BB119" s="122">
        <v>1E-4</v>
      </c>
      <c r="BC119" s="122">
        <v>1E-4</v>
      </c>
      <c r="BD119" s="122">
        <v>4.0000000000000002E-4</v>
      </c>
      <c r="BE119" s="122">
        <v>2.0000000000000001E-4</v>
      </c>
      <c r="BF119" s="122">
        <v>2.0000000000000001E-4</v>
      </c>
      <c r="BG119" s="122">
        <v>1.3999999999999999E-4</v>
      </c>
      <c r="BH119" s="122">
        <v>1.2999999999999999E-4</v>
      </c>
      <c r="BI119" s="122">
        <v>3.1E-4</v>
      </c>
      <c r="BJ119" s="122">
        <v>3.5E-4</v>
      </c>
      <c r="BK119" s="122">
        <v>2.7999999999999998E-4</v>
      </c>
      <c r="BL119" s="121" t="s">
        <v>96</v>
      </c>
      <c r="BM119" s="121" t="s">
        <v>96</v>
      </c>
      <c r="BN119" s="121" t="s">
        <v>96</v>
      </c>
      <c r="BO119" s="121" t="s">
        <v>96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21" t="s">
        <v>96</v>
      </c>
      <c r="CA119" s="111" t="s">
        <v>6</v>
      </c>
      <c r="CB119" s="111" t="s">
        <v>6</v>
      </c>
    </row>
    <row r="120" spans="1:80" x14ac:dyDescent="0.25">
      <c r="A120" s="91" t="s">
        <v>126</v>
      </c>
      <c r="B120" s="4" t="s">
        <v>13</v>
      </c>
      <c r="C120" s="140" t="s">
        <v>6</v>
      </c>
      <c r="D120" s="62"/>
      <c r="E120" s="121">
        <v>3.5999999999999997E-2</v>
      </c>
      <c r="F120" s="121">
        <v>0.17100000000000001</v>
      </c>
      <c r="G120" s="121">
        <v>2.7E-2</v>
      </c>
      <c r="H120" s="121">
        <v>4.5999999999999999E-2</v>
      </c>
      <c r="I120" s="121">
        <v>0.22</v>
      </c>
      <c r="J120" s="121">
        <v>6.0999999999999999E-2</v>
      </c>
      <c r="K120" s="121">
        <v>0.19400000000000001</v>
      </c>
      <c r="L120" s="121">
        <v>7.1999999999999995E-2</v>
      </c>
      <c r="M120" s="121" t="s">
        <v>6</v>
      </c>
      <c r="N120" s="121">
        <v>0.11799999999999999</v>
      </c>
      <c r="O120" s="121">
        <v>8.9999999999999993E-3</v>
      </c>
      <c r="P120" s="121">
        <v>8.6999999999999994E-2</v>
      </c>
      <c r="Q120" s="121">
        <v>2.7E-2</v>
      </c>
      <c r="R120" s="121">
        <v>0.27200000000000002</v>
      </c>
      <c r="S120" s="121">
        <v>0.40400000000000003</v>
      </c>
      <c r="T120" s="121">
        <v>0.27400000000000002</v>
      </c>
      <c r="U120" s="121">
        <v>0.45900000000000002</v>
      </c>
      <c r="V120" s="121">
        <v>0.20599999999999999</v>
      </c>
      <c r="W120" s="121">
        <v>0.29399999999999998</v>
      </c>
      <c r="X120" s="121">
        <v>0.41</v>
      </c>
      <c r="Y120" s="121">
        <v>0.60899999999999999</v>
      </c>
      <c r="Z120" s="121">
        <v>0.61699999999999999</v>
      </c>
      <c r="AA120" s="121">
        <v>0.39</v>
      </c>
      <c r="AB120" s="121">
        <v>8.5999999999999993E-2</v>
      </c>
      <c r="AC120" s="121">
        <v>0.32</v>
      </c>
      <c r="AD120" s="121">
        <v>4.0000000000000002E-4</v>
      </c>
      <c r="AE120" s="121">
        <v>0.34799999999999998</v>
      </c>
      <c r="AF120" s="121">
        <v>5.8999999999999997E-2</v>
      </c>
      <c r="AG120" s="121">
        <v>0.08</v>
      </c>
      <c r="AH120" s="121">
        <v>0.33</v>
      </c>
      <c r="AI120" s="121">
        <v>9.0999999999999998E-2</v>
      </c>
      <c r="AJ120" s="121">
        <v>5.8999999999999997E-2</v>
      </c>
      <c r="AK120" s="121">
        <v>4.8000000000000001E-2</v>
      </c>
      <c r="AL120" s="121">
        <v>0.13200000000000001</v>
      </c>
      <c r="AM120" s="121">
        <v>0.18099999999999999</v>
      </c>
      <c r="AN120" s="121">
        <v>7.1999999999999995E-2</v>
      </c>
      <c r="AO120" s="121">
        <v>1.6E-2</v>
      </c>
      <c r="AP120" s="121">
        <v>7.6999999999999999E-2</v>
      </c>
      <c r="AQ120" s="121">
        <v>8.1000000000000003E-2</v>
      </c>
      <c r="AR120" s="121">
        <v>9.1999999999999998E-2</v>
      </c>
      <c r="AS120" s="121">
        <v>3.6999999999999998E-2</v>
      </c>
      <c r="AT120" s="121">
        <v>5.3999999999999999E-2</v>
      </c>
      <c r="AU120" s="121">
        <v>3.6999999999999998E-2</v>
      </c>
      <c r="AV120" s="121">
        <v>4.5999999999999999E-2</v>
      </c>
      <c r="AW120" s="121">
        <v>0.14899999999999999</v>
      </c>
      <c r="AX120" s="121">
        <v>0.19900000000000001</v>
      </c>
      <c r="AY120" s="122">
        <v>0.54</v>
      </c>
      <c r="AZ120" s="122">
        <v>4.8000000000000001E-2</v>
      </c>
      <c r="BA120" s="122">
        <v>1.4999999999999999E-2</v>
      </c>
      <c r="BB120" s="122">
        <v>2.1000000000000001E-2</v>
      </c>
      <c r="BC120" s="122">
        <v>8.5999999999999993E-2</v>
      </c>
      <c r="BD120" s="122">
        <v>7.2999999999999995E-2</v>
      </c>
      <c r="BE120" s="122">
        <v>4.8000000000000001E-2</v>
      </c>
      <c r="BF120" s="122">
        <v>9.1999999999999998E-2</v>
      </c>
      <c r="BG120" s="122">
        <v>7.2999999999999995E-2</v>
      </c>
      <c r="BH120" s="122">
        <v>4.2000000000000003E-2</v>
      </c>
      <c r="BI120" s="122">
        <v>5.0999999999999997E-2</v>
      </c>
      <c r="BJ120" s="122">
        <v>9.4E-2</v>
      </c>
      <c r="BK120" s="122">
        <v>0.14899999999999999</v>
      </c>
      <c r="BL120" s="122">
        <v>3.3500000000000002E-2</v>
      </c>
      <c r="BM120" s="122">
        <v>1.8700000000000001E-2</v>
      </c>
      <c r="BN120" s="122">
        <v>1.23E-2</v>
      </c>
      <c r="BO120" s="122">
        <v>1.8200000000000001E-2</v>
      </c>
      <c r="BP120" s="122">
        <v>0.152</v>
      </c>
      <c r="BQ120" s="122">
        <v>0.32</v>
      </c>
      <c r="BR120" s="122">
        <v>0.23</v>
      </c>
      <c r="BS120" s="122">
        <v>7.4200000000000002E-2</v>
      </c>
      <c r="BT120" s="122">
        <v>0.11600000000000001</v>
      </c>
      <c r="BU120" s="122">
        <v>0.192</v>
      </c>
      <c r="BV120" s="122">
        <v>4.0300000000000002E-2</v>
      </c>
      <c r="BW120" s="122">
        <v>1.9599999999999999E-2</v>
      </c>
      <c r="BX120" s="122">
        <v>0.115</v>
      </c>
      <c r="BY120" s="122">
        <v>0.10100000000000001</v>
      </c>
      <c r="BZ120" s="122">
        <v>0.314</v>
      </c>
      <c r="CA120" s="111" t="s">
        <v>6</v>
      </c>
      <c r="CB120" s="111" t="s">
        <v>6</v>
      </c>
    </row>
    <row r="121" spans="1:80" s="56" customFormat="1" x14ac:dyDescent="0.25">
      <c r="A121" s="91" t="s">
        <v>164</v>
      </c>
      <c r="B121" s="4" t="s">
        <v>13</v>
      </c>
      <c r="C121" s="140" t="s">
        <v>6</v>
      </c>
      <c r="D121" s="62"/>
      <c r="E121" s="121" t="s">
        <v>137</v>
      </c>
      <c r="F121" s="121" t="s">
        <v>137</v>
      </c>
      <c r="G121" s="121" t="s">
        <v>137</v>
      </c>
      <c r="H121" s="121" t="s">
        <v>137</v>
      </c>
      <c r="I121" s="121" t="s">
        <v>137</v>
      </c>
      <c r="J121" s="121" t="s">
        <v>137</v>
      </c>
      <c r="K121" s="121" t="s">
        <v>137</v>
      </c>
      <c r="L121" s="121" t="s">
        <v>137</v>
      </c>
      <c r="M121" s="121" t="s">
        <v>137</v>
      </c>
      <c r="N121" s="121" t="s">
        <v>137</v>
      </c>
      <c r="O121" s="121" t="s">
        <v>137</v>
      </c>
      <c r="P121" s="121" t="s">
        <v>137</v>
      </c>
      <c r="Q121" s="121" t="s">
        <v>137</v>
      </c>
      <c r="R121" s="121" t="s">
        <v>137</v>
      </c>
      <c r="S121" s="121" t="s">
        <v>137</v>
      </c>
      <c r="T121" s="121" t="s">
        <v>137</v>
      </c>
      <c r="U121" s="121" t="s">
        <v>137</v>
      </c>
      <c r="V121" s="121" t="s">
        <v>137</v>
      </c>
      <c r="W121" s="121" t="s">
        <v>137</v>
      </c>
      <c r="X121" s="121" t="s">
        <v>137</v>
      </c>
      <c r="Y121" s="121" t="s">
        <v>137</v>
      </c>
      <c r="Z121" s="121" t="s">
        <v>137</v>
      </c>
      <c r="AA121" s="121" t="s">
        <v>137</v>
      </c>
      <c r="AB121" s="121" t="s">
        <v>137</v>
      </c>
      <c r="AC121" s="121" t="s">
        <v>137</v>
      </c>
      <c r="AD121" s="121" t="s">
        <v>137</v>
      </c>
      <c r="AE121" s="121" t="s">
        <v>137</v>
      </c>
      <c r="AF121" s="121" t="s">
        <v>137</v>
      </c>
      <c r="AG121" s="121" t="s">
        <v>137</v>
      </c>
      <c r="AH121" s="121" t="s">
        <v>137</v>
      </c>
      <c r="AI121" s="121" t="s">
        <v>137</v>
      </c>
      <c r="AJ121" s="121" t="s">
        <v>137</v>
      </c>
      <c r="AK121" s="121" t="s">
        <v>137</v>
      </c>
      <c r="AL121" s="121" t="s">
        <v>137</v>
      </c>
      <c r="AM121" s="121" t="s">
        <v>137</v>
      </c>
      <c r="AN121" s="121" t="s">
        <v>137</v>
      </c>
      <c r="AO121" s="121" t="s">
        <v>137</v>
      </c>
      <c r="AP121" s="121" t="s">
        <v>137</v>
      </c>
      <c r="AQ121" s="121" t="s">
        <v>137</v>
      </c>
      <c r="AR121" s="121" t="s">
        <v>137</v>
      </c>
      <c r="AS121" s="121" t="s">
        <v>137</v>
      </c>
      <c r="AT121" s="121" t="s">
        <v>137</v>
      </c>
      <c r="AU121" s="121" t="s">
        <v>137</v>
      </c>
      <c r="AV121" s="121" t="s">
        <v>137</v>
      </c>
      <c r="AW121" s="121" t="s">
        <v>137</v>
      </c>
      <c r="AX121" s="121" t="s">
        <v>137</v>
      </c>
      <c r="AY121" s="122">
        <v>2.0000000000000001E-4</v>
      </c>
      <c r="AZ121" s="122">
        <v>2.0000000000000001E-4</v>
      </c>
      <c r="BA121" s="122">
        <v>2.9999999999999997E-4</v>
      </c>
      <c r="BB121" s="122">
        <v>1E-4</v>
      </c>
      <c r="BC121" s="121" t="s">
        <v>61</v>
      </c>
      <c r="BD121" s="121" t="s">
        <v>137</v>
      </c>
      <c r="BE121" s="121" t="s">
        <v>61</v>
      </c>
      <c r="BF121" s="121" t="s">
        <v>61</v>
      </c>
      <c r="BG121" s="121" t="s">
        <v>69</v>
      </c>
      <c r="BH121" s="121" t="s">
        <v>69</v>
      </c>
      <c r="BI121" s="122">
        <v>1.1E-4</v>
      </c>
      <c r="BJ121" s="121" t="s">
        <v>69</v>
      </c>
      <c r="BK121" s="121" t="s">
        <v>69</v>
      </c>
      <c r="BL121" s="121" t="s">
        <v>137</v>
      </c>
      <c r="BM121" s="121" t="s">
        <v>137</v>
      </c>
      <c r="BN121" s="121" t="s">
        <v>137</v>
      </c>
      <c r="BO121" s="121" t="s">
        <v>137</v>
      </c>
      <c r="BP121" s="121" t="s">
        <v>137</v>
      </c>
      <c r="BQ121" s="121" t="s">
        <v>137</v>
      </c>
      <c r="BR121" s="121" t="s">
        <v>137</v>
      </c>
      <c r="BS121" s="121" t="s">
        <v>137</v>
      </c>
      <c r="BT121" s="121" t="s">
        <v>137</v>
      </c>
      <c r="BU121" s="121" t="s">
        <v>137</v>
      </c>
      <c r="BV121" s="121" t="s">
        <v>137</v>
      </c>
      <c r="BW121" s="121" t="s">
        <v>137</v>
      </c>
      <c r="BX121" s="121" t="s">
        <v>137</v>
      </c>
      <c r="BY121" s="121" t="s">
        <v>137</v>
      </c>
      <c r="BZ121" s="121" t="s">
        <v>137</v>
      </c>
      <c r="CA121" s="111" t="s">
        <v>6</v>
      </c>
      <c r="CB121" s="111" t="s">
        <v>6</v>
      </c>
    </row>
    <row r="123" spans="1:80" x14ac:dyDescent="0.25">
      <c r="B123" s="189" t="s">
        <v>266</v>
      </c>
      <c r="C123" s="189"/>
      <c r="D123" s="189"/>
      <c r="AO123" s="56"/>
      <c r="AP123" s="56"/>
      <c r="AQ123" s="56"/>
      <c r="AR123" s="56"/>
      <c r="AS123" s="56"/>
      <c r="AT123" s="56"/>
      <c r="AU123" s="56"/>
      <c r="AV123" s="56"/>
      <c r="AW123" s="56"/>
      <c r="AX123" s="56"/>
      <c r="CA123" s="56"/>
      <c r="CB123" s="56"/>
    </row>
    <row r="124" spans="1:80" ht="15.75" x14ac:dyDescent="0.25">
      <c r="B124" s="55" t="s">
        <v>268</v>
      </c>
      <c r="C124" s="58" t="s">
        <v>278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80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80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80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80" x14ac:dyDescent="0.25">
      <c r="B128" s="166" t="s">
        <v>6</v>
      </c>
      <c r="C128" s="24" t="s">
        <v>267</v>
      </c>
      <c r="D128" s="166"/>
    </row>
    <row r="129" spans="2:15" x14ac:dyDescent="0.25">
      <c r="B129" s="173">
        <v>23</v>
      </c>
      <c r="C129" s="25" t="s">
        <v>128</v>
      </c>
      <c r="D129" s="173"/>
      <c r="E129" s="26"/>
      <c r="M129" s="167"/>
    </row>
    <row r="130" spans="2:15" x14ac:dyDescent="0.25">
      <c r="B130" s="218">
        <v>23</v>
      </c>
      <c r="C130" s="25" t="s">
        <v>127</v>
      </c>
      <c r="D130" s="38"/>
      <c r="E130" s="26"/>
      <c r="M130" s="167"/>
    </row>
    <row r="131" spans="2:15" x14ac:dyDescent="0.25">
      <c r="B131" s="280" t="s">
        <v>527</v>
      </c>
      <c r="C131" s="24" t="s">
        <v>529</v>
      </c>
      <c r="D131" s="38"/>
      <c r="E131" s="25"/>
      <c r="M131" s="167"/>
    </row>
    <row r="132" spans="2:15" x14ac:dyDescent="0.25">
      <c r="B132" s="280" t="s">
        <v>528</v>
      </c>
      <c r="C132" s="24" t="s">
        <v>530</v>
      </c>
      <c r="D132" s="55"/>
      <c r="E132" s="26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133:O133"/>
    <mergeCell ref="B136:B142"/>
    <mergeCell ref="E143:J143"/>
    <mergeCell ref="CB53:CB54"/>
    <mergeCell ref="B3:B4"/>
    <mergeCell ref="CA58:CA59"/>
    <mergeCell ref="CA61:CA62"/>
    <mergeCell ref="CA68:CA69"/>
    <mergeCell ref="CA53:CA54"/>
    <mergeCell ref="CB58:CB59"/>
    <mergeCell ref="CB61:CB62"/>
    <mergeCell ref="CB68:CB69"/>
    <mergeCell ref="C3:C4"/>
  </mergeCells>
  <phoneticPr fontId="25" type="noConversion"/>
  <conditionalFormatting sqref="B130 D130">
    <cfRule type="cellIs" dxfId="13" priority="2" stopIfTrue="1" operator="greaterThan">
      <formula>""""""</formula>
    </cfRule>
  </conditionalFormatting>
  <conditionalFormatting sqref="D131">
    <cfRule type="cellIs" dxfId="12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29" fitToWidth="0" orientation="portrait" horizontalDpi="1200" verticalDpi="1200" r:id="rId1"/>
  <headerFooter>
    <oddHeader>&amp;F</oddHeader>
  </headerFooter>
  <rowBreaks count="1" manualBreakCount="1">
    <brk id="85" max="16383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'PC-D'!E7:BZ7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'PC-D'!E8:BZ8</xm:f>
              <xm:sqref>D8</xm:sqref>
            </x14:sparkline>
            <x14:sparkline>
              <xm:f>'PC-D'!E9:BZ9</xm:f>
              <xm:sqref>D9</xm:sqref>
            </x14:sparkline>
            <x14:sparkline>
              <xm:f>'PC-D'!E10:BZ10</xm:f>
              <xm:sqref>D10</xm:sqref>
            </x14:sparkline>
            <x14:sparkline>
              <xm:f>'PC-D'!E11:BZ11</xm:f>
              <xm:sqref>D11</xm:sqref>
            </x14:sparkline>
            <x14:sparkline>
              <xm:f>'PC-D'!E12:BZ12</xm:f>
              <xm:sqref>D12</xm:sqref>
            </x14:sparkline>
            <x14:sparkline>
              <xm:f>'PC-D'!E13:BZ13</xm:f>
              <xm:sqref>D13</xm:sqref>
            </x14:sparkline>
            <x14:sparkline>
              <xm:f>'PC-D'!E14:BZ14</xm:f>
              <xm:sqref>D14</xm:sqref>
            </x14:sparkline>
            <x14:sparkline>
              <xm:f>'PC-D'!E15:BZ15</xm:f>
              <xm:sqref>D15</xm:sqref>
            </x14:sparkline>
            <x14:sparkline>
              <xm:f>'PC-D'!E16:BZ16</xm:f>
              <xm:sqref>D16</xm:sqref>
            </x14:sparkline>
            <x14:sparkline>
              <xm:f>'PC-D'!E17:BZ17</xm:f>
              <xm:sqref>D17</xm:sqref>
            </x14:sparkline>
            <x14:sparkline>
              <xm:f>'PC-D'!E18:BZ18</xm:f>
              <xm:sqref>D18</xm:sqref>
            </x14:sparkline>
            <x14:sparkline>
              <xm:f>'PC-D'!E19:BZ19</xm:f>
              <xm:sqref>D19</xm:sqref>
            </x14:sparkline>
            <x14:sparkline>
              <xm:f>'PC-D'!E20:BZ20</xm:f>
              <xm:sqref>D20</xm:sqref>
            </x14:sparkline>
            <x14:sparkline>
              <xm:f>'PC-D'!E21:BZ21</xm:f>
              <xm:sqref>D21</xm:sqref>
            </x14:sparkline>
            <x14:sparkline>
              <xm:f>'PC-D'!E22:BZ22</xm:f>
              <xm:sqref>D22</xm:sqref>
            </x14:sparkline>
            <x14:sparkline>
              <xm:f>'PC-D'!E23:BZ23</xm:f>
              <xm:sqref>D23</xm:sqref>
            </x14:sparkline>
            <x14:sparkline>
              <xm:f>'PC-D'!E24:BZ24</xm:f>
              <xm:sqref>D24</xm:sqref>
            </x14:sparkline>
            <x14:sparkline>
              <xm:f>'PC-D'!E25:BZ25</xm:f>
              <xm:sqref>D25</xm:sqref>
            </x14:sparkline>
            <x14:sparkline>
              <xm:f>'PC-D'!E26:BZ26</xm:f>
              <xm:sqref>D26</xm:sqref>
            </x14:sparkline>
            <x14:sparkline>
              <xm:f>'PC-D'!E27:BZ27</xm:f>
              <xm:sqref>D27</xm:sqref>
            </x14:sparkline>
            <x14:sparkline>
              <xm:f>'PC-D'!E28:BZ28</xm:f>
              <xm:sqref>D28</xm:sqref>
            </x14:sparkline>
            <x14:sparkline>
              <xm:f>'PC-D'!E29:BZ29</xm:f>
              <xm:sqref>D29</xm:sqref>
            </x14:sparkline>
            <x14:sparkline>
              <xm:f>'PC-D'!E30:BZ30</xm:f>
              <xm:sqref>D30</xm:sqref>
            </x14:sparkline>
            <x14:sparkline>
              <xm:f>'PC-D'!E31:BZ31</xm:f>
              <xm:sqref>D31</xm:sqref>
            </x14:sparkline>
            <x14:sparkline>
              <xm:f>'PC-D'!E32:BZ32</xm:f>
              <xm:sqref>D32</xm:sqref>
            </x14:sparkline>
            <x14:sparkline>
              <xm:f>'PC-D'!E33:BZ33</xm:f>
              <xm:sqref>D33</xm:sqref>
            </x14:sparkline>
            <x14:sparkline>
              <xm:f>'PC-D'!E34:BZ34</xm:f>
              <xm:sqref>D34</xm:sqref>
            </x14:sparkline>
            <x14:sparkline>
              <xm:f>'PC-D'!E35:BZ35</xm:f>
              <xm:sqref>D35</xm:sqref>
            </x14:sparkline>
            <x14:sparkline>
              <xm:f>'PC-D'!E36:BZ36</xm:f>
              <xm:sqref>D36</xm:sqref>
            </x14:sparkline>
            <x14:sparkline>
              <xm:f>'PC-D'!E37:BZ37</xm:f>
              <xm:sqref>D37</xm:sqref>
            </x14:sparkline>
            <x14:sparkline>
              <xm:f>'PC-D'!E38:BZ38</xm:f>
              <xm:sqref>D38</xm:sqref>
            </x14:sparkline>
            <x14:sparkline>
              <xm:f>'PC-D'!E39:BZ39</xm:f>
              <xm:sqref>D39</xm:sqref>
            </x14:sparkline>
            <x14:sparkline>
              <xm:f>'PC-D'!E40:BZ40</xm:f>
              <xm:sqref>D40</xm:sqref>
            </x14:sparkline>
            <x14:sparkline>
              <xm:f>'PC-D'!E41:BZ41</xm:f>
              <xm:sqref>D41</xm:sqref>
            </x14:sparkline>
            <x14:sparkline>
              <xm:f>'PC-D'!E42:BZ42</xm:f>
              <xm:sqref>D42</xm:sqref>
            </x14:sparkline>
            <x14:sparkline>
              <xm:f>'PC-D'!E43:BZ43</xm:f>
              <xm:sqref>D43</xm:sqref>
            </x14:sparkline>
            <x14:sparkline>
              <xm:f>'PC-D'!E44:BZ44</xm:f>
              <xm:sqref>D44</xm:sqref>
            </x14:sparkline>
            <x14:sparkline>
              <xm:f>'PC-D'!E45:BZ45</xm:f>
              <xm:sqref>D45</xm:sqref>
            </x14:sparkline>
            <x14:sparkline>
              <xm:f>'PC-D'!E46:BZ46</xm:f>
              <xm:sqref>D46</xm:sqref>
            </x14:sparkline>
            <x14:sparkline>
              <xm:f>'PC-D'!E47:BZ47</xm:f>
              <xm:sqref>D47</xm:sqref>
            </x14:sparkline>
            <x14:sparkline>
              <xm:f>'PC-D'!E48:BZ48</xm:f>
              <xm:sqref>D48</xm:sqref>
            </x14:sparkline>
            <x14:sparkline>
              <xm:f>'PC-D'!E49:BZ49</xm:f>
              <xm:sqref>D49</xm:sqref>
            </x14:sparkline>
            <x14:sparkline>
              <xm:f>'PC-D'!E50:BZ50</xm:f>
              <xm:sqref>D50</xm:sqref>
            </x14:sparkline>
            <x14:sparkline>
              <xm:f>'PC-D'!E51:BZ51</xm:f>
              <xm:sqref>D51</xm:sqref>
            </x14:sparkline>
            <x14:sparkline>
              <xm:f>'PC-D'!E52:BZ52</xm:f>
              <xm:sqref>D52</xm:sqref>
            </x14:sparkline>
            <x14:sparkline>
              <xm:f>'PC-D'!E53:BZ53</xm:f>
              <xm:sqref>D53</xm:sqref>
            </x14:sparkline>
            <x14:sparkline>
              <xm:f>'PC-D'!E54:BZ54</xm:f>
              <xm:sqref>D54</xm:sqref>
            </x14:sparkline>
            <x14:sparkline>
              <xm:f>'PC-D'!E55:BZ55</xm:f>
              <xm:sqref>D55</xm:sqref>
            </x14:sparkline>
            <x14:sparkline>
              <xm:f>'PC-D'!E56:BZ56</xm:f>
              <xm:sqref>D56</xm:sqref>
            </x14:sparkline>
            <x14:sparkline>
              <xm:f>'PC-D'!E57:BZ57</xm:f>
              <xm:sqref>D57</xm:sqref>
            </x14:sparkline>
            <x14:sparkline>
              <xm:f>'PC-D'!E58:BZ58</xm:f>
              <xm:sqref>D58</xm:sqref>
            </x14:sparkline>
            <x14:sparkline>
              <xm:f>'PC-D'!E59:BZ59</xm:f>
              <xm:sqref>D59</xm:sqref>
            </x14:sparkline>
            <x14:sparkline>
              <xm:f>'PC-D'!E60:BZ60</xm:f>
              <xm:sqref>D60</xm:sqref>
            </x14:sparkline>
            <x14:sparkline>
              <xm:f>'PC-D'!E61:BZ61</xm:f>
              <xm:sqref>D61</xm:sqref>
            </x14:sparkline>
            <x14:sparkline>
              <xm:f>'PC-D'!E62:BZ62</xm:f>
              <xm:sqref>D62</xm:sqref>
            </x14:sparkline>
            <x14:sparkline>
              <xm:f>'PC-D'!E63:BZ63</xm:f>
              <xm:sqref>D63</xm:sqref>
            </x14:sparkline>
            <x14:sparkline>
              <xm:f>'PC-D'!E64:BZ64</xm:f>
              <xm:sqref>D64</xm:sqref>
            </x14:sparkline>
            <x14:sparkline>
              <xm:f>'PC-D'!E65:BZ65</xm:f>
              <xm:sqref>D65</xm:sqref>
            </x14:sparkline>
            <x14:sparkline>
              <xm:f>'PC-D'!E66:BZ66</xm:f>
              <xm:sqref>D66</xm:sqref>
            </x14:sparkline>
            <x14:sparkline>
              <xm:f>'PC-D'!E67:BZ67</xm:f>
              <xm:sqref>D67</xm:sqref>
            </x14:sparkline>
            <x14:sparkline>
              <xm:f>'PC-D'!E68:BZ68</xm:f>
              <xm:sqref>D68</xm:sqref>
            </x14:sparkline>
            <x14:sparkline>
              <xm:f>'PC-D'!E69:BZ69</xm:f>
              <xm:sqref>D69</xm:sqref>
            </x14:sparkline>
            <x14:sparkline>
              <xm:f>'PC-D'!E70:BZ70</xm:f>
              <xm:sqref>D70</xm:sqref>
            </x14:sparkline>
            <x14:sparkline>
              <xm:f>'PC-D'!E71:BZ71</xm:f>
              <xm:sqref>D71</xm:sqref>
            </x14:sparkline>
            <x14:sparkline>
              <xm:f>'PC-D'!E72:BZ72</xm:f>
              <xm:sqref>D72</xm:sqref>
            </x14:sparkline>
            <x14:sparkline>
              <xm:f>'PC-D'!E73:BZ73</xm:f>
              <xm:sqref>D73</xm:sqref>
            </x14:sparkline>
            <x14:sparkline>
              <xm:f>'PC-D'!E74:BZ74</xm:f>
              <xm:sqref>D74</xm:sqref>
            </x14:sparkline>
            <x14:sparkline>
              <xm:f>'PC-D'!E75:BZ75</xm:f>
              <xm:sqref>D75</xm:sqref>
            </x14:sparkline>
            <x14:sparkline>
              <xm:f>'PC-D'!E76:BZ76</xm:f>
              <xm:sqref>D76</xm:sqref>
            </x14:sparkline>
            <x14:sparkline>
              <xm:f>'PC-D'!E77:BZ77</xm:f>
              <xm:sqref>D77</xm:sqref>
            </x14:sparkline>
            <x14:sparkline>
              <xm:f>'PC-D'!E78:BZ78</xm:f>
              <xm:sqref>D78</xm:sqref>
            </x14:sparkline>
            <x14:sparkline>
              <xm:f>'PC-D'!E79:BZ79</xm:f>
              <xm:sqref>D79</xm:sqref>
            </x14:sparkline>
            <x14:sparkline>
              <xm:f>'PC-D'!E80:BZ80</xm:f>
              <xm:sqref>D80</xm:sqref>
            </x14:sparkline>
            <x14:sparkline>
              <xm:f>'PC-D'!E81:BZ81</xm:f>
              <xm:sqref>D81</xm:sqref>
            </x14:sparkline>
            <x14:sparkline>
              <xm:f>'PC-D'!E82:BZ82</xm:f>
              <xm:sqref>D82</xm:sqref>
            </x14:sparkline>
            <x14:sparkline>
              <xm:f>'PC-D'!E83:BZ83</xm:f>
              <xm:sqref>D83</xm:sqref>
            </x14:sparkline>
            <x14:sparkline>
              <xm:f>'PC-D'!E84:BZ84</xm:f>
              <xm:sqref>D84</xm:sqref>
            </x14:sparkline>
            <x14:sparkline>
              <xm:f>'PC-D'!E85:BZ85</xm:f>
              <xm:sqref>D85</xm:sqref>
            </x14:sparkline>
            <x14:sparkline>
              <xm:f>'PC-D'!E86:BZ86</xm:f>
              <xm:sqref>D86</xm:sqref>
            </x14:sparkline>
            <x14:sparkline>
              <xm:f>'PC-D'!E87:BZ87</xm:f>
              <xm:sqref>D87</xm:sqref>
            </x14:sparkline>
            <x14:sparkline>
              <xm:f>'PC-D'!E88:BZ88</xm:f>
              <xm:sqref>D88</xm:sqref>
            </x14:sparkline>
            <x14:sparkline>
              <xm:f>'PC-D'!E89:BZ89</xm:f>
              <xm:sqref>D89</xm:sqref>
            </x14:sparkline>
            <x14:sparkline>
              <xm:f>'PC-D'!E90:BZ90</xm:f>
              <xm:sqref>D90</xm:sqref>
            </x14:sparkline>
            <x14:sparkline>
              <xm:f>'PC-D'!E91:BZ91</xm:f>
              <xm:sqref>D91</xm:sqref>
            </x14:sparkline>
            <x14:sparkline>
              <xm:f>'PC-D'!E92:BZ92</xm:f>
              <xm:sqref>D92</xm:sqref>
            </x14:sparkline>
            <x14:sparkline>
              <xm:f>'PC-D'!E93:BZ93</xm:f>
              <xm:sqref>D93</xm:sqref>
            </x14:sparkline>
            <x14:sparkline>
              <xm:f>'PC-D'!E94:BZ94</xm:f>
              <xm:sqref>D94</xm:sqref>
            </x14:sparkline>
            <x14:sparkline>
              <xm:f>'PC-D'!E95:BZ95</xm:f>
              <xm:sqref>D95</xm:sqref>
            </x14:sparkline>
            <x14:sparkline>
              <xm:f>'PC-D'!E96:BZ96</xm:f>
              <xm:sqref>D96</xm:sqref>
            </x14:sparkline>
            <x14:sparkline>
              <xm:f>'PC-D'!E97:BZ97</xm:f>
              <xm:sqref>D97</xm:sqref>
            </x14:sparkline>
            <x14:sparkline>
              <xm:f>'PC-D'!E98:BZ98</xm:f>
              <xm:sqref>D98</xm:sqref>
            </x14:sparkline>
            <x14:sparkline>
              <xm:f>'PC-D'!E99:BZ99</xm:f>
              <xm:sqref>D99</xm:sqref>
            </x14:sparkline>
            <x14:sparkline>
              <xm:f>'PC-D'!E100:BZ100</xm:f>
              <xm:sqref>D100</xm:sqref>
            </x14:sparkline>
            <x14:sparkline>
              <xm:f>'PC-D'!E101:BZ101</xm:f>
              <xm:sqref>D101</xm:sqref>
            </x14:sparkline>
            <x14:sparkline>
              <xm:f>'PC-D'!E102:BZ102</xm:f>
              <xm:sqref>D102</xm:sqref>
            </x14:sparkline>
            <x14:sparkline>
              <xm:f>'PC-D'!E103:BZ103</xm:f>
              <xm:sqref>D103</xm:sqref>
            </x14:sparkline>
            <x14:sparkline>
              <xm:f>'PC-D'!E104:BZ104</xm:f>
              <xm:sqref>D104</xm:sqref>
            </x14:sparkline>
            <x14:sparkline>
              <xm:f>'PC-D'!E105:BZ105</xm:f>
              <xm:sqref>D105</xm:sqref>
            </x14:sparkline>
            <x14:sparkline>
              <xm:f>'PC-D'!E106:BZ106</xm:f>
              <xm:sqref>D106</xm:sqref>
            </x14:sparkline>
            <x14:sparkline>
              <xm:f>'PC-D'!E107:BZ107</xm:f>
              <xm:sqref>D107</xm:sqref>
            </x14:sparkline>
            <x14:sparkline>
              <xm:f>'PC-D'!E108:BZ108</xm:f>
              <xm:sqref>D108</xm:sqref>
            </x14:sparkline>
            <x14:sparkline>
              <xm:f>'PC-D'!E109:BZ109</xm:f>
              <xm:sqref>D109</xm:sqref>
            </x14:sparkline>
            <x14:sparkline>
              <xm:f>'PC-D'!E110:BZ110</xm:f>
              <xm:sqref>D110</xm:sqref>
            </x14:sparkline>
            <x14:sparkline>
              <xm:f>'PC-D'!E111:BZ111</xm:f>
              <xm:sqref>D111</xm:sqref>
            </x14:sparkline>
            <x14:sparkline>
              <xm:f>'PC-D'!E112:BZ112</xm:f>
              <xm:sqref>D112</xm:sqref>
            </x14:sparkline>
            <x14:sparkline>
              <xm:f>'PC-D'!E113:BZ113</xm:f>
              <xm:sqref>D113</xm:sqref>
            </x14:sparkline>
            <x14:sparkline>
              <xm:f>'PC-D'!E114:BZ114</xm:f>
              <xm:sqref>D114</xm:sqref>
            </x14:sparkline>
            <x14:sparkline>
              <xm:f>'PC-D'!E115:BZ115</xm:f>
              <xm:sqref>D115</xm:sqref>
            </x14:sparkline>
            <x14:sparkline>
              <xm:f>'PC-D'!E116:BZ116</xm:f>
              <xm:sqref>D116</xm:sqref>
            </x14:sparkline>
            <x14:sparkline>
              <xm:f>'PC-D'!E117:BZ117</xm:f>
              <xm:sqref>D117</xm:sqref>
            </x14:sparkline>
            <x14:sparkline>
              <xm:f>'PC-D'!E118:BZ118</xm:f>
              <xm:sqref>D118</xm:sqref>
            </x14:sparkline>
            <x14:sparkline>
              <xm:f>'PC-D'!E119:BZ119</xm:f>
              <xm:sqref>D119</xm:sqref>
            </x14:sparkline>
            <x14:sparkline>
              <xm:f>'PC-D'!E120:BZ120</xm:f>
              <xm:sqref>D120</xm:sqref>
            </x14:sparkline>
            <x14:sparkline>
              <xm:f>'PC-D'!E121:BZ121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9"/>
  <sheetViews>
    <sheetView workbookViewId="0">
      <selection activeCell="L14" sqref="L14"/>
    </sheetView>
  </sheetViews>
  <sheetFormatPr defaultRowHeight="15" x14ac:dyDescent="0.25"/>
  <cols>
    <col min="1" max="1" width="5.28515625" style="56" customWidth="1"/>
    <col min="2" max="2" width="8.28515625" style="56" customWidth="1"/>
    <col min="3" max="3" width="34.28515625" style="56" customWidth="1"/>
    <col min="4" max="4" width="17.85546875" style="56" customWidth="1"/>
    <col min="5" max="16384" width="9.140625" style="56"/>
  </cols>
  <sheetData>
    <row r="1" spans="1:6" x14ac:dyDescent="0.25">
      <c r="A1" s="183" t="s">
        <v>482</v>
      </c>
    </row>
    <row r="2" spans="1:6" ht="30" customHeight="1" x14ac:dyDescent="0.25">
      <c r="A2" s="121" t="s">
        <v>428</v>
      </c>
      <c r="B2" s="121" t="s">
        <v>359</v>
      </c>
      <c r="C2" s="121" t="s">
        <v>358</v>
      </c>
      <c r="D2" s="121" t="s">
        <v>429</v>
      </c>
      <c r="E2" s="121" t="s">
        <v>452</v>
      </c>
      <c r="F2" s="121" t="s">
        <v>453</v>
      </c>
    </row>
    <row r="3" spans="1:6" ht="30" customHeight="1" x14ac:dyDescent="0.25">
      <c r="A3" s="121" t="s">
        <v>483</v>
      </c>
      <c r="B3" s="123" t="s">
        <v>286</v>
      </c>
      <c r="C3" s="291" t="s">
        <v>285</v>
      </c>
      <c r="D3" s="121" t="s">
        <v>435</v>
      </c>
      <c r="E3" s="121">
        <v>74</v>
      </c>
      <c r="F3" s="121">
        <v>0</v>
      </c>
    </row>
    <row r="4" spans="1:6" ht="30" customHeight="1" x14ac:dyDescent="0.25">
      <c r="A4" s="121" t="s">
        <v>484</v>
      </c>
      <c r="B4" s="123" t="s">
        <v>284</v>
      </c>
      <c r="C4" s="291" t="s">
        <v>283</v>
      </c>
      <c r="D4" s="121" t="s">
        <v>434</v>
      </c>
      <c r="E4" s="121">
        <v>92</v>
      </c>
      <c r="F4" s="121">
        <v>6</v>
      </c>
    </row>
    <row r="5" spans="1:6" ht="30" customHeight="1" x14ac:dyDescent="0.25">
      <c r="A5" s="121" t="s">
        <v>485</v>
      </c>
      <c r="B5" s="123" t="s">
        <v>282</v>
      </c>
      <c r="C5" s="291" t="s">
        <v>281</v>
      </c>
      <c r="D5" s="121" t="s">
        <v>433</v>
      </c>
      <c r="E5" s="121">
        <v>49</v>
      </c>
      <c r="F5" s="121">
        <v>8</v>
      </c>
    </row>
    <row r="6" spans="1:6" ht="30" customHeight="1" x14ac:dyDescent="0.25">
      <c r="A6" s="121" t="s">
        <v>486</v>
      </c>
      <c r="B6" s="123" t="s">
        <v>280</v>
      </c>
      <c r="C6" s="291" t="s">
        <v>279</v>
      </c>
      <c r="D6" s="121" t="s">
        <v>433</v>
      </c>
      <c r="E6" s="121">
        <v>48</v>
      </c>
      <c r="F6" s="121">
        <v>6</v>
      </c>
    </row>
    <row r="7" spans="1:6" ht="30" customHeight="1" x14ac:dyDescent="0.25">
      <c r="A7" s="121" t="s">
        <v>487</v>
      </c>
      <c r="B7" s="123" t="s">
        <v>360</v>
      </c>
      <c r="C7" s="291" t="s">
        <v>361</v>
      </c>
      <c r="D7" s="121" t="s">
        <v>433</v>
      </c>
      <c r="E7" s="121">
        <v>46</v>
      </c>
      <c r="F7" s="121">
        <v>0</v>
      </c>
    </row>
    <row r="8" spans="1:6" ht="30" customHeight="1" x14ac:dyDescent="0.25">
      <c r="A8" s="123" t="s">
        <v>488</v>
      </c>
      <c r="B8" s="123" t="s">
        <v>431</v>
      </c>
      <c r="C8" s="292" t="s">
        <v>432</v>
      </c>
      <c r="D8" s="121" t="s">
        <v>433</v>
      </c>
      <c r="E8" s="121">
        <v>46</v>
      </c>
      <c r="F8" s="121">
        <v>0</v>
      </c>
    </row>
    <row r="9" spans="1:6" ht="30" customHeight="1" x14ac:dyDescent="0.25">
      <c r="A9" s="123" t="s">
        <v>489</v>
      </c>
      <c r="B9" s="123" t="s">
        <v>430</v>
      </c>
      <c r="C9" s="292" t="s">
        <v>256</v>
      </c>
      <c r="D9" s="121" t="s">
        <v>433</v>
      </c>
      <c r="E9" s="121">
        <v>47</v>
      </c>
      <c r="F9" s="121"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1"/>
  <sheetViews>
    <sheetView zoomScaleNormal="100" workbookViewId="0"/>
  </sheetViews>
  <sheetFormatPr defaultRowHeight="15" x14ac:dyDescent="0.25"/>
  <cols>
    <col min="1" max="1" width="9.42578125" style="56" customWidth="1"/>
    <col min="2" max="2" width="11.140625" style="56" customWidth="1"/>
    <col min="3" max="3" width="30.85546875" style="56" customWidth="1"/>
    <col min="4" max="4" width="17.42578125" style="56" customWidth="1"/>
    <col min="5" max="5" width="8.28515625" style="56" customWidth="1"/>
    <col min="6" max="6" width="9.28515625" style="56" customWidth="1"/>
    <col min="7" max="16384" width="9.140625" style="56"/>
  </cols>
  <sheetData>
    <row r="1" spans="1:6" x14ac:dyDescent="0.25">
      <c r="A1" s="283" t="s">
        <v>470</v>
      </c>
      <c r="B1" s="284"/>
      <c r="C1" s="284"/>
      <c r="D1" s="284"/>
      <c r="E1" s="284"/>
      <c r="F1" s="284"/>
    </row>
    <row r="2" spans="1:6" ht="30" customHeight="1" x14ac:dyDescent="0.25">
      <c r="A2" s="286" t="s">
        <v>480</v>
      </c>
      <c r="B2" s="285" t="s">
        <v>359</v>
      </c>
      <c r="C2" s="286" t="s">
        <v>358</v>
      </c>
      <c r="D2" s="285" t="s">
        <v>429</v>
      </c>
      <c r="E2" s="285" t="s">
        <v>452</v>
      </c>
      <c r="F2" s="285" t="s">
        <v>453</v>
      </c>
    </row>
    <row r="3" spans="1:6" ht="30" customHeight="1" x14ac:dyDescent="0.25">
      <c r="A3" s="285" t="s">
        <v>471</v>
      </c>
      <c r="B3" s="287" t="s">
        <v>357</v>
      </c>
      <c r="C3" s="288" t="s">
        <v>2</v>
      </c>
      <c r="D3" s="285" t="s">
        <v>454</v>
      </c>
      <c r="E3" s="285">
        <v>75</v>
      </c>
      <c r="F3" s="285">
        <v>0</v>
      </c>
    </row>
    <row r="4" spans="1:6" ht="30" customHeight="1" x14ac:dyDescent="0.25">
      <c r="A4" s="285" t="s">
        <v>472</v>
      </c>
      <c r="B4" s="287" t="s">
        <v>356</v>
      </c>
      <c r="C4" s="288" t="s">
        <v>456</v>
      </c>
      <c r="D4" s="285" t="s">
        <v>455</v>
      </c>
      <c r="E4" s="285">
        <v>17</v>
      </c>
      <c r="F4" s="285">
        <v>1</v>
      </c>
    </row>
    <row r="5" spans="1:6" ht="30" customHeight="1" x14ac:dyDescent="0.25">
      <c r="A5" s="285" t="s">
        <v>473</v>
      </c>
      <c r="B5" s="287" t="s">
        <v>355</v>
      </c>
      <c r="C5" s="288" t="s">
        <v>457</v>
      </c>
      <c r="D5" s="285" t="s">
        <v>458</v>
      </c>
      <c r="E5" s="285">
        <v>123</v>
      </c>
      <c r="F5" s="285">
        <v>4</v>
      </c>
    </row>
    <row r="6" spans="1:6" ht="30" customHeight="1" x14ac:dyDescent="0.25">
      <c r="A6" s="285" t="s">
        <v>474</v>
      </c>
      <c r="B6" s="287" t="s">
        <v>354</v>
      </c>
      <c r="C6" s="288" t="s">
        <v>353</v>
      </c>
      <c r="D6" s="285" t="s">
        <v>459</v>
      </c>
      <c r="E6" s="285">
        <v>15</v>
      </c>
      <c r="F6" s="285">
        <v>0</v>
      </c>
    </row>
    <row r="7" spans="1:6" ht="30" customHeight="1" x14ac:dyDescent="0.25">
      <c r="A7" s="285" t="s">
        <v>475</v>
      </c>
      <c r="B7" s="287" t="s">
        <v>352</v>
      </c>
      <c r="C7" s="288" t="s">
        <v>350</v>
      </c>
      <c r="D7" s="285" t="s">
        <v>435</v>
      </c>
      <c r="E7" s="285">
        <v>69</v>
      </c>
      <c r="F7" s="285">
        <v>4</v>
      </c>
    </row>
    <row r="8" spans="1:6" ht="30" customHeight="1" x14ac:dyDescent="0.25">
      <c r="A8" s="285" t="s">
        <v>476</v>
      </c>
      <c r="B8" s="287" t="s">
        <v>351</v>
      </c>
      <c r="C8" s="288" t="s">
        <v>350</v>
      </c>
      <c r="D8" s="285" t="s">
        <v>460</v>
      </c>
      <c r="E8" s="285">
        <v>45</v>
      </c>
      <c r="F8" s="285">
        <v>5</v>
      </c>
    </row>
    <row r="9" spans="1:6" ht="30" customHeight="1" x14ac:dyDescent="0.25">
      <c r="A9" s="285" t="s">
        <v>477</v>
      </c>
      <c r="B9" s="287" t="s">
        <v>349</v>
      </c>
      <c r="C9" s="288" t="s">
        <v>348</v>
      </c>
      <c r="D9" s="285" t="s">
        <v>435</v>
      </c>
      <c r="E9" s="285">
        <v>74</v>
      </c>
      <c r="F9" s="285">
        <v>5</v>
      </c>
    </row>
    <row r="10" spans="1:6" ht="30" customHeight="1" x14ac:dyDescent="0.25">
      <c r="A10" s="285" t="s">
        <v>478</v>
      </c>
      <c r="B10" s="287" t="s">
        <v>347</v>
      </c>
      <c r="C10" s="288" t="s">
        <v>346</v>
      </c>
      <c r="D10" s="285" t="s">
        <v>461</v>
      </c>
      <c r="E10" s="285">
        <v>25</v>
      </c>
      <c r="F10" s="285">
        <v>1</v>
      </c>
    </row>
    <row r="12" spans="1:6" x14ac:dyDescent="0.25">
      <c r="B12" s="182"/>
    </row>
    <row r="13" spans="1:6" x14ac:dyDescent="0.25">
      <c r="A13" s="183"/>
    </row>
    <row r="42" spans="2:2" x14ac:dyDescent="0.25">
      <c r="B42" s="182"/>
    </row>
    <row r="51" spans="2:2" x14ac:dyDescent="0.25">
      <c r="B51" s="182"/>
    </row>
  </sheetData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C143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2" sqref="A2"/>
    </sheetView>
  </sheetViews>
  <sheetFormatPr defaultColWidth="8.85546875" defaultRowHeight="15" x14ac:dyDescent="0.25"/>
  <cols>
    <col min="1" max="1" width="28.7109375" style="6" customWidth="1"/>
    <col min="2" max="2" width="8.7109375" style="1" customWidth="1"/>
    <col min="3" max="3" width="8.7109375" style="54" customWidth="1"/>
    <col min="4" max="4" width="10.7109375" style="54" customWidth="1"/>
    <col min="5" max="26" width="9.7109375" style="28" customWidth="1"/>
    <col min="27" max="27" width="9.7109375" style="43" customWidth="1"/>
    <col min="28" max="38" width="9.7109375" style="28" customWidth="1"/>
    <col min="39" max="48" width="9.7109375" style="1" customWidth="1"/>
    <col min="49" max="78" width="9.7109375" style="54" customWidth="1"/>
    <col min="79" max="79" width="40.7109375" style="1" customWidth="1"/>
    <col min="80" max="80" width="12.7109375" style="1" customWidth="1"/>
    <col min="81" max="16384" width="8.85546875" style="1"/>
  </cols>
  <sheetData>
    <row r="1" spans="1:80" x14ac:dyDescent="0.25">
      <c r="A1" s="75" t="s">
        <v>396</v>
      </c>
      <c r="B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CA1" s="54"/>
      <c r="CB1" s="54"/>
    </row>
    <row r="2" spans="1:80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54"/>
      <c r="CB2" s="54"/>
    </row>
    <row r="3" spans="1:80" s="22" customFormat="1" ht="38.25" customHeight="1" x14ac:dyDescent="0.25">
      <c r="A3" s="98" t="s">
        <v>0</v>
      </c>
      <c r="B3" s="350" t="s">
        <v>1</v>
      </c>
      <c r="C3" s="341" t="s">
        <v>463</v>
      </c>
      <c r="D3" s="268" t="s">
        <v>462</v>
      </c>
      <c r="E3" s="84" t="s">
        <v>286</v>
      </c>
      <c r="F3" s="84" t="s">
        <v>286</v>
      </c>
      <c r="G3" s="84" t="s">
        <v>286</v>
      </c>
      <c r="H3" s="84" t="s">
        <v>286</v>
      </c>
      <c r="I3" s="84" t="s">
        <v>286</v>
      </c>
      <c r="J3" s="84" t="s">
        <v>286</v>
      </c>
      <c r="K3" s="84" t="s">
        <v>286</v>
      </c>
      <c r="L3" s="84" t="s">
        <v>286</v>
      </c>
      <c r="M3" s="84" t="s">
        <v>286</v>
      </c>
      <c r="N3" s="84" t="s">
        <v>286</v>
      </c>
      <c r="O3" s="84" t="s">
        <v>286</v>
      </c>
      <c r="P3" s="84" t="s">
        <v>286</v>
      </c>
      <c r="Q3" s="84" t="s">
        <v>286</v>
      </c>
      <c r="R3" s="84" t="s">
        <v>286</v>
      </c>
      <c r="S3" s="84" t="s">
        <v>286</v>
      </c>
      <c r="T3" s="84" t="s">
        <v>286</v>
      </c>
      <c r="U3" s="84" t="s">
        <v>286</v>
      </c>
      <c r="V3" s="84" t="s">
        <v>286</v>
      </c>
      <c r="W3" s="84" t="s">
        <v>286</v>
      </c>
      <c r="X3" s="84" t="s">
        <v>286</v>
      </c>
      <c r="Y3" s="84" t="s">
        <v>286</v>
      </c>
      <c r="Z3" s="84" t="s">
        <v>286</v>
      </c>
      <c r="AA3" s="84" t="s">
        <v>286</v>
      </c>
      <c r="AB3" s="84" t="s">
        <v>286</v>
      </c>
      <c r="AC3" s="84" t="s">
        <v>286</v>
      </c>
      <c r="AD3" s="84" t="s">
        <v>286</v>
      </c>
      <c r="AE3" s="84" t="s">
        <v>286</v>
      </c>
      <c r="AF3" s="84" t="s">
        <v>286</v>
      </c>
      <c r="AG3" s="84" t="s">
        <v>286</v>
      </c>
      <c r="AH3" s="84" t="s">
        <v>286</v>
      </c>
      <c r="AI3" s="84" t="s">
        <v>286</v>
      </c>
      <c r="AJ3" s="84" t="s">
        <v>286</v>
      </c>
      <c r="AK3" s="84" t="s">
        <v>286</v>
      </c>
      <c r="AL3" s="84" t="s">
        <v>286</v>
      </c>
      <c r="AM3" s="84" t="s">
        <v>286</v>
      </c>
      <c r="AN3" s="84" t="s">
        <v>286</v>
      </c>
      <c r="AO3" s="84" t="s">
        <v>286</v>
      </c>
      <c r="AP3" s="84" t="s">
        <v>286</v>
      </c>
      <c r="AQ3" s="84" t="s">
        <v>286</v>
      </c>
      <c r="AR3" s="84" t="s">
        <v>286</v>
      </c>
      <c r="AS3" s="84" t="s">
        <v>286</v>
      </c>
      <c r="AT3" s="84" t="s">
        <v>286</v>
      </c>
      <c r="AU3" s="84" t="s">
        <v>286</v>
      </c>
      <c r="AV3" s="84" t="s">
        <v>286</v>
      </c>
      <c r="AW3" s="84" t="s">
        <v>286</v>
      </c>
      <c r="AX3" s="84" t="s">
        <v>286</v>
      </c>
      <c r="AY3" s="84" t="s">
        <v>286</v>
      </c>
      <c r="AZ3" s="84" t="s">
        <v>286</v>
      </c>
      <c r="BA3" s="84" t="s">
        <v>286</v>
      </c>
      <c r="BB3" s="84" t="s">
        <v>286</v>
      </c>
      <c r="BC3" s="84" t="s">
        <v>286</v>
      </c>
      <c r="BD3" s="84" t="s">
        <v>286</v>
      </c>
      <c r="BE3" s="84" t="s">
        <v>286</v>
      </c>
      <c r="BF3" s="84" t="s">
        <v>286</v>
      </c>
      <c r="BG3" s="84" t="s">
        <v>286</v>
      </c>
      <c r="BH3" s="84" t="s">
        <v>286</v>
      </c>
      <c r="BI3" s="84" t="s">
        <v>286</v>
      </c>
      <c r="BJ3" s="84" t="s">
        <v>286</v>
      </c>
      <c r="BK3" s="84" t="s">
        <v>286</v>
      </c>
      <c r="BL3" s="84" t="s">
        <v>286</v>
      </c>
      <c r="BM3" s="84" t="s">
        <v>286</v>
      </c>
      <c r="BN3" s="84" t="s">
        <v>286</v>
      </c>
      <c r="BO3" s="84" t="s">
        <v>286</v>
      </c>
      <c r="BP3" s="84" t="s">
        <v>286</v>
      </c>
      <c r="BQ3" s="84" t="s">
        <v>286</v>
      </c>
      <c r="BR3" s="84" t="s">
        <v>286</v>
      </c>
      <c r="BS3" s="84" t="s">
        <v>286</v>
      </c>
      <c r="BT3" s="84" t="s">
        <v>286</v>
      </c>
      <c r="BU3" s="84" t="s">
        <v>286</v>
      </c>
      <c r="BV3" s="84" t="s">
        <v>286</v>
      </c>
      <c r="BW3" s="193" t="s">
        <v>286</v>
      </c>
      <c r="BX3" s="84" t="s">
        <v>286</v>
      </c>
      <c r="BY3" s="84" t="s">
        <v>286</v>
      </c>
      <c r="BZ3" s="84" t="s">
        <v>286</v>
      </c>
      <c r="CA3" s="154" t="s">
        <v>271</v>
      </c>
      <c r="CB3" s="316" t="s">
        <v>526</v>
      </c>
    </row>
    <row r="4" spans="1:80" s="2" customFormat="1" x14ac:dyDescent="0.25">
      <c r="A4" s="99" t="s">
        <v>3</v>
      </c>
      <c r="B4" s="350"/>
      <c r="C4" s="341"/>
      <c r="D4" s="266"/>
      <c r="E4" s="213">
        <v>39590</v>
      </c>
      <c r="F4" s="213">
        <v>39604</v>
      </c>
      <c r="G4" s="213">
        <v>39618</v>
      </c>
      <c r="H4" s="213">
        <v>39633</v>
      </c>
      <c r="I4" s="213">
        <v>39645</v>
      </c>
      <c r="J4" s="213">
        <v>39660</v>
      </c>
      <c r="K4" s="213">
        <v>39674</v>
      </c>
      <c r="L4" s="213">
        <v>39695</v>
      </c>
      <c r="M4" s="213">
        <v>39710</v>
      </c>
      <c r="N4" s="213">
        <v>39723</v>
      </c>
      <c r="O4" s="213">
        <v>39736</v>
      </c>
      <c r="P4" s="213">
        <v>39947</v>
      </c>
      <c r="Q4" s="213">
        <v>39961</v>
      </c>
      <c r="R4" s="213">
        <v>39974</v>
      </c>
      <c r="S4" s="213">
        <v>39989</v>
      </c>
      <c r="T4" s="213">
        <v>40002</v>
      </c>
      <c r="U4" s="213">
        <v>40017</v>
      </c>
      <c r="V4" s="213">
        <v>40031</v>
      </c>
      <c r="W4" s="213">
        <v>40045</v>
      </c>
      <c r="X4" s="213">
        <v>40059</v>
      </c>
      <c r="Y4" s="213">
        <v>40073</v>
      </c>
      <c r="Z4" s="213">
        <v>40087</v>
      </c>
      <c r="AA4" s="214">
        <v>40317</v>
      </c>
      <c r="AB4" s="214">
        <v>40332</v>
      </c>
      <c r="AC4" s="214">
        <v>40346</v>
      </c>
      <c r="AD4" s="214">
        <v>40359</v>
      </c>
      <c r="AE4" s="214">
        <v>40374</v>
      </c>
      <c r="AF4" s="214">
        <v>40388</v>
      </c>
      <c r="AG4" s="215">
        <v>40402</v>
      </c>
      <c r="AH4" s="204">
        <v>40415</v>
      </c>
      <c r="AI4" s="216">
        <v>40429</v>
      </c>
      <c r="AJ4" s="214">
        <v>40443</v>
      </c>
      <c r="AK4" s="204">
        <v>40464</v>
      </c>
      <c r="AL4" s="204">
        <v>40675</v>
      </c>
      <c r="AM4" s="204">
        <v>40689</v>
      </c>
      <c r="AN4" s="204">
        <v>40702</v>
      </c>
      <c r="AO4" s="204">
        <v>40717</v>
      </c>
      <c r="AP4" s="204">
        <v>40731</v>
      </c>
      <c r="AQ4" s="204">
        <v>40745</v>
      </c>
      <c r="AR4" s="204">
        <v>40759</v>
      </c>
      <c r="AS4" s="204">
        <v>40773</v>
      </c>
      <c r="AT4" s="204">
        <v>40787</v>
      </c>
      <c r="AU4" s="204">
        <v>40815</v>
      </c>
      <c r="AV4" s="204">
        <v>40829</v>
      </c>
      <c r="AW4" s="204">
        <v>41017</v>
      </c>
      <c r="AX4" s="204">
        <v>41031</v>
      </c>
      <c r="AY4" s="204">
        <v>41045</v>
      </c>
      <c r="AZ4" s="204">
        <v>41060</v>
      </c>
      <c r="BA4" s="204">
        <v>41072</v>
      </c>
      <c r="BB4" s="204">
        <v>41086</v>
      </c>
      <c r="BC4" s="204">
        <v>41100</v>
      </c>
      <c r="BD4" s="204">
        <v>41114</v>
      </c>
      <c r="BE4" s="204">
        <v>41128</v>
      </c>
      <c r="BF4" s="204">
        <v>41143</v>
      </c>
      <c r="BG4" s="204">
        <v>41157</v>
      </c>
      <c r="BH4" s="204">
        <v>41170</v>
      </c>
      <c r="BI4" s="204">
        <v>41185</v>
      </c>
      <c r="BJ4" s="204">
        <v>41198</v>
      </c>
      <c r="BK4" s="204">
        <v>41410</v>
      </c>
      <c r="BL4" s="204">
        <v>41416</v>
      </c>
      <c r="BM4" s="204">
        <v>41422</v>
      </c>
      <c r="BN4" s="204">
        <v>41436</v>
      </c>
      <c r="BO4" s="204">
        <v>41450</v>
      </c>
      <c r="BP4" s="204">
        <v>41471</v>
      </c>
      <c r="BQ4" s="204">
        <v>41500</v>
      </c>
      <c r="BR4" s="204">
        <v>41541</v>
      </c>
      <c r="BS4" s="204">
        <v>41563</v>
      </c>
      <c r="BT4" s="204">
        <v>41709</v>
      </c>
      <c r="BU4" s="204">
        <v>41768</v>
      </c>
      <c r="BV4" s="204">
        <v>41780</v>
      </c>
      <c r="BW4" s="204">
        <v>41780</v>
      </c>
      <c r="BX4" s="204">
        <v>41862</v>
      </c>
      <c r="BY4" s="204">
        <v>41898</v>
      </c>
      <c r="BZ4" s="204">
        <v>41927</v>
      </c>
      <c r="CA4" s="113"/>
      <c r="CB4" s="113"/>
    </row>
    <row r="5" spans="1:80" s="2" customFormat="1" x14ac:dyDescent="0.25">
      <c r="A5" s="99"/>
      <c r="B5" s="100"/>
      <c r="C5" s="275"/>
      <c r="D5" s="266"/>
      <c r="E5" s="137"/>
      <c r="F5" s="137"/>
      <c r="G5" s="137"/>
      <c r="H5" s="137"/>
      <c r="I5" s="137"/>
      <c r="J5" s="137"/>
      <c r="K5" s="137"/>
      <c r="L5" s="137"/>
      <c r="M5" s="137"/>
      <c r="N5" s="137"/>
      <c r="O5" s="137"/>
      <c r="P5" s="137"/>
      <c r="Q5" s="137"/>
      <c r="R5" s="137"/>
      <c r="S5" s="137"/>
      <c r="T5" s="137"/>
      <c r="U5" s="137"/>
      <c r="V5" s="137"/>
      <c r="W5" s="137"/>
      <c r="X5" s="137"/>
      <c r="Y5" s="137"/>
      <c r="Z5" s="137"/>
      <c r="AA5" s="138"/>
      <c r="AB5" s="138"/>
      <c r="AC5" s="138"/>
      <c r="AD5" s="138"/>
      <c r="AE5" s="138"/>
      <c r="AF5" s="138"/>
      <c r="AG5" s="144"/>
      <c r="AH5" s="139"/>
      <c r="AI5" s="145"/>
      <c r="AJ5" s="138"/>
      <c r="AK5" s="139"/>
      <c r="AL5" s="139"/>
      <c r="AM5" s="139"/>
      <c r="AN5" s="139"/>
      <c r="AO5" s="139"/>
      <c r="AP5" s="139"/>
      <c r="AQ5" s="139"/>
      <c r="AR5" s="139"/>
      <c r="AS5" s="139"/>
      <c r="AT5" s="139"/>
      <c r="AU5" s="139"/>
      <c r="AV5" s="139"/>
      <c r="AW5" s="124"/>
      <c r="AX5" s="124"/>
      <c r="AY5" s="124"/>
      <c r="AZ5" s="124"/>
      <c r="BA5" s="124"/>
      <c r="BB5" s="124"/>
      <c r="BC5" s="124"/>
      <c r="BD5" s="124"/>
      <c r="BE5" s="124"/>
      <c r="BF5" s="124"/>
      <c r="BG5" s="124"/>
      <c r="BH5" s="124"/>
      <c r="BI5" s="124"/>
      <c r="BJ5" s="124"/>
      <c r="BK5" s="124"/>
      <c r="BL5" s="124"/>
      <c r="BM5" s="124"/>
      <c r="BN5" s="124"/>
      <c r="BO5" s="124"/>
      <c r="BP5" s="124"/>
      <c r="BQ5" s="124"/>
      <c r="BR5" s="124"/>
      <c r="BS5" s="124"/>
      <c r="BT5" s="124"/>
      <c r="BU5" s="124"/>
      <c r="BV5" s="124"/>
      <c r="BW5" s="124"/>
      <c r="BX5" s="124"/>
      <c r="BY5" s="124"/>
      <c r="BZ5" s="124"/>
      <c r="CA5" s="113"/>
      <c r="CB5" s="113"/>
    </row>
    <row r="6" spans="1:80" s="2" customFormat="1" x14ac:dyDescent="0.25">
      <c r="A6" s="76" t="s">
        <v>165</v>
      </c>
      <c r="B6" s="82"/>
      <c r="C6" s="269"/>
      <c r="D6" s="264"/>
      <c r="E6" s="137"/>
      <c r="F6" s="137"/>
      <c r="G6" s="137"/>
      <c r="H6" s="137"/>
      <c r="I6" s="137"/>
      <c r="J6" s="137"/>
      <c r="K6" s="137"/>
      <c r="L6" s="137"/>
      <c r="M6" s="137"/>
      <c r="N6" s="137"/>
      <c r="O6" s="137"/>
      <c r="P6" s="137"/>
      <c r="Q6" s="137"/>
      <c r="R6" s="137"/>
      <c r="S6" s="137"/>
      <c r="T6" s="137"/>
      <c r="U6" s="137"/>
      <c r="V6" s="137"/>
      <c r="W6" s="137"/>
      <c r="X6" s="137"/>
      <c r="Y6" s="137"/>
      <c r="Z6" s="137"/>
      <c r="AA6" s="138"/>
      <c r="AB6" s="138"/>
      <c r="AC6" s="138"/>
      <c r="AD6" s="138"/>
      <c r="AE6" s="138"/>
      <c r="AF6" s="138"/>
      <c r="AG6" s="144"/>
      <c r="AH6" s="139"/>
      <c r="AI6" s="145"/>
      <c r="AJ6" s="138"/>
      <c r="AK6" s="139"/>
      <c r="AL6" s="139"/>
      <c r="AM6" s="139"/>
      <c r="AN6" s="139"/>
      <c r="AO6" s="139"/>
      <c r="AP6" s="139"/>
      <c r="AQ6" s="139"/>
      <c r="AR6" s="139"/>
      <c r="AS6" s="139"/>
      <c r="AT6" s="139"/>
      <c r="AU6" s="139"/>
      <c r="AV6" s="139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  <c r="BX6" s="124"/>
      <c r="BY6" s="124"/>
      <c r="BZ6" s="124"/>
      <c r="CA6" s="113"/>
      <c r="CB6" s="113"/>
    </row>
    <row r="7" spans="1:80" s="2" customFormat="1" x14ac:dyDescent="0.25">
      <c r="A7" s="63" t="s">
        <v>4</v>
      </c>
      <c r="B7" s="62" t="s">
        <v>5</v>
      </c>
      <c r="C7" s="140" t="s">
        <v>6</v>
      </c>
      <c r="D7" s="62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 t="s">
        <v>6</v>
      </c>
      <c r="AW7" s="122">
        <v>8.2100000000000009</v>
      </c>
      <c r="AX7" s="122">
        <v>7.69</v>
      </c>
      <c r="AY7" s="122">
        <v>7.11</v>
      </c>
      <c r="AZ7" s="122">
        <v>7.54</v>
      </c>
      <c r="BA7" s="122">
        <v>7.88</v>
      </c>
      <c r="BB7" s="122">
        <v>8.3800000000000008</v>
      </c>
      <c r="BC7" s="122">
        <v>8.24</v>
      </c>
      <c r="BD7" s="122">
        <v>8.3699999999999992</v>
      </c>
      <c r="BE7" s="122">
        <v>8.06</v>
      </c>
      <c r="BF7" s="122">
        <v>8.01</v>
      </c>
      <c r="BG7" s="122">
        <v>8.1</v>
      </c>
      <c r="BH7" s="122">
        <v>7.8</v>
      </c>
      <c r="BI7" s="122">
        <v>8.01</v>
      </c>
      <c r="BJ7" s="122">
        <v>7.87</v>
      </c>
      <c r="BK7" s="121">
        <v>7.06</v>
      </c>
      <c r="BL7" s="121">
        <v>7.6</v>
      </c>
      <c r="BM7" s="121">
        <v>7.28</v>
      </c>
      <c r="BN7" s="121">
        <v>7.77</v>
      </c>
      <c r="BO7" s="121">
        <v>8.02</v>
      </c>
      <c r="BP7" s="121">
        <v>8.25</v>
      </c>
      <c r="BQ7" s="121">
        <v>8.31</v>
      </c>
      <c r="BR7" s="121">
        <v>7.67</v>
      </c>
      <c r="BS7" s="121">
        <v>7.64</v>
      </c>
      <c r="BT7" s="121">
        <v>7.25</v>
      </c>
      <c r="BU7" s="121">
        <v>7.42</v>
      </c>
      <c r="BV7" s="121">
        <v>7.86</v>
      </c>
      <c r="BW7" s="121" t="s">
        <v>6</v>
      </c>
      <c r="BX7" s="121">
        <v>7.87</v>
      </c>
      <c r="BY7" s="121">
        <v>7.96</v>
      </c>
      <c r="BZ7" s="121">
        <v>8.01</v>
      </c>
      <c r="CA7" s="121" t="s">
        <v>7</v>
      </c>
      <c r="CB7" s="121" t="s">
        <v>8</v>
      </c>
    </row>
    <row r="8" spans="1:80" s="2" customFormat="1" x14ac:dyDescent="0.25">
      <c r="A8" s="63" t="s">
        <v>9</v>
      </c>
      <c r="B8" s="62" t="s">
        <v>10</v>
      </c>
      <c r="C8" s="140" t="s">
        <v>6</v>
      </c>
      <c r="D8" s="62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 t="s">
        <v>6</v>
      </c>
      <c r="AW8" s="122">
        <v>339</v>
      </c>
      <c r="AX8" s="122">
        <v>136.80000000000001</v>
      </c>
      <c r="AY8" s="122">
        <v>319</v>
      </c>
      <c r="AZ8" s="122">
        <v>118.4</v>
      </c>
      <c r="BA8" s="122">
        <v>254.2</v>
      </c>
      <c r="BB8" s="122">
        <v>272.7</v>
      </c>
      <c r="BC8" s="122">
        <v>188.1</v>
      </c>
      <c r="BD8" s="122">
        <v>283.7</v>
      </c>
      <c r="BE8" s="122">
        <v>196</v>
      </c>
      <c r="BF8" s="122">
        <v>237.9</v>
      </c>
      <c r="BG8" s="122">
        <v>261.8</v>
      </c>
      <c r="BH8" s="122">
        <v>283</v>
      </c>
      <c r="BI8" s="122">
        <v>217.5</v>
      </c>
      <c r="BJ8" s="122">
        <v>324.2</v>
      </c>
      <c r="BK8" s="121">
        <v>64.8</v>
      </c>
      <c r="BL8" s="121">
        <v>114.6</v>
      </c>
      <c r="BM8" s="121">
        <v>86.5</v>
      </c>
      <c r="BN8" s="121">
        <v>206.8</v>
      </c>
      <c r="BO8" s="121">
        <v>310.39999999999998</v>
      </c>
      <c r="BP8" s="121">
        <v>342.6</v>
      </c>
      <c r="BQ8" s="121">
        <v>336.8</v>
      </c>
      <c r="BR8" s="121">
        <v>270.5</v>
      </c>
      <c r="BS8" s="121">
        <v>327.2</v>
      </c>
      <c r="BT8" s="121">
        <v>251.6</v>
      </c>
      <c r="BU8" s="121">
        <v>73.900000000000006</v>
      </c>
      <c r="BV8" s="121">
        <v>185</v>
      </c>
      <c r="BW8" s="121" t="s">
        <v>6</v>
      </c>
      <c r="BX8" s="121">
        <v>373.8</v>
      </c>
      <c r="BY8" s="121">
        <v>309.60000000000002</v>
      </c>
      <c r="BZ8" s="121">
        <v>615.6</v>
      </c>
      <c r="CA8" s="111" t="s">
        <v>6</v>
      </c>
      <c r="CB8" s="111" t="s">
        <v>6</v>
      </c>
    </row>
    <row r="9" spans="1:80" s="2" customFormat="1" x14ac:dyDescent="0.25">
      <c r="A9" s="63" t="s">
        <v>30</v>
      </c>
      <c r="B9" s="62" t="s">
        <v>31</v>
      </c>
      <c r="C9" s="140" t="s">
        <v>6</v>
      </c>
      <c r="D9" s="62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 t="s">
        <v>6</v>
      </c>
      <c r="AW9" s="122">
        <v>3.14</v>
      </c>
      <c r="AX9" s="122">
        <v>243</v>
      </c>
      <c r="AY9" s="122">
        <v>258</v>
      </c>
      <c r="AZ9" s="122">
        <v>280</v>
      </c>
      <c r="BA9" s="122">
        <v>771</v>
      </c>
      <c r="BB9" s="122">
        <v>34.700000000000003</v>
      </c>
      <c r="BC9" s="121" t="s">
        <v>6</v>
      </c>
      <c r="BD9" s="121" t="s">
        <v>6</v>
      </c>
      <c r="BE9" s="122">
        <v>602</v>
      </c>
      <c r="BF9" s="122">
        <v>51.4</v>
      </c>
      <c r="BG9" s="122">
        <v>19.18</v>
      </c>
      <c r="BH9" s="122">
        <v>12.22</v>
      </c>
      <c r="BI9" s="122">
        <v>27.1</v>
      </c>
      <c r="BJ9" s="122">
        <v>8.06</v>
      </c>
      <c r="BK9" s="121">
        <v>783</v>
      </c>
      <c r="BL9" s="121">
        <v>198</v>
      </c>
      <c r="BM9" s="121">
        <v>346</v>
      </c>
      <c r="BN9" s="121">
        <v>53.3</v>
      </c>
      <c r="BO9" s="121">
        <v>1.08</v>
      </c>
      <c r="BP9" s="121" t="s">
        <v>6</v>
      </c>
      <c r="BQ9" s="121">
        <v>1.41</v>
      </c>
      <c r="BR9" s="121" t="s">
        <v>6</v>
      </c>
      <c r="BS9" s="121">
        <v>3.24</v>
      </c>
      <c r="BT9" s="121">
        <v>0.63</v>
      </c>
      <c r="BU9" s="121">
        <v>498</v>
      </c>
      <c r="BV9" s="121">
        <v>26.8</v>
      </c>
      <c r="BW9" s="121" t="s">
        <v>6</v>
      </c>
      <c r="BX9" s="121">
        <v>4.7300000000000004</v>
      </c>
      <c r="BY9" s="121">
        <v>721</v>
      </c>
      <c r="BZ9" s="121">
        <v>4.09</v>
      </c>
      <c r="CA9" s="111" t="s">
        <v>6</v>
      </c>
      <c r="CB9" s="111" t="s">
        <v>6</v>
      </c>
    </row>
    <row r="10" spans="1:80" x14ac:dyDescent="0.25">
      <c r="A10" s="63" t="s">
        <v>166</v>
      </c>
      <c r="B10" s="62" t="s">
        <v>167</v>
      </c>
      <c r="C10" s="140" t="s">
        <v>6</v>
      </c>
      <c r="D10" s="62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 t="s">
        <v>6</v>
      </c>
      <c r="AW10" s="122">
        <v>0.1</v>
      </c>
      <c r="AX10" s="122">
        <v>0</v>
      </c>
      <c r="AY10" s="122">
        <v>1.54</v>
      </c>
      <c r="AZ10" s="122">
        <v>4.2</v>
      </c>
      <c r="BA10" s="122">
        <v>8.8000000000000007</v>
      </c>
      <c r="BB10" s="122">
        <v>15.3</v>
      </c>
      <c r="BC10" s="122">
        <v>2.5</v>
      </c>
      <c r="BD10" s="122">
        <v>11.4</v>
      </c>
      <c r="BE10" s="122">
        <v>13.2</v>
      </c>
      <c r="BF10" s="122">
        <v>11</v>
      </c>
      <c r="BG10" s="122">
        <v>10.199999999999999</v>
      </c>
      <c r="BH10" s="122">
        <v>4.5999999999999996</v>
      </c>
      <c r="BI10" s="122">
        <v>0</v>
      </c>
      <c r="BJ10" s="122">
        <v>0</v>
      </c>
      <c r="BK10" s="121">
        <v>2.8</v>
      </c>
      <c r="BL10" s="121">
        <v>3.4</v>
      </c>
      <c r="BM10" s="121">
        <v>7</v>
      </c>
      <c r="BN10" s="121">
        <v>6.7</v>
      </c>
      <c r="BO10" s="121">
        <v>14.9</v>
      </c>
      <c r="BP10" s="121">
        <v>14.8</v>
      </c>
      <c r="BQ10" s="121">
        <v>9.3000000000000007</v>
      </c>
      <c r="BR10" s="121">
        <v>2.2999999999999998</v>
      </c>
      <c r="BS10" s="121">
        <v>0</v>
      </c>
      <c r="BT10" s="121">
        <v>0</v>
      </c>
      <c r="BU10" s="121">
        <v>1.9</v>
      </c>
      <c r="BV10" s="121">
        <v>4.0999999999999996</v>
      </c>
      <c r="BW10" s="121" t="s">
        <v>6</v>
      </c>
      <c r="BX10" s="121">
        <v>12.6</v>
      </c>
      <c r="BY10" s="121">
        <v>7</v>
      </c>
      <c r="BZ10" s="121">
        <v>0</v>
      </c>
      <c r="CA10" s="111" t="s">
        <v>6</v>
      </c>
      <c r="CB10" s="111" t="s">
        <v>6</v>
      </c>
    </row>
    <row r="11" spans="1:80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11"/>
      <c r="CB11" s="111"/>
    </row>
    <row r="12" spans="1:80" x14ac:dyDescent="0.25">
      <c r="A12" s="63" t="s">
        <v>4</v>
      </c>
      <c r="B12" s="62" t="s">
        <v>5</v>
      </c>
      <c r="C12" s="140" t="s">
        <v>6</v>
      </c>
      <c r="D12" s="62"/>
      <c r="E12" s="121" t="s">
        <v>6</v>
      </c>
      <c r="F12" s="121">
        <v>8.06</v>
      </c>
      <c r="G12" s="121">
        <v>7.97</v>
      </c>
      <c r="H12" s="121">
        <v>8.06</v>
      </c>
      <c r="I12" s="121">
        <v>8.08</v>
      </c>
      <c r="J12" s="121">
        <v>8.24</v>
      </c>
      <c r="K12" s="121">
        <v>8.11</v>
      </c>
      <c r="L12" s="121">
        <v>7.92</v>
      </c>
      <c r="M12" s="121">
        <v>8.0399999999999991</v>
      </c>
      <c r="N12" s="121">
        <v>8.0299999999999994</v>
      </c>
      <c r="O12" s="121">
        <v>7.67</v>
      </c>
      <c r="P12" s="121">
        <v>7.42</v>
      </c>
      <c r="Q12" s="121">
        <v>7.13</v>
      </c>
      <c r="R12" s="121">
        <v>7.95</v>
      </c>
      <c r="S12" s="121">
        <v>8</v>
      </c>
      <c r="T12" s="121">
        <v>8.14</v>
      </c>
      <c r="U12" s="121">
        <v>8.08</v>
      </c>
      <c r="V12" s="121">
        <v>8.24</v>
      </c>
      <c r="W12" s="121">
        <v>8.1300000000000008</v>
      </c>
      <c r="X12" s="121">
        <v>8.07</v>
      </c>
      <c r="Y12" s="121">
        <v>7.89</v>
      </c>
      <c r="Z12" s="121">
        <v>7.98</v>
      </c>
      <c r="AA12" s="121">
        <v>7.56</v>
      </c>
      <c r="AB12" s="121">
        <v>8.08</v>
      </c>
      <c r="AC12" s="121">
        <v>8.17</v>
      </c>
      <c r="AD12" s="121">
        <v>7.97</v>
      </c>
      <c r="AE12" s="121">
        <v>7.61</v>
      </c>
      <c r="AF12" s="121">
        <v>7.88</v>
      </c>
      <c r="AG12" s="121">
        <v>8</v>
      </c>
      <c r="AH12" s="121">
        <v>7.86</v>
      </c>
      <c r="AI12" s="121">
        <v>7.89</v>
      </c>
      <c r="AJ12" s="121">
        <v>7.78</v>
      </c>
      <c r="AK12" s="121">
        <v>7.62</v>
      </c>
      <c r="AL12" s="121">
        <v>7.38</v>
      </c>
      <c r="AM12" s="121">
        <v>7.34</v>
      </c>
      <c r="AN12" s="121">
        <v>7.85</v>
      </c>
      <c r="AO12" s="121">
        <v>7.87</v>
      </c>
      <c r="AP12" s="121">
        <v>8.0299999999999994</v>
      </c>
      <c r="AQ12" s="121">
        <v>7.76</v>
      </c>
      <c r="AR12" s="121">
        <v>7.91</v>
      </c>
      <c r="AS12" s="121">
        <v>7.68</v>
      </c>
      <c r="AT12" s="121">
        <v>7.95</v>
      </c>
      <c r="AU12" s="121">
        <v>7.82</v>
      </c>
      <c r="AV12" s="121">
        <v>7.88</v>
      </c>
      <c r="AW12" s="122">
        <v>7.69</v>
      </c>
      <c r="AX12" s="122">
        <v>7.39</v>
      </c>
      <c r="AY12" s="122">
        <v>7.64</v>
      </c>
      <c r="AZ12" s="122">
        <v>7.36</v>
      </c>
      <c r="BA12" s="122">
        <v>7.78</v>
      </c>
      <c r="BB12" s="122">
        <v>7.77</v>
      </c>
      <c r="BC12" s="122">
        <v>8.0299999999999994</v>
      </c>
      <c r="BD12" s="122">
        <v>7.84</v>
      </c>
      <c r="BE12" s="122">
        <v>7.74</v>
      </c>
      <c r="BF12" s="122">
        <v>7.58</v>
      </c>
      <c r="BG12" s="122">
        <v>7.53</v>
      </c>
      <c r="BH12" s="122">
        <v>7.08</v>
      </c>
      <c r="BI12" s="122">
        <v>7.33</v>
      </c>
      <c r="BJ12" s="122">
        <v>7.67</v>
      </c>
      <c r="BK12" s="122">
        <v>7.29</v>
      </c>
      <c r="BL12" s="122">
        <v>7.78</v>
      </c>
      <c r="BM12" s="122">
        <v>7.48</v>
      </c>
      <c r="BN12" s="122">
        <v>8.01</v>
      </c>
      <c r="BO12" s="122">
        <v>8.2200000000000006</v>
      </c>
      <c r="BP12" s="122">
        <v>8.2100000000000009</v>
      </c>
      <c r="BQ12" s="122">
        <v>8.1199999999999992</v>
      </c>
      <c r="BR12" s="122">
        <v>7.97</v>
      </c>
      <c r="BS12" s="122">
        <v>8.0399999999999991</v>
      </c>
      <c r="BT12" s="122">
        <v>7.85</v>
      </c>
      <c r="BU12" s="122">
        <v>7.46</v>
      </c>
      <c r="BV12" s="122">
        <v>7.56</v>
      </c>
      <c r="BW12" s="121">
        <v>7.65</v>
      </c>
      <c r="BX12" s="122">
        <v>7.74</v>
      </c>
      <c r="BY12" s="122">
        <v>8.08</v>
      </c>
      <c r="BZ12" s="121">
        <v>8.14</v>
      </c>
      <c r="CA12" s="111" t="s">
        <v>7</v>
      </c>
      <c r="CB12" s="111" t="s">
        <v>8</v>
      </c>
    </row>
    <row r="13" spans="1:80" x14ac:dyDescent="0.25">
      <c r="A13" s="63" t="s">
        <v>9</v>
      </c>
      <c r="B13" s="62" t="s">
        <v>10</v>
      </c>
      <c r="C13" s="140" t="s">
        <v>6</v>
      </c>
      <c r="D13" s="62"/>
      <c r="E13" s="121">
        <v>65</v>
      </c>
      <c r="F13" s="121">
        <v>269</v>
      </c>
      <c r="G13" s="121">
        <v>235</v>
      </c>
      <c r="H13" s="121">
        <v>240</v>
      </c>
      <c r="I13" s="121">
        <v>302</v>
      </c>
      <c r="J13" s="121">
        <v>308</v>
      </c>
      <c r="K13" s="121">
        <v>344</v>
      </c>
      <c r="L13" s="121">
        <v>228</v>
      </c>
      <c r="M13" s="121">
        <v>272</v>
      </c>
      <c r="N13" s="121">
        <v>269</v>
      </c>
      <c r="O13" s="121">
        <v>303</v>
      </c>
      <c r="P13" s="121">
        <v>79</v>
      </c>
      <c r="Q13" s="121">
        <v>72</v>
      </c>
      <c r="R13" s="121">
        <v>294</v>
      </c>
      <c r="S13" s="121">
        <v>307</v>
      </c>
      <c r="T13" s="121">
        <v>349</v>
      </c>
      <c r="U13" s="121">
        <v>349</v>
      </c>
      <c r="V13" s="121">
        <v>357</v>
      </c>
      <c r="W13" s="121">
        <v>355</v>
      </c>
      <c r="X13" s="121">
        <v>365</v>
      </c>
      <c r="Y13" s="121">
        <v>375</v>
      </c>
      <c r="Z13" s="121">
        <v>378</v>
      </c>
      <c r="AA13" s="121">
        <v>146</v>
      </c>
      <c r="AB13" s="121">
        <v>359</v>
      </c>
      <c r="AC13" s="121">
        <v>341</v>
      </c>
      <c r="AD13" s="121">
        <v>334</v>
      </c>
      <c r="AE13" s="121">
        <v>175</v>
      </c>
      <c r="AF13" s="121">
        <v>285</v>
      </c>
      <c r="AG13" s="121">
        <v>340</v>
      </c>
      <c r="AH13" s="121">
        <v>260</v>
      </c>
      <c r="AI13" s="121">
        <v>280</v>
      </c>
      <c r="AJ13" s="121">
        <v>265</v>
      </c>
      <c r="AK13" s="121">
        <v>316</v>
      </c>
      <c r="AL13" s="121">
        <v>100</v>
      </c>
      <c r="AM13" s="121">
        <v>84</v>
      </c>
      <c r="AN13" s="121">
        <v>216</v>
      </c>
      <c r="AO13" s="121">
        <v>248</v>
      </c>
      <c r="AP13" s="121">
        <v>266</v>
      </c>
      <c r="AQ13" s="121">
        <v>218</v>
      </c>
      <c r="AR13" s="121">
        <v>238</v>
      </c>
      <c r="AS13" s="121">
        <v>232</v>
      </c>
      <c r="AT13" s="121">
        <v>277</v>
      </c>
      <c r="AU13" s="121">
        <v>305</v>
      </c>
      <c r="AV13" s="121">
        <v>344</v>
      </c>
      <c r="AW13" s="122">
        <v>276</v>
      </c>
      <c r="AX13" s="122">
        <v>117</v>
      </c>
      <c r="AY13" s="122">
        <v>177</v>
      </c>
      <c r="AZ13" s="122">
        <v>114</v>
      </c>
      <c r="BA13" s="122">
        <v>253</v>
      </c>
      <c r="BB13" s="122">
        <v>259</v>
      </c>
      <c r="BC13" s="122">
        <v>54</v>
      </c>
      <c r="BD13" s="122">
        <v>254</v>
      </c>
      <c r="BE13" s="122">
        <v>135</v>
      </c>
      <c r="BF13" s="122">
        <v>349</v>
      </c>
      <c r="BG13" s="122">
        <v>241</v>
      </c>
      <c r="BH13" s="122">
        <v>343</v>
      </c>
      <c r="BI13" s="122">
        <v>285</v>
      </c>
      <c r="BJ13" s="122">
        <v>292</v>
      </c>
      <c r="BK13" s="122">
        <v>80.900000000000006</v>
      </c>
      <c r="BL13" s="122">
        <v>152</v>
      </c>
      <c r="BM13" s="122">
        <v>80.900000000000006</v>
      </c>
      <c r="BN13" s="122">
        <v>205</v>
      </c>
      <c r="BO13" s="122">
        <v>303</v>
      </c>
      <c r="BP13" s="122">
        <v>330</v>
      </c>
      <c r="BQ13" s="122">
        <v>330</v>
      </c>
      <c r="BR13" s="122">
        <v>284</v>
      </c>
      <c r="BS13" s="122">
        <v>290</v>
      </c>
      <c r="BT13" s="122">
        <v>246</v>
      </c>
      <c r="BU13" s="122">
        <v>79.5</v>
      </c>
      <c r="BV13" s="122">
        <v>187</v>
      </c>
      <c r="BW13" s="121">
        <v>189</v>
      </c>
      <c r="BX13" s="122">
        <v>363</v>
      </c>
      <c r="BY13" s="122">
        <v>305</v>
      </c>
      <c r="BZ13" s="121">
        <v>313</v>
      </c>
      <c r="CA13" s="111" t="s">
        <v>6</v>
      </c>
      <c r="CB13" s="111" t="s">
        <v>6</v>
      </c>
    </row>
    <row r="14" spans="1:80" x14ac:dyDescent="0.25">
      <c r="A14" s="101"/>
      <c r="B14" s="4"/>
      <c r="C14" s="178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11"/>
      <c r="CB14" s="111"/>
    </row>
    <row r="15" spans="1:80" x14ac:dyDescent="0.25">
      <c r="A15" s="217" t="s">
        <v>11</v>
      </c>
      <c r="B15" s="4"/>
      <c r="C15" s="178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11"/>
      <c r="CB15" s="111"/>
    </row>
    <row r="16" spans="1:80" x14ac:dyDescent="0.25">
      <c r="A16" s="186" t="s">
        <v>362</v>
      </c>
      <c r="B16" s="4" t="s">
        <v>13</v>
      </c>
      <c r="C16" s="140" t="s">
        <v>6</v>
      </c>
      <c r="D16" s="62"/>
      <c r="E16" s="225">
        <v>3200</v>
      </c>
      <c r="F16" s="121">
        <v>9</v>
      </c>
      <c r="G16" s="225">
        <v>57</v>
      </c>
      <c r="H16" s="121">
        <v>5</v>
      </c>
      <c r="I16" s="121">
        <v>36</v>
      </c>
      <c r="J16" s="121">
        <v>2</v>
      </c>
      <c r="K16" s="121">
        <v>2</v>
      </c>
      <c r="L16" s="121">
        <v>8</v>
      </c>
      <c r="M16" s="121">
        <v>3</v>
      </c>
      <c r="N16" s="121">
        <v>1</v>
      </c>
      <c r="O16" s="121" t="s">
        <v>14</v>
      </c>
      <c r="P16" s="225">
        <v>113</v>
      </c>
      <c r="Q16" s="225">
        <v>368</v>
      </c>
      <c r="R16" s="121">
        <v>6</v>
      </c>
      <c r="S16" s="121">
        <v>5</v>
      </c>
      <c r="T16" s="121">
        <v>30</v>
      </c>
      <c r="U16" s="225">
        <v>1800</v>
      </c>
      <c r="V16" s="225">
        <v>228</v>
      </c>
      <c r="W16" s="225">
        <v>85</v>
      </c>
      <c r="X16" s="121">
        <v>38</v>
      </c>
      <c r="Y16" s="225">
        <v>2790</v>
      </c>
      <c r="Z16" s="121">
        <v>19</v>
      </c>
      <c r="AA16" s="225">
        <v>548</v>
      </c>
      <c r="AB16" s="121" t="s">
        <v>14</v>
      </c>
      <c r="AC16" s="121" t="s">
        <v>14</v>
      </c>
      <c r="AD16" s="225">
        <v>370</v>
      </c>
      <c r="AE16" s="225">
        <v>212</v>
      </c>
      <c r="AF16" s="121" t="s">
        <v>14</v>
      </c>
      <c r="AG16" s="121">
        <v>3</v>
      </c>
      <c r="AH16" s="121">
        <v>16</v>
      </c>
      <c r="AI16" s="121">
        <v>8</v>
      </c>
      <c r="AJ16" s="121">
        <v>9</v>
      </c>
      <c r="AK16" s="121" t="s">
        <v>14</v>
      </c>
      <c r="AL16" s="225">
        <v>202</v>
      </c>
      <c r="AM16" s="225">
        <v>61</v>
      </c>
      <c r="AN16" s="121">
        <v>4</v>
      </c>
      <c r="AO16" s="121">
        <v>25</v>
      </c>
      <c r="AP16" s="225">
        <v>12200</v>
      </c>
      <c r="AQ16" s="225">
        <v>524</v>
      </c>
      <c r="AR16" s="225">
        <v>2790</v>
      </c>
      <c r="AS16" s="225">
        <v>18900</v>
      </c>
      <c r="AT16" s="225">
        <v>312</v>
      </c>
      <c r="AU16" s="225">
        <v>334</v>
      </c>
      <c r="AV16" s="121">
        <v>36</v>
      </c>
      <c r="AW16" s="121" t="s">
        <v>14</v>
      </c>
      <c r="AX16" s="219">
        <v>208</v>
      </c>
      <c r="AY16" s="219">
        <v>259</v>
      </c>
      <c r="AZ16" s="219">
        <v>278</v>
      </c>
      <c r="BA16" s="219">
        <v>142</v>
      </c>
      <c r="BB16" s="122">
        <v>41</v>
      </c>
      <c r="BC16" s="219">
        <v>25900</v>
      </c>
      <c r="BD16" s="219">
        <v>74</v>
      </c>
      <c r="BE16" s="219">
        <v>275</v>
      </c>
      <c r="BF16" s="219">
        <v>54</v>
      </c>
      <c r="BG16" s="122">
        <v>12</v>
      </c>
      <c r="BH16" s="122">
        <v>12</v>
      </c>
      <c r="BI16" s="122">
        <v>10</v>
      </c>
      <c r="BJ16" s="122">
        <v>6</v>
      </c>
      <c r="BK16" s="219">
        <v>1970</v>
      </c>
      <c r="BL16" s="219">
        <v>367</v>
      </c>
      <c r="BM16" s="219">
        <v>1090</v>
      </c>
      <c r="BN16" s="219">
        <v>445</v>
      </c>
      <c r="BO16" s="121" t="s">
        <v>220</v>
      </c>
      <c r="BP16" s="121" t="s">
        <v>220</v>
      </c>
      <c r="BQ16" s="121" t="s">
        <v>220</v>
      </c>
      <c r="BR16" s="122">
        <v>9.3000000000000007</v>
      </c>
      <c r="BS16" s="121" t="s">
        <v>220</v>
      </c>
      <c r="BT16" s="121" t="s">
        <v>220</v>
      </c>
      <c r="BU16" s="219">
        <v>598</v>
      </c>
      <c r="BV16" s="122">
        <v>28</v>
      </c>
      <c r="BW16" s="121">
        <v>24</v>
      </c>
      <c r="BX16" s="122">
        <v>5.3</v>
      </c>
      <c r="BY16" s="219">
        <v>1630</v>
      </c>
      <c r="BZ16" s="225">
        <v>74</v>
      </c>
      <c r="CA16" s="111" t="s">
        <v>6</v>
      </c>
      <c r="CB16" s="111">
        <v>50</v>
      </c>
    </row>
    <row r="17" spans="1:80" x14ac:dyDescent="0.25">
      <c r="A17" s="101" t="s">
        <v>15</v>
      </c>
      <c r="B17" s="4" t="s">
        <v>13</v>
      </c>
      <c r="C17" s="140" t="s">
        <v>6</v>
      </c>
      <c r="D17" s="62"/>
      <c r="E17" s="121">
        <v>23</v>
      </c>
      <c r="F17" s="121">
        <v>162</v>
      </c>
      <c r="G17" s="121">
        <v>145</v>
      </c>
      <c r="H17" s="121">
        <v>143</v>
      </c>
      <c r="I17" s="121" t="s">
        <v>6</v>
      </c>
      <c r="J17" s="121">
        <v>180</v>
      </c>
      <c r="K17" s="121">
        <v>205</v>
      </c>
      <c r="L17" s="121">
        <v>134</v>
      </c>
      <c r="M17" s="121">
        <v>158</v>
      </c>
      <c r="N17" s="121">
        <v>173</v>
      </c>
      <c r="O17" s="121">
        <v>196</v>
      </c>
      <c r="P17" s="121">
        <v>45</v>
      </c>
      <c r="Q17" s="121">
        <v>46</v>
      </c>
      <c r="R17" s="121">
        <v>176</v>
      </c>
      <c r="S17" s="121">
        <v>190</v>
      </c>
      <c r="T17" s="121">
        <v>216</v>
      </c>
      <c r="U17" s="121">
        <v>211</v>
      </c>
      <c r="V17" s="121">
        <v>226</v>
      </c>
      <c r="W17" s="121">
        <v>222</v>
      </c>
      <c r="X17" s="121">
        <v>224</v>
      </c>
      <c r="Y17" s="121">
        <v>241</v>
      </c>
      <c r="Z17" s="121">
        <v>240</v>
      </c>
      <c r="AA17" s="121">
        <v>86</v>
      </c>
      <c r="AB17" s="121">
        <v>215</v>
      </c>
      <c r="AC17" s="121">
        <v>228</v>
      </c>
      <c r="AD17" s="121">
        <v>210</v>
      </c>
      <c r="AE17" s="121">
        <v>110</v>
      </c>
      <c r="AF17" s="121">
        <v>193</v>
      </c>
      <c r="AG17" s="121">
        <v>215</v>
      </c>
      <c r="AH17" s="121">
        <v>175</v>
      </c>
      <c r="AI17" s="121">
        <v>175</v>
      </c>
      <c r="AJ17" s="121">
        <v>167</v>
      </c>
      <c r="AK17" s="121">
        <v>199</v>
      </c>
      <c r="AL17" s="121">
        <v>64</v>
      </c>
      <c r="AM17" s="121">
        <v>54</v>
      </c>
      <c r="AN17" s="121">
        <v>140</v>
      </c>
      <c r="AO17" s="121">
        <v>175</v>
      </c>
      <c r="AP17" s="121">
        <v>172</v>
      </c>
      <c r="AQ17" s="121">
        <v>140</v>
      </c>
      <c r="AR17" s="121">
        <v>197</v>
      </c>
      <c r="AS17" s="121">
        <v>160</v>
      </c>
      <c r="AT17" s="121">
        <v>197</v>
      </c>
      <c r="AU17" s="121">
        <v>190</v>
      </c>
      <c r="AV17" s="121">
        <v>216</v>
      </c>
      <c r="AW17" s="122">
        <v>186</v>
      </c>
      <c r="AX17" s="122">
        <v>85</v>
      </c>
      <c r="AY17" s="122">
        <v>121</v>
      </c>
      <c r="AZ17" s="122">
        <v>71</v>
      </c>
      <c r="BA17" s="122">
        <v>161</v>
      </c>
      <c r="BB17" s="122">
        <v>170</v>
      </c>
      <c r="BC17" s="122">
        <v>141</v>
      </c>
      <c r="BD17" s="122">
        <v>185</v>
      </c>
      <c r="BE17" s="122">
        <v>171</v>
      </c>
      <c r="BF17" s="122">
        <v>167</v>
      </c>
      <c r="BG17" s="122">
        <v>166</v>
      </c>
      <c r="BH17" s="122">
        <v>175</v>
      </c>
      <c r="BI17" s="122">
        <v>206</v>
      </c>
      <c r="BJ17" s="122">
        <v>206</v>
      </c>
      <c r="BK17" s="122">
        <v>111</v>
      </c>
      <c r="BL17" s="122">
        <v>140</v>
      </c>
      <c r="BM17" s="122">
        <v>93</v>
      </c>
      <c r="BN17" s="122">
        <v>111</v>
      </c>
      <c r="BO17" s="122">
        <v>186</v>
      </c>
      <c r="BP17" s="122">
        <v>197</v>
      </c>
      <c r="BQ17" s="122">
        <v>221</v>
      </c>
      <c r="BR17" s="122">
        <v>171</v>
      </c>
      <c r="BS17" s="122">
        <v>191</v>
      </c>
      <c r="BT17" s="122">
        <v>137</v>
      </c>
      <c r="BU17" s="122">
        <v>45.1</v>
      </c>
      <c r="BV17" s="122">
        <v>102</v>
      </c>
      <c r="BW17" s="121">
        <v>101</v>
      </c>
      <c r="BX17" s="122">
        <v>244</v>
      </c>
      <c r="BY17" s="122">
        <v>229</v>
      </c>
      <c r="BZ17" s="121">
        <v>189</v>
      </c>
      <c r="CA17" s="111" t="s">
        <v>6</v>
      </c>
      <c r="CB17" s="111" t="s">
        <v>6</v>
      </c>
    </row>
    <row r="18" spans="1:80" x14ac:dyDescent="0.25">
      <c r="A18" s="101" t="s">
        <v>16</v>
      </c>
      <c r="B18" s="4" t="s">
        <v>13</v>
      </c>
      <c r="C18" s="140" t="s">
        <v>6</v>
      </c>
      <c r="D18" s="62"/>
      <c r="E18" s="121">
        <v>30</v>
      </c>
      <c r="F18" s="121">
        <v>140</v>
      </c>
      <c r="G18" s="121">
        <v>120</v>
      </c>
      <c r="H18" s="121">
        <v>120</v>
      </c>
      <c r="I18" s="121">
        <v>149</v>
      </c>
      <c r="J18" s="121">
        <v>152</v>
      </c>
      <c r="K18" s="121">
        <v>174</v>
      </c>
      <c r="L18" s="121">
        <v>110</v>
      </c>
      <c r="M18" s="121">
        <v>130</v>
      </c>
      <c r="N18" s="121">
        <v>146</v>
      </c>
      <c r="O18" s="121" t="s">
        <v>6</v>
      </c>
      <c r="P18" s="121">
        <v>43</v>
      </c>
      <c r="Q18" s="234" t="s">
        <v>6</v>
      </c>
      <c r="R18" s="121">
        <v>146</v>
      </c>
      <c r="S18" s="121">
        <v>155</v>
      </c>
      <c r="T18" s="121">
        <v>179</v>
      </c>
      <c r="U18" s="121">
        <v>172</v>
      </c>
      <c r="V18" s="121">
        <v>180</v>
      </c>
      <c r="W18" s="121">
        <v>181</v>
      </c>
      <c r="X18" s="121">
        <v>177</v>
      </c>
      <c r="Y18" s="121">
        <v>193</v>
      </c>
      <c r="Z18" s="121">
        <v>199</v>
      </c>
      <c r="AA18" s="121">
        <v>69</v>
      </c>
      <c r="AB18" s="121">
        <v>179</v>
      </c>
      <c r="AC18" s="121">
        <v>181</v>
      </c>
      <c r="AD18" s="121">
        <v>163</v>
      </c>
      <c r="AE18" s="121">
        <v>87</v>
      </c>
      <c r="AF18" s="121">
        <v>150</v>
      </c>
      <c r="AG18" s="121">
        <v>171</v>
      </c>
      <c r="AH18" s="121">
        <v>130</v>
      </c>
      <c r="AI18" s="121">
        <v>140</v>
      </c>
      <c r="AJ18" s="121">
        <v>130</v>
      </c>
      <c r="AK18" s="121">
        <v>152</v>
      </c>
      <c r="AL18" s="121">
        <v>48</v>
      </c>
      <c r="AM18" s="121">
        <v>40</v>
      </c>
      <c r="AN18" s="121">
        <v>100</v>
      </c>
      <c r="AO18" s="121">
        <v>130</v>
      </c>
      <c r="AP18" s="121">
        <v>130</v>
      </c>
      <c r="AQ18" s="121">
        <v>110</v>
      </c>
      <c r="AR18" s="121">
        <v>190</v>
      </c>
      <c r="AS18" s="121">
        <v>120</v>
      </c>
      <c r="AT18" s="121">
        <v>156</v>
      </c>
      <c r="AU18" s="121">
        <v>155</v>
      </c>
      <c r="AV18" s="121">
        <v>179</v>
      </c>
      <c r="AW18" s="122">
        <v>148</v>
      </c>
      <c r="AX18" s="122">
        <v>71</v>
      </c>
      <c r="AY18" s="122">
        <v>97</v>
      </c>
      <c r="AZ18" s="122">
        <v>52</v>
      </c>
      <c r="BA18" s="122">
        <v>130</v>
      </c>
      <c r="BB18" s="122">
        <v>130</v>
      </c>
      <c r="BC18" s="122">
        <v>120</v>
      </c>
      <c r="BD18" s="122">
        <v>139</v>
      </c>
      <c r="BE18" s="122">
        <v>130</v>
      </c>
      <c r="BF18" s="122">
        <v>126</v>
      </c>
      <c r="BG18" s="122">
        <v>124</v>
      </c>
      <c r="BH18" s="122">
        <v>138</v>
      </c>
      <c r="BI18" s="122">
        <v>170</v>
      </c>
      <c r="BJ18" s="122">
        <v>161</v>
      </c>
      <c r="BK18" s="122">
        <v>40.700000000000003</v>
      </c>
      <c r="BL18" s="122">
        <v>75.099999999999994</v>
      </c>
      <c r="BM18" s="122">
        <v>42.8</v>
      </c>
      <c r="BN18" s="122">
        <v>107</v>
      </c>
      <c r="BO18" s="122">
        <v>163</v>
      </c>
      <c r="BP18" s="122">
        <v>174</v>
      </c>
      <c r="BQ18" s="122">
        <v>169</v>
      </c>
      <c r="BR18" s="122">
        <v>143</v>
      </c>
      <c r="BS18" s="122">
        <v>161</v>
      </c>
      <c r="BT18" s="122">
        <v>130</v>
      </c>
      <c r="BU18" s="122">
        <v>42</v>
      </c>
      <c r="BV18" s="122">
        <v>90.1</v>
      </c>
      <c r="BW18" s="121">
        <v>90.3</v>
      </c>
      <c r="BX18" s="122">
        <v>181</v>
      </c>
      <c r="BY18" s="122">
        <v>154</v>
      </c>
      <c r="BZ18" s="121">
        <v>158</v>
      </c>
      <c r="CA18" s="111" t="s">
        <v>6</v>
      </c>
      <c r="CB18" s="111" t="s">
        <v>6</v>
      </c>
    </row>
    <row r="19" spans="1:80" x14ac:dyDescent="0.25">
      <c r="A19" s="101" t="s">
        <v>17</v>
      </c>
      <c r="B19" s="4" t="s">
        <v>13</v>
      </c>
      <c r="C19" s="140" t="s">
        <v>6</v>
      </c>
      <c r="D19" s="62"/>
      <c r="E19" s="121">
        <v>21</v>
      </c>
      <c r="F19" s="121">
        <v>84</v>
      </c>
      <c r="G19" s="121">
        <v>78</v>
      </c>
      <c r="H19" s="121">
        <v>76</v>
      </c>
      <c r="I19" s="121">
        <v>96</v>
      </c>
      <c r="J19" s="121">
        <v>97</v>
      </c>
      <c r="K19" s="121">
        <v>113</v>
      </c>
      <c r="L19" s="121">
        <v>64</v>
      </c>
      <c r="M19" s="121">
        <v>80</v>
      </c>
      <c r="N19" s="121">
        <v>90</v>
      </c>
      <c r="O19" s="121">
        <v>95</v>
      </c>
      <c r="P19" s="121">
        <v>26</v>
      </c>
      <c r="Q19" s="121">
        <v>21</v>
      </c>
      <c r="R19" s="121">
        <v>92</v>
      </c>
      <c r="S19" s="121">
        <v>99</v>
      </c>
      <c r="T19" s="121">
        <v>118</v>
      </c>
      <c r="U19" s="121">
        <v>118</v>
      </c>
      <c r="V19" s="121">
        <v>130</v>
      </c>
      <c r="W19" s="121">
        <v>135</v>
      </c>
      <c r="X19" s="121">
        <v>127</v>
      </c>
      <c r="Y19" s="121">
        <v>117</v>
      </c>
      <c r="Z19" s="121">
        <v>129</v>
      </c>
      <c r="AA19" s="121">
        <v>42</v>
      </c>
      <c r="AB19" s="121">
        <v>118</v>
      </c>
      <c r="AC19" s="121">
        <v>121</v>
      </c>
      <c r="AD19" s="121">
        <v>106</v>
      </c>
      <c r="AE19" s="121">
        <v>50</v>
      </c>
      <c r="AF19" s="121">
        <v>92</v>
      </c>
      <c r="AG19" s="121">
        <v>112</v>
      </c>
      <c r="AH19" s="121">
        <v>82</v>
      </c>
      <c r="AI19" s="121">
        <v>87</v>
      </c>
      <c r="AJ19" s="121">
        <v>82</v>
      </c>
      <c r="AK19" s="121">
        <v>101</v>
      </c>
      <c r="AL19" s="121">
        <v>36</v>
      </c>
      <c r="AM19" s="121">
        <v>26</v>
      </c>
      <c r="AN19" s="121">
        <v>65</v>
      </c>
      <c r="AO19" s="121">
        <v>80</v>
      </c>
      <c r="AP19" s="121">
        <v>87</v>
      </c>
      <c r="AQ19" s="121">
        <v>67</v>
      </c>
      <c r="AR19" s="121">
        <v>80</v>
      </c>
      <c r="AS19" s="121">
        <v>70</v>
      </c>
      <c r="AT19" s="121">
        <v>93</v>
      </c>
      <c r="AU19" s="121">
        <v>95</v>
      </c>
      <c r="AV19" s="121">
        <v>116</v>
      </c>
      <c r="AW19" s="122">
        <v>87</v>
      </c>
      <c r="AX19" s="122">
        <v>42</v>
      </c>
      <c r="AY19" s="122">
        <v>62</v>
      </c>
      <c r="AZ19" s="122">
        <v>35</v>
      </c>
      <c r="BA19" s="122">
        <v>77</v>
      </c>
      <c r="BB19" s="122">
        <v>86</v>
      </c>
      <c r="BC19" s="122">
        <v>85</v>
      </c>
      <c r="BD19" s="122">
        <v>93</v>
      </c>
      <c r="BE19" s="122">
        <v>84</v>
      </c>
      <c r="BF19" s="122">
        <v>82</v>
      </c>
      <c r="BG19" s="122">
        <v>82</v>
      </c>
      <c r="BH19" s="122">
        <v>81</v>
      </c>
      <c r="BI19" s="122">
        <v>98</v>
      </c>
      <c r="BJ19" s="122">
        <v>100</v>
      </c>
      <c r="BK19" s="122">
        <v>26.2</v>
      </c>
      <c r="BL19" s="122">
        <v>46.6</v>
      </c>
      <c r="BM19" s="122">
        <v>28.8</v>
      </c>
      <c r="BN19" s="122">
        <v>67.599999999999994</v>
      </c>
      <c r="BO19" s="122">
        <v>103</v>
      </c>
      <c r="BP19" s="122">
        <v>111</v>
      </c>
      <c r="BQ19" s="122">
        <v>113</v>
      </c>
      <c r="BR19" s="122">
        <v>89.9</v>
      </c>
      <c r="BS19" s="122">
        <v>99.5</v>
      </c>
      <c r="BT19" s="122">
        <v>109</v>
      </c>
      <c r="BU19" s="122">
        <v>24.9</v>
      </c>
      <c r="BV19" s="122">
        <v>55.1</v>
      </c>
      <c r="BW19" s="121">
        <v>53.3</v>
      </c>
      <c r="BX19" s="122">
        <v>112</v>
      </c>
      <c r="BY19" s="122">
        <v>94.4</v>
      </c>
      <c r="BZ19" s="121">
        <v>106</v>
      </c>
      <c r="CA19" s="111" t="s">
        <v>6</v>
      </c>
      <c r="CB19" s="111" t="s">
        <v>6</v>
      </c>
    </row>
    <row r="20" spans="1:80" x14ac:dyDescent="0.25">
      <c r="A20" s="101" t="s">
        <v>18</v>
      </c>
      <c r="B20" s="4" t="s">
        <v>13</v>
      </c>
      <c r="C20" s="140" t="s">
        <v>6</v>
      </c>
      <c r="D20" s="62"/>
      <c r="E20" s="121">
        <v>20</v>
      </c>
      <c r="F20" s="121">
        <v>103</v>
      </c>
      <c r="G20" s="121">
        <v>95</v>
      </c>
      <c r="H20" s="121">
        <v>93</v>
      </c>
      <c r="I20" s="121">
        <v>100</v>
      </c>
      <c r="J20" s="121">
        <v>119</v>
      </c>
      <c r="K20" s="121">
        <v>138</v>
      </c>
      <c r="L20" s="121">
        <v>77</v>
      </c>
      <c r="M20" s="121">
        <v>98</v>
      </c>
      <c r="N20" s="121">
        <v>110</v>
      </c>
      <c r="O20" s="121">
        <v>100</v>
      </c>
      <c r="P20" s="121">
        <v>32</v>
      </c>
      <c r="Q20" s="121">
        <v>20</v>
      </c>
      <c r="R20" s="121">
        <v>100</v>
      </c>
      <c r="S20" s="121">
        <v>100</v>
      </c>
      <c r="T20" s="121">
        <v>140</v>
      </c>
      <c r="U20" s="121">
        <v>140</v>
      </c>
      <c r="V20" s="121">
        <v>160</v>
      </c>
      <c r="W20" s="121">
        <v>160</v>
      </c>
      <c r="X20" s="121">
        <v>160</v>
      </c>
      <c r="Y20" s="121">
        <v>140</v>
      </c>
      <c r="Z20" s="121">
        <v>160</v>
      </c>
      <c r="AA20" s="121">
        <v>50</v>
      </c>
      <c r="AB20" s="121">
        <v>140</v>
      </c>
      <c r="AC20" s="121">
        <v>150</v>
      </c>
      <c r="AD20" s="121">
        <v>130</v>
      </c>
      <c r="AE20" s="121">
        <v>60</v>
      </c>
      <c r="AF20" s="121">
        <v>100</v>
      </c>
      <c r="AG20" s="121">
        <v>140</v>
      </c>
      <c r="AH20" s="121">
        <v>100</v>
      </c>
      <c r="AI20" s="121">
        <v>100</v>
      </c>
      <c r="AJ20" s="121">
        <v>100</v>
      </c>
      <c r="AK20" s="121">
        <v>120</v>
      </c>
      <c r="AL20" s="121">
        <v>40</v>
      </c>
      <c r="AM20" s="121">
        <v>30</v>
      </c>
      <c r="AN20" s="121">
        <v>80</v>
      </c>
      <c r="AO20" s="121">
        <v>100</v>
      </c>
      <c r="AP20" s="121">
        <v>100</v>
      </c>
      <c r="AQ20" s="121">
        <v>80</v>
      </c>
      <c r="AR20" s="121">
        <v>100</v>
      </c>
      <c r="AS20" s="121">
        <v>80</v>
      </c>
      <c r="AT20" s="121">
        <v>100</v>
      </c>
      <c r="AU20" s="121">
        <v>100</v>
      </c>
      <c r="AV20" s="121">
        <v>140</v>
      </c>
      <c r="AW20" s="122">
        <v>106</v>
      </c>
      <c r="AX20" s="122">
        <v>51</v>
      </c>
      <c r="AY20" s="122">
        <v>76</v>
      </c>
      <c r="AZ20" s="122">
        <v>43</v>
      </c>
      <c r="BA20" s="122">
        <v>94</v>
      </c>
      <c r="BB20" s="122">
        <v>105</v>
      </c>
      <c r="BC20" s="122">
        <v>104</v>
      </c>
      <c r="BD20" s="122">
        <v>114</v>
      </c>
      <c r="BE20" s="122">
        <v>102</v>
      </c>
      <c r="BF20" s="122">
        <v>101</v>
      </c>
      <c r="BG20" s="122">
        <v>100</v>
      </c>
      <c r="BH20" s="122">
        <v>99</v>
      </c>
      <c r="BI20" s="122">
        <v>119</v>
      </c>
      <c r="BJ20" s="122">
        <v>121</v>
      </c>
      <c r="BK20" s="122">
        <v>26.2</v>
      </c>
      <c r="BL20" s="122">
        <v>46.6</v>
      </c>
      <c r="BM20" s="122">
        <v>28.8</v>
      </c>
      <c r="BN20" s="122">
        <v>67.599999999999994</v>
      </c>
      <c r="BO20" s="122">
        <v>103</v>
      </c>
      <c r="BP20" s="122">
        <v>111</v>
      </c>
      <c r="BQ20" s="122">
        <v>113</v>
      </c>
      <c r="BR20" s="122">
        <v>89.9</v>
      </c>
      <c r="BS20" s="122">
        <v>99.5</v>
      </c>
      <c r="BT20" s="122">
        <v>109</v>
      </c>
      <c r="BU20" s="122">
        <v>24.9</v>
      </c>
      <c r="BV20" s="122">
        <v>55.1</v>
      </c>
      <c r="BW20" s="121">
        <v>53.3</v>
      </c>
      <c r="BX20" s="122">
        <v>112</v>
      </c>
      <c r="BY20" s="122">
        <v>94.4</v>
      </c>
      <c r="BZ20" s="121">
        <v>106</v>
      </c>
      <c r="CA20" s="111" t="s">
        <v>6</v>
      </c>
      <c r="CB20" s="111" t="s">
        <v>6</v>
      </c>
    </row>
    <row r="21" spans="1:80" x14ac:dyDescent="0.25">
      <c r="A21" s="101" t="s">
        <v>19</v>
      </c>
      <c r="B21" s="4" t="s">
        <v>13</v>
      </c>
      <c r="C21" s="140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221</v>
      </c>
      <c r="BL21" s="121" t="s">
        <v>221</v>
      </c>
      <c r="BM21" s="121" t="s">
        <v>221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21" t="s">
        <v>221</v>
      </c>
      <c r="CA21" s="111" t="s">
        <v>6</v>
      </c>
      <c r="CB21" s="111" t="s">
        <v>6</v>
      </c>
    </row>
    <row r="22" spans="1:80" x14ac:dyDescent="0.25">
      <c r="A22" s="101" t="s">
        <v>21</v>
      </c>
      <c r="B22" s="4" t="s">
        <v>13</v>
      </c>
      <c r="C22" s="140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221</v>
      </c>
      <c r="BL22" s="121" t="s">
        <v>221</v>
      </c>
      <c r="BM22" s="121" t="s">
        <v>221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21" t="s">
        <v>221</v>
      </c>
      <c r="CA22" s="111" t="s">
        <v>6</v>
      </c>
      <c r="CB22" s="111" t="s">
        <v>6</v>
      </c>
    </row>
    <row r="23" spans="1:80" x14ac:dyDescent="0.25">
      <c r="A23" s="101" t="s">
        <v>71</v>
      </c>
      <c r="B23" s="4" t="s">
        <v>13</v>
      </c>
      <c r="C23" s="140" t="s">
        <v>6</v>
      </c>
      <c r="D23" s="62"/>
      <c r="E23" s="121">
        <v>9</v>
      </c>
      <c r="F23" s="121">
        <v>39.4</v>
      </c>
      <c r="G23" s="121">
        <v>35.200000000000003</v>
      </c>
      <c r="H23" s="121">
        <v>35.4</v>
      </c>
      <c r="I23" s="121">
        <v>44</v>
      </c>
      <c r="J23" s="121">
        <v>43.4</v>
      </c>
      <c r="K23" s="121">
        <v>50.3</v>
      </c>
      <c r="L23" s="121">
        <v>33.4</v>
      </c>
      <c r="M23" s="121">
        <v>38.9</v>
      </c>
      <c r="N23" s="121">
        <v>42.1</v>
      </c>
      <c r="O23" s="121">
        <v>41.6</v>
      </c>
      <c r="P23" s="121">
        <v>12.3</v>
      </c>
      <c r="Q23" s="121">
        <v>10.3</v>
      </c>
      <c r="R23" s="121">
        <v>42.6</v>
      </c>
      <c r="S23" s="121">
        <v>44.4</v>
      </c>
      <c r="T23" s="121">
        <v>51.7</v>
      </c>
      <c r="U23" s="121">
        <v>49.1</v>
      </c>
      <c r="V23" s="121">
        <v>51.2</v>
      </c>
      <c r="W23" s="121">
        <v>51.6</v>
      </c>
      <c r="X23" s="121">
        <v>50.9</v>
      </c>
      <c r="Y23" s="121">
        <v>54.4</v>
      </c>
      <c r="Z23" s="121">
        <v>55.9</v>
      </c>
      <c r="AA23" s="121">
        <v>20.100000000000001</v>
      </c>
      <c r="AB23" s="121">
        <v>51.5</v>
      </c>
      <c r="AC23" s="121">
        <v>52.2</v>
      </c>
      <c r="AD23" s="121">
        <v>47.1</v>
      </c>
      <c r="AE23" s="121">
        <v>25.2</v>
      </c>
      <c r="AF23" s="121">
        <v>43.4</v>
      </c>
      <c r="AG23" s="121">
        <v>52.2</v>
      </c>
      <c r="AH23" s="121">
        <v>37.5</v>
      </c>
      <c r="AI23" s="121">
        <v>39.4</v>
      </c>
      <c r="AJ23" s="121">
        <v>36.700000000000003</v>
      </c>
      <c r="AK23" s="121">
        <v>44</v>
      </c>
      <c r="AL23" s="121">
        <v>14</v>
      </c>
      <c r="AM23" s="121">
        <v>11.5</v>
      </c>
      <c r="AN23" s="121">
        <v>28.4</v>
      </c>
      <c r="AO23" s="121">
        <v>38.799999999999997</v>
      </c>
      <c r="AP23" s="121">
        <v>38.5</v>
      </c>
      <c r="AQ23" s="121">
        <v>31.1</v>
      </c>
      <c r="AR23" s="121">
        <v>50.3</v>
      </c>
      <c r="AS23" s="121">
        <v>34.5</v>
      </c>
      <c r="AT23" s="121">
        <v>44.8</v>
      </c>
      <c r="AU23" s="121">
        <v>45.6</v>
      </c>
      <c r="AV23" s="121">
        <v>51.9</v>
      </c>
      <c r="AW23" s="122">
        <v>40.799999999999997</v>
      </c>
      <c r="AX23" s="122">
        <v>20.9</v>
      </c>
      <c r="AY23" s="122">
        <v>27.7</v>
      </c>
      <c r="AZ23" s="122">
        <v>15</v>
      </c>
      <c r="BA23" s="122">
        <v>37.1</v>
      </c>
      <c r="BB23" s="122">
        <v>38.9</v>
      </c>
      <c r="BC23" s="122">
        <v>35.1</v>
      </c>
      <c r="BD23" s="122">
        <v>40.4</v>
      </c>
      <c r="BE23" s="122">
        <v>38.700000000000003</v>
      </c>
      <c r="BF23" s="122">
        <v>36.6</v>
      </c>
      <c r="BG23" s="122">
        <v>36.1</v>
      </c>
      <c r="BH23" s="122">
        <v>39.700000000000003</v>
      </c>
      <c r="BI23" s="122">
        <v>48.7</v>
      </c>
      <c r="BJ23" s="122">
        <v>46</v>
      </c>
      <c r="BK23" s="122">
        <v>12</v>
      </c>
      <c r="BL23" s="122">
        <v>21.4</v>
      </c>
      <c r="BM23" s="122">
        <v>12.4</v>
      </c>
      <c r="BN23" s="122">
        <v>30.8</v>
      </c>
      <c r="BO23" s="122">
        <v>47.9</v>
      </c>
      <c r="BP23" s="122">
        <v>50.2</v>
      </c>
      <c r="BQ23" s="122">
        <v>48.4</v>
      </c>
      <c r="BR23" s="122">
        <v>40.9</v>
      </c>
      <c r="BS23" s="122">
        <v>46.3</v>
      </c>
      <c r="BT23" s="122">
        <v>34.200000000000003</v>
      </c>
      <c r="BU23" s="122">
        <v>12.1</v>
      </c>
      <c r="BV23" s="122">
        <v>25.6</v>
      </c>
      <c r="BW23" s="121">
        <v>25.7</v>
      </c>
      <c r="BX23" s="122">
        <v>52.4</v>
      </c>
      <c r="BY23" s="122">
        <v>43.9</v>
      </c>
      <c r="BZ23" s="121">
        <v>45.3</v>
      </c>
      <c r="CA23" s="111" t="s">
        <v>6</v>
      </c>
      <c r="CB23" s="111" t="s">
        <v>6</v>
      </c>
    </row>
    <row r="24" spans="1:80" x14ac:dyDescent="0.25">
      <c r="A24" s="101" t="s">
        <v>160</v>
      </c>
      <c r="B24" s="4" t="s">
        <v>13</v>
      </c>
      <c r="C24" s="140" t="s">
        <v>6</v>
      </c>
      <c r="D24" s="62"/>
      <c r="E24" s="121">
        <v>1</v>
      </c>
      <c r="F24" s="121">
        <v>0.6</v>
      </c>
      <c r="G24" s="121">
        <v>0.5</v>
      </c>
      <c r="H24" s="121">
        <v>2.4</v>
      </c>
      <c r="I24" s="121">
        <v>0.21</v>
      </c>
      <c r="J24" s="121">
        <v>0.7</v>
      </c>
      <c r="K24" s="121">
        <v>0.5</v>
      </c>
      <c r="L24" s="121">
        <v>0.4</v>
      </c>
      <c r="M24" s="121">
        <v>0.6</v>
      </c>
      <c r="N24" s="121">
        <v>0.6</v>
      </c>
      <c r="O24" s="121">
        <v>0.36</v>
      </c>
      <c r="P24" s="121">
        <v>1.1000000000000001</v>
      </c>
      <c r="Q24" s="121">
        <v>0.13</v>
      </c>
      <c r="R24" s="121">
        <v>0.32</v>
      </c>
      <c r="S24" s="121">
        <v>0.21</v>
      </c>
      <c r="T24" s="121">
        <v>0.34</v>
      </c>
      <c r="U24" s="121">
        <v>0.25</v>
      </c>
      <c r="V24" s="121">
        <v>0.51</v>
      </c>
      <c r="W24" s="121">
        <v>0.33</v>
      </c>
      <c r="X24" s="121">
        <v>0.27</v>
      </c>
      <c r="Y24" s="121">
        <v>0.3</v>
      </c>
      <c r="Z24" s="121">
        <v>0.46</v>
      </c>
      <c r="AA24" s="121">
        <v>0.31</v>
      </c>
      <c r="AB24" s="121">
        <v>0.49</v>
      </c>
      <c r="AC24" s="121">
        <v>0.67</v>
      </c>
      <c r="AD24" s="121">
        <v>0.47</v>
      </c>
      <c r="AE24" s="121">
        <v>0.21</v>
      </c>
      <c r="AF24" s="121">
        <v>0.28000000000000003</v>
      </c>
      <c r="AG24" s="121">
        <v>0.4</v>
      </c>
      <c r="AH24" s="121">
        <v>0.36</v>
      </c>
      <c r="AI24" s="121">
        <v>0.28000000000000003</v>
      </c>
      <c r="AJ24" s="121">
        <v>0.39</v>
      </c>
      <c r="AK24" s="121">
        <v>0.54</v>
      </c>
      <c r="AL24" s="121">
        <v>0.31</v>
      </c>
      <c r="AM24" s="121">
        <v>0.24</v>
      </c>
      <c r="AN24" s="121">
        <v>0.27</v>
      </c>
      <c r="AO24" s="121">
        <v>0.32</v>
      </c>
      <c r="AP24" s="121">
        <v>0.21</v>
      </c>
      <c r="AQ24" s="121">
        <v>0.24</v>
      </c>
      <c r="AR24" s="121" t="s">
        <v>25</v>
      </c>
      <c r="AS24" s="121">
        <v>0.8</v>
      </c>
      <c r="AT24" s="121" t="s">
        <v>25</v>
      </c>
      <c r="AU24" s="121">
        <v>0.9</v>
      </c>
      <c r="AV24" s="121" t="s">
        <v>25</v>
      </c>
      <c r="AW24" s="122">
        <v>1</v>
      </c>
      <c r="AX24" s="122">
        <v>0.7</v>
      </c>
      <c r="AY24" s="122">
        <v>0.31</v>
      </c>
      <c r="AZ24" s="121" t="s">
        <v>25</v>
      </c>
      <c r="BA24" s="121" t="s">
        <v>25</v>
      </c>
      <c r="BB24" s="122">
        <v>0.22</v>
      </c>
      <c r="BC24" s="122">
        <v>0.9</v>
      </c>
      <c r="BD24" s="122">
        <v>1.43</v>
      </c>
      <c r="BE24" s="121" t="s">
        <v>25</v>
      </c>
      <c r="BF24" s="121" t="s">
        <v>159</v>
      </c>
      <c r="BG24" s="121" t="s">
        <v>159</v>
      </c>
      <c r="BH24" s="122">
        <v>0.63</v>
      </c>
      <c r="BI24" s="122">
        <v>0.46</v>
      </c>
      <c r="BJ24" s="122">
        <v>0.8</v>
      </c>
      <c r="BK24" s="121" t="s">
        <v>159</v>
      </c>
      <c r="BL24" s="121" t="s">
        <v>159</v>
      </c>
      <c r="BM24" s="121" t="s">
        <v>159</v>
      </c>
      <c r="BN24" s="121" t="s">
        <v>159</v>
      </c>
      <c r="BO24" s="121" t="s">
        <v>159</v>
      </c>
      <c r="BP24" s="121" t="s">
        <v>159</v>
      </c>
      <c r="BQ24" s="121" t="s">
        <v>159</v>
      </c>
      <c r="BR24" s="121" t="s">
        <v>159</v>
      </c>
      <c r="BS24" s="121" t="s">
        <v>159</v>
      </c>
      <c r="BT24" s="121" t="s">
        <v>159</v>
      </c>
      <c r="BU24" s="121" t="s">
        <v>159</v>
      </c>
      <c r="BV24" s="121" t="s">
        <v>159</v>
      </c>
      <c r="BW24" s="121" t="s">
        <v>159</v>
      </c>
      <c r="BX24" s="121" t="s">
        <v>159</v>
      </c>
      <c r="BY24" s="121" t="s">
        <v>159</v>
      </c>
      <c r="BZ24" s="121" t="s">
        <v>159</v>
      </c>
      <c r="CA24" s="111">
        <v>120</v>
      </c>
      <c r="CB24" s="111" t="s">
        <v>6</v>
      </c>
    </row>
    <row r="25" spans="1:80" s="54" customFormat="1" x14ac:dyDescent="0.25">
      <c r="A25" s="63" t="s">
        <v>169</v>
      </c>
      <c r="B25" s="4" t="s">
        <v>13</v>
      </c>
      <c r="C25" s="140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2">
        <v>4.2000000000000003E-2</v>
      </c>
      <c r="BL25" s="122">
        <v>5.7000000000000002E-2</v>
      </c>
      <c r="BM25" s="122">
        <v>6.9000000000000006E-2</v>
      </c>
      <c r="BN25" s="122">
        <v>6.7000000000000004E-2</v>
      </c>
      <c r="BO25" s="122">
        <v>7.5999999999999998E-2</v>
      </c>
      <c r="BP25" s="122">
        <v>7.4999999999999997E-2</v>
      </c>
      <c r="BQ25" s="122">
        <v>8.2000000000000003E-2</v>
      </c>
      <c r="BR25" s="122">
        <v>7.1999999999999995E-2</v>
      </c>
      <c r="BS25" s="122">
        <v>7.4999999999999997E-2</v>
      </c>
      <c r="BT25" s="122">
        <v>5.6000000000000001E-2</v>
      </c>
      <c r="BU25" s="122">
        <v>4.1000000000000002E-2</v>
      </c>
      <c r="BV25" s="122">
        <v>5.1999999999999998E-2</v>
      </c>
      <c r="BW25" s="121">
        <v>5.0999999999999997E-2</v>
      </c>
      <c r="BX25" s="122">
        <v>7.0000000000000007E-2</v>
      </c>
      <c r="BY25" s="122">
        <v>0.08</v>
      </c>
      <c r="BZ25" s="121">
        <v>7.1999999999999995E-2</v>
      </c>
      <c r="CA25" s="111">
        <v>0.12</v>
      </c>
      <c r="CB25" s="111" t="s">
        <v>6</v>
      </c>
    </row>
    <row r="26" spans="1:80" x14ac:dyDescent="0.25">
      <c r="A26" s="101" t="s">
        <v>26</v>
      </c>
      <c r="B26" s="4" t="s">
        <v>13</v>
      </c>
      <c r="C26" s="140" t="s">
        <v>6</v>
      </c>
      <c r="D26" s="62"/>
      <c r="E26" s="121">
        <v>1.9</v>
      </c>
      <c r="F26" s="121">
        <v>9.6</v>
      </c>
      <c r="G26" s="121">
        <v>8.1999999999999993</v>
      </c>
      <c r="H26" s="121">
        <v>8.1999999999999993</v>
      </c>
      <c r="I26" s="121">
        <v>9.58</v>
      </c>
      <c r="J26" s="121">
        <v>10.6</v>
      </c>
      <c r="K26" s="121">
        <v>11.8</v>
      </c>
      <c r="L26" s="121">
        <v>7.5</v>
      </c>
      <c r="M26" s="121">
        <v>9</v>
      </c>
      <c r="N26" s="121">
        <v>9.8000000000000007</v>
      </c>
      <c r="O26" s="121">
        <v>9.98</v>
      </c>
      <c r="P26" s="121">
        <v>3.1</v>
      </c>
      <c r="Q26" s="121">
        <v>2.2599999999999998</v>
      </c>
      <c r="R26" s="121">
        <v>9.74</v>
      </c>
      <c r="S26" s="121">
        <v>10.6</v>
      </c>
      <c r="T26" s="121">
        <v>12.2</v>
      </c>
      <c r="U26" s="121">
        <v>12</v>
      </c>
      <c r="V26" s="121">
        <v>12.5</v>
      </c>
      <c r="W26" s="121">
        <v>12.6</v>
      </c>
      <c r="X26" s="121">
        <v>12.2</v>
      </c>
      <c r="Y26" s="121">
        <v>13.8</v>
      </c>
      <c r="Z26" s="121">
        <v>14.4</v>
      </c>
      <c r="AA26" s="121">
        <v>4.5999999999999996</v>
      </c>
      <c r="AB26" s="121">
        <v>12.2</v>
      </c>
      <c r="AC26" s="121">
        <v>12.3</v>
      </c>
      <c r="AD26" s="121">
        <v>11</v>
      </c>
      <c r="AE26" s="121">
        <v>5.9</v>
      </c>
      <c r="AF26" s="121">
        <v>10.199999999999999</v>
      </c>
      <c r="AG26" s="121">
        <v>11.7</v>
      </c>
      <c r="AH26" s="121">
        <v>9</v>
      </c>
      <c r="AI26" s="121">
        <v>9.6999999999999993</v>
      </c>
      <c r="AJ26" s="121">
        <v>8.8000000000000007</v>
      </c>
      <c r="AK26" s="121">
        <v>10.4</v>
      </c>
      <c r="AL26" s="121">
        <v>3.2</v>
      </c>
      <c r="AM26" s="121">
        <v>2.7</v>
      </c>
      <c r="AN26" s="121">
        <v>7</v>
      </c>
      <c r="AO26" s="121">
        <v>9.1</v>
      </c>
      <c r="AP26" s="121">
        <v>9</v>
      </c>
      <c r="AQ26" s="121">
        <v>7.3</v>
      </c>
      <c r="AR26" s="121">
        <v>15.6</v>
      </c>
      <c r="AS26" s="121">
        <v>8.1</v>
      </c>
      <c r="AT26" s="121">
        <v>10.7</v>
      </c>
      <c r="AU26" s="121">
        <v>10.1</v>
      </c>
      <c r="AV26" s="121">
        <v>12.1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27" t="s">
        <v>6</v>
      </c>
      <c r="CB26" s="27" t="s">
        <v>6</v>
      </c>
    </row>
    <row r="27" spans="1:80" x14ac:dyDescent="0.25">
      <c r="A27" s="101" t="s">
        <v>27</v>
      </c>
      <c r="B27" s="4" t="s">
        <v>13</v>
      </c>
      <c r="C27" s="140" t="s">
        <v>6</v>
      </c>
      <c r="D27" s="62"/>
      <c r="E27" s="121">
        <v>0.8</v>
      </c>
      <c r="F27" s="121">
        <v>0.9</v>
      </c>
      <c r="G27" s="121">
        <v>0.5</v>
      </c>
      <c r="H27" s="121">
        <v>0.8</v>
      </c>
      <c r="I27" s="121">
        <v>0.87</v>
      </c>
      <c r="J27" s="121">
        <v>0.7</v>
      </c>
      <c r="K27" s="121">
        <v>0.8</v>
      </c>
      <c r="L27" s="121">
        <v>0.7</v>
      </c>
      <c r="M27" s="121">
        <v>0.6</v>
      </c>
      <c r="N27" s="121">
        <v>0.8</v>
      </c>
      <c r="O27" s="121">
        <v>0.7</v>
      </c>
      <c r="P27" s="121">
        <v>0.8</v>
      </c>
      <c r="Q27" s="121">
        <v>0.6</v>
      </c>
      <c r="R27" s="121">
        <v>1</v>
      </c>
      <c r="S27" s="121">
        <v>0.9</v>
      </c>
      <c r="T27" s="121">
        <v>1</v>
      </c>
      <c r="U27" s="121">
        <v>1.2</v>
      </c>
      <c r="V27" s="121">
        <v>1.1000000000000001</v>
      </c>
      <c r="W27" s="121">
        <v>0.9</v>
      </c>
      <c r="X27" s="121">
        <v>0.9</v>
      </c>
      <c r="Y27" s="121">
        <v>1.1000000000000001</v>
      </c>
      <c r="Z27" s="121">
        <v>1.5</v>
      </c>
      <c r="AA27" s="121">
        <v>0.8</v>
      </c>
      <c r="AB27" s="121">
        <v>0.8</v>
      </c>
      <c r="AC27" s="121">
        <v>0.9</v>
      </c>
      <c r="AD27" s="121">
        <v>1</v>
      </c>
      <c r="AE27" s="121">
        <v>0.6</v>
      </c>
      <c r="AF27" s="121">
        <v>0.5</v>
      </c>
      <c r="AG27" s="121">
        <v>0.7</v>
      </c>
      <c r="AH27" s="121">
        <v>0.6</v>
      </c>
      <c r="AI27" s="121">
        <v>0.9</v>
      </c>
      <c r="AJ27" s="121">
        <v>0.5</v>
      </c>
      <c r="AK27" s="121">
        <v>0.9</v>
      </c>
      <c r="AL27" s="121">
        <v>1.2</v>
      </c>
      <c r="AM27" s="121">
        <v>0.8</v>
      </c>
      <c r="AN27" s="121">
        <v>0.9</v>
      </c>
      <c r="AO27" s="121">
        <v>0.8</v>
      </c>
      <c r="AP27" s="121">
        <v>1.4</v>
      </c>
      <c r="AQ27" s="121">
        <v>0.2</v>
      </c>
      <c r="AR27" s="121">
        <v>1.5</v>
      </c>
      <c r="AS27" s="121">
        <v>1.2</v>
      </c>
      <c r="AT27" s="121">
        <v>0.9</v>
      </c>
      <c r="AU27" s="121">
        <v>0.8</v>
      </c>
      <c r="AV27" s="121">
        <v>1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121" t="s">
        <v>6</v>
      </c>
      <c r="CA27" s="27" t="s">
        <v>6</v>
      </c>
      <c r="CB27" s="27" t="s">
        <v>6</v>
      </c>
    </row>
    <row r="28" spans="1:80" x14ac:dyDescent="0.25">
      <c r="A28" s="101" t="s">
        <v>28</v>
      </c>
      <c r="B28" s="4" t="s">
        <v>13</v>
      </c>
      <c r="C28" s="140" t="s">
        <v>6</v>
      </c>
      <c r="D28" s="62"/>
      <c r="E28" s="121">
        <v>1</v>
      </c>
      <c r="F28" s="121">
        <v>3.4</v>
      </c>
      <c r="G28" s="121">
        <v>2.7</v>
      </c>
      <c r="H28" s="121">
        <v>3.2</v>
      </c>
      <c r="I28" s="121">
        <v>3.24</v>
      </c>
      <c r="J28" s="121">
        <v>3.7</v>
      </c>
      <c r="K28" s="121">
        <v>4.2</v>
      </c>
      <c r="L28" s="121">
        <v>3.2</v>
      </c>
      <c r="M28" s="121">
        <v>3.3</v>
      </c>
      <c r="N28" s="121">
        <v>3.8</v>
      </c>
      <c r="O28" s="121">
        <v>3.8</v>
      </c>
      <c r="P28" s="121">
        <v>1.2</v>
      </c>
      <c r="Q28" s="121">
        <v>1.2</v>
      </c>
      <c r="R28" s="121">
        <v>3.1</v>
      </c>
      <c r="S28" s="121">
        <v>3.6</v>
      </c>
      <c r="T28" s="121">
        <v>4</v>
      </c>
      <c r="U28" s="121">
        <v>4.3</v>
      </c>
      <c r="V28" s="121">
        <v>4.3</v>
      </c>
      <c r="W28" s="121">
        <v>4.3</v>
      </c>
      <c r="X28" s="121">
        <v>4.0999999999999996</v>
      </c>
      <c r="Y28" s="121">
        <v>4.4000000000000004</v>
      </c>
      <c r="Z28" s="121">
        <v>4.5</v>
      </c>
      <c r="AA28" s="121">
        <v>1.5</v>
      </c>
      <c r="AB28" s="121">
        <v>3.6</v>
      </c>
      <c r="AC28" s="121">
        <v>4</v>
      </c>
      <c r="AD28" s="121">
        <v>4</v>
      </c>
      <c r="AE28" s="121">
        <v>2.7</v>
      </c>
      <c r="AF28" s="121">
        <v>3.7</v>
      </c>
      <c r="AG28" s="121">
        <v>6.11</v>
      </c>
      <c r="AH28" s="121">
        <v>3.4</v>
      </c>
      <c r="AI28" s="121">
        <v>4</v>
      </c>
      <c r="AJ28" s="121">
        <v>3.1</v>
      </c>
      <c r="AK28" s="121">
        <v>3.8</v>
      </c>
      <c r="AL28" s="121">
        <v>1.4</v>
      </c>
      <c r="AM28" s="121">
        <v>1.2</v>
      </c>
      <c r="AN28" s="121">
        <v>3</v>
      </c>
      <c r="AO28" s="121">
        <v>3</v>
      </c>
      <c r="AP28" s="121">
        <v>4.4000000000000004</v>
      </c>
      <c r="AQ28" s="121">
        <v>3</v>
      </c>
      <c r="AR28" s="121">
        <v>3.1</v>
      </c>
      <c r="AS28" s="121">
        <v>3.1</v>
      </c>
      <c r="AT28" s="121">
        <v>3.9</v>
      </c>
      <c r="AU28" s="121">
        <v>3.5</v>
      </c>
      <c r="AV28" s="121">
        <v>4.0999999999999996</v>
      </c>
      <c r="AW28" s="122">
        <v>3.4</v>
      </c>
      <c r="AX28" s="122">
        <v>1.8</v>
      </c>
      <c r="AY28" s="122">
        <v>2.2000000000000002</v>
      </c>
      <c r="AZ28" s="122">
        <v>1.4</v>
      </c>
      <c r="BA28" s="122">
        <v>3.1</v>
      </c>
      <c r="BB28" s="122">
        <v>3.2</v>
      </c>
      <c r="BC28" s="122">
        <v>3.2</v>
      </c>
      <c r="BD28" s="122">
        <v>3.1</v>
      </c>
      <c r="BE28" s="122">
        <v>3.4</v>
      </c>
      <c r="BF28" s="122">
        <v>3.2</v>
      </c>
      <c r="BG28" s="122">
        <v>3.1</v>
      </c>
      <c r="BH28" s="122">
        <v>3.3</v>
      </c>
      <c r="BI28" s="122">
        <v>3.6</v>
      </c>
      <c r="BJ28" s="122">
        <v>3.8</v>
      </c>
      <c r="BK28" s="122">
        <v>0.98699999999999999</v>
      </c>
      <c r="BL28" s="122">
        <v>1.77</v>
      </c>
      <c r="BM28" s="122">
        <v>1.1299999999999999</v>
      </c>
      <c r="BN28" s="122">
        <v>2.44</v>
      </c>
      <c r="BO28" s="122">
        <v>3.47</v>
      </c>
      <c r="BP28" s="122">
        <v>3.48</v>
      </c>
      <c r="BQ28" s="122">
        <v>3.62</v>
      </c>
      <c r="BR28" s="122">
        <v>3.36</v>
      </c>
      <c r="BS28" s="122">
        <v>3.47</v>
      </c>
      <c r="BT28" s="122">
        <v>3.31</v>
      </c>
      <c r="BU28" s="122">
        <v>1.03</v>
      </c>
      <c r="BV28" s="122">
        <v>2.21</v>
      </c>
      <c r="BW28" s="121">
        <v>2.21</v>
      </c>
      <c r="BX28" s="122">
        <v>3.93</v>
      </c>
      <c r="BY28" s="122">
        <v>3.51</v>
      </c>
      <c r="BZ28" s="121">
        <v>3.46</v>
      </c>
      <c r="CA28" s="111" t="s">
        <v>6</v>
      </c>
      <c r="CB28" s="111" t="s">
        <v>6</v>
      </c>
    </row>
    <row r="29" spans="1:80" x14ac:dyDescent="0.25">
      <c r="A29" s="101" t="s">
        <v>29</v>
      </c>
      <c r="B29" s="4" t="s">
        <v>13</v>
      </c>
      <c r="C29" s="140" t="s">
        <v>6</v>
      </c>
      <c r="D29" s="62"/>
      <c r="E29" s="121">
        <v>9.41</v>
      </c>
      <c r="F29" s="121">
        <v>57.6</v>
      </c>
      <c r="G29" s="121">
        <v>51.1</v>
      </c>
      <c r="H29" s="121">
        <v>47.3</v>
      </c>
      <c r="I29" s="121">
        <v>61</v>
      </c>
      <c r="J29" s="121">
        <v>62.2</v>
      </c>
      <c r="K29" s="121">
        <v>69.8</v>
      </c>
      <c r="L29" s="121">
        <v>50.4</v>
      </c>
      <c r="M29" s="121">
        <v>57.8</v>
      </c>
      <c r="N29" s="121">
        <v>62.3</v>
      </c>
      <c r="O29" s="121">
        <v>65.3</v>
      </c>
      <c r="P29" s="121">
        <v>10</v>
      </c>
      <c r="Q29" s="121">
        <v>12</v>
      </c>
      <c r="R29" s="121">
        <v>49.1</v>
      </c>
      <c r="S29" s="121">
        <v>55.3</v>
      </c>
      <c r="T29" s="121">
        <v>59.9</v>
      </c>
      <c r="U29" s="121">
        <v>56.1</v>
      </c>
      <c r="V29" s="121">
        <v>60.2</v>
      </c>
      <c r="W29" s="121">
        <v>54.2</v>
      </c>
      <c r="X29" s="121">
        <v>61.3</v>
      </c>
      <c r="Y29" s="121">
        <v>79.599999999999994</v>
      </c>
      <c r="Z29" s="121">
        <v>66.8</v>
      </c>
      <c r="AA29" s="121">
        <v>26</v>
      </c>
      <c r="AB29" s="121">
        <v>60.3</v>
      </c>
      <c r="AC29" s="121">
        <v>68.2</v>
      </c>
      <c r="AD29" s="121">
        <v>67.400000000000006</v>
      </c>
      <c r="AE29" s="121">
        <v>34.5</v>
      </c>
      <c r="AF29" s="121">
        <v>60.8</v>
      </c>
      <c r="AG29" s="121"/>
      <c r="AH29" s="121">
        <v>54.5</v>
      </c>
      <c r="AI29" s="121"/>
      <c r="AJ29" s="121">
        <v>50</v>
      </c>
      <c r="AK29" s="121">
        <v>60.4</v>
      </c>
      <c r="AL29" s="121">
        <v>15</v>
      </c>
      <c r="AM29" s="121">
        <v>14</v>
      </c>
      <c r="AN29" s="121">
        <v>46.2</v>
      </c>
      <c r="AO29" s="121">
        <v>58.7</v>
      </c>
      <c r="AP29" s="121">
        <v>48.6</v>
      </c>
      <c r="AQ29" s="121">
        <v>38.6</v>
      </c>
      <c r="AR29" s="121">
        <v>40.700000000000003</v>
      </c>
      <c r="AS29" s="121">
        <v>45.7</v>
      </c>
      <c r="AT29" s="121">
        <v>62.2</v>
      </c>
      <c r="AU29" s="121">
        <v>57.7</v>
      </c>
      <c r="AV29" s="121">
        <v>60.2</v>
      </c>
      <c r="AW29" s="122">
        <v>62.4</v>
      </c>
      <c r="AX29" s="122">
        <v>22</v>
      </c>
      <c r="AY29" s="122">
        <v>33.799999999999997</v>
      </c>
      <c r="AZ29" s="122">
        <v>21</v>
      </c>
      <c r="BA29" s="122">
        <v>48.9</v>
      </c>
      <c r="BB29" s="122">
        <v>49.2</v>
      </c>
      <c r="BC29" s="122">
        <v>42.5</v>
      </c>
      <c r="BD29" s="122">
        <v>54.7</v>
      </c>
      <c r="BE29" s="122">
        <v>48.8</v>
      </c>
      <c r="BF29" s="122">
        <v>48.8</v>
      </c>
      <c r="BG29" s="122">
        <v>49.7</v>
      </c>
      <c r="BH29" s="122">
        <v>53.8</v>
      </c>
      <c r="BI29" s="122">
        <v>64.3</v>
      </c>
      <c r="BJ29" s="122">
        <v>60.8</v>
      </c>
      <c r="BK29" s="122">
        <v>12.3</v>
      </c>
      <c r="BL29" s="122">
        <v>27</v>
      </c>
      <c r="BM29" s="122">
        <v>14.2</v>
      </c>
      <c r="BN29" s="122">
        <v>39.9</v>
      </c>
      <c r="BO29" s="122">
        <v>59.8</v>
      </c>
      <c r="BP29" s="122">
        <v>63.3</v>
      </c>
      <c r="BQ29" s="122">
        <v>68.599999999999994</v>
      </c>
      <c r="BR29" s="122">
        <v>61.7</v>
      </c>
      <c r="BS29" s="122">
        <v>68.599999999999994</v>
      </c>
      <c r="BT29" s="122">
        <v>21.8</v>
      </c>
      <c r="BU29" s="122">
        <v>12.5</v>
      </c>
      <c r="BV29" s="122">
        <v>33.799999999999997</v>
      </c>
      <c r="BW29" s="121">
        <v>33.700000000000003</v>
      </c>
      <c r="BX29" s="122">
        <v>68.5</v>
      </c>
      <c r="BY29" s="122">
        <v>67.099999999999994</v>
      </c>
      <c r="BZ29" s="121">
        <v>63.7</v>
      </c>
      <c r="CA29" s="111" t="s">
        <v>6</v>
      </c>
      <c r="CB29" s="111" t="s">
        <v>6</v>
      </c>
    </row>
    <row r="30" spans="1:80" x14ac:dyDescent="0.25">
      <c r="A30" s="101" t="s">
        <v>30</v>
      </c>
      <c r="B30" s="4" t="s">
        <v>31</v>
      </c>
      <c r="C30" s="140" t="s">
        <v>6</v>
      </c>
      <c r="D30" s="62"/>
      <c r="E30" s="121">
        <v>1080</v>
      </c>
      <c r="F30" s="121">
        <v>13.1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>
        <v>2.8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>
        <v>2600</v>
      </c>
      <c r="AT30" s="121">
        <v>290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2">
        <v>0.65</v>
      </c>
      <c r="BQ30" s="121" t="s">
        <v>6</v>
      </c>
      <c r="BR30" s="122">
        <v>3.03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 t="s">
        <v>6</v>
      </c>
      <c r="BX30" s="121" t="s">
        <v>6</v>
      </c>
      <c r="BY30" s="121" t="s">
        <v>6</v>
      </c>
      <c r="BZ30" s="121" t="s">
        <v>6</v>
      </c>
      <c r="CA30" s="111" t="s">
        <v>6</v>
      </c>
      <c r="CB30" s="111" t="s">
        <v>6</v>
      </c>
    </row>
    <row r="31" spans="1:80" x14ac:dyDescent="0.25">
      <c r="A31" s="101"/>
      <c r="B31" s="4"/>
      <c r="C31" s="178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11"/>
      <c r="CB31" s="111"/>
    </row>
    <row r="32" spans="1:80" x14ac:dyDescent="0.25">
      <c r="A32" s="217" t="s">
        <v>32</v>
      </c>
      <c r="B32" s="4"/>
      <c r="C32" s="178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11"/>
      <c r="CB32" s="111"/>
    </row>
    <row r="33" spans="1:81" x14ac:dyDescent="0.25">
      <c r="A33" s="91" t="s">
        <v>33</v>
      </c>
      <c r="B33" s="4" t="s">
        <v>13</v>
      </c>
      <c r="C33" s="140" t="s">
        <v>6</v>
      </c>
      <c r="D33" s="62"/>
      <c r="E33" s="121">
        <v>3.9E-2</v>
      </c>
      <c r="F33" s="121">
        <v>1.2E-2</v>
      </c>
      <c r="G33" s="121" t="s">
        <v>34</v>
      </c>
      <c r="H33" s="121" t="s">
        <v>34</v>
      </c>
      <c r="I33" s="121">
        <v>8.0000000000000002E-3</v>
      </c>
      <c r="J33" s="121" t="s">
        <v>34</v>
      </c>
      <c r="K33" s="121" t="s">
        <v>34</v>
      </c>
      <c r="L33" s="121" t="s">
        <v>34</v>
      </c>
      <c r="M33" s="121" t="s">
        <v>34</v>
      </c>
      <c r="N33" s="121" t="s">
        <v>34</v>
      </c>
      <c r="O33" s="121" t="s">
        <v>35</v>
      </c>
      <c r="P33" s="121">
        <v>0.01</v>
      </c>
      <c r="Q33" s="121">
        <v>0.01</v>
      </c>
      <c r="R33" s="121">
        <v>0.02</v>
      </c>
      <c r="S33" s="121" t="s">
        <v>35</v>
      </c>
      <c r="T33" s="121" t="s">
        <v>35</v>
      </c>
      <c r="U33" s="121">
        <v>0.1</v>
      </c>
      <c r="V33" s="121">
        <v>0.02</v>
      </c>
      <c r="W33" s="121" t="s">
        <v>35</v>
      </c>
      <c r="X33" s="121">
        <v>0.09</v>
      </c>
      <c r="Y33" s="121">
        <v>0.06</v>
      </c>
      <c r="Z33" s="121">
        <v>0.04</v>
      </c>
      <c r="AA33" s="121">
        <v>0.06</v>
      </c>
      <c r="AB33" s="121">
        <v>0.02</v>
      </c>
      <c r="AC33" s="121" t="s">
        <v>35</v>
      </c>
      <c r="AD33" s="121" t="s">
        <v>35</v>
      </c>
      <c r="AE33" s="121">
        <v>0.05</v>
      </c>
      <c r="AF33" s="121" t="s">
        <v>35</v>
      </c>
      <c r="AG33" s="121">
        <v>0.01</v>
      </c>
      <c r="AH33" s="121" t="s">
        <v>35</v>
      </c>
      <c r="AI33" s="121">
        <v>0.02</v>
      </c>
      <c r="AJ33" s="121">
        <v>0.02</v>
      </c>
      <c r="AK33" s="121" t="s">
        <v>35</v>
      </c>
      <c r="AL33" s="121" t="s">
        <v>35</v>
      </c>
      <c r="AM33" s="121">
        <v>0.03</v>
      </c>
      <c r="AN33" s="121">
        <v>0.03</v>
      </c>
      <c r="AO33" s="121">
        <v>0.02</v>
      </c>
      <c r="AP33" s="121">
        <v>0.08</v>
      </c>
      <c r="AQ33" s="121">
        <v>0.05</v>
      </c>
      <c r="AR33" s="121">
        <v>0.06</v>
      </c>
      <c r="AS33" s="121">
        <v>0.14000000000000001</v>
      </c>
      <c r="AT33" s="121" t="s">
        <v>35</v>
      </c>
      <c r="AU33" s="121">
        <v>0.16</v>
      </c>
      <c r="AV33" s="121" t="s">
        <v>35</v>
      </c>
      <c r="AW33" s="121" t="s">
        <v>35</v>
      </c>
      <c r="AX33" s="122">
        <v>0.03</v>
      </c>
      <c r="AY33" s="121" t="s">
        <v>6</v>
      </c>
      <c r="AZ33" s="121" t="s">
        <v>6</v>
      </c>
      <c r="BA33" s="121" t="s">
        <v>6</v>
      </c>
      <c r="BB33" s="121" t="s">
        <v>34</v>
      </c>
      <c r="BC33" s="122">
        <v>0.02</v>
      </c>
      <c r="BD33" s="122">
        <v>0.06</v>
      </c>
      <c r="BE33" s="122">
        <v>0.04</v>
      </c>
      <c r="BF33" s="122">
        <v>0.03</v>
      </c>
      <c r="BG33" s="121" t="s">
        <v>35</v>
      </c>
      <c r="BH33" s="121" t="s">
        <v>35</v>
      </c>
      <c r="BI33" s="122">
        <v>0.03</v>
      </c>
      <c r="BJ33" s="122">
        <v>0.05</v>
      </c>
      <c r="BK33" s="122">
        <v>3.1899999999999998E-2</v>
      </c>
      <c r="BL33" s="122">
        <v>2.7099999999999999E-2</v>
      </c>
      <c r="BM33" s="122">
        <v>7.2599999999999998E-2</v>
      </c>
      <c r="BN33" s="122">
        <v>3.0200000000000001E-2</v>
      </c>
      <c r="BO33" s="122">
        <v>1.03E-2</v>
      </c>
      <c r="BP33" s="121" t="s">
        <v>222</v>
      </c>
      <c r="BQ33" s="122">
        <v>7.4000000000000003E-3</v>
      </c>
      <c r="BR33" s="122">
        <v>8.6E-3</v>
      </c>
      <c r="BS33" s="122">
        <v>1.17E-2</v>
      </c>
      <c r="BT33" s="121" t="s">
        <v>222</v>
      </c>
      <c r="BU33" s="122">
        <v>1.7500000000000002E-2</v>
      </c>
      <c r="BV33" s="121" t="s">
        <v>222</v>
      </c>
      <c r="BW33" s="121" t="s">
        <v>222</v>
      </c>
      <c r="BX33" s="122">
        <v>5.5999999999999999E-3</v>
      </c>
      <c r="BY33" s="122">
        <v>0.104</v>
      </c>
      <c r="BZ33" s="121">
        <v>2.12E-2</v>
      </c>
      <c r="CA33" s="111" t="s">
        <v>265</v>
      </c>
      <c r="CB33" s="111" t="s">
        <v>6</v>
      </c>
    </row>
    <row r="34" spans="1:81" x14ac:dyDescent="0.25">
      <c r="A34" s="91" t="s">
        <v>36</v>
      </c>
      <c r="B34" s="4" t="s">
        <v>13</v>
      </c>
      <c r="C34" s="140" t="s">
        <v>6</v>
      </c>
      <c r="D34" s="62"/>
      <c r="E34" s="121" t="s">
        <v>37</v>
      </c>
      <c r="F34" s="121">
        <v>0.04</v>
      </c>
      <c r="G34" s="121" t="s">
        <v>35</v>
      </c>
      <c r="H34" s="121">
        <v>0.06</v>
      </c>
      <c r="I34" s="121" t="s">
        <v>35</v>
      </c>
      <c r="J34" s="121">
        <v>0.03</v>
      </c>
      <c r="K34" s="121">
        <v>0.02</v>
      </c>
      <c r="L34" s="121">
        <v>0.1</v>
      </c>
      <c r="M34" s="121">
        <v>0.01</v>
      </c>
      <c r="N34" s="121">
        <v>0.02</v>
      </c>
      <c r="O34" s="121">
        <v>0.03</v>
      </c>
      <c r="P34" s="121">
        <v>0.03</v>
      </c>
      <c r="Q34" s="121">
        <v>0.04</v>
      </c>
      <c r="R34" s="121">
        <v>0.02</v>
      </c>
      <c r="S34" s="121" t="s">
        <v>35</v>
      </c>
      <c r="T34" s="121" t="s">
        <v>35</v>
      </c>
      <c r="U34" s="121" t="s">
        <v>35</v>
      </c>
      <c r="V34" s="121" t="s">
        <v>35</v>
      </c>
      <c r="W34" s="121" t="s">
        <v>35</v>
      </c>
      <c r="X34" s="121">
        <v>0.03</v>
      </c>
      <c r="Y34" s="121">
        <v>0.03</v>
      </c>
      <c r="Z34" s="121">
        <v>0.04</v>
      </c>
      <c r="AA34" s="121" t="s">
        <v>35</v>
      </c>
      <c r="AB34" s="121" t="s">
        <v>35</v>
      </c>
      <c r="AC34" s="121" t="s">
        <v>35</v>
      </c>
      <c r="AD34" s="121">
        <v>0.11</v>
      </c>
      <c r="AE34" s="121">
        <v>0.1</v>
      </c>
      <c r="AF34" s="121">
        <v>0.09</v>
      </c>
      <c r="AG34" s="121" t="s">
        <v>35</v>
      </c>
      <c r="AH34" s="121">
        <v>0.14000000000000001</v>
      </c>
      <c r="AI34" s="121">
        <v>0.11</v>
      </c>
      <c r="AJ34" s="121">
        <v>0.17</v>
      </c>
      <c r="AK34" s="121">
        <v>7.0000000000000007E-2</v>
      </c>
      <c r="AL34" s="121">
        <v>0.05</v>
      </c>
      <c r="AM34" s="121">
        <v>0.05</v>
      </c>
      <c r="AN34" s="121" t="s">
        <v>35</v>
      </c>
      <c r="AO34" s="121">
        <v>0.03</v>
      </c>
      <c r="AP34" s="121">
        <v>0.06</v>
      </c>
      <c r="AQ34" s="121">
        <v>0.05</v>
      </c>
      <c r="AR34" s="121">
        <v>0.04</v>
      </c>
      <c r="AS34" s="121" t="s">
        <v>38</v>
      </c>
      <c r="AT34" s="121" t="s">
        <v>38</v>
      </c>
      <c r="AU34" s="121" t="s">
        <v>38</v>
      </c>
      <c r="AV34" s="121" t="s">
        <v>38</v>
      </c>
      <c r="AW34" s="122">
        <v>0.14000000000000001</v>
      </c>
      <c r="AX34" s="121" t="s">
        <v>38</v>
      </c>
      <c r="AY34" s="122">
        <v>0.04</v>
      </c>
      <c r="AZ34" s="121" t="s">
        <v>38</v>
      </c>
      <c r="BA34" s="121" t="s">
        <v>38</v>
      </c>
      <c r="BB34" s="122">
        <v>0.04</v>
      </c>
      <c r="BC34" s="122">
        <v>0.09</v>
      </c>
      <c r="BD34" s="122">
        <v>0.04</v>
      </c>
      <c r="BE34" s="122">
        <v>0.12</v>
      </c>
      <c r="BF34" s="122">
        <v>0.33</v>
      </c>
      <c r="BG34" s="121" t="s">
        <v>150</v>
      </c>
      <c r="BH34" s="121" t="s">
        <v>150</v>
      </c>
      <c r="BI34" s="121" t="s">
        <v>35</v>
      </c>
      <c r="BJ34" s="122">
        <v>0.1</v>
      </c>
      <c r="BK34" s="122">
        <v>1.29E-2</v>
      </c>
      <c r="BL34" s="122">
        <v>5.8799999999999998E-2</v>
      </c>
      <c r="BM34" s="122">
        <v>5.2699999999999997E-2</v>
      </c>
      <c r="BN34" s="122">
        <v>5.2299999999999999E-2</v>
      </c>
      <c r="BO34" s="122">
        <v>3.4099999999999998E-2</v>
      </c>
      <c r="BP34" s="121" t="s">
        <v>222</v>
      </c>
      <c r="BQ34" s="121" t="s">
        <v>222</v>
      </c>
      <c r="BR34" s="122">
        <v>2.5700000000000001E-2</v>
      </c>
      <c r="BS34" s="122">
        <v>6.6000000000000003E-2</v>
      </c>
      <c r="BT34" s="122">
        <v>7.3099999999999998E-2</v>
      </c>
      <c r="BU34" s="122">
        <v>2.87E-2</v>
      </c>
      <c r="BV34" s="122">
        <v>5.2900000000000003E-2</v>
      </c>
      <c r="BW34" s="121">
        <v>5.2900000000000003E-2</v>
      </c>
      <c r="BX34" s="121" t="s">
        <v>222</v>
      </c>
      <c r="BY34" s="122">
        <v>9.8599999999999993E-2</v>
      </c>
      <c r="BZ34" s="121">
        <v>8.2799999999999999E-2</v>
      </c>
      <c r="CA34" s="111">
        <v>13</v>
      </c>
      <c r="CB34" s="111" t="s">
        <v>6</v>
      </c>
    </row>
    <row r="35" spans="1:81" x14ac:dyDescent="0.25">
      <c r="A35" s="91" t="s">
        <v>39</v>
      </c>
      <c r="B35" s="4" t="s">
        <v>13</v>
      </c>
      <c r="C35" s="140" t="s">
        <v>6</v>
      </c>
      <c r="D35" s="62"/>
      <c r="E35" s="121" t="s">
        <v>37</v>
      </c>
      <c r="F35" s="121" t="s">
        <v>40</v>
      </c>
      <c r="G35" s="121" t="s">
        <v>40</v>
      </c>
      <c r="H35" s="121" t="s">
        <v>40</v>
      </c>
      <c r="I35" s="121">
        <v>0.05</v>
      </c>
      <c r="J35" s="121" t="s">
        <v>40</v>
      </c>
      <c r="K35" s="121" t="s">
        <v>40</v>
      </c>
      <c r="L35" s="121" t="s">
        <v>40</v>
      </c>
      <c r="M35" s="121" t="s">
        <v>40</v>
      </c>
      <c r="N35" s="121" t="s">
        <v>40</v>
      </c>
      <c r="O35" s="121">
        <v>0.02</v>
      </c>
      <c r="P35" s="121" t="s">
        <v>40</v>
      </c>
      <c r="Q35" s="121" t="s">
        <v>35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220">
        <v>0.06</v>
      </c>
      <c r="AQ35" s="121" t="s">
        <v>35</v>
      </c>
      <c r="AR35" s="121" t="s">
        <v>35</v>
      </c>
      <c r="AS35" s="256" t="s">
        <v>38</v>
      </c>
      <c r="AT35" s="256" t="s">
        <v>38</v>
      </c>
      <c r="AU35" s="256" t="s">
        <v>38</v>
      </c>
      <c r="AV35" s="256" t="s">
        <v>38</v>
      </c>
      <c r="AW35" s="222">
        <v>0.13</v>
      </c>
      <c r="AX35" s="121" t="s">
        <v>38</v>
      </c>
      <c r="AY35" s="122">
        <v>0.04</v>
      </c>
      <c r="AZ35" s="121" t="s">
        <v>38</v>
      </c>
      <c r="BA35" s="121" t="s">
        <v>38</v>
      </c>
      <c r="BB35" s="222">
        <v>0.09</v>
      </c>
      <c r="BC35" s="121" t="s">
        <v>40</v>
      </c>
      <c r="BD35" s="222">
        <v>7.0000000000000007E-2</v>
      </c>
      <c r="BE35" s="121" t="s">
        <v>38</v>
      </c>
      <c r="BF35" s="121" t="s">
        <v>150</v>
      </c>
      <c r="BG35" s="121" t="s">
        <v>150</v>
      </c>
      <c r="BH35" s="121" t="s">
        <v>150</v>
      </c>
      <c r="BI35" s="121" t="s">
        <v>35</v>
      </c>
      <c r="BJ35" s="121" t="s">
        <v>35</v>
      </c>
      <c r="BK35" s="121" t="s">
        <v>96</v>
      </c>
      <c r="BL35" s="122">
        <v>1.6999999999999999E-3</v>
      </c>
      <c r="BM35" s="122">
        <v>2.2000000000000001E-3</v>
      </c>
      <c r="BN35" s="121" t="s">
        <v>96</v>
      </c>
      <c r="BO35" s="122">
        <v>3.2000000000000002E-3</v>
      </c>
      <c r="BP35" s="121" t="s">
        <v>96</v>
      </c>
      <c r="BQ35" s="121" t="s">
        <v>96</v>
      </c>
      <c r="BR35" s="121" t="s">
        <v>96</v>
      </c>
      <c r="BS35" s="121" t="s">
        <v>96</v>
      </c>
      <c r="BT35" s="121" t="s">
        <v>96</v>
      </c>
      <c r="BU35" s="121" t="s">
        <v>96</v>
      </c>
      <c r="BV35" s="121" t="s">
        <v>96</v>
      </c>
      <c r="BW35" s="121" t="s">
        <v>96</v>
      </c>
      <c r="BX35" s="121" t="s">
        <v>96</v>
      </c>
      <c r="BY35" s="122">
        <v>1.1999999999999999E-3</v>
      </c>
      <c r="BZ35" s="121">
        <v>1.1000000000000001E-3</v>
      </c>
      <c r="CA35" s="111">
        <v>0.06</v>
      </c>
      <c r="CB35" s="111" t="s">
        <v>6</v>
      </c>
    </row>
    <row r="36" spans="1:81" x14ac:dyDescent="0.25">
      <c r="A36" s="91" t="s">
        <v>41</v>
      </c>
      <c r="B36" s="4" t="s">
        <v>13</v>
      </c>
      <c r="C36" s="140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>
        <v>0.25600000000000001</v>
      </c>
      <c r="Q36" s="121">
        <v>0.48</v>
      </c>
      <c r="R36" s="121">
        <v>1.9E-2</v>
      </c>
      <c r="S36" s="121">
        <v>1.4999999999999999E-2</v>
      </c>
      <c r="T36" s="121">
        <v>2.4E-2</v>
      </c>
      <c r="U36" s="121">
        <v>2.36</v>
      </c>
      <c r="V36" s="121">
        <v>0.496</v>
      </c>
      <c r="W36" s="121">
        <v>6.4000000000000001E-2</v>
      </c>
      <c r="X36" s="121">
        <v>4.8000000000000001E-2</v>
      </c>
      <c r="Y36" s="121">
        <v>1.56</v>
      </c>
      <c r="Z36" s="121">
        <v>2.7E-2</v>
      </c>
      <c r="AA36" s="121">
        <v>0.71199999999999997</v>
      </c>
      <c r="AB36" s="121">
        <v>1.2999999999999999E-2</v>
      </c>
      <c r="AC36" s="121" t="s">
        <v>35</v>
      </c>
      <c r="AD36" s="121">
        <v>0.254</v>
      </c>
      <c r="AE36" s="121">
        <v>0.30399999999999999</v>
      </c>
      <c r="AF36" s="121" t="s">
        <v>35</v>
      </c>
      <c r="AG36" s="121" t="s">
        <v>35</v>
      </c>
      <c r="AH36" s="121">
        <v>1.7999999999999999E-2</v>
      </c>
      <c r="AI36" s="121">
        <v>1.2999999999999999E-2</v>
      </c>
      <c r="AJ36" s="121">
        <v>1.2E-2</v>
      </c>
      <c r="AK36" s="121" t="s">
        <v>35</v>
      </c>
      <c r="AL36" s="121">
        <v>0.23899999999999999</v>
      </c>
      <c r="AM36" s="121">
        <v>0.11799999999999999</v>
      </c>
      <c r="AN36" s="121">
        <v>1.0999999999999999E-2</v>
      </c>
      <c r="AO36" s="121">
        <v>2.9000000000000001E-2</v>
      </c>
      <c r="AP36" s="121">
        <v>6.71</v>
      </c>
      <c r="AQ36" s="121">
        <v>0.38800000000000001</v>
      </c>
      <c r="AR36" s="121">
        <v>1.9</v>
      </c>
      <c r="AS36" s="121">
        <v>18.7</v>
      </c>
      <c r="AT36" s="121">
        <v>0.34</v>
      </c>
      <c r="AU36" s="121">
        <v>0.31</v>
      </c>
      <c r="AV36" s="121">
        <v>3.3000000000000002E-2</v>
      </c>
      <c r="AW36" s="122">
        <v>1.2999999999999999E-2</v>
      </c>
      <c r="AX36" s="122">
        <v>0.14000000000000001</v>
      </c>
      <c r="AY36" s="122">
        <v>0.125</v>
      </c>
      <c r="AZ36" s="122">
        <v>0.26800000000000002</v>
      </c>
      <c r="BA36" s="122">
        <v>0.27100000000000002</v>
      </c>
      <c r="BB36" s="122">
        <v>0.14199999999999999</v>
      </c>
      <c r="BC36" s="122">
        <v>18</v>
      </c>
      <c r="BD36" s="122">
        <v>0.01</v>
      </c>
      <c r="BE36" s="121"/>
      <c r="BF36" s="121"/>
      <c r="BG36" s="121"/>
      <c r="BH36" s="121"/>
      <c r="BI36" s="121"/>
      <c r="BJ36" s="121"/>
      <c r="BK36" s="122">
        <v>1.62</v>
      </c>
      <c r="BL36" s="122">
        <v>0.29699999999999999</v>
      </c>
      <c r="BM36" s="122">
        <v>0.97399999999999998</v>
      </c>
      <c r="BN36" s="122">
        <v>0.35599999999999998</v>
      </c>
      <c r="BO36" s="121" t="s">
        <v>102</v>
      </c>
      <c r="BP36" s="121" t="s">
        <v>102</v>
      </c>
      <c r="BQ36" s="121" t="s">
        <v>102</v>
      </c>
      <c r="BR36" s="121" t="s">
        <v>102</v>
      </c>
      <c r="BS36" s="121" t="s">
        <v>102</v>
      </c>
      <c r="BT36" s="121" t="s">
        <v>102</v>
      </c>
      <c r="BU36" s="122">
        <v>0.53700000000000003</v>
      </c>
      <c r="BV36" s="121" t="s">
        <v>102</v>
      </c>
      <c r="BW36" s="121" t="s">
        <v>102</v>
      </c>
      <c r="BX36" s="121" t="s">
        <v>102</v>
      </c>
      <c r="BY36" s="122">
        <v>1.25</v>
      </c>
      <c r="BZ36" s="121">
        <v>6.5000000000000002E-2</v>
      </c>
      <c r="CA36" s="121" t="s">
        <v>403</v>
      </c>
      <c r="CB36" s="111" t="s">
        <v>6</v>
      </c>
    </row>
    <row r="37" spans="1:81" x14ac:dyDescent="0.25">
      <c r="A37" s="91"/>
      <c r="B37" s="4"/>
      <c r="C37" s="178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11"/>
      <c r="CB37" s="111"/>
    </row>
    <row r="38" spans="1:81" x14ac:dyDescent="0.25">
      <c r="A38" s="217" t="s">
        <v>43</v>
      </c>
      <c r="B38" s="4"/>
      <c r="C38" s="178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11"/>
      <c r="CB38" s="111"/>
    </row>
    <row r="39" spans="1:81" x14ac:dyDescent="0.25">
      <c r="A39" s="91" t="s">
        <v>44</v>
      </c>
      <c r="B39" s="4" t="s">
        <v>13</v>
      </c>
      <c r="C39" s="140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222</v>
      </c>
      <c r="BL39" s="121" t="s">
        <v>222</v>
      </c>
      <c r="BM39" s="121" t="s">
        <v>222</v>
      </c>
      <c r="BN39" s="121" t="s">
        <v>222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232" t="s">
        <v>6</v>
      </c>
      <c r="CB39" s="111">
        <v>0.3</v>
      </c>
    </row>
    <row r="40" spans="1:81" x14ac:dyDescent="0.25">
      <c r="A40" s="91" t="s">
        <v>45</v>
      </c>
      <c r="B40" s="4" t="s">
        <v>13</v>
      </c>
      <c r="C40" s="140" t="s">
        <v>6</v>
      </c>
      <c r="D40" s="62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>
        <v>0.2</v>
      </c>
      <c r="M40" s="121" t="s">
        <v>46</v>
      </c>
      <c r="N40" s="121" t="s">
        <v>46</v>
      </c>
      <c r="O40" s="121">
        <v>0.2</v>
      </c>
      <c r="P40" s="121">
        <v>0.3</v>
      </c>
      <c r="Q40" s="121">
        <v>0.2</v>
      </c>
      <c r="R40" s="121" t="s">
        <v>46</v>
      </c>
      <c r="S40" s="121">
        <v>0.2</v>
      </c>
      <c r="T40" s="121" t="s">
        <v>46</v>
      </c>
      <c r="U40" s="121">
        <v>0.3</v>
      </c>
      <c r="V40" s="121">
        <v>0.2</v>
      </c>
      <c r="W40" s="121">
        <v>0.3</v>
      </c>
      <c r="X40" s="121" t="s">
        <v>46</v>
      </c>
      <c r="Y40" s="121">
        <v>0.2</v>
      </c>
      <c r="Z40" s="121" t="s">
        <v>46</v>
      </c>
      <c r="AA40" s="121" t="s">
        <v>46</v>
      </c>
      <c r="AB40" s="121" t="s">
        <v>46</v>
      </c>
      <c r="AC40" s="121">
        <v>0.2</v>
      </c>
      <c r="AD40" s="121">
        <v>0.2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>
        <v>0.3</v>
      </c>
      <c r="AM40" s="121" t="s">
        <v>46</v>
      </c>
      <c r="AN40" s="121" t="s">
        <v>46</v>
      </c>
      <c r="AO40" s="121" t="s">
        <v>46</v>
      </c>
      <c r="AP40" s="121">
        <v>0.2</v>
      </c>
      <c r="AQ40" s="121">
        <v>0.2</v>
      </c>
      <c r="AR40" s="121">
        <v>0.5</v>
      </c>
      <c r="AS40" s="121">
        <v>1.4</v>
      </c>
      <c r="AT40" s="121" t="s">
        <v>46</v>
      </c>
      <c r="AU40" s="121" t="s">
        <v>46</v>
      </c>
      <c r="AV40" s="121" t="s">
        <v>46</v>
      </c>
      <c r="AW40" s="121" t="s">
        <v>46</v>
      </c>
      <c r="AX40" s="122">
        <v>0.3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2">
        <v>0.7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223</v>
      </c>
      <c r="BL40" s="121" t="s">
        <v>223</v>
      </c>
      <c r="BM40" s="122">
        <v>0.34</v>
      </c>
      <c r="BN40" s="121" t="s">
        <v>223</v>
      </c>
      <c r="BO40" s="121" t="s">
        <v>223</v>
      </c>
      <c r="BP40" s="121" t="s">
        <v>223</v>
      </c>
      <c r="BQ40" s="121" t="s">
        <v>223</v>
      </c>
      <c r="BR40" s="121" t="s">
        <v>223</v>
      </c>
      <c r="BS40" s="121" t="s">
        <v>223</v>
      </c>
      <c r="BT40" s="121" t="s">
        <v>223</v>
      </c>
      <c r="BU40" s="121" t="s">
        <v>223</v>
      </c>
      <c r="BV40" s="121" t="s">
        <v>223</v>
      </c>
      <c r="BW40" s="121" t="s">
        <v>223</v>
      </c>
      <c r="BX40" s="121" t="s">
        <v>223</v>
      </c>
      <c r="BY40" s="122">
        <v>0.61</v>
      </c>
      <c r="BZ40" s="121" t="s">
        <v>223</v>
      </c>
      <c r="CA40" s="111" t="s">
        <v>6</v>
      </c>
      <c r="CB40" s="111" t="s">
        <v>6</v>
      </c>
    </row>
    <row r="41" spans="1:81" x14ac:dyDescent="0.25">
      <c r="A41" s="91" t="s">
        <v>47</v>
      </c>
      <c r="B41" s="4" t="s">
        <v>13</v>
      </c>
      <c r="C41" s="140" t="s">
        <v>6</v>
      </c>
      <c r="D41" s="62"/>
      <c r="E41" s="121">
        <v>2.1</v>
      </c>
      <c r="F41" s="121">
        <v>0.8</v>
      </c>
      <c r="G41" s="121">
        <v>0.4</v>
      </c>
      <c r="H41" s="121">
        <v>1.4</v>
      </c>
      <c r="I41" s="121">
        <v>0.4</v>
      </c>
      <c r="J41" s="121">
        <v>0.9</v>
      </c>
      <c r="K41" s="121">
        <v>1.1000000000000001</v>
      </c>
      <c r="L41" s="121">
        <v>0.9</v>
      </c>
      <c r="M41" s="121">
        <v>0.7</v>
      </c>
      <c r="N41" s="121">
        <v>0.9</v>
      </c>
      <c r="O41" s="121">
        <v>0.6</v>
      </c>
      <c r="P41" s="121">
        <v>0.2</v>
      </c>
      <c r="Q41" s="121">
        <v>1</v>
      </c>
      <c r="R41" s="121" t="s">
        <v>38</v>
      </c>
      <c r="S41" s="121">
        <v>0.4</v>
      </c>
      <c r="T41" s="121" t="s">
        <v>38</v>
      </c>
      <c r="U41" s="121">
        <v>0.6</v>
      </c>
      <c r="V41" s="121" t="s">
        <v>38</v>
      </c>
      <c r="W41" s="121" t="s">
        <v>38</v>
      </c>
      <c r="X41" s="121" t="s">
        <v>38</v>
      </c>
      <c r="Y41" s="121">
        <v>0.4</v>
      </c>
      <c r="Z41" s="121">
        <v>0.9</v>
      </c>
      <c r="AA41" s="121">
        <v>1.2</v>
      </c>
      <c r="AB41" s="121">
        <v>0.2</v>
      </c>
      <c r="AC41" s="121" t="s">
        <v>38</v>
      </c>
      <c r="AD41" s="121">
        <v>0.2</v>
      </c>
      <c r="AE41" s="121">
        <v>1.1000000000000001</v>
      </c>
      <c r="AF41" s="121">
        <v>0.2</v>
      </c>
      <c r="AG41" s="121" t="s">
        <v>38</v>
      </c>
      <c r="AH41" s="121">
        <v>0.3</v>
      </c>
      <c r="AI41" s="121">
        <v>0.2</v>
      </c>
      <c r="AJ41" s="121">
        <v>0.1</v>
      </c>
      <c r="AK41" s="121">
        <v>0.1</v>
      </c>
      <c r="AL41" s="121">
        <v>2.1</v>
      </c>
      <c r="AM41" s="121">
        <v>1.1000000000000001</v>
      </c>
      <c r="AN41" s="121">
        <v>0.2</v>
      </c>
      <c r="AO41" s="121">
        <v>0.5</v>
      </c>
      <c r="AP41" s="121">
        <v>0.3</v>
      </c>
      <c r="AQ41" s="121">
        <v>1.8</v>
      </c>
      <c r="AR41" s="121">
        <v>0.6</v>
      </c>
      <c r="AS41" s="121">
        <v>1.6</v>
      </c>
      <c r="AT41" s="121">
        <v>1.2</v>
      </c>
      <c r="AU41" s="121">
        <v>1.2</v>
      </c>
      <c r="AV41" s="121" t="s">
        <v>38</v>
      </c>
      <c r="AW41" s="122">
        <v>0.6</v>
      </c>
      <c r="AX41" s="122">
        <v>2.2000000000000002</v>
      </c>
      <c r="AY41" s="122">
        <v>1.3</v>
      </c>
      <c r="AZ41" s="122">
        <v>1.6</v>
      </c>
      <c r="BA41" s="121" t="s">
        <v>48</v>
      </c>
      <c r="BB41" s="122">
        <v>0.3</v>
      </c>
      <c r="BC41" s="122">
        <v>0.5</v>
      </c>
      <c r="BD41" s="122">
        <v>0.7</v>
      </c>
      <c r="BE41" s="122">
        <v>1.9</v>
      </c>
      <c r="BF41" s="122">
        <v>1</v>
      </c>
      <c r="BG41" s="122">
        <v>0.5</v>
      </c>
      <c r="BH41" s="122">
        <v>0.5</v>
      </c>
      <c r="BI41" s="122">
        <v>0.4</v>
      </c>
      <c r="BJ41" s="122">
        <v>0.4</v>
      </c>
      <c r="BK41" s="122">
        <v>0.86</v>
      </c>
      <c r="BL41" s="121" t="s">
        <v>159</v>
      </c>
      <c r="BM41" s="121" t="s">
        <v>159</v>
      </c>
      <c r="BN41" s="121" t="s">
        <v>159</v>
      </c>
      <c r="BO41" s="121" t="s">
        <v>159</v>
      </c>
      <c r="BP41" s="121" t="s">
        <v>159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11" t="s">
        <v>6</v>
      </c>
      <c r="CB41" s="111" t="s">
        <v>6</v>
      </c>
    </row>
    <row r="42" spans="1:81" x14ac:dyDescent="0.25">
      <c r="A42" s="91" t="s">
        <v>49</v>
      </c>
      <c r="B42" s="4" t="s">
        <v>13</v>
      </c>
      <c r="C42" s="140" t="s">
        <v>6</v>
      </c>
      <c r="D42" s="62"/>
      <c r="E42" s="121">
        <v>4.0000000000000001E-3</v>
      </c>
      <c r="F42" s="121">
        <v>2E-3</v>
      </c>
      <c r="G42" s="121">
        <v>2E-3</v>
      </c>
      <c r="H42" s="121">
        <v>4.0000000000000001E-3</v>
      </c>
      <c r="I42" s="121" t="s">
        <v>50</v>
      </c>
      <c r="J42" s="121">
        <v>2E-3</v>
      </c>
      <c r="K42" s="121">
        <v>2E-3</v>
      </c>
      <c r="L42" s="121">
        <v>2E-3</v>
      </c>
      <c r="M42" s="121">
        <v>2E-3</v>
      </c>
      <c r="N42" s="121">
        <v>2E-3</v>
      </c>
      <c r="O42" s="121">
        <v>2E-3</v>
      </c>
      <c r="P42" s="121">
        <v>2E-3</v>
      </c>
      <c r="Q42" s="121">
        <v>4.0000000000000001E-3</v>
      </c>
      <c r="R42" s="121">
        <v>2E-3</v>
      </c>
      <c r="S42" s="121">
        <v>2E-3</v>
      </c>
      <c r="T42" s="121">
        <v>2E-3</v>
      </c>
      <c r="U42" s="121" t="s">
        <v>50</v>
      </c>
      <c r="V42" s="121">
        <v>4.0000000000000001E-3</v>
      </c>
      <c r="W42" s="121">
        <v>2E-3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>
        <v>2E-3</v>
      </c>
      <c r="AE42" s="121" t="s">
        <v>50</v>
      </c>
      <c r="AF42" s="121">
        <v>2E-3</v>
      </c>
      <c r="AG42" s="121" t="s">
        <v>50</v>
      </c>
      <c r="AH42" s="121">
        <v>2E-3</v>
      </c>
      <c r="AI42" s="121">
        <v>2E-3</v>
      </c>
      <c r="AJ42" s="121">
        <v>2E-3</v>
      </c>
      <c r="AK42" s="121" t="s">
        <v>50</v>
      </c>
      <c r="AL42" s="121">
        <v>2E-3</v>
      </c>
      <c r="AM42" s="121">
        <v>2E-3</v>
      </c>
      <c r="AN42" s="121" t="s">
        <v>50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>
        <v>2E-3</v>
      </c>
      <c r="AT42" s="121" t="s">
        <v>50</v>
      </c>
      <c r="AU42" s="121">
        <v>4.0000000000000001E-3</v>
      </c>
      <c r="AV42" s="121" t="s">
        <v>50</v>
      </c>
      <c r="AW42" s="121" t="s">
        <v>51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222</v>
      </c>
      <c r="BL42" s="121" t="s">
        <v>222</v>
      </c>
      <c r="BM42" s="121" t="s">
        <v>222</v>
      </c>
      <c r="BN42" s="121" t="s">
        <v>222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80" t="s">
        <v>407</v>
      </c>
      <c r="CB42" s="111">
        <v>0.1</v>
      </c>
    </row>
    <row r="43" spans="1:81" x14ac:dyDescent="0.25">
      <c r="A43" s="91" t="s">
        <v>52</v>
      </c>
      <c r="B43" s="4" t="s">
        <v>13</v>
      </c>
      <c r="C43" s="140" t="s">
        <v>6</v>
      </c>
      <c r="D43" s="62"/>
      <c r="E43" s="121">
        <v>2E-3</v>
      </c>
      <c r="F43" s="121" t="s">
        <v>50</v>
      </c>
      <c r="G43" s="121">
        <v>2E-3</v>
      </c>
      <c r="H43" s="121">
        <v>2E-3</v>
      </c>
      <c r="I43" s="121" t="s">
        <v>50</v>
      </c>
      <c r="J43" s="121">
        <v>2E-3</v>
      </c>
      <c r="K43" s="121" t="s">
        <v>50</v>
      </c>
      <c r="L43" s="121" t="s">
        <v>50</v>
      </c>
      <c r="M43" s="121" t="s">
        <v>50</v>
      </c>
      <c r="N43" s="121" t="s">
        <v>50</v>
      </c>
      <c r="O43" s="121">
        <v>2E-3</v>
      </c>
      <c r="P43" s="121">
        <v>4.0000000000000001E-3</v>
      </c>
      <c r="Q43" s="121">
        <v>2E-3</v>
      </c>
      <c r="R43" s="121">
        <v>2E-3</v>
      </c>
      <c r="S43" s="121">
        <v>4.0000000000000001E-3</v>
      </c>
      <c r="T43" s="121">
        <v>2E-3</v>
      </c>
      <c r="U43" s="121">
        <v>4.0000000000000001E-3</v>
      </c>
      <c r="V43" s="121">
        <v>4.0000000000000001E-3</v>
      </c>
      <c r="W43" s="121">
        <v>4.0000000000000001E-3</v>
      </c>
      <c r="X43" s="121">
        <v>2E-3</v>
      </c>
      <c r="Y43" s="121">
        <v>2E-3</v>
      </c>
      <c r="Z43" s="121">
        <v>2E-3</v>
      </c>
      <c r="AA43" s="121">
        <v>2E-3</v>
      </c>
      <c r="AB43" s="121" t="s">
        <v>50</v>
      </c>
      <c r="AC43" s="121">
        <v>2E-3</v>
      </c>
      <c r="AD43" s="121">
        <v>0.02</v>
      </c>
      <c r="AE43" s="121">
        <v>0.08</v>
      </c>
      <c r="AF43" s="121">
        <v>2.1999999999999999E-2</v>
      </c>
      <c r="AG43" s="121" t="s">
        <v>50</v>
      </c>
      <c r="AH43" s="121">
        <v>2E-3</v>
      </c>
      <c r="AI43" s="121">
        <v>0.03</v>
      </c>
      <c r="AJ43" s="121">
        <v>0.02</v>
      </c>
      <c r="AK43" s="121">
        <v>0.01</v>
      </c>
      <c r="AL43" s="121">
        <v>0.15</v>
      </c>
      <c r="AM43" s="121" t="s">
        <v>50</v>
      </c>
      <c r="AN43" s="121">
        <v>2E-3</v>
      </c>
      <c r="AO43" s="121" t="s">
        <v>50</v>
      </c>
      <c r="AP43" s="121">
        <v>2E-3</v>
      </c>
      <c r="AQ43" s="121">
        <v>2E-3</v>
      </c>
      <c r="AR43" s="121">
        <v>2E-3</v>
      </c>
      <c r="AS43" s="121">
        <v>2E-3</v>
      </c>
      <c r="AT43" s="121" t="s">
        <v>50</v>
      </c>
      <c r="AU43" s="121">
        <v>4.0000000000000001E-3</v>
      </c>
      <c r="AV43" s="121">
        <v>2E-3</v>
      </c>
      <c r="AW43" s="121" t="s">
        <v>51</v>
      </c>
      <c r="AX43" s="122">
        <v>4.0000000000000001E-3</v>
      </c>
      <c r="AY43" s="121" t="s">
        <v>51</v>
      </c>
      <c r="AZ43" s="121" t="s">
        <v>51</v>
      </c>
      <c r="BA43" s="121" t="s">
        <v>51</v>
      </c>
      <c r="BB43" s="122">
        <v>0.02</v>
      </c>
      <c r="BC43" s="122">
        <v>4.0000000000000001E-3</v>
      </c>
      <c r="BD43" s="122">
        <v>4.0000000000000001E-3</v>
      </c>
      <c r="BE43" s="121" t="s">
        <v>51</v>
      </c>
      <c r="BF43" s="121" t="s">
        <v>51</v>
      </c>
      <c r="BG43" s="121" t="s">
        <v>51</v>
      </c>
      <c r="BH43" s="122">
        <v>4.2000000000000003E-2</v>
      </c>
      <c r="BI43" s="121" t="s">
        <v>51</v>
      </c>
      <c r="BJ43" s="121" t="s">
        <v>51</v>
      </c>
      <c r="BK43" s="121" t="s">
        <v>6</v>
      </c>
      <c r="BL43" s="121" t="s">
        <v>6</v>
      </c>
      <c r="BM43" s="121" t="s">
        <v>6</v>
      </c>
      <c r="BN43" s="121" t="s">
        <v>6</v>
      </c>
      <c r="BO43" s="121" t="s">
        <v>6</v>
      </c>
      <c r="BP43" s="121" t="s">
        <v>6</v>
      </c>
      <c r="BQ43" s="121" t="s">
        <v>6</v>
      </c>
      <c r="BR43" s="121" t="s">
        <v>6</v>
      </c>
      <c r="BS43" s="121" t="s">
        <v>6</v>
      </c>
      <c r="BT43" s="121" t="s">
        <v>6</v>
      </c>
      <c r="BU43" s="121" t="s">
        <v>6</v>
      </c>
      <c r="BV43" s="121" t="s">
        <v>6</v>
      </c>
      <c r="BW43" s="121" t="s">
        <v>6</v>
      </c>
      <c r="BX43" s="121" t="s">
        <v>6</v>
      </c>
      <c r="BY43" s="121" t="s">
        <v>6</v>
      </c>
      <c r="BZ43" s="121" t="s">
        <v>6</v>
      </c>
      <c r="CA43" s="111" t="s">
        <v>6</v>
      </c>
      <c r="CB43" s="111" t="s">
        <v>6</v>
      </c>
    </row>
    <row r="44" spans="1:81" x14ac:dyDescent="0.25">
      <c r="A44" s="91"/>
      <c r="B44" s="4"/>
      <c r="C44" s="178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11"/>
      <c r="CB44" s="111"/>
    </row>
    <row r="45" spans="1:81" x14ac:dyDescent="0.25">
      <c r="A45" s="217" t="s">
        <v>53</v>
      </c>
      <c r="B45" s="4"/>
      <c r="C45" s="178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11"/>
      <c r="CB45" s="111"/>
    </row>
    <row r="46" spans="1:81" x14ac:dyDescent="0.25">
      <c r="A46" s="91" t="s">
        <v>54</v>
      </c>
      <c r="B46" s="4" t="s">
        <v>13</v>
      </c>
      <c r="C46" s="140" t="s">
        <v>6</v>
      </c>
      <c r="D46" s="62"/>
      <c r="E46" s="220">
        <v>41.1</v>
      </c>
      <c r="F46" s="220">
        <v>0.48499999999999999</v>
      </c>
      <c r="G46" s="220">
        <v>3.29</v>
      </c>
      <c r="H46" s="220">
        <v>0.184</v>
      </c>
      <c r="I46" s="220">
        <v>0.13800000000000001</v>
      </c>
      <c r="J46" s="220">
        <v>0.17100000000000001</v>
      </c>
      <c r="K46" s="220">
        <v>5.2999999999999999E-2</v>
      </c>
      <c r="L46" s="220">
        <v>0.32100000000000001</v>
      </c>
      <c r="M46" s="220">
        <v>0.193</v>
      </c>
      <c r="N46" s="121">
        <v>5.8000000000000003E-2</v>
      </c>
      <c r="O46" s="121">
        <v>3.5999999999999997E-2</v>
      </c>
      <c r="P46" s="220">
        <v>5.36</v>
      </c>
      <c r="Q46" s="220">
        <v>11.8</v>
      </c>
      <c r="R46" s="220">
        <v>0.16800000000000001</v>
      </c>
      <c r="S46" s="220">
        <v>0.248</v>
      </c>
      <c r="T46" s="220">
        <v>0.92400000000000004</v>
      </c>
      <c r="U46" s="220">
        <v>19.899999999999999</v>
      </c>
      <c r="V46" s="220">
        <v>4.4400000000000004</v>
      </c>
      <c r="W46" s="220">
        <v>0.79200000000000004</v>
      </c>
      <c r="X46" s="220">
        <v>0.86299999999999999</v>
      </c>
      <c r="Y46" s="220">
        <v>12.37</v>
      </c>
      <c r="Z46" s="220">
        <v>0.27500000000000002</v>
      </c>
      <c r="AA46" s="220">
        <v>15.2</v>
      </c>
      <c r="AB46" s="121">
        <v>6.8000000000000005E-2</v>
      </c>
      <c r="AC46" s="121">
        <v>2.5000000000000001E-2</v>
      </c>
      <c r="AD46" s="220">
        <v>5.53</v>
      </c>
      <c r="AE46" s="220">
        <v>5.03</v>
      </c>
      <c r="AF46" s="121">
        <v>8.4000000000000005E-2</v>
      </c>
      <c r="AG46" s="121" t="s">
        <v>102</v>
      </c>
      <c r="AH46" s="220">
        <v>0.38900000000000001</v>
      </c>
      <c r="AI46" s="220">
        <v>0.20200000000000001</v>
      </c>
      <c r="AJ46" s="220">
        <v>0.252</v>
      </c>
      <c r="AK46" s="121">
        <v>0.05</v>
      </c>
      <c r="AL46" s="220">
        <v>5.38</v>
      </c>
      <c r="AM46" s="220">
        <v>1.96</v>
      </c>
      <c r="AN46" s="121">
        <v>3.3000000000000002E-2</v>
      </c>
      <c r="AO46" s="220">
        <v>1.55</v>
      </c>
      <c r="AP46" s="220">
        <v>237</v>
      </c>
      <c r="AQ46" s="220">
        <v>8.74</v>
      </c>
      <c r="AR46" s="220">
        <v>109</v>
      </c>
      <c r="AS46" s="220">
        <v>588</v>
      </c>
      <c r="AT46" s="220">
        <v>17.3</v>
      </c>
      <c r="AU46" s="220">
        <v>9.9</v>
      </c>
      <c r="AV46" s="220">
        <v>1.1000000000000001</v>
      </c>
      <c r="AW46" s="222">
        <v>0.107</v>
      </c>
      <c r="AX46" s="222">
        <v>1.86</v>
      </c>
      <c r="AY46" s="222">
        <v>1.37</v>
      </c>
      <c r="AZ46" s="222">
        <v>6.52</v>
      </c>
      <c r="BA46" s="222">
        <v>12.7</v>
      </c>
      <c r="BB46" s="222">
        <v>0.35599999999999998</v>
      </c>
      <c r="BC46" s="222">
        <v>569</v>
      </c>
      <c r="BD46" s="222">
        <v>0.35899999999999999</v>
      </c>
      <c r="BE46" s="222">
        <v>12.7</v>
      </c>
      <c r="BF46" s="222">
        <v>0.155</v>
      </c>
      <c r="BG46" s="222">
        <v>0.311</v>
      </c>
      <c r="BH46" s="222">
        <v>0.247</v>
      </c>
      <c r="BI46" s="222">
        <v>0.27500000000000002</v>
      </c>
      <c r="BJ46" s="222">
        <v>0.109</v>
      </c>
      <c r="BK46" s="222">
        <v>25.2</v>
      </c>
      <c r="BL46" s="222">
        <v>6.99</v>
      </c>
      <c r="BM46" s="222">
        <v>17.2</v>
      </c>
      <c r="BN46" s="222">
        <v>4.33</v>
      </c>
      <c r="BO46" s="122">
        <v>8.8099999999999998E-2</v>
      </c>
      <c r="BP46" s="122">
        <v>2.5999999999999999E-2</v>
      </c>
      <c r="BQ46" s="122">
        <v>1.9300000000000001E-2</v>
      </c>
      <c r="BR46" s="222">
        <v>0.20799999999999999</v>
      </c>
      <c r="BS46" s="122">
        <v>5.0200000000000002E-2</v>
      </c>
      <c r="BT46" s="122">
        <v>2.7E-2</v>
      </c>
      <c r="BU46" s="222">
        <v>9.59</v>
      </c>
      <c r="BV46" s="222">
        <v>0.745</v>
      </c>
      <c r="BW46" s="220">
        <v>0.68899999999999995</v>
      </c>
      <c r="BX46" s="222">
        <v>0.44400000000000001</v>
      </c>
      <c r="BY46" s="222">
        <v>46.9</v>
      </c>
      <c r="BZ46" s="220">
        <v>1.83</v>
      </c>
      <c r="CA46" s="111" t="s">
        <v>261</v>
      </c>
      <c r="CB46" s="111" t="s">
        <v>6</v>
      </c>
    </row>
    <row r="47" spans="1:81" x14ac:dyDescent="0.25">
      <c r="A47" s="91" t="s">
        <v>55</v>
      </c>
      <c r="B47" s="4" t="s">
        <v>13</v>
      </c>
      <c r="C47" s="140" t="s">
        <v>6</v>
      </c>
      <c r="D47" s="62"/>
      <c r="E47" s="121">
        <v>4.3E-3</v>
      </c>
      <c r="F47" s="121">
        <v>4.0000000000000002E-4</v>
      </c>
      <c r="G47" s="121">
        <v>8.9999999999999998E-4</v>
      </c>
      <c r="H47" s="121">
        <v>4.0000000000000002E-4</v>
      </c>
      <c r="I47" s="121">
        <v>5.0000000000000001E-4</v>
      </c>
      <c r="J47" s="121">
        <v>4.0000000000000002E-4</v>
      </c>
      <c r="K47" s="121">
        <v>2.9999999999999997E-4</v>
      </c>
      <c r="L47" s="121">
        <v>5.0000000000000001E-4</v>
      </c>
      <c r="M47" s="121">
        <v>4.0000000000000002E-4</v>
      </c>
      <c r="N47" s="121">
        <v>2.9999999999999997E-4</v>
      </c>
      <c r="O47" s="121">
        <v>2.0000000000000001E-4</v>
      </c>
      <c r="P47" s="121">
        <v>8.0000000000000004E-4</v>
      </c>
      <c r="Q47" s="121">
        <v>2E-3</v>
      </c>
      <c r="R47" s="121">
        <v>4.0000000000000002E-4</v>
      </c>
      <c r="S47" s="121">
        <v>2.9999999999999997E-4</v>
      </c>
      <c r="T47" s="121">
        <v>4.0000000000000002E-4</v>
      </c>
      <c r="U47" s="121">
        <v>1E-3</v>
      </c>
      <c r="V47" s="121">
        <v>5.0000000000000001E-4</v>
      </c>
      <c r="W47" s="121">
        <v>4.0000000000000002E-4</v>
      </c>
      <c r="X47" s="121">
        <v>2.9999999999999997E-4</v>
      </c>
      <c r="Y47" s="121">
        <v>6.1000000000000004E-3</v>
      </c>
      <c r="Z47" s="121">
        <v>2.9999999999999997E-4</v>
      </c>
      <c r="AA47" s="121">
        <v>2E-3</v>
      </c>
      <c r="AB47" s="121">
        <v>2.0000000000000001E-4</v>
      </c>
      <c r="AC47" s="121" t="s">
        <v>56</v>
      </c>
      <c r="AD47" s="121">
        <v>8.0000000000000004E-4</v>
      </c>
      <c r="AE47" s="121">
        <v>1E-3</v>
      </c>
      <c r="AF47" s="121">
        <v>2.9999999999999997E-4</v>
      </c>
      <c r="AG47" s="121" t="s">
        <v>50</v>
      </c>
      <c r="AH47" s="121">
        <v>4.0000000000000002E-4</v>
      </c>
      <c r="AI47" s="121">
        <v>4.0000000000000002E-4</v>
      </c>
      <c r="AJ47" s="121">
        <v>2.9999999999999997E-4</v>
      </c>
      <c r="AK47" s="121">
        <v>2.0000000000000001E-4</v>
      </c>
      <c r="AL47" s="121">
        <v>6.9999999999999999E-4</v>
      </c>
      <c r="AM47" s="121">
        <v>5.0000000000000001E-4</v>
      </c>
      <c r="AN47" s="121">
        <v>4.0000000000000002E-4</v>
      </c>
      <c r="AO47" s="121">
        <v>5.0000000000000001E-4</v>
      </c>
      <c r="AP47" s="121">
        <v>0.01</v>
      </c>
      <c r="AQ47" s="121">
        <v>1.2999999999999999E-3</v>
      </c>
      <c r="AR47" s="121">
        <v>0.01</v>
      </c>
      <c r="AS47" s="121">
        <v>8.8000000000000005E-3</v>
      </c>
      <c r="AT47" s="121">
        <v>4.0000000000000001E-3</v>
      </c>
      <c r="AU47" s="121">
        <v>3.0000000000000001E-3</v>
      </c>
      <c r="AV47" s="121">
        <v>5.9999999999999995E-4</v>
      </c>
      <c r="AW47" s="121" t="s">
        <v>56</v>
      </c>
      <c r="AX47" s="122">
        <v>5.0000000000000001E-4</v>
      </c>
      <c r="AY47" s="122">
        <v>5.9999999999999995E-4</v>
      </c>
      <c r="AZ47" s="122">
        <v>1.1999999999999999E-3</v>
      </c>
      <c r="BA47" s="121" t="s">
        <v>50</v>
      </c>
      <c r="BB47" s="122">
        <v>2.9999999999999997E-4</v>
      </c>
      <c r="BC47" s="122">
        <v>0.02</v>
      </c>
      <c r="BD47" s="122">
        <v>4.0000000000000002E-4</v>
      </c>
      <c r="BE47" s="122">
        <v>1.2999999999999999E-3</v>
      </c>
      <c r="BF47" s="122">
        <v>4.0000000000000002E-4</v>
      </c>
      <c r="BG47" s="122">
        <v>2.9999999999999997E-4</v>
      </c>
      <c r="BH47" s="122">
        <v>2.9999999999999997E-4</v>
      </c>
      <c r="BI47" s="122">
        <v>2.9999999999999997E-4</v>
      </c>
      <c r="BJ47" s="122">
        <v>2.9999999999999997E-4</v>
      </c>
      <c r="BK47" s="122">
        <v>3.1199999999999999E-3</v>
      </c>
      <c r="BL47" s="122">
        <v>1.42E-3</v>
      </c>
      <c r="BM47" s="122">
        <v>2.2899999999999999E-3</v>
      </c>
      <c r="BN47" s="122">
        <v>7.6000000000000004E-4</v>
      </c>
      <c r="BO47" s="122">
        <v>2.5000000000000001E-4</v>
      </c>
      <c r="BP47" s="122">
        <v>2.0000000000000001E-4</v>
      </c>
      <c r="BQ47" s="122">
        <v>2.2000000000000001E-4</v>
      </c>
      <c r="BR47" s="122">
        <v>3.8000000000000002E-4</v>
      </c>
      <c r="BS47" s="122">
        <v>2.4000000000000001E-4</v>
      </c>
      <c r="BT47" s="122">
        <v>1.2E-4</v>
      </c>
      <c r="BU47" s="122">
        <v>1.49E-3</v>
      </c>
      <c r="BV47" s="122">
        <v>3.8999999999999999E-4</v>
      </c>
      <c r="BW47" s="121">
        <v>4.6000000000000001E-4</v>
      </c>
      <c r="BX47" s="122">
        <v>3.6999999999999999E-4</v>
      </c>
      <c r="BY47" s="122">
        <v>3.49E-3</v>
      </c>
      <c r="BZ47" s="121">
        <v>6.4000000000000005E-4</v>
      </c>
      <c r="CA47" s="111" t="s">
        <v>6</v>
      </c>
      <c r="CB47" s="111">
        <v>0.15</v>
      </c>
    </row>
    <row r="48" spans="1:81" x14ac:dyDescent="0.25">
      <c r="A48" s="91" t="s">
        <v>58</v>
      </c>
      <c r="B48" s="4" t="s">
        <v>13</v>
      </c>
      <c r="C48" s="140" t="s">
        <v>6</v>
      </c>
      <c r="D48" s="62"/>
      <c r="E48" s="220">
        <v>0.253</v>
      </c>
      <c r="F48" s="121">
        <v>4.0000000000000001E-3</v>
      </c>
      <c r="G48" s="220">
        <v>2.24E-2</v>
      </c>
      <c r="H48" s="121">
        <v>3.7000000000000002E-3</v>
      </c>
      <c r="I48" s="121">
        <v>3.5000000000000001E-3</v>
      </c>
      <c r="J48" s="121">
        <v>3.3E-3</v>
      </c>
      <c r="K48" s="121">
        <v>3.3E-3</v>
      </c>
      <c r="L48" s="121">
        <v>3.3E-3</v>
      </c>
      <c r="M48" s="121">
        <v>4.8999999999999998E-3</v>
      </c>
      <c r="N48" s="121">
        <v>2.3999999999999998E-3</v>
      </c>
      <c r="O48" s="121">
        <v>2.5999999999999999E-3</v>
      </c>
      <c r="P48" s="121">
        <v>2.3300000000000001E-2</v>
      </c>
      <c r="Q48" s="220">
        <v>0.106</v>
      </c>
      <c r="R48" s="220">
        <v>6.0000000000000001E-3</v>
      </c>
      <c r="S48" s="220">
        <v>7.4999999999999997E-3</v>
      </c>
      <c r="T48" s="220">
        <v>1.0500000000000001E-2</v>
      </c>
      <c r="U48" s="220">
        <v>4.9000000000000002E-2</v>
      </c>
      <c r="V48" s="220">
        <v>1.6899999999999998E-2</v>
      </c>
      <c r="W48" s="220">
        <v>8.0000000000000002E-3</v>
      </c>
      <c r="X48" s="220">
        <v>1.03E-2</v>
      </c>
      <c r="Y48" s="220">
        <v>0.23100000000000001</v>
      </c>
      <c r="Z48" s="220">
        <v>6.1999999999999998E-3</v>
      </c>
      <c r="AA48" s="220">
        <v>6.3100000000000003E-2</v>
      </c>
      <c r="AB48" s="220">
        <v>5.1000000000000004E-3</v>
      </c>
      <c r="AC48" s="220">
        <v>4.8999999999999998E-3</v>
      </c>
      <c r="AD48" s="220">
        <v>4.2599999999999999E-2</v>
      </c>
      <c r="AE48" s="220">
        <v>2.2499999999999999E-2</v>
      </c>
      <c r="AF48" s="220">
        <v>5.5999999999999999E-3</v>
      </c>
      <c r="AG48" s="220">
        <v>6.0000000000000001E-3</v>
      </c>
      <c r="AH48" s="220">
        <v>5.7999999999999996E-3</v>
      </c>
      <c r="AI48" s="220">
        <v>5.3E-3</v>
      </c>
      <c r="AJ48" s="121">
        <v>4.3E-3</v>
      </c>
      <c r="AK48" s="121">
        <v>3.0000000000000001E-3</v>
      </c>
      <c r="AL48" s="220">
        <v>2.23E-2</v>
      </c>
      <c r="AM48" s="220">
        <v>8.8000000000000005E-3</v>
      </c>
      <c r="AN48" s="121">
        <v>3.5000000000000001E-3</v>
      </c>
      <c r="AO48" s="121">
        <v>4.8999999999999998E-3</v>
      </c>
      <c r="AP48" s="220">
        <v>1.1100000000000001</v>
      </c>
      <c r="AQ48" s="220">
        <v>3.3500000000000002E-2</v>
      </c>
      <c r="AR48" s="220">
        <v>1.24</v>
      </c>
      <c r="AS48" s="220">
        <v>3.53</v>
      </c>
      <c r="AT48" s="220">
        <v>0.13</v>
      </c>
      <c r="AU48" s="220">
        <v>0.10100000000000001</v>
      </c>
      <c r="AV48" s="220">
        <v>1.6299999999999999E-2</v>
      </c>
      <c r="AW48" s="122">
        <v>2.3999999999999998E-3</v>
      </c>
      <c r="AX48" s="222">
        <v>1.7100000000000001E-2</v>
      </c>
      <c r="AY48" s="222">
        <v>1.8100000000000002E-2</v>
      </c>
      <c r="AZ48" s="222">
        <v>5.2200000000000003E-2</v>
      </c>
      <c r="BA48" s="222">
        <v>7.6999999999999999E-2</v>
      </c>
      <c r="BB48" s="222">
        <v>7.3000000000000001E-3</v>
      </c>
      <c r="BC48" s="222">
        <v>3.41</v>
      </c>
      <c r="BD48" s="222">
        <v>7.6E-3</v>
      </c>
      <c r="BE48" s="222">
        <v>8.1100000000000005E-2</v>
      </c>
      <c r="BF48" s="222">
        <v>8.6E-3</v>
      </c>
      <c r="BG48" s="222">
        <v>5.7200000000000003E-3</v>
      </c>
      <c r="BH48" s="122">
        <v>4.8799999999999998E-3</v>
      </c>
      <c r="BI48" s="222">
        <v>5.9800000000000001E-3</v>
      </c>
      <c r="BJ48" s="122">
        <v>3.9500000000000004E-3</v>
      </c>
      <c r="BK48" s="222">
        <v>0.19</v>
      </c>
      <c r="BL48" s="222">
        <v>3.7100000000000001E-2</v>
      </c>
      <c r="BM48" s="222">
        <v>7.5999999999999998E-2</v>
      </c>
      <c r="BN48" s="222">
        <v>1.38E-2</v>
      </c>
      <c r="BO48" s="222">
        <v>2.8300000000000001E-3</v>
      </c>
      <c r="BP48" s="122">
        <v>1.9400000000000001E-3</v>
      </c>
      <c r="BQ48" s="122">
        <v>2.3600000000000001E-3</v>
      </c>
      <c r="BR48" s="122">
        <v>3.7699999999999999E-3</v>
      </c>
      <c r="BS48" s="122">
        <v>2.48E-3</v>
      </c>
      <c r="BT48" s="122">
        <v>5.0000000000000001E-4</v>
      </c>
      <c r="BU48" s="246">
        <v>5.1400000000000001E-2</v>
      </c>
      <c r="BV48" s="246">
        <v>5.7800000000000004E-3</v>
      </c>
      <c r="BW48" s="191">
        <v>5.6899999999999997E-3</v>
      </c>
      <c r="BX48" s="246">
        <v>4.3600000000000002E-3</v>
      </c>
      <c r="BY48" s="246">
        <v>0.182</v>
      </c>
      <c r="BZ48" s="191">
        <v>1.18E-2</v>
      </c>
      <c r="CA48" s="111">
        <v>5.0000000000000001E-3</v>
      </c>
      <c r="CB48" s="111" t="s">
        <v>6</v>
      </c>
      <c r="CC48" s="54"/>
    </row>
    <row r="49" spans="1:81" x14ac:dyDescent="0.25">
      <c r="A49" s="91" t="s">
        <v>59</v>
      </c>
      <c r="B49" s="4" t="s">
        <v>13</v>
      </c>
      <c r="C49" s="140" t="s">
        <v>6</v>
      </c>
      <c r="D49" s="62"/>
      <c r="E49" s="121">
        <v>0.85699999999999998</v>
      </c>
      <c r="F49" s="121">
        <v>6.3E-2</v>
      </c>
      <c r="G49" s="121">
        <v>9.9000000000000005E-2</v>
      </c>
      <c r="H49" s="121">
        <v>5.3999999999999999E-2</v>
      </c>
      <c r="I49" s="121">
        <v>6.2E-2</v>
      </c>
      <c r="J49" s="121">
        <v>5.8000000000000003E-2</v>
      </c>
      <c r="K49" s="121">
        <v>6.4000000000000001E-2</v>
      </c>
      <c r="L49" s="121">
        <v>5.7000000000000002E-2</v>
      </c>
      <c r="M49" s="121">
        <v>5.7000000000000002E-2</v>
      </c>
      <c r="N49" s="121">
        <v>0.06</v>
      </c>
      <c r="O49" s="121">
        <v>7.2999999999999995E-2</v>
      </c>
      <c r="P49" s="121">
        <v>0.14799999999999999</v>
      </c>
      <c r="Q49" s="121">
        <v>0.25</v>
      </c>
      <c r="R49" s="121">
        <v>7.5999999999999998E-2</v>
      </c>
      <c r="S49" s="121">
        <v>7.1999999999999995E-2</v>
      </c>
      <c r="T49" s="121">
        <v>0.104</v>
      </c>
      <c r="U49" s="121">
        <v>0.51200000000000001</v>
      </c>
      <c r="V49" s="121">
        <v>0.14699999999999999</v>
      </c>
      <c r="W49" s="121">
        <v>6.8000000000000005E-2</v>
      </c>
      <c r="X49" s="121">
        <v>6.9000000000000006E-2</v>
      </c>
      <c r="Y49" s="220">
        <v>1.35</v>
      </c>
      <c r="Z49" s="121">
        <v>7.3999999999999996E-2</v>
      </c>
      <c r="AA49" s="121">
        <v>0.31</v>
      </c>
      <c r="AB49" s="121">
        <v>6.8000000000000005E-2</v>
      </c>
      <c r="AC49" s="121">
        <v>7.0000000000000007E-2</v>
      </c>
      <c r="AD49" s="121">
        <v>0.20899999999999999</v>
      </c>
      <c r="AE49" s="121">
        <v>0.14599999999999999</v>
      </c>
      <c r="AF49" s="121">
        <v>5.6000000000000001E-2</v>
      </c>
      <c r="AG49" s="121">
        <v>0.06</v>
      </c>
      <c r="AH49" s="121">
        <v>5.8999999999999997E-2</v>
      </c>
      <c r="AI49" s="121">
        <v>5.8000000000000003E-2</v>
      </c>
      <c r="AJ49" s="121">
        <v>5.0999999999999997E-2</v>
      </c>
      <c r="AK49" s="121">
        <v>5.8999999999999997E-2</v>
      </c>
      <c r="AL49" s="121">
        <v>0.13200000000000001</v>
      </c>
      <c r="AM49" s="121">
        <v>6.7000000000000004E-2</v>
      </c>
      <c r="AN49" s="121">
        <v>5.3999999999999999E-2</v>
      </c>
      <c r="AO49" s="121">
        <v>7.8E-2</v>
      </c>
      <c r="AP49" s="220">
        <v>4.8</v>
      </c>
      <c r="AQ49" s="121">
        <v>0.224</v>
      </c>
      <c r="AR49" s="220">
        <v>1.73</v>
      </c>
      <c r="AS49" s="220">
        <v>11.2</v>
      </c>
      <c r="AT49" s="121">
        <v>0.27</v>
      </c>
      <c r="AU49" s="121">
        <v>0.23</v>
      </c>
      <c r="AV49" s="121">
        <v>7.0999999999999994E-2</v>
      </c>
      <c r="AW49" s="122">
        <v>5.3999999999999999E-2</v>
      </c>
      <c r="AX49" s="122">
        <v>0.122</v>
      </c>
      <c r="AY49" s="122">
        <v>0.12</v>
      </c>
      <c r="AZ49" s="122">
        <v>0.16700000000000001</v>
      </c>
      <c r="BA49" s="122">
        <v>0.25</v>
      </c>
      <c r="BB49" s="122">
        <v>6.5000000000000002E-2</v>
      </c>
      <c r="BC49" s="222">
        <v>9.81</v>
      </c>
      <c r="BD49" s="122">
        <v>0.08</v>
      </c>
      <c r="BE49" s="122">
        <v>0.47799999999999998</v>
      </c>
      <c r="BF49" s="122">
        <v>9.9000000000000005E-2</v>
      </c>
      <c r="BG49" s="122">
        <v>6.4399999999999999E-2</v>
      </c>
      <c r="BH49" s="122">
        <v>5.9499999999999997E-2</v>
      </c>
      <c r="BI49" s="122">
        <v>7.0199999999999999E-2</v>
      </c>
      <c r="BJ49" s="122">
        <v>6.4399999999999999E-2</v>
      </c>
      <c r="BK49" s="122">
        <v>0.58099999999999996</v>
      </c>
      <c r="BL49" s="122">
        <v>0.17100000000000001</v>
      </c>
      <c r="BM49" s="122">
        <v>0.34599999999999997</v>
      </c>
      <c r="BN49" s="122">
        <v>0.129</v>
      </c>
      <c r="BO49" s="122">
        <v>6.2600000000000003E-2</v>
      </c>
      <c r="BP49" s="122">
        <v>6.6400000000000001E-2</v>
      </c>
      <c r="BQ49" s="122">
        <v>6.6000000000000003E-2</v>
      </c>
      <c r="BR49" s="122">
        <v>5.79E-2</v>
      </c>
      <c r="BS49" s="122">
        <v>5.9400000000000001E-2</v>
      </c>
      <c r="BT49" s="122">
        <v>9.4600000000000004E-2</v>
      </c>
      <c r="BU49" s="122">
        <v>0.22500000000000001</v>
      </c>
      <c r="BV49" s="122">
        <v>5.2900000000000003E-2</v>
      </c>
      <c r="BW49" s="121">
        <v>5.16E-2</v>
      </c>
      <c r="BX49" s="122">
        <v>7.0999999999999994E-2</v>
      </c>
      <c r="BY49" s="122">
        <v>0.98599999999999999</v>
      </c>
      <c r="BZ49" s="121">
        <v>9.64E-2</v>
      </c>
      <c r="CA49" s="111" t="s">
        <v>6</v>
      </c>
      <c r="CB49" s="111">
        <v>1</v>
      </c>
      <c r="CC49" s="54"/>
    </row>
    <row r="50" spans="1:81" x14ac:dyDescent="0.25">
      <c r="A50" s="91" t="s">
        <v>60</v>
      </c>
      <c r="B50" s="4" t="s">
        <v>13</v>
      </c>
      <c r="C50" s="140" t="s">
        <v>6</v>
      </c>
      <c r="D50" s="62"/>
      <c r="E50" s="121">
        <v>2E-3</v>
      </c>
      <c r="F50" s="121" t="s">
        <v>61</v>
      </c>
      <c r="G50" s="121">
        <v>1E-4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>
        <v>1.8000000000000001E-4</v>
      </c>
      <c r="Q50" s="121">
        <v>2.9999999999999997E-4</v>
      </c>
      <c r="R50" s="121" t="s">
        <v>62</v>
      </c>
      <c r="S50" s="121" t="s">
        <v>62</v>
      </c>
      <c r="T50" s="121" t="s">
        <v>62</v>
      </c>
      <c r="U50" s="121">
        <v>9.6000000000000002E-4</v>
      </c>
      <c r="V50" s="121">
        <v>2.1000000000000001E-4</v>
      </c>
      <c r="W50" s="121" t="s">
        <v>62</v>
      </c>
      <c r="X50" s="121" t="s">
        <v>62</v>
      </c>
      <c r="Y50" s="121">
        <v>2.8E-3</v>
      </c>
      <c r="Z50" s="121" t="s">
        <v>62</v>
      </c>
      <c r="AA50" s="121">
        <v>4.0000000000000002E-4</v>
      </c>
      <c r="AB50" s="121" t="s">
        <v>62</v>
      </c>
      <c r="AC50" s="121" t="s">
        <v>62</v>
      </c>
      <c r="AD50" s="121">
        <v>1.3999999999999999E-4</v>
      </c>
      <c r="AE50" s="121">
        <v>1.6000000000000001E-4</v>
      </c>
      <c r="AF50" s="121" t="s">
        <v>62</v>
      </c>
      <c r="AG50" s="121" t="s">
        <v>63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>
        <v>1.7000000000000001E-4</v>
      </c>
      <c r="AM50" s="121">
        <v>8.0000000000000007E-5</v>
      </c>
      <c r="AN50" s="121" t="s">
        <v>62</v>
      </c>
      <c r="AO50" s="121">
        <v>5.0000000000000002E-5</v>
      </c>
      <c r="AP50" s="121">
        <v>1.0999999999999999E-2</v>
      </c>
      <c r="AQ50" s="121">
        <v>4.8000000000000001E-4</v>
      </c>
      <c r="AR50" s="121">
        <v>4.7999999999999996E-3</v>
      </c>
      <c r="AS50" s="121">
        <v>2.7E-2</v>
      </c>
      <c r="AT50" s="121">
        <v>6.4000000000000005E-4</v>
      </c>
      <c r="AU50" s="121">
        <v>4.0000000000000002E-4</v>
      </c>
      <c r="AV50" s="121">
        <v>6.0000000000000002E-5</v>
      </c>
      <c r="AW50" s="121" t="s">
        <v>62</v>
      </c>
      <c r="AX50" s="122">
        <v>1.4999999999999999E-4</v>
      </c>
      <c r="AY50" s="174">
        <v>8.0000000000000007E-5</v>
      </c>
      <c r="AZ50" s="122">
        <v>3.1E-4</v>
      </c>
      <c r="BA50" s="122">
        <v>8.0000000000000004E-4</v>
      </c>
      <c r="BB50" s="121" t="s">
        <v>62</v>
      </c>
      <c r="BC50" s="122">
        <v>2.9000000000000001E-2</v>
      </c>
      <c r="BD50" s="174">
        <v>4.0000000000000003E-5</v>
      </c>
      <c r="BE50" s="122">
        <v>5.9999999999999995E-4</v>
      </c>
      <c r="BF50" s="174">
        <v>5.0000000000000002E-5</v>
      </c>
      <c r="BG50" s="121" t="s">
        <v>93</v>
      </c>
      <c r="BH50" s="121" t="s">
        <v>93</v>
      </c>
      <c r="BI50" s="121" t="s">
        <v>93</v>
      </c>
      <c r="BJ50" s="121" t="s">
        <v>93</v>
      </c>
      <c r="BK50" s="122">
        <v>1.0300000000000001E-3</v>
      </c>
      <c r="BL50" s="122">
        <v>2.7E-4</v>
      </c>
      <c r="BM50" s="122">
        <v>7.2000000000000005E-4</v>
      </c>
      <c r="BN50" s="122">
        <v>2.1000000000000001E-4</v>
      </c>
      <c r="BO50" s="121" t="s">
        <v>69</v>
      </c>
      <c r="BP50" s="121" t="s">
        <v>69</v>
      </c>
      <c r="BQ50" s="121" t="s">
        <v>69</v>
      </c>
      <c r="BR50" s="121" t="s">
        <v>69</v>
      </c>
      <c r="BS50" s="121" t="s">
        <v>69</v>
      </c>
      <c r="BT50" s="121" t="s">
        <v>69</v>
      </c>
      <c r="BU50" s="122">
        <v>3.6000000000000002E-4</v>
      </c>
      <c r="BV50" s="121" t="s">
        <v>69</v>
      </c>
      <c r="BW50" s="121" t="s">
        <v>69</v>
      </c>
      <c r="BX50" s="121" t="s">
        <v>69</v>
      </c>
      <c r="BY50" s="122">
        <v>1.8400000000000001E-3</v>
      </c>
      <c r="BZ50" s="121" t="s">
        <v>69</v>
      </c>
      <c r="CA50" s="111" t="s">
        <v>6</v>
      </c>
      <c r="CB50" s="111" t="s">
        <v>6</v>
      </c>
    </row>
    <row r="51" spans="1:81" x14ac:dyDescent="0.25">
      <c r="A51" s="91" t="s">
        <v>64</v>
      </c>
      <c r="B51" s="4" t="s">
        <v>13</v>
      </c>
      <c r="C51" s="140" t="s">
        <v>6</v>
      </c>
      <c r="D51" s="62"/>
      <c r="E51" s="121">
        <v>3.0000000000000001E-3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>
        <v>2.9999999999999997E-4</v>
      </c>
      <c r="Q51" s="121" t="s">
        <v>65</v>
      </c>
      <c r="R51" s="121" t="s">
        <v>61</v>
      </c>
      <c r="S51" s="121" t="s">
        <v>61</v>
      </c>
      <c r="T51" s="121" t="s">
        <v>61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40</v>
      </c>
      <c r="Z51" s="121" t="s">
        <v>57</v>
      </c>
      <c r="AA51" s="121" t="s">
        <v>40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35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34</v>
      </c>
      <c r="AQ51" s="121" t="s">
        <v>57</v>
      </c>
      <c r="AR51" s="121">
        <v>0.02</v>
      </c>
      <c r="AS51" s="121">
        <v>6.4000000000000001E-2</v>
      </c>
      <c r="AT51" s="121" t="s">
        <v>40</v>
      </c>
      <c r="AU51" s="121" t="s">
        <v>40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35</v>
      </c>
      <c r="BB51" s="121" t="s">
        <v>57</v>
      </c>
      <c r="BC51" s="122">
        <v>8.2000000000000003E-2</v>
      </c>
      <c r="BD51" s="121" t="s">
        <v>57</v>
      </c>
      <c r="BE51" s="121" t="s">
        <v>57</v>
      </c>
      <c r="BF51" s="121" t="s">
        <v>57</v>
      </c>
      <c r="BG51" s="121" t="s">
        <v>61</v>
      </c>
      <c r="BH51" s="121" t="s">
        <v>61</v>
      </c>
      <c r="BI51" s="122">
        <v>2.0000000000000001E-4</v>
      </c>
      <c r="BJ51" s="121" t="s">
        <v>61</v>
      </c>
      <c r="BK51" s="122">
        <v>2.47E-3</v>
      </c>
      <c r="BL51" s="121" t="s">
        <v>224</v>
      </c>
      <c r="BM51" s="122">
        <v>1.24E-3</v>
      </c>
      <c r="BN51" s="121" t="s">
        <v>224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2">
        <v>7.1000000000000002E-4</v>
      </c>
      <c r="BV51" s="121" t="s">
        <v>224</v>
      </c>
      <c r="BW51" s="121" t="s">
        <v>224</v>
      </c>
      <c r="BX51" s="121" t="s">
        <v>224</v>
      </c>
      <c r="BY51" s="122">
        <v>2.3E-3</v>
      </c>
      <c r="BZ51" s="121" t="s">
        <v>224</v>
      </c>
      <c r="CA51" s="111" t="s">
        <v>6</v>
      </c>
      <c r="CB51" s="111" t="s">
        <v>6</v>
      </c>
    </row>
    <row r="52" spans="1:81" x14ac:dyDescent="0.25">
      <c r="A52" s="91" t="s">
        <v>66</v>
      </c>
      <c r="B52" s="4" t="s">
        <v>13</v>
      </c>
      <c r="C52" s="140" t="s">
        <v>6</v>
      </c>
      <c r="D52" s="62"/>
      <c r="E52" s="121">
        <v>0.01</v>
      </c>
      <c r="F52" s="121">
        <v>3.0000000000000001E-3</v>
      </c>
      <c r="G52" s="121">
        <v>3.0000000000000001E-3</v>
      </c>
      <c r="H52" s="121">
        <v>3.0000000000000001E-3</v>
      </c>
      <c r="I52" s="121">
        <v>3.0000000000000001E-3</v>
      </c>
      <c r="J52" s="121">
        <v>3.0000000000000001E-3</v>
      </c>
      <c r="K52" s="121">
        <v>3.0000000000000001E-3</v>
      </c>
      <c r="L52" s="121">
        <v>2E-3</v>
      </c>
      <c r="M52" s="121">
        <v>2E-3</v>
      </c>
      <c r="N52" s="121" t="s">
        <v>50</v>
      </c>
      <c r="O52" s="121">
        <v>3.0000000000000001E-3</v>
      </c>
      <c r="P52" s="121" t="s">
        <v>40</v>
      </c>
      <c r="Q52" s="121" t="s">
        <v>37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 t="s">
        <v>40</v>
      </c>
      <c r="X52" s="121">
        <v>6.0000000000000001E-3</v>
      </c>
      <c r="Y52" s="121">
        <v>0.05</v>
      </c>
      <c r="Z52" s="121" t="s">
        <v>40</v>
      </c>
      <c r="AA52" s="121" t="s">
        <v>37</v>
      </c>
      <c r="AB52" s="121">
        <v>1.4999999999999999E-2</v>
      </c>
      <c r="AC52" s="121" t="s">
        <v>40</v>
      </c>
      <c r="AD52" s="121" t="s">
        <v>40</v>
      </c>
      <c r="AE52" s="121">
        <v>6.0000000000000001E-3</v>
      </c>
      <c r="AF52" s="121" t="s">
        <v>40</v>
      </c>
      <c r="AG52" s="121" t="s">
        <v>34</v>
      </c>
      <c r="AH52" s="121" t="s">
        <v>40</v>
      </c>
      <c r="AI52" s="121">
        <v>7.0000000000000001E-3</v>
      </c>
      <c r="AJ52" s="121" t="s">
        <v>40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46</v>
      </c>
      <c r="AQ52" s="121" t="s">
        <v>40</v>
      </c>
      <c r="AR52" s="121" t="s">
        <v>37</v>
      </c>
      <c r="AS52" s="121">
        <v>0.04</v>
      </c>
      <c r="AT52" s="121" t="s">
        <v>37</v>
      </c>
      <c r="AU52" s="121" t="s">
        <v>37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1" t="s">
        <v>40</v>
      </c>
      <c r="BA52" s="121" t="s">
        <v>34</v>
      </c>
      <c r="BB52" s="122">
        <v>6.0000000000000001E-3</v>
      </c>
      <c r="BC52" s="122">
        <v>0.08</v>
      </c>
      <c r="BD52" s="121" t="s">
        <v>40</v>
      </c>
      <c r="BE52" s="121" t="s">
        <v>40</v>
      </c>
      <c r="BF52" s="122">
        <v>5.0000000000000001E-3</v>
      </c>
      <c r="BG52" s="122">
        <v>3.0000000000000001E-3</v>
      </c>
      <c r="BH52" s="122">
        <v>2E-3</v>
      </c>
      <c r="BI52" s="122">
        <v>3.0000000000000001E-3</v>
      </c>
      <c r="BJ52" s="122">
        <v>3.0000000000000001E-3</v>
      </c>
      <c r="BK52" s="121" t="s">
        <v>42</v>
      </c>
      <c r="BL52" s="121" t="s">
        <v>42</v>
      </c>
      <c r="BM52" s="121" t="s">
        <v>42</v>
      </c>
      <c r="BN52" s="121" t="s">
        <v>42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1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232</v>
      </c>
      <c r="BZ52" s="121" t="s">
        <v>42</v>
      </c>
      <c r="CA52" s="111">
        <v>1.5</v>
      </c>
      <c r="CB52" s="111" t="s">
        <v>6</v>
      </c>
      <c r="CC52" s="54"/>
    </row>
    <row r="53" spans="1:81" ht="21.95" customHeight="1" x14ac:dyDescent="0.25">
      <c r="A53" s="91" t="s">
        <v>67</v>
      </c>
      <c r="B53" s="4" t="s">
        <v>13</v>
      </c>
      <c r="C53" s="140" t="s">
        <v>6</v>
      </c>
      <c r="D53" s="62"/>
      <c r="E53" s="220">
        <v>6.1700000000000001E-3</v>
      </c>
      <c r="F53" s="121">
        <v>1.2999999999999999E-4</v>
      </c>
      <c r="G53" s="220">
        <v>3.8999999999999999E-4</v>
      </c>
      <c r="H53" s="121">
        <v>1.1E-4</v>
      </c>
      <c r="I53" s="121">
        <v>1E-4</v>
      </c>
      <c r="J53" s="121">
        <v>9.0000000000000006E-5</v>
      </c>
      <c r="K53" s="121">
        <v>9.0000000000000006E-5</v>
      </c>
      <c r="L53" s="121">
        <v>1.1E-4</v>
      </c>
      <c r="M53" s="121">
        <v>1.2E-4</v>
      </c>
      <c r="N53" s="121">
        <v>6.9999999999999994E-5</v>
      </c>
      <c r="O53" s="121">
        <v>6.0000000000000002E-5</v>
      </c>
      <c r="P53" s="220">
        <v>8.0999999999999996E-4</v>
      </c>
      <c r="Q53" s="121">
        <v>1.8400000000000001E-3</v>
      </c>
      <c r="R53" s="121">
        <v>1.3999999999999999E-4</v>
      </c>
      <c r="S53" s="121">
        <v>1.2999999999999999E-4</v>
      </c>
      <c r="T53" s="121">
        <v>1.4999999999999999E-4</v>
      </c>
      <c r="U53" s="220">
        <v>3.81E-3</v>
      </c>
      <c r="V53" s="220">
        <v>4.8999999999999998E-4</v>
      </c>
      <c r="W53" s="220">
        <v>2.1000000000000001E-4</v>
      </c>
      <c r="X53" s="121">
        <v>2.3000000000000001E-4</v>
      </c>
      <c r="Y53" s="220">
        <v>6.4400000000000004E-3</v>
      </c>
      <c r="Z53" s="121">
        <v>2.1000000000000001E-4</v>
      </c>
      <c r="AA53" s="220">
        <v>1.92E-3</v>
      </c>
      <c r="AB53" s="121">
        <v>1.2999999999999999E-4</v>
      </c>
      <c r="AC53" s="121">
        <v>8.0000000000000007E-5</v>
      </c>
      <c r="AD53" s="220">
        <v>1.1900000000000001E-3</v>
      </c>
      <c r="AE53" s="220">
        <v>7.5000000000000002E-4</v>
      </c>
      <c r="AF53" s="121">
        <v>9.0000000000000006E-5</v>
      </c>
      <c r="AG53" s="121" t="s">
        <v>69</v>
      </c>
      <c r="AH53" s="121">
        <v>1.4999999999999999E-4</v>
      </c>
      <c r="AI53" s="121">
        <v>1.2E-4</v>
      </c>
      <c r="AJ53" s="121">
        <v>1.1E-4</v>
      </c>
      <c r="AK53" s="121">
        <v>8.0000000000000007E-5</v>
      </c>
      <c r="AL53" s="220">
        <v>7.2999999999999996E-4</v>
      </c>
      <c r="AM53" s="220">
        <v>2.7999999999999998E-4</v>
      </c>
      <c r="AN53" s="121">
        <v>9.0000000000000006E-5</v>
      </c>
      <c r="AO53" s="121">
        <v>1.3999999999999999E-4</v>
      </c>
      <c r="AP53" s="220">
        <v>3.9E-2</v>
      </c>
      <c r="AQ53" s="220">
        <v>1.4499999999999999E-3</v>
      </c>
      <c r="AR53" s="220">
        <v>1.54E-2</v>
      </c>
      <c r="AS53" s="220">
        <v>0.109</v>
      </c>
      <c r="AT53" s="220">
        <v>1.81E-3</v>
      </c>
      <c r="AU53" s="220">
        <v>1.64E-3</v>
      </c>
      <c r="AV53" s="220">
        <v>2.7999999999999998E-4</v>
      </c>
      <c r="AW53" s="222">
        <v>2.4000000000000001E-4</v>
      </c>
      <c r="AX53" s="222">
        <v>7.1000000000000002E-4</v>
      </c>
      <c r="AY53" s="222">
        <v>7.5000000000000002E-4</v>
      </c>
      <c r="AZ53" s="222">
        <v>1.1100000000000001E-3</v>
      </c>
      <c r="BA53" s="222">
        <v>2.8800000000000002E-3</v>
      </c>
      <c r="BB53" s="122">
        <v>1.9000000000000001E-4</v>
      </c>
      <c r="BC53" s="222">
        <v>6.2799999999999995E-2</v>
      </c>
      <c r="BD53" s="222">
        <v>2.4000000000000001E-4</v>
      </c>
      <c r="BE53" s="222">
        <v>2.4299999999999999E-3</v>
      </c>
      <c r="BF53" s="222">
        <v>3.6999999999999999E-4</v>
      </c>
      <c r="BG53" s="222">
        <v>1.9000000000000001E-4</v>
      </c>
      <c r="BH53" s="122">
        <v>1.7000000000000001E-4</v>
      </c>
      <c r="BI53" s="122">
        <v>2.0000000000000001E-4</v>
      </c>
      <c r="BJ53" s="122">
        <v>1.8000000000000001E-4</v>
      </c>
      <c r="BK53" s="222">
        <v>3.6099999999999999E-3</v>
      </c>
      <c r="BL53" s="222">
        <v>7.9199999999999995E-4</v>
      </c>
      <c r="BM53" s="222">
        <v>1.7799999999999999E-3</v>
      </c>
      <c r="BN53" s="222">
        <v>5.9599999999999996E-4</v>
      </c>
      <c r="BO53" s="174">
        <v>6.2000000000000003E-5</v>
      </c>
      <c r="BP53" s="122">
        <v>1.1E-4</v>
      </c>
      <c r="BQ53" s="122">
        <v>1.26E-4</v>
      </c>
      <c r="BR53" s="122">
        <v>1.36E-4</v>
      </c>
      <c r="BS53" s="122">
        <v>1.05E-4</v>
      </c>
      <c r="BT53" s="122">
        <v>7.3999999999999996E-5</v>
      </c>
      <c r="BU53" s="222">
        <v>1.17E-3</v>
      </c>
      <c r="BV53" s="222">
        <v>1.6100000000000001E-4</v>
      </c>
      <c r="BW53" s="220">
        <v>1.7000000000000001E-4</v>
      </c>
      <c r="BX53" s="122">
        <v>1.84E-4</v>
      </c>
      <c r="BY53" s="222">
        <v>6.2500000000000003E-3</v>
      </c>
      <c r="BZ53" s="220">
        <v>3.4000000000000002E-4</v>
      </c>
      <c r="CA53" s="334" t="s">
        <v>424</v>
      </c>
      <c r="CB53" s="348">
        <v>0.02</v>
      </c>
    </row>
    <row r="54" spans="1:81" s="54" customFormat="1" ht="21.95" customHeight="1" x14ac:dyDescent="0.25">
      <c r="A54" s="236" t="s">
        <v>416</v>
      </c>
      <c r="B54" s="62" t="s">
        <v>13</v>
      </c>
      <c r="C54" s="140"/>
      <c r="D54" s="62"/>
      <c r="E54" s="237">
        <f t="shared" ref="E54:BP54" si="0">(10^(0.83*(LOG(E18))-2.46))/1000</f>
        <v>5.8345940046944141E-5</v>
      </c>
      <c r="F54" s="237">
        <f t="shared" si="0"/>
        <v>2.0954932663550641E-4</v>
      </c>
      <c r="G54" s="237">
        <f t="shared" si="0"/>
        <v>1.8438281206635879E-4</v>
      </c>
      <c r="H54" s="237">
        <f t="shared" si="0"/>
        <v>1.8438281206635879E-4</v>
      </c>
      <c r="I54" s="237">
        <f t="shared" si="0"/>
        <v>2.2067066449497807E-4</v>
      </c>
      <c r="J54" s="237">
        <f t="shared" si="0"/>
        <v>2.2435212013932485E-4</v>
      </c>
      <c r="K54" s="237">
        <f t="shared" si="0"/>
        <v>2.5098968647959368E-4</v>
      </c>
      <c r="L54" s="237">
        <f t="shared" si="0"/>
        <v>1.7153625673994258E-4</v>
      </c>
      <c r="M54" s="237">
        <f t="shared" si="0"/>
        <v>1.9704843157768401E-4</v>
      </c>
      <c r="N54" s="237">
        <f t="shared" si="0"/>
        <v>2.1697658537797804E-4</v>
      </c>
      <c r="O54" s="238" t="s">
        <v>6</v>
      </c>
      <c r="P54" s="237">
        <f t="shared" si="0"/>
        <v>7.8664505713962925E-5</v>
      </c>
      <c r="Q54" s="238" t="s">
        <v>6</v>
      </c>
      <c r="R54" s="237">
        <f t="shared" si="0"/>
        <v>2.1697658537797804E-4</v>
      </c>
      <c r="S54" s="237">
        <f t="shared" si="0"/>
        <v>2.2802124336320127E-4</v>
      </c>
      <c r="T54" s="237">
        <f t="shared" si="0"/>
        <v>2.5696147451939556E-4</v>
      </c>
      <c r="U54" s="237">
        <f t="shared" si="0"/>
        <v>2.485928371653736E-4</v>
      </c>
      <c r="V54" s="237">
        <f t="shared" si="0"/>
        <v>2.5815240729353391E-4</v>
      </c>
      <c r="W54" s="237">
        <f t="shared" si="0"/>
        <v>2.5934221582253251E-4</v>
      </c>
      <c r="X54" s="237">
        <f t="shared" si="0"/>
        <v>2.5457620673808722E-4</v>
      </c>
      <c r="Y54" s="237">
        <f t="shared" si="0"/>
        <v>2.7353478734954757E-4</v>
      </c>
      <c r="Z54" s="237">
        <f t="shared" si="0"/>
        <v>2.8057440681900498E-4</v>
      </c>
      <c r="AA54" s="237">
        <f t="shared" si="0"/>
        <v>1.1647822539227833E-4</v>
      </c>
      <c r="AB54" s="237">
        <f t="shared" si="0"/>
        <v>2.5696147451939556E-4</v>
      </c>
      <c r="AC54" s="237">
        <f t="shared" si="0"/>
        <v>2.5934221582253251E-4</v>
      </c>
      <c r="AD54" s="237">
        <f t="shared" si="0"/>
        <v>2.3774736466543415E-4</v>
      </c>
      <c r="AE54" s="237">
        <f t="shared" si="0"/>
        <v>1.4118903817162543E-4</v>
      </c>
      <c r="AF54" s="237">
        <f t="shared" si="0"/>
        <v>2.2189920435193315E-4</v>
      </c>
      <c r="AG54" s="237">
        <f t="shared" si="0"/>
        <v>2.4739263801883539E-4</v>
      </c>
      <c r="AH54" s="237">
        <f t="shared" si="0"/>
        <v>1.9704843157768401E-4</v>
      </c>
      <c r="AI54" s="237">
        <f t="shared" si="0"/>
        <v>2.0954932663550641E-4</v>
      </c>
      <c r="AJ54" s="237">
        <f t="shared" si="0"/>
        <v>1.9704843157768401E-4</v>
      </c>
      <c r="AK54" s="237">
        <f t="shared" si="0"/>
        <v>2.2435212013932485E-4</v>
      </c>
      <c r="AL54" s="237">
        <f t="shared" si="0"/>
        <v>8.6184710476111374E-5</v>
      </c>
      <c r="AM54" s="237">
        <f t="shared" si="0"/>
        <v>7.408150434253125E-5</v>
      </c>
      <c r="AN54" s="237">
        <f t="shared" si="0"/>
        <v>1.5848931924611131E-4</v>
      </c>
      <c r="AO54" s="237">
        <f t="shared" si="0"/>
        <v>1.9704843157768401E-4</v>
      </c>
      <c r="AP54" s="237">
        <f t="shared" si="0"/>
        <v>1.9704843157768401E-4</v>
      </c>
      <c r="AQ54" s="237">
        <f t="shared" si="0"/>
        <v>1.7153625673994258E-4</v>
      </c>
      <c r="AR54" s="237">
        <f t="shared" si="0"/>
        <v>2.7000107220226431E-4</v>
      </c>
      <c r="AS54" s="237">
        <f t="shared" si="0"/>
        <v>1.8438281206635879E-4</v>
      </c>
      <c r="AT54" s="237">
        <f t="shared" si="0"/>
        <v>2.2924159243273629E-4</v>
      </c>
      <c r="AU54" s="237">
        <f t="shared" si="0"/>
        <v>2.2802124336320127E-4</v>
      </c>
      <c r="AV54" s="237">
        <f t="shared" si="0"/>
        <v>2.5696147451939556E-4</v>
      </c>
      <c r="AW54" s="237">
        <f t="shared" si="0"/>
        <v>2.1944072213689713E-4</v>
      </c>
      <c r="AX54" s="237">
        <f t="shared" si="0"/>
        <v>1.1927362795880993E-4</v>
      </c>
      <c r="AY54" s="237">
        <f t="shared" si="0"/>
        <v>1.5453275222374128E-4</v>
      </c>
      <c r="AZ54" s="237">
        <f t="shared" si="0"/>
        <v>9.2104908450916582E-5</v>
      </c>
      <c r="BA54" s="237">
        <f t="shared" si="0"/>
        <v>1.9704843157768401E-4</v>
      </c>
      <c r="BB54" s="237">
        <f t="shared" si="0"/>
        <v>1.9704843157768401E-4</v>
      </c>
      <c r="BC54" s="237">
        <f t="shared" si="0"/>
        <v>1.8438281206635879E-4</v>
      </c>
      <c r="BD54" s="237">
        <f t="shared" si="0"/>
        <v>2.0830624210471402E-4</v>
      </c>
      <c r="BE54" s="237">
        <f t="shared" si="0"/>
        <v>1.9704843157768401E-4</v>
      </c>
      <c r="BF54" s="237">
        <f t="shared" si="0"/>
        <v>1.9200279572443023E-4</v>
      </c>
      <c r="BG54" s="237">
        <f t="shared" si="0"/>
        <v>1.894698008718135E-4</v>
      </c>
      <c r="BH54" s="237">
        <f t="shared" si="0"/>
        <v>2.0706163631039354E-4</v>
      </c>
      <c r="BI54" s="237">
        <f t="shared" si="0"/>
        <v>2.4619124509117483E-4</v>
      </c>
      <c r="BJ54" s="237">
        <f t="shared" si="0"/>
        <v>2.3532359646013685E-4</v>
      </c>
      <c r="BK54" s="237">
        <f t="shared" si="0"/>
        <v>7.5155948414277432E-5</v>
      </c>
      <c r="BL54" s="237">
        <f t="shared" si="0"/>
        <v>1.2496291508895798E-4</v>
      </c>
      <c r="BM54" s="237">
        <f t="shared" si="0"/>
        <v>7.8360703855270565E-5</v>
      </c>
      <c r="BN54" s="237">
        <f t="shared" si="0"/>
        <v>1.6764420107135764E-4</v>
      </c>
      <c r="BO54" s="237">
        <f t="shared" si="0"/>
        <v>2.3774736466543415E-4</v>
      </c>
      <c r="BP54" s="237">
        <f t="shared" si="0"/>
        <v>2.5098968647959368E-4</v>
      </c>
      <c r="BQ54" s="237">
        <f t="shared" ref="BQ54:BZ54" si="1">(10^(0.83*(LOG(BQ18))-2.46))/1000</f>
        <v>2.4498865016216469E-4</v>
      </c>
      <c r="BR54" s="237">
        <f t="shared" si="1"/>
        <v>2.1326957873309151E-4</v>
      </c>
      <c r="BS54" s="237">
        <f t="shared" si="1"/>
        <v>2.3532359646013685E-4</v>
      </c>
      <c r="BT54" s="237">
        <f t="shared" si="1"/>
        <v>1.9704843157768401E-4</v>
      </c>
      <c r="BU54" s="237">
        <f t="shared" si="1"/>
        <v>7.7143068737439585E-5</v>
      </c>
      <c r="BV54" s="237">
        <f t="shared" si="1"/>
        <v>1.4535218896448283E-4</v>
      </c>
      <c r="BW54" s="237">
        <f t="shared" si="1"/>
        <v>1.4561993496630586E-4</v>
      </c>
      <c r="BX54" s="237">
        <f t="shared" si="1"/>
        <v>2.5934221582253251E-4</v>
      </c>
      <c r="BY54" s="237">
        <f t="shared" si="1"/>
        <v>2.2679955510195851E-4</v>
      </c>
      <c r="BZ54" s="237">
        <f t="shared" si="1"/>
        <v>2.3167831301242493E-4</v>
      </c>
      <c r="CA54" s="335"/>
      <c r="CB54" s="349"/>
    </row>
    <row r="55" spans="1:81" x14ac:dyDescent="0.25">
      <c r="A55" s="91" t="s">
        <v>71</v>
      </c>
      <c r="B55" s="4" t="s">
        <v>13</v>
      </c>
      <c r="C55" s="140" t="s">
        <v>6</v>
      </c>
      <c r="D55" s="62"/>
      <c r="E55" s="121">
        <v>24.5</v>
      </c>
      <c r="F55" s="121">
        <v>40.5</v>
      </c>
      <c r="G55" s="121">
        <v>34.9</v>
      </c>
      <c r="H55" s="121">
        <v>32.700000000000003</v>
      </c>
      <c r="I55" s="121">
        <v>40.299999999999997</v>
      </c>
      <c r="J55" s="121">
        <v>43.2</v>
      </c>
      <c r="K55" s="121">
        <v>50</v>
      </c>
      <c r="L55" s="121">
        <v>32.4</v>
      </c>
      <c r="M55" s="121">
        <v>39</v>
      </c>
      <c r="N55" s="121">
        <v>38.799999999999997</v>
      </c>
      <c r="O55" s="121">
        <v>40</v>
      </c>
      <c r="P55" s="121">
        <v>15.5</v>
      </c>
      <c r="Q55" s="121">
        <v>15.5</v>
      </c>
      <c r="R55" s="121">
        <v>45.8</v>
      </c>
      <c r="S55" s="121">
        <v>44.4</v>
      </c>
      <c r="T55" s="121">
        <v>52.3</v>
      </c>
      <c r="U55" s="121">
        <v>72</v>
      </c>
      <c r="V55" s="121">
        <v>58.1</v>
      </c>
      <c r="W55" s="121">
        <v>54.6</v>
      </c>
      <c r="X55" s="121">
        <v>52.9</v>
      </c>
      <c r="Y55" s="121">
        <v>84.2</v>
      </c>
      <c r="Z55" s="121">
        <v>52.4</v>
      </c>
      <c r="AA55" s="121">
        <v>27</v>
      </c>
      <c r="AB55" s="121">
        <v>54.2</v>
      </c>
      <c r="AC55" s="121">
        <v>51.6</v>
      </c>
      <c r="AD55" s="121">
        <v>53.1</v>
      </c>
      <c r="AE55" s="121">
        <v>29.6</v>
      </c>
      <c r="AF55" s="121">
        <v>42.1</v>
      </c>
      <c r="AG55" s="121">
        <v>52.2</v>
      </c>
      <c r="AH55" s="121">
        <v>39.700000000000003</v>
      </c>
      <c r="AI55" s="121">
        <v>41</v>
      </c>
      <c r="AJ55" s="121">
        <v>38.5</v>
      </c>
      <c r="AK55" s="121">
        <v>47.6</v>
      </c>
      <c r="AL55" s="121">
        <v>16.100000000000001</v>
      </c>
      <c r="AM55" s="121">
        <v>12</v>
      </c>
      <c r="AN55" s="121">
        <v>29.5</v>
      </c>
      <c r="AO55" s="121">
        <v>37</v>
      </c>
      <c r="AP55" s="121">
        <v>112</v>
      </c>
      <c r="AQ55" s="121">
        <v>33</v>
      </c>
      <c r="AR55" s="121">
        <v>46</v>
      </c>
      <c r="AS55" s="121">
        <v>216</v>
      </c>
      <c r="AT55" s="121">
        <v>48.6</v>
      </c>
      <c r="AU55" s="121">
        <v>51.1</v>
      </c>
      <c r="AV55" s="121">
        <v>46.7</v>
      </c>
      <c r="AW55" s="122">
        <v>41.6</v>
      </c>
      <c r="AX55" s="122">
        <v>22.6</v>
      </c>
      <c r="AY55" s="122">
        <v>29.1</v>
      </c>
      <c r="AZ55" s="122">
        <v>19.899999999999999</v>
      </c>
      <c r="BA55" s="122">
        <v>38.4</v>
      </c>
      <c r="BB55" s="122">
        <v>39.299999999999997</v>
      </c>
      <c r="BC55" s="122">
        <v>238</v>
      </c>
      <c r="BD55" s="122">
        <v>42.5</v>
      </c>
      <c r="BE55" s="122">
        <v>45.2</v>
      </c>
      <c r="BF55" s="122">
        <v>40.200000000000003</v>
      </c>
      <c r="BG55" s="122">
        <v>38.700000000000003</v>
      </c>
      <c r="BH55" s="122">
        <v>40</v>
      </c>
      <c r="BI55" s="122">
        <v>46</v>
      </c>
      <c r="BJ55" s="122">
        <v>47.3</v>
      </c>
      <c r="BK55" s="122">
        <v>22.1</v>
      </c>
      <c r="BL55" s="122">
        <v>22.8</v>
      </c>
      <c r="BM55" s="122">
        <v>19.8</v>
      </c>
      <c r="BN55" s="122">
        <v>33.299999999999997</v>
      </c>
      <c r="BO55" s="122">
        <v>46.1</v>
      </c>
      <c r="BP55" s="122">
        <v>49.2</v>
      </c>
      <c r="BQ55" s="122">
        <v>49</v>
      </c>
      <c r="BR55" s="122">
        <v>41.1</v>
      </c>
      <c r="BS55" s="122">
        <v>46.8</v>
      </c>
      <c r="BT55" s="122">
        <v>34.299999999999997</v>
      </c>
      <c r="BU55" s="122">
        <v>16</v>
      </c>
      <c r="BV55" s="122">
        <v>24.5</v>
      </c>
      <c r="BW55" s="121">
        <v>24.9</v>
      </c>
      <c r="BX55" s="122">
        <v>49.9</v>
      </c>
      <c r="BY55" s="122">
        <v>58.2</v>
      </c>
      <c r="BZ55" s="121">
        <v>43.7</v>
      </c>
      <c r="CA55" s="121" t="s">
        <v>6</v>
      </c>
      <c r="CB55" s="111" t="s">
        <v>6</v>
      </c>
    </row>
    <row r="56" spans="1:81" x14ac:dyDescent="0.25">
      <c r="A56" s="91" t="s">
        <v>72</v>
      </c>
      <c r="B56" s="4" t="s">
        <v>13</v>
      </c>
      <c r="C56" s="140" t="s">
        <v>6</v>
      </c>
      <c r="D56" s="62"/>
      <c r="E56" s="220">
        <v>4.9200000000000001E-2</v>
      </c>
      <c r="F56" s="121">
        <v>5.0000000000000001E-4</v>
      </c>
      <c r="G56" s="121">
        <v>3.3999999999999998E-3</v>
      </c>
      <c r="H56" s="121" t="s">
        <v>65</v>
      </c>
      <c r="I56" s="121">
        <v>5.0000000000000001E-4</v>
      </c>
      <c r="J56" s="121" t="s">
        <v>65</v>
      </c>
      <c r="K56" s="121" t="s">
        <v>65</v>
      </c>
      <c r="L56" s="121">
        <v>1E-3</v>
      </c>
      <c r="M56" s="121">
        <v>8.9999999999999998E-4</v>
      </c>
      <c r="N56" s="121" t="s">
        <v>65</v>
      </c>
      <c r="O56" s="121" t="s">
        <v>65</v>
      </c>
      <c r="P56" s="121">
        <v>7.1999999999999998E-3</v>
      </c>
      <c r="Q56" s="121">
        <v>1.0999999999999999E-2</v>
      </c>
      <c r="R56" s="121" t="s">
        <v>63</v>
      </c>
      <c r="S56" s="121">
        <v>5.0000000000000001E-4</v>
      </c>
      <c r="T56" s="121">
        <v>1.6000000000000001E-3</v>
      </c>
      <c r="U56" s="121">
        <v>3.27E-2</v>
      </c>
      <c r="V56" s="121">
        <v>5.7000000000000002E-3</v>
      </c>
      <c r="W56" s="121">
        <v>1.2999999999999999E-3</v>
      </c>
      <c r="X56" s="121">
        <v>1.6999999999999999E-3</v>
      </c>
      <c r="Y56" s="220">
        <v>0.114</v>
      </c>
      <c r="Z56" s="121">
        <v>6.9999999999999999E-4</v>
      </c>
      <c r="AA56" s="121">
        <v>1.7000000000000001E-2</v>
      </c>
      <c r="AB56" s="121" t="s">
        <v>63</v>
      </c>
      <c r="AC56" s="121">
        <v>8.0000000000000004E-4</v>
      </c>
      <c r="AD56" s="121">
        <v>7.4999999999999997E-3</v>
      </c>
      <c r="AE56" s="121">
        <v>5.7999999999999996E-3</v>
      </c>
      <c r="AF56" s="121">
        <v>4.0000000000000002E-4</v>
      </c>
      <c r="AG56" s="121" t="s">
        <v>51</v>
      </c>
      <c r="AH56" s="121">
        <v>8.0000000000000004E-4</v>
      </c>
      <c r="AI56" s="121">
        <v>5.0000000000000001E-4</v>
      </c>
      <c r="AJ56" s="121">
        <v>8.9999999999999998E-4</v>
      </c>
      <c r="AK56" s="121">
        <v>4.0000000000000002E-4</v>
      </c>
      <c r="AL56" s="121">
        <v>6.4999999999999997E-3</v>
      </c>
      <c r="AM56" s="121">
        <v>2.5999999999999999E-3</v>
      </c>
      <c r="AN56" s="121">
        <v>1E-3</v>
      </c>
      <c r="AO56" s="121">
        <v>2.3999999999999998E-3</v>
      </c>
      <c r="AP56" s="220">
        <v>0.35</v>
      </c>
      <c r="AQ56" s="121">
        <v>1.1900000000000001E-2</v>
      </c>
      <c r="AR56" s="220">
        <v>0.1</v>
      </c>
      <c r="AS56" s="220">
        <v>0.76200000000000001</v>
      </c>
      <c r="AT56" s="121">
        <v>0.01</v>
      </c>
      <c r="AU56" s="121">
        <v>8.6999999999999994E-3</v>
      </c>
      <c r="AV56" s="121">
        <v>1.4E-3</v>
      </c>
      <c r="AW56" s="121" t="s">
        <v>63</v>
      </c>
      <c r="AX56" s="122">
        <v>2.3999999999999998E-3</v>
      </c>
      <c r="AY56" s="122">
        <v>1.6000000000000001E-3</v>
      </c>
      <c r="AZ56" s="122">
        <v>6.4999999999999997E-3</v>
      </c>
      <c r="BA56" s="122">
        <v>1.4E-2</v>
      </c>
      <c r="BB56" s="122">
        <v>6.9999999999999999E-4</v>
      </c>
      <c r="BC56" s="222">
        <v>0.97899999999999998</v>
      </c>
      <c r="BD56" s="122">
        <v>5.9999999999999995E-4</v>
      </c>
      <c r="BE56" s="122">
        <v>1.6500000000000001E-2</v>
      </c>
      <c r="BF56" s="122">
        <v>8.0000000000000004E-4</v>
      </c>
      <c r="BG56" s="121" t="s">
        <v>65</v>
      </c>
      <c r="BH56" s="121" t="s">
        <v>65</v>
      </c>
      <c r="BI56" s="122">
        <v>5.9999999999999995E-4</v>
      </c>
      <c r="BJ56" s="121" t="s">
        <v>65</v>
      </c>
      <c r="BK56" s="122">
        <v>3.6200000000000003E-2</v>
      </c>
      <c r="BL56" s="122">
        <v>9.7800000000000005E-3</v>
      </c>
      <c r="BM56" s="122">
        <v>2.9000000000000001E-2</v>
      </c>
      <c r="BN56" s="122">
        <v>8.1300000000000001E-3</v>
      </c>
      <c r="BO56" s="122">
        <v>2.4000000000000001E-4</v>
      </c>
      <c r="BP56" s="122">
        <v>1.8000000000000001E-4</v>
      </c>
      <c r="BQ56" s="122">
        <v>2.4000000000000001E-4</v>
      </c>
      <c r="BR56" s="122">
        <v>4.8999999999999998E-4</v>
      </c>
      <c r="BS56" s="122">
        <v>2.3000000000000001E-4</v>
      </c>
      <c r="BT56" s="122">
        <v>7.1000000000000002E-4</v>
      </c>
      <c r="BU56" s="122">
        <v>1.26E-2</v>
      </c>
      <c r="BV56" s="122">
        <v>1.09E-3</v>
      </c>
      <c r="BW56" s="121">
        <v>1.0399999999999999E-3</v>
      </c>
      <c r="BX56" s="122">
        <v>7.5000000000000002E-4</v>
      </c>
      <c r="BY56" s="222">
        <v>7.0499999999999993E-2</v>
      </c>
      <c r="BZ56" s="121">
        <v>2.49E-3</v>
      </c>
      <c r="CA56" s="121" t="s">
        <v>6</v>
      </c>
      <c r="CB56" s="111">
        <v>0.04</v>
      </c>
      <c r="CC56" s="54"/>
    </row>
    <row r="57" spans="1:81" x14ac:dyDescent="0.25">
      <c r="A57" s="91" t="s">
        <v>73</v>
      </c>
      <c r="B57" s="4" t="s">
        <v>13</v>
      </c>
      <c r="C57" s="140" t="s">
        <v>6</v>
      </c>
      <c r="D57" s="62"/>
      <c r="E57" s="121">
        <v>2.9399999999999999E-2</v>
      </c>
      <c r="F57" s="121">
        <v>2.9999999999999997E-4</v>
      </c>
      <c r="G57" s="121">
        <v>1.9E-3</v>
      </c>
      <c r="H57" s="121">
        <v>2.0000000000000001E-4</v>
      </c>
      <c r="I57" s="121">
        <v>2.9999999999999997E-4</v>
      </c>
      <c r="J57" s="121">
        <v>2.9999999999999997E-4</v>
      </c>
      <c r="K57" s="121">
        <v>2.9999999999999997E-4</v>
      </c>
      <c r="L57" s="121">
        <v>2.9999999999999997E-4</v>
      </c>
      <c r="M57" s="121">
        <v>4.0000000000000002E-4</v>
      </c>
      <c r="N57" s="121">
        <v>4.0000000000000002E-4</v>
      </c>
      <c r="O57" s="121">
        <v>8.0000000000000004E-4</v>
      </c>
      <c r="P57" s="121">
        <v>3.4099999999999998E-3</v>
      </c>
      <c r="Q57" s="121">
        <v>6.5799999999999999E-3</v>
      </c>
      <c r="R57" s="121">
        <v>5.1999999999999995E-4</v>
      </c>
      <c r="S57" s="121">
        <v>6.4999999999999997E-4</v>
      </c>
      <c r="T57" s="121">
        <v>1E-3</v>
      </c>
      <c r="U57" s="121">
        <v>1.9199999999999998E-2</v>
      </c>
      <c r="V57" s="121">
        <v>3.1800000000000001E-3</v>
      </c>
      <c r="W57" s="121">
        <v>9.7000000000000005E-4</v>
      </c>
      <c r="X57" s="121">
        <v>1.3699999999999999E-3</v>
      </c>
      <c r="Y57" s="121">
        <v>4.87E-2</v>
      </c>
      <c r="Z57" s="121">
        <v>9.8999999999999999E-4</v>
      </c>
      <c r="AA57" s="121">
        <v>8.3800000000000003E-3</v>
      </c>
      <c r="AB57" s="121">
        <v>4.8000000000000001E-4</v>
      </c>
      <c r="AC57" s="121">
        <v>6.6E-4</v>
      </c>
      <c r="AD57" s="121">
        <v>4.3800000000000002E-3</v>
      </c>
      <c r="AE57" s="121">
        <v>3.0100000000000001E-3</v>
      </c>
      <c r="AF57" s="121">
        <v>4.2999999999999999E-4</v>
      </c>
      <c r="AG57" s="121">
        <v>2.9999999999999997E-4</v>
      </c>
      <c r="AH57" s="121">
        <v>5.5999999999999995E-4</v>
      </c>
      <c r="AI57" s="121">
        <v>4.8999999999999998E-4</v>
      </c>
      <c r="AJ57" s="121">
        <v>4.8999999999999998E-4</v>
      </c>
      <c r="AK57" s="121">
        <v>6.3000000000000003E-4</v>
      </c>
      <c r="AL57" s="121">
        <v>3.3300000000000001E-3</v>
      </c>
      <c r="AM57" s="121">
        <v>1.1999999999999999E-3</v>
      </c>
      <c r="AN57" s="121">
        <v>2.9E-4</v>
      </c>
      <c r="AO57" s="121">
        <v>8.3000000000000001E-4</v>
      </c>
      <c r="AP57" s="121">
        <v>0.19400000000000001</v>
      </c>
      <c r="AQ57" s="121">
        <v>6.0099999999999997E-3</v>
      </c>
      <c r="AR57" s="121">
        <v>7.7799999999999994E-2</v>
      </c>
      <c r="AS57" s="121">
        <v>0.45400000000000001</v>
      </c>
      <c r="AT57" s="121">
        <v>6.0000000000000001E-3</v>
      </c>
      <c r="AU57" s="121">
        <v>5.5199999999999997E-3</v>
      </c>
      <c r="AV57" s="121">
        <v>1.25E-3</v>
      </c>
      <c r="AW57" s="122">
        <v>2.5000000000000001E-4</v>
      </c>
      <c r="AX57" s="122">
        <v>2.2599999999999999E-3</v>
      </c>
      <c r="AY57" s="122">
        <v>2.1900000000000001E-3</v>
      </c>
      <c r="AZ57" s="122">
        <v>4.5399999999999998E-3</v>
      </c>
      <c r="BA57" s="122">
        <v>1.01E-2</v>
      </c>
      <c r="BB57" s="122">
        <v>6.3000000000000003E-4</v>
      </c>
      <c r="BC57" s="122">
        <v>0.44</v>
      </c>
      <c r="BD57" s="122">
        <v>7.2000000000000005E-4</v>
      </c>
      <c r="BE57" s="122">
        <v>9.5899999999999996E-3</v>
      </c>
      <c r="BF57" s="122">
        <v>8.0000000000000004E-4</v>
      </c>
      <c r="BG57" s="122">
        <v>4.0000000000000002E-4</v>
      </c>
      <c r="BH57" s="122">
        <v>4.0000000000000002E-4</v>
      </c>
      <c r="BI57" s="122">
        <v>5.0000000000000001E-4</v>
      </c>
      <c r="BJ57" s="122">
        <v>4.0000000000000002E-4</v>
      </c>
      <c r="BK57" s="122">
        <v>1.72E-2</v>
      </c>
      <c r="BL57" s="122">
        <v>4.1000000000000003E-3</v>
      </c>
      <c r="BM57" s="122">
        <v>1.04E-2</v>
      </c>
      <c r="BN57" s="122">
        <v>2.7899999999999999E-3</v>
      </c>
      <c r="BO57" s="122">
        <v>2.1000000000000001E-4</v>
      </c>
      <c r="BP57" s="122">
        <v>2.5000000000000001E-4</v>
      </c>
      <c r="BQ57" s="122">
        <v>2.5999999999999998E-4</v>
      </c>
      <c r="BR57" s="122">
        <v>3.5E-4</v>
      </c>
      <c r="BS57" s="122">
        <v>2.7E-4</v>
      </c>
      <c r="BT57" s="121" t="s">
        <v>69</v>
      </c>
      <c r="BU57" s="122">
        <v>6.1999999999999998E-3</v>
      </c>
      <c r="BV57" s="122">
        <v>4.8000000000000001E-4</v>
      </c>
      <c r="BW57" s="121">
        <v>4.6000000000000001E-4</v>
      </c>
      <c r="BX57" s="122">
        <v>3.8000000000000002E-4</v>
      </c>
      <c r="BY57" s="122">
        <v>2.41E-2</v>
      </c>
      <c r="BZ57" s="121">
        <v>1.07E-3</v>
      </c>
      <c r="CA57" s="121" t="s">
        <v>6</v>
      </c>
      <c r="CB57" s="111" t="s">
        <v>6</v>
      </c>
    </row>
    <row r="58" spans="1:81" ht="21.95" customHeight="1" x14ac:dyDescent="0.25">
      <c r="A58" s="91" t="s">
        <v>74</v>
      </c>
      <c r="B58" s="4" t="s">
        <v>13</v>
      </c>
      <c r="C58" s="140" t="s">
        <v>6</v>
      </c>
      <c r="D58" s="62"/>
      <c r="E58" s="220">
        <v>9.7000000000000003E-2</v>
      </c>
      <c r="F58" s="121">
        <v>3.0000000000000001E-3</v>
      </c>
      <c r="G58" s="220">
        <v>8.9999999999999993E-3</v>
      </c>
      <c r="H58" s="220">
        <v>3.0000000000000001E-3</v>
      </c>
      <c r="I58" s="121">
        <v>2E-3</v>
      </c>
      <c r="J58" s="121">
        <v>3.0000000000000001E-3</v>
      </c>
      <c r="K58" s="121">
        <v>2E-3</v>
      </c>
      <c r="L58" s="220">
        <v>3.0000000000000001E-3</v>
      </c>
      <c r="M58" s="220">
        <v>4.0000000000000001E-3</v>
      </c>
      <c r="N58" s="121">
        <v>2E-3</v>
      </c>
      <c r="O58" s="121">
        <v>2E-3</v>
      </c>
      <c r="P58" s="220">
        <v>1.6E-2</v>
      </c>
      <c r="Q58" s="121">
        <v>0.03</v>
      </c>
      <c r="R58" s="121">
        <v>2E-3</v>
      </c>
      <c r="S58" s="121">
        <v>2E-3</v>
      </c>
      <c r="T58" s="121">
        <v>2E-3</v>
      </c>
      <c r="U58" s="220">
        <v>5.0999999999999997E-2</v>
      </c>
      <c r="V58" s="220">
        <v>7.0000000000000001E-3</v>
      </c>
      <c r="W58" s="121">
        <v>2E-3</v>
      </c>
      <c r="X58" s="220">
        <v>4.0000000000000001E-3</v>
      </c>
      <c r="Y58" s="220">
        <v>0.14000000000000001</v>
      </c>
      <c r="Z58" s="121">
        <v>2E-3</v>
      </c>
      <c r="AA58" s="220">
        <v>0.03</v>
      </c>
      <c r="AB58" s="121">
        <v>2E-3</v>
      </c>
      <c r="AC58" s="121">
        <v>1E-3</v>
      </c>
      <c r="AD58" s="220">
        <v>1.0999999999999999E-2</v>
      </c>
      <c r="AE58" s="220">
        <v>1.2E-2</v>
      </c>
      <c r="AF58" s="121">
        <v>2E-3</v>
      </c>
      <c r="AG58" s="121" t="s">
        <v>35</v>
      </c>
      <c r="AH58" s="220">
        <v>3.0000000000000001E-3</v>
      </c>
      <c r="AI58" s="121">
        <v>2E-3</v>
      </c>
      <c r="AJ58" s="121">
        <v>2E-3</v>
      </c>
      <c r="AK58" s="121" t="s">
        <v>57</v>
      </c>
      <c r="AL58" s="220">
        <v>1.4E-2</v>
      </c>
      <c r="AM58" s="220">
        <v>7.0000000000000001E-3</v>
      </c>
      <c r="AN58" s="220">
        <v>3.0000000000000001E-3</v>
      </c>
      <c r="AO58" s="220">
        <v>5.0000000000000001E-3</v>
      </c>
      <c r="AP58" s="220">
        <v>0.72</v>
      </c>
      <c r="AQ58" s="220">
        <v>2.3E-2</v>
      </c>
      <c r="AR58" s="220">
        <v>0.34</v>
      </c>
      <c r="AS58" s="220">
        <v>1.49</v>
      </c>
      <c r="AT58" s="220">
        <v>0.03</v>
      </c>
      <c r="AU58" s="220">
        <v>0.02</v>
      </c>
      <c r="AV58" s="121">
        <v>2E-3</v>
      </c>
      <c r="AW58" s="122">
        <v>2E-3</v>
      </c>
      <c r="AX58" s="222">
        <v>0.01</v>
      </c>
      <c r="AY58" s="222">
        <v>7.0000000000000001E-3</v>
      </c>
      <c r="AZ58" s="222">
        <v>1.7999999999999999E-2</v>
      </c>
      <c r="BA58" s="222">
        <v>0.04</v>
      </c>
      <c r="BB58" s="222">
        <v>3.0000000000000001E-3</v>
      </c>
      <c r="BC58" s="222">
        <v>1.5</v>
      </c>
      <c r="BD58" s="122">
        <v>3.0000000000000001E-3</v>
      </c>
      <c r="BE58" s="222">
        <v>2.8000000000000001E-2</v>
      </c>
      <c r="BF58" s="222">
        <v>3.0000000000000001E-3</v>
      </c>
      <c r="BG58" s="222">
        <v>3.3999999999999998E-3</v>
      </c>
      <c r="BH58" s="222">
        <v>3.5000000000000001E-3</v>
      </c>
      <c r="BI58" s="122">
        <v>2.3999999999999998E-3</v>
      </c>
      <c r="BJ58" s="122">
        <v>1.9E-3</v>
      </c>
      <c r="BK58" s="222">
        <v>6.1400000000000003E-2</v>
      </c>
      <c r="BL58" s="222">
        <v>1.7600000000000001E-2</v>
      </c>
      <c r="BM58" s="222">
        <v>4.2999999999999997E-2</v>
      </c>
      <c r="BN58" s="222">
        <v>1.72E-2</v>
      </c>
      <c r="BO58" s="122">
        <v>1.81E-3</v>
      </c>
      <c r="BP58" s="122">
        <v>1.5E-3</v>
      </c>
      <c r="BQ58" s="122">
        <v>1.8E-3</v>
      </c>
      <c r="BR58" s="122">
        <v>2.31E-3</v>
      </c>
      <c r="BS58" s="122">
        <v>1.6299999999999999E-3</v>
      </c>
      <c r="BT58" s="122">
        <v>1.64E-3</v>
      </c>
      <c r="BU58" s="222">
        <v>2.23E-2</v>
      </c>
      <c r="BV58" s="222">
        <v>4.4200000000000003E-3</v>
      </c>
      <c r="BW58" s="220">
        <v>4.15E-3</v>
      </c>
      <c r="BX58" s="122">
        <v>2.32E-3</v>
      </c>
      <c r="BY58" s="222">
        <v>0.1</v>
      </c>
      <c r="BZ58" s="220">
        <v>4.7299999999999998E-3</v>
      </c>
      <c r="CA58" s="334" t="s">
        <v>418</v>
      </c>
      <c r="CB58" s="348">
        <v>0.2</v>
      </c>
    </row>
    <row r="59" spans="1:81" s="54" customFormat="1" ht="21.95" customHeight="1" x14ac:dyDescent="0.25">
      <c r="A59" s="240" t="s">
        <v>417</v>
      </c>
      <c r="B59" s="239" t="s">
        <v>13</v>
      </c>
      <c r="C59" s="140"/>
      <c r="D59" s="62"/>
      <c r="E59" s="237">
        <f t="shared" ref="E59:BP59" si="2">(0.2*EXP(0.8545*(LN(E18))-1.465))/1000</f>
        <v>8.4525683606338959E-4</v>
      </c>
      <c r="F59" s="237">
        <f t="shared" si="2"/>
        <v>3.1524992081823E-3</v>
      </c>
      <c r="G59" s="237">
        <f t="shared" si="2"/>
        <v>2.7634330950433495E-3</v>
      </c>
      <c r="H59" s="237">
        <f t="shared" si="2"/>
        <v>2.7634330950433495E-3</v>
      </c>
      <c r="I59" s="237">
        <f t="shared" si="2"/>
        <v>3.3248820706205657E-3</v>
      </c>
      <c r="J59" s="237">
        <f t="shared" si="2"/>
        <v>3.3820025099612107E-3</v>
      </c>
      <c r="K59" s="237">
        <f t="shared" si="2"/>
        <v>3.7961023415282982E-3</v>
      </c>
      <c r="L59" s="237">
        <f t="shared" si="2"/>
        <v>2.5654209036106044E-3</v>
      </c>
      <c r="M59" s="237">
        <f t="shared" si="2"/>
        <v>2.9590559317304306E-3</v>
      </c>
      <c r="N59" s="237">
        <f t="shared" si="2"/>
        <v>3.2675940377140619E-3</v>
      </c>
      <c r="O59" s="238" t="s">
        <v>6</v>
      </c>
      <c r="P59" s="237">
        <f t="shared" si="2"/>
        <v>1.149707527856115E-3</v>
      </c>
      <c r="Q59" s="238" t="s">
        <v>6</v>
      </c>
      <c r="R59" s="237">
        <f t="shared" si="2"/>
        <v>3.2675940377140619E-3</v>
      </c>
      <c r="S59" s="237">
        <f t="shared" si="2"/>
        <v>3.4389591398442561E-3</v>
      </c>
      <c r="T59" s="237">
        <f t="shared" si="2"/>
        <v>3.8891213522395203E-3</v>
      </c>
      <c r="U59" s="237">
        <f t="shared" si="2"/>
        <v>3.758786319782919E-3</v>
      </c>
      <c r="V59" s="237">
        <f t="shared" si="2"/>
        <v>3.9076794886408125E-3</v>
      </c>
      <c r="W59" s="237">
        <f t="shared" si="2"/>
        <v>3.9262226298604694E-3</v>
      </c>
      <c r="X59" s="237">
        <f t="shared" si="2"/>
        <v>3.8519597087312276E-3</v>
      </c>
      <c r="Y59" s="237">
        <f t="shared" si="2"/>
        <v>4.1476041487764209E-3</v>
      </c>
      <c r="Z59" s="237">
        <f t="shared" si="2"/>
        <v>4.2575380057578291E-3</v>
      </c>
      <c r="AA59" s="237">
        <f t="shared" si="2"/>
        <v>1.7222061180649374E-3</v>
      </c>
      <c r="AB59" s="237">
        <f t="shared" si="2"/>
        <v>3.8891213522395203E-3</v>
      </c>
      <c r="AC59" s="237">
        <f t="shared" si="2"/>
        <v>3.9262226298604694E-3</v>
      </c>
      <c r="AD59" s="237">
        <f t="shared" si="2"/>
        <v>3.590069760319553E-3</v>
      </c>
      <c r="AE59" s="237">
        <f t="shared" si="2"/>
        <v>2.0994608526977423E-3</v>
      </c>
      <c r="AF59" s="237">
        <f t="shared" si="2"/>
        <v>3.3439406483679514E-3</v>
      </c>
      <c r="AG59" s="237">
        <f t="shared" si="2"/>
        <v>3.7401046660040151E-3</v>
      </c>
      <c r="AH59" s="237">
        <f t="shared" si="2"/>
        <v>2.9590559317304306E-3</v>
      </c>
      <c r="AI59" s="237">
        <f t="shared" si="2"/>
        <v>3.1524992081823E-3</v>
      </c>
      <c r="AJ59" s="237">
        <f t="shared" si="2"/>
        <v>2.9590559317304306E-3</v>
      </c>
      <c r="AK59" s="237">
        <f t="shared" si="2"/>
        <v>3.3820025099612107E-3</v>
      </c>
      <c r="AL59" s="237">
        <f t="shared" si="2"/>
        <v>1.26301706074239E-3</v>
      </c>
      <c r="AM59" s="237">
        <f t="shared" si="2"/>
        <v>1.0808087258117763E-3</v>
      </c>
      <c r="AN59" s="237">
        <f t="shared" si="2"/>
        <v>2.3647682166417603E-3</v>
      </c>
      <c r="AO59" s="237">
        <f t="shared" si="2"/>
        <v>2.9590559317304306E-3</v>
      </c>
      <c r="AP59" s="237">
        <f t="shared" si="2"/>
        <v>2.9590559317304306E-3</v>
      </c>
      <c r="AQ59" s="237">
        <f t="shared" si="2"/>
        <v>2.5654209036106044E-3</v>
      </c>
      <c r="AR59" s="237">
        <f t="shared" si="2"/>
        <v>4.0924514098881464E-3</v>
      </c>
      <c r="AS59" s="237">
        <f t="shared" si="2"/>
        <v>2.7634330950433495E-3</v>
      </c>
      <c r="AT59" s="237">
        <f t="shared" si="2"/>
        <v>3.4579089122910743E-3</v>
      </c>
      <c r="AU59" s="237">
        <f t="shared" si="2"/>
        <v>3.4389591398442561E-3</v>
      </c>
      <c r="AV59" s="237">
        <f t="shared" si="2"/>
        <v>3.8891213522395203E-3</v>
      </c>
      <c r="AW59" s="237">
        <f t="shared" si="2"/>
        <v>3.3058048727402944E-3</v>
      </c>
      <c r="AX59" s="237">
        <f t="shared" si="2"/>
        <v>1.7647729510834589E-3</v>
      </c>
      <c r="AY59" s="237">
        <f t="shared" si="2"/>
        <v>2.3040135380290377E-3</v>
      </c>
      <c r="AZ59" s="237">
        <f t="shared" si="2"/>
        <v>1.3524257678501443E-3</v>
      </c>
      <c r="BA59" s="237">
        <f t="shared" si="2"/>
        <v>2.9590559317304306E-3</v>
      </c>
      <c r="BB59" s="237">
        <f t="shared" si="2"/>
        <v>2.9590559317304306E-3</v>
      </c>
      <c r="BC59" s="237">
        <f t="shared" si="2"/>
        <v>2.7634330950433495E-3</v>
      </c>
      <c r="BD59" s="237">
        <f t="shared" si="2"/>
        <v>3.1332476780012381E-3</v>
      </c>
      <c r="BE59" s="237">
        <f t="shared" si="2"/>
        <v>2.9590559317304306E-3</v>
      </c>
      <c r="BF59" s="237">
        <f t="shared" si="2"/>
        <v>2.8810792889582171E-3</v>
      </c>
      <c r="BG59" s="237">
        <f t="shared" si="2"/>
        <v>2.841956391835378E-3</v>
      </c>
      <c r="BH59" s="237">
        <f t="shared" si="2"/>
        <v>3.1139759853011594E-3</v>
      </c>
      <c r="BI59" s="237">
        <f t="shared" si="2"/>
        <v>3.7214071095701025E-3</v>
      </c>
      <c r="BJ59" s="237">
        <f t="shared" si="2"/>
        <v>3.5523953323019055E-3</v>
      </c>
      <c r="BK59" s="237">
        <f t="shared" si="2"/>
        <v>1.0969504290833229E-3</v>
      </c>
      <c r="BL59" s="237">
        <f t="shared" si="2"/>
        <v>1.8514965444810306E-3</v>
      </c>
      <c r="BM59" s="237">
        <f t="shared" si="2"/>
        <v>1.1451365599508196E-3</v>
      </c>
      <c r="BN59" s="237">
        <f t="shared" si="2"/>
        <v>2.5055150610967356E-3</v>
      </c>
      <c r="BO59" s="237">
        <f t="shared" si="2"/>
        <v>3.590069760319553E-3</v>
      </c>
      <c r="BP59" s="237">
        <f t="shared" si="2"/>
        <v>3.7961023415282982E-3</v>
      </c>
      <c r="BQ59" s="237">
        <f t="shared" ref="BQ59:BZ59" si="3">(0.2*EXP(0.8545*(LN(BQ18))-1.465))/1000</f>
        <v>3.7026935432782448E-3</v>
      </c>
      <c r="BR59" s="237">
        <f t="shared" si="3"/>
        <v>3.210134460025266E-3</v>
      </c>
      <c r="BS59" s="237">
        <f t="shared" si="3"/>
        <v>3.5523953323019055E-3</v>
      </c>
      <c r="BT59" s="237">
        <f t="shared" si="3"/>
        <v>2.9590559317304306E-3</v>
      </c>
      <c r="BU59" s="237">
        <f t="shared" si="3"/>
        <v>1.1268214312287451E-3</v>
      </c>
      <c r="BV59" s="237">
        <f t="shared" si="3"/>
        <v>2.1632211158819962E-3</v>
      </c>
      <c r="BW59" s="237">
        <f t="shared" si="3"/>
        <v>2.1673236113126724E-3</v>
      </c>
      <c r="BX59" s="237">
        <f t="shared" si="3"/>
        <v>3.9262226298604694E-3</v>
      </c>
      <c r="BY59" s="237">
        <f t="shared" si="3"/>
        <v>3.4199915705784944E-3</v>
      </c>
      <c r="BZ59" s="237">
        <f t="shared" si="3"/>
        <v>3.4957555874316555E-3</v>
      </c>
      <c r="CA59" s="335"/>
      <c r="CB59" s="349"/>
    </row>
    <row r="60" spans="1:81" x14ac:dyDescent="0.25">
      <c r="A60" s="91" t="s">
        <v>75</v>
      </c>
      <c r="B60" s="4" t="s">
        <v>13</v>
      </c>
      <c r="C60" s="140" t="s">
        <v>6</v>
      </c>
      <c r="D60" s="62"/>
      <c r="E60" s="257">
        <v>59.1</v>
      </c>
      <c r="F60" s="220">
        <v>0.6</v>
      </c>
      <c r="G60" s="257">
        <v>4.4000000000000004</v>
      </c>
      <c r="H60" s="220">
        <v>0.35</v>
      </c>
      <c r="I60" s="220">
        <v>0.45</v>
      </c>
      <c r="J60" s="220">
        <v>0.46</v>
      </c>
      <c r="K60" s="220">
        <v>0.49</v>
      </c>
      <c r="L60" s="220">
        <v>0.49</v>
      </c>
      <c r="M60" s="220">
        <v>0.54</v>
      </c>
      <c r="N60" s="220">
        <v>0.34</v>
      </c>
      <c r="O60" s="220">
        <v>0.38</v>
      </c>
      <c r="P60" s="257">
        <v>6.74</v>
      </c>
      <c r="Q60" s="257">
        <v>18.899999999999999</v>
      </c>
      <c r="R60" s="220">
        <v>0.6</v>
      </c>
      <c r="S60" s="220">
        <v>0.97</v>
      </c>
      <c r="T60" s="257">
        <v>2.4</v>
      </c>
      <c r="U60" s="257">
        <v>32.4</v>
      </c>
      <c r="V60" s="257">
        <v>7.32</v>
      </c>
      <c r="W60" s="257">
        <v>2.42</v>
      </c>
      <c r="X60" s="257">
        <v>2.87</v>
      </c>
      <c r="Y60" s="257">
        <v>120</v>
      </c>
      <c r="Z60" s="257">
        <v>1.5</v>
      </c>
      <c r="AA60" s="257">
        <v>20.8</v>
      </c>
      <c r="AB60" s="220">
        <v>0.69099999999999995</v>
      </c>
      <c r="AC60" s="220">
        <v>0.76200000000000001</v>
      </c>
      <c r="AD60" s="257">
        <v>14.6</v>
      </c>
      <c r="AE60" s="257">
        <v>6.78</v>
      </c>
      <c r="AF60" s="220">
        <v>0.68</v>
      </c>
      <c r="AG60" s="220">
        <v>0.73199999999999998</v>
      </c>
      <c r="AH60" s="220">
        <v>0.96699999999999997</v>
      </c>
      <c r="AI60" s="220">
        <v>0.80600000000000005</v>
      </c>
      <c r="AJ60" s="220">
        <v>0.67600000000000005</v>
      </c>
      <c r="AK60" s="220">
        <v>0.46600000000000003</v>
      </c>
      <c r="AL60" s="257">
        <v>6.5</v>
      </c>
      <c r="AM60" s="257">
        <v>2.5</v>
      </c>
      <c r="AN60" s="220">
        <v>0.47599999999999998</v>
      </c>
      <c r="AO60" s="257">
        <v>1.83</v>
      </c>
      <c r="AP60" s="257">
        <v>478</v>
      </c>
      <c r="AQ60" s="257">
        <v>12.5</v>
      </c>
      <c r="AR60" s="257">
        <v>189</v>
      </c>
      <c r="AS60" s="257">
        <v>1110</v>
      </c>
      <c r="AT60" s="257">
        <v>21.5</v>
      </c>
      <c r="AU60" s="257">
        <v>15.7</v>
      </c>
      <c r="AV60" s="257">
        <v>1.61</v>
      </c>
      <c r="AW60" s="222">
        <v>0.13800000000000001</v>
      </c>
      <c r="AX60" s="249">
        <v>2.21</v>
      </c>
      <c r="AY60" s="249">
        <v>1.92</v>
      </c>
      <c r="AZ60" s="249">
        <v>7.88</v>
      </c>
      <c r="BA60" s="249">
        <v>20.8</v>
      </c>
      <c r="BB60" s="222">
        <v>0.82299999999999995</v>
      </c>
      <c r="BC60" s="249">
        <v>995</v>
      </c>
      <c r="BD60" s="222">
        <v>0.94</v>
      </c>
      <c r="BE60" s="249">
        <v>19.3</v>
      </c>
      <c r="BF60" s="222">
        <v>0.68600000000000005</v>
      </c>
      <c r="BG60" s="222">
        <v>0.66100000000000003</v>
      </c>
      <c r="BH60" s="222">
        <v>0.58299999999999996</v>
      </c>
      <c r="BI60" s="222">
        <v>0.79200000000000004</v>
      </c>
      <c r="BJ60" s="222">
        <v>0.47199999999999998</v>
      </c>
      <c r="BK60" s="249">
        <v>45.1</v>
      </c>
      <c r="BL60" s="249">
        <v>10.6</v>
      </c>
      <c r="BM60" s="249">
        <v>25.7</v>
      </c>
      <c r="BN60" s="249">
        <v>6.52</v>
      </c>
      <c r="BO60" s="222">
        <v>0.19600000000000001</v>
      </c>
      <c r="BP60" s="122">
        <v>9.5000000000000001E-2</v>
      </c>
      <c r="BQ60" s="122">
        <v>0.14599999999999999</v>
      </c>
      <c r="BR60" s="222">
        <v>0.52800000000000002</v>
      </c>
      <c r="BS60" s="122">
        <v>0.22</v>
      </c>
      <c r="BT60" s="122">
        <v>0.114</v>
      </c>
      <c r="BU60" s="249">
        <v>15.7</v>
      </c>
      <c r="BV60" s="249">
        <v>1.1599999999999999</v>
      </c>
      <c r="BW60" s="257">
        <v>1.0900000000000001</v>
      </c>
      <c r="BX60" s="222">
        <v>0.82799999999999996</v>
      </c>
      <c r="BY60" s="249">
        <v>76.2</v>
      </c>
      <c r="BZ60" s="257">
        <v>2.8</v>
      </c>
      <c r="CA60" s="121">
        <v>0.3</v>
      </c>
      <c r="CB60" s="111">
        <v>1</v>
      </c>
      <c r="CC60" s="54"/>
    </row>
    <row r="61" spans="1:81" ht="21.95" customHeight="1" x14ac:dyDescent="0.25">
      <c r="A61" s="91" t="s">
        <v>76</v>
      </c>
      <c r="B61" s="4" t="s">
        <v>13</v>
      </c>
      <c r="C61" s="140" t="s">
        <v>6</v>
      </c>
      <c r="D61" s="62"/>
      <c r="E61" s="121">
        <v>0.20499999999999999</v>
      </c>
      <c r="F61" s="121">
        <v>2E-3</v>
      </c>
      <c r="G61" s="220">
        <v>1.72E-2</v>
      </c>
      <c r="H61" s="121">
        <v>1E-3</v>
      </c>
      <c r="I61" s="121">
        <v>8.0000000000000004E-4</v>
      </c>
      <c r="J61" s="121">
        <v>5.9999999999999995E-4</v>
      </c>
      <c r="K61" s="121">
        <v>2.9999999999999997E-4</v>
      </c>
      <c r="L61" s="121">
        <v>1E-3</v>
      </c>
      <c r="M61" s="121">
        <v>1.4E-3</v>
      </c>
      <c r="N61" s="121">
        <v>2.0000000000000001E-4</v>
      </c>
      <c r="O61" s="121">
        <v>2.0000000000000001E-4</v>
      </c>
      <c r="P61" s="220">
        <v>2.23E-2</v>
      </c>
      <c r="Q61" s="121">
        <v>6.6000000000000003E-2</v>
      </c>
      <c r="R61" s="121">
        <v>1E-3</v>
      </c>
      <c r="S61" s="121">
        <v>1.2999999999999999E-3</v>
      </c>
      <c r="T61" s="121">
        <v>3.8999999999999998E-3</v>
      </c>
      <c r="U61" s="220">
        <v>0.129</v>
      </c>
      <c r="V61" s="220">
        <v>1.46E-2</v>
      </c>
      <c r="W61" s="121">
        <v>3.5000000000000001E-3</v>
      </c>
      <c r="X61" s="121">
        <v>3.3E-3</v>
      </c>
      <c r="Y61" s="220">
        <v>0.35399999999999998</v>
      </c>
      <c r="Z61" s="121">
        <v>2E-3</v>
      </c>
      <c r="AA61" s="220">
        <v>5.9799999999999999E-2</v>
      </c>
      <c r="AB61" s="121">
        <v>4.0000000000000002E-4</v>
      </c>
      <c r="AC61" s="121">
        <v>2.0000000000000001E-4</v>
      </c>
      <c r="AD61" s="220">
        <v>2.5700000000000001E-2</v>
      </c>
      <c r="AE61" s="220">
        <v>2.3099999999999999E-2</v>
      </c>
      <c r="AF61" s="121">
        <v>4.0000000000000002E-4</v>
      </c>
      <c r="AG61" s="121" t="s">
        <v>57</v>
      </c>
      <c r="AH61" s="121">
        <v>1.5E-3</v>
      </c>
      <c r="AI61" s="121">
        <v>6.9999999999999999E-4</v>
      </c>
      <c r="AJ61" s="121">
        <v>8.9999999999999998E-4</v>
      </c>
      <c r="AK61" s="121">
        <v>2.0000000000000001E-4</v>
      </c>
      <c r="AL61" s="220">
        <v>2.52E-2</v>
      </c>
      <c r="AM61" s="220">
        <v>7.4000000000000003E-3</v>
      </c>
      <c r="AN61" s="121">
        <v>8.0000000000000004E-4</v>
      </c>
      <c r="AO61" s="121">
        <v>3.3E-3</v>
      </c>
      <c r="AP61" s="220">
        <v>2.5499999999999998</v>
      </c>
      <c r="AQ61" s="220">
        <v>6.0299999999999999E-2</v>
      </c>
      <c r="AR61" s="220">
        <v>1.1599999999999999</v>
      </c>
      <c r="AS61" s="220">
        <v>6.18</v>
      </c>
      <c r="AT61" s="220">
        <v>8.6999999999999994E-2</v>
      </c>
      <c r="AU61" s="220">
        <v>8.0199999999999994E-2</v>
      </c>
      <c r="AV61" s="220">
        <v>9.1999999999999998E-3</v>
      </c>
      <c r="AW61" s="122">
        <v>4.0000000000000002E-4</v>
      </c>
      <c r="AX61" s="222">
        <v>2.23E-2</v>
      </c>
      <c r="AY61" s="222">
        <v>2.3599999999999999E-2</v>
      </c>
      <c r="AZ61" s="222">
        <v>5.1499999999999997E-2</v>
      </c>
      <c r="BA61" s="222">
        <v>0.23699999999999999</v>
      </c>
      <c r="BB61" s="222">
        <v>4.4000000000000003E-3</v>
      </c>
      <c r="BC61" s="222">
        <v>3.56</v>
      </c>
      <c r="BD61" s="222">
        <v>5.1000000000000004E-3</v>
      </c>
      <c r="BE61" s="222">
        <v>0.107</v>
      </c>
      <c r="BF61" s="222">
        <v>5.7999999999999996E-3</v>
      </c>
      <c r="BG61" s="122">
        <v>1.5E-3</v>
      </c>
      <c r="BH61" s="122">
        <v>1.5E-3</v>
      </c>
      <c r="BI61" s="122">
        <v>2.3999999999999998E-3</v>
      </c>
      <c r="BJ61" s="122">
        <v>1.1999999999999999E-3</v>
      </c>
      <c r="BK61" s="222">
        <v>0.153</v>
      </c>
      <c r="BL61" s="222">
        <v>2.7400000000000001E-2</v>
      </c>
      <c r="BM61" s="222">
        <v>6.6199999999999995E-2</v>
      </c>
      <c r="BN61" s="222">
        <v>1.0200000000000001E-2</v>
      </c>
      <c r="BO61" s="122">
        <v>1.9799999999999999E-4</v>
      </c>
      <c r="BP61" s="122">
        <v>7.7000000000000001E-5</v>
      </c>
      <c r="BQ61" s="122">
        <v>9.6000000000000002E-5</v>
      </c>
      <c r="BR61" s="122">
        <v>5.7300000000000005E-4</v>
      </c>
      <c r="BS61" s="122">
        <v>2.0699999999999999E-4</v>
      </c>
      <c r="BT61" s="122">
        <v>8.2000000000000001E-5</v>
      </c>
      <c r="BU61" s="222">
        <v>4.4299999999999999E-2</v>
      </c>
      <c r="BV61" s="122">
        <v>2.5500000000000002E-3</v>
      </c>
      <c r="BW61" s="121">
        <v>2.7299999999999998E-3</v>
      </c>
      <c r="BX61" s="122">
        <v>1.9499999999999999E-3</v>
      </c>
      <c r="BY61" s="222">
        <v>0.307</v>
      </c>
      <c r="BZ61" s="220">
        <v>8.43E-3</v>
      </c>
      <c r="CA61" s="334" t="s">
        <v>422</v>
      </c>
      <c r="CB61" s="348">
        <v>0.1</v>
      </c>
    </row>
    <row r="62" spans="1:81" s="54" customFormat="1" ht="21.95" customHeight="1" x14ac:dyDescent="0.25">
      <c r="A62" s="240" t="s">
        <v>420</v>
      </c>
      <c r="B62" s="239" t="s">
        <v>13</v>
      </c>
      <c r="C62" s="140"/>
      <c r="D62" s="62"/>
      <c r="E62" s="237">
        <f t="shared" ref="E62:BP62" si="4">(EXP(1.273*(LN(E18))-4.705))/1000</f>
        <v>6.8709979648171819E-4</v>
      </c>
      <c r="F62" s="237">
        <f t="shared" si="4"/>
        <v>4.8827608311564777E-3</v>
      </c>
      <c r="G62" s="237">
        <f t="shared" si="4"/>
        <v>4.0127507895100596E-3</v>
      </c>
      <c r="H62" s="237">
        <f t="shared" si="4"/>
        <v>4.0127507895100596E-3</v>
      </c>
      <c r="I62" s="237">
        <f t="shared" si="4"/>
        <v>5.2857982440306971E-3</v>
      </c>
      <c r="J62" s="237">
        <f t="shared" si="4"/>
        <v>5.4216484053318846E-3</v>
      </c>
      <c r="K62" s="237">
        <f t="shared" si="4"/>
        <v>6.4396706396703937E-3</v>
      </c>
      <c r="L62" s="237">
        <f t="shared" si="4"/>
        <v>3.5920084599379057E-3</v>
      </c>
      <c r="M62" s="237">
        <f t="shared" si="4"/>
        <v>4.4431845281805238E-3</v>
      </c>
      <c r="N62" s="237">
        <f t="shared" si="4"/>
        <v>5.1506927976039032E-3</v>
      </c>
      <c r="O62" s="238" t="s">
        <v>6</v>
      </c>
      <c r="P62" s="237">
        <f t="shared" si="4"/>
        <v>1.0865502263221914E-3</v>
      </c>
      <c r="Q62" s="238" t="s">
        <v>6</v>
      </c>
      <c r="R62" s="237">
        <f t="shared" si="4"/>
        <v>5.1506927976039032E-3</v>
      </c>
      <c r="S62" s="237">
        <f t="shared" si="4"/>
        <v>5.5582325655799559E-3</v>
      </c>
      <c r="T62" s="237">
        <f t="shared" si="4"/>
        <v>6.6761543845233447E-3</v>
      </c>
      <c r="U62" s="237">
        <f t="shared" si="4"/>
        <v>6.3455924464572554E-3</v>
      </c>
      <c r="V62" s="237">
        <f t="shared" si="4"/>
        <v>6.7236695614219634E-3</v>
      </c>
      <c r="W62" s="237">
        <f t="shared" si="4"/>
        <v>6.7712568580028326E-3</v>
      </c>
      <c r="X62" s="237">
        <f t="shared" si="4"/>
        <v>6.5813415633722604E-3</v>
      </c>
      <c r="Y62" s="237">
        <f t="shared" si="4"/>
        <v>7.3478269061068796E-3</v>
      </c>
      <c r="Z62" s="237">
        <f t="shared" si="4"/>
        <v>7.6398429132512454E-3</v>
      </c>
      <c r="AA62" s="237">
        <f t="shared" si="4"/>
        <v>1.9838067112514968E-3</v>
      </c>
      <c r="AB62" s="237">
        <f t="shared" si="4"/>
        <v>6.6761543845233447E-3</v>
      </c>
      <c r="AC62" s="237">
        <f t="shared" si="4"/>
        <v>6.7712568580028326E-3</v>
      </c>
      <c r="AD62" s="237">
        <f t="shared" si="4"/>
        <v>5.9259677417624109E-3</v>
      </c>
      <c r="AE62" s="237">
        <f t="shared" si="4"/>
        <v>2.664725458991758E-3</v>
      </c>
      <c r="AF62" s="237">
        <f t="shared" si="4"/>
        <v>5.33099942182061E-3</v>
      </c>
      <c r="AG62" s="237">
        <f t="shared" si="4"/>
        <v>6.2986650078562618E-3</v>
      </c>
      <c r="AH62" s="237">
        <f t="shared" si="4"/>
        <v>4.4431845281805238E-3</v>
      </c>
      <c r="AI62" s="237">
        <f t="shared" si="4"/>
        <v>4.8827608311564777E-3</v>
      </c>
      <c r="AJ62" s="237">
        <f t="shared" si="4"/>
        <v>4.4431845281805238E-3</v>
      </c>
      <c r="AK62" s="237">
        <f t="shared" si="4"/>
        <v>5.4216484053318846E-3</v>
      </c>
      <c r="AL62" s="237">
        <f t="shared" si="4"/>
        <v>1.2498691763108321E-3</v>
      </c>
      <c r="AM62" s="237">
        <f t="shared" si="4"/>
        <v>9.9098443125383135E-4</v>
      </c>
      <c r="AN62" s="237">
        <f t="shared" si="4"/>
        <v>3.1815918291892144E-3</v>
      </c>
      <c r="AO62" s="237">
        <f t="shared" si="4"/>
        <v>4.4431845281805238E-3</v>
      </c>
      <c r="AP62" s="237">
        <f t="shared" si="4"/>
        <v>4.4431845281805238E-3</v>
      </c>
      <c r="AQ62" s="237">
        <f t="shared" si="4"/>
        <v>3.5920084599379057E-3</v>
      </c>
      <c r="AR62" s="237">
        <f t="shared" si="4"/>
        <v>7.2027409700336316E-3</v>
      </c>
      <c r="AS62" s="237">
        <f t="shared" si="4"/>
        <v>4.0127507895100596E-3</v>
      </c>
      <c r="AT62" s="237">
        <f t="shared" si="4"/>
        <v>5.6039219298406598E-3</v>
      </c>
      <c r="AU62" s="237">
        <f t="shared" si="4"/>
        <v>5.5582325655799559E-3</v>
      </c>
      <c r="AV62" s="237">
        <f t="shared" si="4"/>
        <v>6.6761543845233447E-3</v>
      </c>
      <c r="AW62" s="237">
        <f t="shared" si="4"/>
        <v>5.240679809217906E-3</v>
      </c>
      <c r="AX62" s="237">
        <f t="shared" si="4"/>
        <v>2.0572939103507041E-3</v>
      </c>
      <c r="AY62" s="237">
        <f t="shared" si="4"/>
        <v>3.0605880650911681E-3</v>
      </c>
      <c r="AZ62" s="237">
        <f t="shared" si="4"/>
        <v>1.3839382702139024E-3</v>
      </c>
      <c r="BA62" s="237">
        <f t="shared" si="4"/>
        <v>4.4431845281805238E-3</v>
      </c>
      <c r="BB62" s="237">
        <f t="shared" si="4"/>
        <v>4.4431845281805238E-3</v>
      </c>
      <c r="BC62" s="237">
        <f t="shared" si="4"/>
        <v>4.0127507895100596E-3</v>
      </c>
      <c r="BD62" s="237">
        <f t="shared" si="4"/>
        <v>4.8384059479085204E-3</v>
      </c>
      <c r="BE62" s="237">
        <f t="shared" si="4"/>
        <v>4.4431845281805238E-3</v>
      </c>
      <c r="BF62" s="237">
        <f t="shared" si="4"/>
        <v>4.2698848836698984E-3</v>
      </c>
      <c r="BG62" s="237">
        <f t="shared" si="4"/>
        <v>4.1837937600440476E-3</v>
      </c>
      <c r="BH62" s="237">
        <f t="shared" si="4"/>
        <v>4.7941380940838066E-3</v>
      </c>
      <c r="BI62" s="237">
        <f t="shared" si="4"/>
        <v>6.2518124290953485E-3</v>
      </c>
      <c r="BJ62" s="237">
        <f t="shared" si="4"/>
        <v>5.8335617965963081E-3</v>
      </c>
      <c r="BK62" s="237">
        <f t="shared" si="4"/>
        <v>1.013113600563184E-3</v>
      </c>
      <c r="BL62" s="237">
        <f t="shared" si="4"/>
        <v>2.2097040031080818E-3</v>
      </c>
      <c r="BM62" s="237">
        <f t="shared" si="4"/>
        <v>1.0801209273043184E-3</v>
      </c>
      <c r="BN62" s="237">
        <f t="shared" si="4"/>
        <v>3.4677678159884861E-3</v>
      </c>
      <c r="BO62" s="237">
        <f t="shared" si="4"/>
        <v>5.9259677417624109E-3</v>
      </c>
      <c r="BP62" s="237">
        <f t="shared" si="4"/>
        <v>6.4396706396703937E-3</v>
      </c>
      <c r="BQ62" s="237">
        <f t="shared" ref="BQ62:BZ62" si="5">(EXP(1.273*(LN(BQ18))-4.705))/1000</f>
        <v>6.2050350300571896E-3</v>
      </c>
      <c r="BR62" s="237">
        <f t="shared" si="5"/>
        <v>5.0163431612649176E-3</v>
      </c>
      <c r="BS62" s="237">
        <f t="shared" si="5"/>
        <v>5.8335617965963081E-3</v>
      </c>
      <c r="BT62" s="237">
        <f t="shared" si="5"/>
        <v>4.4431845281805238E-3</v>
      </c>
      <c r="BU62" s="237">
        <f t="shared" si="5"/>
        <v>1.0544859785522791E-3</v>
      </c>
      <c r="BV62" s="237">
        <f t="shared" si="5"/>
        <v>2.7861796866254229E-3</v>
      </c>
      <c r="BW62" s="237">
        <f t="shared" si="5"/>
        <v>2.7940551157800806E-3</v>
      </c>
      <c r="BX62" s="237">
        <f t="shared" si="5"/>
        <v>6.7712568580028326E-3</v>
      </c>
      <c r="BY62" s="237">
        <f t="shared" si="5"/>
        <v>5.5126236032096822E-3</v>
      </c>
      <c r="BZ62" s="237">
        <f t="shared" si="5"/>
        <v>5.6955403680558183E-3</v>
      </c>
      <c r="CA62" s="335"/>
      <c r="CB62" s="349"/>
    </row>
    <row r="63" spans="1:81" x14ac:dyDescent="0.25">
      <c r="A63" s="91" t="s">
        <v>77</v>
      </c>
      <c r="B63" s="4" t="s">
        <v>13</v>
      </c>
      <c r="C63" s="140" t="s">
        <v>6</v>
      </c>
      <c r="D63" s="62"/>
      <c r="E63" s="121">
        <v>2.5000000000000001E-2</v>
      </c>
      <c r="F63" s="121">
        <v>1E-3</v>
      </c>
      <c r="G63" s="121">
        <v>3.0000000000000001E-3</v>
      </c>
      <c r="H63" s="121">
        <v>1E-3</v>
      </c>
      <c r="I63" s="121">
        <v>1E-3</v>
      </c>
      <c r="J63" s="121">
        <v>2E-3</v>
      </c>
      <c r="K63" s="121">
        <v>2E-3</v>
      </c>
      <c r="L63" s="121">
        <v>1E-3</v>
      </c>
      <c r="M63" s="121">
        <v>2E-3</v>
      </c>
      <c r="N63" s="121">
        <v>1E-3</v>
      </c>
      <c r="O63" s="121">
        <v>2E-3</v>
      </c>
      <c r="P63" s="121">
        <v>4.0000000000000001E-3</v>
      </c>
      <c r="Q63" s="121">
        <v>7.0000000000000001E-3</v>
      </c>
      <c r="R63" s="121">
        <v>1E-3</v>
      </c>
      <c r="S63" s="121">
        <v>1E-3</v>
      </c>
      <c r="T63" s="121">
        <v>2E-3</v>
      </c>
      <c r="U63" s="121">
        <v>1.2999999999999999E-2</v>
      </c>
      <c r="V63" s="121">
        <v>4.0000000000000001E-3</v>
      </c>
      <c r="W63" s="121">
        <v>2E-3</v>
      </c>
      <c r="X63" s="121">
        <v>1E-3</v>
      </c>
      <c r="Y63" s="121">
        <v>0.05</v>
      </c>
      <c r="Z63" s="121">
        <v>1E-3</v>
      </c>
      <c r="AA63" s="121">
        <v>8.0000000000000002E-3</v>
      </c>
      <c r="AB63" s="121">
        <v>1E-3</v>
      </c>
      <c r="AC63" s="121">
        <v>1E-3</v>
      </c>
      <c r="AD63" s="121">
        <v>4.0000000000000001E-3</v>
      </c>
      <c r="AE63" s="121">
        <v>4.0000000000000001E-3</v>
      </c>
      <c r="AF63" s="121">
        <v>1E-3</v>
      </c>
      <c r="AG63" s="121" t="s">
        <v>35</v>
      </c>
      <c r="AH63" s="121">
        <v>1E-3</v>
      </c>
      <c r="AI63" s="121">
        <v>1E-3</v>
      </c>
      <c r="AJ63" s="121">
        <v>1E-3</v>
      </c>
      <c r="AK63" s="121">
        <v>1E-3</v>
      </c>
      <c r="AL63" s="121">
        <v>4.0000000000000001E-3</v>
      </c>
      <c r="AM63" s="121">
        <v>2E-3</v>
      </c>
      <c r="AN63" s="121">
        <v>1E-3</v>
      </c>
      <c r="AO63" s="121">
        <v>2E-3</v>
      </c>
      <c r="AP63" s="121">
        <v>0.2</v>
      </c>
      <c r="AQ63" s="121">
        <v>6.0000000000000001E-3</v>
      </c>
      <c r="AR63" s="121">
        <v>7.0000000000000007E-2</v>
      </c>
      <c r="AS63" s="121">
        <v>0.41</v>
      </c>
      <c r="AT63" s="121">
        <v>0.01</v>
      </c>
      <c r="AU63" s="121">
        <v>6.0000000000000001E-3</v>
      </c>
      <c r="AV63" s="121">
        <v>2E-3</v>
      </c>
      <c r="AW63" s="122">
        <v>1E-3</v>
      </c>
      <c r="AX63" s="122">
        <v>2E-3</v>
      </c>
      <c r="AY63" s="122">
        <v>2E-3</v>
      </c>
      <c r="AZ63" s="122">
        <v>4.0000000000000001E-3</v>
      </c>
      <c r="BA63" s="121" t="s">
        <v>35</v>
      </c>
      <c r="BB63" s="122">
        <v>2E-3</v>
      </c>
      <c r="BC63" s="122">
        <v>0.34</v>
      </c>
      <c r="BD63" s="122">
        <v>2E-3</v>
      </c>
      <c r="BE63" s="122">
        <v>8.0000000000000002E-3</v>
      </c>
      <c r="BF63" s="122">
        <v>2E-3</v>
      </c>
      <c r="BG63" s="122">
        <v>1.4E-3</v>
      </c>
      <c r="BH63" s="122">
        <v>1.5E-3</v>
      </c>
      <c r="BI63" s="122">
        <v>1.5E-3</v>
      </c>
      <c r="BJ63" s="122">
        <v>1.5E-3</v>
      </c>
      <c r="BK63" s="122">
        <v>1.6500000000000001E-2</v>
      </c>
      <c r="BL63" s="122">
        <v>4.5700000000000003E-3</v>
      </c>
      <c r="BM63" s="122">
        <v>1.32E-2</v>
      </c>
      <c r="BN63" s="122">
        <v>3.2200000000000002E-3</v>
      </c>
      <c r="BO63" s="122">
        <v>8.0999999999999996E-4</v>
      </c>
      <c r="BP63" s="122">
        <v>9.3000000000000005E-4</v>
      </c>
      <c r="BQ63" s="122">
        <v>1.4599999999999999E-3</v>
      </c>
      <c r="BR63" s="122">
        <v>9.6000000000000002E-4</v>
      </c>
      <c r="BS63" s="122">
        <v>8.4999999999999995E-4</v>
      </c>
      <c r="BT63" s="121" t="s">
        <v>224</v>
      </c>
      <c r="BU63" s="122">
        <v>5.9300000000000004E-3</v>
      </c>
      <c r="BV63" s="122">
        <v>6.6E-4</v>
      </c>
      <c r="BW63" s="121">
        <v>6.4000000000000005E-4</v>
      </c>
      <c r="BX63" s="122">
        <v>1.15E-3</v>
      </c>
      <c r="BY63" s="122">
        <v>2.92E-2</v>
      </c>
      <c r="BZ63" s="121">
        <v>1.8600000000000001E-3</v>
      </c>
      <c r="CA63" s="121" t="s">
        <v>6</v>
      </c>
      <c r="CB63" s="111" t="s">
        <v>6</v>
      </c>
    </row>
    <row r="64" spans="1:81" x14ac:dyDescent="0.25">
      <c r="A64" s="91" t="s">
        <v>78</v>
      </c>
      <c r="B64" s="4" t="s">
        <v>13</v>
      </c>
      <c r="C64" s="140" t="s">
        <v>6</v>
      </c>
      <c r="D64" s="62"/>
      <c r="E64" s="121">
        <v>11</v>
      </c>
      <c r="F64" s="121">
        <v>9.6999999999999993</v>
      </c>
      <c r="G64" s="121">
        <v>8.6</v>
      </c>
      <c r="H64" s="121">
        <v>7.7</v>
      </c>
      <c r="I64" s="121">
        <v>9.5</v>
      </c>
      <c r="J64" s="121">
        <v>10.3</v>
      </c>
      <c r="K64" s="121">
        <v>12</v>
      </c>
      <c r="L64" s="121">
        <v>7.4</v>
      </c>
      <c r="M64" s="121">
        <v>9.1999999999999993</v>
      </c>
      <c r="N64" s="121">
        <v>9.1</v>
      </c>
      <c r="O64" s="121">
        <v>9.4</v>
      </c>
      <c r="P64" s="121">
        <v>4.9000000000000004</v>
      </c>
      <c r="Q64" s="121">
        <v>5.76</v>
      </c>
      <c r="R64" s="121">
        <v>10.6</v>
      </c>
      <c r="S64" s="121">
        <v>10.7</v>
      </c>
      <c r="T64" s="121">
        <v>12.5</v>
      </c>
      <c r="U64" s="121">
        <v>21.8</v>
      </c>
      <c r="V64" s="121">
        <v>14.9</v>
      </c>
      <c r="W64" s="121">
        <v>13.4</v>
      </c>
      <c r="X64" s="121">
        <v>13.1</v>
      </c>
      <c r="Y64" s="121">
        <v>39.200000000000003</v>
      </c>
      <c r="Z64" s="121">
        <v>12.8</v>
      </c>
      <c r="AA64" s="121">
        <v>9.23</v>
      </c>
      <c r="AB64" s="121">
        <v>12.8</v>
      </c>
      <c r="AC64" s="121">
        <v>12.2</v>
      </c>
      <c r="AD64" s="121">
        <v>13.7</v>
      </c>
      <c r="AE64" s="121">
        <v>7.9</v>
      </c>
      <c r="AF64" s="121">
        <v>10.1</v>
      </c>
      <c r="AG64" s="121">
        <v>12.4</v>
      </c>
      <c r="AH64" s="121">
        <v>9.58</v>
      </c>
      <c r="AI64" s="121">
        <v>9.9700000000000006</v>
      </c>
      <c r="AJ64" s="121">
        <v>9.34</v>
      </c>
      <c r="AK64" s="121">
        <v>11.2</v>
      </c>
      <c r="AL64" s="121">
        <v>4.54</v>
      </c>
      <c r="AM64" s="121">
        <v>3.16</v>
      </c>
      <c r="AN64" s="121">
        <v>7.18</v>
      </c>
      <c r="AO64" s="121">
        <v>9.19</v>
      </c>
      <c r="AP64" s="121">
        <v>85.6</v>
      </c>
      <c r="AQ64" s="121">
        <v>9.56</v>
      </c>
      <c r="AR64" s="121">
        <v>29</v>
      </c>
      <c r="AS64" s="121">
        <v>180</v>
      </c>
      <c r="AT64" s="121">
        <v>13.6</v>
      </c>
      <c r="AU64" s="121">
        <v>13.6</v>
      </c>
      <c r="AV64" s="121">
        <v>10.9</v>
      </c>
      <c r="AW64" s="122">
        <v>11.3</v>
      </c>
      <c r="AX64" s="122">
        <v>5.39</v>
      </c>
      <c r="AY64" s="122">
        <v>7.19</v>
      </c>
      <c r="AZ64" s="122">
        <v>6.13</v>
      </c>
      <c r="BA64" s="122">
        <v>11.6</v>
      </c>
      <c r="BB64" s="122">
        <v>9.43</v>
      </c>
      <c r="BC64" s="122">
        <v>182</v>
      </c>
      <c r="BD64" s="122">
        <v>9.7899999999999991</v>
      </c>
      <c r="BE64" s="122">
        <v>12.8</v>
      </c>
      <c r="BF64" s="122">
        <v>9.01</v>
      </c>
      <c r="BG64" s="122">
        <v>9.01</v>
      </c>
      <c r="BH64" s="122">
        <v>9.48</v>
      </c>
      <c r="BI64" s="122">
        <v>11.1</v>
      </c>
      <c r="BJ64" s="122">
        <v>11.3</v>
      </c>
      <c r="BK64" s="122">
        <v>10.5</v>
      </c>
      <c r="BL64" s="122">
        <v>7.11</v>
      </c>
      <c r="BM64" s="122">
        <v>8.7799999999999994</v>
      </c>
      <c r="BN64" s="122">
        <v>8.8000000000000007</v>
      </c>
      <c r="BO64" s="122">
        <v>10.8</v>
      </c>
      <c r="BP64" s="122">
        <v>11.7</v>
      </c>
      <c r="BQ64" s="122">
        <v>11.7</v>
      </c>
      <c r="BR64" s="122">
        <v>10.199999999999999</v>
      </c>
      <c r="BS64" s="122">
        <v>11.3</v>
      </c>
      <c r="BT64" s="122">
        <v>11.2</v>
      </c>
      <c r="BU64" s="122">
        <v>6.01</v>
      </c>
      <c r="BV64" s="122">
        <v>6.24</v>
      </c>
      <c r="BW64" s="121">
        <v>6.3</v>
      </c>
      <c r="BX64" s="122">
        <v>11.7</v>
      </c>
      <c r="BY64" s="122">
        <v>24.4</v>
      </c>
      <c r="BZ64" s="121">
        <v>10.9</v>
      </c>
      <c r="CA64" s="121" t="s">
        <v>6</v>
      </c>
      <c r="CB64" s="111" t="s">
        <v>6</v>
      </c>
    </row>
    <row r="65" spans="1:81" x14ac:dyDescent="0.25">
      <c r="A65" s="91" t="s">
        <v>79</v>
      </c>
      <c r="B65" s="4" t="s">
        <v>13</v>
      </c>
      <c r="C65" s="140" t="s">
        <v>6</v>
      </c>
      <c r="D65" s="62"/>
      <c r="E65" s="250">
        <v>3.03</v>
      </c>
      <c r="F65" s="121">
        <v>0.156</v>
      </c>
      <c r="G65" s="121">
        <v>0.37</v>
      </c>
      <c r="H65" s="121">
        <v>0.19</v>
      </c>
      <c r="I65" s="121">
        <v>0.22700000000000001</v>
      </c>
      <c r="J65" s="121">
        <v>0.32100000000000001</v>
      </c>
      <c r="K65" s="121">
        <v>0.38900000000000001</v>
      </c>
      <c r="L65" s="121">
        <v>0.218</v>
      </c>
      <c r="M65" s="121">
        <v>0.36</v>
      </c>
      <c r="N65" s="121">
        <v>0.39700000000000002</v>
      </c>
      <c r="O65" s="250">
        <v>0.78800000000000003</v>
      </c>
      <c r="P65" s="121">
        <v>0.45300000000000001</v>
      </c>
      <c r="Q65" s="250">
        <v>0.91600000000000004</v>
      </c>
      <c r="R65" s="250">
        <v>0.88600000000000001</v>
      </c>
      <c r="S65" s="250">
        <v>0.96599999999999997</v>
      </c>
      <c r="T65" s="250">
        <v>1.34</v>
      </c>
      <c r="U65" s="250">
        <v>3.51</v>
      </c>
      <c r="V65" s="250">
        <v>2.33</v>
      </c>
      <c r="W65" s="250">
        <v>1.18</v>
      </c>
      <c r="X65" s="250">
        <v>1.39</v>
      </c>
      <c r="Y65" s="250">
        <v>4.9000000000000004</v>
      </c>
      <c r="Z65" s="250">
        <v>1.48</v>
      </c>
      <c r="AA65" s="250">
        <v>1.1399999999999999</v>
      </c>
      <c r="AB65" s="250">
        <v>0.98699999999999999</v>
      </c>
      <c r="AC65" s="250">
        <v>1.1599999999999999</v>
      </c>
      <c r="AD65" s="250">
        <v>2.75</v>
      </c>
      <c r="AE65" s="250">
        <v>0.67400000000000004</v>
      </c>
      <c r="AF65" s="250">
        <v>0.70499999999999996</v>
      </c>
      <c r="AG65" s="250">
        <v>0.93700000000000006</v>
      </c>
      <c r="AH65" s="250">
        <v>0.60599999999999998</v>
      </c>
      <c r="AI65" s="250">
        <v>0.64400000000000002</v>
      </c>
      <c r="AJ65" s="250">
        <v>0.6</v>
      </c>
      <c r="AK65" s="250">
        <v>1.01</v>
      </c>
      <c r="AL65" s="250">
        <v>0.56799999999999995</v>
      </c>
      <c r="AM65" s="121">
        <v>0.19</v>
      </c>
      <c r="AN65" s="121">
        <v>0.22500000000000001</v>
      </c>
      <c r="AO65" s="121">
        <v>0.316</v>
      </c>
      <c r="AP65" s="250">
        <v>16.899999999999999</v>
      </c>
      <c r="AQ65" s="250">
        <v>0.84599999999999997</v>
      </c>
      <c r="AR65" s="250">
        <v>5.45</v>
      </c>
      <c r="AS65" s="250">
        <v>48.4</v>
      </c>
      <c r="AT65" s="250">
        <v>1.3</v>
      </c>
      <c r="AU65" s="250">
        <v>1.27</v>
      </c>
      <c r="AV65" s="250">
        <v>0.90300000000000002</v>
      </c>
      <c r="AW65" s="122">
        <v>0.26600000000000001</v>
      </c>
      <c r="AX65" s="248">
        <v>0.59199999999999997</v>
      </c>
      <c r="AY65" s="248">
        <v>0.77500000000000002</v>
      </c>
      <c r="AZ65" s="248">
        <v>0.71799999999999997</v>
      </c>
      <c r="BA65" s="248">
        <v>1.44</v>
      </c>
      <c r="BB65" s="248">
        <v>0.55000000000000004</v>
      </c>
      <c r="BC65" s="248">
        <v>31.7</v>
      </c>
      <c r="BD65" s="248">
        <v>0.85699999999999998</v>
      </c>
      <c r="BE65" s="248">
        <v>1.99</v>
      </c>
      <c r="BF65" s="248">
        <v>0.58099999999999996</v>
      </c>
      <c r="BG65" s="248">
        <v>0.53900000000000003</v>
      </c>
      <c r="BH65" s="248">
        <v>0.52400000000000002</v>
      </c>
      <c r="BI65" s="248">
        <v>0.76900000000000002</v>
      </c>
      <c r="BJ65" s="248">
        <v>0.67600000000000005</v>
      </c>
      <c r="BK65" s="248">
        <v>1.81</v>
      </c>
      <c r="BL65" s="248">
        <v>0.52800000000000002</v>
      </c>
      <c r="BM65" s="248">
        <v>0.89100000000000001</v>
      </c>
      <c r="BN65" s="122">
        <v>0.499</v>
      </c>
      <c r="BO65" s="122">
        <v>0.46500000000000002</v>
      </c>
      <c r="BP65" s="248">
        <v>0.60699999999999998</v>
      </c>
      <c r="BQ65" s="248">
        <v>0.54600000000000004</v>
      </c>
      <c r="BR65" s="122">
        <v>0.42</v>
      </c>
      <c r="BS65" s="122">
        <v>0.47799999999999998</v>
      </c>
      <c r="BT65" s="122">
        <v>2.3300000000000001E-2</v>
      </c>
      <c r="BU65" s="248">
        <v>0.78200000000000003</v>
      </c>
      <c r="BV65" s="122">
        <v>0.182</v>
      </c>
      <c r="BW65" s="121">
        <v>0.18099999999999999</v>
      </c>
      <c r="BX65" s="122">
        <v>0.38300000000000001</v>
      </c>
      <c r="BY65" s="248">
        <v>2.71</v>
      </c>
      <c r="BZ65" s="250">
        <v>0.63600000000000001</v>
      </c>
      <c r="CA65" s="121" t="s">
        <v>6</v>
      </c>
      <c r="CB65" s="111">
        <v>0.5</v>
      </c>
      <c r="CC65" s="54"/>
    </row>
    <row r="66" spans="1:81" s="54" customFormat="1" x14ac:dyDescent="0.25">
      <c r="A66" s="91" t="s">
        <v>161</v>
      </c>
      <c r="B66" s="4" t="s">
        <v>13</v>
      </c>
      <c r="C66" s="140" t="s">
        <v>6</v>
      </c>
      <c r="D66" s="62"/>
      <c r="E66" s="234" t="s">
        <v>6</v>
      </c>
      <c r="F66" s="234" t="s">
        <v>6</v>
      </c>
      <c r="G66" s="234" t="s">
        <v>6</v>
      </c>
      <c r="H66" s="234" t="s">
        <v>6</v>
      </c>
      <c r="I66" s="234" t="s">
        <v>6</v>
      </c>
      <c r="J66" s="234" t="s">
        <v>6</v>
      </c>
      <c r="K66" s="234" t="s">
        <v>6</v>
      </c>
      <c r="L66" s="234" t="s">
        <v>6</v>
      </c>
      <c r="M66" s="234" t="s">
        <v>6</v>
      </c>
      <c r="N66" s="234" t="s">
        <v>6</v>
      </c>
      <c r="O66" s="234" t="s">
        <v>6</v>
      </c>
      <c r="P66" s="234" t="s">
        <v>6</v>
      </c>
      <c r="Q66" s="234" t="s">
        <v>6</v>
      </c>
      <c r="R66" s="234" t="s">
        <v>6</v>
      </c>
      <c r="S66" s="234" t="s">
        <v>6</v>
      </c>
      <c r="T66" s="234" t="s">
        <v>6</v>
      </c>
      <c r="U66" s="234" t="s">
        <v>6</v>
      </c>
      <c r="V66" s="234" t="s">
        <v>6</v>
      </c>
      <c r="W66" s="234" t="s">
        <v>6</v>
      </c>
      <c r="X66" s="234" t="s">
        <v>6</v>
      </c>
      <c r="Y66" s="234" t="s">
        <v>6</v>
      </c>
      <c r="Z66" s="234" t="s">
        <v>6</v>
      </c>
      <c r="AA66" s="234" t="s">
        <v>6</v>
      </c>
      <c r="AB66" s="234" t="s">
        <v>6</v>
      </c>
      <c r="AC66" s="234" t="s">
        <v>6</v>
      </c>
      <c r="AD66" s="234" t="s">
        <v>6</v>
      </c>
      <c r="AE66" s="234" t="s">
        <v>6</v>
      </c>
      <c r="AF66" s="234" t="s">
        <v>6</v>
      </c>
      <c r="AG66" s="234" t="s">
        <v>6</v>
      </c>
      <c r="AH66" s="234" t="s">
        <v>6</v>
      </c>
      <c r="AI66" s="234" t="s">
        <v>6</v>
      </c>
      <c r="AJ66" s="234" t="s">
        <v>6</v>
      </c>
      <c r="AK66" s="234" t="s">
        <v>6</v>
      </c>
      <c r="AL66" s="234" t="s">
        <v>6</v>
      </c>
      <c r="AM66" s="234" t="s">
        <v>6</v>
      </c>
      <c r="AN66" s="234" t="s">
        <v>6</v>
      </c>
      <c r="AO66" s="234" t="s">
        <v>6</v>
      </c>
      <c r="AP66" s="234" t="s">
        <v>6</v>
      </c>
      <c r="AQ66" s="234" t="s">
        <v>6</v>
      </c>
      <c r="AR66" s="234" t="s">
        <v>6</v>
      </c>
      <c r="AS66" s="234" t="s">
        <v>6</v>
      </c>
      <c r="AT66" s="234" t="s">
        <v>6</v>
      </c>
      <c r="AU66" s="234" t="s">
        <v>6</v>
      </c>
      <c r="AV66" s="234" t="s">
        <v>6</v>
      </c>
      <c r="AW66" s="121" t="s">
        <v>68</v>
      </c>
      <c r="AX66" s="174">
        <v>1.0000000000000001E-5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61</v>
      </c>
      <c r="BD66" s="121" t="s">
        <v>68</v>
      </c>
      <c r="BE66" s="121" t="s">
        <v>68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222">
        <v>8.7000000000000001E-5</v>
      </c>
      <c r="BL66" s="222">
        <v>4.0000000000000003E-5</v>
      </c>
      <c r="BM66" s="122">
        <v>1.9000000000000001E-5</v>
      </c>
      <c r="BN66" s="121" t="s">
        <v>226</v>
      </c>
      <c r="BO66" s="121" t="s">
        <v>226</v>
      </c>
      <c r="BP66" s="121" t="s">
        <v>226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222">
        <v>3.8000000000000002E-5</v>
      </c>
      <c r="BV66" s="121" t="s">
        <v>226</v>
      </c>
      <c r="BW66" s="121" t="s">
        <v>226</v>
      </c>
      <c r="BX66" s="121" t="s">
        <v>226</v>
      </c>
      <c r="BY66" s="222">
        <v>1.95E-4</v>
      </c>
      <c r="BZ66" s="121" t="s">
        <v>226</v>
      </c>
      <c r="CA66" s="121">
        <v>2.5999999999999998E-5</v>
      </c>
      <c r="CB66" s="111"/>
    </row>
    <row r="67" spans="1:81" x14ac:dyDescent="0.25">
      <c r="A67" s="91" t="s">
        <v>80</v>
      </c>
      <c r="B67" s="4" t="s">
        <v>13</v>
      </c>
      <c r="C67" s="140" t="s">
        <v>6</v>
      </c>
      <c r="D67" s="62"/>
      <c r="E67" s="121">
        <v>5.0000000000000001E-3</v>
      </c>
      <c r="F67" s="121" t="s">
        <v>57</v>
      </c>
      <c r="G67" s="121">
        <v>1E-3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>
        <v>4.2999999999999999E-4</v>
      </c>
      <c r="Q67" s="121">
        <v>1.4E-3</v>
      </c>
      <c r="R67" s="121">
        <v>1.0499999999999999E-3</v>
      </c>
      <c r="S67" s="121">
        <v>1.07E-3</v>
      </c>
      <c r="T67" s="121">
        <v>1.09E-3</v>
      </c>
      <c r="U67" s="121">
        <v>1.4E-3</v>
      </c>
      <c r="V67" s="121">
        <v>1.1000000000000001E-3</v>
      </c>
      <c r="W67" s="121">
        <v>8.0000000000000004E-4</v>
      </c>
      <c r="X67" s="121">
        <v>8.0000000000000004E-4</v>
      </c>
      <c r="Y67" s="121">
        <v>3.0000000000000001E-3</v>
      </c>
      <c r="Z67" s="121">
        <v>8.9999999999999998E-4</v>
      </c>
      <c r="AA67" s="121">
        <v>2E-3</v>
      </c>
      <c r="AB67" s="121">
        <v>1E-3</v>
      </c>
      <c r="AC67" s="121">
        <v>6.9999999999999999E-4</v>
      </c>
      <c r="AD67" s="121">
        <v>1E-3</v>
      </c>
      <c r="AE67" s="121">
        <v>5.9999999999999995E-4</v>
      </c>
      <c r="AF67" s="121">
        <v>8.0000000000000004E-4</v>
      </c>
      <c r="AG67" s="121" t="s">
        <v>57</v>
      </c>
      <c r="AH67" s="121">
        <v>5.9999999999999995E-4</v>
      </c>
      <c r="AI67" s="121">
        <v>6.9999999999999999E-4</v>
      </c>
      <c r="AJ67" s="121">
        <v>6.9999999999999999E-4</v>
      </c>
      <c r="AK67" s="121">
        <v>6.9999999999999999E-4</v>
      </c>
      <c r="AL67" s="121">
        <v>4.0000000000000002E-4</v>
      </c>
      <c r="AM67" s="121">
        <v>4.0000000000000002E-4</v>
      </c>
      <c r="AN67" s="121">
        <v>6.9999999999999999E-4</v>
      </c>
      <c r="AO67" s="121">
        <v>5.9999999999999995E-4</v>
      </c>
      <c r="AP67" s="121">
        <v>7.0000000000000001E-3</v>
      </c>
      <c r="AQ67" s="121">
        <v>5.9999999999999995E-4</v>
      </c>
      <c r="AR67" s="121">
        <v>1.2999999999999999E-2</v>
      </c>
      <c r="AS67" s="121">
        <v>1.2E-2</v>
      </c>
      <c r="AT67" s="121">
        <v>2E-3</v>
      </c>
      <c r="AU67" s="121">
        <v>2E-3</v>
      </c>
      <c r="AV67" s="121">
        <v>8.0000000000000004E-4</v>
      </c>
      <c r="AW67" s="122">
        <v>5.0000000000000001E-4</v>
      </c>
      <c r="AX67" s="122">
        <v>5.9999999999999995E-4</v>
      </c>
      <c r="AY67" s="122">
        <v>8.9999999999999998E-4</v>
      </c>
      <c r="AZ67" s="122">
        <v>5.0000000000000001E-4</v>
      </c>
      <c r="BA67" s="121" t="s">
        <v>57</v>
      </c>
      <c r="BB67" s="122">
        <v>8.0000000000000004E-4</v>
      </c>
      <c r="BC67" s="122">
        <v>0.05</v>
      </c>
      <c r="BD67" s="122">
        <v>8.9999999999999998E-4</v>
      </c>
      <c r="BE67" s="122">
        <v>1.1000000000000001E-3</v>
      </c>
      <c r="BF67" s="122">
        <v>8.9999999999999998E-4</v>
      </c>
      <c r="BG67" s="122">
        <v>1.3699999999999999E-3</v>
      </c>
      <c r="BH67" s="122">
        <v>9.6000000000000002E-4</v>
      </c>
      <c r="BI67" s="122">
        <v>1E-3</v>
      </c>
      <c r="BJ67" s="122">
        <v>8.9999999999999998E-4</v>
      </c>
      <c r="BK67" s="122">
        <v>1.83E-3</v>
      </c>
      <c r="BL67" s="122">
        <v>1.08E-3</v>
      </c>
      <c r="BM67" s="122">
        <v>1.5100000000000001E-3</v>
      </c>
      <c r="BN67" s="122">
        <v>1.16E-3</v>
      </c>
      <c r="BO67" s="122">
        <v>8.3699999999999996E-4</v>
      </c>
      <c r="BP67" s="122">
        <v>8.1899999999999996E-4</v>
      </c>
      <c r="BQ67" s="122">
        <v>8.4000000000000003E-4</v>
      </c>
      <c r="BR67" s="122">
        <v>8.12E-4</v>
      </c>
      <c r="BS67" s="122">
        <v>8.52E-4</v>
      </c>
      <c r="BT67" s="122">
        <v>3.4600000000000001E-4</v>
      </c>
      <c r="BU67" s="122">
        <v>9.810000000000001E-4</v>
      </c>
      <c r="BV67" s="122">
        <v>5.7399999999999997E-4</v>
      </c>
      <c r="BW67" s="121">
        <v>6.4599999999999998E-4</v>
      </c>
      <c r="BX67" s="122">
        <v>7.4600000000000003E-4</v>
      </c>
      <c r="BY67" s="122">
        <v>2E-3</v>
      </c>
      <c r="BZ67" s="121">
        <v>1.01E-3</v>
      </c>
      <c r="CA67" s="121">
        <v>7.2999999999999995E-2</v>
      </c>
      <c r="CB67" s="111" t="s">
        <v>6</v>
      </c>
      <c r="CC67" s="54"/>
    </row>
    <row r="68" spans="1:81" ht="21.95" customHeight="1" x14ac:dyDescent="0.25">
      <c r="A68" s="91" t="s">
        <v>81</v>
      </c>
      <c r="B68" s="4" t="s">
        <v>13</v>
      </c>
      <c r="C68" s="140" t="s">
        <v>6</v>
      </c>
      <c r="D68" s="62"/>
      <c r="E68" s="121">
        <v>3.2000000000000001E-2</v>
      </c>
      <c r="F68" s="121">
        <v>6.9999999999999999E-4</v>
      </c>
      <c r="G68" s="121">
        <v>2E-3</v>
      </c>
      <c r="H68" s="121" t="s">
        <v>65</v>
      </c>
      <c r="I68" s="121" t="s">
        <v>65</v>
      </c>
      <c r="J68" s="121">
        <v>1E-3</v>
      </c>
      <c r="K68" s="121">
        <v>8.9999999999999998E-4</v>
      </c>
      <c r="L68" s="121">
        <v>1.1000000000000001E-3</v>
      </c>
      <c r="M68" s="121">
        <v>1E-3</v>
      </c>
      <c r="N68" s="121">
        <v>1E-3</v>
      </c>
      <c r="O68" s="121">
        <v>1.1999999999999999E-3</v>
      </c>
      <c r="P68" s="121">
        <v>6.0000000000000001E-3</v>
      </c>
      <c r="Q68" s="121">
        <v>8.0000000000000002E-3</v>
      </c>
      <c r="R68" s="121">
        <v>1E-3</v>
      </c>
      <c r="S68" s="121">
        <v>1E-3</v>
      </c>
      <c r="T68" s="121" t="s">
        <v>57</v>
      </c>
      <c r="U68" s="121">
        <v>2.8000000000000001E-2</v>
      </c>
      <c r="V68" s="121">
        <v>6.0000000000000001E-3</v>
      </c>
      <c r="W68" s="121">
        <v>2E-3</v>
      </c>
      <c r="X68" s="121">
        <v>2E-3</v>
      </c>
      <c r="Y68" s="121">
        <v>8.2000000000000003E-2</v>
      </c>
      <c r="Z68" s="121">
        <v>2E-3</v>
      </c>
      <c r="AA68" s="121">
        <v>0.01</v>
      </c>
      <c r="AB68" s="121">
        <v>1E-3</v>
      </c>
      <c r="AC68" s="121">
        <v>1E-3</v>
      </c>
      <c r="AD68" s="121">
        <v>6.0000000000000001E-3</v>
      </c>
      <c r="AE68" s="121">
        <v>4.0000000000000001E-3</v>
      </c>
      <c r="AF68" s="121">
        <v>1E-3</v>
      </c>
      <c r="AG68" s="121" t="s">
        <v>35</v>
      </c>
      <c r="AH68" s="121">
        <v>1E-3</v>
      </c>
      <c r="AI68" s="121">
        <v>1E-3</v>
      </c>
      <c r="AJ68" s="121">
        <v>1E-3</v>
      </c>
      <c r="AK68" s="121" t="s">
        <v>57</v>
      </c>
      <c r="AL68" s="121">
        <v>5.0000000000000001E-3</v>
      </c>
      <c r="AM68" s="121">
        <v>2E-3</v>
      </c>
      <c r="AN68" s="121">
        <v>1E-3</v>
      </c>
      <c r="AO68" s="121">
        <v>2E-3</v>
      </c>
      <c r="AP68" s="220">
        <v>0.2</v>
      </c>
      <c r="AQ68" s="121">
        <v>8.9999999999999993E-3</v>
      </c>
      <c r="AR68" s="121">
        <v>7.3999999999999996E-2</v>
      </c>
      <c r="AS68" s="220">
        <v>0.5</v>
      </c>
      <c r="AT68" s="121">
        <v>8.0000000000000002E-3</v>
      </c>
      <c r="AU68" s="121">
        <v>7.0000000000000001E-3</v>
      </c>
      <c r="AV68" s="121">
        <v>2E-3</v>
      </c>
      <c r="AW68" s="122">
        <v>1E-3</v>
      </c>
      <c r="AX68" s="122">
        <v>3.0000000000000001E-3</v>
      </c>
      <c r="AY68" s="122">
        <v>2E-3</v>
      </c>
      <c r="AZ68" s="122">
        <v>6.0000000000000001E-3</v>
      </c>
      <c r="BA68" s="122">
        <v>0.01</v>
      </c>
      <c r="BB68" s="122">
        <v>1E-3</v>
      </c>
      <c r="BC68" s="222">
        <v>0.71199999999999997</v>
      </c>
      <c r="BD68" s="122">
        <v>1E-3</v>
      </c>
      <c r="BE68" s="122">
        <v>1.4999999999999999E-2</v>
      </c>
      <c r="BF68" s="122">
        <v>2E-3</v>
      </c>
      <c r="BG68" s="122">
        <v>8.0000000000000004E-4</v>
      </c>
      <c r="BH68" s="122">
        <v>8.9999999999999998E-4</v>
      </c>
      <c r="BI68" s="122">
        <v>1E-3</v>
      </c>
      <c r="BJ68" s="122">
        <v>8.0000000000000004E-4</v>
      </c>
      <c r="BK68" s="122">
        <v>2.5999999999999999E-2</v>
      </c>
      <c r="BL68" s="122">
        <v>7.4799999999999997E-3</v>
      </c>
      <c r="BM68" s="122">
        <v>1.9099999999999999E-2</v>
      </c>
      <c r="BN68" s="122">
        <v>5.9500000000000004E-3</v>
      </c>
      <c r="BO68" s="122">
        <v>5.9000000000000003E-4</v>
      </c>
      <c r="BP68" s="122">
        <v>7.2999999999999996E-4</v>
      </c>
      <c r="BQ68" s="122">
        <v>6.7000000000000002E-4</v>
      </c>
      <c r="BR68" s="122">
        <v>8.3000000000000001E-4</v>
      </c>
      <c r="BS68" s="122">
        <v>6.9999999999999999E-4</v>
      </c>
      <c r="BT68" s="122">
        <v>5.5999999999999995E-4</v>
      </c>
      <c r="BU68" s="122">
        <v>8.7200000000000003E-3</v>
      </c>
      <c r="BV68" s="122">
        <v>1.24E-3</v>
      </c>
      <c r="BW68" s="121">
        <v>1.31E-3</v>
      </c>
      <c r="BX68" s="122">
        <v>1.14E-3</v>
      </c>
      <c r="BY68" s="122">
        <v>4.19E-2</v>
      </c>
      <c r="BZ68" s="121">
        <v>2.0300000000000001E-3</v>
      </c>
      <c r="CA68" s="334" t="s">
        <v>423</v>
      </c>
      <c r="CB68" s="348">
        <v>0.3</v>
      </c>
    </row>
    <row r="69" spans="1:81" s="54" customFormat="1" ht="21.95" customHeight="1" x14ac:dyDescent="0.25">
      <c r="A69" s="240" t="s">
        <v>421</v>
      </c>
      <c r="B69" s="239" t="s">
        <v>13</v>
      </c>
      <c r="C69" s="140"/>
      <c r="D69" s="62"/>
      <c r="E69" s="237">
        <f>(EXP(0.76*(LN(E18))+1.06))/1000</f>
        <v>3.8279327942255907E-2</v>
      </c>
      <c r="F69" s="237">
        <f t="shared" ref="F69:BQ69" si="6">(EXP(0.76*(LN(F18))+1.06))/1000</f>
        <v>0.12342679671551039</v>
      </c>
      <c r="G69" s="237">
        <f t="shared" si="6"/>
        <v>0.10978168638663353</v>
      </c>
      <c r="H69" s="237">
        <f t="shared" si="6"/>
        <v>0.10978168638663353</v>
      </c>
      <c r="I69" s="237">
        <f t="shared" si="6"/>
        <v>0.12941175140602346</v>
      </c>
      <c r="J69" s="237">
        <f t="shared" si="6"/>
        <v>0.13138726661576289</v>
      </c>
      <c r="K69" s="237">
        <f t="shared" si="6"/>
        <v>0.14560275064883263</v>
      </c>
      <c r="L69" s="237">
        <f t="shared" si="6"/>
        <v>0.10275680480563085</v>
      </c>
      <c r="M69" s="237">
        <f t="shared" si="6"/>
        <v>0.11666728693025301</v>
      </c>
      <c r="N69" s="237">
        <f t="shared" si="6"/>
        <v>0.12742666625488316</v>
      </c>
      <c r="O69" s="238" t="s">
        <v>6</v>
      </c>
      <c r="P69" s="237">
        <f t="shared" si="6"/>
        <v>5.0325509110468201E-2</v>
      </c>
      <c r="Q69" s="238" t="s">
        <v>6</v>
      </c>
      <c r="R69" s="237">
        <f t="shared" si="6"/>
        <v>0.12742666625488316</v>
      </c>
      <c r="S69" s="237">
        <f t="shared" si="6"/>
        <v>0.13335344557256459</v>
      </c>
      <c r="T69" s="237">
        <f t="shared" si="6"/>
        <v>0.14877174408107449</v>
      </c>
      <c r="U69" s="237">
        <f t="shared" si="6"/>
        <v>0.14432905579604835</v>
      </c>
      <c r="V69" s="237">
        <f t="shared" si="6"/>
        <v>0.14940297816597295</v>
      </c>
      <c r="W69" s="237">
        <f t="shared" si="6"/>
        <v>0.15003337116143001</v>
      </c>
      <c r="X69" s="237">
        <f t="shared" si="6"/>
        <v>0.14750672924749109</v>
      </c>
      <c r="Y69" s="237">
        <f t="shared" si="6"/>
        <v>0.15753450971521665</v>
      </c>
      <c r="Z69" s="237">
        <f t="shared" si="6"/>
        <v>0.16124285857539472</v>
      </c>
      <c r="AA69" s="237">
        <f t="shared" si="6"/>
        <v>7.2090404071164391E-2</v>
      </c>
      <c r="AB69" s="237">
        <f t="shared" si="6"/>
        <v>0.14877174408107449</v>
      </c>
      <c r="AC69" s="237">
        <f t="shared" si="6"/>
        <v>0.15003337116143001</v>
      </c>
      <c r="AD69" s="237">
        <f t="shared" si="6"/>
        <v>0.1385526160293872</v>
      </c>
      <c r="AE69" s="237">
        <f t="shared" si="6"/>
        <v>8.5977890000112495E-2</v>
      </c>
      <c r="AF69" s="237">
        <f t="shared" si="6"/>
        <v>0.13007130804740333</v>
      </c>
      <c r="AG69" s="237">
        <f t="shared" si="6"/>
        <v>0.14369087675607808</v>
      </c>
      <c r="AH69" s="237">
        <f t="shared" si="6"/>
        <v>0.11666728693025301</v>
      </c>
      <c r="AI69" s="237">
        <f t="shared" si="6"/>
        <v>0.12342679671551039</v>
      </c>
      <c r="AJ69" s="237">
        <f t="shared" si="6"/>
        <v>0.11666728693025301</v>
      </c>
      <c r="AK69" s="237">
        <f t="shared" si="6"/>
        <v>0.13138726661576289</v>
      </c>
      <c r="AL69" s="237">
        <f t="shared" si="6"/>
        <v>5.4713625216424797E-2</v>
      </c>
      <c r="AM69" s="237">
        <f t="shared" si="6"/>
        <v>4.7634075888432416E-2</v>
      </c>
      <c r="AN69" s="237">
        <f t="shared" si="6"/>
        <v>9.5576726269111498E-2</v>
      </c>
      <c r="AO69" s="237">
        <f t="shared" si="6"/>
        <v>0.11666728693025301</v>
      </c>
      <c r="AP69" s="237">
        <f t="shared" si="6"/>
        <v>0.11666728693025301</v>
      </c>
      <c r="AQ69" s="237">
        <f t="shared" si="6"/>
        <v>0.10275680480563085</v>
      </c>
      <c r="AR69" s="237">
        <f t="shared" si="6"/>
        <v>0.15566998642467561</v>
      </c>
      <c r="AS69" s="237">
        <f t="shared" si="6"/>
        <v>0.10978168638663353</v>
      </c>
      <c r="AT69" s="237">
        <f t="shared" si="6"/>
        <v>0.13400680275754218</v>
      </c>
      <c r="AU69" s="237">
        <f t="shared" si="6"/>
        <v>0.13335344557256459</v>
      </c>
      <c r="AV69" s="237">
        <f t="shared" si="6"/>
        <v>0.14877174408107449</v>
      </c>
      <c r="AW69" s="237">
        <f t="shared" si="6"/>
        <v>0.12875113152652079</v>
      </c>
      <c r="AX69" s="237">
        <f t="shared" si="6"/>
        <v>7.3673023910320518E-2</v>
      </c>
      <c r="AY69" s="237">
        <f t="shared" si="6"/>
        <v>9.3389633028539781E-2</v>
      </c>
      <c r="AZ69" s="237">
        <f t="shared" si="6"/>
        <v>5.8145310226316173E-2</v>
      </c>
      <c r="BA69" s="237">
        <f t="shared" si="6"/>
        <v>0.11666728693025301</v>
      </c>
      <c r="BB69" s="237">
        <f t="shared" si="6"/>
        <v>0.11666728693025301</v>
      </c>
      <c r="BC69" s="237">
        <f t="shared" si="6"/>
        <v>0.10978168638663353</v>
      </c>
      <c r="BD69" s="237">
        <f t="shared" si="6"/>
        <v>0.1227561895184956</v>
      </c>
      <c r="BE69" s="237">
        <f t="shared" si="6"/>
        <v>0.11666728693025301</v>
      </c>
      <c r="BF69" s="237">
        <f t="shared" si="6"/>
        <v>0.11392886350528171</v>
      </c>
      <c r="BG69" s="237">
        <f t="shared" si="6"/>
        <v>0.11255184836835007</v>
      </c>
      <c r="BH69" s="237">
        <f t="shared" si="6"/>
        <v>0.12208442342715775</v>
      </c>
      <c r="BI69" s="237">
        <f t="shared" si="6"/>
        <v>0.14305180139165277</v>
      </c>
      <c r="BJ69" s="237">
        <f t="shared" si="6"/>
        <v>0.13725867955248278</v>
      </c>
      <c r="BK69" s="237">
        <f t="shared" si="6"/>
        <v>4.8266288208125847E-2</v>
      </c>
      <c r="BL69" s="237">
        <f t="shared" si="6"/>
        <v>7.6884448405739561E-2</v>
      </c>
      <c r="BM69" s="237">
        <f t="shared" si="6"/>
        <v>5.0147514806050328E-2</v>
      </c>
      <c r="BN69" s="237">
        <f t="shared" si="6"/>
        <v>0.10061988621171125</v>
      </c>
      <c r="BO69" s="237">
        <f t="shared" si="6"/>
        <v>0.1385526160293872</v>
      </c>
      <c r="BP69" s="237">
        <f t="shared" si="6"/>
        <v>0.14560275064883263</v>
      </c>
      <c r="BQ69" s="237">
        <f t="shared" si="6"/>
        <v>0.14241182316018361</v>
      </c>
      <c r="BR69" s="237">
        <f t="shared" ref="BR69:BZ69" si="7">(EXP(0.76*(LN(BR18))+1.06))/1000</f>
        <v>0.12543176668909325</v>
      </c>
      <c r="BS69" s="237">
        <f t="shared" si="7"/>
        <v>0.13725867955248278</v>
      </c>
      <c r="BT69" s="237">
        <f t="shared" si="7"/>
        <v>0.11666728693025301</v>
      </c>
      <c r="BU69" s="237">
        <f t="shared" si="7"/>
        <v>4.9433528566693606E-2</v>
      </c>
      <c r="BV69" s="237">
        <f t="shared" si="7"/>
        <v>8.8296398978410309E-2</v>
      </c>
      <c r="BW69" s="237">
        <f t="shared" si="7"/>
        <v>8.8445316635963084E-2</v>
      </c>
      <c r="BX69" s="237">
        <f t="shared" si="7"/>
        <v>0.15003337116143001</v>
      </c>
      <c r="BY69" s="237">
        <f t="shared" si="7"/>
        <v>0.13269907594626262</v>
      </c>
      <c r="BZ69" s="237">
        <f t="shared" si="7"/>
        <v>0.13531051185501103</v>
      </c>
      <c r="CA69" s="335"/>
      <c r="CB69" s="349"/>
    </row>
    <row r="70" spans="1:81" x14ac:dyDescent="0.25">
      <c r="A70" s="91" t="s">
        <v>82</v>
      </c>
      <c r="B70" s="4" t="s">
        <v>13</v>
      </c>
      <c r="C70" s="140" t="s">
        <v>6</v>
      </c>
      <c r="D70" s="62"/>
      <c r="E70" s="121">
        <v>7</v>
      </c>
      <c r="F70" s="121">
        <v>0.7</v>
      </c>
      <c r="G70" s="121">
        <v>1.8</v>
      </c>
      <c r="H70" s="121">
        <v>0.7</v>
      </c>
      <c r="I70" s="121">
        <v>0.8</v>
      </c>
      <c r="J70" s="121">
        <v>0.7</v>
      </c>
      <c r="K70" s="121">
        <v>0.8</v>
      </c>
      <c r="L70" s="121">
        <v>0.7</v>
      </c>
      <c r="M70" s="121">
        <v>0.7</v>
      </c>
      <c r="N70" s="121">
        <v>0.7</v>
      </c>
      <c r="O70" s="121">
        <v>0.7</v>
      </c>
      <c r="P70" s="121">
        <v>1.7</v>
      </c>
      <c r="Q70" s="121">
        <v>4</v>
      </c>
      <c r="R70" s="121">
        <v>1.1000000000000001</v>
      </c>
      <c r="S70" s="121">
        <v>0.6</v>
      </c>
      <c r="T70" s="121">
        <v>1.1000000000000001</v>
      </c>
      <c r="U70" s="121">
        <v>4.2</v>
      </c>
      <c r="V70" s="121">
        <v>2</v>
      </c>
      <c r="W70" s="121">
        <v>1.1000000000000001</v>
      </c>
      <c r="X70" s="121">
        <v>1.3</v>
      </c>
      <c r="Y70" s="121">
        <v>15</v>
      </c>
      <c r="Z70" s="121">
        <v>1</v>
      </c>
      <c r="AA70" s="121">
        <v>2</v>
      </c>
      <c r="AB70" s="121">
        <v>1.1000000000000001</v>
      </c>
      <c r="AC70" s="121">
        <v>1</v>
      </c>
      <c r="AD70" s="121">
        <v>1.5</v>
      </c>
      <c r="AE70" s="121">
        <v>1.2</v>
      </c>
      <c r="AF70" s="121">
        <v>0.6</v>
      </c>
      <c r="AG70" s="121">
        <v>0.8</v>
      </c>
      <c r="AH70" s="121">
        <v>0.8</v>
      </c>
      <c r="AI70" s="121">
        <v>0.6</v>
      </c>
      <c r="AJ70" s="121">
        <v>0.7</v>
      </c>
      <c r="AK70" s="121">
        <v>0.8</v>
      </c>
      <c r="AL70" s="121">
        <v>2.1</v>
      </c>
      <c r="AM70" s="121">
        <v>1.1000000000000001</v>
      </c>
      <c r="AN70" s="121">
        <v>0.9</v>
      </c>
      <c r="AO70" s="121">
        <v>1</v>
      </c>
      <c r="AP70" s="121">
        <v>40</v>
      </c>
      <c r="AQ70" s="121">
        <v>2.2000000000000002</v>
      </c>
      <c r="AR70" s="121">
        <v>30</v>
      </c>
      <c r="AS70" s="121">
        <v>60.5</v>
      </c>
      <c r="AT70" s="121">
        <v>6.6</v>
      </c>
      <c r="AU70" s="121">
        <v>4</v>
      </c>
      <c r="AV70" s="121">
        <v>0.9</v>
      </c>
      <c r="AW70" s="122">
        <v>2.6</v>
      </c>
      <c r="AX70" s="122">
        <v>1.4</v>
      </c>
      <c r="AY70" s="122">
        <v>1.3</v>
      </c>
      <c r="AZ70" s="122">
        <v>1.5</v>
      </c>
      <c r="BA70" s="122">
        <v>2.7</v>
      </c>
      <c r="BB70" s="122">
        <v>0.9</v>
      </c>
      <c r="BC70" s="122">
        <v>91.7</v>
      </c>
      <c r="BD70" s="122">
        <v>1</v>
      </c>
      <c r="BE70" s="122">
        <v>3.4</v>
      </c>
      <c r="BF70" s="122">
        <v>0.96</v>
      </c>
      <c r="BG70" s="122">
        <v>0.8</v>
      </c>
      <c r="BH70" s="122">
        <v>0.8</v>
      </c>
      <c r="BI70" s="122">
        <v>1</v>
      </c>
      <c r="BJ70" s="122">
        <v>0.9</v>
      </c>
      <c r="BK70" s="122">
        <v>4.84</v>
      </c>
      <c r="BL70" s="122">
        <v>2.56</v>
      </c>
      <c r="BM70" s="122">
        <v>4.3899999999999997</v>
      </c>
      <c r="BN70" s="122">
        <v>1.55</v>
      </c>
      <c r="BO70" s="122">
        <v>1.18</v>
      </c>
      <c r="BP70" s="122">
        <v>0.91</v>
      </c>
      <c r="BQ70" s="122">
        <v>0.85</v>
      </c>
      <c r="BR70" s="122">
        <v>0.79</v>
      </c>
      <c r="BS70" s="122">
        <v>0.8</v>
      </c>
      <c r="BT70" s="122">
        <v>1.49</v>
      </c>
      <c r="BU70" s="122">
        <v>2.5299999999999998</v>
      </c>
      <c r="BV70" s="122">
        <v>0.88</v>
      </c>
      <c r="BW70" s="121">
        <v>0.88</v>
      </c>
      <c r="BX70" s="122">
        <v>1.07</v>
      </c>
      <c r="BY70" s="122">
        <v>6.12</v>
      </c>
      <c r="BZ70" s="121">
        <v>1.2</v>
      </c>
      <c r="CA70" s="111" t="s">
        <v>6</v>
      </c>
      <c r="CB70" s="111" t="s">
        <v>6</v>
      </c>
    </row>
    <row r="71" spans="1:81" x14ac:dyDescent="0.25">
      <c r="A71" s="91" t="s">
        <v>83</v>
      </c>
      <c r="B71" s="4" t="s">
        <v>13</v>
      </c>
      <c r="C71" s="140" t="s">
        <v>6</v>
      </c>
      <c r="D71" s="62"/>
      <c r="E71" s="220">
        <v>1E-3</v>
      </c>
      <c r="F71" s="121" t="s">
        <v>56</v>
      </c>
      <c r="G71" s="121" t="s">
        <v>56</v>
      </c>
      <c r="H71" s="121" t="s">
        <v>56</v>
      </c>
      <c r="I71" s="121">
        <v>5.9999999999999995E-4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 t="s">
        <v>56</v>
      </c>
      <c r="P71" s="121" t="s">
        <v>84</v>
      </c>
      <c r="Q71" s="121" t="s">
        <v>85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85</v>
      </c>
      <c r="Z71" s="121" t="s">
        <v>84</v>
      </c>
      <c r="AA71" s="121" t="s">
        <v>85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86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136</v>
      </c>
      <c r="AQ71" s="121" t="s">
        <v>84</v>
      </c>
      <c r="AR71" s="121" t="s">
        <v>85</v>
      </c>
      <c r="AS71" s="220">
        <v>6.4000000000000003E-3</v>
      </c>
      <c r="AT71" s="121" t="s">
        <v>85</v>
      </c>
      <c r="AU71" s="121" t="s">
        <v>85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84</v>
      </c>
      <c r="BA71" s="121" t="s">
        <v>86</v>
      </c>
      <c r="BB71" s="121" t="s">
        <v>84</v>
      </c>
      <c r="BC71" s="222">
        <v>8.0000000000000002E-3</v>
      </c>
      <c r="BD71" s="121" t="s">
        <v>84</v>
      </c>
      <c r="BE71" s="121" t="s">
        <v>84</v>
      </c>
      <c r="BF71" s="121" t="s">
        <v>84</v>
      </c>
      <c r="BG71" s="121" t="s">
        <v>61</v>
      </c>
      <c r="BH71" s="122">
        <v>2.0000000000000001E-4</v>
      </c>
      <c r="BI71" s="121" t="s">
        <v>61</v>
      </c>
      <c r="BJ71" s="121" t="s">
        <v>61</v>
      </c>
      <c r="BK71" s="122">
        <v>2.4000000000000001E-4</v>
      </c>
      <c r="BL71" s="122">
        <v>1.1E-4</v>
      </c>
      <c r="BM71" s="122">
        <v>1.3999999999999999E-4</v>
      </c>
      <c r="BN71" s="122">
        <v>1.1E-4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1" t="s">
        <v>69</v>
      </c>
      <c r="BU71" s="122">
        <v>1.2E-4</v>
      </c>
      <c r="BV71" s="121" t="s">
        <v>69</v>
      </c>
      <c r="BW71" s="121" t="s">
        <v>69</v>
      </c>
      <c r="BX71" s="121" t="s">
        <v>69</v>
      </c>
      <c r="BY71" s="122">
        <v>6.2E-4</v>
      </c>
      <c r="BZ71" s="121" t="s">
        <v>69</v>
      </c>
      <c r="CA71" s="111">
        <v>1E-3</v>
      </c>
      <c r="CB71" s="111" t="s">
        <v>6</v>
      </c>
      <c r="CC71" s="54"/>
    </row>
    <row r="72" spans="1:81" x14ac:dyDescent="0.25">
      <c r="A72" s="91" t="s">
        <v>87</v>
      </c>
      <c r="B72" s="4" t="s">
        <v>13</v>
      </c>
      <c r="C72" s="140" t="s">
        <v>6</v>
      </c>
      <c r="D72" s="62"/>
      <c r="E72" s="121">
        <v>36.799999999999997</v>
      </c>
      <c r="F72" s="121">
        <v>6.21</v>
      </c>
      <c r="G72" s="121">
        <v>9.9700000000000006</v>
      </c>
      <c r="H72" s="121">
        <v>6.55</v>
      </c>
      <c r="I72" s="121">
        <v>6.23</v>
      </c>
      <c r="J72" s="121">
        <v>6.7</v>
      </c>
      <c r="K72" s="121">
        <v>6.85</v>
      </c>
      <c r="L72" s="121">
        <v>6.85</v>
      </c>
      <c r="M72" s="121">
        <v>6.74</v>
      </c>
      <c r="N72" s="121">
        <v>6.16</v>
      </c>
      <c r="O72" s="121">
        <v>5.6</v>
      </c>
      <c r="P72" s="121">
        <v>8.75</v>
      </c>
      <c r="Q72" s="121">
        <v>36.4</v>
      </c>
      <c r="R72" s="121">
        <v>5.9</v>
      </c>
      <c r="S72" s="121">
        <v>6.22</v>
      </c>
      <c r="T72" s="121">
        <v>7.79</v>
      </c>
      <c r="U72" s="121">
        <v>37.6</v>
      </c>
      <c r="V72" s="121">
        <v>14.8</v>
      </c>
      <c r="W72" s="121">
        <v>8.25</v>
      </c>
      <c r="X72" s="121">
        <v>8.5500000000000007</v>
      </c>
      <c r="Y72" s="121">
        <v>116</v>
      </c>
      <c r="Z72" s="121">
        <v>7.25</v>
      </c>
      <c r="AA72" s="121">
        <v>23.9</v>
      </c>
      <c r="AB72" s="121">
        <v>5.97</v>
      </c>
      <c r="AC72" s="121">
        <v>5.99</v>
      </c>
      <c r="AD72" s="121">
        <v>14.1</v>
      </c>
      <c r="AE72" s="121">
        <v>12.3</v>
      </c>
      <c r="AF72" s="121">
        <v>6.54</v>
      </c>
      <c r="AG72" s="121">
        <v>6.43</v>
      </c>
      <c r="AH72" s="121">
        <v>8.18</v>
      </c>
      <c r="AI72" s="121">
        <v>7.26</v>
      </c>
      <c r="AJ72" s="121">
        <v>7.34</v>
      </c>
      <c r="AK72" s="121">
        <v>6.28</v>
      </c>
      <c r="AL72" s="121">
        <v>10.1</v>
      </c>
      <c r="AM72" s="121">
        <v>5.44</v>
      </c>
      <c r="AN72" s="121">
        <v>5.79</v>
      </c>
      <c r="AO72" s="121">
        <v>8.06</v>
      </c>
      <c r="AP72" s="121">
        <v>223</v>
      </c>
      <c r="AQ72" s="121">
        <v>19.5</v>
      </c>
      <c r="AR72" s="121">
        <v>251</v>
      </c>
      <c r="AS72" s="121">
        <v>166</v>
      </c>
      <c r="AT72" s="121">
        <v>41.2</v>
      </c>
      <c r="AU72" s="121">
        <v>21.4</v>
      </c>
      <c r="AV72" s="121">
        <v>6.86</v>
      </c>
      <c r="AW72" s="122">
        <v>5.28</v>
      </c>
      <c r="AX72" s="122">
        <v>5.65</v>
      </c>
      <c r="AY72" s="122">
        <v>6</v>
      </c>
      <c r="AZ72" s="122">
        <v>12.6</v>
      </c>
      <c r="BA72" s="122">
        <v>22.8</v>
      </c>
      <c r="BB72" s="122">
        <v>6.91</v>
      </c>
      <c r="BC72" s="122">
        <v>76.7</v>
      </c>
      <c r="BD72" s="122">
        <v>7.43</v>
      </c>
      <c r="BE72" s="122">
        <v>24.4</v>
      </c>
      <c r="BF72" s="122">
        <v>7.3</v>
      </c>
      <c r="BG72" s="122">
        <v>8.31</v>
      </c>
      <c r="BH72" s="122">
        <v>7.98</v>
      </c>
      <c r="BI72" s="122">
        <v>8.08</v>
      </c>
      <c r="BJ72" s="122">
        <v>8</v>
      </c>
      <c r="BK72" s="122">
        <v>43.2</v>
      </c>
      <c r="BL72" s="122">
        <v>15.2</v>
      </c>
      <c r="BM72" s="122">
        <v>30.3</v>
      </c>
      <c r="BN72" s="122">
        <v>11.8</v>
      </c>
      <c r="BO72" s="122">
        <v>6.42</v>
      </c>
      <c r="BP72" s="122">
        <v>6.75</v>
      </c>
      <c r="BQ72" s="122">
        <v>6.65</v>
      </c>
      <c r="BR72" s="122">
        <v>7.5</v>
      </c>
      <c r="BS72" s="122">
        <v>6.96</v>
      </c>
      <c r="BT72" s="122">
        <v>7.9</v>
      </c>
      <c r="BU72" s="122">
        <v>18</v>
      </c>
      <c r="BV72" s="122">
        <v>5.68</v>
      </c>
      <c r="BW72" s="121">
        <v>5.69</v>
      </c>
      <c r="BX72" s="122">
        <v>7.21</v>
      </c>
      <c r="BY72" s="122">
        <v>80.2</v>
      </c>
      <c r="BZ72" s="121">
        <v>9.75</v>
      </c>
      <c r="CA72" s="111" t="s">
        <v>6</v>
      </c>
      <c r="CB72" s="111" t="s">
        <v>6</v>
      </c>
    </row>
    <row r="73" spans="1:81" x14ac:dyDescent="0.25">
      <c r="A73" s="91" t="s">
        <v>88</v>
      </c>
      <c r="B73" s="4" t="s">
        <v>13</v>
      </c>
      <c r="C73" s="140" t="s">
        <v>6</v>
      </c>
      <c r="D73" s="62"/>
      <c r="E73" s="220">
        <v>1.6299999999999999E-3</v>
      </c>
      <c r="F73" s="121">
        <v>9.0000000000000006E-5</v>
      </c>
      <c r="G73" s="121">
        <v>1.6000000000000001E-4</v>
      </c>
      <c r="H73" s="121">
        <v>1E-4</v>
      </c>
      <c r="I73" s="121">
        <v>1.0000000000000001E-5</v>
      </c>
      <c r="J73" s="121">
        <v>1.0000000000000001E-5</v>
      </c>
      <c r="K73" s="121" t="s">
        <v>68</v>
      </c>
      <c r="L73" s="121">
        <v>1.0000000000000001E-5</v>
      </c>
      <c r="M73" s="121">
        <v>1.0000000000000001E-5</v>
      </c>
      <c r="N73" s="121" t="s">
        <v>68</v>
      </c>
      <c r="O73" s="121" t="s">
        <v>68</v>
      </c>
      <c r="P73" s="121" t="s">
        <v>68</v>
      </c>
      <c r="Q73" s="121" t="s">
        <v>93</v>
      </c>
      <c r="R73" s="121" t="s">
        <v>68</v>
      </c>
      <c r="S73" s="121">
        <v>3.0000000000000001E-5</v>
      </c>
      <c r="T73" s="220">
        <v>4.6000000000000001E-4</v>
      </c>
      <c r="U73" s="121" t="s">
        <v>68</v>
      </c>
      <c r="V73" s="121" t="s">
        <v>68</v>
      </c>
      <c r="W73" s="121" t="s">
        <v>68</v>
      </c>
      <c r="X73" s="121" t="s">
        <v>68</v>
      </c>
      <c r="Y73" s="220">
        <v>3.5799999999999998E-3</v>
      </c>
      <c r="Z73" s="121">
        <v>1.0000000000000001E-5</v>
      </c>
      <c r="AA73" s="220">
        <v>6.9999999999999999E-4</v>
      </c>
      <c r="AB73" s="121" t="s">
        <v>68</v>
      </c>
      <c r="AC73" s="121" t="s">
        <v>68</v>
      </c>
      <c r="AD73" s="220">
        <v>2.7999999999999998E-4</v>
      </c>
      <c r="AE73" s="121">
        <v>2.4000000000000001E-4</v>
      </c>
      <c r="AF73" s="121">
        <v>1.0000000000000001E-5</v>
      </c>
      <c r="AG73" s="121" t="s">
        <v>61</v>
      </c>
      <c r="AH73" s="121">
        <v>4.0000000000000003E-5</v>
      </c>
      <c r="AI73" s="121">
        <v>2.0000000000000002E-5</v>
      </c>
      <c r="AJ73" s="121">
        <v>3.0000000000000001E-5</v>
      </c>
      <c r="AK73" s="121" t="s">
        <v>68</v>
      </c>
      <c r="AL73" s="220">
        <v>2.7999999999999998E-4</v>
      </c>
      <c r="AM73" s="121">
        <v>1E-4</v>
      </c>
      <c r="AN73" s="121">
        <v>2.0000000000000002E-5</v>
      </c>
      <c r="AO73" s="121">
        <v>5.0000000000000002E-5</v>
      </c>
      <c r="AP73" s="220">
        <v>1.9599999999999999E-2</v>
      </c>
      <c r="AQ73" s="220">
        <v>4.2000000000000002E-4</v>
      </c>
      <c r="AR73" s="220">
        <v>1.4500000000000001E-2</v>
      </c>
      <c r="AS73" s="220">
        <v>3.2199999999999999E-2</v>
      </c>
      <c r="AT73" s="220">
        <v>8.5999999999999998E-4</v>
      </c>
      <c r="AU73" s="220">
        <v>6.6E-4</v>
      </c>
      <c r="AV73" s="121">
        <v>6.9999999999999994E-5</v>
      </c>
      <c r="AW73" s="121" t="s">
        <v>68</v>
      </c>
      <c r="AX73" s="174">
        <v>2.0000000000000002E-5</v>
      </c>
      <c r="AY73" s="174">
        <v>1.0000000000000001E-5</v>
      </c>
      <c r="AZ73" s="122">
        <v>4.6999999999999999E-4</v>
      </c>
      <c r="BA73" s="222">
        <v>3.3300000000000001E-3</v>
      </c>
      <c r="BB73" s="121" t="s">
        <v>68</v>
      </c>
      <c r="BC73" s="222">
        <v>2.7199999999999998E-2</v>
      </c>
      <c r="BD73" s="121" t="s">
        <v>68</v>
      </c>
      <c r="BE73" s="222">
        <v>7.7999999999999999E-4</v>
      </c>
      <c r="BF73" s="121" t="s">
        <v>68</v>
      </c>
      <c r="BG73" s="174">
        <v>3.0000000000000001E-5</v>
      </c>
      <c r="BH73" s="174">
        <v>3.0000000000000001E-5</v>
      </c>
      <c r="BI73" s="174">
        <v>2.0000000000000002E-5</v>
      </c>
      <c r="BJ73" s="174">
        <v>1.0000000000000001E-5</v>
      </c>
      <c r="BK73" s="222">
        <v>1.49E-3</v>
      </c>
      <c r="BL73" s="222">
        <v>3.0699999999999998E-4</v>
      </c>
      <c r="BM73" s="222">
        <v>9.1600000000000004E-4</v>
      </c>
      <c r="BN73" s="174">
        <v>9.5000000000000005E-5</v>
      </c>
      <c r="BO73" s="121" t="s">
        <v>226</v>
      </c>
      <c r="BP73" s="121" t="s">
        <v>226</v>
      </c>
      <c r="BQ73" s="121" t="s">
        <v>226</v>
      </c>
      <c r="BR73" s="174">
        <v>1.4E-5</v>
      </c>
      <c r="BS73" s="121" t="s">
        <v>226</v>
      </c>
      <c r="BT73" s="121" t="s">
        <v>226</v>
      </c>
      <c r="BU73" s="222">
        <v>4.2000000000000002E-4</v>
      </c>
      <c r="BV73" s="122">
        <v>3.8000000000000002E-5</v>
      </c>
      <c r="BW73" s="121">
        <v>4.1999999999999998E-5</v>
      </c>
      <c r="BX73" s="122">
        <v>2.1999999999999999E-5</v>
      </c>
      <c r="BY73" s="222">
        <v>3.0699999999999998E-3</v>
      </c>
      <c r="BZ73" s="121">
        <v>9.2999999999999997E-5</v>
      </c>
      <c r="CA73" s="111">
        <v>2.5000000000000001E-4</v>
      </c>
      <c r="CB73" s="111">
        <v>0.1</v>
      </c>
      <c r="CC73" s="54"/>
    </row>
    <row r="74" spans="1:81" x14ac:dyDescent="0.25">
      <c r="A74" s="91" t="s">
        <v>89</v>
      </c>
      <c r="B74" s="4" t="s">
        <v>13</v>
      </c>
      <c r="C74" s="140" t="s">
        <v>6</v>
      </c>
      <c r="D74" s="62"/>
      <c r="E74" s="121">
        <v>3</v>
      </c>
      <c r="F74" s="121">
        <v>3.2</v>
      </c>
      <c r="G74" s="121">
        <v>3.5</v>
      </c>
      <c r="H74" s="121">
        <v>3.4</v>
      </c>
      <c r="I74" s="121">
        <v>3.7</v>
      </c>
      <c r="J74" s="121">
        <v>4.4000000000000004</v>
      </c>
      <c r="K74" s="121">
        <v>4.8</v>
      </c>
      <c r="L74" s="121">
        <v>3.5</v>
      </c>
      <c r="M74" s="121">
        <v>4.2</v>
      </c>
      <c r="N74" s="121">
        <v>3.9</v>
      </c>
      <c r="O74" s="121">
        <v>4.3</v>
      </c>
      <c r="P74" s="121">
        <v>2.17</v>
      </c>
      <c r="Q74" s="121">
        <v>2.4</v>
      </c>
      <c r="R74" s="121">
        <v>3.42</v>
      </c>
      <c r="S74" s="121">
        <v>3.87</v>
      </c>
      <c r="T74" s="121">
        <v>4.5599999999999996</v>
      </c>
      <c r="U74" s="121">
        <v>5.88</v>
      </c>
      <c r="V74" s="121">
        <v>5.25</v>
      </c>
      <c r="W74" s="121">
        <v>4.13</v>
      </c>
      <c r="X74" s="121">
        <v>4.7699999999999996</v>
      </c>
      <c r="Y74" s="121">
        <v>7.16</v>
      </c>
      <c r="Z74" s="121">
        <v>4.25</v>
      </c>
      <c r="AA74" s="121">
        <v>2.4</v>
      </c>
      <c r="AB74" s="121">
        <v>4.17</v>
      </c>
      <c r="AC74" s="121">
        <v>4.1399999999999997</v>
      </c>
      <c r="AD74" s="121">
        <v>4.45</v>
      </c>
      <c r="AE74" s="121">
        <v>3.59</v>
      </c>
      <c r="AF74" s="121">
        <v>3.7</v>
      </c>
      <c r="AG74" s="121">
        <v>4.2</v>
      </c>
      <c r="AH74" s="121">
        <v>3.57</v>
      </c>
      <c r="AI74" s="121">
        <v>3.99</v>
      </c>
      <c r="AJ74" s="121">
        <v>3.48</v>
      </c>
      <c r="AK74" s="121">
        <v>4.24</v>
      </c>
      <c r="AL74" s="121">
        <v>1.68</v>
      </c>
      <c r="AM74" s="121">
        <v>1.72</v>
      </c>
      <c r="AN74" s="121">
        <v>2.99</v>
      </c>
      <c r="AO74" s="121">
        <v>3.7</v>
      </c>
      <c r="AP74" s="121">
        <v>7.5</v>
      </c>
      <c r="AQ74" s="121">
        <v>3.91</v>
      </c>
      <c r="AR74" s="121">
        <v>4</v>
      </c>
      <c r="AS74" s="121">
        <v>10.199999999999999</v>
      </c>
      <c r="AT74" s="121">
        <v>4.8</v>
      </c>
      <c r="AU74" s="121">
        <v>4.2</v>
      </c>
      <c r="AV74" s="121">
        <v>3.84</v>
      </c>
      <c r="AW74" s="122">
        <v>3.59</v>
      </c>
      <c r="AX74" s="122">
        <v>1.73</v>
      </c>
      <c r="AY74" s="122">
        <v>2.41</v>
      </c>
      <c r="AZ74" s="122">
        <v>1.8</v>
      </c>
      <c r="BA74" s="122">
        <v>3.75</v>
      </c>
      <c r="BB74" s="122">
        <v>3.51</v>
      </c>
      <c r="BC74" s="122">
        <v>11</v>
      </c>
      <c r="BD74" s="122">
        <v>3.79</v>
      </c>
      <c r="BE74" s="122">
        <v>5.08</v>
      </c>
      <c r="BF74" s="122">
        <v>3.63</v>
      </c>
      <c r="BG74" s="122">
        <v>3.6</v>
      </c>
      <c r="BH74" s="122">
        <v>3.6</v>
      </c>
      <c r="BI74" s="122">
        <v>4.0999999999999996</v>
      </c>
      <c r="BJ74" s="122">
        <v>4.0999999999999996</v>
      </c>
      <c r="BK74" s="122">
        <v>2.41</v>
      </c>
      <c r="BL74" s="122">
        <v>2.21</v>
      </c>
      <c r="BM74" s="122">
        <v>2.29</v>
      </c>
      <c r="BN74" s="122">
        <v>2.69</v>
      </c>
      <c r="BO74" s="122">
        <v>3.49</v>
      </c>
      <c r="BP74" s="122">
        <v>3.65</v>
      </c>
      <c r="BQ74" s="122">
        <v>3.71</v>
      </c>
      <c r="BR74" s="122">
        <v>3.47</v>
      </c>
      <c r="BS74" s="122">
        <v>3.54</v>
      </c>
      <c r="BT74" s="122">
        <v>3.27</v>
      </c>
      <c r="BU74" s="122">
        <v>1.78</v>
      </c>
      <c r="BV74" s="122">
        <v>2.19</v>
      </c>
      <c r="BW74" s="121">
        <v>2.2000000000000002</v>
      </c>
      <c r="BX74" s="122">
        <v>3.81</v>
      </c>
      <c r="BY74" s="122">
        <v>5.12</v>
      </c>
      <c r="BZ74" s="121">
        <v>3.48</v>
      </c>
      <c r="CA74" s="111" t="s">
        <v>6</v>
      </c>
      <c r="CB74" s="111" t="s">
        <v>6</v>
      </c>
    </row>
    <row r="75" spans="1:81" x14ac:dyDescent="0.25">
      <c r="A75" s="91" t="s">
        <v>90</v>
      </c>
      <c r="B75" s="4" t="s">
        <v>13</v>
      </c>
      <c r="C75" s="140" t="s">
        <v>6</v>
      </c>
      <c r="D75" s="62"/>
      <c r="E75" s="121">
        <v>0.21</v>
      </c>
      <c r="F75" s="121">
        <v>0.251</v>
      </c>
      <c r="G75" s="121">
        <v>0.24299999999999999</v>
      </c>
      <c r="H75" s="121">
        <v>0.218</v>
      </c>
      <c r="I75" s="121">
        <v>0.28799999999999998</v>
      </c>
      <c r="J75" s="121">
        <v>0.30399999999999999</v>
      </c>
      <c r="K75" s="121">
        <v>0.35499999999999998</v>
      </c>
      <c r="L75" s="121">
        <v>0.218</v>
      </c>
      <c r="M75" s="121">
        <v>0.27600000000000002</v>
      </c>
      <c r="N75" s="121">
        <v>0.27800000000000002</v>
      </c>
      <c r="O75" s="121">
        <v>0.28699999999999998</v>
      </c>
      <c r="P75" s="121">
        <v>0.126</v>
      </c>
      <c r="Q75" s="121">
        <v>0.1</v>
      </c>
      <c r="R75" s="121">
        <v>0.309</v>
      </c>
      <c r="S75" s="121">
        <v>0.313</v>
      </c>
      <c r="T75" s="121">
        <v>0.33</v>
      </c>
      <c r="U75" s="121">
        <v>0.42899999999999999</v>
      </c>
      <c r="V75" s="121">
        <v>0.375</v>
      </c>
      <c r="W75" s="121">
        <v>0.32900000000000001</v>
      </c>
      <c r="X75" s="121">
        <v>0.33400000000000002</v>
      </c>
      <c r="Y75" s="121">
        <v>0.57399999999999995</v>
      </c>
      <c r="Z75" s="121">
        <v>0.36099999999999999</v>
      </c>
      <c r="AA75" s="121">
        <v>0.2</v>
      </c>
      <c r="AB75" s="121">
        <v>0.372</v>
      </c>
      <c r="AC75" s="121">
        <v>0.35299999999999998</v>
      </c>
      <c r="AD75" s="121">
        <v>0.36</v>
      </c>
      <c r="AE75" s="121">
        <v>0.188</v>
      </c>
      <c r="AF75" s="121">
        <v>0.29199999999999998</v>
      </c>
      <c r="AG75" s="121">
        <v>0.32</v>
      </c>
      <c r="AH75" s="121">
        <v>0.26500000000000001</v>
      </c>
      <c r="AI75" s="121">
        <v>0.27300000000000002</v>
      </c>
      <c r="AJ75" s="121">
        <v>0.26200000000000001</v>
      </c>
      <c r="AK75" s="121">
        <v>0.29899999999999999</v>
      </c>
      <c r="AL75" s="121">
        <v>0.113</v>
      </c>
      <c r="AM75" s="121">
        <v>8.4000000000000005E-2</v>
      </c>
      <c r="AN75" s="121">
        <v>0.20499999999999999</v>
      </c>
      <c r="AO75" s="121">
        <v>0.24199999999999999</v>
      </c>
      <c r="AP75" s="121">
        <v>0.76</v>
      </c>
      <c r="AQ75" s="121">
        <v>0.216</v>
      </c>
      <c r="AR75" s="121">
        <v>0.41</v>
      </c>
      <c r="AS75" s="121">
        <v>1.9</v>
      </c>
      <c r="AT75" s="121">
        <v>0.31</v>
      </c>
      <c r="AU75" s="121">
        <v>0.3</v>
      </c>
      <c r="AV75" s="121">
        <v>0.36599999999999999</v>
      </c>
      <c r="AW75" s="122">
        <v>0.27800000000000002</v>
      </c>
      <c r="AX75" s="122">
        <v>0.14599999999999999</v>
      </c>
      <c r="AY75" s="122">
        <v>0.192</v>
      </c>
      <c r="AZ75" s="122">
        <v>0.13</v>
      </c>
      <c r="BA75" s="122">
        <v>0.28000000000000003</v>
      </c>
      <c r="BB75" s="122">
        <v>0.26200000000000001</v>
      </c>
      <c r="BC75" s="122">
        <v>1.6</v>
      </c>
      <c r="BD75" s="122">
        <v>0.26700000000000002</v>
      </c>
      <c r="BE75" s="122">
        <v>0.30199999999999999</v>
      </c>
      <c r="BF75" s="122">
        <v>0.26800000000000002</v>
      </c>
      <c r="BG75" s="122">
        <v>0.24</v>
      </c>
      <c r="BH75" s="122">
        <v>0.251</v>
      </c>
      <c r="BI75" s="122">
        <v>0.27900000000000003</v>
      </c>
      <c r="BJ75" s="122">
        <v>0.29799999999999999</v>
      </c>
      <c r="BK75" s="122">
        <v>0.158</v>
      </c>
      <c r="BL75" s="122">
        <v>0.157</v>
      </c>
      <c r="BM75" s="122">
        <v>0.13900000000000001</v>
      </c>
      <c r="BN75" s="122">
        <v>0.20899999999999999</v>
      </c>
      <c r="BO75" s="122">
        <v>0.245</v>
      </c>
      <c r="BP75" s="122">
        <v>0.314</v>
      </c>
      <c r="BQ75" s="122">
        <v>0.32100000000000001</v>
      </c>
      <c r="BR75" s="122">
        <v>0.26400000000000001</v>
      </c>
      <c r="BS75" s="122">
        <v>0.308</v>
      </c>
      <c r="BT75" s="122">
        <v>0.32900000000000001</v>
      </c>
      <c r="BU75" s="122">
        <v>0.115</v>
      </c>
      <c r="BV75" s="122">
        <v>0.158</v>
      </c>
      <c r="BW75" s="121">
        <v>0.17399999999999999</v>
      </c>
      <c r="BX75" s="122">
        <v>0.311</v>
      </c>
      <c r="BY75" s="122">
        <v>0.41799999999999998</v>
      </c>
      <c r="BZ75" s="121">
        <v>0.27800000000000002</v>
      </c>
      <c r="CA75" s="111" t="s">
        <v>6</v>
      </c>
      <c r="CB75" s="111" t="s">
        <v>6</v>
      </c>
    </row>
    <row r="76" spans="1:81" x14ac:dyDescent="0.25">
      <c r="A76" s="91" t="s">
        <v>91</v>
      </c>
      <c r="B76" s="4" t="s">
        <v>13</v>
      </c>
      <c r="C76" s="140" t="s">
        <v>6</v>
      </c>
      <c r="D76" s="62"/>
      <c r="E76" s="121">
        <v>3.7</v>
      </c>
      <c r="F76" s="121">
        <v>19.2</v>
      </c>
      <c r="G76" s="121">
        <v>16.3</v>
      </c>
      <c r="H76" s="121">
        <v>14.8</v>
      </c>
      <c r="I76" s="121">
        <v>19.600000000000001</v>
      </c>
      <c r="J76" s="121">
        <v>20.6</v>
      </c>
      <c r="K76" s="121">
        <v>23.3</v>
      </c>
      <c r="L76" s="121">
        <v>16.5</v>
      </c>
      <c r="M76" s="121">
        <v>19.600000000000001</v>
      </c>
      <c r="N76" s="121">
        <v>19.600000000000001</v>
      </c>
      <c r="O76" s="121">
        <v>19.399999999999999</v>
      </c>
      <c r="P76" s="121">
        <v>3.2</v>
      </c>
      <c r="Q76" s="121">
        <v>4</v>
      </c>
      <c r="R76" s="121">
        <v>18.899999999999999</v>
      </c>
      <c r="S76" s="121">
        <v>18.600000000000001</v>
      </c>
      <c r="T76" s="121">
        <v>20.7</v>
      </c>
      <c r="U76" s="121">
        <v>19.5</v>
      </c>
      <c r="V76" s="121">
        <v>21.4</v>
      </c>
      <c r="W76" s="121">
        <v>19.899999999999999</v>
      </c>
      <c r="X76" s="121">
        <v>20.8</v>
      </c>
      <c r="Y76" s="121">
        <v>27</v>
      </c>
      <c r="Z76" s="121">
        <v>20.9</v>
      </c>
      <c r="AA76" s="121">
        <v>9</v>
      </c>
      <c r="AB76" s="121">
        <v>22.4</v>
      </c>
      <c r="AC76" s="121">
        <v>21.4</v>
      </c>
      <c r="AD76" s="121">
        <v>21.1</v>
      </c>
      <c r="AE76" s="121">
        <v>11.9</v>
      </c>
      <c r="AF76" s="121">
        <v>18.2</v>
      </c>
      <c r="AG76" s="121">
        <v>23.7</v>
      </c>
      <c r="AH76" s="121">
        <v>18.8</v>
      </c>
      <c r="AI76" s="121">
        <v>19.100000000000001</v>
      </c>
      <c r="AJ76" s="121">
        <v>16.5</v>
      </c>
      <c r="AK76" s="121">
        <v>21.9</v>
      </c>
      <c r="AL76" s="121">
        <v>5.0999999999999996</v>
      </c>
      <c r="AM76" s="121">
        <v>4.9000000000000004</v>
      </c>
      <c r="AN76" s="121">
        <v>14.6</v>
      </c>
      <c r="AO76" s="121">
        <v>18.8</v>
      </c>
      <c r="AP76" s="121">
        <v>20</v>
      </c>
      <c r="AQ76" s="121">
        <v>12.1</v>
      </c>
      <c r="AR76" s="121">
        <v>10</v>
      </c>
      <c r="AS76" s="121">
        <v>22</v>
      </c>
      <c r="AT76" s="121">
        <v>19</v>
      </c>
      <c r="AU76" s="121">
        <v>19</v>
      </c>
      <c r="AV76" s="121">
        <v>17.600000000000001</v>
      </c>
      <c r="AW76" s="122">
        <v>21.3</v>
      </c>
      <c r="AX76" s="122">
        <v>8.5</v>
      </c>
      <c r="AY76" s="122">
        <v>11.4</v>
      </c>
      <c r="AZ76" s="122">
        <v>7.2</v>
      </c>
      <c r="BA76" s="122">
        <v>15.8</v>
      </c>
      <c r="BB76" s="122">
        <v>16</v>
      </c>
      <c r="BC76" s="122">
        <v>15</v>
      </c>
      <c r="BD76" s="122">
        <v>17.399999999999999</v>
      </c>
      <c r="BE76" s="122">
        <v>16.899999999999999</v>
      </c>
      <c r="BF76" s="122">
        <v>16.600000000000001</v>
      </c>
      <c r="BG76" s="121" t="s">
        <v>6</v>
      </c>
      <c r="BH76" s="121" t="s">
        <v>6</v>
      </c>
      <c r="BI76" s="121" t="s">
        <v>6</v>
      </c>
      <c r="BJ76" s="121" t="s">
        <v>6</v>
      </c>
      <c r="BK76" s="122">
        <v>4.37</v>
      </c>
      <c r="BL76" s="122">
        <v>9.1199999999999992</v>
      </c>
      <c r="BM76" s="122">
        <v>4.87</v>
      </c>
      <c r="BN76" s="122">
        <v>12.7</v>
      </c>
      <c r="BO76" s="122">
        <v>21.5</v>
      </c>
      <c r="BP76" s="122">
        <v>21.9</v>
      </c>
      <c r="BQ76" s="122">
        <v>22.7</v>
      </c>
      <c r="BR76" s="122">
        <v>21.5</v>
      </c>
      <c r="BS76" s="122">
        <v>23.3</v>
      </c>
      <c r="BT76" s="122">
        <v>7.4</v>
      </c>
      <c r="BU76" s="122">
        <v>4.45</v>
      </c>
      <c r="BV76" s="122">
        <v>10.9</v>
      </c>
      <c r="BW76" s="121">
        <v>11</v>
      </c>
      <c r="BX76" s="122">
        <v>22.3</v>
      </c>
      <c r="BY76" s="122">
        <v>23</v>
      </c>
      <c r="BZ76" s="121">
        <v>21.7</v>
      </c>
      <c r="CA76" s="111" t="s">
        <v>6</v>
      </c>
      <c r="CB76" s="111" t="s">
        <v>6</v>
      </c>
    </row>
    <row r="77" spans="1:81" s="54" customFormat="1" x14ac:dyDescent="0.25">
      <c r="A77" s="91" t="s">
        <v>162</v>
      </c>
      <c r="B77" s="4" t="s">
        <v>13</v>
      </c>
      <c r="C77" s="140" t="s">
        <v>6</v>
      </c>
      <c r="D77" s="62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R77" s="121"/>
      <c r="S77" s="121"/>
      <c r="T77" s="121"/>
      <c r="U77" s="121"/>
      <c r="V77" s="121"/>
      <c r="W77" s="121"/>
      <c r="X77" s="121"/>
      <c r="Y77" s="121"/>
      <c r="Z77" s="121"/>
      <c r="AA77" s="121"/>
      <c r="AB77" s="121"/>
      <c r="AC77" s="121"/>
      <c r="AD77" s="121"/>
      <c r="AE77" s="121"/>
      <c r="AF77" s="121"/>
      <c r="AG77" s="121"/>
      <c r="AH77" s="121"/>
      <c r="AI77" s="121"/>
      <c r="AJ77" s="121"/>
      <c r="AK77" s="121"/>
      <c r="AL77" s="121"/>
      <c r="AM77" s="121"/>
      <c r="AN77" s="121"/>
      <c r="AO77" s="121"/>
      <c r="AP77" s="121"/>
      <c r="AQ77" s="121"/>
      <c r="AR77" s="121"/>
      <c r="AS77" s="121"/>
      <c r="AT77" s="121"/>
      <c r="AU77" s="121"/>
      <c r="AV77" s="121"/>
      <c r="AW77" s="121" t="s">
        <v>61</v>
      </c>
      <c r="AX77" s="121" t="s">
        <v>61</v>
      </c>
      <c r="AY77" s="121" t="s">
        <v>61</v>
      </c>
      <c r="AZ77" s="121" t="s">
        <v>61</v>
      </c>
      <c r="BA77" s="121" t="s">
        <v>57</v>
      </c>
      <c r="BB77" s="121" t="s">
        <v>61</v>
      </c>
      <c r="BC77" s="234" t="s">
        <v>6</v>
      </c>
      <c r="BD77" s="121" t="s">
        <v>61</v>
      </c>
      <c r="BE77" s="121" t="s">
        <v>61</v>
      </c>
      <c r="BF77" s="121" t="s">
        <v>61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11" t="s">
        <v>6</v>
      </c>
      <c r="CB77" s="111" t="s">
        <v>6</v>
      </c>
    </row>
    <row r="78" spans="1:81" x14ac:dyDescent="0.25">
      <c r="A78" s="91" t="s">
        <v>92</v>
      </c>
      <c r="B78" s="4" t="s">
        <v>13</v>
      </c>
      <c r="C78" s="140" t="s">
        <v>6</v>
      </c>
      <c r="D78" s="62"/>
      <c r="E78" s="121">
        <v>7.5000000000000002E-4</v>
      </c>
      <c r="F78" s="121" t="s">
        <v>93</v>
      </c>
      <c r="G78" s="121">
        <v>9.0000000000000006E-5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>
        <v>9.0000000000000006E-5</v>
      </c>
      <c r="Q78" s="121">
        <v>2.5999999999999998E-4</v>
      </c>
      <c r="R78" s="121" t="s">
        <v>68</v>
      </c>
      <c r="S78" s="121" t="s">
        <v>68</v>
      </c>
      <c r="T78" s="121">
        <v>2.0000000000000002E-5</v>
      </c>
      <c r="U78" s="121">
        <v>2.7E-4</v>
      </c>
      <c r="V78" s="121">
        <v>5.0000000000000002E-5</v>
      </c>
      <c r="W78" s="121" t="s">
        <v>68</v>
      </c>
      <c r="X78" s="121" t="s">
        <v>68</v>
      </c>
      <c r="Y78" s="220">
        <v>1.56E-3</v>
      </c>
      <c r="Z78" s="121" t="s">
        <v>68</v>
      </c>
      <c r="AA78" s="121">
        <v>2.4000000000000001E-4</v>
      </c>
      <c r="AB78" s="121" t="s">
        <v>68</v>
      </c>
      <c r="AC78" s="121" t="s">
        <v>68</v>
      </c>
      <c r="AD78" s="121">
        <v>8.0000000000000007E-5</v>
      </c>
      <c r="AE78" s="121">
        <v>8.0000000000000007E-5</v>
      </c>
      <c r="AF78" s="121" t="s">
        <v>68</v>
      </c>
      <c r="AG78" s="121" t="s">
        <v>61</v>
      </c>
      <c r="AH78" s="121" t="s">
        <v>68</v>
      </c>
      <c r="AI78" s="121" t="s">
        <v>68</v>
      </c>
      <c r="AJ78" s="121" t="s">
        <v>68</v>
      </c>
      <c r="AK78" s="121" t="s">
        <v>68</v>
      </c>
      <c r="AL78" s="121">
        <v>2.0000000000000002E-5</v>
      </c>
      <c r="AM78" s="121">
        <v>3.0000000000000001E-5</v>
      </c>
      <c r="AN78" s="121" t="s">
        <v>68</v>
      </c>
      <c r="AO78" s="121">
        <v>2.0000000000000002E-5</v>
      </c>
      <c r="AP78" s="220">
        <v>5.4999999999999997E-3</v>
      </c>
      <c r="AQ78" s="121">
        <v>1.7000000000000001E-4</v>
      </c>
      <c r="AR78" s="220">
        <v>2.5400000000000002E-3</v>
      </c>
      <c r="AS78" s="220">
        <v>6.7999999999999996E-3</v>
      </c>
      <c r="AT78" s="121">
        <v>4.0000000000000002E-4</v>
      </c>
      <c r="AU78" s="121">
        <v>3.2000000000000003E-4</v>
      </c>
      <c r="AV78" s="121">
        <v>3.0000000000000001E-5</v>
      </c>
      <c r="AW78" s="121" t="s">
        <v>68</v>
      </c>
      <c r="AX78" s="174">
        <v>3.0000000000000001E-5</v>
      </c>
      <c r="AY78" s="174">
        <v>2.0000000000000002E-5</v>
      </c>
      <c r="AZ78" s="122">
        <v>1.6000000000000001E-4</v>
      </c>
      <c r="BA78" s="122">
        <v>2.7999999999999998E-4</v>
      </c>
      <c r="BB78" s="121" t="s">
        <v>68</v>
      </c>
      <c r="BC78" s="222">
        <v>9.9000000000000008E-3</v>
      </c>
      <c r="BD78" s="121" t="s">
        <v>68</v>
      </c>
      <c r="BE78" s="122">
        <v>2.2000000000000001E-4</v>
      </c>
      <c r="BF78" s="121" t="s">
        <v>68</v>
      </c>
      <c r="BG78" s="174">
        <v>1.0000000000000001E-5</v>
      </c>
      <c r="BH78" s="121" t="s">
        <v>68</v>
      </c>
      <c r="BI78" s="121" t="s">
        <v>68</v>
      </c>
      <c r="BJ78" s="121" t="s">
        <v>68</v>
      </c>
      <c r="BK78" s="122">
        <v>4.6000000000000001E-4</v>
      </c>
      <c r="BL78" s="122">
        <v>1.34E-4</v>
      </c>
      <c r="BM78" s="122">
        <v>2.9300000000000002E-4</v>
      </c>
      <c r="BN78" s="174">
        <v>6.0999999999999999E-5</v>
      </c>
      <c r="BO78" s="121" t="s">
        <v>226</v>
      </c>
      <c r="BP78" s="121" t="s">
        <v>226</v>
      </c>
      <c r="BQ78" s="121" t="s">
        <v>226</v>
      </c>
      <c r="BR78" s="121" t="s">
        <v>226</v>
      </c>
      <c r="BS78" s="121" t="s">
        <v>226</v>
      </c>
      <c r="BT78" s="121" t="s">
        <v>226</v>
      </c>
      <c r="BU78" s="122">
        <v>1.55E-4</v>
      </c>
      <c r="BV78" s="122">
        <v>1.5999999999999999E-5</v>
      </c>
      <c r="BW78" s="121">
        <v>1.4E-5</v>
      </c>
      <c r="BX78" s="121" t="s">
        <v>226</v>
      </c>
      <c r="BY78" s="122">
        <v>7.3999999999999999E-4</v>
      </c>
      <c r="BZ78" s="121">
        <v>4.3000000000000002E-5</v>
      </c>
      <c r="CA78" s="111">
        <v>8.0000000000000004E-4</v>
      </c>
      <c r="CB78" s="111" t="s">
        <v>6</v>
      </c>
      <c r="CC78" s="54"/>
    </row>
    <row r="79" spans="1:81" s="54" customFormat="1" x14ac:dyDescent="0.25">
      <c r="A79" s="91" t="s">
        <v>163</v>
      </c>
      <c r="B79" s="4" t="s">
        <v>13</v>
      </c>
      <c r="C79" s="140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63</v>
      </c>
      <c r="AX79" s="121" t="s">
        <v>63</v>
      </c>
      <c r="AY79" s="121" t="s">
        <v>63</v>
      </c>
      <c r="AZ79" s="122">
        <v>1.5E-3</v>
      </c>
      <c r="BA79" s="121" t="s">
        <v>51</v>
      </c>
      <c r="BB79" s="121" t="s">
        <v>63</v>
      </c>
      <c r="BC79" s="121" t="s">
        <v>6</v>
      </c>
      <c r="BD79" s="121" t="s">
        <v>63</v>
      </c>
      <c r="BE79" s="122">
        <v>3.2000000000000002E-3</v>
      </c>
      <c r="BF79" s="121" t="s">
        <v>63</v>
      </c>
      <c r="BG79" s="174">
        <v>6.9999999999999994E-5</v>
      </c>
      <c r="BH79" s="174">
        <v>6.9999999999999994E-5</v>
      </c>
      <c r="BI79" s="174">
        <v>9.0000000000000006E-5</v>
      </c>
      <c r="BJ79" s="174">
        <v>5.0000000000000002E-5</v>
      </c>
      <c r="BK79" s="121" t="s">
        <v>6</v>
      </c>
      <c r="BL79" s="121" t="s">
        <v>6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27" t="s">
        <v>6</v>
      </c>
      <c r="CB79" s="27" t="s">
        <v>6</v>
      </c>
    </row>
    <row r="80" spans="1:81" x14ac:dyDescent="0.25">
      <c r="A80" s="91" t="s">
        <v>94</v>
      </c>
      <c r="B80" s="4" t="s">
        <v>13</v>
      </c>
      <c r="C80" s="140" t="s">
        <v>6</v>
      </c>
      <c r="D80" s="62"/>
      <c r="E80" s="121" t="s">
        <v>50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61</v>
      </c>
      <c r="Q80" s="121" t="s">
        <v>65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65</v>
      </c>
      <c r="Z80" s="121" t="s">
        <v>61</v>
      </c>
      <c r="AA80" s="121" t="s">
        <v>65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57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40</v>
      </c>
      <c r="AQ80" s="121" t="s">
        <v>61</v>
      </c>
      <c r="AR80" s="121" t="s">
        <v>65</v>
      </c>
      <c r="AS80" s="121" t="s">
        <v>65</v>
      </c>
      <c r="AT80" s="121" t="s">
        <v>65</v>
      </c>
      <c r="AU80" s="121" t="s">
        <v>65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57</v>
      </c>
      <c r="BB80" s="121" t="s">
        <v>61</v>
      </c>
      <c r="BC80" s="121" t="s">
        <v>37</v>
      </c>
      <c r="BD80" s="121" t="s">
        <v>61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2">
        <v>2.9999999999999997E-4</v>
      </c>
      <c r="BJ80" s="122">
        <v>2.0000000000000001E-4</v>
      </c>
      <c r="BK80" s="122">
        <v>4.4000000000000002E-4</v>
      </c>
      <c r="BL80" s="122">
        <v>1.2999999999999999E-4</v>
      </c>
      <c r="BM80" s="122">
        <v>3.6000000000000002E-4</v>
      </c>
      <c r="BN80" s="122">
        <v>1.1E-4</v>
      </c>
      <c r="BO80" s="121" t="s">
        <v>69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2">
        <v>1.8000000000000001E-4</v>
      </c>
      <c r="BV80" s="121" t="s">
        <v>69</v>
      </c>
      <c r="BW80" s="121" t="s">
        <v>69</v>
      </c>
      <c r="BX80" s="121" t="s">
        <v>69</v>
      </c>
      <c r="BY80" s="122">
        <v>4.2000000000000002E-4</v>
      </c>
      <c r="BZ80" s="121" t="s">
        <v>69</v>
      </c>
      <c r="CA80" s="111" t="s">
        <v>6</v>
      </c>
      <c r="CB80" s="111" t="s">
        <v>6</v>
      </c>
    </row>
    <row r="81" spans="1:81" x14ac:dyDescent="0.25">
      <c r="A81" s="91" t="s">
        <v>95</v>
      </c>
      <c r="B81" s="4" t="s">
        <v>13</v>
      </c>
      <c r="C81" s="140" t="s">
        <v>6</v>
      </c>
      <c r="D81" s="62"/>
      <c r="E81" s="121">
        <v>1.33</v>
      </c>
      <c r="F81" s="121">
        <v>1.26E-2</v>
      </c>
      <c r="G81" s="121">
        <v>0.1</v>
      </c>
      <c r="H81" s="121">
        <v>5.0000000000000001E-3</v>
      </c>
      <c r="I81" s="121">
        <v>7.1000000000000004E-3</v>
      </c>
      <c r="J81" s="121">
        <v>6.3E-3</v>
      </c>
      <c r="K81" s="121">
        <v>3.0000000000000001E-3</v>
      </c>
      <c r="L81" s="121">
        <v>1.14E-2</v>
      </c>
      <c r="M81" s="121">
        <v>6.7999999999999996E-3</v>
      </c>
      <c r="N81" s="121">
        <v>2.8999999999999998E-3</v>
      </c>
      <c r="O81" s="121" t="s">
        <v>65</v>
      </c>
      <c r="P81" s="121">
        <v>0.192</v>
      </c>
      <c r="Q81" s="121">
        <v>0.41899999999999998</v>
      </c>
      <c r="R81" s="121">
        <v>5.7000000000000002E-3</v>
      </c>
      <c r="S81" s="121">
        <v>1.04E-2</v>
      </c>
      <c r="T81" s="121">
        <v>3.49E-2</v>
      </c>
      <c r="U81" s="121">
        <v>0.496</v>
      </c>
      <c r="V81" s="121">
        <v>0.16600000000000001</v>
      </c>
      <c r="W81" s="121">
        <v>3.15E-2</v>
      </c>
      <c r="X81" s="121">
        <v>3.5200000000000002E-2</v>
      </c>
      <c r="Y81" s="121">
        <v>2.1</v>
      </c>
      <c r="Z81" s="121">
        <v>1.49E-2</v>
      </c>
      <c r="AA81" s="121">
        <v>0.57399999999999995</v>
      </c>
      <c r="AB81" s="121" t="s">
        <v>57</v>
      </c>
      <c r="AC81" s="121">
        <v>1E-4</v>
      </c>
      <c r="AD81" s="121">
        <v>0.19400000000000001</v>
      </c>
      <c r="AE81" s="121">
        <v>0.161</v>
      </c>
      <c r="AF81" s="121" t="s">
        <v>57</v>
      </c>
      <c r="AG81" s="121">
        <v>2E-3</v>
      </c>
      <c r="AH81" s="121">
        <v>1.6E-2</v>
      </c>
      <c r="AI81" s="121">
        <v>3.0000000000000001E-3</v>
      </c>
      <c r="AJ81" s="121">
        <v>4.0000000000000001E-3</v>
      </c>
      <c r="AK81" s="121" t="s">
        <v>57</v>
      </c>
      <c r="AL81" s="121">
        <v>0.159</v>
      </c>
      <c r="AM81" s="121">
        <v>6.3E-2</v>
      </c>
      <c r="AN81" s="121">
        <v>8.9999999999999993E-3</v>
      </c>
      <c r="AO81" s="121">
        <v>4.5999999999999999E-2</v>
      </c>
      <c r="AP81" s="121">
        <v>4.8</v>
      </c>
      <c r="AQ81" s="121">
        <v>0.23200000000000001</v>
      </c>
      <c r="AR81" s="121">
        <v>3.3</v>
      </c>
      <c r="AS81" s="121">
        <v>9.32</v>
      </c>
      <c r="AT81" s="121">
        <v>0.64</v>
      </c>
      <c r="AU81" s="121">
        <v>0.32</v>
      </c>
      <c r="AV81" s="121">
        <v>2.5000000000000001E-2</v>
      </c>
      <c r="AW81" s="122">
        <v>7.0000000000000001E-3</v>
      </c>
      <c r="AX81" s="122">
        <v>4.2999999999999997E-2</v>
      </c>
      <c r="AY81" s="122">
        <v>3.2000000000000001E-2</v>
      </c>
      <c r="AZ81" s="122">
        <v>0.154</v>
      </c>
      <c r="BA81" s="122">
        <v>0.129</v>
      </c>
      <c r="BB81" s="122">
        <v>6.0000000000000001E-3</v>
      </c>
      <c r="BC81" s="122">
        <v>10.5</v>
      </c>
      <c r="BD81" s="122">
        <v>1.0999999999999999E-2</v>
      </c>
      <c r="BE81" s="122">
        <v>0.28799999999999998</v>
      </c>
      <c r="BF81" s="122">
        <v>7.1000000000000004E-3</v>
      </c>
      <c r="BG81" s="122">
        <v>5.7700000000000001E-2</v>
      </c>
      <c r="BH81" s="122">
        <v>5.7700000000000001E-2</v>
      </c>
      <c r="BI81" s="122">
        <v>6.93E-2</v>
      </c>
      <c r="BJ81" s="122">
        <v>6.8599999999999994E-2</v>
      </c>
      <c r="BK81" s="122">
        <v>0.84499999999999997</v>
      </c>
      <c r="BL81" s="122">
        <v>0.254</v>
      </c>
      <c r="BM81" s="122">
        <v>0.65300000000000002</v>
      </c>
      <c r="BN81" s="122">
        <v>0.20499999999999999</v>
      </c>
      <c r="BO81" s="121" t="s">
        <v>42</v>
      </c>
      <c r="BP81" s="121" t="s">
        <v>42</v>
      </c>
      <c r="BQ81" s="121" t="s">
        <v>42</v>
      </c>
      <c r="BR81" s="121" t="s">
        <v>42</v>
      </c>
      <c r="BS81" s="121" t="s">
        <v>42</v>
      </c>
      <c r="BT81" s="121" t="s">
        <v>42</v>
      </c>
      <c r="BU81" s="122">
        <v>0.34699999999999998</v>
      </c>
      <c r="BV81" s="122">
        <v>2.9000000000000001E-2</v>
      </c>
      <c r="BW81" s="121">
        <v>2.5999999999999999E-2</v>
      </c>
      <c r="BX81" s="122">
        <v>0.02</v>
      </c>
      <c r="BY81" s="122">
        <v>1.1399999999999999</v>
      </c>
      <c r="BZ81" s="121">
        <v>7.4999999999999997E-2</v>
      </c>
      <c r="CA81" s="111" t="s">
        <v>6</v>
      </c>
      <c r="CB81" s="111" t="s">
        <v>6</v>
      </c>
    </row>
    <row r="82" spans="1:81" x14ac:dyDescent="0.25">
      <c r="A82" s="91" t="s">
        <v>97</v>
      </c>
      <c r="B82" s="4" t="s">
        <v>13</v>
      </c>
      <c r="C82" s="140" t="s">
        <v>6</v>
      </c>
      <c r="D82" s="62"/>
      <c r="E82" s="121">
        <v>6.4000000000000003E-3</v>
      </c>
      <c r="F82" s="121">
        <v>1.5E-3</v>
      </c>
      <c r="G82" s="121">
        <v>1.6000000000000001E-3</v>
      </c>
      <c r="H82" s="121">
        <v>8.9999999999999998E-4</v>
      </c>
      <c r="I82" s="121">
        <v>1.1000000000000001E-3</v>
      </c>
      <c r="J82" s="121">
        <v>1E-3</v>
      </c>
      <c r="K82" s="121">
        <v>1.4E-3</v>
      </c>
      <c r="L82" s="121">
        <v>5.9999999999999995E-4</v>
      </c>
      <c r="M82" s="121">
        <v>8.9999999999999998E-4</v>
      </c>
      <c r="N82" s="121">
        <v>8.9999999999999998E-4</v>
      </c>
      <c r="O82" s="121">
        <v>8.0000000000000004E-4</v>
      </c>
      <c r="P82" s="121">
        <v>1.1000000000000001E-3</v>
      </c>
      <c r="Q82" s="121" t="s">
        <v>50</v>
      </c>
      <c r="R82" s="121">
        <v>1E-3</v>
      </c>
      <c r="S82" s="121">
        <v>1E-3</v>
      </c>
      <c r="T82" s="121">
        <v>1.6999999999999999E-3</v>
      </c>
      <c r="U82" s="121">
        <v>5.4000000000000003E-3</v>
      </c>
      <c r="V82" s="121">
        <v>1.9E-3</v>
      </c>
      <c r="W82" s="121">
        <v>1.8E-3</v>
      </c>
      <c r="X82" s="121">
        <v>1.6000000000000001E-3</v>
      </c>
      <c r="Y82" s="121">
        <v>7.4000000000000003E-3</v>
      </c>
      <c r="Z82" s="121">
        <v>2E-3</v>
      </c>
      <c r="AA82" s="121">
        <v>2E-3</v>
      </c>
      <c r="AB82" s="121">
        <v>1.8E-3</v>
      </c>
      <c r="AC82" s="121" t="s">
        <v>57</v>
      </c>
      <c r="AD82" s="121">
        <v>2.0999999999999999E-3</v>
      </c>
      <c r="AE82" s="121">
        <v>1.1000000000000001E-3</v>
      </c>
      <c r="AF82" s="121">
        <v>1E-3</v>
      </c>
      <c r="AG82" s="121" t="s">
        <v>51</v>
      </c>
      <c r="AH82" s="121">
        <v>8.0000000000000004E-4</v>
      </c>
      <c r="AI82" s="121">
        <v>6.9999999999999999E-4</v>
      </c>
      <c r="AJ82" s="121">
        <v>8.0000000000000004E-4</v>
      </c>
      <c r="AK82" s="121">
        <v>1.1999999999999999E-3</v>
      </c>
      <c r="AL82" s="121">
        <v>1E-3</v>
      </c>
      <c r="AM82" s="121">
        <v>4.0000000000000002E-4</v>
      </c>
      <c r="AN82" s="121">
        <v>5.9999999999999995E-4</v>
      </c>
      <c r="AO82" s="121">
        <v>5.9999999999999995E-4</v>
      </c>
      <c r="AP82" s="220">
        <v>0.03</v>
      </c>
      <c r="AQ82" s="121">
        <v>1.4E-3</v>
      </c>
      <c r="AR82" s="220">
        <v>1.9E-2</v>
      </c>
      <c r="AS82" s="220">
        <v>6.0900000000000003E-2</v>
      </c>
      <c r="AT82" s="121">
        <v>3.0000000000000001E-3</v>
      </c>
      <c r="AU82" s="121">
        <v>3.0000000000000001E-3</v>
      </c>
      <c r="AV82" s="121">
        <v>1.6999999999999999E-3</v>
      </c>
      <c r="AW82" s="122">
        <v>1.4E-3</v>
      </c>
      <c r="AX82" s="122">
        <v>1E-3</v>
      </c>
      <c r="AY82" s="122">
        <v>1.2999999999999999E-3</v>
      </c>
      <c r="AZ82" s="122">
        <v>1.1999999999999999E-3</v>
      </c>
      <c r="BA82" s="122">
        <v>6.0000000000000001E-3</v>
      </c>
      <c r="BB82" s="122">
        <v>1E-3</v>
      </c>
      <c r="BC82" s="222">
        <v>5.2999999999999999E-2</v>
      </c>
      <c r="BD82" s="122">
        <v>1.1000000000000001E-3</v>
      </c>
      <c r="BE82" s="122">
        <v>2.8999999999999998E-3</v>
      </c>
      <c r="BF82" s="122">
        <v>1.1000000000000001E-3</v>
      </c>
      <c r="BG82" s="122">
        <v>1.0200000000000001E-3</v>
      </c>
      <c r="BH82" s="122">
        <v>9.1E-4</v>
      </c>
      <c r="BI82" s="122">
        <v>1.17E-3</v>
      </c>
      <c r="BJ82" s="122">
        <v>1.2199999999999999E-3</v>
      </c>
      <c r="BK82" s="122">
        <v>3.5999999999999999E-3</v>
      </c>
      <c r="BL82" s="122">
        <v>1.3500000000000001E-3</v>
      </c>
      <c r="BM82" s="122">
        <v>2.5100000000000001E-3</v>
      </c>
      <c r="BN82" s="122">
        <v>1.1800000000000001E-3</v>
      </c>
      <c r="BO82" s="122">
        <v>1.14E-3</v>
      </c>
      <c r="BP82" s="122">
        <v>1.5399999999999999E-3</v>
      </c>
      <c r="BQ82" s="122">
        <v>1.2099999999999999E-3</v>
      </c>
      <c r="BR82" s="122">
        <v>9.2800000000000001E-4</v>
      </c>
      <c r="BS82" s="122">
        <v>1.2099999999999999E-3</v>
      </c>
      <c r="BT82" s="122">
        <v>5.4799999999999998E-4</v>
      </c>
      <c r="BU82" s="122">
        <v>1.56E-3</v>
      </c>
      <c r="BV82" s="122">
        <v>5.9400000000000002E-4</v>
      </c>
      <c r="BW82" s="121">
        <v>6.4899999999999995E-4</v>
      </c>
      <c r="BX82" s="122">
        <v>1.2099999999999999E-3</v>
      </c>
      <c r="BY82" s="122">
        <v>5.5900000000000004E-3</v>
      </c>
      <c r="BZ82" s="121">
        <v>1.3600000000000001E-3</v>
      </c>
      <c r="CA82" s="111">
        <v>1.4999999999999999E-2</v>
      </c>
      <c r="CB82" s="111" t="s">
        <v>6</v>
      </c>
      <c r="CC82" s="54"/>
    </row>
    <row r="83" spans="1:81" x14ac:dyDescent="0.25">
      <c r="A83" s="91" t="s">
        <v>98</v>
      </c>
      <c r="B83" s="4" t="s">
        <v>13</v>
      </c>
      <c r="C83" s="140" t="s">
        <v>6</v>
      </c>
      <c r="D83" s="62"/>
      <c r="E83" s="121">
        <v>0.125</v>
      </c>
      <c r="F83" s="121">
        <v>1.4E-3</v>
      </c>
      <c r="G83" s="121">
        <v>8.2000000000000007E-3</v>
      </c>
      <c r="H83" s="121">
        <v>1E-3</v>
      </c>
      <c r="I83" s="121">
        <v>8.9999999999999998E-4</v>
      </c>
      <c r="J83" s="121">
        <v>6.9999999999999999E-4</v>
      </c>
      <c r="K83" s="121">
        <v>5.0000000000000001E-4</v>
      </c>
      <c r="L83" s="121">
        <v>1.1000000000000001E-3</v>
      </c>
      <c r="M83" s="121">
        <v>1E-3</v>
      </c>
      <c r="N83" s="121">
        <v>4.0000000000000002E-4</v>
      </c>
      <c r="O83" s="121">
        <v>4.0000000000000002E-4</v>
      </c>
      <c r="P83" s="121">
        <v>1.3599999999999999E-2</v>
      </c>
      <c r="Q83" s="121">
        <v>2.6700000000000002E-2</v>
      </c>
      <c r="R83" s="121">
        <v>8.7000000000000001E-4</v>
      </c>
      <c r="S83" s="121">
        <v>1.09E-3</v>
      </c>
      <c r="T83" s="121">
        <v>3.5699999999999998E-3</v>
      </c>
      <c r="U83" s="121">
        <v>7.0199999999999999E-2</v>
      </c>
      <c r="V83" s="121">
        <v>1.18E-2</v>
      </c>
      <c r="W83" s="121">
        <v>2.5999999999999999E-3</v>
      </c>
      <c r="X83" s="121">
        <v>3.2000000000000002E-3</v>
      </c>
      <c r="Y83" s="121">
        <v>0.20200000000000001</v>
      </c>
      <c r="Z83" s="121">
        <v>1.6000000000000001E-3</v>
      </c>
      <c r="AA83" s="121">
        <v>3.5000000000000003E-2</v>
      </c>
      <c r="AB83" s="121">
        <v>5.9999999999999995E-4</v>
      </c>
      <c r="AC83" s="121">
        <v>1.6999999999999999E-3</v>
      </c>
      <c r="AD83" s="121">
        <v>1.52E-2</v>
      </c>
      <c r="AE83" s="121">
        <v>1.26E-2</v>
      </c>
      <c r="AF83" s="121">
        <v>6.9999999999999999E-4</v>
      </c>
      <c r="AG83" s="121" t="s">
        <v>57</v>
      </c>
      <c r="AH83" s="121">
        <v>1.5E-3</v>
      </c>
      <c r="AI83" s="121">
        <v>1E-3</v>
      </c>
      <c r="AJ83" s="121">
        <v>8.0000000000000004E-4</v>
      </c>
      <c r="AK83" s="121">
        <v>2.9999999999999997E-4</v>
      </c>
      <c r="AL83" s="121">
        <v>1.37E-2</v>
      </c>
      <c r="AM83" s="121">
        <v>5.4999999999999997E-3</v>
      </c>
      <c r="AN83" s="121">
        <v>1.1000000000000001E-3</v>
      </c>
      <c r="AO83" s="121">
        <v>4.0000000000000001E-3</v>
      </c>
      <c r="AP83" s="121">
        <v>0.71199999999999997</v>
      </c>
      <c r="AQ83" s="121">
        <v>2.5999999999999999E-2</v>
      </c>
      <c r="AR83" s="121">
        <v>0.24299999999999999</v>
      </c>
      <c r="AS83" s="121">
        <v>1.66</v>
      </c>
      <c r="AT83" s="121">
        <v>2.8000000000000001E-2</v>
      </c>
      <c r="AU83" s="121">
        <v>2.1999999999999999E-2</v>
      </c>
      <c r="AV83" s="121">
        <v>3.2000000000000002E-3</v>
      </c>
      <c r="AW83" s="122">
        <v>4.0000000000000002E-4</v>
      </c>
      <c r="AX83" s="122">
        <v>6.6E-3</v>
      </c>
      <c r="AY83" s="122">
        <v>5.1999999999999998E-3</v>
      </c>
      <c r="AZ83" s="122">
        <v>1.5900000000000001E-2</v>
      </c>
      <c r="BA83" s="122">
        <v>2.8000000000000001E-2</v>
      </c>
      <c r="BB83" s="122">
        <v>1.9E-3</v>
      </c>
      <c r="BC83" s="122">
        <v>1.84</v>
      </c>
      <c r="BD83" s="122">
        <v>2.0999999999999999E-3</v>
      </c>
      <c r="BE83" s="122">
        <v>3.3599999999999998E-2</v>
      </c>
      <c r="BF83" s="122">
        <v>1.6000000000000001E-3</v>
      </c>
      <c r="BG83" s="122">
        <v>8.9999999999999998E-4</v>
      </c>
      <c r="BH83" s="122">
        <v>8.0000000000000004E-4</v>
      </c>
      <c r="BI83" s="122">
        <v>1.1999999999999999E-3</v>
      </c>
      <c r="BJ83" s="122">
        <v>5.9999999999999995E-4</v>
      </c>
      <c r="BK83" s="122">
        <v>7.6600000000000001E-2</v>
      </c>
      <c r="BL83" s="122">
        <v>1.9699999999999999E-2</v>
      </c>
      <c r="BM83" s="122">
        <v>5.3600000000000002E-2</v>
      </c>
      <c r="BN83" s="122">
        <v>1.52E-2</v>
      </c>
      <c r="BO83" s="122">
        <v>1.5E-3</v>
      </c>
      <c r="BP83" s="121" t="s">
        <v>96</v>
      </c>
      <c r="BQ83" s="121" t="s">
        <v>96</v>
      </c>
      <c r="BR83" s="121" t="s">
        <v>96</v>
      </c>
      <c r="BS83" s="121" t="s">
        <v>96</v>
      </c>
      <c r="BT83" s="121" t="s">
        <v>96</v>
      </c>
      <c r="BU83" s="122">
        <v>2.8400000000000002E-2</v>
      </c>
      <c r="BV83" s="122">
        <v>2.3E-3</v>
      </c>
      <c r="BW83" s="121">
        <v>2.3E-3</v>
      </c>
      <c r="BX83" s="122">
        <v>1.5E-3</v>
      </c>
      <c r="BY83" s="122">
        <v>0.13300000000000001</v>
      </c>
      <c r="BZ83" s="121">
        <v>4.8999999999999998E-3</v>
      </c>
      <c r="CA83" s="111" t="s">
        <v>6</v>
      </c>
      <c r="CB83" s="111" t="s">
        <v>6</v>
      </c>
    </row>
    <row r="84" spans="1:81" x14ac:dyDescent="0.25">
      <c r="A84" s="91" t="s">
        <v>99</v>
      </c>
      <c r="B84" s="4" t="s">
        <v>13</v>
      </c>
      <c r="C84" s="140" t="s">
        <v>6</v>
      </c>
      <c r="D84" s="62"/>
      <c r="E84" s="257">
        <v>0.50600000000000001</v>
      </c>
      <c r="F84" s="121">
        <v>1.6E-2</v>
      </c>
      <c r="G84" s="220">
        <v>4.2999999999999997E-2</v>
      </c>
      <c r="H84" s="121">
        <v>1.2E-2</v>
      </c>
      <c r="I84" s="121">
        <v>6.0000000000000001E-3</v>
      </c>
      <c r="J84" s="121">
        <v>1.0999999999999999E-2</v>
      </c>
      <c r="K84" s="121">
        <v>6.0000000000000001E-3</v>
      </c>
      <c r="L84" s="121">
        <v>1.2999999999999999E-2</v>
      </c>
      <c r="M84" s="121">
        <v>2.1999999999999999E-2</v>
      </c>
      <c r="N84" s="121">
        <v>6.0000000000000001E-3</v>
      </c>
      <c r="O84" s="121">
        <v>1.0999999999999999E-2</v>
      </c>
      <c r="P84" s="220">
        <v>5.7000000000000002E-2</v>
      </c>
      <c r="Q84" s="220">
        <v>0.18</v>
      </c>
      <c r="R84" s="121">
        <v>4.0000000000000001E-3</v>
      </c>
      <c r="S84" s="121">
        <v>4.0000000000000001E-3</v>
      </c>
      <c r="T84" s="121">
        <v>4.0000000000000001E-3</v>
      </c>
      <c r="U84" s="220">
        <v>0.2</v>
      </c>
      <c r="V84" s="220">
        <v>0.03</v>
      </c>
      <c r="W84" s="121">
        <v>7.0000000000000001E-3</v>
      </c>
      <c r="X84" s="121">
        <v>1.2E-2</v>
      </c>
      <c r="Y84" s="257">
        <v>0.74399999999999999</v>
      </c>
      <c r="Z84" s="121">
        <v>7.0000000000000001E-3</v>
      </c>
      <c r="AA84" s="220">
        <v>0.13</v>
      </c>
      <c r="AB84" s="121">
        <v>5.0000000000000001E-3</v>
      </c>
      <c r="AC84" s="121">
        <v>5.0000000000000001E-4</v>
      </c>
      <c r="AD84" s="220">
        <v>5.8999999999999997E-2</v>
      </c>
      <c r="AE84" s="220">
        <v>4.9000000000000002E-2</v>
      </c>
      <c r="AF84" s="121">
        <v>0.01</v>
      </c>
      <c r="AG84" s="121">
        <v>0.01</v>
      </c>
      <c r="AH84" s="121">
        <v>1.0999999999999999E-2</v>
      </c>
      <c r="AI84" s="121">
        <v>2.4E-2</v>
      </c>
      <c r="AJ84" s="121">
        <v>0.02</v>
      </c>
      <c r="AK84" s="121">
        <v>1.7000000000000001E-2</v>
      </c>
      <c r="AL84" s="220">
        <v>5.8999999999999997E-2</v>
      </c>
      <c r="AM84" s="121">
        <v>1.7999999999999999E-2</v>
      </c>
      <c r="AN84" s="121">
        <v>4.0000000000000001E-3</v>
      </c>
      <c r="AO84" s="121">
        <v>1.2999999999999999E-2</v>
      </c>
      <c r="AP84" s="257">
        <v>4.5</v>
      </c>
      <c r="AQ84" s="257">
        <v>0.106</v>
      </c>
      <c r="AR84" s="257">
        <v>1.97</v>
      </c>
      <c r="AS84" s="257">
        <v>10.3</v>
      </c>
      <c r="AT84" s="257">
        <v>0.21</v>
      </c>
      <c r="AU84" s="220">
        <v>0.16</v>
      </c>
      <c r="AV84" s="121">
        <v>1.7999999999999999E-2</v>
      </c>
      <c r="AW84" s="122">
        <v>8.9999999999999993E-3</v>
      </c>
      <c r="AX84" s="222">
        <v>3.4000000000000002E-2</v>
      </c>
      <c r="AY84" s="122">
        <v>2.7E-2</v>
      </c>
      <c r="AZ84" s="222">
        <v>8.2000000000000003E-2</v>
      </c>
      <c r="BA84" s="222">
        <v>0.27</v>
      </c>
      <c r="BB84" s="122">
        <v>6.0000000000000001E-3</v>
      </c>
      <c r="BC84" s="249">
        <v>7.58</v>
      </c>
      <c r="BD84" s="122">
        <v>6.0000000000000001E-3</v>
      </c>
      <c r="BE84" s="222">
        <v>0.16700000000000001</v>
      </c>
      <c r="BF84" s="122">
        <v>1.7000000000000001E-2</v>
      </c>
      <c r="BG84" s="122">
        <v>8.0999999999999996E-3</v>
      </c>
      <c r="BH84" s="122">
        <v>7.6E-3</v>
      </c>
      <c r="BI84" s="122">
        <v>7.3000000000000001E-3</v>
      </c>
      <c r="BJ84" s="122">
        <v>4.7999999999999996E-3</v>
      </c>
      <c r="BK84" s="249">
        <v>0.33600000000000002</v>
      </c>
      <c r="BL84" s="222">
        <v>6.7699999999999996E-2</v>
      </c>
      <c r="BM84" s="222">
        <v>0.16400000000000001</v>
      </c>
      <c r="BN84" s="222">
        <v>3.5700000000000003E-2</v>
      </c>
      <c r="BO84" s="121" t="s">
        <v>227</v>
      </c>
      <c r="BP84" s="121" t="s">
        <v>227</v>
      </c>
      <c r="BQ84" s="121" t="s">
        <v>227</v>
      </c>
      <c r="BR84" s="122">
        <v>5.7000000000000002E-3</v>
      </c>
      <c r="BS84" s="121" t="s">
        <v>227</v>
      </c>
      <c r="BT84" s="122">
        <v>1.38E-2</v>
      </c>
      <c r="BU84" s="222">
        <v>9.7500000000000003E-2</v>
      </c>
      <c r="BV84" s="122">
        <v>8.9999999999999993E-3</v>
      </c>
      <c r="BW84" s="121">
        <v>8.8000000000000005E-3</v>
      </c>
      <c r="BX84" s="122">
        <v>6.6E-3</v>
      </c>
      <c r="BY84" s="249">
        <v>0.54200000000000004</v>
      </c>
      <c r="BZ84" s="121">
        <v>2.4899999999999999E-2</v>
      </c>
      <c r="CA84" s="111">
        <v>0.03</v>
      </c>
      <c r="CB84" s="111">
        <v>0.3</v>
      </c>
      <c r="CC84" s="54"/>
    </row>
    <row r="85" spans="1:81" s="54" customFormat="1" x14ac:dyDescent="0.25">
      <c r="A85" s="91" t="s">
        <v>164</v>
      </c>
      <c r="B85" s="4" t="s">
        <v>13</v>
      </c>
      <c r="C85" s="140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2">
        <v>2.0000000000000001E-4</v>
      </c>
      <c r="AX85" s="122">
        <v>1E-3</v>
      </c>
      <c r="AY85" s="122">
        <v>6.9999999999999999E-4</v>
      </c>
      <c r="AZ85" s="122">
        <v>6.9999999999999999E-4</v>
      </c>
      <c r="BA85" s="122">
        <v>1E-3</v>
      </c>
      <c r="BB85" s="122">
        <v>4.0000000000000002E-4</v>
      </c>
      <c r="BC85" s="122">
        <v>0.21</v>
      </c>
      <c r="BD85" s="122">
        <v>5.0000000000000001E-4</v>
      </c>
      <c r="BE85" s="122">
        <v>2.2000000000000001E-3</v>
      </c>
      <c r="BF85" s="122">
        <v>5.0000000000000001E-4</v>
      </c>
      <c r="BG85" s="121" t="s">
        <v>65</v>
      </c>
      <c r="BH85" s="121" t="s">
        <v>65</v>
      </c>
      <c r="BI85" s="121" t="s">
        <v>65</v>
      </c>
      <c r="BJ85" s="121" t="s">
        <v>65</v>
      </c>
      <c r="BK85" s="121" t="s">
        <v>6</v>
      </c>
      <c r="BL85" s="121" t="s">
        <v>6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11" t="s">
        <v>6</v>
      </c>
      <c r="CB85" s="111" t="s">
        <v>6</v>
      </c>
    </row>
    <row r="86" spans="1:81" x14ac:dyDescent="0.25">
      <c r="A86" s="91"/>
      <c r="B86" s="4"/>
      <c r="C86" s="178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11"/>
      <c r="CB86" s="111"/>
    </row>
    <row r="87" spans="1:81" x14ac:dyDescent="0.25">
      <c r="A87" s="217" t="s">
        <v>100</v>
      </c>
      <c r="B87" s="4"/>
      <c r="C87" s="178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11"/>
      <c r="CB87" s="111"/>
    </row>
    <row r="88" spans="1:81" x14ac:dyDescent="0.25">
      <c r="A88" s="91" t="s">
        <v>101</v>
      </c>
      <c r="B88" s="4" t="s">
        <v>13</v>
      </c>
      <c r="C88" s="140" t="s">
        <v>6</v>
      </c>
      <c r="D88" s="62"/>
      <c r="E88" s="121">
        <v>0.21299999999999999</v>
      </c>
      <c r="F88" s="121">
        <v>1.6E-2</v>
      </c>
      <c r="G88" s="121">
        <v>2.3E-2</v>
      </c>
      <c r="H88" s="121">
        <v>3.9E-2</v>
      </c>
      <c r="I88" s="121">
        <v>0.01</v>
      </c>
      <c r="J88" s="121">
        <v>1.2E-2</v>
      </c>
      <c r="K88" s="121">
        <v>7.0000000000000001E-3</v>
      </c>
      <c r="L88" s="121">
        <v>3.2000000000000001E-2</v>
      </c>
      <c r="M88" s="121">
        <v>1.9E-2</v>
      </c>
      <c r="N88" s="121">
        <v>1.2E-2</v>
      </c>
      <c r="O88" s="121">
        <v>8.9999999999999993E-3</v>
      </c>
      <c r="P88" s="121">
        <v>0.14399999999999999</v>
      </c>
      <c r="Q88" s="121">
        <v>7.9000000000000001E-2</v>
      </c>
      <c r="R88" s="121">
        <v>1.2999999999999999E-2</v>
      </c>
      <c r="S88" s="121">
        <v>1.2999999999999999E-2</v>
      </c>
      <c r="T88" s="121">
        <v>8.9999999999999993E-3</v>
      </c>
      <c r="U88" s="121">
        <v>5.0000000000000001E-3</v>
      </c>
      <c r="V88" s="121" t="s">
        <v>40</v>
      </c>
      <c r="W88" s="121">
        <v>6.0000000000000001E-3</v>
      </c>
      <c r="X88" s="121" t="s">
        <v>40</v>
      </c>
      <c r="Y88" s="121" t="s">
        <v>40</v>
      </c>
      <c r="Z88" s="121">
        <v>3.5999999999999997E-2</v>
      </c>
      <c r="AA88" s="121">
        <v>3.2000000000000001E-2</v>
      </c>
      <c r="AB88" s="121">
        <v>7.0000000000000001E-3</v>
      </c>
      <c r="AC88" s="121" t="s">
        <v>40</v>
      </c>
      <c r="AD88" s="121">
        <v>7.0000000000000001E-3</v>
      </c>
      <c r="AE88" s="121">
        <v>7.1999999999999995E-2</v>
      </c>
      <c r="AF88" s="121">
        <v>1.7000000000000001E-2</v>
      </c>
      <c r="AG88" s="121" t="s">
        <v>34</v>
      </c>
      <c r="AH88" s="121">
        <v>3.3000000000000002E-2</v>
      </c>
      <c r="AI88" s="121">
        <v>2.8000000000000001E-2</v>
      </c>
      <c r="AJ88" s="121">
        <v>1.7999999999999999E-2</v>
      </c>
      <c r="AK88" s="121" t="s">
        <v>40</v>
      </c>
      <c r="AL88" s="121">
        <v>0.14399999999999999</v>
      </c>
      <c r="AM88" s="121">
        <v>9.7000000000000003E-2</v>
      </c>
      <c r="AN88" s="121">
        <v>3.2000000000000001E-2</v>
      </c>
      <c r="AO88" s="121">
        <v>2.1000000000000001E-2</v>
      </c>
      <c r="AP88" s="121" t="s">
        <v>40</v>
      </c>
      <c r="AQ88" s="121">
        <v>2.1000000000000001E-2</v>
      </c>
      <c r="AR88" s="121">
        <v>7.72</v>
      </c>
      <c r="AS88" s="121">
        <v>1.44</v>
      </c>
      <c r="AT88" s="121">
        <v>8.9999999999999993E-3</v>
      </c>
      <c r="AU88" s="121">
        <v>8.9999999999999993E-3</v>
      </c>
      <c r="AV88" s="121" t="s">
        <v>40</v>
      </c>
      <c r="AW88" s="122">
        <v>8.0000000000000002E-3</v>
      </c>
      <c r="AX88" s="122">
        <v>7.6999999999999999E-2</v>
      </c>
      <c r="AY88" s="122">
        <v>3.5999999999999997E-2</v>
      </c>
      <c r="AZ88" s="122">
        <v>5.6000000000000001E-2</v>
      </c>
      <c r="BA88" s="121" t="s">
        <v>102</v>
      </c>
      <c r="BB88" s="122">
        <v>1.7000000000000001E-2</v>
      </c>
      <c r="BC88" s="122">
        <v>6.0000000000000001E-3</v>
      </c>
      <c r="BD88" s="121" t="s">
        <v>40</v>
      </c>
      <c r="BE88" s="122">
        <v>0.113</v>
      </c>
      <c r="BF88" s="122">
        <v>1.2E-2</v>
      </c>
      <c r="BG88" s="122">
        <v>1.7000000000000001E-2</v>
      </c>
      <c r="BH88" s="122">
        <v>1.7999999999999999E-2</v>
      </c>
      <c r="BI88" s="122">
        <v>8.0000000000000002E-3</v>
      </c>
      <c r="BJ88" s="122">
        <v>7.0000000000000001E-3</v>
      </c>
      <c r="BK88" s="122">
        <v>0.16700000000000001</v>
      </c>
      <c r="BL88" s="122">
        <v>8.7400000000000005E-2</v>
      </c>
      <c r="BM88" s="122">
        <v>9.8599999999999993E-2</v>
      </c>
      <c r="BN88" s="122">
        <v>3.5499999999999997E-2</v>
      </c>
      <c r="BO88" s="122">
        <v>2.6100000000000002E-2</v>
      </c>
      <c r="BP88" s="122">
        <v>6.7999999999999996E-3</v>
      </c>
      <c r="BQ88" s="122">
        <v>6.7999999999999996E-3</v>
      </c>
      <c r="BR88" s="122">
        <v>1.9699999999999999E-2</v>
      </c>
      <c r="BS88" s="122">
        <v>8.0999999999999996E-3</v>
      </c>
      <c r="BT88" s="122">
        <v>8.2000000000000007E-3</v>
      </c>
      <c r="BU88" s="122">
        <v>0.14699999999999999</v>
      </c>
      <c r="BV88" s="122">
        <v>4.5199999999999997E-2</v>
      </c>
      <c r="BW88" s="121">
        <v>4.7899999999999998E-2</v>
      </c>
      <c r="BX88" s="122">
        <v>8.0999999999999996E-3</v>
      </c>
      <c r="BY88" s="122">
        <v>2.92E-2</v>
      </c>
      <c r="BZ88" s="121">
        <v>1.24E-2</v>
      </c>
      <c r="CA88" s="111" t="s">
        <v>6</v>
      </c>
      <c r="CB88" s="111" t="s">
        <v>6</v>
      </c>
    </row>
    <row r="89" spans="1:81" x14ac:dyDescent="0.25">
      <c r="A89" s="91" t="s">
        <v>103</v>
      </c>
      <c r="B89" s="4" t="s">
        <v>13</v>
      </c>
      <c r="C89" s="140" t="s">
        <v>6</v>
      </c>
      <c r="D89" s="62"/>
      <c r="E89" s="121">
        <v>5.9999999999999995E-4</v>
      </c>
      <c r="F89" s="121">
        <v>5.0000000000000001E-4</v>
      </c>
      <c r="G89" s="121">
        <v>5.0000000000000001E-4</v>
      </c>
      <c r="H89" s="121">
        <v>6.9999999999999999E-4</v>
      </c>
      <c r="I89" s="121">
        <v>5.9999999999999995E-4</v>
      </c>
      <c r="J89" s="121">
        <v>4.0000000000000002E-4</v>
      </c>
      <c r="K89" s="121">
        <v>2.9999999999999997E-4</v>
      </c>
      <c r="L89" s="121">
        <v>5.0000000000000001E-4</v>
      </c>
      <c r="M89" s="121">
        <v>4.0000000000000002E-4</v>
      </c>
      <c r="N89" s="121">
        <v>2.9999999999999997E-4</v>
      </c>
      <c r="O89" s="121">
        <v>5.0000000000000001E-4</v>
      </c>
      <c r="P89" s="121">
        <v>2.0000000000000001E-4</v>
      </c>
      <c r="Q89" s="121">
        <v>5.9999999999999995E-4</v>
      </c>
      <c r="R89" s="121">
        <v>5.0000000000000001E-4</v>
      </c>
      <c r="S89" s="121">
        <v>5.9999999999999995E-4</v>
      </c>
      <c r="T89" s="121">
        <v>5.9999999999999995E-4</v>
      </c>
      <c r="U89" s="121">
        <v>2.9999999999999997E-4</v>
      </c>
      <c r="V89" s="121">
        <v>2.9999999999999997E-4</v>
      </c>
      <c r="W89" s="121" t="s">
        <v>56</v>
      </c>
      <c r="X89" s="121">
        <v>4.0000000000000002E-4</v>
      </c>
      <c r="Y89" s="121">
        <v>5.9999999999999995E-4</v>
      </c>
      <c r="Z89" s="121">
        <v>5.9999999999999995E-4</v>
      </c>
      <c r="AA89" s="121">
        <v>2.9999999999999997E-4</v>
      </c>
      <c r="AB89" s="121">
        <v>2.0000000000000001E-4</v>
      </c>
      <c r="AC89" s="121" t="s">
        <v>56</v>
      </c>
      <c r="AD89" s="121" t="s">
        <v>56</v>
      </c>
      <c r="AE89" s="121">
        <v>5.0000000000000001E-4</v>
      </c>
      <c r="AF89" s="121">
        <v>2.9999999999999997E-4</v>
      </c>
      <c r="AG89" s="121" t="s">
        <v>50</v>
      </c>
      <c r="AH89" s="121">
        <v>4.0000000000000002E-4</v>
      </c>
      <c r="AI89" s="121">
        <v>2.9999999999999997E-4</v>
      </c>
      <c r="AJ89" s="121">
        <v>2.0000000000000001E-4</v>
      </c>
      <c r="AK89" s="121" t="s">
        <v>56</v>
      </c>
      <c r="AL89" s="121" t="s">
        <v>56</v>
      </c>
      <c r="AM89" s="121">
        <v>2.9999999999999997E-4</v>
      </c>
      <c r="AN89" s="121">
        <v>2.9999999999999997E-4</v>
      </c>
      <c r="AO89" s="121">
        <v>4.0000000000000002E-4</v>
      </c>
      <c r="AP89" s="121">
        <v>4.0000000000000002E-4</v>
      </c>
      <c r="AQ89" s="121">
        <v>4.0000000000000002E-4</v>
      </c>
      <c r="AR89" s="121">
        <v>4.0000000000000002E-4</v>
      </c>
      <c r="AS89" s="121">
        <v>5.9999999999999995E-4</v>
      </c>
      <c r="AT89" s="121">
        <v>2.9999999999999997E-4</v>
      </c>
      <c r="AU89" s="121" t="s">
        <v>56</v>
      </c>
      <c r="AV89" s="121" t="s">
        <v>56</v>
      </c>
      <c r="AW89" s="121" t="s">
        <v>56</v>
      </c>
      <c r="AX89" s="121" t="s">
        <v>56</v>
      </c>
      <c r="AY89" s="122">
        <v>2.0000000000000001E-4</v>
      </c>
      <c r="AZ89" s="122">
        <v>2.0000000000000001E-4</v>
      </c>
      <c r="BA89" s="121" t="s">
        <v>50</v>
      </c>
      <c r="BB89" s="122">
        <v>2.9999999999999997E-4</v>
      </c>
      <c r="BC89" s="122">
        <v>2.9999999999999997E-4</v>
      </c>
      <c r="BD89" s="122">
        <v>2.9999999999999997E-4</v>
      </c>
      <c r="BE89" s="122">
        <v>2.9999999999999997E-4</v>
      </c>
      <c r="BF89" s="122">
        <v>2.9999999999999997E-4</v>
      </c>
      <c r="BG89" s="122">
        <v>2.9999999999999997E-4</v>
      </c>
      <c r="BH89" s="122">
        <v>2.9999999999999997E-4</v>
      </c>
      <c r="BI89" s="122">
        <v>2.0000000000000001E-4</v>
      </c>
      <c r="BJ89" s="122">
        <v>2.0000000000000001E-4</v>
      </c>
      <c r="BK89" s="122">
        <v>2.5999999999999998E-4</v>
      </c>
      <c r="BL89" s="122">
        <v>2.9E-4</v>
      </c>
      <c r="BM89" s="122">
        <v>3.1E-4</v>
      </c>
      <c r="BN89" s="122">
        <v>3.6999999999999999E-4</v>
      </c>
      <c r="BO89" s="122">
        <v>2.4000000000000001E-4</v>
      </c>
      <c r="BP89" s="122">
        <v>1.8000000000000001E-4</v>
      </c>
      <c r="BQ89" s="122">
        <v>2.3000000000000001E-4</v>
      </c>
      <c r="BR89" s="122">
        <v>2.9999999999999997E-4</v>
      </c>
      <c r="BS89" s="122">
        <v>2.2000000000000001E-4</v>
      </c>
      <c r="BT89" s="122">
        <v>1.2E-4</v>
      </c>
      <c r="BU89" s="122">
        <v>1.8000000000000001E-4</v>
      </c>
      <c r="BV89" s="122">
        <v>2.9999999999999997E-4</v>
      </c>
      <c r="BW89" s="121">
        <v>2.9999999999999997E-4</v>
      </c>
      <c r="BX89" s="122">
        <v>2.3000000000000001E-4</v>
      </c>
      <c r="BY89" s="122">
        <v>2.9999999999999997E-4</v>
      </c>
      <c r="BZ89" s="121">
        <v>2.4000000000000001E-4</v>
      </c>
      <c r="CA89" s="111" t="s">
        <v>6</v>
      </c>
      <c r="CB89" s="111" t="s">
        <v>6</v>
      </c>
    </row>
    <row r="90" spans="1:81" x14ac:dyDescent="0.25">
      <c r="A90" s="91" t="s">
        <v>104</v>
      </c>
      <c r="B90" s="4" t="s">
        <v>13</v>
      </c>
      <c r="C90" s="140" t="s">
        <v>6</v>
      </c>
      <c r="D90" s="62"/>
      <c r="E90" s="121">
        <v>3.5999999999999999E-3</v>
      </c>
      <c r="F90" s="121">
        <v>2.2000000000000001E-3</v>
      </c>
      <c r="G90" s="121">
        <v>2.8E-3</v>
      </c>
      <c r="H90" s="121">
        <v>3.0999999999999999E-3</v>
      </c>
      <c r="I90" s="121">
        <v>2.8E-3</v>
      </c>
      <c r="J90" s="121">
        <v>2.5999999999999999E-3</v>
      </c>
      <c r="K90" s="121">
        <v>2.7000000000000001E-3</v>
      </c>
      <c r="L90" s="121">
        <v>2.3999999999999998E-3</v>
      </c>
      <c r="M90" s="121">
        <v>2.8E-3</v>
      </c>
      <c r="N90" s="121">
        <v>2.2000000000000001E-3</v>
      </c>
      <c r="O90" s="121">
        <v>2.2000000000000001E-3</v>
      </c>
      <c r="P90" s="121">
        <v>2E-3</v>
      </c>
      <c r="Q90" s="121">
        <v>2.8E-3</v>
      </c>
      <c r="R90" s="121">
        <v>4.1999999999999997E-3</v>
      </c>
      <c r="S90" s="121">
        <v>4.7000000000000002E-3</v>
      </c>
      <c r="T90" s="121">
        <v>4.3E-3</v>
      </c>
      <c r="U90" s="121">
        <v>2.8999999999999998E-3</v>
      </c>
      <c r="V90" s="121">
        <v>4.0000000000000001E-3</v>
      </c>
      <c r="W90" s="121">
        <v>3.5000000000000001E-3</v>
      </c>
      <c r="X90" s="121">
        <v>2.8E-3</v>
      </c>
      <c r="Y90" s="121">
        <v>2.8E-3</v>
      </c>
      <c r="Z90" s="121">
        <v>4.0000000000000001E-3</v>
      </c>
      <c r="AA90" s="121">
        <v>2.5999999999999999E-3</v>
      </c>
      <c r="AB90" s="121">
        <v>3.3E-3</v>
      </c>
      <c r="AC90" s="121">
        <v>3.2000000000000002E-3</v>
      </c>
      <c r="AD90" s="121">
        <v>3.0000000000000001E-3</v>
      </c>
      <c r="AE90" s="121">
        <v>3.3E-3</v>
      </c>
      <c r="AF90" s="121">
        <v>5.0000000000000001E-3</v>
      </c>
      <c r="AG90" s="121">
        <v>3.0000000000000001E-3</v>
      </c>
      <c r="AH90" s="121">
        <v>3.8E-3</v>
      </c>
      <c r="AI90" s="121">
        <v>3.8E-3</v>
      </c>
      <c r="AJ90" s="121">
        <v>3.0999999999999999E-3</v>
      </c>
      <c r="AK90" s="121">
        <v>2.3999999999999998E-3</v>
      </c>
      <c r="AL90" s="121">
        <v>1.9E-3</v>
      </c>
      <c r="AM90" s="121">
        <v>1.8E-3</v>
      </c>
      <c r="AN90" s="121">
        <v>2.8E-3</v>
      </c>
      <c r="AO90" s="121">
        <v>2.3999999999999998E-3</v>
      </c>
      <c r="AP90" s="121">
        <v>2.2000000000000001E-3</v>
      </c>
      <c r="AQ90" s="121">
        <v>3.3E-3</v>
      </c>
      <c r="AR90" s="121">
        <v>5.3999999999999999E-2</v>
      </c>
      <c r="AS90" s="121">
        <v>1.44E-2</v>
      </c>
      <c r="AT90" s="121">
        <v>3.3999999999999998E-3</v>
      </c>
      <c r="AU90" s="121">
        <v>2.5999999999999999E-3</v>
      </c>
      <c r="AV90" s="121">
        <v>2.5000000000000001E-3</v>
      </c>
      <c r="AW90" s="122">
        <v>5.0000000000000001E-4</v>
      </c>
      <c r="AX90" s="122">
        <v>2.5999999999999999E-3</v>
      </c>
      <c r="AY90" s="122">
        <v>3.3E-3</v>
      </c>
      <c r="AZ90" s="122">
        <v>3.2000000000000002E-3</v>
      </c>
      <c r="BA90" s="122">
        <v>2E-3</v>
      </c>
      <c r="BB90" s="122">
        <v>4.0000000000000001E-3</v>
      </c>
      <c r="BC90" s="122">
        <v>3.5999999999999999E-3</v>
      </c>
      <c r="BD90" s="122">
        <v>5.1999999999999998E-3</v>
      </c>
      <c r="BE90" s="122">
        <v>4.4000000000000003E-3</v>
      </c>
      <c r="BF90" s="122">
        <v>3.5000000000000001E-3</v>
      </c>
      <c r="BG90" s="122">
        <v>3.7000000000000002E-3</v>
      </c>
      <c r="BH90" s="122">
        <v>3.2000000000000002E-3</v>
      </c>
      <c r="BI90" s="122">
        <v>3.3E-3</v>
      </c>
      <c r="BJ90" s="122">
        <v>2.5999999999999999E-3</v>
      </c>
      <c r="BK90" s="122">
        <v>3.1900000000000001E-3</v>
      </c>
      <c r="BL90" s="122">
        <v>2.3999999999999998E-3</v>
      </c>
      <c r="BM90" s="122">
        <v>2.8300000000000001E-3</v>
      </c>
      <c r="BN90" s="122">
        <v>3.29E-3</v>
      </c>
      <c r="BO90" s="122">
        <v>2.7100000000000002E-3</v>
      </c>
      <c r="BP90" s="122">
        <v>1.6999999999999999E-3</v>
      </c>
      <c r="BQ90" s="122">
        <v>2.0999999999999999E-3</v>
      </c>
      <c r="BR90" s="122">
        <v>2.6099999999999999E-3</v>
      </c>
      <c r="BS90" s="122">
        <v>2.0899999999999998E-3</v>
      </c>
      <c r="BT90" s="122">
        <v>3.6999999999999999E-4</v>
      </c>
      <c r="BU90" s="122">
        <v>1.6000000000000001E-3</v>
      </c>
      <c r="BV90" s="122">
        <v>1.83E-3</v>
      </c>
      <c r="BW90" s="121">
        <v>1.92E-3</v>
      </c>
      <c r="BX90" s="122">
        <v>1.6999999999999999E-3</v>
      </c>
      <c r="BY90" s="122">
        <v>2.5300000000000001E-3</v>
      </c>
      <c r="BZ90" s="121">
        <v>2.14E-3</v>
      </c>
      <c r="CA90" s="111" t="s">
        <v>6</v>
      </c>
      <c r="CB90" s="111">
        <v>0.15</v>
      </c>
      <c r="CC90" s="54"/>
    </row>
    <row r="91" spans="1:81" x14ac:dyDescent="0.25">
      <c r="A91" s="91" t="s">
        <v>59</v>
      </c>
      <c r="B91" s="4" t="s">
        <v>13</v>
      </c>
      <c r="C91" s="140" t="s">
        <v>6</v>
      </c>
      <c r="D91" s="62"/>
      <c r="E91" s="121">
        <v>4.1000000000000002E-2</v>
      </c>
      <c r="F91" s="121">
        <v>5.5E-2</v>
      </c>
      <c r="G91" s="121">
        <v>4.5999999999999999E-2</v>
      </c>
      <c r="H91" s="121">
        <v>0.05</v>
      </c>
      <c r="I91" s="121">
        <v>5.2999999999999999E-2</v>
      </c>
      <c r="J91" s="121">
        <v>5.5E-2</v>
      </c>
      <c r="K91" s="121">
        <v>0.06</v>
      </c>
      <c r="L91" s="121">
        <v>5.1999999999999998E-2</v>
      </c>
      <c r="M91" s="121">
        <v>5.8999999999999997E-2</v>
      </c>
      <c r="N91" s="121">
        <v>5.8999999999999997E-2</v>
      </c>
      <c r="O91" s="121">
        <v>7.2999999999999995E-2</v>
      </c>
      <c r="P91" s="121">
        <v>3.5999999999999997E-2</v>
      </c>
      <c r="Q91" s="121">
        <v>2.5000000000000001E-2</v>
      </c>
      <c r="R91" s="121">
        <v>6.6000000000000003E-2</v>
      </c>
      <c r="S91" s="121">
        <v>6.3E-2</v>
      </c>
      <c r="T91" s="121">
        <v>7.5999999999999998E-2</v>
      </c>
      <c r="U91" s="121">
        <v>0.04</v>
      </c>
      <c r="V91" s="121">
        <v>5.2999999999999999E-2</v>
      </c>
      <c r="W91" s="121">
        <v>5.5E-2</v>
      </c>
      <c r="X91" s="121">
        <v>4.5999999999999999E-2</v>
      </c>
      <c r="Y91" s="121">
        <v>4.5999999999999999E-2</v>
      </c>
      <c r="Z91" s="121">
        <v>6.4000000000000001E-2</v>
      </c>
      <c r="AA91" s="121">
        <v>3.5999999999999997E-2</v>
      </c>
      <c r="AB91" s="121">
        <v>6.4000000000000001E-2</v>
      </c>
      <c r="AC91" s="121">
        <v>6.4000000000000001E-2</v>
      </c>
      <c r="AD91" s="121">
        <v>5.0999999999999997E-2</v>
      </c>
      <c r="AE91" s="121">
        <v>3.6999999999999998E-2</v>
      </c>
      <c r="AF91" s="121">
        <v>5.2999999999999999E-2</v>
      </c>
      <c r="AG91" s="121">
        <v>5.8000000000000003E-2</v>
      </c>
      <c r="AH91" s="121">
        <v>4.7E-2</v>
      </c>
      <c r="AI91" s="121">
        <v>4.9000000000000002E-2</v>
      </c>
      <c r="AJ91" s="121">
        <v>4.5999999999999999E-2</v>
      </c>
      <c r="AK91" s="121">
        <v>5.6000000000000001E-2</v>
      </c>
      <c r="AL91" s="121">
        <v>3.5000000000000003E-2</v>
      </c>
      <c r="AM91" s="121">
        <v>2.8000000000000001E-2</v>
      </c>
      <c r="AN91" s="121">
        <v>4.8000000000000001E-2</v>
      </c>
      <c r="AO91" s="121">
        <v>5.6000000000000001E-2</v>
      </c>
      <c r="AP91" s="121">
        <v>3.5999999999999997E-2</v>
      </c>
      <c r="AQ91" s="121">
        <v>0.04</v>
      </c>
      <c r="AR91" s="121">
        <v>0.78800000000000003</v>
      </c>
      <c r="AS91" s="121">
        <v>0.159</v>
      </c>
      <c r="AT91" s="121">
        <v>3.9E-2</v>
      </c>
      <c r="AU91" s="121">
        <v>4.3999999999999997E-2</v>
      </c>
      <c r="AV91" s="121">
        <v>5.2999999999999999E-2</v>
      </c>
      <c r="AW91" s="122">
        <v>7.8E-2</v>
      </c>
      <c r="AX91" s="122">
        <v>3.6999999999999998E-2</v>
      </c>
      <c r="AY91" s="122">
        <v>4.2000000000000003E-2</v>
      </c>
      <c r="AZ91" s="122">
        <v>2.4E-2</v>
      </c>
      <c r="BA91" s="122">
        <v>0.05</v>
      </c>
      <c r="BB91" s="122">
        <v>5.1999999999999998E-2</v>
      </c>
      <c r="BC91" s="122">
        <v>6.2E-2</v>
      </c>
      <c r="BD91" s="122">
        <v>5.3999999999999999E-2</v>
      </c>
      <c r="BE91" s="122">
        <v>5.7000000000000002E-2</v>
      </c>
      <c r="BF91" s="122">
        <v>5.6000000000000001E-2</v>
      </c>
      <c r="BG91" s="122">
        <v>5.0999999999999997E-2</v>
      </c>
      <c r="BH91" s="122">
        <v>0.05</v>
      </c>
      <c r="BI91" s="122">
        <v>5.3999999999999999E-2</v>
      </c>
      <c r="BJ91" s="122">
        <v>5.3999999999999999E-2</v>
      </c>
      <c r="BK91" s="122">
        <v>2.7799999999999998E-2</v>
      </c>
      <c r="BL91" s="122">
        <v>3.7699999999999997E-2</v>
      </c>
      <c r="BM91" s="122">
        <v>1.9699999999999999E-2</v>
      </c>
      <c r="BN91" s="122">
        <v>4.4200000000000003E-2</v>
      </c>
      <c r="BO91" s="122">
        <v>6.25E-2</v>
      </c>
      <c r="BP91" s="122">
        <v>6.1699999999999998E-2</v>
      </c>
      <c r="BQ91" s="122">
        <v>6.4699999999999994E-2</v>
      </c>
      <c r="BR91" s="122">
        <v>5.2699999999999997E-2</v>
      </c>
      <c r="BS91" s="122">
        <v>5.8200000000000002E-2</v>
      </c>
      <c r="BT91" s="122">
        <v>9.0200000000000002E-2</v>
      </c>
      <c r="BU91" s="122">
        <v>3.0099999999999998E-2</v>
      </c>
      <c r="BV91" s="122">
        <v>4.0800000000000003E-2</v>
      </c>
      <c r="BW91" s="121">
        <v>4.1399999999999999E-2</v>
      </c>
      <c r="BX91" s="122">
        <v>6.3600000000000004E-2</v>
      </c>
      <c r="BY91" s="122">
        <v>9.0999999999999998E-2</v>
      </c>
      <c r="BZ91" s="121">
        <v>6.4699999999999994E-2</v>
      </c>
      <c r="CA91" s="111" t="s">
        <v>6</v>
      </c>
      <c r="CB91" s="111" t="s">
        <v>6</v>
      </c>
    </row>
    <row r="92" spans="1:81" x14ac:dyDescent="0.25">
      <c r="A92" s="91" t="s">
        <v>60</v>
      </c>
      <c r="B92" s="4" t="s">
        <v>13</v>
      </c>
      <c r="C92" s="140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61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62</v>
      </c>
      <c r="P92" s="121" t="s">
        <v>61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63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>
        <v>1.17E-3</v>
      </c>
      <c r="AS92" s="121">
        <v>1.4999999999999999E-4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74">
        <v>4.0000000000000003E-5</v>
      </c>
      <c r="AY92" s="121" t="s">
        <v>62</v>
      </c>
      <c r="AZ92" s="121" t="s">
        <v>62</v>
      </c>
      <c r="BA92" s="121" t="s">
        <v>63</v>
      </c>
      <c r="BB92" s="121" t="s">
        <v>62</v>
      </c>
      <c r="BC92" s="121" t="s">
        <v>61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69</v>
      </c>
      <c r="BL92" s="121" t="s">
        <v>69</v>
      </c>
      <c r="BM92" s="121" t="s">
        <v>69</v>
      </c>
      <c r="BN92" s="121" t="s">
        <v>69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241</v>
      </c>
      <c r="BZ92" s="121" t="s">
        <v>69</v>
      </c>
      <c r="CA92" s="111" t="s">
        <v>6</v>
      </c>
      <c r="CB92" s="111" t="s">
        <v>6</v>
      </c>
    </row>
    <row r="93" spans="1:81" x14ac:dyDescent="0.25">
      <c r="A93" s="91" t="s">
        <v>105</v>
      </c>
      <c r="B93" s="4" t="s">
        <v>13</v>
      </c>
      <c r="C93" s="140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</v>
      </c>
      <c r="J93" s="121" t="s">
        <v>65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61</v>
      </c>
      <c r="P93" s="121">
        <v>6.9999999999999999E-4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35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35</v>
      </c>
      <c r="BB93" s="121" t="s">
        <v>57</v>
      </c>
      <c r="BC93" s="122">
        <v>5.0000000000000001E-4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224</v>
      </c>
      <c r="BL93" s="121" t="s">
        <v>224</v>
      </c>
      <c r="BM93" s="121" t="s">
        <v>224</v>
      </c>
      <c r="BN93" s="121" t="s">
        <v>224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96</v>
      </c>
      <c r="BZ93" s="121" t="s">
        <v>224</v>
      </c>
      <c r="CA93" s="111" t="s">
        <v>6</v>
      </c>
      <c r="CB93" s="111" t="s">
        <v>6</v>
      </c>
    </row>
    <row r="94" spans="1:81" x14ac:dyDescent="0.25">
      <c r="A94" s="91" t="s">
        <v>106</v>
      </c>
      <c r="B94" s="4" t="s">
        <v>13</v>
      </c>
      <c r="C94" s="140" t="s">
        <v>6</v>
      </c>
      <c r="D94" s="62"/>
      <c r="E94" s="121" t="s">
        <v>50</v>
      </c>
      <c r="F94" s="121" t="s">
        <v>50</v>
      </c>
      <c r="G94" s="121" t="s">
        <v>50</v>
      </c>
      <c r="H94" s="121" t="s">
        <v>50</v>
      </c>
      <c r="I94" s="121" t="s">
        <v>51</v>
      </c>
      <c r="J94" s="121" t="s">
        <v>50</v>
      </c>
      <c r="K94" s="121" t="s">
        <v>50</v>
      </c>
      <c r="L94" s="121" t="s">
        <v>50</v>
      </c>
      <c r="M94" s="121" t="s">
        <v>50</v>
      </c>
      <c r="N94" s="121" t="s">
        <v>50</v>
      </c>
      <c r="O94" s="121" t="s">
        <v>51</v>
      </c>
      <c r="P94" s="121" t="s">
        <v>50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>
        <v>6.0000000000000001E-3</v>
      </c>
      <c r="AC94" s="121" t="s">
        <v>51</v>
      </c>
      <c r="AD94" s="121" t="s">
        <v>51</v>
      </c>
      <c r="AE94" s="121" t="s">
        <v>51</v>
      </c>
      <c r="AF94" s="121" t="s">
        <v>51</v>
      </c>
      <c r="AG94" s="121" t="s">
        <v>107</v>
      </c>
      <c r="AH94" s="121" t="s">
        <v>51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>
        <v>1.2E-2</v>
      </c>
      <c r="AQ94" s="121" t="s">
        <v>51</v>
      </c>
      <c r="AR94" s="121" t="s">
        <v>51</v>
      </c>
      <c r="AS94" s="121" t="s">
        <v>51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51</v>
      </c>
      <c r="AY94" s="121" t="s">
        <v>51</v>
      </c>
      <c r="AZ94" s="121" t="s">
        <v>51</v>
      </c>
      <c r="BA94" s="121" t="s">
        <v>107</v>
      </c>
      <c r="BB94" s="121" t="s">
        <v>51</v>
      </c>
      <c r="BC94" s="122">
        <v>4.0000000000000001E-3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42</v>
      </c>
      <c r="BL94" s="121" t="s">
        <v>42</v>
      </c>
      <c r="BM94" s="121" t="s">
        <v>42</v>
      </c>
      <c r="BN94" s="121" t="s">
        <v>42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232</v>
      </c>
      <c r="BZ94" s="121" t="s">
        <v>42</v>
      </c>
      <c r="CA94" s="111" t="s">
        <v>6</v>
      </c>
      <c r="CB94" s="111" t="s">
        <v>6</v>
      </c>
    </row>
    <row r="95" spans="1:81" x14ac:dyDescent="0.25">
      <c r="A95" s="91" t="s">
        <v>108</v>
      </c>
      <c r="B95" s="4" t="s">
        <v>13</v>
      </c>
      <c r="C95" s="140" t="s">
        <v>6</v>
      </c>
      <c r="D95" s="62"/>
      <c r="E95" s="121">
        <v>1.6000000000000001E-4</v>
      </c>
      <c r="F95" s="121">
        <v>6.9999999999999994E-5</v>
      </c>
      <c r="G95" s="121">
        <v>9.0000000000000006E-5</v>
      </c>
      <c r="H95" s="121">
        <v>9.0000000000000006E-5</v>
      </c>
      <c r="I95" s="121" t="s">
        <v>133</v>
      </c>
      <c r="J95" s="121">
        <v>6.9999999999999994E-5</v>
      </c>
      <c r="K95" s="121">
        <v>5.0000000000000002E-5</v>
      </c>
      <c r="L95" s="121">
        <v>9.0000000000000006E-5</v>
      </c>
      <c r="M95" s="121">
        <v>6.9999999999999994E-5</v>
      </c>
      <c r="N95" s="121">
        <v>6.9999999999999994E-5</v>
      </c>
      <c r="O95" s="121">
        <v>8.0000000000000007E-5</v>
      </c>
      <c r="P95" s="121">
        <v>1E-4</v>
      </c>
      <c r="Q95" s="121">
        <v>8.0000000000000007E-5</v>
      </c>
      <c r="R95" s="121">
        <v>9.0000000000000006E-5</v>
      </c>
      <c r="S95" s="121">
        <v>6.9999999999999994E-5</v>
      </c>
      <c r="T95" s="121">
        <v>3.0000000000000001E-5</v>
      </c>
      <c r="U95" s="121">
        <v>4.0000000000000003E-5</v>
      </c>
      <c r="V95" s="121">
        <v>4.0000000000000003E-5</v>
      </c>
      <c r="W95" s="121">
        <v>6.0000000000000002E-5</v>
      </c>
      <c r="X95" s="121">
        <v>6.9999999999999994E-5</v>
      </c>
      <c r="Y95" s="121">
        <v>1.2E-4</v>
      </c>
      <c r="Z95" s="121">
        <v>1.4999999999999999E-4</v>
      </c>
      <c r="AA95" s="121">
        <v>8.0000000000000007E-5</v>
      </c>
      <c r="AB95" s="121">
        <v>6.0000000000000002E-5</v>
      </c>
      <c r="AC95" s="121">
        <v>3.0000000000000001E-5</v>
      </c>
      <c r="AD95" s="121">
        <v>6.0000000000000002E-5</v>
      </c>
      <c r="AE95" s="121">
        <v>9.0000000000000006E-5</v>
      </c>
      <c r="AF95" s="121">
        <v>6.9999999999999994E-5</v>
      </c>
      <c r="AG95" s="121" t="s">
        <v>69</v>
      </c>
      <c r="AH95" s="121">
        <v>4.0000000000000003E-5</v>
      </c>
      <c r="AI95" s="121">
        <v>4.0000000000000003E-5</v>
      </c>
      <c r="AJ95" s="121">
        <v>6.9999999999999994E-5</v>
      </c>
      <c r="AK95" s="121">
        <v>9.0000000000000006E-5</v>
      </c>
      <c r="AL95" s="121">
        <v>1.6000000000000001E-4</v>
      </c>
      <c r="AM95" s="121">
        <v>9.0000000000000006E-5</v>
      </c>
      <c r="AN95" s="121">
        <v>6.9999999999999994E-5</v>
      </c>
      <c r="AO95" s="121">
        <v>5.0000000000000002E-5</v>
      </c>
      <c r="AP95" s="121">
        <v>1.2E-4</v>
      </c>
      <c r="AQ95" s="121">
        <v>8.0000000000000007E-5</v>
      </c>
      <c r="AR95" s="121">
        <v>9.2399999999999999E-3</v>
      </c>
      <c r="AS95" s="121">
        <v>1.47E-3</v>
      </c>
      <c r="AT95" s="121">
        <v>6.9999999999999994E-5</v>
      </c>
      <c r="AU95" s="121">
        <v>1.2999999999999999E-4</v>
      </c>
      <c r="AV95" s="121">
        <v>1.1E-4</v>
      </c>
      <c r="AW95" s="174">
        <v>4.0000000000000003E-5</v>
      </c>
      <c r="AX95" s="122">
        <v>1.3999999999999999E-4</v>
      </c>
      <c r="AY95" s="122">
        <v>1.1E-4</v>
      </c>
      <c r="AZ95" s="122">
        <v>2.5000000000000001E-4</v>
      </c>
      <c r="BA95" s="122">
        <v>1.6000000000000001E-4</v>
      </c>
      <c r="BB95" s="174">
        <v>6.9999999999999994E-5</v>
      </c>
      <c r="BC95" s="122">
        <v>1.2E-4</v>
      </c>
      <c r="BD95" s="174">
        <v>8.0000000000000007E-5</v>
      </c>
      <c r="BE95" s="122">
        <v>1.4999999999999999E-4</v>
      </c>
      <c r="BF95" s="122">
        <v>1.1E-4</v>
      </c>
      <c r="BG95" s="122">
        <v>1.1E-4</v>
      </c>
      <c r="BH95" s="122">
        <v>1.2E-4</v>
      </c>
      <c r="BI95" s="122">
        <v>1.3999999999999999E-4</v>
      </c>
      <c r="BJ95" s="122">
        <v>1.3999999999999999E-4</v>
      </c>
      <c r="BK95" s="122">
        <v>1.6799999999999999E-4</v>
      </c>
      <c r="BL95" s="122">
        <v>1.5899999999999999E-4</v>
      </c>
      <c r="BM95" s="122">
        <v>1.1E-4</v>
      </c>
      <c r="BN95" s="174">
        <v>6.3999999999999997E-5</v>
      </c>
      <c r="BO95" s="174">
        <v>4.8999999999999998E-5</v>
      </c>
      <c r="BP95" s="122">
        <v>9.5000000000000005E-5</v>
      </c>
      <c r="BQ95" s="122">
        <v>1.13E-4</v>
      </c>
      <c r="BR95" s="122">
        <v>8.6000000000000003E-5</v>
      </c>
      <c r="BS95" s="122">
        <v>9.8999999999999994E-5</v>
      </c>
      <c r="BT95" s="122">
        <v>6.7000000000000002E-5</v>
      </c>
      <c r="BU95" s="122">
        <v>1.03E-4</v>
      </c>
      <c r="BV95" s="122">
        <v>7.8999999999999996E-5</v>
      </c>
      <c r="BW95" s="121">
        <v>8.5000000000000006E-5</v>
      </c>
      <c r="BX95" s="122">
        <v>1.34E-4</v>
      </c>
      <c r="BY95" s="122">
        <v>6.3E-5</v>
      </c>
      <c r="BZ95" s="121">
        <v>1.3300000000000001E-4</v>
      </c>
      <c r="CA95" s="111" t="s">
        <v>6</v>
      </c>
      <c r="CB95" s="111" t="s">
        <v>6</v>
      </c>
    </row>
    <row r="96" spans="1:81" x14ac:dyDescent="0.25">
      <c r="A96" s="91" t="s">
        <v>72</v>
      </c>
      <c r="B96" s="4" t="s">
        <v>13</v>
      </c>
      <c r="C96" s="140" t="s">
        <v>6</v>
      </c>
      <c r="D96" s="62"/>
      <c r="E96" s="121" t="s">
        <v>65</v>
      </c>
      <c r="F96" s="121" t="s">
        <v>65</v>
      </c>
      <c r="G96" s="121">
        <v>5.9999999999999995E-4</v>
      </c>
      <c r="H96" s="121" t="s">
        <v>65</v>
      </c>
      <c r="I96" s="121">
        <v>1.5E-3</v>
      </c>
      <c r="J96" s="121" t="s">
        <v>65</v>
      </c>
      <c r="K96" s="121" t="s">
        <v>65</v>
      </c>
      <c r="L96" s="121" t="s">
        <v>6</v>
      </c>
      <c r="M96" s="121" t="s">
        <v>65</v>
      </c>
      <c r="N96" s="121" t="s">
        <v>65</v>
      </c>
      <c r="O96" s="121" t="s">
        <v>63</v>
      </c>
      <c r="P96" s="121" t="s">
        <v>65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63</v>
      </c>
      <c r="V96" s="121" t="s">
        <v>63</v>
      </c>
      <c r="W96" s="121" t="s">
        <v>63</v>
      </c>
      <c r="X96" s="121">
        <v>5.9999999999999995E-4</v>
      </c>
      <c r="Y96" s="121" t="s">
        <v>63</v>
      </c>
      <c r="Z96" s="121">
        <v>5.0000000000000001E-4</v>
      </c>
      <c r="AA96" s="121" t="s">
        <v>63</v>
      </c>
      <c r="AB96" s="121">
        <v>4.0000000000000002E-4</v>
      </c>
      <c r="AC96" s="121">
        <v>5.9999999999999995E-4</v>
      </c>
      <c r="AD96" s="121">
        <v>4.0000000000000002E-4</v>
      </c>
      <c r="AE96" s="121" t="s">
        <v>63</v>
      </c>
      <c r="AF96" s="121" t="s">
        <v>63</v>
      </c>
      <c r="AG96" s="121" t="s">
        <v>51</v>
      </c>
      <c r="AH96" s="121">
        <v>4.0000000000000002E-4</v>
      </c>
      <c r="AI96" s="121" t="s">
        <v>63</v>
      </c>
      <c r="AJ96" s="121" t="s">
        <v>63</v>
      </c>
      <c r="AK96" s="121" t="s">
        <v>63</v>
      </c>
      <c r="AL96" s="121" t="s">
        <v>63</v>
      </c>
      <c r="AM96" s="121" t="s">
        <v>63</v>
      </c>
      <c r="AN96" s="121">
        <v>5.9999999999999995E-4</v>
      </c>
      <c r="AO96" s="121" t="s">
        <v>63</v>
      </c>
      <c r="AP96" s="121">
        <v>4.0000000000000002E-4</v>
      </c>
      <c r="AQ96" s="121" t="s">
        <v>63</v>
      </c>
      <c r="AR96" s="121">
        <v>7.1999999999999998E-3</v>
      </c>
      <c r="AS96" s="121">
        <v>2E-3</v>
      </c>
      <c r="AT96" s="121">
        <v>5.9999999999999995E-4</v>
      </c>
      <c r="AU96" s="121" t="s">
        <v>63</v>
      </c>
      <c r="AV96" s="121">
        <v>5.0000000000000001E-4</v>
      </c>
      <c r="AW96" s="121" t="s">
        <v>63</v>
      </c>
      <c r="AX96" s="121" t="s">
        <v>63</v>
      </c>
      <c r="AY96" s="122">
        <v>6.9999999999999999E-4</v>
      </c>
      <c r="AZ96" s="121" t="s">
        <v>63</v>
      </c>
      <c r="BA96" s="121" t="s">
        <v>51</v>
      </c>
      <c r="BB96" s="122">
        <v>8.0000000000000004E-4</v>
      </c>
      <c r="BC96" s="121" t="s">
        <v>65</v>
      </c>
      <c r="BD96" s="122">
        <v>4.0000000000000002E-4</v>
      </c>
      <c r="BE96" s="122">
        <v>8.0000000000000004E-4</v>
      </c>
      <c r="BF96" s="122">
        <v>4.0000000000000002E-4</v>
      </c>
      <c r="BG96" s="122">
        <v>4.0000000000000002E-4</v>
      </c>
      <c r="BH96" s="122">
        <v>8.9999999999999998E-4</v>
      </c>
      <c r="BI96" s="122">
        <v>8.9999999999999998E-4</v>
      </c>
      <c r="BJ96" s="122">
        <v>1E-3</v>
      </c>
      <c r="BK96" s="122">
        <v>2.5000000000000001E-4</v>
      </c>
      <c r="BL96" s="122">
        <v>2.1000000000000001E-4</v>
      </c>
      <c r="BM96" s="122">
        <v>1.9000000000000001E-4</v>
      </c>
      <c r="BN96" s="122">
        <v>1.3999999999999999E-4</v>
      </c>
      <c r="BO96" s="121" t="s">
        <v>69</v>
      </c>
      <c r="BP96" s="121" t="s">
        <v>69</v>
      </c>
      <c r="BQ96" s="122">
        <v>1E-4</v>
      </c>
      <c r="BR96" s="122">
        <v>1.4999999999999999E-4</v>
      </c>
      <c r="BS96" s="121" t="s">
        <v>69</v>
      </c>
      <c r="BT96" s="122">
        <v>4.2999999999999999E-4</v>
      </c>
      <c r="BU96" s="122">
        <v>1.7000000000000001E-4</v>
      </c>
      <c r="BV96" s="122">
        <v>1.4999999999999999E-4</v>
      </c>
      <c r="BW96" s="121">
        <v>1.3999999999999999E-4</v>
      </c>
      <c r="BX96" s="122">
        <v>1.1E-4</v>
      </c>
      <c r="BY96" s="121" t="s">
        <v>241</v>
      </c>
      <c r="BZ96" s="121">
        <v>1.2E-4</v>
      </c>
      <c r="CA96" s="111" t="s">
        <v>6</v>
      </c>
      <c r="CB96" s="111" t="s">
        <v>6</v>
      </c>
    </row>
    <row r="97" spans="1:80" x14ac:dyDescent="0.25">
      <c r="A97" s="91" t="s">
        <v>109</v>
      </c>
      <c r="B97" s="4" t="s">
        <v>13</v>
      </c>
      <c r="C97" s="140" t="s">
        <v>6</v>
      </c>
      <c r="D97" s="62"/>
      <c r="E97" s="121">
        <v>5.9999999999999995E-4</v>
      </c>
      <c r="F97" s="121">
        <v>1E-4</v>
      </c>
      <c r="G97" s="121">
        <v>1E-4</v>
      </c>
      <c r="H97" s="121">
        <v>1E-4</v>
      </c>
      <c r="I97" s="121">
        <v>1.6000000000000001E-4</v>
      </c>
      <c r="J97" s="121">
        <v>1E-4</v>
      </c>
      <c r="K97" s="121">
        <v>2.0000000000000001E-4</v>
      </c>
      <c r="L97" s="121" t="s">
        <v>65</v>
      </c>
      <c r="M97" s="121">
        <v>2.0000000000000001E-4</v>
      </c>
      <c r="N97" s="121">
        <v>2.9999999999999997E-4</v>
      </c>
      <c r="O97" s="121">
        <v>6.8999999999999997E-4</v>
      </c>
      <c r="P97" s="121">
        <v>2.0000000000000001E-4</v>
      </c>
      <c r="Q97" s="121">
        <v>6.0000000000000002E-5</v>
      </c>
      <c r="R97" s="121">
        <v>4.0999999999999999E-4</v>
      </c>
      <c r="S97" s="121">
        <v>5.0000000000000001E-4</v>
      </c>
      <c r="T97" s="121">
        <v>5.0000000000000001E-4</v>
      </c>
      <c r="U97" s="121">
        <v>3.6999999999999999E-4</v>
      </c>
      <c r="V97" s="121">
        <v>5.1999999999999995E-4</v>
      </c>
      <c r="W97" s="121">
        <v>5.5999999999999995E-4</v>
      </c>
      <c r="X97" s="121">
        <v>4.8000000000000001E-4</v>
      </c>
      <c r="Y97" s="121">
        <v>2.7E-4</v>
      </c>
      <c r="Z97" s="121">
        <v>6.8000000000000005E-4</v>
      </c>
      <c r="AA97" s="121">
        <v>2.0000000000000001E-4</v>
      </c>
      <c r="AB97" s="121">
        <v>4.0999999999999999E-4</v>
      </c>
      <c r="AC97" s="121">
        <v>5.6999999999999998E-4</v>
      </c>
      <c r="AD97" s="121">
        <v>2.4000000000000001E-4</v>
      </c>
      <c r="AE97" s="121">
        <v>2.0000000000000001E-4</v>
      </c>
      <c r="AF97" s="121">
        <v>3.6999999999999999E-4</v>
      </c>
      <c r="AG97" s="121">
        <v>2.9999999999999997E-4</v>
      </c>
      <c r="AH97" s="121">
        <v>3.4000000000000002E-4</v>
      </c>
      <c r="AI97" s="121">
        <v>3.5E-4</v>
      </c>
      <c r="AJ97" s="121">
        <v>3.6000000000000002E-4</v>
      </c>
      <c r="AK97" s="121">
        <v>6.3000000000000003E-4</v>
      </c>
      <c r="AL97" s="121">
        <v>2.7999999999999998E-4</v>
      </c>
      <c r="AM97" s="121">
        <v>1.6000000000000001E-4</v>
      </c>
      <c r="AN97" s="121">
        <v>1.9000000000000001E-4</v>
      </c>
      <c r="AO97" s="121">
        <v>2.3000000000000001E-4</v>
      </c>
      <c r="AP97" s="121">
        <v>1.2E-4</v>
      </c>
      <c r="AQ97" s="121">
        <v>2.9E-4</v>
      </c>
      <c r="AR97" s="121">
        <v>2.5399999999999999E-2</v>
      </c>
      <c r="AS97" s="121">
        <v>3.8E-3</v>
      </c>
      <c r="AT97" s="121">
        <v>4.0000000000000002E-4</v>
      </c>
      <c r="AU97" s="121">
        <v>4.6999999999999999E-4</v>
      </c>
      <c r="AV97" s="121">
        <v>6.2E-4</v>
      </c>
      <c r="AW97" s="122">
        <v>1E-4</v>
      </c>
      <c r="AX97" s="122">
        <v>3.6000000000000002E-4</v>
      </c>
      <c r="AY97" s="122">
        <v>5.1000000000000004E-4</v>
      </c>
      <c r="AZ97" s="122">
        <v>3.6000000000000002E-4</v>
      </c>
      <c r="BA97" s="122">
        <v>4.0000000000000002E-4</v>
      </c>
      <c r="BB97" s="122">
        <v>2.9E-4</v>
      </c>
      <c r="BC97" s="122">
        <v>2.0000000000000001E-4</v>
      </c>
      <c r="BD97" s="122">
        <v>4.8000000000000001E-4</v>
      </c>
      <c r="BE97" s="122">
        <v>4.0999999999999999E-4</v>
      </c>
      <c r="BF97" s="122">
        <v>3.5E-4</v>
      </c>
      <c r="BG97" s="122">
        <v>3.8000000000000002E-4</v>
      </c>
      <c r="BH97" s="122">
        <v>2.0000000000000001E-4</v>
      </c>
      <c r="BI97" s="122">
        <v>4.0000000000000002E-4</v>
      </c>
      <c r="BJ97" s="122">
        <v>4.2000000000000002E-4</v>
      </c>
      <c r="BK97" s="122">
        <v>3.5E-4</v>
      </c>
      <c r="BL97" s="122">
        <v>2.3000000000000001E-4</v>
      </c>
      <c r="BM97" s="122">
        <v>2.2000000000000001E-4</v>
      </c>
      <c r="BN97" s="122">
        <v>1.7000000000000001E-4</v>
      </c>
      <c r="BO97" s="122">
        <v>1.8000000000000001E-4</v>
      </c>
      <c r="BP97" s="122">
        <v>2.2000000000000001E-4</v>
      </c>
      <c r="BQ97" s="122">
        <v>2.4000000000000001E-4</v>
      </c>
      <c r="BR97" s="122">
        <v>2.4000000000000001E-4</v>
      </c>
      <c r="BS97" s="122">
        <v>2.5000000000000001E-4</v>
      </c>
      <c r="BT97" s="121" t="s">
        <v>69</v>
      </c>
      <c r="BU97" s="122">
        <v>1.9000000000000001E-4</v>
      </c>
      <c r="BV97" s="122">
        <v>1.4999999999999999E-4</v>
      </c>
      <c r="BW97" s="121">
        <v>1.3999999999999999E-4</v>
      </c>
      <c r="BX97" s="122">
        <v>1.2999999999999999E-4</v>
      </c>
      <c r="BY97" s="122">
        <v>2.9E-4</v>
      </c>
      <c r="BZ97" s="121">
        <v>2.7E-4</v>
      </c>
      <c r="CA97" s="111" t="s">
        <v>6</v>
      </c>
      <c r="CB97" s="111" t="s">
        <v>6</v>
      </c>
    </row>
    <row r="98" spans="1:80" x14ac:dyDescent="0.25">
      <c r="A98" s="91" t="s">
        <v>110</v>
      </c>
      <c r="B98" s="4" t="s">
        <v>13</v>
      </c>
      <c r="C98" s="140" t="s">
        <v>6</v>
      </c>
      <c r="D98" s="62"/>
      <c r="E98" s="121">
        <v>1.7999999999999999E-2</v>
      </c>
      <c r="F98" s="121">
        <v>4.0000000000000001E-3</v>
      </c>
      <c r="G98" s="121">
        <v>2E-3</v>
      </c>
      <c r="H98" s="121">
        <v>3.0000000000000001E-3</v>
      </c>
      <c r="I98" s="121" t="s">
        <v>57</v>
      </c>
      <c r="J98" s="121">
        <v>2E-3</v>
      </c>
      <c r="K98" s="121">
        <v>2E-3</v>
      </c>
      <c r="L98" s="121">
        <v>2.0000000000000001E-4</v>
      </c>
      <c r="M98" s="121">
        <v>2E-3</v>
      </c>
      <c r="N98" s="121">
        <v>2E-3</v>
      </c>
      <c r="O98" s="121">
        <v>3.0000000000000001E-3</v>
      </c>
      <c r="P98" s="121">
        <v>5.0000000000000001E-3</v>
      </c>
      <c r="Q98" s="121">
        <v>5.0000000000000001E-3</v>
      </c>
      <c r="R98" s="121">
        <v>2E-3</v>
      </c>
      <c r="S98" s="121">
        <v>2E-3</v>
      </c>
      <c r="T98" s="121">
        <v>1E-3</v>
      </c>
      <c r="U98" s="121">
        <v>2E-3</v>
      </c>
      <c r="V98" s="121">
        <v>2E-3</v>
      </c>
      <c r="W98" s="121">
        <v>1E-3</v>
      </c>
      <c r="X98" s="121">
        <v>1E-3</v>
      </c>
      <c r="Y98" s="121">
        <v>2E-3</v>
      </c>
      <c r="Z98" s="121">
        <v>2E-3</v>
      </c>
      <c r="AA98" s="121">
        <v>3.0000000000000001E-3</v>
      </c>
      <c r="AB98" s="121">
        <v>1E-3</v>
      </c>
      <c r="AC98" s="121" t="s">
        <v>57</v>
      </c>
      <c r="AD98" s="121">
        <v>1E-3</v>
      </c>
      <c r="AE98" s="121">
        <v>3.0000000000000001E-3</v>
      </c>
      <c r="AF98" s="121">
        <v>2E-3</v>
      </c>
      <c r="AG98" s="121" t="s">
        <v>35</v>
      </c>
      <c r="AH98" s="121">
        <v>2E-3</v>
      </c>
      <c r="AI98" s="121">
        <v>1E-3</v>
      </c>
      <c r="AJ98" s="121">
        <v>1E-3</v>
      </c>
      <c r="AK98" s="121">
        <v>1E-3</v>
      </c>
      <c r="AL98" s="121">
        <v>4.0000000000000001E-3</v>
      </c>
      <c r="AM98" s="121">
        <v>3.0000000000000001E-3</v>
      </c>
      <c r="AN98" s="121">
        <v>2E-3</v>
      </c>
      <c r="AO98" s="121">
        <v>2E-3</v>
      </c>
      <c r="AP98" s="121">
        <v>2E-3</v>
      </c>
      <c r="AQ98" s="121">
        <v>2E-3</v>
      </c>
      <c r="AR98" s="121">
        <v>5.8000000000000003E-2</v>
      </c>
      <c r="AS98" s="121">
        <v>1.0999999999999999E-2</v>
      </c>
      <c r="AT98" s="121">
        <v>1E-3</v>
      </c>
      <c r="AU98" s="121">
        <v>2E-3</v>
      </c>
      <c r="AV98" s="121">
        <v>1E-3</v>
      </c>
      <c r="AW98" s="122">
        <v>1E-3</v>
      </c>
      <c r="AX98" s="122">
        <v>5.0000000000000001E-3</v>
      </c>
      <c r="AY98" s="122">
        <v>3.0000000000000001E-3</v>
      </c>
      <c r="AZ98" s="122">
        <v>4.0000000000000001E-3</v>
      </c>
      <c r="BA98" s="121" t="s">
        <v>35</v>
      </c>
      <c r="BB98" s="122">
        <v>2E-3</v>
      </c>
      <c r="BC98" s="122">
        <v>2E-3</v>
      </c>
      <c r="BD98" s="122">
        <v>1E-3</v>
      </c>
      <c r="BE98" s="122">
        <v>2E-3</v>
      </c>
      <c r="BF98" s="122">
        <v>2E-3</v>
      </c>
      <c r="BG98" s="122">
        <v>2E-3</v>
      </c>
      <c r="BH98" s="122">
        <v>1E-3</v>
      </c>
      <c r="BI98" s="122">
        <v>1E-3</v>
      </c>
      <c r="BJ98" s="121" t="s">
        <v>57</v>
      </c>
      <c r="BK98" s="122">
        <v>4.7600000000000003E-3</v>
      </c>
      <c r="BL98" s="122">
        <v>4.4200000000000003E-3</v>
      </c>
      <c r="BM98" s="122">
        <v>3.98E-3</v>
      </c>
      <c r="BN98" s="122">
        <v>2.5300000000000001E-3</v>
      </c>
      <c r="BO98" s="122">
        <v>2.4599999999999999E-3</v>
      </c>
      <c r="BP98" s="122">
        <v>1.24E-3</v>
      </c>
      <c r="BQ98" s="122">
        <v>1.3600000000000001E-3</v>
      </c>
      <c r="BR98" s="122">
        <v>1.72E-3</v>
      </c>
      <c r="BS98" s="122">
        <v>1.32E-3</v>
      </c>
      <c r="BT98" s="122">
        <v>1.4499999999999999E-3</v>
      </c>
      <c r="BU98" s="122">
        <v>3.7299999999999998E-3</v>
      </c>
      <c r="BV98" s="122">
        <v>2.7200000000000002E-3</v>
      </c>
      <c r="BW98" s="121">
        <v>2.7399999999999998E-3</v>
      </c>
      <c r="BX98" s="122">
        <v>1.5200000000000001E-3</v>
      </c>
      <c r="BY98" s="122">
        <v>1.56E-3</v>
      </c>
      <c r="BZ98" s="121">
        <v>1.34E-3</v>
      </c>
      <c r="CA98" s="111" t="s">
        <v>6</v>
      </c>
      <c r="CB98" s="111" t="s">
        <v>6</v>
      </c>
    </row>
    <row r="99" spans="1:80" x14ac:dyDescent="0.25">
      <c r="A99" s="91" t="s">
        <v>111</v>
      </c>
      <c r="B99" s="4" t="s">
        <v>13</v>
      </c>
      <c r="C99" s="140" t="s">
        <v>6</v>
      </c>
      <c r="D99" s="62"/>
      <c r="E99" s="121">
        <v>0.41</v>
      </c>
      <c r="F99" s="121">
        <v>0.06</v>
      </c>
      <c r="G99" s="121">
        <v>0.03</v>
      </c>
      <c r="H99" s="121">
        <v>0.14000000000000001</v>
      </c>
      <c r="I99" s="121">
        <v>0.24</v>
      </c>
      <c r="J99" s="121">
        <v>0.13</v>
      </c>
      <c r="K99" s="121">
        <v>0.03</v>
      </c>
      <c r="L99" s="121">
        <v>2E-3</v>
      </c>
      <c r="M99" s="121">
        <v>0.19</v>
      </c>
      <c r="N99" s="121">
        <v>0.14000000000000001</v>
      </c>
      <c r="O99" s="121">
        <v>0.14899999999999999</v>
      </c>
      <c r="P99" s="121">
        <v>0.2</v>
      </c>
      <c r="Q99" s="121">
        <v>0.156</v>
      </c>
      <c r="R99" s="121">
        <v>0.17799999999999999</v>
      </c>
      <c r="S99" s="121">
        <v>0.21199999999999999</v>
      </c>
      <c r="T99" s="121">
        <v>3.4000000000000002E-2</v>
      </c>
      <c r="U99" s="121">
        <v>2.1999999999999999E-2</v>
      </c>
      <c r="V99" s="121">
        <v>0.13</v>
      </c>
      <c r="W99" s="121">
        <v>0.01</v>
      </c>
      <c r="X99" s="121">
        <v>0.02</v>
      </c>
      <c r="Y99" s="121" t="s">
        <v>35</v>
      </c>
      <c r="Z99" s="121">
        <v>0.48</v>
      </c>
      <c r="AA99" s="121">
        <v>0.18</v>
      </c>
      <c r="AB99" s="121">
        <v>0.04</v>
      </c>
      <c r="AC99" s="121">
        <v>0.02</v>
      </c>
      <c r="AD99" s="121">
        <v>0.04</v>
      </c>
      <c r="AE99" s="121">
        <v>0.2</v>
      </c>
      <c r="AF99" s="121">
        <v>0.42</v>
      </c>
      <c r="AG99" s="121" t="s">
        <v>38</v>
      </c>
      <c r="AH99" s="121">
        <v>0.32</v>
      </c>
      <c r="AI99" s="121">
        <v>0.34</v>
      </c>
      <c r="AJ99" s="121">
        <v>0.28000000000000003</v>
      </c>
      <c r="AK99" s="121">
        <v>0.20699999999999999</v>
      </c>
      <c r="AL99" s="121">
        <v>0.218</v>
      </c>
      <c r="AM99" s="121">
        <v>0.159</v>
      </c>
      <c r="AN99" s="121">
        <v>0.16200000000000001</v>
      </c>
      <c r="AO99" s="121">
        <v>3.9E-2</v>
      </c>
      <c r="AP99" s="121" t="s">
        <v>40</v>
      </c>
      <c r="AQ99" s="121">
        <v>5.3999999999999999E-2</v>
      </c>
      <c r="AR99" s="121">
        <v>6.93</v>
      </c>
      <c r="AS99" s="121">
        <v>1.33</v>
      </c>
      <c r="AT99" s="121">
        <v>2.7E-2</v>
      </c>
      <c r="AU99" s="121">
        <v>1.4E-2</v>
      </c>
      <c r="AV99" s="121">
        <v>9.1999999999999998E-2</v>
      </c>
      <c r="AW99" s="122">
        <v>3.1E-2</v>
      </c>
      <c r="AX99" s="122">
        <v>0.16600000000000001</v>
      </c>
      <c r="AY99" s="122">
        <v>0.151</v>
      </c>
      <c r="AZ99" s="122">
        <v>0.14399999999999999</v>
      </c>
      <c r="BA99" s="122">
        <v>4.3999999999999997E-2</v>
      </c>
      <c r="BB99" s="122">
        <v>0.17</v>
      </c>
      <c r="BC99" s="122">
        <v>0.02</v>
      </c>
      <c r="BD99" s="122">
        <v>0.126</v>
      </c>
      <c r="BE99" s="122">
        <v>0.246</v>
      </c>
      <c r="BF99" s="122">
        <v>7.0000000000000007E-2</v>
      </c>
      <c r="BG99" s="122">
        <v>0.16800000000000001</v>
      </c>
      <c r="BH99" s="122">
        <v>0.14299999999999999</v>
      </c>
      <c r="BI99" s="122">
        <v>0.19600000000000001</v>
      </c>
      <c r="BJ99" s="122">
        <v>0.111</v>
      </c>
      <c r="BK99" s="122">
        <v>0.34899999999999998</v>
      </c>
      <c r="BL99" s="122">
        <v>0.19800000000000001</v>
      </c>
      <c r="BM99" s="122">
        <v>0.25800000000000001</v>
      </c>
      <c r="BN99" s="122">
        <v>0.20699999999999999</v>
      </c>
      <c r="BO99" s="122">
        <v>6.9000000000000006E-2</v>
      </c>
      <c r="BP99" s="122">
        <v>5.1999999999999998E-2</v>
      </c>
      <c r="BQ99" s="122">
        <v>8.2000000000000003E-2</v>
      </c>
      <c r="BR99" s="122">
        <v>0.16400000000000001</v>
      </c>
      <c r="BS99" s="122">
        <v>0.106</v>
      </c>
      <c r="BT99" s="121" t="s">
        <v>42</v>
      </c>
      <c r="BU99" s="122">
        <v>0.21099999999999999</v>
      </c>
      <c r="BV99" s="122">
        <v>0.121</v>
      </c>
      <c r="BW99" s="121">
        <v>0.11899999999999999</v>
      </c>
      <c r="BX99" s="122">
        <v>6.7000000000000004E-2</v>
      </c>
      <c r="BY99" s="122">
        <v>5.8000000000000003E-2</v>
      </c>
      <c r="BZ99" s="121">
        <v>8.5999999999999993E-2</v>
      </c>
      <c r="CA99" s="111" t="s">
        <v>6</v>
      </c>
      <c r="CB99" s="111" t="s">
        <v>6</v>
      </c>
    </row>
    <row r="100" spans="1:80" x14ac:dyDescent="0.25">
      <c r="A100" s="91" t="s">
        <v>112</v>
      </c>
      <c r="B100" s="4" t="s">
        <v>13</v>
      </c>
      <c r="C100" s="140" t="s">
        <v>6</v>
      </c>
      <c r="D100" s="62"/>
      <c r="E100" s="121">
        <v>1.1999999999999999E-3</v>
      </c>
      <c r="F100" s="121" t="s">
        <v>61</v>
      </c>
      <c r="G100" s="121">
        <v>2.9999999999999997E-4</v>
      </c>
      <c r="H100" s="121" t="s">
        <v>61</v>
      </c>
      <c r="I100" s="121">
        <v>1E-4</v>
      </c>
      <c r="J100" s="121" t="s">
        <v>61</v>
      </c>
      <c r="K100" s="121" t="s">
        <v>61</v>
      </c>
      <c r="L100" s="121">
        <v>0.15</v>
      </c>
      <c r="M100" s="121" t="s">
        <v>61</v>
      </c>
      <c r="N100" s="121" t="s">
        <v>61</v>
      </c>
      <c r="O100" s="121" t="s">
        <v>61</v>
      </c>
      <c r="P100" s="121">
        <v>2.9999999999999997E-4</v>
      </c>
      <c r="Q100" s="121">
        <v>4.0000000000000002E-4</v>
      </c>
      <c r="R100" s="121">
        <v>1E-4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>
        <v>4.0000000000000002E-4</v>
      </c>
      <c r="AA100" s="121">
        <v>4.0000000000000002E-4</v>
      </c>
      <c r="AB100" s="121" t="s">
        <v>61</v>
      </c>
      <c r="AC100" s="121" t="s">
        <v>61</v>
      </c>
      <c r="AD100" s="121" t="s">
        <v>61</v>
      </c>
      <c r="AE100" s="121">
        <v>2.9999999999999997E-4</v>
      </c>
      <c r="AF100" s="121" t="s">
        <v>61</v>
      </c>
      <c r="AG100" s="121" t="s">
        <v>57</v>
      </c>
      <c r="AH100" s="121">
        <v>1E-4</v>
      </c>
      <c r="AI100" s="121" t="s">
        <v>61</v>
      </c>
      <c r="AJ100" s="121" t="s">
        <v>61</v>
      </c>
      <c r="AK100" s="121" t="s">
        <v>61</v>
      </c>
      <c r="AL100" s="121">
        <v>4.0000000000000002E-4</v>
      </c>
      <c r="AM100" s="121">
        <v>2.0000000000000001E-4</v>
      </c>
      <c r="AN100" s="121">
        <v>1E-4</v>
      </c>
      <c r="AO100" s="121" t="s">
        <v>61</v>
      </c>
      <c r="AP100" s="121">
        <v>2.0000000000000001E-4</v>
      </c>
      <c r="AQ100" s="121">
        <v>2.0000000000000001E-4</v>
      </c>
      <c r="AR100" s="121">
        <v>0.308</v>
      </c>
      <c r="AS100" s="121">
        <v>5.79E-2</v>
      </c>
      <c r="AT100" s="121">
        <v>1E-4</v>
      </c>
      <c r="AU100" s="121" t="s">
        <v>61</v>
      </c>
      <c r="AV100" s="121" t="s">
        <v>61</v>
      </c>
      <c r="AW100" s="121" t="s">
        <v>61</v>
      </c>
      <c r="AX100" s="122">
        <v>2.9999999999999997E-4</v>
      </c>
      <c r="AY100" s="122">
        <v>4.0000000000000002E-4</v>
      </c>
      <c r="AZ100" s="122">
        <v>2.9999999999999997E-4</v>
      </c>
      <c r="BA100" s="121" t="s">
        <v>57</v>
      </c>
      <c r="BB100" s="122">
        <v>2.0000000000000001E-4</v>
      </c>
      <c r="BC100" s="122">
        <v>2.0000000000000001E-4</v>
      </c>
      <c r="BD100" s="122">
        <v>2.0000000000000001E-4</v>
      </c>
      <c r="BE100" s="122">
        <v>2.8E-3</v>
      </c>
      <c r="BF100" s="121" t="s">
        <v>61</v>
      </c>
      <c r="BG100" s="122">
        <v>1E-4</v>
      </c>
      <c r="BH100" s="122">
        <v>1E-4</v>
      </c>
      <c r="BI100" s="121" t="s">
        <v>61</v>
      </c>
      <c r="BJ100" s="121" t="s">
        <v>61</v>
      </c>
      <c r="BK100" s="122">
        <v>9.9799999999999997E-4</v>
      </c>
      <c r="BL100" s="122">
        <v>3.5300000000000002E-4</v>
      </c>
      <c r="BM100" s="122">
        <v>6.2E-4</v>
      </c>
      <c r="BN100" s="122">
        <v>1.4300000000000001E-4</v>
      </c>
      <c r="BO100" s="121" t="s">
        <v>225</v>
      </c>
      <c r="BP100" s="121" t="s">
        <v>225</v>
      </c>
      <c r="BQ100" s="121" t="s">
        <v>225</v>
      </c>
      <c r="BR100" s="121" t="s">
        <v>225</v>
      </c>
      <c r="BS100" s="121" t="s">
        <v>225</v>
      </c>
      <c r="BT100" s="121" t="s">
        <v>225</v>
      </c>
      <c r="BU100" s="122">
        <v>6.1200000000000002E-4</v>
      </c>
      <c r="BV100" s="122">
        <v>9.3999999999999994E-5</v>
      </c>
      <c r="BW100" s="121">
        <v>9.6000000000000002E-5</v>
      </c>
      <c r="BX100" s="121" t="s">
        <v>225</v>
      </c>
      <c r="BY100" s="122">
        <v>3.4000000000000002E-4</v>
      </c>
      <c r="BZ100" s="121">
        <v>6.7999999999999999E-5</v>
      </c>
      <c r="CA100" s="111" t="s">
        <v>6</v>
      </c>
      <c r="CB100" s="111" t="s">
        <v>6</v>
      </c>
    </row>
    <row r="101" spans="1:80" x14ac:dyDescent="0.25">
      <c r="A101" s="91" t="s">
        <v>113</v>
      </c>
      <c r="B101" s="4" t="s">
        <v>13</v>
      </c>
      <c r="C101" s="140" t="s">
        <v>6</v>
      </c>
      <c r="D101" s="62"/>
      <c r="E101" s="121" t="s">
        <v>57</v>
      </c>
      <c r="F101" s="121">
        <v>1E-3</v>
      </c>
      <c r="G101" s="121">
        <v>1E-3</v>
      </c>
      <c r="H101" s="121">
        <v>1E-3</v>
      </c>
      <c r="I101" s="121">
        <v>1E-3</v>
      </c>
      <c r="J101" s="121">
        <v>1E-3</v>
      </c>
      <c r="K101" s="121">
        <v>1E-3</v>
      </c>
      <c r="L101" s="121">
        <v>1E-4</v>
      </c>
      <c r="M101" s="121">
        <v>1E-3</v>
      </c>
      <c r="N101" s="121">
        <v>1E-3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>
        <v>1E-3</v>
      </c>
      <c r="T101" s="121">
        <v>1E-3</v>
      </c>
      <c r="U101" s="121">
        <v>1E-3</v>
      </c>
      <c r="V101" s="121">
        <v>1E-3</v>
      </c>
      <c r="W101" s="121">
        <v>1E-3</v>
      </c>
      <c r="X101" s="121">
        <v>1E-3</v>
      </c>
      <c r="Y101" s="121">
        <v>1E-3</v>
      </c>
      <c r="Z101" s="121">
        <v>1E-3</v>
      </c>
      <c r="AA101" s="121" t="s">
        <v>57</v>
      </c>
      <c r="AB101" s="121">
        <v>1E-3</v>
      </c>
      <c r="AC101" s="121" t="s">
        <v>57</v>
      </c>
      <c r="AD101" s="121">
        <v>1E-3</v>
      </c>
      <c r="AE101" s="121" t="s">
        <v>57</v>
      </c>
      <c r="AF101" s="121">
        <v>1E-3</v>
      </c>
      <c r="AG101" s="121" t="s">
        <v>35</v>
      </c>
      <c r="AH101" s="121">
        <v>1E-3</v>
      </c>
      <c r="AI101" s="121">
        <v>1E-3</v>
      </c>
      <c r="AJ101" s="121">
        <v>1E-3</v>
      </c>
      <c r="AK101" s="121">
        <v>1E-3</v>
      </c>
      <c r="AL101" s="121" t="s">
        <v>57</v>
      </c>
      <c r="AM101" s="121" t="s">
        <v>57</v>
      </c>
      <c r="AN101" s="121">
        <v>1E-3</v>
      </c>
      <c r="AO101" s="121">
        <v>1E-3</v>
      </c>
      <c r="AP101" s="121">
        <v>2E-3</v>
      </c>
      <c r="AQ101" s="121">
        <v>1E-3</v>
      </c>
      <c r="AR101" s="121">
        <v>0.01</v>
      </c>
      <c r="AS101" s="121">
        <v>2E-3</v>
      </c>
      <c r="AT101" s="121">
        <v>1E-3</v>
      </c>
      <c r="AU101" s="121">
        <v>1E-3</v>
      </c>
      <c r="AV101" s="121">
        <v>1E-3</v>
      </c>
      <c r="AW101" s="121" t="s">
        <v>57</v>
      </c>
      <c r="AX101" s="121" t="s">
        <v>57</v>
      </c>
      <c r="AY101" s="121" t="s">
        <v>57</v>
      </c>
      <c r="AZ101" s="121" t="s">
        <v>57</v>
      </c>
      <c r="BA101" s="121" t="s">
        <v>35</v>
      </c>
      <c r="BB101" s="122">
        <v>1E-3</v>
      </c>
      <c r="BC101" s="122">
        <v>2E-3</v>
      </c>
      <c r="BD101" s="122">
        <v>1E-3</v>
      </c>
      <c r="BE101" s="122">
        <v>1E-3</v>
      </c>
      <c r="BF101" s="122">
        <v>1E-3</v>
      </c>
      <c r="BG101" s="122">
        <v>1E-3</v>
      </c>
      <c r="BH101" s="122">
        <v>1E-3</v>
      </c>
      <c r="BI101" s="122">
        <v>1E-3</v>
      </c>
      <c r="BJ101" s="122">
        <v>1E-3</v>
      </c>
      <c r="BK101" s="121" t="s">
        <v>224</v>
      </c>
      <c r="BL101" s="121" t="s">
        <v>224</v>
      </c>
      <c r="BM101" s="121" t="s">
        <v>224</v>
      </c>
      <c r="BN101" s="121" t="s">
        <v>224</v>
      </c>
      <c r="BO101" s="122">
        <v>7.3999999999999999E-4</v>
      </c>
      <c r="BP101" s="121" t="s">
        <v>224</v>
      </c>
      <c r="BQ101" s="122">
        <v>1.32E-3</v>
      </c>
      <c r="BR101" s="122">
        <v>8.1999999999999998E-4</v>
      </c>
      <c r="BS101" s="122">
        <v>1.01E-3</v>
      </c>
      <c r="BT101" s="121" t="s">
        <v>224</v>
      </c>
      <c r="BU101" s="122">
        <v>5.0000000000000001E-4</v>
      </c>
      <c r="BV101" s="122">
        <v>5.5000000000000003E-4</v>
      </c>
      <c r="BW101" s="121" t="s">
        <v>224</v>
      </c>
      <c r="BX101" s="122">
        <v>1.01E-3</v>
      </c>
      <c r="BY101" s="121" t="s">
        <v>96</v>
      </c>
      <c r="BZ101" s="121">
        <v>1.08E-3</v>
      </c>
      <c r="CA101" s="111" t="s">
        <v>6</v>
      </c>
      <c r="CB101" s="111" t="s">
        <v>6</v>
      </c>
    </row>
    <row r="102" spans="1:80" s="54" customFormat="1" x14ac:dyDescent="0.25">
      <c r="A102" s="91" t="s">
        <v>78</v>
      </c>
      <c r="B102" s="4" t="s">
        <v>13</v>
      </c>
      <c r="C102" s="140" t="s">
        <v>6</v>
      </c>
      <c r="D102" s="62"/>
      <c r="E102" s="121"/>
      <c r="F102" s="121"/>
      <c r="G102" s="121"/>
      <c r="H102" s="121"/>
      <c r="I102" s="121"/>
      <c r="J102" s="121"/>
      <c r="K102" s="121"/>
      <c r="L102" s="121"/>
      <c r="M102" s="121"/>
      <c r="N102" s="121"/>
      <c r="O102" s="121"/>
      <c r="P102" s="121"/>
      <c r="Q102" s="121"/>
      <c r="R102" s="121"/>
      <c r="S102" s="121"/>
      <c r="T102" s="121"/>
      <c r="U102" s="121"/>
      <c r="V102" s="121"/>
      <c r="W102" s="121"/>
      <c r="X102" s="121"/>
      <c r="Y102" s="121"/>
      <c r="Z102" s="121"/>
      <c r="AA102" s="121"/>
      <c r="AB102" s="121"/>
      <c r="AC102" s="121"/>
      <c r="AD102" s="121"/>
      <c r="AE102" s="121"/>
      <c r="AF102" s="121"/>
      <c r="AG102" s="121"/>
      <c r="AH102" s="121"/>
      <c r="AI102" s="121"/>
      <c r="AJ102" s="121"/>
      <c r="AK102" s="121"/>
      <c r="AL102" s="121"/>
      <c r="AM102" s="121"/>
      <c r="AN102" s="121"/>
      <c r="AO102" s="121"/>
      <c r="AP102" s="121"/>
      <c r="AQ102" s="121"/>
      <c r="AR102" s="121"/>
      <c r="AS102" s="121"/>
      <c r="AT102" s="121"/>
      <c r="AU102" s="121"/>
      <c r="AV102" s="121"/>
      <c r="AW102" s="122">
        <v>11.3</v>
      </c>
      <c r="AX102" s="122">
        <v>4.5999999999999996</v>
      </c>
      <c r="AY102" s="122">
        <v>6.7</v>
      </c>
      <c r="AZ102" s="122">
        <v>3.5</v>
      </c>
      <c r="BA102" s="122">
        <v>8.6</v>
      </c>
      <c r="BB102" s="122">
        <v>9.1</v>
      </c>
      <c r="BC102" s="122">
        <v>7.1</v>
      </c>
      <c r="BD102" s="122">
        <v>9.1999999999999993</v>
      </c>
      <c r="BE102" s="122">
        <v>8.9</v>
      </c>
      <c r="BF102" s="122">
        <v>8.41</v>
      </c>
      <c r="BG102" s="122">
        <v>8.33</v>
      </c>
      <c r="BH102" s="122">
        <v>9.3699999999999992</v>
      </c>
      <c r="BI102" s="122">
        <v>11.8</v>
      </c>
      <c r="BJ102" s="122">
        <v>11.2</v>
      </c>
      <c r="BK102" s="122">
        <v>2.58</v>
      </c>
      <c r="BL102" s="122">
        <v>5.23</v>
      </c>
      <c r="BM102" s="122">
        <v>2.83</v>
      </c>
      <c r="BN102" s="122">
        <v>7.3</v>
      </c>
      <c r="BO102" s="122">
        <v>10.5</v>
      </c>
      <c r="BP102" s="122">
        <v>11.9</v>
      </c>
      <c r="BQ102" s="122">
        <v>11.6</v>
      </c>
      <c r="BR102" s="122">
        <v>10</v>
      </c>
      <c r="BS102" s="122">
        <v>11.2</v>
      </c>
      <c r="BT102" s="122">
        <v>10.8</v>
      </c>
      <c r="BU102" s="122">
        <v>2.87</v>
      </c>
      <c r="BV102" s="122">
        <v>6.37</v>
      </c>
      <c r="BW102" s="121">
        <v>6.35</v>
      </c>
      <c r="BX102" s="122">
        <v>12.2</v>
      </c>
      <c r="BY102" s="122">
        <v>10.7</v>
      </c>
      <c r="BZ102" s="121">
        <v>11</v>
      </c>
      <c r="CA102" s="111" t="s">
        <v>6</v>
      </c>
      <c r="CB102" s="111" t="s">
        <v>6</v>
      </c>
    </row>
    <row r="103" spans="1:80" x14ac:dyDescent="0.25">
      <c r="A103" s="91" t="s">
        <v>114</v>
      </c>
      <c r="B103" s="4" t="s">
        <v>13</v>
      </c>
      <c r="C103" s="140" t="s">
        <v>6</v>
      </c>
      <c r="D103" s="62"/>
      <c r="E103" s="121">
        <v>0.17499999999999999</v>
      </c>
      <c r="F103" s="121">
        <v>0.17100000000000001</v>
      </c>
      <c r="G103" s="121">
        <v>0.20599999999999999</v>
      </c>
      <c r="H103" s="121">
        <v>0.19</v>
      </c>
      <c r="I103" s="121">
        <v>0.21</v>
      </c>
      <c r="J103" s="121">
        <v>0.31</v>
      </c>
      <c r="K103" s="121">
        <v>0.38100000000000001</v>
      </c>
      <c r="L103" s="121">
        <v>0.20799999999999999</v>
      </c>
      <c r="M103" s="121">
        <v>0.34899999999999998</v>
      </c>
      <c r="N103" s="121">
        <v>0.437</v>
      </c>
      <c r="O103" s="121">
        <v>0.79200000000000004</v>
      </c>
      <c r="P103" s="121">
        <v>4.2000000000000003E-2</v>
      </c>
      <c r="Q103" s="121">
        <v>6.6E-3</v>
      </c>
      <c r="R103" s="121">
        <v>0.76</v>
      </c>
      <c r="S103" s="121">
        <v>0.91400000000000003</v>
      </c>
      <c r="T103" s="121">
        <v>1.24</v>
      </c>
      <c r="U103" s="121">
        <v>1.1000000000000001</v>
      </c>
      <c r="V103" s="121">
        <v>1.51</v>
      </c>
      <c r="W103" s="121">
        <v>1.67</v>
      </c>
      <c r="X103" s="121">
        <v>1.1000000000000001</v>
      </c>
      <c r="Y103" s="121">
        <v>0.56799999999999995</v>
      </c>
      <c r="Z103" s="121">
        <v>1.32</v>
      </c>
      <c r="AA103" s="121"/>
      <c r="AB103" s="121"/>
      <c r="AC103" s="121"/>
      <c r="AD103" s="121"/>
      <c r="AE103" s="121"/>
      <c r="AF103" s="121"/>
      <c r="AG103" s="121">
        <v>0.88800000000000001</v>
      </c>
      <c r="AH103" s="121">
        <v>0.55800000000000005</v>
      </c>
      <c r="AI103" s="121">
        <v>0.52600000000000002</v>
      </c>
      <c r="AJ103" s="121">
        <v>0.55600000000000005</v>
      </c>
      <c r="AK103" s="121">
        <v>0.94299999999999995</v>
      </c>
      <c r="AL103" s="121">
        <v>0.16700000000000001</v>
      </c>
      <c r="AM103" s="121">
        <v>6.8000000000000005E-2</v>
      </c>
      <c r="AN103" s="121">
        <v>0.215</v>
      </c>
      <c r="AO103" s="121">
        <v>0.27800000000000002</v>
      </c>
      <c r="AP103" s="121">
        <v>6.9000000000000006E-2</v>
      </c>
      <c r="AQ103" s="121" t="s">
        <v>57</v>
      </c>
      <c r="AR103" s="121">
        <v>2.96</v>
      </c>
      <c r="AS103" s="121">
        <v>0.623</v>
      </c>
      <c r="AT103" s="121">
        <v>0.49099999999999999</v>
      </c>
      <c r="AU103" s="121">
        <v>0.60499999999999998</v>
      </c>
      <c r="AV103" s="121">
        <v>0.92800000000000005</v>
      </c>
      <c r="AW103" s="122">
        <v>0.25600000000000001</v>
      </c>
      <c r="AX103" s="122">
        <v>0.24199999999999999</v>
      </c>
      <c r="AY103" s="122">
        <v>0.49199999999999999</v>
      </c>
      <c r="AZ103" s="122">
        <v>0.17699999999999999</v>
      </c>
      <c r="BA103" s="122">
        <v>0.41599999999999998</v>
      </c>
      <c r="BB103" s="122">
        <v>0.48399999999999999</v>
      </c>
      <c r="BC103" s="122">
        <v>0.115</v>
      </c>
      <c r="BD103" s="122">
        <v>0.76</v>
      </c>
      <c r="BE103" s="122">
        <v>0.42199999999999999</v>
      </c>
      <c r="BF103" s="122">
        <v>0.47499999999999998</v>
      </c>
      <c r="BG103" s="122">
        <v>0.48</v>
      </c>
      <c r="BH103" s="122">
        <v>0.502</v>
      </c>
      <c r="BI103" s="122">
        <v>0.77900000000000003</v>
      </c>
      <c r="BJ103" s="122">
        <v>0.66300000000000003</v>
      </c>
      <c r="BK103" s="122">
        <v>0.128</v>
      </c>
      <c r="BL103" s="122">
        <v>0.17799999999999999</v>
      </c>
      <c r="BM103" s="122">
        <v>7.4899999999999994E-2</v>
      </c>
      <c r="BN103" s="122">
        <v>0.307</v>
      </c>
      <c r="BO103" s="122">
        <v>0.45400000000000001</v>
      </c>
      <c r="BP103" s="122">
        <v>0.58799999999999997</v>
      </c>
      <c r="BQ103" s="122">
        <v>0.52400000000000002</v>
      </c>
      <c r="BR103" s="122">
        <v>0.38700000000000001</v>
      </c>
      <c r="BS103" s="122">
        <v>0.46500000000000002</v>
      </c>
      <c r="BT103" s="122">
        <v>1.8800000000000001E-2</v>
      </c>
      <c r="BU103" s="122">
        <v>8.0500000000000002E-2</v>
      </c>
      <c r="BV103" s="122">
        <v>0.14599999999999999</v>
      </c>
      <c r="BW103" s="121">
        <v>0.14599999999999999</v>
      </c>
      <c r="BX103" s="122">
        <v>0.33700000000000002</v>
      </c>
      <c r="BY103" s="122">
        <v>0.52500000000000002</v>
      </c>
      <c r="BZ103" s="121">
        <v>0.54700000000000004</v>
      </c>
      <c r="CA103" s="111" t="s">
        <v>6</v>
      </c>
      <c r="CB103" s="111" t="s">
        <v>6</v>
      </c>
    </row>
    <row r="104" spans="1:80" s="54" customFormat="1" x14ac:dyDescent="0.25">
      <c r="A104" s="63" t="s">
        <v>161</v>
      </c>
      <c r="B104" s="4" t="s">
        <v>13</v>
      </c>
      <c r="C104" s="140" t="s">
        <v>6</v>
      </c>
      <c r="D104" s="62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 t="s">
        <v>226</v>
      </c>
      <c r="BL104" s="121" t="s">
        <v>226</v>
      </c>
      <c r="BM104" s="121" t="s">
        <v>226</v>
      </c>
      <c r="BN104" s="121" t="s">
        <v>226</v>
      </c>
      <c r="BO104" s="121" t="s">
        <v>226</v>
      </c>
      <c r="BP104" s="121" t="s">
        <v>226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11" t="s">
        <v>6</v>
      </c>
      <c r="CB104" s="111" t="s">
        <v>6</v>
      </c>
    </row>
    <row r="105" spans="1:80" x14ac:dyDescent="0.25">
      <c r="A105" s="91" t="s">
        <v>115</v>
      </c>
      <c r="B105" s="4" t="s">
        <v>13</v>
      </c>
      <c r="C105" s="140" t="s">
        <v>6</v>
      </c>
      <c r="D105" s="62"/>
      <c r="E105" s="121">
        <v>0.17499999999999999</v>
      </c>
      <c r="F105" s="121" t="s">
        <v>57</v>
      </c>
      <c r="G105" s="121" t="s">
        <v>57</v>
      </c>
      <c r="H105" s="121" t="s">
        <v>57</v>
      </c>
      <c r="I105" s="121">
        <v>6.8999999999999997E-4</v>
      </c>
      <c r="J105" s="121" t="s">
        <v>57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>
        <v>4.4999999999999999E-4</v>
      </c>
      <c r="P105" s="121" t="s">
        <v>57</v>
      </c>
      <c r="Q105" s="121">
        <v>4.6000000000000001E-4</v>
      </c>
      <c r="R105" s="121">
        <v>1E-3</v>
      </c>
      <c r="S105" s="121">
        <v>1.0200000000000001E-3</v>
      </c>
      <c r="T105" s="121">
        <v>1.1299999999999999E-3</v>
      </c>
      <c r="U105" s="121">
        <v>2.3E-3</v>
      </c>
      <c r="V105" s="121">
        <v>1.1000000000000001E-3</v>
      </c>
      <c r="W105" s="121">
        <v>8.9999999999999998E-4</v>
      </c>
      <c r="X105" s="121">
        <v>8.0000000000000004E-4</v>
      </c>
      <c r="Y105" s="121">
        <v>2.0999999999999999E-3</v>
      </c>
      <c r="Z105" s="121">
        <v>8.9999999999999998E-4</v>
      </c>
      <c r="AA105" s="121">
        <v>6.9999999999999999E-4</v>
      </c>
      <c r="AB105" s="121">
        <v>1E-3</v>
      </c>
      <c r="AC105" s="121">
        <v>1.1100000000000001</v>
      </c>
      <c r="AD105" s="121">
        <v>1.2999999999999999E-3</v>
      </c>
      <c r="AE105" s="121">
        <v>5.0000000000000001E-4</v>
      </c>
      <c r="AF105" s="121">
        <v>8.0000000000000004E-4</v>
      </c>
      <c r="AG105" s="121" t="s">
        <v>57</v>
      </c>
      <c r="AH105" s="121">
        <v>5.0000000000000001E-4</v>
      </c>
      <c r="AI105" s="121">
        <v>4.0000000000000002E-4</v>
      </c>
      <c r="AJ105" s="121">
        <v>5.9999999999999995E-4</v>
      </c>
      <c r="AK105" s="121">
        <v>2.9999999999999997E-4</v>
      </c>
      <c r="AL105" s="121">
        <v>4.0000000000000002E-4</v>
      </c>
      <c r="AM105" s="121">
        <v>4.0000000000000002E-4</v>
      </c>
      <c r="AN105" s="121">
        <v>5.9999999999999995E-4</v>
      </c>
      <c r="AO105" s="121">
        <v>5.9999999999999995E-4</v>
      </c>
      <c r="AP105" s="121">
        <v>4.0000000000000001E-3</v>
      </c>
      <c r="AQ105" s="121">
        <v>8.9999999999999998E-4</v>
      </c>
      <c r="AR105" s="121">
        <v>5.0000000000000001E-4</v>
      </c>
      <c r="AS105" s="121">
        <v>1.6000000000000001E-3</v>
      </c>
      <c r="AT105" s="121">
        <v>1E-3</v>
      </c>
      <c r="AU105" s="121">
        <v>1.1999999999999999E-3</v>
      </c>
      <c r="AV105" s="121">
        <v>8.0000000000000004E-4</v>
      </c>
      <c r="AW105" s="122">
        <v>2.9999999999999997E-4</v>
      </c>
      <c r="AX105" s="122">
        <v>4.0000000000000002E-4</v>
      </c>
      <c r="AY105" s="122">
        <v>5.9999999999999995E-4</v>
      </c>
      <c r="AZ105" s="122">
        <v>5.0000000000000001E-4</v>
      </c>
      <c r="BA105" s="121" t="s">
        <v>57</v>
      </c>
      <c r="BB105" s="122">
        <v>4.0000000000000002E-4</v>
      </c>
      <c r="BC105" s="122">
        <v>3.0000000000000001E-3</v>
      </c>
      <c r="BD105" s="122">
        <v>8.0000000000000004E-4</v>
      </c>
      <c r="BE105" s="122">
        <v>8.9999999999999998E-4</v>
      </c>
      <c r="BF105" s="122">
        <v>6.4000000000000005E-4</v>
      </c>
      <c r="BG105" s="122">
        <v>9.1E-4</v>
      </c>
      <c r="BH105" s="122">
        <v>7.2999999999999996E-4</v>
      </c>
      <c r="BI105" s="122">
        <v>7.7999999999999999E-4</v>
      </c>
      <c r="BJ105" s="122">
        <v>3.8000000000000002E-4</v>
      </c>
      <c r="BK105" s="122">
        <v>5.1400000000000003E-4</v>
      </c>
      <c r="BL105" s="122">
        <v>6.0499999999999996E-4</v>
      </c>
      <c r="BM105" s="122">
        <v>4.4700000000000002E-4</v>
      </c>
      <c r="BN105" s="122">
        <v>7.5100000000000004E-4</v>
      </c>
      <c r="BO105" s="122">
        <v>8.0800000000000002E-4</v>
      </c>
      <c r="BP105" s="122">
        <v>7.5199999999999996E-4</v>
      </c>
      <c r="BQ105" s="122">
        <v>8.0400000000000003E-4</v>
      </c>
      <c r="BR105" s="122">
        <v>7.2800000000000002E-4</v>
      </c>
      <c r="BS105" s="122">
        <v>8.0199999999999998E-4</v>
      </c>
      <c r="BT105" s="122">
        <v>3.3199999999999999E-4</v>
      </c>
      <c r="BU105" s="122">
        <v>2.7700000000000001E-4</v>
      </c>
      <c r="BV105" s="122">
        <v>5.5099999999999995E-4</v>
      </c>
      <c r="BW105" s="121">
        <v>5.6700000000000001E-4</v>
      </c>
      <c r="BX105" s="122">
        <v>7.2199999999999999E-4</v>
      </c>
      <c r="BY105" s="122">
        <v>1E-3</v>
      </c>
      <c r="BZ105" s="121">
        <v>8.3799999999999999E-4</v>
      </c>
      <c r="CA105" s="111" t="s">
        <v>6</v>
      </c>
      <c r="CB105" s="111" t="s">
        <v>6</v>
      </c>
    </row>
    <row r="106" spans="1:80" x14ac:dyDescent="0.25">
      <c r="A106" s="91" t="s">
        <v>116</v>
      </c>
      <c r="B106" s="4" t="s">
        <v>13</v>
      </c>
      <c r="C106" s="140" t="s">
        <v>6</v>
      </c>
      <c r="D106" s="62"/>
      <c r="E106" s="121">
        <v>1.6000000000000001E-3</v>
      </c>
      <c r="F106" s="121">
        <v>8.9999999999999998E-4</v>
      </c>
      <c r="G106" s="121" t="s">
        <v>65</v>
      </c>
      <c r="H106" s="121" t="s">
        <v>65</v>
      </c>
      <c r="I106" s="121" t="s">
        <v>57</v>
      </c>
      <c r="J106" s="121" t="s">
        <v>65</v>
      </c>
      <c r="K106" s="121">
        <v>6.9999999999999999E-4</v>
      </c>
      <c r="L106" s="121">
        <v>5.9999999999999995E-4</v>
      </c>
      <c r="M106" s="121" t="s">
        <v>65</v>
      </c>
      <c r="N106" s="121">
        <v>5.9999999999999995E-4</v>
      </c>
      <c r="O106" s="121">
        <v>1E-3</v>
      </c>
      <c r="P106" s="121">
        <v>1.2999999999999999E-3</v>
      </c>
      <c r="Q106" s="121" t="s">
        <v>57</v>
      </c>
      <c r="R106" s="121">
        <v>1E-3</v>
      </c>
      <c r="S106" s="121">
        <v>1E-3</v>
      </c>
      <c r="T106" s="121" t="s">
        <v>57</v>
      </c>
      <c r="U106" s="121">
        <v>1E-3</v>
      </c>
      <c r="V106" s="121">
        <v>1E-3</v>
      </c>
      <c r="W106" s="121">
        <v>1E-3</v>
      </c>
      <c r="X106" s="121">
        <v>1E-3</v>
      </c>
      <c r="Y106" s="121">
        <v>1E-3</v>
      </c>
      <c r="Z106" s="121">
        <v>1E-3</v>
      </c>
      <c r="AA106" s="121" t="s">
        <v>57</v>
      </c>
      <c r="AB106" s="121">
        <v>1E-3</v>
      </c>
      <c r="AC106" s="121">
        <v>6.9999999999999999E-4</v>
      </c>
      <c r="AD106" s="121" t="s">
        <v>57</v>
      </c>
      <c r="AE106" s="121" t="s">
        <v>57</v>
      </c>
      <c r="AF106" s="121">
        <v>1E-3</v>
      </c>
      <c r="AG106" s="121" t="s">
        <v>35</v>
      </c>
      <c r="AH106" s="121">
        <v>1E-3</v>
      </c>
      <c r="AI106" s="121" t="s">
        <v>57</v>
      </c>
      <c r="AJ106" s="121">
        <v>1E-3</v>
      </c>
      <c r="AK106" s="121">
        <v>1E-3</v>
      </c>
      <c r="AL106" s="121">
        <v>1E-3</v>
      </c>
      <c r="AM106" s="121" t="s">
        <v>57</v>
      </c>
      <c r="AN106" s="121">
        <v>1E-3</v>
      </c>
      <c r="AO106" s="121">
        <v>1E-3</v>
      </c>
      <c r="AP106" s="121">
        <v>1E-3</v>
      </c>
      <c r="AQ106" s="121" t="s">
        <v>57</v>
      </c>
      <c r="AR106" s="121">
        <v>8.9999999999999993E-3</v>
      </c>
      <c r="AS106" s="121">
        <v>3.0000000000000001E-3</v>
      </c>
      <c r="AT106" s="121">
        <v>1E-3</v>
      </c>
      <c r="AU106" s="121" t="s">
        <v>57</v>
      </c>
      <c r="AV106" s="121">
        <v>1E-3</v>
      </c>
      <c r="AW106" s="121" t="s">
        <v>57</v>
      </c>
      <c r="AX106" s="122">
        <v>2E-3</v>
      </c>
      <c r="AY106" s="122">
        <v>1E-3</v>
      </c>
      <c r="AZ106" s="122">
        <v>2E-3</v>
      </c>
      <c r="BA106" s="121" t="s">
        <v>35</v>
      </c>
      <c r="BB106" s="121" t="s">
        <v>57</v>
      </c>
      <c r="BC106" s="121" t="s">
        <v>65</v>
      </c>
      <c r="BD106" s="122">
        <v>1E-3</v>
      </c>
      <c r="BE106" s="121" t="s">
        <v>57</v>
      </c>
      <c r="BF106" s="121" t="s">
        <v>57</v>
      </c>
      <c r="BG106" s="122">
        <v>1E-3</v>
      </c>
      <c r="BH106" s="121" t="s">
        <v>57</v>
      </c>
      <c r="BI106" s="122">
        <v>1E-3</v>
      </c>
      <c r="BJ106" s="122">
        <v>2E-3</v>
      </c>
      <c r="BK106" s="122">
        <v>1.17E-3</v>
      </c>
      <c r="BL106" s="122">
        <v>9.8999999999999999E-4</v>
      </c>
      <c r="BM106" s="122">
        <v>9.1E-4</v>
      </c>
      <c r="BN106" s="122">
        <v>6.7000000000000002E-4</v>
      </c>
      <c r="BO106" s="122">
        <v>5.1999999999999995E-4</v>
      </c>
      <c r="BP106" s="122">
        <v>6.0999999999999997E-4</v>
      </c>
      <c r="BQ106" s="122">
        <v>5.5999999999999995E-4</v>
      </c>
      <c r="BR106" s="122">
        <v>6.0999999999999997E-4</v>
      </c>
      <c r="BS106" s="122">
        <v>5.9999999999999995E-4</v>
      </c>
      <c r="BT106" s="121" t="s">
        <v>224</v>
      </c>
      <c r="BU106" s="122">
        <v>8.7000000000000001E-4</v>
      </c>
      <c r="BV106" s="122">
        <v>6.4000000000000005E-4</v>
      </c>
      <c r="BW106" s="121">
        <v>6.3000000000000003E-4</v>
      </c>
      <c r="BX106" s="122">
        <v>7.9000000000000001E-4</v>
      </c>
      <c r="BY106" s="121" t="s">
        <v>96</v>
      </c>
      <c r="BZ106" s="121">
        <v>6.4999999999999997E-4</v>
      </c>
      <c r="CA106" s="111" t="s">
        <v>6</v>
      </c>
      <c r="CB106" s="111" t="s">
        <v>6</v>
      </c>
    </row>
    <row r="107" spans="1:80" x14ac:dyDescent="0.25">
      <c r="A107" s="91" t="s">
        <v>117</v>
      </c>
      <c r="B107" s="4" t="s">
        <v>13</v>
      </c>
      <c r="C107" s="140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35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35</v>
      </c>
      <c r="P107" s="121"/>
      <c r="Q107" s="121" t="s">
        <v>35</v>
      </c>
      <c r="R107" s="121" t="s">
        <v>35</v>
      </c>
      <c r="S107" s="121" t="s">
        <v>35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>
        <v>0.01</v>
      </c>
      <c r="Z107" s="121">
        <v>0.28999999999999998</v>
      </c>
      <c r="AA107" s="121" t="s">
        <v>35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>
        <v>0.01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>
        <v>0.02</v>
      </c>
      <c r="AL107" s="121" t="s">
        <v>35</v>
      </c>
      <c r="AM107" s="121" t="s">
        <v>35</v>
      </c>
      <c r="AN107" s="121">
        <v>0.03</v>
      </c>
      <c r="AO107" s="121" t="s">
        <v>35</v>
      </c>
      <c r="AP107" s="121" t="s">
        <v>35</v>
      </c>
      <c r="AQ107" s="121" t="s">
        <v>35</v>
      </c>
      <c r="AR107" s="121">
        <v>0.47</v>
      </c>
      <c r="AS107" s="121">
        <v>0.11</v>
      </c>
      <c r="AT107" s="121" t="s">
        <v>35</v>
      </c>
      <c r="AU107" s="121" t="s">
        <v>35</v>
      </c>
      <c r="AV107" s="121" t="s">
        <v>35</v>
      </c>
      <c r="AW107" s="121" t="s">
        <v>35</v>
      </c>
      <c r="AX107" s="122">
        <v>0.02</v>
      </c>
      <c r="AY107" s="122">
        <v>0.02</v>
      </c>
      <c r="AZ107" s="122">
        <v>0.01</v>
      </c>
      <c r="BA107" s="121" t="s">
        <v>35</v>
      </c>
      <c r="BB107" s="121" t="s">
        <v>34</v>
      </c>
      <c r="BC107" s="121" t="s">
        <v>34</v>
      </c>
      <c r="BD107" s="121"/>
      <c r="BE107" s="121"/>
      <c r="BF107" s="121"/>
      <c r="BG107" s="121"/>
      <c r="BH107" s="121"/>
      <c r="BI107" s="121"/>
      <c r="BJ107" s="121"/>
      <c r="BK107" s="121" t="s">
        <v>102</v>
      </c>
      <c r="BL107" s="121" t="s">
        <v>102</v>
      </c>
      <c r="BM107" s="121" t="s">
        <v>102</v>
      </c>
      <c r="BN107" s="121" t="s">
        <v>102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11" t="s">
        <v>6</v>
      </c>
      <c r="CB107" s="111" t="s">
        <v>6</v>
      </c>
    </row>
    <row r="108" spans="1:80" s="54" customFormat="1" x14ac:dyDescent="0.25">
      <c r="A108" s="91" t="s">
        <v>82</v>
      </c>
      <c r="B108" s="4" t="s">
        <v>13</v>
      </c>
      <c r="C108" s="140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2">
        <v>2.5</v>
      </c>
      <c r="AX108" s="122">
        <v>1.1000000000000001</v>
      </c>
      <c r="AY108" s="122">
        <v>1.2</v>
      </c>
      <c r="AZ108" s="122">
        <v>0.6</v>
      </c>
      <c r="BA108" s="122">
        <v>1</v>
      </c>
      <c r="BB108" s="122">
        <v>0.9</v>
      </c>
      <c r="BC108" s="122">
        <v>1.1000000000000001</v>
      </c>
      <c r="BD108" s="122">
        <v>0.8</v>
      </c>
      <c r="BE108" s="122">
        <v>0.9</v>
      </c>
      <c r="BF108" s="122">
        <v>0.7</v>
      </c>
      <c r="BG108" s="122">
        <v>0.7</v>
      </c>
      <c r="BH108" s="122">
        <v>0.7</v>
      </c>
      <c r="BI108" s="122">
        <v>0.9</v>
      </c>
      <c r="BJ108" s="122">
        <v>0.8</v>
      </c>
      <c r="BK108" s="122">
        <v>1.1499999999999999</v>
      </c>
      <c r="BL108" s="122">
        <v>1.18</v>
      </c>
      <c r="BM108" s="122">
        <v>0.93</v>
      </c>
      <c r="BN108" s="122">
        <v>0.81</v>
      </c>
      <c r="BO108" s="122">
        <v>1</v>
      </c>
      <c r="BP108" s="122">
        <v>0.9</v>
      </c>
      <c r="BQ108" s="122">
        <v>0.85</v>
      </c>
      <c r="BR108" s="122">
        <v>0.75</v>
      </c>
      <c r="BS108" s="122">
        <v>0.76</v>
      </c>
      <c r="BT108" s="122">
        <v>1.32</v>
      </c>
      <c r="BU108" s="122">
        <v>0.99</v>
      </c>
      <c r="BV108" s="122">
        <v>0.76</v>
      </c>
      <c r="BW108" s="121">
        <v>0.76</v>
      </c>
      <c r="BX108" s="122">
        <v>1.02</v>
      </c>
      <c r="BY108" s="122">
        <v>0.97</v>
      </c>
      <c r="BZ108" s="121">
        <v>0.83</v>
      </c>
      <c r="CA108" s="111" t="s">
        <v>6</v>
      </c>
      <c r="CB108" s="111" t="s">
        <v>6</v>
      </c>
    </row>
    <row r="109" spans="1:80" x14ac:dyDescent="0.25">
      <c r="A109" s="91" t="s">
        <v>118</v>
      </c>
      <c r="B109" s="4" t="s">
        <v>13</v>
      </c>
      <c r="C109" s="140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84</v>
      </c>
      <c r="J109" s="121" t="s">
        <v>56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84</v>
      </c>
      <c r="P109" s="121" t="s">
        <v>56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>
        <v>1E-3</v>
      </c>
      <c r="AD109" s="121" t="s">
        <v>84</v>
      </c>
      <c r="AE109" s="121" t="s">
        <v>84</v>
      </c>
      <c r="AF109" s="121" t="s">
        <v>84</v>
      </c>
      <c r="AG109" s="121" t="s">
        <v>86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>
        <v>4.3E-3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86</v>
      </c>
      <c r="BB109" s="121" t="s">
        <v>84</v>
      </c>
      <c r="BC109" s="121" t="s">
        <v>56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69</v>
      </c>
      <c r="BL109" s="121" t="s">
        <v>69</v>
      </c>
      <c r="BM109" s="121" t="s">
        <v>69</v>
      </c>
      <c r="BN109" s="121" t="s">
        <v>69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1" t="s">
        <v>69</v>
      </c>
      <c r="BY109" s="121" t="s">
        <v>241</v>
      </c>
      <c r="BZ109" s="121" t="s">
        <v>69</v>
      </c>
      <c r="CA109" s="111" t="s">
        <v>6</v>
      </c>
      <c r="CB109" s="111" t="s">
        <v>6</v>
      </c>
    </row>
    <row r="110" spans="1:80" x14ac:dyDescent="0.25">
      <c r="A110" s="91" t="s">
        <v>119</v>
      </c>
      <c r="B110" s="4" t="s">
        <v>13</v>
      </c>
      <c r="C110" s="140" t="s">
        <v>6</v>
      </c>
      <c r="D110" s="62"/>
      <c r="E110" s="121">
        <v>2.2999999999999998</v>
      </c>
      <c r="F110" s="121">
        <v>5.75</v>
      </c>
      <c r="G110" s="121">
        <v>5.74</v>
      </c>
      <c r="H110" s="121">
        <v>6.85</v>
      </c>
      <c r="I110" s="121">
        <v>5.28</v>
      </c>
      <c r="J110" s="121">
        <v>6.84</v>
      </c>
      <c r="K110" s="121">
        <v>6.96</v>
      </c>
      <c r="L110" s="121">
        <v>7.23</v>
      </c>
      <c r="M110" s="121">
        <v>6.97</v>
      </c>
      <c r="N110" s="121">
        <v>6.63</v>
      </c>
      <c r="O110" s="121">
        <v>6.34</v>
      </c>
      <c r="P110" s="121">
        <v>2.89</v>
      </c>
      <c r="Q110" s="121">
        <v>2.5299999999999998</v>
      </c>
      <c r="R110" s="121">
        <v>5.21</v>
      </c>
      <c r="S110" s="121">
        <v>5.67</v>
      </c>
      <c r="T110" s="121">
        <v>6.1</v>
      </c>
      <c r="U110" s="121">
        <v>6.15</v>
      </c>
      <c r="V110" s="121">
        <v>6.65</v>
      </c>
      <c r="W110" s="121">
        <v>6.43</v>
      </c>
      <c r="X110" s="121">
        <v>6.45</v>
      </c>
      <c r="Y110" s="121">
        <v>6.34</v>
      </c>
      <c r="Z110" s="121">
        <v>7.01</v>
      </c>
      <c r="AA110" s="121">
        <v>2.87</v>
      </c>
      <c r="AB110" s="121">
        <v>5.53</v>
      </c>
      <c r="AC110" s="121">
        <v>6.25</v>
      </c>
      <c r="AD110" s="121">
        <v>5.65</v>
      </c>
      <c r="AE110" s="121">
        <v>5.66</v>
      </c>
      <c r="AF110" s="121">
        <v>6.82</v>
      </c>
      <c r="AG110" s="121">
        <v>6.11</v>
      </c>
      <c r="AH110" s="121">
        <v>7.28</v>
      </c>
      <c r="AI110" s="121">
        <v>6.82</v>
      </c>
      <c r="AJ110" s="121">
        <v>6.46</v>
      </c>
      <c r="AK110" s="121">
        <v>6.62</v>
      </c>
      <c r="AL110" s="121">
        <v>2.72</v>
      </c>
      <c r="AM110" s="121">
        <v>2.73</v>
      </c>
      <c r="AN110" s="121">
        <v>5.4</v>
      </c>
      <c r="AO110" s="121">
        <v>5.8</v>
      </c>
      <c r="AP110" s="121">
        <v>6.24</v>
      </c>
      <c r="AQ110" s="121">
        <v>6.1</v>
      </c>
      <c r="AR110" s="121">
        <v>13.9</v>
      </c>
      <c r="AS110" s="121">
        <v>7.59</v>
      </c>
      <c r="AT110" s="121">
        <v>6.91</v>
      </c>
      <c r="AU110" s="121">
        <v>5.84</v>
      </c>
      <c r="AV110" s="121">
        <v>6.19</v>
      </c>
      <c r="AW110" s="122">
        <v>4.2</v>
      </c>
      <c r="AX110" s="122">
        <v>3.43</v>
      </c>
      <c r="AY110" s="122">
        <v>4.2</v>
      </c>
      <c r="AZ110" s="122">
        <v>3</v>
      </c>
      <c r="BA110" s="122">
        <v>5.64</v>
      </c>
      <c r="BB110" s="122">
        <v>6.29</v>
      </c>
      <c r="BC110" s="122">
        <v>5.87</v>
      </c>
      <c r="BD110" s="122">
        <v>6.94</v>
      </c>
      <c r="BE110" s="122">
        <v>7.34</v>
      </c>
      <c r="BF110" s="122">
        <v>6.73</v>
      </c>
      <c r="BG110" s="122">
        <v>6.86</v>
      </c>
      <c r="BH110" s="122">
        <v>6.75</v>
      </c>
      <c r="BI110" s="122">
        <v>7.43</v>
      </c>
      <c r="BJ110" s="122">
        <v>7.3</v>
      </c>
      <c r="BK110" s="122">
        <v>2.34</v>
      </c>
      <c r="BL110" s="122">
        <v>3.48</v>
      </c>
      <c r="BM110" s="122">
        <v>2.6</v>
      </c>
      <c r="BN110" s="122">
        <v>5.42</v>
      </c>
      <c r="BO110" s="122">
        <v>6.32</v>
      </c>
      <c r="BP110" s="122">
        <v>6.84</v>
      </c>
      <c r="BQ110" s="122">
        <v>6.65</v>
      </c>
      <c r="BR110" s="122">
        <v>7.13</v>
      </c>
      <c r="BS110" s="122">
        <v>6.78</v>
      </c>
      <c r="BT110" s="122">
        <v>7.74</v>
      </c>
      <c r="BU110" s="122">
        <v>2.56</v>
      </c>
      <c r="BV110" s="122">
        <v>4.79</v>
      </c>
      <c r="BW110" s="121">
        <v>4.8099999999999996</v>
      </c>
      <c r="BX110" s="122">
        <v>6.81</v>
      </c>
      <c r="BY110" s="122">
        <v>6.83</v>
      </c>
      <c r="BZ110" s="121">
        <v>7.04</v>
      </c>
      <c r="CA110" s="111" t="s">
        <v>6</v>
      </c>
      <c r="CB110" s="111" t="s">
        <v>6</v>
      </c>
    </row>
    <row r="111" spans="1:80" x14ac:dyDescent="0.25">
      <c r="A111" s="91" t="s">
        <v>120</v>
      </c>
      <c r="B111" s="4" t="s">
        <v>13</v>
      </c>
      <c r="C111" s="140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>
        <v>6.0000000000000002E-5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>
        <v>1.0000000000000001E-5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84</v>
      </c>
      <c r="AD111" s="121" t="s">
        <v>68</v>
      </c>
      <c r="AE111" s="121" t="s">
        <v>68</v>
      </c>
      <c r="AF111" s="121" t="s">
        <v>68</v>
      </c>
      <c r="AG111" s="121" t="s">
        <v>61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>
        <v>2.7100000000000002E-3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69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2">
        <v>2.5000000000000001E-5</v>
      </c>
      <c r="BL111" s="122">
        <v>1.5999999999999999E-5</v>
      </c>
      <c r="BM111" s="122">
        <v>3.0000000000000001E-5</v>
      </c>
      <c r="BN111" s="121" t="s">
        <v>226</v>
      </c>
      <c r="BO111" s="121" t="s">
        <v>226</v>
      </c>
      <c r="BP111" s="121" t="s">
        <v>226</v>
      </c>
      <c r="BQ111" s="121" t="s">
        <v>226</v>
      </c>
      <c r="BR111" s="121" t="s">
        <v>226</v>
      </c>
      <c r="BS111" s="121" t="s">
        <v>226</v>
      </c>
      <c r="BT111" s="121" t="s">
        <v>226</v>
      </c>
      <c r="BU111" s="122">
        <v>1.2999999999999999E-5</v>
      </c>
      <c r="BV111" s="121" t="s">
        <v>226</v>
      </c>
      <c r="BW111" s="121" t="s">
        <v>226</v>
      </c>
      <c r="BX111" s="121" t="s">
        <v>226</v>
      </c>
      <c r="BY111" s="121" t="s">
        <v>242</v>
      </c>
      <c r="BZ111" s="121" t="s">
        <v>226</v>
      </c>
      <c r="CA111" s="111" t="s">
        <v>6</v>
      </c>
      <c r="CB111" s="111" t="s">
        <v>6</v>
      </c>
    </row>
    <row r="112" spans="1:80" x14ac:dyDescent="0.25">
      <c r="A112" s="91" t="s">
        <v>121</v>
      </c>
      <c r="B112" s="4" t="s">
        <v>13</v>
      </c>
      <c r="C112" s="140" t="s">
        <v>6</v>
      </c>
      <c r="D112" s="62"/>
      <c r="E112" s="121">
        <v>0.06</v>
      </c>
      <c r="F112" s="121">
        <v>0.26300000000000001</v>
      </c>
      <c r="G112" s="121">
        <v>0.23200000000000001</v>
      </c>
      <c r="H112" s="121">
        <v>0.224</v>
      </c>
      <c r="I112" s="121">
        <v>0.27500000000000002</v>
      </c>
      <c r="J112" s="121">
        <v>0.27700000000000002</v>
      </c>
      <c r="K112" s="121">
        <v>0.33200000000000002</v>
      </c>
      <c r="L112" s="121">
        <v>0.21199999999999999</v>
      </c>
      <c r="M112" s="121">
        <v>0.23699999999999999</v>
      </c>
      <c r="N112" s="121">
        <v>0.26200000000000001</v>
      </c>
      <c r="O112" s="121">
        <v>0.27500000000000002</v>
      </c>
      <c r="P112" s="121">
        <v>9.6000000000000002E-2</v>
      </c>
      <c r="Q112" s="121">
        <v>6.2E-2</v>
      </c>
      <c r="R112" s="121">
        <v>0.27700000000000002</v>
      </c>
      <c r="S112" s="121">
        <v>0.29399999999999998</v>
      </c>
      <c r="T112" s="121">
        <v>0.32300000000000001</v>
      </c>
      <c r="U112" s="121">
        <v>0.28000000000000003</v>
      </c>
      <c r="V112" s="121">
        <v>0.32400000000000001</v>
      </c>
      <c r="W112" s="121">
        <v>0.33600000000000002</v>
      </c>
      <c r="X112" s="121">
        <v>0.307</v>
      </c>
      <c r="Y112" s="121">
        <v>0.316</v>
      </c>
      <c r="Z112" s="121">
        <v>0.33800000000000002</v>
      </c>
      <c r="AA112" s="121">
        <v>0.128</v>
      </c>
      <c r="AB112" s="121">
        <v>0.36199999999999999</v>
      </c>
      <c r="AC112" s="121" t="s">
        <v>68</v>
      </c>
      <c r="AD112" s="121">
        <v>0.314</v>
      </c>
      <c r="AE112" s="121">
        <v>0.161</v>
      </c>
      <c r="AF112" s="121">
        <v>0.28599999999999998</v>
      </c>
      <c r="AG112" s="121">
        <v>0.31</v>
      </c>
      <c r="AH112" s="121">
        <v>0.23799999999999999</v>
      </c>
      <c r="AI112" s="121">
        <v>0.248</v>
      </c>
      <c r="AJ112" s="121">
        <v>0.24199999999999999</v>
      </c>
      <c r="AK112" s="121">
        <v>0.28999999999999998</v>
      </c>
      <c r="AL112" s="121">
        <v>9.4E-2</v>
      </c>
      <c r="AM112" s="121">
        <v>7.1999999999999995E-2</v>
      </c>
      <c r="AN112" s="121">
        <v>0.21</v>
      </c>
      <c r="AO112" s="121">
        <v>0.24199999999999999</v>
      </c>
      <c r="AP112" s="121">
        <v>0.214</v>
      </c>
      <c r="AQ112" s="121">
        <v>0.192</v>
      </c>
      <c r="AR112" s="121">
        <v>0.36199999999999999</v>
      </c>
      <c r="AS112" s="121">
        <v>0.21099999999999999</v>
      </c>
      <c r="AT112" s="121">
        <v>0.25800000000000001</v>
      </c>
      <c r="AU112" s="121">
        <v>0.26400000000000001</v>
      </c>
      <c r="AV112" s="121">
        <v>0.33600000000000002</v>
      </c>
      <c r="AW112" s="122">
        <v>0.35099999999999998</v>
      </c>
      <c r="AX112" s="122">
        <v>0.13</v>
      </c>
      <c r="AY112" s="122">
        <v>0.17899999999999999</v>
      </c>
      <c r="AZ112" s="122">
        <v>0.10199999999999999</v>
      </c>
      <c r="BA112" s="122">
        <v>0.23</v>
      </c>
      <c r="BB112" s="122">
        <v>0.251</v>
      </c>
      <c r="BC112" s="122">
        <v>0.186</v>
      </c>
      <c r="BD112" s="122">
        <v>0.246</v>
      </c>
      <c r="BE112" s="122">
        <v>0.24199999999999999</v>
      </c>
      <c r="BF112" s="122">
        <v>0.23699999999999999</v>
      </c>
      <c r="BG112" s="122">
        <v>0.22900000000000001</v>
      </c>
      <c r="BH112" s="122">
        <v>0.26400000000000001</v>
      </c>
      <c r="BI112" s="122">
        <v>0.28999999999999998</v>
      </c>
      <c r="BJ112" s="122">
        <v>0.28699999999999998</v>
      </c>
      <c r="BK112" s="122">
        <v>7.2999999999999995E-2</v>
      </c>
      <c r="BL112" s="122">
        <v>0.13500000000000001</v>
      </c>
      <c r="BM112" s="122">
        <v>6.83E-2</v>
      </c>
      <c r="BN112" s="122">
        <v>0.184</v>
      </c>
      <c r="BO112" s="122">
        <v>0.23599999999999999</v>
      </c>
      <c r="BP112" s="122">
        <v>0.29599999999999999</v>
      </c>
      <c r="BQ112" s="122">
        <v>0.309</v>
      </c>
      <c r="BR112" s="122">
        <v>0.255</v>
      </c>
      <c r="BS112" s="122">
        <v>0.29599999999999999</v>
      </c>
      <c r="BT112" s="122">
        <v>0.32500000000000001</v>
      </c>
      <c r="BU112" s="122">
        <v>7.3599999999999999E-2</v>
      </c>
      <c r="BV112" s="122">
        <v>0.17100000000000001</v>
      </c>
      <c r="BW112" s="121">
        <v>0.17399999999999999</v>
      </c>
      <c r="BX112" s="122">
        <v>0.318</v>
      </c>
      <c r="BY112" s="122">
        <v>0.27300000000000002</v>
      </c>
      <c r="BZ112" s="121">
        <v>0.27500000000000002</v>
      </c>
      <c r="CA112" s="111" t="s">
        <v>6</v>
      </c>
      <c r="CB112" s="111" t="s">
        <v>6</v>
      </c>
    </row>
    <row r="113" spans="1:80" s="54" customFormat="1" x14ac:dyDescent="0.25">
      <c r="A113" s="91" t="s">
        <v>91</v>
      </c>
      <c r="B113" s="4" t="s">
        <v>13</v>
      </c>
      <c r="C113" s="140" t="s">
        <v>6</v>
      </c>
      <c r="D113" s="62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2">
        <v>20.8</v>
      </c>
      <c r="AX113" s="122">
        <v>7.2</v>
      </c>
      <c r="AY113" s="122">
        <v>11.3</v>
      </c>
      <c r="AZ113" s="122">
        <v>7.1</v>
      </c>
      <c r="BA113" s="122">
        <v>16.3</v>
      </c>
      <c r="BB113" s="122">
        <v>16.399999999999999</v>
      </c>
      <c r="BC113" s="122">
        <v>14.2</v>
      </c>
      <c r="BD113" s="122">
        <v>18.2</v>
      </c>
      <c r="BE113" s="122">
        <v>16.2</v>
      </c>
      <c r="BF113" s="122">
        <v>16.3</v>
      </c>
      <c r="BG113" s="122">
        <v>16.600000000000001</v>
      </c>
      <c r="BH113" s="122">
        <v>18</v>
      </c>
      <c r="BI113" s="122">
        <v>21.4</v>
      </c>
      <c r="BJ113" s="122">
        <v>20.3</v>
      </c>
      <c r="BK113" s="122">
        <v>4.37</v>
      </c>
      <c r="BL113" s="122">
        <v>9.26</v>
      </c>
      <c r="BM113" s="122">
        <v>4.76</v>
      </c>
      <c r="BN113" s="122">
        <v>12.8</v>
      </c>
      <c r="BO113" s="122">
        <v>21.6</v>
      </c>
      <c r="BP113" s="122">
        <v>21.7</v>
      </c>
      <c r="BQ113" s="122">
        <v>22.5</v>
      </c>
      <c r="BR113" s="122">
        <v>20.7</v>
      </c>
      <c r="BS113" s="122">
        <v>22.8</v>
      </c>
      <c r="BT113" s="122">
        <v>7.18</v>
      </c>
      <c r="BU113" s="122">
        <v>4.53</v>
      </c>
      <c r="BV113" s="122">
        <v>11.2</v>
      </c>
      <c r="BW113" s="121">
        <v>11.2</v>
      </c>
      <c r="BX113" s="122">
        <v>23.3</v>
      </c>
      <c r="BY113" s="122">
        <v>23.3</v>
      </c>
      <c r="BZ113" s="121">
        <v>22.2</v>
      </c>
      <c r="CA113" s="111" t="s">
        <v>6</v>
      </c>
      <c r="CB113" s="111" t="s">
        <v>6</v>
      </c>
    </row>
    <row r="114" spans="1:80" x14ac:dyDescent="0.25">
      <c r="A114" s="91" t="s">
        <v>122</v>
      </c>
      <c r="B114" s="4" t="s">
        <v>13</v>
      </c>
      <c r="C114" s="140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68</v>
      </c>
      <c r="J114" s="121" t="s">
        <v>93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68</v>
      </c>
      <c r="P114" s="121" t="s">
        <v>93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>
        <v>22.7</v>
      </c>
      <c r="AD114" s="121" t="s">
        <v>68</v>
      </c>
      <c r="AE114" s="121" t="s">
        <v>68</v>
      </c>
      <c r="AF114" s="121" t="s">
        <v>68</v>
      </c>
      <c r="AG114" s="121" t="s">
        <v>61</v>
      </c>
      <c r="AH114" s="121" t="s">
        <v>68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61</v>
      </c>
      <c r="BB114" s="121" t="s">
        <v>68</v>
      </c>
      <c r="BC114" s="121" t="s">
        <v>93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226</v>
      </c>
      <c r="BL114" s="121" t="s">
        <v>226</v>
      </c>
      <c r="BM114" s="121" t="s">
        <v>226</v>
      </c>
      <c r="BN114" s="121" t="s">
        <v>226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21" t="s">
        <v>226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242</v>
      </c>
      <c r="BZ114" s="121" t="s">
        <v>226</v>
      </c>
      <c r="CA114" s="111" t="s">
        <v>6</v>
      </c>
      <c r="CB114" s="111" t="s">
        <v>6</v>
      </c>
    </row>
    <row r="115" spans="1:80" s="54" customFormat="1" x14ac:dyDescent="0.25">
      <c r="A115" s="91" t="s">
        <v>163</v>
      </c>
      <c r="B115" s="4" t="s">
        <v>13</v>
      </c>
      <c r="C115" s="140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63</v>
      </c>
      <c r="AX115" s="121" t="s">
        <v>63</v>
      </c>
      <c r="AY115" s="121" t="s">
        <v>63</v>
      </c>
      <c r="AZ115" s="121" t="s">
        <v>63</v>
      </c>
      <c r="BA115" s="121" t="s">
        <v>51</v>
      </c>
      <c r="BB115" s="121" t="s">
        <v>63</v>
      </c>
      <c r="BC115" s="121" t="s">
        <v>6</v>
      </c>
      <c r="BD115" s="121" t="s">
        <v>63</v>
      </c>
      <c r="BE115" s="121" t="s">
        <v>63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</v>
      </c>
      <c r="BL115" s="121" t="s">
        <v>6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11" t="s">
        <v>6</v>
      </c>
      <c r="CB115" s="111" t="s">
        <v>6</v>
      </c>
    </row>
    <row r="116" spans="1:80" x14ac:dyDescent="0.25">
      <c r="A116" s="91" t="s">
        <v>123</v>
      </c>
      <c r="B116" s="4" t="s">
        <v>13</v>
      </c>
      <c r="C116" s="140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61</v>
      </c>
      <c r="J116" s="121" t="s">
        <v>57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61</v>
      </c>
      <c r="P116" s="121" t="s">
        <v>57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>
        <v>2.9999999999999997E-4</v>
      </c>
      <c r="AA116" s="121" t="s">
        <v>61</v>
      </c>
      <c r="AB116" s="121" t="s">
        <v>61</v>
      </c>
      <c r="AC116" s="121" t="s">
        <v>63</v>
      </c>
      <c r="AD116" s="121" t="s">
        <v>61</v>
      </c>
      <c r="AE116" s="121" t="s">
        <v>61</v>
      </c>
      <c r="AF116" s="121" t="s">
        <v>61</v>
      </c>
      <c r="AG116" s="121" t="s">
        <v>57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>
        <v>1E-4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57</v>
      </c>
      <c r="BB116" s="121" t="s">
        <v>61</v>
      </c>
      <c r="BC116" s="121" t="s">
        <v>57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69</v>
      </c>
      <c r="BL116" s="121" t="s">
        <v>69</v>
      </c>
      <c r="BM116" s="121" t="s">
        <v>69</v>
      </c>
      <c r="BN116" s="121" t="s">
        <v>69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241</v>
      </c>
      <c r="BZ116" s="121" t="s">
        <v>69</v>
      </c>
      <c r="CA116" s="111" t="s">
        <v>6</v>
      </c>
      <c r="CB116" s="111" t="s">
        <v>6</v>
      </c>
    </row>
    <row r="117" spans="1:80" x14ac:dyDescent="0.25">
      <c r="A117" s="91" t="s">
        <v>124</v>
      </c>
      <c r="B117" s="4" t="s">
        <v>13</v>
      </c>
      <c r="C117" s="140" t="s">
        <v>6</v>
      </c>
      <c r="D117" s="62"/>
      <c r="E117" s="121">
        <v>6.1000000000000004E-3</v>
      </c>
      <c r="F117" s="121">
        <v>2.5999999999999999E-3</v>
      </c>
      <c r="G117" s="121">
        <v>2.5999999999999999E-3</v>
      </c>
      <c r="H117" s="121">
        <v>2E-3</v>
      </c>
      <c r="I117" s="121">
        <v>5.9999999999999995E-4</v>
      </c>
      <c r="J117" s="121">
        <v>1.5E-3</v>
      </c>
      <c r="K117" s="121">
        <v>2.3999999999999998E-3</v>
      </c>
      <c r="L117" s="121">
        <v>2.3E-3</v>
      </c>
      <c r="M117" s="121">
        <v>1.8E-3</v>
      </c>
      <c r="N117" s="121">
        <v>2E-3</v>
      </c>
      <c r="O117" s="121">
        <v>1.1000000000000001E-3</v>
      </c>
      <c r="P117" s="121">
        <v>1.6999999999999999E-3</v>
      </c>
      <c r="Q117" s="121">
        <v>1.6000000000000001E-3</v>
      </c>
      <c r="R117" s="121">
        <v>1E-3</v>
      </c>
      <c r="S117" s="121">
        <v>8.9999999999999998E-4</v>
      </c>
      <c r="T117" s="121">
        <v>5.0000000000000001E-4</v>
      </c>
      <c r="U117" s="121">
        <v>6.9999999999999999E-4</v>
      </c>
      <c r="V117" s="121">
        <v>5.0000000000000001E-4</v>
      </c>
      <c r="W117" s="121">
        <v>5.0000000000000001E-4</v>
      </c>
      <c r="X117" s="121">
        <v>4.0000000000000002E-4</v>
      </c>
      <c r="Y117" s="121">
        <v>8.0000000000000004E-4</v>
      </c>
      <c r="Z117" s="121">
        <v>1.5E-3</v>
      </c>
      <c r="AA117" s="121">
        <v>1.1999999999999999E-3</v>
      </c>
      <c r="AB117" s="121">
        <v>5.0000000000000001E-4</v>
      </c>
      <c r="AC117" s="121" t="s">
        <v>61</v>
      </c>
      <c r="AD117" s="121">
        <v>6.9999999999999999E-4</v>
      </c>
      <c r="AE117" s="121">
        <v>1.6000000000000001E-3</v>
      </c>
      <c r="AF117" s="121">
        <v>1.1000000000000001E-3</v>
      </c>
      <c r="AG117" s="121" t="s">
        <v>51</v>
      </c>
      <c r="AH117" s="121">
        <v>8.9999999999999998E-4</v>
      </c>
      <c r="AI117" s="121">
        <v>8.0000000000000004E-4</v>
      </c>
      <c r="AJ117" s="121">
        <v>6.9999999999999999E-4</v>
      </c>
      <c r="AK117" s="121">
        <v>4.0000000000000002E-4</v>
      </c>
      <c r="AL117" s="121">
        <v>2.3999999999999998E-3</v>
      </c>
      <c r="AM117" s="121">
        <v>1.4E-3</v>
      </c>
      <c r="AN117" s="121">
        <v>1.4E-3</v>
      </c>
      <c r="AO117" s="121">
        <v>1.6999999999999999E-3</v>
      </c>
      <c r="AP117" s="121">
        <v>1.6999999999999999E-3</v>
      </c>
      <c r="AQ117" s="121">
        <v>1.6999999999999999E-3</v>
      </c>
      <c r="AR117" s="121">
        <v>1.5299999999999999E-2</v>
      </c>
      <c r="AS117" s="121">
        <v>1.5900000000000001E-2</v>
      </c>
      <c r="AT117" s="121">
        <v>8.9999999999999998E-4</v>
      </c>
      <c r="AU117" s="121">
        <v>1.1999999999999999E-3</v>
      </c>
      <c r="AV117" s="121">
        <v>8.9999999999999998E-4</v>
      </c>
      <c r="AW117" s="122">
        <v>5.9999999999999995E-4</v>
      </c>
      <c r="AX117" s="122">
        <v>1.6000000000000001E-3</v>
      </c>
      <c r="AY117" s="122">
        <v>1.6999999999999999E-3</v>
      </c>
      <c r="AZ117" s="122">
        <v>1.4E-3</v>
      </c>
      <c r="BA117" s="121" t="s">
        <v>51</v>
      </c>
      <c r="BB117" s="122">
        <v>8.0000000000000004E-4</v>
      </c>
      <c r="BC117" s="122">
        <v>8.0000000000000004E-4</v>
      </c>
      <c r="BD117" s="122">
        <v>1E-3</v>
      </c>
      <c r="BE117" s="122">
        <v>3.7000000000000002E-3</v>
      </c>
      <c r="BF117" s="122">
        <v>6.9999999999999999E-4</v>
      </c>
      <c r="BG117" s="122">
        <v>1.1999999999999999E-3</v>
      </c>
      <c r="BH117" s="122">
        <v>8.0000000000000004E-4</v>
      </c>
      <c r="BI117" s="122">
        <v>8.9999999999999998E-4</v>
      </c>
      <c r="BJ117" s="122">
        <v>1.1999999999999999E-3</v>
      </c>
      <c r="BK117" s="121" t="s">
        <v>42</v>
      </c>
      <c r="BL117" s="121" t="s">
        <v>42</v>
      </c>
      <c r="BM117" s="121" t="s">
        <v>42</v>
      </c>
      <c r="BN117" s="121" t="s">
        <v>42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232</v>
      </c>
      <c r="BZ117" s="121" t="s">
        <v>42</v>
      </c>
      <c r="CA117" s="111" t="s">
        <v>6</v>
      </c>
      <c r="CB117" s="111" t="s">
        <v>6</v>
      </c>
    </row>
    <row r="118" spans="1:80" x14ac:dyDescent="0.25">
      <c r="A118" s="91" t="s">
        <v>97</v>
      </c>
      <c r="B118" s="4" t="s">
        <v>13</v>
      </c>
      <c r="C118" s="140" t="s">
        <v>6</v>
      </c>
      <c r="D118" s="62"/>
      <c r="E118" s="121" t="s">
        <v>65</v>
      </c>
      <c r="F118" s="121">
        <v>1.2999999999999999E-3</v>
      </c>
      <c r="G118" s="121">
        <v>1.1999999999999999E-3</v>
      </c>
      <c r="H118" s="121">
        <v>8.0000000000000004E-4</v>
      </c>
      <c r="I118" s="121">
        <v>8.9999999999999998E-4</v>
      </c>
      <c r="J118" s="121">
        <v>1E-3</v>
      </c>
      <c r="K118" s="121">
        <v>1.1999999999999999E-3</v>
      </c>
      <c r="L118" s="121">
        <v>5.9999999999999995E-4</v>
      </c>
      <c r="M118" s="121">
        <v>8.0000000000000004E-4</v>
      </c>
      <c r="N118" s="121">
        <v>8.9999999999999998E-4</v>
      </c>
      <c r="O118" s="121">
        <v>8.0000000000000004E-4</v>
      </c>
      <c r="P118" s="121" t="s">
        <v>65</v>
      </c>
      <c r="Q118" s="121" t="s">
        <v>63</v>
      </c>
      <c r="R118" s="121">
        <v>1E-3</v>
      </c>
      <c r="S118" s="121">
        <v>1.1000000000000001E-3</v>
      </c>
      <c r="T118" s="121">
        <v>1.6000000000000001E-3</v>
      </c>
      <c r="U118" s="121">
        <v>3.2000000000000002E-3</v>
      </c>
      <c r="V118" s="121">
        <v>1.6999999999999999E-3</v>
      </c>
      <c r="W118" s="121">
        <v>1.2999999999999999E-3</v>
      </c>
      <c r="X118" s="121">
        <v>1.4E-3</v>
      </c>
      <c r="Y118" s="121">
        <v>2.8999999999999998E-3</v>
      </c>
      <c r="Z118" s="121">
        <v>1.8E-3</v>
      </c>
      <c r="AA118" s="121">
        <v>5.9999999999999995E-4</v>
      </c>
      <c r="AB118" s="121">
        <v>1.8E-3</v>
      </c>
      <c r="AC118" s="121">
        <v>5.0000000000000001E-4</v>
      </c>
      <c r="AD118" s="121">
        <v>1.4E-3</v>
      </c>
      <c r="AE118" s="121">
        <v>4.0000000000000002E-4</v>
      </c>
      <c r="AF118" s="121">
        <v>1E-3</v>
      </c>
      <c r="AG118" s="121" t="s">
        <v>51</v>
      </c>
      <c r="AH118" s="121">
        <v>8.0000000000000004E-4</v>
      </c>
      <c r="AI118" s="121">
        <v>6.9999999999999999E-4</v>
      </c>
      <c r="AJ118" s="121">
        <v>6.9999999999999999E-4</v>
      </c>
      <c r="AK118" s="121">
        <v>1.4E-3</v>
      </c>
      <c r="AL118" s="121" t="s">
        <v>63</v>
      </c>
      <c r="AM118" s="121" t="s">
        <v>63</v>
      </c>
      <c r="AN118" s="121">
        <v>5.0000000000000001E-4</v>
      </c>
      <c r="AO118" s="121">
        <v>5.9999999999999995E-4</v>
      </c>
      <c r="AP118" s="121">
        <v>3.3E-3</v>
      </c>
      <c r="AQ118" s="121">
        <v>1E-3</v>
      </c>
      <c r="AR118" s="121">
        <v>1.1900000000000001E-2</v>
      </c>
      <c r="AS118" s="121">
        <v>3.3999999999999998E-3</v>
      </c>
      <c r="AT118" s="121">
        <v>1.6000000000000001E-3</v>
      </c>
      <c r="AU118" s="121">
        <v>1.6999999999999999E-3</v>
      </c>
      <c r="AV118" s="121">
        <v>1.5E-3</v>
      </c>
      <c r="AW118" s="122">
        <v>1E-3</v>
      </c>
      <c r="AX118" s="122">
        <v>5.0000000000000001E-4</v>
      </c>
      <c r="AY118" s="122">
        <v>1E-3</v>
      </c>
      <c r="AZ118" s="122">
        <v>4.0000000000000002E-4</v>
      </c>
      <c r="BA118" s="121" t="s">
        <v>51</v>
      </c>
      <c r="BB118" s="122">
        <v>8.9999999999999998E-4</v>
      </c>
      <c r="BC118" s="122">
        <v>3.8E-3</v>
      </c>
      <c r="BD118" s="122">
        <v>1E-3</v>
      </c>
      <c r="BE118" s="122">
        <v>1.2999999999999999E-3</v>
      </c>
      <c r="BF118" s="122">
        <v>1E-3</v>
      </c>
      <c r="BG118" s="122">
        <v>1E-3</v>
      </c>
      <c r="BH118" s="122">
        <v>8.9999999999999998E-4</v>
      </c>
      <c r="BI118" s="122">
        <v>1.1000000000000001E-3</v>
      </c>
      <c r="BJ118" s="122">
        <v>1.1000000000000001E-3</v>
      </c>
      <c r="BK118" s="122">
        <v>4.0299999999999998E-4</v>
      </c>
      <c r="BL118" s="122">
        <v>6.7100000000000005E-4</v>
      </c>
      <c r="BM118" s="122">
        <v>2.7999999999999998E-4</v>
      </c>
      <c r="BN118" s="122">
        <v>6.9099999999999999E-4</v>
      </c>
      <c r="BO118" s="122">
        <v>1.1199999999999999E-3</v>
      </c>
      <c r="BP118" s="122">
        <v>1.47E-3</v>
      </c>
      <c r="BQ118" s="122">
        <v>1.15E-3</v>
      </c>
      <c r="BR118" s="122">
        <v>8.92E-4</v>
      </c>
      <c r="BS118" s="122">
        <v>1.15E-3</v>
      </c>
      <c r="BT118" s="122">
        <v>5.1500000000000005E-4</v>
      </c>
      <c r="BU118" s="122">
        <v>2.9599999999999998E-4</v>
      </c>
      <c r="BV118" s="122">
        <v>5.6999999999999998E-4</v>
      </c>
      <c r="BW118" s="121">
        <v>5.8600000000000004E-4</v>
      </c>
      <c r="BX118" s="122">
        <v>1.1800000000000001E-3</v>
      </c>
      <c r="BY118" s="122">
        <v>1.2099999999999999E-3</v>
      </c>
      <c r="BZ118" s="121">
        <v>1.25E-3</v>
      </c>
      <c r="CA118" s="111" t="s">
        <v>6</v>
      </c>
      <c r="CB118" s="111" t="s">
        <v>6</v>
      </c>
    </row>
    <row r="119" spans="1:80" x14ac:dyDescent="0.25">
      <c r="A119" s="91" t="s">
        <v>125</v>
      </c>
      <c r="B119" s="4" t="s">
        <v>13</v>
      </c>
      <c r="C119" s="140" t="s">
        <v>6</v>
      </c>
      <c r="D119" s="62"/>
      <c r="E119" s="121">
        <v>1.1999999999999999E-3</v>
      </c>
      <c r="F119" s="121">
        <v>5.9999999999999995E-4</v>
      </c>
      <c r="G119" s="121">
        <v>5.9999999999999995E-4</v>
      </c>
      <c r="H119" s="121">
        <v>1.1999999999999999E-3</v>
      </c>
      <c r="I119" s="121">
        <v>7.6000000000000004E-4</v>
      </c>
      <c r="J119" s="121">
        <v>2.9999999999999997E-4</v>
      </c>
      <c r="K119" s="121">
        <v>1.1000000000000001E-3</v>
      </c>
      <c r="L119" s="121">
        <v>6.9999999999999999E-4</v>
      </c>
      <c r="M119" s="121">
        <v>5.0000000000000001E-4</v>
      </c>
      <c r="N119" s="121">
        <v>2.9999999999999997E-4</v>
      </c>
      <c r="O119" s="121">
        <v>1.6000000000000001E-4</v>
      </c>
      <c r="P119" s="121">
        <v>5.9999999999999995E-4</v>
      </c>
      <c r="Q119" s="121">
        <v>4.4999999999999999E-4</v>
      </c>
      <c r="R119" s="121">
        <v>4.2000000000000002E-4</v>
      </c>
      <c r="S119" s="121">
        <v>4.0000000000000002E-4</v>
      </c>
      <c r="T119" s="121">
        <v>6.3000000000000003E-4</v>
      </c>
      <c r="U119" s="121">
        <v>1E-3</v>
      </c>
      <c r="V119" s="121">
        <v>5.0000000000000001E-4</v>
      </c>
      <c r="W119" s="121">
        <v>2.0000000000000001E-4</v>
      </c>
      <c r="X119" s="121">
        <v>4.0000000000000002E-4</v>
      </c>
      <c r="Y119" s="121">
        <v>8.0000000000000004E-4</v>
      </c>
      <c r="Z119" s="121">
        <v>5.0000000000000001E-4</v>
      </c>
      <c r="AA119" s="121">
        <v>8.0000000000000004E-4</v>
      </c>
      <c r="AB119" s="121">
        <v>4.0000000000000002E-4</v>
      </c>
      <c r="AC119" s="121">
        <v>1.5E-3</v>
      </c>
      <c r="AD119" s="121">
        <v>2.9999999999999997E-4</v>
      </c>
      <c r="AE119" s="121">
        <v>6.9999999999999999E-4</v>
      </c>
      <c r="AF119" s="121">
        <v>4.0000000000000002E-4</v>
      </c>
      <c r="AG119" s="121" t="s">
        <v>57</v>
      </c>
      <c r="AH119" s="121">
        <v>5.0000000000000001E-4</v>
      </c>
      <c r="AI119" s="121">
        <v>5.0000000000000001E-4</v>
      </c>
      <c r="AJ119" s="121">
        <v>2.9999999999999997E-4</v>
      </c>
      <c r="AK119" s="121">
        <v>2.0000000000000001E-4</v>
      </c>
      <c r="AL119" s="121">
        <v>4.0000000000000002E-4</v>
      </c>
      <c r="AM119" s="121">
        <v>5.0000000000000001E-4</v>
      </c>
      <c r="AN119" s="121">
        <v>5.0000000000000001E-4</v>
      </c>
      <c r="AO119" s="121">
        <v>4.0000000000000002E-4</v>
      </c>
      <c r="AP119" s="121">
        <v>6.9999999999999999E-4</v>
      </c>
      <c r="AQ119" s="121">
        <v>8.0000000000000004E-4</v>
      </c>
      <c r="AR119" s="121">
        <v>0.03</v>
      </c>
      <c r="AS119" s="121">
        <v>9.7999999999999997E-3</v>
      </c>
      <c r="AT119" s="121">
        <v>4.0000000000000002E-4</v>
      </c>
      <c r="AU119" s="121">
        <v>2.9999999999999997E-4</v>
      </c>
      <c r="AV119" s="121">
        <v>2.9999999999999997E-4</v>
      </c>
      <c r="AW119" s="122">
        <v>2.0000000000000001E-4</v>
      </c>
      <c r="AX119" s="122">
        <v>4.0000000000000002E-4</v>
      </c>
      <c r="AY119" s="122">
        <v>5.9999999999999995E-4</v>
      </c>
      <c r="AZ119" s="122">
        <v>4.0000000000000002E-4</v>
      </c>
      <c r="BA119" s="121" t="s">
        <v>57</v>
      </c>
      <c r="BB119" s="122">
        <v>5.9999999999999995E-4</v>
      </c>
      <c r="BC119" s="122">
        <v>8.0000000000000004E-4</v>
      </c>
      <c r="BD119" s="122">
        <v>5.9999999999999995E-4</v>
      </c>
      <c r="BE119" s="122">
        <v>1E-3</v>
      </c>
      <c r="BF119" s="122">
        <v>3.8000000000000002E-4</v>
      </c>
      <c r="BG119" s="122">
        <v>3.6000000000000002E-4</v>
      </c>
      <c r="BH119" s="122">
        <v>4.8999999999999998E-4</v>
      </c>
      <c r="BI119" s="122">
        <v>4.4999999999999999E-4</v>
      </c>
      <c r="BJ119" s="122">
        <v>4.6000000000000001E-4</v>
      </c>
      <c r="BK119" s="121" t="s">
        <v>96</v>
      </c>
      <c r="BL119" s="121" t="s">
        <v>96</v>
      </c>
      <c r="BM119" s="121" t="s">
        <v>96</v>
      </c>
      <c r="BN119" s="121" t="s">
        <v>96</v>
      </c>
      <c r="BO119" s="122">
        <v>1.1000000000000001E-3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240</v>
      </c>
      <c r="BZ119" s="121" t="s">
        <v>96</v>
      </c>
      <c r="CA119" s="111" t="s">
        <v>6</v>
      </c>
      <c r="CB119" s="111" t="s">
        <v>6</v>
      </c>
    </row>
    <row r="120" spans="1:80" x14ac:dyDescent="0.25">
      <c r="A120" s="91" t="s">
        <v>126</v>
      </c>
      <c r="B120" s="4" t="s">
        <v>13</v>
      </c>
      <c r="C120" s="140" t="s">
        <v>6</v>
      </c>
      <c r="D120" s="62"/>
      <c r="E120" s="121">
        <v>0.01</v>
      </c>
      <c r="F120" s="121">
        <v>3.0000000000000001E-3</v>
      </c>
      <c r="G120" s="121">
        <v>6.0000000000000001E-3</v>
      </c>
      <c r="H120" s="121">
        <v>4.0000000000000001E-3</v>
      </c>
      <c r="I120" s="121">
        <v>2E-3</v>
      </c>
      <c r="J120" s="121">
        <v>2E-3</v>
      </c>
      <c r="K120" s="121">
        <v>1E-3</v>
      </c>
      <c r="L120" s="121">
        <v>3.0000000000000001E-3</v>
      </c>
      <c r="M120" s="121">
        <v>2E-3</v>
      </c>
      <c r="N120" s="121">
        <v>2E-3</v>
      </c>
      <c r="O120" s="121">
        <v>4.0000000000000001E-3</v>
      </c>
      <c r="P120" s="121">
        <v>5.0000000000000001E-3</v>
      </c>
      <c r="Q120" s="121">
        <v>4.0000000000000001E-3</v>
      </c>
      <c r="R120" s="121">
        <v>2E-3</v>
      </c>
      <c r="S120" s="121" t="s">
        <v>57</v>
      </c>
      <c r="T120" s="121" t="s">
        <v>57</v>
      </c>
      <c r="U120" s="121">
        <v>1E-3</v>
      </c>
      <c r="V120" s="121" t="s">
        <v>57</v>
      </c>
      <c r="W120" s="121" t="s">
        <v>57</v>
      </c>
      <c r="X120" s="121" t="s">
        <v>57</v>
      </c>
      <c r="Y120" s="121" t="s">
        <v>57</v>
      </c>
      <c r="Z120" s="121">
        <v>4.0000000000000001E-3</v>
      </c>
      <c r="AA120" s="121">
        <v>1E-3</v>
      </c>
      <c r="AB120" s="121">
        <v>1E-3</v>
      </c>
      <c r="AC120" s="121">
        <v>2.9999999999999997E-4</v>
      </c>
      <c r="AD120" s="121" t="s">
        <v>57</v>
      </c>
      <c r="AE120" s="121">
        <v>1E-3</v>
      </c>
      <c r="AF120" s="121">
        <v>1E-3</v>
      </c>
      <c r="AG120" s="121" t="s">
        <v>35</v>
      </c>
      <c r="AH120" s="121">
        <v>3.0000000000000001E-3</v>
      </c>
      <c r="AI120" s="121">
        <v>2E-3</v>
      </c>
      <c r="AJ120" s="121">
        <v>2E-3</v>
      </c>
      <c r="AK120" s="121">
        <v>2E-3</v>
      </c>
      <c r="AL120" s="121">
        <v>6.0000000000000001E-3</v>
      </c>
      <c r="AM120" s="121">
        <v>2E-3</v>
      </c>
      <c r="AN120" s="121">
        <v>2E-3</v>
      </c>
      <c r="AO120" s="121">
        <v>1E-3</v>
      </c>
      <c r="AP120" s="121" t="s">
        <v>57</v>
      </c>
      <c r="AQ120" s="121">
        <v>2E-3</v>
      </c>
      <c r="AR120" s="121">
        <v>0.38200000000000001</v>
      </c>
      <c r="AS120" s="121">
        <v>0.06</v>
      </c>
      <c r="AT120" s="121">
        <v>4.0000000000000001E-3</v>
      </c>
      <c r="AU120" s="121">
        <v>5.0000000000000001E-3</v>
      </c>
      <c r="AV120" s="121">
        <v>2E-3</v>
      </c>
      <c r="AW120" s="122">
        <v>4.0000000000000001E-3</v>
      </c>
      <c r="AX120" s="122">
        <v>8.0000000000000002E-3</v>
      </c>
      <c r="AY120" s="122">
        <v>4.0000000000000001E-3</v>
      </c>
      <c r="AZ120" s="122">
        <v>1.9E-2</v>
      </c>
      <c r="BA120" s="121" t="s">
        <v>35</v>
      </c>
      <c r="BB120" s="122">
        <v>1E-3</v>
      </c>
      <c r="BC120" s="122">
        <v>5.0000000000000001E-3</v>
      </c>
      <c r="BD120" s="122">
        <v>3.0000000000000001E-3</v>
      </c>
      <c r="BE120" s="122">
        <v>1E-3</v>
      </c>
      <c r="BF120" s="122">
        <v>3.0000000000000001E-3</v>
      </c>
      <c r="BG120" s="122">
        <v>4.0000000000000001E-3</v>
      </c>
      <c r="BH120" s="122">
        <v>4.0000000000000001E-3</v>
      </c>
      <c r="BI120" s="122">
        <v>2E-3</v>
      </c>
      <c r="BJ120" s="122">
        <v>2E-3</v>
      </c>
      <c r="BK120" s="122">
        <v>5.0000000000000001E-3</v>
      </c>
      <c r="BL120" s="122">
        <v>2.5999999999999999E-3</v>
      </c>
      <c r="BM120" s="122">
        <v>2.0999999999999999E-3</v>
      </c>
      <c r="BN120" s="122">
        <v>1.5E-3</v>
      </c>
      <c r="BO120" s="122">
        <v>1.1000000000000001E-3</v>
      </c>
      <c r="BP120" s="121" t="s">
        <v>224</v>
      </c>
      <c r="BQ120" s="122">
        <v>1.1999999999999999E-3</v>
      </c>
      <c r="BR120" s="122">
        <v>2.0999999999999999E-3</v>
      </c>
      <c r="BS120" s="122">
        <v>1.4E-3</v>
      </c>
      <c r="BT120" s="122">
        <v>1.1299999999999999E-2</v>
      </c>
      <c r="BU120" s="122">
        <v>2.5999999999999999E-3</v>
      </c>
      <c r="BV120" s="122">
        <v>1.5E-3</v>
      </c>
      <c r="BW120" s="121">
        <v>1.5E-3</v>
      </c>
      <c r="BX120" s="122">
        <v>1.2999999999999999E-3</v>
      </c>
      <c r="BY120" s="122">
        <v>5.1000000000000004E-3</v>
      </c>
      <c r="BZ120" s="121">
        <v>3.3999999999999998E-3</v>
      </c>
      <c r="CA120" s="111" t="s">
        <v>6</v>
      </c>
      <c r="CB120" s="111" t="s">
        <v>6</v>
      </c>
    </row>
    <row r="121" spans="1:80" s="54" customFormat="1" x14ac:dyDescent="0.25">
      <c r="A121" s="91" t="s">
        <v>164</v>
      </c>
      <c r="B121" s="4" t="s">
        <v>13</v>
      </c>
      <c r="C121" s="140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61</v>
      </c>
      <c r="AX121" s="122">
        <v>2.9999999999999997E-4</v>
      </c>
      <c r="AY121" s="122">
        <v>2.0000000000000001E-4</v>
      </c>
      <c r="AZ121" s="122">
        <v>2.0000000000000001E-4</v>
      </c>
      <c r="BA121" s="121" t="s">
        <v>57</v>
      </c>
      <c r="BB121" s="122">
        <v>1E-4</v>
      </c>
      <c r="BC121" s="121" t="s">
        <v>6</v>
      </c>
      <c r="BD121" s="122">
        <v>1E-4</v>
      </c>
      <c r="BE121" s="122">
        <v>2.9999999999999997E-4</v>
      </c>
      <c r="BF121" s="122">
        <v>1.4999999999999999E-4</v>
      </c>
      <c r="BG121" s="122">
        <v>1.8000000000000001E-4</v>
      </c>
      <c r="BH121" s="122">
        <v>2.0000000000000001E-4</v>
      </c>
      <c r="BI121" s="122">
        <v>1.3999999999999999E-4</v>
      </c>
      <c r="BJ121" s="122">
        <v>1.3999999999999999E-4</v>
      </c>
      <c r="BK121" s="121" t="s">
        <v>6</v>
      </c>
      <c r="BL121" s="121" t="s">
        <v>6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11" t="s">
        <v>6</v>
      </c>
      <c r="CB121" s="111" t="s">
        <v>6</v>
      </c>
    </row>
    <row r="122" spans="1:80" x14ac:dyDescent="0.25">
      <c r="B122" s="54"/>
      <c r="AA122" s="36"/>
      <c r="AB122" s="31"/>
      <c r="AC122" s="31"/>
      <c r="AD122" s="31"/>
      <c r="AE122" s="31"/>
      <c r="AF122" s="31"/>
      <c r="AG122" s="31"/>
      <c r="AH122" s="31"/>
      <c r="AI122" s="31"/>
      <c r="AJ122" s="31"/>
      <c r="AK122" s="31"/>
      <c r="AL122" s="31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CA122" s="54"/>
      <c r="CB122" s="54"/>
    </row>
    <row r="123" spans="1:80" x14ac:dyDescent="0.25">
      <c r="B123" s="189" t="s">
        <v>266</v>
      </c>
      <c r="C123" s="189"/>
      <c r="D123" s="189"/>
      <c r="AA123" s="42"/>
      <c r="AB123" s="32"/>
      <c r="AC123" s="32"/>
      <c r="AD123" s="32"/>
      <c r="AE123" s="32"/>
      <c r="AF123" s="32"/>
      <c r="AG123" s="32"/>
      <c r="AH123" s="32"/>
      <c r="AI123" s="32"/>
      <c r="AJ123" s="32"/>
      <c r="AK123" s="32"/>
      <c r="AL123" s="32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CA123" s="54"/>
      <c r="CB123" s="54"/>
    </row>
    <row r="124" spans="1:80" ht="15.75" x14ac:dyDescent="0.25">
      <c r="B124" s="55" t="s">
        <v>268</v>
      </c>
      <c r="C124" s="58" t="s">
        <v>278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80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80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80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80" x14ac:dyDescent="0.25">
      <c r="B128" s="166" t="s">
        <v>6</v>
      </c>
      <c r="C128" s="24" t="s">
        <v>267</v>
      </c>
      <c r="D128" s="166"/>
    </row>
    <row r="129" spans="2:15" x14ac:dyDescent="0.25">
      <c r="B129" s="173">
        <v>23</v>
      </c>
      <c r="C129" s="25" t="s">
        <v>128</v>
      </c>
      <c r="D129" s="173"/>
      <c r="E129" s="26"/>
      <c r="M129" s="167"/>
    </row>
    <row r="130" spans="2:15" x14ac:dyDescent="0.25">
      <c r="B130" s="218">
        <v>23</v>
      </c>
      <c r="C130" s="25" t="s">
        <v>127</v>
      </c>
      <c r="D130" s="38"/>
      <c r="E130" s="26"/>
      <c r="M130" s="167"/>
    </row>
    <row r="131" spans="2:15" x14ac:dyDescent="0.25">
      <c r="B131" s="280" t="s">
        <v>527</v>
      </c>
      <c r="C131" s="24" t="s">
        <v>529</v>
      </c>
      <c r="D131" s="38"/>
      <c r="E131" s="25"/>
      <c r="M131" s="167"/>
    </row>
    <row r="132" spans="2:15" x14ac:dyDescent="0.25">
      <c r="B132" s="280" t="s">
        <v>528</v>
      </c>
      <c r="C132" s="24" t="s">
        <v>530</v>
      </c>
      <c r="D132" s="55"/>
      <c r="E132" s="26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133:O133"/>
    <mergeCell ref="B136:B142"/>
    <mergeCell ref="E143:J143"/>
    <mergeCell ref="CB53:CB54"/>
    <mergeCell ref="B3:B4"/>
    <mergeCell ref="CA58:CA59"/>
    <mergeCell ref="CA61:CA62"/>
    <mergeCell ref="CA68:CA69"/>
    <mergeCell ref="CA53:CA54"/>
    <mergeCell ref="CB61:CB62"/>
    <mergeCell ref="CB68:CB69"/>
    <mergeCell ref="CB58:CB59"/>
    <mergeCell ref="C3:C4"/>
  </mergeCells>
  <phoneticPr fontId="25" type="noConversion"/>
  <conditionalFormatting sqref="B130 D130">
    <cfRule type="cellIs" dxfId="11" priority="2" stopIfTrue="1" operator="greaterThan">
      <formula>""""""</formula>
    </cfRule>
  </conditionalFormatting>
  <conditionalFormatting sqref="D131">
    <cfRule type="cellIs" dxfId="10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31" fitToWidth="0" orientation="portrait" horizontalDpi="1200" verticalDpi="1200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BC!E7:BZ7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BC!E8:BZ8</xm:f>
              <xm:sqref>D8</xm:sqref>
            </x14:sparkline>
            <x14:sparkline>
              <xm:f>BC!E9:BZ9</xm:f>
              <xm:sqref>D9</xm:sqref>
            </x14:sparkline>
            <x14:sparkline>
              <xm:f>BC!E10:BZ10</xm:f>
              <xm:sqref>D10</xm:sqref>
            </x14:sparkline>
            <x14:sparkline>
              <xm:f>BC!E11:BZ11</xm:f>
              <xm:sqref>D11</xm:sqref>
            </x14:sparkline>
            <x14:sparkline>
              <xm:f>BC!E12:BZ12</xm:f>
              <xm:sqref>D12</xm:sqref>
            </x14:sparkline>
            <x14:sparkline>
              <xm:f>BC!E13:BZ13</xm:f>
              <xm:sqref>D13</xm:sqref>
            </x14:sparkline>
            <x14:sparkline>
              <xm:f>BC!E14:BZ14</xm:f>
              <xm:sqref>D14</xm:sqref>
            </x14:sparkline>
            <x14:sparkline>
              <xm:f>BC!E15:BZ15</xm:f>
              <xm:sqref>D15</xm:sqref>
            </x14:sparkline>
            <x14:sparkline>
              <xm:f>BC!E16:BZ16</xm:f>
              <xm:sqref>D16</xm:sqref>
            </x14:sparkline>
            <x14:sparkline>
              <xm:f>BC!E17:BZ17</xm:f>
              <xm:sqref>D17</xm:sqref>
            </x14:sparkline>
            <x14:sparkline>
              <xm:f>BC!E18:BZ18</xm:f>
              <xm:sqref>D18</xm:sqref>
            </x14:sparkline>
            <x14:sparkline>
              <xm:f>BC!E19:BZ19</xm:f>
              <xm:sqref>D19</xm:sqref>
            </x14:sparkline>
            <x14:sparkline>
              <xm:f>BC!E20:BZ20</xm:f>
              <xm:sqref>D20</xm:sqref>
            </x14:sparkline>
            <x14:sparkline>
              <xm:f>BC!E21:BZ21</xm:f>
              <xm:sqref>D21</xm:sqref>
            </x14:sparkline>
            <x14:sparkline>
              <xm:f>BC!E22:BZ22</xm:f>
              <xm:sqref>D22</xm:sqref>
            </x14:sparkline>
            <x14:sparkline>
              <xm:f>BC!E23:BZ23</xm:f>
              <xm:sqref>D23</xm:sqref>
            </x14:sparkline>
            <x14:sparkline>
              <xm:f>BC!E24:BZ24</xm:f>
              <xm:sqref>D24</xm:sqref>
            </x14:sparkline>
            <x14:sparkline>
              <xm:f>BC!E25:BZ25</xm:f>
              <xm:sqref>D25</xm:sqref>
            </x14:sparkline>
            <x14:sparkline>
              <xm:f>BC!E26:BZ26</xm:f>
              <xm:sqref>D26</xm:sqref>
            </x14:sparkline>
            <x14:sparkline>
              <xm:f>BC!E27:BZ27</xm:f>
              <xm:sqref>D27</xm:sqref>
            </x14:sparkline>
            <x14:sparkline>
              <xm:f>BC!E28:BZ28</xm:f>
              <xm:sqref>D28</xm:sqref>
            </x14:sparkline>
            <x14:sparkline>
              <xm:f>BC!E29:BZ29</xm:f>
              <xm:sqref>D29</xm:sqref>
            </x14:sparkline>
            <x14:sparkline>
              <xm:f>BC!E30:BZ30</xm:f>
              <xm:sqref>D30</xm:sqref>
            </x14:sparkline>
            <x14:sparkline>
              <xm:f>BC!E31:BZ31</xm:f>
              <xm:sqref>D31</xm:sqref>
            </x14:sparkline>
            <x14:sparkline>
              <xm:f>BC!E32:BZ32</xm:f>
              <xm:sqref>D32</xm:sqref>
            </x14:sparkline>
            <x14:sparkline>
              <xm:f>BC!E33:BZ33</xm:f>
              <xm:sqref>D33</xm:sqref>
            </x14:sparkline>
            <x14:sparkline>
              <xm:f>BC!E34:BZ34</xm:f>
              <xm:sqref>D34</xm:sqref>
            </x14:sparkline>
            <x14:sparkline>
              <xm:f>BC!E35:BZ35</xm:f>
              <xm:sqref>D35</xm:sqref>
            </x14:sparkline>
            <x14:sparkline>
              <xm:f>BC!E36:BZ36</xm:f>
              <xm:sqref>D36</xm:sqref>
            </x14:sparkline>
            <x14:sparkline>
              <xm:f>BC!E37:BZ37</xm:f>
              <xm:sqref>D37</xm:sqref>
            </x14:sparkline>
            <x14:sparkline>
              <xm:f>BC!E38:BZ38</xm:f>
              <xm:sqref>D38</xm:sqref>
            </x14:sparkline>
            <x14:sparkline>
              <xm:f>BC!E39:BZ39</xm:f>
              <xm:sqref>D39</xm:sqref>
            </x14:sparkline>
            <x14:sparkline>
              <xm:f>BC!E40:BZ40</xm:f>
              <xm:sqref>D40</xm:sqref>
            </x14:sparkline>
            <x14:sparkline>
              <xm:f>BC!E41:BZ41</xm:f>
              <xm:sqref>D41</xm:sqref>
            </x14:sparkline>
            <x14:sparkline>
              <xm:f>BC!E42:BZ42</xm:f>
              <xm:sqref>D42</xm:sqref>
            </x14:sparkline>
            <x14:sparkline>
              <xm:f>BC!E43:BZ43</xm:f>
              <xm:sqref>D43</xm:sqref>
            </x14:sparkline>
            <x14:sparkline>
              <xm:f>BC!E44:BZ44</xm:f>
              <xm:sqref>D44</xm:sqref>
            </x14:sparkline>
            <x14:sparkline>
              <xm:f>BC!E45:BZ45</xm:f>
              <xm:sqref>D45</xm:sqref>
            </x14:sparkline>
            <x14:sparkline>
              <xm:f>BC!E46:BZ46</xm:f>
              <xm:sqref>D46</xm:sqref>
            </x14:sparkline>
            <x14:sparkline>
              <xm:f>BC!E47:BZ47</xm:f>
              <xm:sqref>D47</xm:sqref>
            </x14:sparkline>
            <x14:sparkline>
              <xm:f>BC!E48:BZ48</xm:f>
              <xm:sqref>D48</xm:sqref>
            </x14:sparkline>
            <x14:sparkline>
              <xm:f>BC!E49:BZ49</xm:f>
              <xm:sqref>D49</xm:sqref>
            </x14:sparkline>
            <x14:sparkline>
              <xm:f>BC!E50:BZ50</xm:f>
              <xm:sqref>D50</xm:sqref>
            </x14:sparkline>
            <x14:sparkline>
              <xm:f>BC!E51:BZ51</xm:f>
              <xm:sqref>D51</xm:sqref>
            </x14:sparkline>
            <x14:sparkline>
              <xm:f>BC!E52:BZ52</xm:f>
              <xm:sqref>D52</xm:sqref>
            </x14:sparkline>
            <x14:sparkline>
              <xm:f>BC!E53:BZ53</xm:f>
              <xm:sqref>D53</xm:sqref>
            </x14:sparkline>
            <x14:sparkline>
              <xm:f>BC!E54:BZ54</xm:f>
              <xm:sqref>D54</xm:sqref>
            </x14:sparkline>
            <x14:sparkline>
              <xm:f>BC!E55:BZ55</xm:f>
              <xm:sqref>D55</xm:sqref>
            </x14:sparkline>
            <x14:sparkline>
              <xm:f>BC!E56:BZ56</xm:f>
              <xm:sqref>D56</xm:sqref>
            </x14:sparkline>
            <x14:sparkline>
              <xm:f>BC!E57:BZ57</xm:f>
              <xm:sqref>D57</xm:sqref>
            </x14:sparkline>
            <x14:sparkline>
              <xm:f>BC!E58:BZ58</xm:f>
              <xm:sqref>D58</xm:sqref>
            </x14:sparkline>
            <x14:sparkline>
              <xm:f>BC!E59:BZ59</xm:f>
              <xm:sqref>D59</xm:sqref>
            </x14:sparkline>
            <x14:sparkline>
              <xm:f>BC!E60:BZ60</xm:f>
              <xm:sqref>D60</xm:sqref>
            </x14:sparkline>
            <x14:sparkline>
              <xm:f>BC!E61:BZ61</xm:f>
              <xm:sqref>D61</xm:sqref>
            </x14:sparkline>
            <x14:sparkline>
              <xm:f>BC!E62:BZ62</xm:f>
              <xm:sqref>D62</xm:sqref>
            </x14:sparkline>
            <x14:sparkline>
              <xm:f>BC!E63:BZ63</xm:f>
              <xm:sqref>D63</xm:sqref>
            </x14:sparkline>
            <x14:sparkline>
              <xm:f>BC!E64:BZ64</xm:f>
              <xm:sqref>D64</xm:sqref>
            </x14:sparkline>
            <x14:sparkline>
              <xm:f>BC!E65:BZ65</xm:f>
              <xm:sqref>D65</xm:sqref>
            </x14:sparkline>
            <x14:sparkline>
              <xm:f>BC!E66:BZ66</xm:f>
              <xm:sqref>D66</xm:sqref>
            </x14:sparkline>
            <x14:sparkline>
              <xm:f>BC!E67:BZ67</xm:f>
              <xm:sqref>D67</xm:sqref>
            </x14:sparkline>
            <x14:sparkline>
              <xm:f>BC!E68:BZ68</xm:f>
              <xm:sqref>D68</xm:sqref>
            </x14:sparkline>
            <x14:sparkline>
              <xm:f>BC!E69:BZ69</xm:f>
              <xm:sqref>D69</xm:sqref>
            </x14:sparkline>
            <x14:sparkline>
              <xm:f>BC!E70:BZ70</xm:f>
              <xm:sqref>D70</xm:sqref>
            </x14:sparkline>
            <x14:sparkline>
              <xm:f>BC!E71:BZ71</xm:f>
              <xm:sqref>D71</xm:sqref>
            </x14:sparkline>
            <x14:sparkline>
              <xm:f>BC!E72:BZ72</xm:f>
              <xm:sqref>D72</xm:sqref>
            </x14:sparkline>
            <x14:sparkline>
              <xm:f>BC!E73:BZ73</xm:f>
              <xm:sqref>D73</xm:sqref>
            </x14:sparkline>
            <x14:sparkline>
              <xm:f>BC!E74:BZ74</xm:f>
              <xm:sqref>D74</xm:sqref>
            </x14:sparkline>
            <x14:sparkline>
              <xm:f>BC!E75:BZ75</xm:f>
              <xm:sqref>D75</xm:sqref>
            </x14:sparkline>
            <x14:sparkline>
              <xm:f>BC!E76:BZ76</xm:f>
              <xm:sqref>D76</xm:sqref>
            </x14:sparkline>
            <x14:sparkline>
              <xm:f>BC!E77:BZ77</xm:f>
              <xm:sqref>D77</xm:sqref>
            </x14:sparkline>
            <x14:sparkline>
              <xm:f>BC!E78:BZ78</xm:f>
              <xm:sqref>D78</xm:sqref>
            </x14:sparkline>
            <x14:sparkline>
              <xm:f>BC!E79:BZ79</xm:f>
              <xm:sqref>D79</xm:sqref>
            </x14:sparkline>
            <x14:sparkline>
              <xm:f>BC!E80:BZ80</xm:f>
              <xm:sqref>D80</xm:sqref>
            </x14:sparkline>
            <x14:sparkline>
              <xm:f>BC!E81:BZ81</xm:f>
              <xm:sqref>D81</xm:sqref>
            </x14:sparkline>
            <x14:sparkline>
              <xm:f>BC!E82:BZ82</xm:f>
              <xm:sqref>D82</xm:sqref>
            </x14:sparkline>
            <x14:sparkline>
              <xm:f>BC!E83:BZ83</xm:f>
              <xm:sqref>D83</xm:sqref>
            </x14:sparkline>
            <x14:sparkline>
              <xm:f>BC!E84:BZ84</xm:f>
              <xm:sqref>D84</xm:sqref>
            </x14:sparkline>
            <x14:sparkline>
              <xm:f>BC!E85:BZ85</xm:f>
              <xm:sqref>D85</xm:sqref>
            </x14:sparkline>
            <x14:sparkline>
              <xm:f>BC!E86:BZ86</xm:f>
              <xm:sqref>D86</xm:sqref>
            </x14:sparkline>
            <x14:sparkline>
              <xm:f>BC!E87:BZ87</xm:f>
              <xm:sqref>D87</xm:sqref>
            </x14:sparkline>
            <x14:sparkline>
              <xm:f>BC!E88:BZ88</xm:f>
              <xm:sqref>D88</xm:sqref>
            </x14:sparkline>
            <x14:sparkline>
              <xm:f>BC!E89:BZ89</xm:f>
              <xm:sqref>D89</xm:sqref>
            </x14:sparkline>
            <x14:sparkline>
              <xm:f>BC!E90:BZ90</xm:f>
              <xm:sqref>D90</xm:sqref>
            </x14:sparkline>
            <x14:sparkline>
              <xm:f>BC!E91:BZ91</xm:f>
              <xm:sqref>D91</xm:sqref>
            </x14:sparkline>
            <x14:sparkline>
              <xm:f>BC!E92:BZ92</xm:f>
              <xm:sqref>D92</xm:sqref>
            </x14:sparkline>
            <x14:sparkline>
              <xm:f>BC!E93:BZ93</xm:f>
              <xm:sqref>D93</xm:sqref>
            </x14:sparkline>
            <x14:sparkline>
              <xm:f>BC!E94:BZ94</xm:f>
              <xm:sqref>D94</xm:sqref>
            </x14:sparkline>
            <x14:sparkline>
              <xm:f>BC!E95:BZ95</xm:f>
              <xm:sqref>D95</xm:sqref>
            </x14:sparkline>
            <x14:sparkline>
              <xm:f>BC!E96:BZ96</xm:f>
              <xm:sqref>D96</xm:sqref>
            </x14:sparkline>
            <x14:sparkline>
              <xm:f>BC!E97:BZ97</xm:f>
              <xm:sqref>D97</xm:sqref>
            </x14:sparkline>
            <x14:sparkline>
              <xm:f>BC!E98:BZ98</xm:f>
              <xm:sqref>D98</xm:sqref>
            </x14:sparkline>
            <x14:sparkline>
              <xm:f>BC!E99:BZ99</xm:f>
              <xm:sqref>D99</xm:sqref>
            </x14:sparkline>
            <x14:sparkline>
              <xm:f>BC!E100:BZ100</xm:f>
              <xm:sqref>D100</xm:sqref>
            </x14:sparkline>
            <x14:sparkline>
              <xm:f>BC!E101:BZ101</xm:f>
              <xm:sqref>D101</xm:sqref>
            </x14:sparkline>
            <x14:sparkline>
              <xm:f>BC!E102:BZ102</xm:f>
              <xm:sqref>D102</xm:sqref>
            </x14:sparkline>
            <x14:sparkline>
              <xm:f>BC!E103:BZ103</xm:f>
              <xm:sqref>D103</xm:sqref>
            </x14:sparkline>
            <x14:sparkline>
              <xm:f>BC!E104:BZ104</xm:f>
              <xm:sqref>D104</xm:sqref>
            </x14:sparkline>
            <x14:sparkline>
              <xm:f>BC!E105:BZ105</xm:f>
              <xm:sqref>D105</xm:sqref>
            </x14:sparkline>
            <x14:sparkline>
              <xm:f>BC!E106:BZ106</xm:f>
              <xm:sqref>D106</xm:sqref>
            </x14:sparkline>
            <x14:sparkline>
              <xm:f>BC!E107:BZ107</xm:f>
              <xm:sqref>D107</xm:sqref>
            </x14:sparkline>
            <x14:sparkline>
              <xm:f>BC!E108:BZ108</xm:f>
              <xm:sqref>D108</xm:sqref>
            </x14:sparkline>
            <x14:sparkline>
              <xm:f>BC!E109:BZ109</xm:f>
              <xm:sqref>D109</xm:sqref>
            </x14:sparkline>
            <x14:sparkline>
              <xm:f>BC!E110:BZ110</xm:f>
              <xm:sqref>D110</xm:sqref>
            </x14:sparkline>
            <x14:sparkline>
              <xm:f>BC!E111:BZ111</xm:f>
              <xm:sqref>D111</xm:sqref>
            </x14:sparkline>
            <x14:sparkline>
              <xm:f>BC!E112:BZ112</xm:f>
              <xm:sqref>D112</xm:sqref>
            </x14:sparkline>
            <x14:sparkline>
              <xm:f>BC!E113:BZ113</xm:f>
              <xm:sqref>D113</xm:sqref>
            </x14:sparkline>
            <x14:sparkline>
              <xm:f>BC!E114:BZ114</xm:f>
              <xm:sqref>D114</xm:sqref>
            </x14:sparkline>
            <x14:sparkline>
              <xm:f>BC!E115:BZ115</xm:f>
              <xm:sqref>D115</xm:sqref>
            </x14:sparkline>
            <x14:sparkline>
              <xm:f>BC!E116:BZ116</xm:f>
              <xm:sqref>D116</xm:sqref>
            </x14:sparkline>
            <x14:sparkline>
              <xm:f>BC!E117:BZ117</xm:f>
              <xm:sqref>D117</xm:sqref>
            </x14:sparkline>
            <x14:sparkline>
              <xm:f>BC!E118:BZ118</xm:f>
              <xm:sqref>D118</xm:sqref>
            </x14:sparkline>
            <x14:sparkline>
              <xm:f>BC!E119:BZ119</xm:f>
              <xm:sqref>D119</xm:sqref>
            </x14:sparkline>
            <x14:sparkline>
              <xm:f>BC!E120:BZ120</xm:f>
              <xm:sqref>D120</xm:sqref>
            </x14:sparkline>
            <x14:sparkline>
              <xm:f>BC!E121:BZ121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U143"/>
  <sheetViews>
    <sheetView tabSelected="1" view="pageBreakPreview" zoomScaleNormal="80" zoomScaleSheetLayoutView="100" zoomScalePageLayoutView="80" workbookViewId="0">
      <pane xSplit="2" ySplit="4" topLeftCell="CM86" activePane="bottomRight" state="frozen"/>
      <selection activeCell="C105" sqref="C105"/>
      <selection pane="topRight" activeCell="C105" sqref="C105"/>
      <selection pane="bottomLeft" activeCell="C105" sqref="C105"/>
      <selection pane="bottomRight" activeCell="E103" sqref="E103:CR103"/>
    </sheetView>
  </sheetViews>
  <sheetFormatPr defaultColWidth="8.85546875" defaultRowHeight="12.75" x14ac:dyDescent="0.2"/>
  <cols>
    <col min="1" max="1" width="28.7109375" style="15" customWidth="1"/>
    <col min="2" max="2" width="8.85546875" style="10"/>
    <col min="3" max="3" width="8.85546875" style="55"/>
    <col min="4" max="4" width="10.7109375" style="55" customWidth="1"/>
    <col min="5" max="36" width="9.7109375" style="28" customWidth="1"/>
    <col min="37" max="37" width="9.7109375" style="43" customWidth="1"/>
    <col min="38" max="50" width="9.7109375" style="28" customWidth="1"/>
    <col min="51" max="52" width="9.7109375" style="10" customWidth="1"/>
    <col min="53" max="60" width="9.7109375" style="15" customWidth="1"/>
    <col min="61" max="96" width="9.7109375" style="26" customWidth="1"/>
    <col min="97" max="97" width="40.7109375" style="15" customWidth="1"/>
    <col min="98" max="98" width="12.7109375" style="15" customWidth="1"/>
    <col min="99" max="16384" width="8.85546875" style="15"/>
  </cols>
  <sheetData>
    <row r="1" spans="1:98" x14ac:dyDescent="0.2">
      <c r="A1" s="75" t="s">
        <v>397</v>
      </c>
      <c r="B1" s="71"/>
      <c r="C1" s="71"/>
      <c r="D1" s="71"/>
      <c r="AY1" s="55"/>
      <c r="AZ1" s="55"/>
      <c r="BA1" s="26"/>
      <c r="BB1" s="26"/>
      <c r="BC1" s="26"/>
      <c r="BD1" s="26"/>
      <c r="BE1" s="26"/>
      <c r="BF1" s="26"/>
      <c r="BG1" s="26"/>
      <c r="BH1" s="26"/>
      <c r="CS1" s="26"/>
      <c r="CT1" s="26"/>
    </row>
    <row r="2" spans="1:98" x14ac:dyDescent="0.2">
      <c r="A2" s="26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66</v>
      </c>
      <c r="BR2" s="28">
        <v>67</v>
      </c>
      <c r="BS2" s="28">
        <v>68</v>
      </c>
      <c r="BT2" s="28">
        <v>70</v>
      </c>
      <c r="BU2" s="28">
        <v>71</v>
      </c>
      <c r="BV2" s="28">
        <v>72</v>
      </c>
      <c r="BW2" s="28">
        <v>73</v>
      </c>
      <c r="BX2" s="28">
        <v>74</v>
      </c>
      <c r="BY2" s="28">
        <v>75</v>
      </c>
      <c r="BZ2" s="28">
        <v>76</v>
      </c>
      <c r="CA2" s="28">
        <v>77</v>
      </c>
      <c r="CB2" s="28">
        <v>78</v>
      </c>
      <c r="CC2" s="28">
        <v>79</v>
      </c>
      <c r="CD2" s="28">
        <v>80</v>
      </c>
      <c r="CE2" s="28">
        <v>81</v>
      </c>
      <c r="CF2" s="28">
        <v>82</v>
      </c>
      <c r="CG2" s="28">
        <v>83</v>
      </c>
      <c r="CH2" s="28">
        <v>84</v>
      </c>
      <c r="CI2" s="28">
        <v>85</v>
      </c>
      <c r="CJ2" s="28">
        <v>86</v>
      </c>
      <c r="CK2" s="28">
        <v>87</v>
      </c>
      <c r="CL2" s="28">
        <v>88</v>
      </c>
      <c r="CM2" s="28">
        <v>90</v>
      </c>
      <c r="CN2" s="28">
        <v>91</v>
      </c>
      <c r="CO2" s="28">
        <v>93</v>
      </c>
      <c r="CP2" s="28">
        <v>95</v>
      </c>
      <c r="CQ2" s="28">
        <v>97</v>
      </c>
      <c r="CR2" s="28">
        <v>98</v>
      </c>
      <c r="CS2" s="26"/>
      <c r="CT2" s="26"/>
    </row>
    <row r="3" spans="1:98" s="16" customFormat="1" ht="30" x14ac:dyDescent="0.25">
      <c r="A3" s="93" t="s">
        <v>0</v>
      </c>
      <c r="B3" s="121"/>
      <c r="C3" s="341" t="s">
        <v>463</v>
      </c>
      <c r="D3" s="268" t="s">
        <v>462</v>
      </c>
      <c r="E3" s="121" t="s">
        <v>284</v>
      </c>
      <c r="F3" s="121" t="s">
        <v>284</v>
      </c>
      <c r="G3" s="121" t="s">
        <v>284</v>
      </c>
      <c r="H3" s="121" t="s">
        <v>284</v>
      </c>
      <c r="I3" s="121" t="s">
        <v>284</v>
      </c>
      <c r="J3" s="121" t="s">
        <v>284</v>
      </c>
      <c r="K3" s="121" t="s">
        <v>284</v>
      </c>
      <c r="L3" s="121" t="s">
        <v>284</v>
      </c>
      <c r="M3" s="121" t="s">
        <v>284</v>
      </c>
      <c r="N3" s="121" t="s">
        <v>284</v>
      </c>
      <c r="O3" s="121" t="s">
        <v>284</v>
      </c>
      <c r="P3" s="121" t="s">
        <v>284</v>
      </c>
      <c r="Q3" s="121" t="s">
        <v>284</v>
      </c>
      <c r="R3" s="121" t="s">
        <v>284</v>
      </c>
      <c r="S3" s="121" t="s">
        <v>284</v>
      </c>
      <c r="T3" s="121" t="s">
        <v>284</v>
      </c>
      <c r="U3" s="121" t="s">
        <v>284</v>
      </c>
      <c r="V3" s="121" t="s">
        <v>284</v>
      </c>
      <c r="W3" s="121" t="s">
        <v>284</v>
      </c>
      <c r="X3" s="121" t="s">
        <v>284</v>
      </c>
      <c r="Y3" s="121" t="s">
        <v>284</v>
      </c>
      <c r="Z3" s="121" t="s">
        <v>284</v>
      </c>
      <c r="AA3" s="121" t="s">
        <v>284</v>
      </c>
      <c r="AB3" s="121" t="s">
        <v>284</v>
      </c>
      <c r="AC3" s="121" t="s">
        <v>284</v>
      </c>
      <c r="AD3" s="121" t="s">
        <v>284</v>
      </c>
      <c r="AE3" s="121" t="s">
        <v>284</v>
      </c>
      <c r="AF3" s="121" t="s">
        <v>284</v>
      </c>
      <c r="AG3" s="121" t="s">
        <v>284</v>
      </c>
      <c r="AH3" s="121" t="s">
        <v>284</v>
      </c>
      <c r="AI3" s="121" t="s">
        <v>284</v>
      </c>
      <c r="AJ3" s="121" t="s">
        <v>284</v>
      </c>
      <c r="AK3" s="121" t="s">
        <v>284</v>
      </c>
      <c r="AL3" s="121" t="s">
        <v>284</v>
      </c>
      <c r="AM3" s="121" t="s">
        <v>284</v>
      </c>
      <c r="AN3" s="121" t="s">
        <v>284</v>
      </c>
      <c r="AO3" s="121" t="s">
        <v>284</v>
      </c>
      <c r="AP3" s="121" t="s">
        <v>284</v>
      </c>
      <c r="AQ3" s="121" t="s">
        <v>284</v>
      </c>
      <c r="AR3" s="121" t="s">
        <v>284</v>
      </c>
      <c r="AS3" s="121" t="s">
        <v>284</v>
      </c>
      <c r="AT3" s="121" t="s">
        <v>284</v>
      </c>
      <c r="AU3" s="121" t="s">
        <v>284</v>
      </c>
      <c r="AV3" s="121" t="s">
        <v>284</v>
      </c>
      <c r="AW3" s="121" t="s">
        <v>284</v>
      </c>
      <c r="AX3" s="121" t="s">
        <v>284</v>
      </c>
      <c r="AY3" s="121" t="s">
        <v>284</v>
      </c>
      <c r="AZ3" s="121" t="s">
        <v>284</v>
      </c>
      <c r="BA3" s="121" t="s">
        <v>284</v>
      </c>
      <c r="BB3" s="121" t="s">
        <v>284</v>
      </c>
      <c r="BC3" s="121" t="s">
        <v>284</v>
      </c>
      <c r="BD3" s="121" t="s">
        <v>284</v>
      </c>
      <c r="BE3" s="121" t="s">
        <v>284</v>
      </c>
      <c r="BF3" s="121" t="s">
        <v>284</v>
      </c>
      <c r="BG3" s="121" t="s">
        <v>284</v>
      </c>
      <c r="BH3" s="121" t="s">
        <v>284</v>
      </c>
      <c r="BI3" s="121" t="s">
        <v>284</v>
      </c>
      <c r="BJ3" s="121" t="s">
        <v>284</v>
      </c>
      <c r="BK3" s="121" t="s">
        <v>284</v>
      </c>
      <c r="BL3" s="121" t="s">
        <v>284</v>
      </c>
      <c r="BM3" s="121" t="s">
        <v>284</v>
      </c>
      <c r="BN3" s="121" t="s">
        <v>284</v>
      </c>
      <c r="BO3" s="121" t="s">
        <v>284</v>
      </c>
      <c r="BP3" s="121" t="s">
        <v>284</v>
      </c>
      <c r="BQ3" s="121" t="s">
        <v>284</v>
      </c>
      <c r="BR3" s="121" t="s">
        <v>284</v>
      </c>
      <c r="BS3" s="121" t="s">
        <v>284</v>
      </c>
      <c r="BT3" s="121" t="s">
        <v>284</v>
      </c>
      <c r="BU3" s="121" t="s">
        <v>284</v>
      </c>
      <c r="BV3" s="121" t="s">
        <v>284</v>
      </c>
      <c r="BW3" s="121" t="s">
        <v>284</v>
      </c>
      <c r="BX3" s="121" t="s">
        <v>284</v>
      </c>
      <c r="BY3" s="121" t="s">
        <v>284</v>
      </c>
      <c r="BZ3" s="121" t="s">
        <v>284</v>
      </c>
      <c r="CA3" s="121" t="s">
        <v>284</v>
      </c>
      <c r="CB3" s="121" t="s">
        <v>284</v>
      </c>
      <c r="CC3" s="121" t="s">
        <v>284</v>
      </c>
      <c r="CD3" s="121" t="s">
        <v>284</v>
      </c>
      <c r="CE3" s="121" t="s">
        <v>284</v>
      </c>
      <c r="CF3" s="121" t="s">
        <v>284</v>
      </c>
      <c r="CG3" s="121" t="s">
        <v>284</v>
      </c>
      <c r="CH3" s="121" t="s">
        <v>284</v>
      </c>
      <c r="CI3" s="121" t="s">
        <v>284</v>
      </c>
      <c r="CJ3" s="121" t="s">
        <v>284</v>
      </c>
      <c r="CK3" s="121" t="s">
        <v>284</v>
      </c>
      <c r="CL3" s="121" t="s">
        <v>284</v>
      </c>
      <c r="CM3" s="121" t="s">
        <v>284</v>
      </c>
      <c r="CN3" s="121" t="s">
        <v>284</v>
      </c>
      <c r="CO3" s="121" t="s">
        <v>284</v>
      </c>
      <c r="CP3" s="121" t="s">
        <v>284</v>
      </c>
      <c r="CQ3" s="121" t="s">
        <v>284</v>
      </c>
      <c r="CR3" s="121" t="s">
        <v>284</v>
      </c>
      <c r="CS3" s="154" t="s">
        <v>271</v>
      </c>
      <c r="CT3" s="316" t="s">
        <v>526</v>
      </c>
    </row>
    <row r="4" spans="1:98" s="17" customFormat="1" ht="15" x14ac:dyDescent="0.25">
      <c r="A4" s="85" t="s">
        <v>3</v>
      </c>
      <c r="B4" s="121" t="s">
        <v>1</v>
      </c>
      <c r="C4" s="341"/>
      <c r="D4" s="121"/>
      <c r="E4" s="201">
        <v>39577</v>
      </c>
      <c r="F4" s="201">
        <v>39590</v>
      </c>
      <c r="G4" s="201">
        <v>39604</v>
      </c>
      <c r="H4" s="201">
        <v>39618</v>
      </c>
      <c r="I4" s="201">
        <v>39633</v>
      </c>
      <c r="J4" s="201">
        <v>39645</v>
      </c>
      <c r="K4" s="201">
        <v>39660</v>
      </c>
      <c r="L4" s="201">
        <v>39674</v>
      </c>
      <c r="M4" s="201">
        <v>39695</v>
      </c>
      <c r="N4" s="201">
        <v>39710</v>
      </c>
      <c r="O4" s="201">
        <v>39723</v>
      </c>
      <c r="P4" s="201">
        <v>39736</v>
      </c>
      <c r="Q4" s="201">
        <v>39751</v>
      </c>
      <c r="R4" s="201">
        <v>39764</v>
      </c>
      <c r="S4" s="201">
        <v>39778</v>
      </c>
      <c r="T4" s="201">
        <v>39792</v>
      </c>
      <c r="U4" s="201">
        <v>39947</v>
      </c>
      <c r="V4" s="201">
        <v>39961</v>
      </c>
      <c r="W4" s="201">
        <v>39974</v>
      </c>
      <c r="X4" s="201">
        <v>39989</v>
      </c>
      <c r="Y4" s="201">
        <v>40002</v>
      </c>
      <c r="Z4" s="201">
        <v>40017</v>
      </c>
      <c r="AA4" s="201">
        <v>40031</v>
      </c>
      <c r="AB4" s="201">
        <v>40045</v>
      </c>
      <c r="AC4" s="201">
        <v>40059</v>
      </c>
      <c r="AD4" s="201">
        <v>40073</v>
      </c>
      <c r="AE4" s="201">
        <v>40087</v>
      </c>
      <c r="AF4" s="201">
        <v>40101</v>
      </c>
      <c r="AG4" s="201">
        <v>40129</v>
      </c>
      <c r="AH4" s="201">
        <v>40143</v>
      </c>
      <c r="AI4" s="201">
        <v>40157</v>
      </c>
      <c r="AJ4" s="201">
        <v>40169</v>
      </c>
      <c r="AK4" s="201">
        <v>40317</v>
      </c>
      <c r="AL4" s="201">
        <v>40332</v>
      </c>
      <c r="AM4" s="201">
        <v>40346</v>
      </c>
      <c r="AN4" s="201">
        <v>40359</v>
      </c>
      <c r="AO4" s="201">
        <v>40374</v>
      </c>
      <c r="AP4" s="201">
        <v>40388</v>
      </c>
      <c r="AQ4" s="201">
        <v>40402</v>
      </c>
      <c r="AR4" s="201">
        <v>40415</v>
      </c>
      <c r="AS4" s="201">
        <v>40429</v>
      </c>
      <c r="AT4" s="201">
        <v>40443</v>
      </c>
      <c r="AU4" s="201">
        <v>40464</v>
      </c>
      <c r="AV4" s="201">
        <v>40500</v>
      </c>
      <c r="AW4" s="201">
        <v>40527</v>
      </c>
      <c r="AX4" s="201">
        <v>40675</v>
      </c>
      <c r="AY4" s="201">
        <v>40689</v>
      </c>
      <c r="AZ4" s="201">
        <v>40702</v>
      </c>
      <c r="BA4" s="201">
        <v>40717</v>
      </c>
      <c r="BB4" s="201">
        <v>40731</v>
      </c>
      <c r="BC4" s="201">
        <v>40745</v>
      </c>
      <c r="BD4" s="201">
        <v>40759</v>
      </c>
      <c r="BE4" s="201">
        <v>40773</v>
      </c>
      <c r="BF4" s="201">
        <v>40787</v>
      </c>
      <c r="BG4" s="201">
        <v>40815</v>
      </c>
      <c r="BH4" s="201">
        <v>40829</v>
      </c>
      <c r="BI4" s="201">
        <v>40864</v>
      </c>
      <c r="BJ4" s="201">
        <v>40892</v>
      </c>
      <c r="BK4" s="201">
        <v>40920</v>
      </c>
      <c r="BL4" s="201">
        <v>40975</v>
      </c>
      <c r="BM4" s="201">
        <v>41017</v>
      </c>
      <c r="BN4" s="201">
        <v>41031</v>
      </c>
      <c r="BO4" s="201">
        <v>41045</v>
      </c>
      <c r="BP4" s="201">
        <v>41060</v>
      </c>
      <c r="BQ4" s="201">
        <v>41073</v>
      </c>
      <c r="BR4" s="201">
        <v>41086</v>
      </c>
      <c r="BS4" s="201">
        <v>41101</v>
      </c>
      <c r="BT4" s="201">
        <v>41115</v>
      </c>
      <c r="BU4" s="201">
        <v>41128</v>
      </c>
      <c r="BV4" s="201">
        <v>41143</v>
      </c>
      <c r="BW4" s="201">
        <v>41157</v>
      </c>
      <c r="BX4" s="201">
        <v>41170</v>
      </c>
      <c r="BY4" s="201">
        <v>41185</v>
      </c>
      <c r="BZ4" s="201">
        <v>41198</v>
      </c>
      <c r="CA4" s="201">
        <v>41228</v>
      </c>
      <c r="CB4" s="201">
        <v>41255</v>
      </c>
      <c r="CC4" s="201">
        <v>41416</v>
      </c>
      <c r="CD4" s="201">
        <v>41422</v>
      </c>
      <c r="CE4" s="201">
        <v>41436</v>
      </c>
      <c r="CF4" s="201">
        <v>41450</v>
      </c>
      <c r="CG4" s="201">
        <v>41471</v>
      </c>
      <c r="CH4" s="201">
        <v>41500</v>
      </c>
      <c r="CI4" s="201">
        <v>41541</v>
      </c>
      <c r="CJ4" s="201">
        <v>41563</v>
      </c>
      <c r="CK4" s="201">
        <v>41591</v>
      </c>
      <c r="CL4" s="201">
        <v>41780</v>
      </c>
      <c r="CM4" s="201">
        <v>41814</v>
      </c>
      <c r="CN4" s="201">
        <v>41835</v>
      </c>
      <c r="CO4" s="201">
        <v>41862</v>
      </c>
      <c r="CP4" s="201">
        <v>41897</v>
      </c>
      <c r="CQ4" s="201">
        <v>41926</v>
      </c>
      <c r="CR4" s="201">
        <v>41955</v>
      </c>
      <c r="CS4" s="113"/>
      <c r="CT4" s="113"/>
    </row>
    <row r="5" spans="1:98" s="17" customFormat="1" ht="15" x14ac:dyDescent="0.25">
      <c r="A5" s="8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21"/>
      <c r="BP5" s="121"/>
      <c r="BQ5" s="121"/>
      <c r="BR5" s="121"/>
      <c r="BS5" s="121"/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21"/>
      <c r="CE5" s="121"/>
      <c r="CF5" s="121"/>
      <c r="CG5" s="121"/>
      <c r="CH5" s="121"/>
      <c r="CI5" s="121"/>
      <c r="CJ5" s="121"/>
      <c r="CK5" s="121"/>
      <c r="CL5" s="121"/>
      <c r="CM5" s="121"/>
      <c r="CN5" s="121"/>
      <c r="CO5" s="121"/>
      <c r="CP5" s="121"/>
      <c r="CQ5" s="121"/>
      <c r="CR5" s="121"/>
      <c r="CS5" s="113"/>
      <c r="CT5" s="113"/>
    </row>
    <row r="6" spans="1:98" s="17" customFormat="1" ht="15" x14ac:dyDescent="0.25">
      <c r="A6" s="76" t="s">
        <v>165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21"/>
      <c r="BK6" s="121"/>
      <c r="BL6" s="121"/>
      <c r="BM6" s="121"/>
      <c r="BN6" s="121"/>
      <c r="BO6" s="121"/>
      <c r="BP6" s="121"/>
      <c r="BQ6" s="121"/>
      <c r="BR6" s="121"/>
      <c r="BS6" s="121"/>
      <c r="BT6" s="121"/>
      <c r="BU6" s="121"/>
      <c r="BV6" s="121"/>
      <c r="BW6" s="121"/>
      <c r="BX6" s="121"/>
      <c r="BY6" s="121"/>
      <c r="BZ6" s="121"/>
      <c r="CA6" s="121"/>
      <c r="CB6" s="121"/>
      <c r="CC6" s="121"/>
      <c r="CD6" s="121"/>
      <c r="CE6" s="121"/>
      <c r="CF6" s="121"/>
      <c r="CG6" s="121"/>
      <c r="CH6" s="121"/>
      <c r="CI6" s="121"/>
      <c r="CJ6" s="121"/>
      <c r="CK6" s="121"/>
      <c r="CL6" s="121"/>
      <c r="CM6" s="121"/>
      <c r="CN6" s="121"/>
      <c r="CO6" s="121"/>
      <c r="CP6" s="121"/>
      <c r="CQ6" s="121"/>
      <c r="CR6" s="121"/>
      <c r="CS6" s="113"/>
      <c r="CT6" s="113"/>
    </row>
    <row r="7" spans="1:98" s="17" customFormat="1" ht="15" x14ac:dyDescent="0.25">
      <c r="A7" s="63" t="s">
        <v>4</v>
      </c>
      <c r="B7" s="121" t="s">
        <v>5</v>
      </c>
      <c r="C7" s="140" t="s">
        <v>6</v>
      </c>
      <c r="D7" s="121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 t="s">
        <v>6</v>
      </c>
      <c r="AW7" s="121" t="s">
        <v>6</v>
      </c>
      <c r="AX7" s="121" t="s">
        <v>6</v>
      </c>
      <c r="AY7" s="121" t="s">
        <v>6</v>
      </c>
      <c r="AZ7" s="121" t="s">
        <v>6</v>
      </c>
      <c r="BA7" s="121" t="s">
        <v>6</v>
      </c>
      <c r="BB7" s="121" t="s">
        <v>6</v>
      </c>
      <c r="BC7" s="121" t="s">
        <v>6</v>
      </c>
      <c r="BD7" s="121" t="s">
        <v>6</v>
      </c>
      <c r="BE7" s="121" t="s">
        <v>6</v>
      </c>
      <c r="BF7" s="121" t="s">
        <v>6</v>
      </c>
      <c r="BG7" s="121" t="s">
        <v>6</v>
      </c>
      <c r="BH7" s="121" t="s">
        <v>6</v>
      </c>
      <c r="BI7" s="121" t="s">
        <v>6</v>
      </c>
      <c r="BJ7" s="121" t="s">
        <v>6</v>
      </c>
      <c r="BK7" s="121" t="s">
        <v>6</v>
      </c>
      <c r="BL7" s="121" t="s">
        <v>6</v>
      </c>
      <c r="BM7" s="122">
        <v>7.65</v>
      </c>
      <c r="BN7" s="122">
        <v>6.4</v>
      </c>
      <c r="BO7" s="122">
        <v>6.1</v>
      </c>
      <c r="BP7" s="122">
        <v>7.31</v>
      </c>
      <c r="BQ7" s="122">
        <v>7.85</v>
      </c>
      <c r="BR7" s="122">
        <v>7.94</v>
      </c>
      <c r="BS7" s="122">
        <v>8.01</v>
      </c>
      <c r="BT7" s="122">
        <v>7.64</v>
      </c>
      <c r="BU7" s="122">
        <v>7.56</v>
      </c>
      <c r="BV7" s="122">
        <v>7.38</v>
      </c>
      <c r="BW7" s="122">
        <v>7.53</v>
      </c>
      <c r="BX7" s="122">
        <v>7.65</v>
      </c>
      <c r="BY7" s="122">
        <v>7.61</v>
      </c>
      <c r="BZ7" s="122">
        <v>7.57</v>
      </c>
      <c r="CA7" s="122">
        <v>7.39</v>
      </c>
      <c r="CB7" s="121" t="s">
        <v>137</v>
      </c>
      <c r="CC7" s="121">
        <v>6.66</v>
      </c>
      <c r="CD7" s="220">
        <v>6.06</v>
      </c>
      <c r="CE7" s="121">
        <v>7.44</v>
      </c>
      <c r="CF7" s="121">
        <v>7.25</v>
      </c>
      <c r="CG7" s="121">
        <v>7.38</v>
      </c>
      <c r="CH7" s="121">
        <v>7.97</v>
      </c>
      <c r="CI7" s="121">
        <v>8.1999999999999993</v>
      </c>
      <c r="CJ7" s="121">
        <v>6.72</v>
      </c>
      <c r="CK7" s="121">
        <v>6.49</v>
      </c>
      <c r="CL7" s="121">
        <v>7.41</v>
      </c>
      <c r="CM7" s="121">
        <v>7.95</v>
      </c>
      <c r="CN7" s="121">
        <v>7.79</v>
      </c>
      <c r="CO7" s="121">
        <v>7.06</v>
      </c>
      <c r="CP7" s="121">
        <v>7.91</v>
      </c>
      <c r="CQ7" s="121">
        <v>7.86</v>
      </c>
      <c r="CR7" s="121">
        <v>7.32</v>
      </c>
      <c r="CS7" s="121" t="s">
        <v>7</v>
      </c>
      <c r="CT7" s="121" t="s">
        <v>8</v>
      </c>
    </row>
    <row r="8" spans="1:98" s="17" customFormat="1" ht="15" x14ac:dyDescent="0.25">
      <c r="A8" s="63" t="s">
        <v>9</v>
      </c>
      <c r="B8" s="121" t="s">
        <v>10</v>
      </c>
      <c r="C8" s="140" t="s">
        <v>6</v>
      </c>
      <c r="D8" s="121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 t="s">
        <v>6</v>
      </c>
      <c r="AW8" s="121" t="s">
        <v>6</v>
      </c>
      <c r="AX8" s="121" t="s">
        <v>6</v>
      </c>
      <c r="AY8" s="121" t="s">
        <v>6</v>
      </c>
      <c r="AZ8" s="121" t="s">
        <v>6</v>
      </c>
      <c r="BA8" s="121" t="s">
        <v>6</v>
      </c>
      <c r="BB8" s="121" t="s">
        <v>6</v>
      </c>
      <c r="BC8" s="121" t="s">
        <v>6</v>
      </c>
      <c r="BD8" s="121" t="s">
        <v>6</v>
      </c>
      <c r="BE8" s="121" t="s">
        <v>6</v>
      </c>
      <c r="BF8" s="121" t="s">
        <v>6</v>
      </c>
      <c r="BG8" s="121" t="s">
        <v>6</v>
      </c>
      <c r="BH8" s="121" t="s">
        <v>6</v>
      </c>
      <c r="BI8" s="121" t="s">
        <v>6</v>
      </c>
      <c r="BJ8" s="121" t="s">
        <v>6</v>
      </c>
      <c r="BK8" s="121" t="s">
        <v>6</v>
      </c>
      <c r="BL8" s="121" t="s">
        <v>6</v>
      </c>
      <c r="BM8" s="122">
        <v>492</v>
      </c>
      <c r="BN8" s="122">
        <v>126</v>
      </c>
      <c r="BO8" s="122">
        <v>265</v>
      </c>
      <c r="BP8" s="122">
        <v>99.8</v>
      </c>
      <c r="BQ8" s="122">
        <v>171.1</v>
      </c>
      <c r="BR8" s="122">
        <v>126.6</v>
      </c>
      <c r="BS8" s="122">
        <v>153.30000000000001</v>
      </c>
      <c r="BT8" s="122">
        <v>142.4</v>
      </c>
      <c r="BU8" s="122">
        <v>152.9</v>
      </c>
      <c r="BV8" s="122">
        <v>162.69999999999999</v>
      </c>
      <c r="BW8" s="122">
        <v>167.8</v>
      </c>
      <c r="BX8" s="122">
        <v>185.1</v>
      </c>
      <c r="BY8" s="122">
        <v>201.1</v>
      </c>
      <c r="BZ8" s="122">
        <v>221.6</v>
      </c>
      <c r="CA8" s="122">
        <v>219.7</v>
      </c>
      <c r="CB8" s="121" t="s">
        <v>137</v>
      </c>
      <c r="CC8" s="121">
        <v>147.30000000000001</v>
      </c>
      <c r="CD8" s="121">
        <v>64.3</v>
      </c>
      <c r="CE8" s="121">
        <v>162</v>
      </c>
      <c r="CF8" s="121">
        <v>235.7</v>
      </c>
      <c r="CG8" s="121">
        <v>270.3</v>
      </c>
      <c r="CH8" s="121">
        <v>221.4</v>
      </c>
      <c r="CI8" s="121">
        <v>159.80000000000001</v>
      </c>
      <c r="CJ8" s="121">
        <v>216.6</v>
      </c>
      <c r="CK8" s="121">
        <v>218</v>
      </c>
      <c r="CL8" s="121">
        <v>151.5</v>
      </c>
      <c r="CM8" s="121">
        <v>241.4</v>
      </c>
      <c r="CN8" s="121">
        <v>253</v>
      </c>
      <c r="CO8" s="121">
        <v>247.3</v>
      </c>
      <c r="CP8" s="121">
        <v>182.1</v>
      </c>
      <c r="CQ8" s="121">
        <v>213.9</v>
      </c>
      <c r="CR8" s="121">
        <v>222.2</v>
      </c>
      <c r="CS8" s="111" t="s">
        <v>6</v>
      </c>
      <c r="CT8" s="111"/>
    </row>
    <row r="9" spans="1:98" s="17" customFormat="1" ht="15" x14ac:dyDescent="0.25">
      <c r="A9" s="63" t="s">
        <v>30</v>
      </c>
      <c r="B9" s="121" t="s">
        <v>31</v>
      </c>
      <c r="C9" s="140" t="s">
        <v>6</v>
      </c>
      <c r="D9" s="121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 t="s">
        <v>6</v>
      </c>
      <c r="AW9" s="121" t="s">
        <v>6</v>
      </c>
      <c r="AX9" s="121" t="s">
        <v>6</v>
      </c>
      <c r="AY9" s="121" t="s">
        <v>6</v>
      </c>
      <c r="AZ9" s="121" t="s">
        <v>6</v>
      </c>
      <c r="BA9" s="121" t="s">
        <v>6</v>
      </c>
      <c r="BB9" s="121" t="s">
        <v>6</v>
      </c>
      <c r="BC9" s="121" t="s">
        <v>6</v>
      </c>
      <c r="BD9" s="121" t="s">
        <v>6</v>
      </c>
      <c r="BE9" s="121" t="s">
        <v>6</v>
      </c>
      <c r="BF9" s="121" t="s">
        <v>6</v>
      </c>
      <c r="BG9" s="121" t="s">
        <v>6</v>
      </c>
      <c r="BH9" s="121" t="s">
        <v>6</v>
      </c>
      <c r="BI9" s="121" t="s">
        <v>6</v>
      </c>
      <c r="BJ9" s="121" t="s">
        <v>6</v>
      </c>
      <c r="BK9" s="121" t="s">
        <v>6</v>
      </c>
      <c r="BL9" s="121" t="s">
        <v>6</v>
      </c>
      <c r="BM9" s="122">
        <v>1.6</v>
      </c>
      <c r="BN9" s="122">
        <v>7.04</v>
      </c>
      <c r="BO9" s="122">
        <v>5.22</v>
      </c>
      <c r="BP9" s="122">
        <v>20.2</v>
      </c>
      <c r="BQ9" s="122">
        <v>6.6</v>
      </c>
      <c r="BR9" s="122">
        <v>3.08</v>
      </c>
      <c r="BS9" s="122">
        <v>51.9</v>
      </c>
      <c r="BT9" s="121" t="s">
        <v>217</v>
      </c>
      <c r="BU9" s="122">
        <v>10.48</v>
      </c>
      <c r="BV9" s="122">
        <v>7.2</v>
      </c>
      <c r="BW9" s="122">
        <v>57.8</v>
      </c>
      <c r="BX9" s="122">
        <v>13.13</v>
      </c>
      <c r="BY9" s="122">
        <v>3.7</v>
      </c>
      <c r="BZ9" s="122">
        <v>6.22</v>
      </c>
      <c r="CA9" s="122">
        <v>1.93</v>
      </c>
      <c r="CB9" s="121" t="s">
        <v>137</v>
      </c>
      <c r="CC9" s="121">
        <v>9.73</v>
      </c>
      <c r="CD9" s="121">
        <v>61.7</v>
      </c>
      <c r="CE9" s="121">
        <v>8.7899999999999991</v>
      </c>
      <c r="CF9" s="121">
        <v>52.2</v>
      </c>
      <c r="CG9" s="121"/>
      <c r="CH9" s="121">
        <v>4.13</v>
      </c>
      <c r="CI9" s="121"/>
      <c r="CJ9" s="121">
        <v>2.2000000000000002</v>
      </c>
      <c r="CK9" s="121">
        <v>3.78</v>
      </c>
      <c r="CL9" s="121">
        <v>3.8</v>
      </c>
      <c r="CM9" s="121">
        <v>1.08</v>
      </c>
      <c r="CN9" s="121">
        <v>1.161</v>
      </c>
      <c r="CO9" s="121">
        <v>1.71</v>
      </c>
      <c r="CP9" s="121">
        <v>16.940000000000001</v>
      </c>
      <c r="CQ9" s="121">
        <v>5.39</v>
      </c>
      <c r="CR9" s="121">
        <v>1.42</v>
      </c>
      <c r="CS9" s="111" t="s">
        <v>6</v>
      </c>
      <c r="CT9" s="111"/>
    </row>
    <row r="10" spans="1:98" ht="15" x14ac:dyDescent="0.25">
      <c r="A10" s="63" t="s">
        <v>166</v>
      </c>
      <c r="B10" s="121" t="s">
        <v>167</v>
      </c>
      <c r="C10" s="140" t="s">
        <v>6</v>
      </c>
      <c r="D10" s="121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 t="s">
        <v>6</v>
      </c>
      <c r="AW10" s="121" t="s">
        <v>6</v>
      </c>
      <c r="AX10" s="121" t="s">
        <v>6</v>
      </c>
      <c r="AY10" s="121" t="s">
        <v>6</v>
      </c>
      <c r="AZ10" s="121" t="s">
        <v>6</v>
      </c>
      <c r="BA10" s="121" t="s">
        <v>6</v>
      </c>
      <c r="BB10" s="121" t="s">
        <v>6</v>
      </c>
      <c r="BC10" s="121" t="s">
        <v>6</v>
      </c>
      <c r="BD10" s="121" t="s">
        <v>6</v>
      </c>
      <c r="BE10" s="121" t="s">
        <v>6</v>
      </c>
      <c r="BF10" s="121" t="s">
        <v>6</v>
      </c>
      <c r="BG10" s="121" t="s">
        <v>6</v>
      </c>
      <c r="BH10" s="121" t="s">
        <v>6</v>
      </c>
      <c r="BI10" s="121" t="s">
        <v>6</v>
      </c>
      <c r="BJ10" s="121" t="s">
        <v>6</v>
      </c>
      <c r="BK10" s="121" t="s">
        <v>6</v>
      </c>
      <c r="BL10" s="121" t="s">
        <v>6</v>
      </c>
      <c r="BM10" s="122">
        <v>0.4</v>
      </c>
      <c r="BN10" s="122">
        <v>0</v>
      </c>
      <c r="BO10" s="122">
        <v>0.03</v>
      </c>
      <c r="BP10" s="122">
        <v>1.1000000000000001</v>
      </c>
      <c r="BQ10" s="122">
        <v>4.3</v>
      </c>
      <c r="BR10" s="122">
        <v>10</v>
      </c>
      <c r="BS10" s="122">
        <v>4.0999999999999996</v>
      </c>
      <c r="BT10" s="122">
        <v>6.9</v>
      </c>
      <c r="BU10" s="122">
        <v>5.6</v>
      </c>
      <c r="BV10" s="122">
        <v>5.4</v>
      </c>
      <c r="BW10" s="122">
        <v>2.9</v>
      </c>
      <c r="BX10" s="122">
        <v>0.9</v>
      </c>
      <c r="BY10" s="122">
        <v>0</v>
      </c>
      <c r="BZ10" s="122">
        <v>0</v>
      </c>
      <c r="CA10" s="122">
        <v>0</v>
      </c>
      <c r="CB10" s="121" t="s">
        <v>137</v>
      </c>
      <c r="CC10" s="121">
        <v>0</v>
      </c>
      <c r="CD10" s="121">
        <v>2.4</v>
      </c>
      <c r="CE10" s="121">
        <v>4</v>
      </c>
      <c r="CF10" s="121">
        <v>8</v>
      </c>
      <c r="CG10" s="121">
        <v>7.5</v>
      </c>
      <c r="CH10" s="121">
        <v>6.9</v>
      </c>
      <c r="CI10" s="121">
        <v>1</v>
      </c>
      <c r="CJ10" s="121">
        <v>0</v>
      </c>
      <c r="CK10" s="121">
        <v>0</v>
      </c>
      <c r="CL10" s="121">
        <v>0.4</v>
      </c>
      <c r="CM10" s="121">
        <v>7.9</v>
      </c>
      <c r="CN10" s="121">
        <v>6</v>
      </c>
      <c r="CO10" s="121">
        <v>9.6</v>
      </c>
      <c r="CP10" s="121">
        <v>6.5</v>
      </c>
      <c r="CQ10" s="121">
        <v>0.9</v>
      </c>
      <c r="CR10" s="121">
        <v>0.1</v>
      </c>
      <c r="CS10" s="111" t="s">
        <v>6</v>
      </c>
      <c r="CT10" s="111"/>
    </row>
    <row r="11" spans="1:98" ht="15" x14ac:dyDescent="0.25">
      <c r="A11" s="86" t="s">
        <v>168</v>
      </c>
      <c r="B11" s="121"/>
      <c r="C11" s="62"/>
      <c r="D11" s="121"/>
      <c r="E11" s="121" t="s">
        <v>129</v>
      </c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11"/>
      <c r="CT11" s="111"/>
    </row>
    <row r="12" spans="1:98" ht="15" x14ac:dyDescent="0.25">
      <c r="A12" s="63" t="s">
        <v>4</v>
      </c>
      <c r="B12" s="121" t="s">
        <v>5</v>
      </c>
      <c r="C12" s="140" t="s">
        <v>6</v>
      </c>
      <c r="D12" s="121"/>
      <c r="E12" s="121">
        <v>7.32</v>
      </c>
      <c r="F12" s="121" t="s">
        <v>6</v>
      </c>
      <c r="G12" s="121">
        <v>8.0399999999999991</v>
      </c>
      <c r="H12" s="121">
        <v>7.72</v>
      </c>
      <c r="I12" s="121">
        <v>7.77</v>
      </c>
      <c r="J12" s="121">
        <v>7.88</v>
      </c>
      <c r="K12" s="121">
        <v>8.18</v>
      </c>
      <c r="L12" s="121">
        <v>8.02</v>
      </c>
      <c r="M12" s="121">
        <v>7.83</v>
      </c>
      <c r="N12" s="121">
        <v>7.98</v>
      </c>
      <c r="O12" s="121">
        <v>7.96</v>
      </c>
      <c r="P12" s="121">
        <v>7.71</v>
      </c>
      <c r="Q12" s="121">
        <v>7.44</v>
      </c>
      <c r="R12" s="121">
        <v>7.39</v>
      </c>
      <c r="S12" s="121">
        <v>7.41</v>
      </c>
      <c r="T12" s="121">
        <v>7.22</v>
      </c>
      <c r="U12" s="121">
        <v>7.48</v>
      </c>
      <c r="V12" s="121">
        <v>7.08</v>
      </c>
      <c r="W12" s="121">
        <v>7.79</v>
      </c>
      <c r="X12" s="121">
        <v>7.74</v>
      </c>
      <c r="Y12" s="121">
        <v>7.82</v>
      </c>
      <c r="Z12" s="121">
        <v>7.93</v>
      </c>
      <c r="AA12" s="121">
        <v>7.98</v>
      </c>
      <c r="AB12" s="121">
        <v>7.91</v>
      </c>
      <c r="AC12" s="121">
        <v>7.96</v>
      </c>
      <c r="AD12" s="121">
        <v>7.98</v>
      </c>
      <c r="AE12" s="121">
        <v>7.92</v>
      </c>
      <c r="AF12" s="121">
        <v>7.63</v>
      </c>
      <c r="AG12" s="121">
        <v>7.44</v>
      </c>
      <c r="AH12" s="121">
        <v>7.52</v>
      </c>
      <c r="AI12" s="121">
        <v>7.28</v>
      </c>
      <c r="AJ12" s="121">
        <v>7.36</v>
      </c>
      <c r="AK12" s="121">
        <v>7.42</v>
      </c>
      <c r="AL12" s="121">
        <v>7.8</v>
      </c>
      <c r="AM12" s="121">
        <v>7.92</v>
      </c>
      <c r="AN12" s="121">
        <v>7.94</v>
      </c>
      <c r="AO12" s="121">
        <v>7.65</v>
      </c>
      <c r="AP12" s="121">
        <v>7.78</v>
      </c>
      <c r="AQ12" s="121">
        <v>7.8</v>
      </c>
      <c r="AR12" s="121">
        <v>7.86</v>
      </c>
      <c r="AS12" s="121">
        <v>7.8</v>
      </c>
      <c r="AT12" s="121">
        <v>7.71</v>
      </c>
      <c r="AU12" s="121">
        <v>7.57</v>
      </c>
      <c r="AV12" s="121">
        <v>7.28</v>
      </c>
      <c r="AW12" s="121">
        <v>7.47</v>
      </c>
      <c r="AX12" s="121">
        <v>7.32</v>
      </c>
      <c r="AY12" s="121">
        <v>7.42</v>
      </c>
      <c r="AZ12" s="121">
        <v>7.84</v>
      </c>
      <c r="BA12" s="121">
        <v>7.86</v>
      </c>
      <c r="BB12" s="121">
        <v>7.91</v>
      </c>
      <c r="BC12" s="121">
        <v>7.68</v>
      </c>
      <c r="BD12" s="121">
        <v>7.85</v>
      </c>
      <c r="BE12" s="121">
        <v>7.66</v>
      </c>
      <c r="BF12" s="121">
        <v>7.85</v>
      </c>
      <c r="BG12" s="121">
        <v>7.78</v>
      </c>
      <c r="BH12" s="121">
        <v>7.82</v>
      </c>
      <c r="BI12" s="121">
        <v>7.87</v>
      </c>
      <c r="BJ12" s="121">
        <v>6.88</v>
      </c>
      <c r="BK12" s="121">
        <v>7.28</v>
      </c>
      <c r="BL12" s="121">
        <v>7.26</v>
      </c>
      <c r="BM12" s="122">
        <v>7.18</v>
      </c>
      <c r="BN12" s="122">
        <v>7.32</v>
      </c>
      <c r="BO12" s="122">
        <v>7.44</v>
      </c>
      <c r="BP12" s="122">
        <v>7.35</v>
      </c>
      <c r="BQ12" s="122">
        <v>7.72</v>
      </c>
      <c r="BR12" s="122">
        <v>7.5</v>
      </c>
      <c r="BS12" s="122">
        <v>7.86</v>
      </c>
      <c r="BT12" s="122">
        <v>7.65</v>
      </c>
      <c r="BU12" s="122">
        <v>7.52</v>
      </c>
      <c r="BV12" s="122">
        <v>7.46</v>
      </c>
      <c r="BW12" s="122">
        <v>7.29</v>
      </c>
      <c r="BX12" s="122">
        <v>6.85</v>
      </c>
      <c r="BY12" s="122">
        <v>7.29</v>
      </c>
      <c r="BZ12" s="122">
        <v>7.53</v>
      </c>
      <c r="CA12" s="122">
        <v>7.09</v>
      </c>
      <c r="CB12" s="122">
        <v>7.28</v>
      </c>
      <c r="CC12" s="122">
        <v>7.85</v>
      </c>
      <c r="CD12" s="122">
        <v>7.42</v>
      </c>
      <c r="CE12" s="122">
        <v>7.96</v>
      </c>
      <c r="CF12" s="122">
        <v>7.96</v>
      </c>
      <c r="CG12" s="122">
        <v>8.01</v>
      </c>
      <c r="CH12" s="122">
        <v>7.94</v>
      </c>
      <c r="CI12" s="122">
        <v>7.78</v>
      </c>
      <c r="CJ12" s="122">
        <v>7.98</v>
      </c>
      <c r="CK12" s="122">
        <v>7.7</v>
      </c>
      <c r="CL12" s="122">
        <v>7.42</v>
      </c>
      <c r="CM12" s="122">
        <v>7.86</v>
      </c>
      <c r="CN12" s="122">
        <v>8.19</v>
      </c>
      <c r="CO12" s="122">
        <v>7.77</v>
      </c>
      <c r="CP12" s="122">
        <v>8.08</v>
      </c>
      <c r="CQ12" s="122">
        <v>8.07</v>
      </c>
      <c r="CR12" s="122">
        <v>8.1300000000000008</v>
      </c>
      <c r="CS12" s="111" t="s">
        <v>7</v>
      </c>
      <c r="CT12" s="111" t="s">
        <v>8</v>
      </c>
    </row>
    <row r="13" spans="1:98" ht="15" x14ac:dyDescent="0.25">
      <c r="A13" s="63" t="s">
        <v>9</v>
      </c>
      <c r="B13" s="121" t="s">
        <v>10</v>
      </c>
      <c r="C13" s="140" t="s">
        <v>6</v>
      </c>
      <c r="D13" s="121"/>
      <c r="E13" s="121">
        <v>85</v>
      </c>
      <c r="F13" s="121">
        <v>54</v>
      </c>
      <c r="G13" s="121">
        <v>178</v>
      </c>
      <c r="H13" s="121">
        <v>123</v>
      </c>
      <c r="I13" s="121">
        <v>149</v>
      </c>
      <c r="J13" s="121">
        <v>191</v>
      </c>
      <c r="K13" s="121">
        <v>209</v>
      </c>
      <c r="L13" s="121">
        <v>209</v>
      </c>
      <c r="M13" s="121">
        <v>148</v>
      </c>
      <c r="N13" s="121">
        <v>178</v>
      </c>
      <c r="O13" s="121">
        <v>184</v>
      </c>
      <c r="P13" s="121">
        <v>216</v>
      </c>
      <c r="Q13" s="121">
        <v>200</v>
      </c>
      <c r="R13" s="121">
        <v>200</v>
      </c>
      <c r="S13" s="121">
        <v>223</v>
      </c>
      <c r="T13" s="121">
        <v>222</v>
      </c>
      <c r="U13" s="121">
        <v>94</v>
      </c>
      <c r="V13" s="121">
        <v>56</v>
      </c>
      <c r="W13" s="121">
        <v>223</v>
      </c>
      <c r="X13" s="121">
        <v>208</v>
      </c>
      <c r="Y13" s="121">
        <v>217</v>
      </c>
      <c r="Z13" s="121">
        <v>233</v>
      </c>
      <c r="AA13" s="121">
        <v>238</v>
      </c>
      <c r="AB13" s="121">
        <v>243</v>
      </c>
      <c r="AC13" s="121">
        <v>230</v>
      </c>
      <c r="AD13" s="121">
        <v>242</v>
      </c>
      <c r="AE13" s="121">
        <v>223</v>
      </c>
      <c r="AF13" s="121">
        <v>246</v>
      </c>
      <c r="AG13" s="121">
        <v>231</v>
      </c>
      <c r="AH13" s="121">
        <v>236</v>
      </c>
      <c r="AI13" s="121">
        <v>236</v>
      </c>
      <c r="AJ13" s="121">
        <v>368</v>
      </c>
      <c r="AK13" s="121">
        <v>98</v>
      </c>
      <c r="AL13" s="121">
        <v>204</v>
      </c>
      <c r="AM13" s="121">
        <v>206</v>
      </c>
      <c r="AN13" s="121">
        <v>210</v>
      </c>
      <c r="AO13" s="121">
        <v>132</v>
      </c>
      <c r="AP13" s="121">
        <v>155</v>
      </c>
      <c r="AQ13" s="121">
        <v>181</v>
      </c>
      <c r="AR13" s="121">
        <v>151</v>
      </c>
      <c r="AS13" s="121">
        <v>174</v>
      </c>
      <c r="AT13" s="121">
        <v>173</v>
      </c>
      <c r="AU13" s="121">
        <v>209</v>
      </c>
      <c r="AV13" s="121">
        <v>214</v>
      </c>
      <c r="AW13" s="121">
        <v>222</v>
      </c>
      <c r="AX13" s="121">
        <v>88</v>
      </c>
      <c r="AY13" s="121">
        <v>78</v>
      </c>
      <c r="AZ13" s="121">
        <v>156</v>
      </c>
      <c r="BA13" s="121">
        <v>158</v>
      </c>
      <c r="BB13" s="121">
        <v>181</v>
      </c>
      <c r="BC13" s="121">
        <v>153</v>
      </c>
      <c r="BD13" s="121">
        <v>177</v>
      </c>
      <c r="BE13" s="121">
        <v>149</v>
      </c>
      <c r="BF13" s="121">
        <v>178</v>
      </c>
      <c r="BG13" s="121">
        <v>227</v>
      </c>
      <c r="BH13" s="121">
        <v>249</v>
      </c>
      <c r="BI13" s="121">
        <v>0.23</v>
      </c>
      <c r="BJ13" s="121">
        <v>0.20200000000000001</v>
      </c>
      <c r="BK13" s="121">
        <v>0.214</v>
      </c>
      <c r="BL13" s="121">
        <v>0.26200000000000001</v>
      </c>
      <c r="BM13" s="122">
        <v>404</v>
      </c>
      <c r="BN13" s="122">
        <v>110</v>
      </c>
      <c r="BO13" s="122">
        <v>152</v>
      </c>
      <c r="BP13" s="122">
        <v>92</v>
      </c>
      <c r="BQ13" s="122">
        <v>174</v>
      </c>
      <c r="BR13" s="122">
        <v>122</v>
      </c>
      <c r="BS13" s="122">
        <v>146</v>
      </c>
      <c r="BT13" s="122">
        <v>121</v>
      </c>
      <c r="BU13" s="122">
        <v>165</v>
      </c>
      <c r="BV13" s="122">
        <v>163</v>
      </c>
      <c r="BW13" s="122">
        <v>156</v>
      </c>
      <c r="BX13" s="122">
        <v>268</v>
      </c>
      <c r="BY13" s="122">
        <v>178</v>
      </c>
      <c r="BZ13" s="122">
        <v>203</v>
      </c>
      <c r="CA13" s="122">
        <v>204</v>
      </c>
      <c r="CB13" s="122">
        <v>234</v>
      </c>
      <c r="CC13" s="122">
        <v>154</v>
      </c>
      <c r="CD13" s="122">
        <v>67.900000000000006</v>
      </c>
      <c r="CE13" s="122">
        <v>162</v>
      </c>
      <c r="CF13" s="122">
        <v>240</v>
      </c>
      <c r="CG13" s="122">
        <v>261</v>
      </c>
      <c r="CH13" s="122">
        <v>192</v>
      </c>
      <c r="CI13" s="122">
        <v>164</v>
      </c>
      <c r="CJ13" s="122">
        <v>206</v>
      </c>
      <c r="CK13" s="122">
        <v>196</v>
      </c>
      <c r="CL13" s="122">
        <v>150</v>
      </c>
      <c r="CM13" s="122">
        <v>238</v>
      </c>
      <c r="CN13" s="122">
        <v>254</v>
      </c>
      <c r="CO13" s="122">
        <v>238</v>
      </c>
      <c r="CP13" s="122">
        <v>196</v>
      </c>
      <c r="CQ13" s="122">
        <v>213</v>
      </c>
      <c r="CR13" s="122">
        <v>263</v>
      </c>
      <c r="CS13" s="111" t="s">
        <v>6</v>
      </c>
      <c r="CT13" s="111" t="s">
        <v>6</v>
      </c>
    </row>
    <row r="14" spans="1:98" ht="15" x14ac:dyDescent="0.25">
      <c r="A14" s="63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11"/>
      <c r="CT14" s="111"/>
    </row>
    <row r="15" spans="1:98" ht="15" x14ac:dyDescent="0.25">
      <c r="A15" s="86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11"/>
      <c r="CT15" s="111"/>
    </row>
    <row r="16" spans="1:98" ht="15" x14ac:dyDescent="0.25">
      <c r="A16" s="186" t="s">
        <v>362</v>
      </c>
      <c r="B16" s="121" t="s">
        <v>13</v>
      </c>
      <c r="C16" s="140" t="s">
        <v>6</v>
      </c>
      <c r="D16" s="121"/>
      <c r="E16" s="121" t="s">
        <v>6</v>
      </c>
      <c r="F16" s="225">
        <v>241</v>
      </c>
      <c r="G16" s="121">
        <v>2</v>
      </c>
      <c r="H16" s="121">
        <v>4</v>
      </c>
      <c r="I16" s="121">
        <v>2</v>
      </c>
      <c r="J16" s="121" t="s">
        <v>14</v>
      </c>
      <c r="K16" s="121" t="s">
        <v>130</v>
      </c>
      <c r="L16" s="121">
        <v>1</v>
      </c>
      <c r="M16" s="121">
        <v>9</v>
      </c>
      <c r="N16" s="121">
        <v>3</v>
      </c>
      <c r="O16" s="121">
        <v>1</v>
      </c>
      <c r="P16" s="121" t="s">
        <v>14</v>
      </c>
      <c r="Q16" s="121" t="s">
        <v>14</v>
      </c>
      <c r="R16" s="121">
        <v>6</v>
      </c>
      <c r="S16" s="121">
        <v>6</v>
      </c>
      <c r="T16" s="121" t="s">
        <v>14</v>
      </c>
      <c r="U16" s="121">
        <v>8</v>
      </c>
      <c r="V16" s="225">
        <v>270</v>
      </c>
      <c r="W16" s="121">
        <v>2</v>
      </c>
      <c r="X16" s="121">
        <v>3</v>
      </c>
      <c r="Y16" s="121" t="s">
        <v>14</v>
      </c>
      <c r="Z16" s="121">
        <v>16</v>
      </c>
      <c r="AA16" s="121">
        <v>4</v>
      </c>
      <c r="AB16" s="121" t="s">
        <v>14</v>
      </c>
      <c r="AC16" s="121">
        <v>4</v>
      </c>
      <c r="AD16" s="225">
        <v>130</v>
      </c>
      <c r="AE16" s="121">
        <v>10</v>
      </c>
      <c r="AF16" s="121">
        <v>2</v>
      </c>
      <c r="AG16" s="121" t="s">
        <v>14</v>
      </c>
      <c r="AH16" s="121">
        <v>20</v>
      </c>
      <c r="AI16" s="121" t="s">
        <v>14</v>
      </c>
      <c r="AJ16" s="121">
        <v>4</v>
      </c>
      <c r="AK16" s="225">
        <v>236</v>
      </c>
      <c r="AL16" s="121" t="s">
        <v>14</v>
      </c>
      <c r="AM16" s="121" t="s">
        <v>14</v>
      </c>
      <c r="AN16" s="121">
        <v>5</v>
      </c>
      <c r="AO16" s="225">
        <v>87</v>
      </c>
      <c r="AP16" s="121" t="s">
        <v>14</v>
      </c>
      <c r="AQ16" s="121">
        <v>4</v>
      </c>
      <c r="AR16" s="121">
        <v>8</v>
      </c>
      <c r="AS16" s="121">
        <v>6</v>
      </c>
      <c r="AT16" s="121">
        <v>4</v>
      </c>
      <c r="AU16" s="121" t="s">
        <v>14</v>
      </c>
      <c r="AV16" s="121" t="s">
        <v>14</v>
      </c>
      <c r="AW16" s="121" t="s">
        <v>14</v>
      </c>
      <c r="AX16" s="121">
        <v>4</v>
      </c>
      <c r="AY16" s="121">
        <v>18</v>
      </c>
      <c r="AZ16" s="121" t="s">
        <v>14</v>
      </c>
      <c r="BA16" s="121">
        <v>12</v>
      </c>
      <c r="BB16" s="225">
        <v>688</v>
      </c>
      <c r="BC16" s="225">
        <v>225</v>
      </c>
      <c r="BD16" s="225">
        <v>272</v>
      </c>
      <c r="BE16" s="225">
        <v>1240</v>
      </c>
      <c r="BF16" s="121">
        <v>18</v>
      </c>
      <c r="BG16" s="121">
        <v>29</v>
      </c>
      <c r="BH16" s="121">
        <v>3</v>
      </c>
      <c r="BI16" s="121" t="s">
        <v>14</v>
      </c>
      <c r="BJ16" s="121" t="s">
        <v>14</v>
      </c>
      <c r="BK16" s="121">
        <v>4</v>
      </c>
      <c r="BL16" s="121" t="s">
        <v>14</v>
      </c>
      <c r="BM16" s="121" t="s">
        <v>14</v>
      </c>
      <c r="BN16" s="121" t="s">
        <v>14</v>
      </c>
      <c r="BO16" s="122">
        <v>4</v>
      </c>
      <c r="BP16" s="122">
        <v>32</v>
      </c>
      <c r="BQ16" s="122">
        <v>6</v>
      </c>
      <c r="BR16" s="121" t="s">
        <v>14</v>
      </c>
      <c r="BS16" s="219">
        <v>62</v>
      </c>
      <c r="BT16" s="122">
        <v>7</v>
      </c>
      <c r="BU16" s="122">
        <v>41</v>
      </c>
      <c r="BV16" s="122">
        <v>14</v>
      </c>
      <c r="BW16" s="219">
        <v>140</v>
      </c>
      <c r="BX16" s="122">
        <v>28</v>
      </c>
      <c r="BY16" s="121" t="s">
        <v>14</v>
      </c>
      <c r="BZ16" s="122">
        <v>10</v>
      </c>
      <c r="CA16" s="121" t="s">
        <v>14</v>
      </c>
      <c r="CB16" s="121" t="s">
        <v>14</v>
      </c>
      <c r="CC16" s="122">
        <v>8</v>
      </c>
      <c r="CD16" s="219">
        <v>225</v>
      </c>
      <c r="CE16" s="122">
        <v>28</v>
      </c>
      <c r="CF16" s="122">
        <v>14</v>
      </c>
      <c r="CG16" s="122">
        <v>3.3</v>
      </c>
      <c r="CH16" s="121" t="s">
        <v>220</v>
      </c>
      <c r="CI16" s="122">
        <v>6</v>
      </c>
      <c r="CJ16" s="122">
        <v>3.3</v>
      </c>
      <c r="CK16" s="121" t="s">
        <v>220</v>
      </c>
      <c r="CL16" s="122">
        <v>3.3</v>
      </c>
      <c r="CM16" s="122">
        <v>4</v>
      </c>
      <c r="CN16" s="121" t="s">
        <v>220</v>
      </c>
      <c r="CO16" s="121" t="s">
        <v>220</v>
      </c>
      <c r="CP16" s="122">
        <v>15.3</v>
      </c>
      <c r="CQ16" s="122">
        <v>6</v>
      </c>
      <c r="CR16" s="122">
        <v>4</v>
      </c>
      <c r="CS16" s="111" t="s">
        <v>6</v>
      </c>
      <c r="CT16" s="111">
        <v>50</v>
      </c>
    </row>
    <row r="17" spans="1:98" ht="15" x14ac:dyDescent="0.25">
      <c r="A17" s="63" t="s">
        <v>15</v>
      </c>
      <c r="B17" s="121" t="s">
        <v>13</v>
      </c>
      <c r="C17" s="140" t="s">
        <v>6</v>
      </c>
      <c r="D17" s="121"/>
      <c r="E17" s="121" t="s">
        <v>6</v>
      </c>
      <c r="F17" s="121">
        <v>19</v>
      </c>
      <c r="G17" s="121">
        <v>100</v>
      </c>
      <c r="H17" s="121">
        <v>70</v>
      </c>
      <c r="I17" s="121">
        <v>86</v>
      </c>
      <c r="J17" s="121" t="s">
        <v>6</v>
      </c>
      <c r="K17" s="121">
        <v>120</v>
      </c>
      <c r="L17" s="121">
        <v>120</v>
      </c>
      <c r="M17" s="121">
        <v>84</v>
      </c>
      <c r="N17" s="121">
        <v>100</v>
      </c>
      <c r="O17" s="121">
        <v>112</v>
      </c>
      <c r="P17" s="121">
        <v>140</v>
      </c>
      <c r="Q17" s="121">
        <v>130</v>
      </c>
      <c r="R17" s="121">
        <v>130</v>
      </c>
      <c r="S17" s="121">
        <v>140</v>
      </c>
      <c r="T17" s="121">
        <v>140</v>
      </c>
      <c r="U17" s="121">
        <v>56</v>
      </c>
      <c r="V17" s="121">
        <v>36</v>
      </c>
      <c r="W17" s="121">
        <v>130</v>
      </c>
      <c r="X17" s="121">
        <v>120</v>
      </c>
      <c r="Y17" s="121">
        <v>130</v>
      </c>
      <c r="Z17" s="121">
        <v>140</v>
      </c>
      <c r="AA17" s="121">
        <v>150</v>
      </c>
      <c r="AB17" s="121">
        <v>150</v>
      </c>
      <c r="AC17" s="121">
        <v>140</v>
      </c>
      <c r="AD17" s="121">
        <v>150</v>
      </c>
      <c r="AE17" s="121">
        <v>140</v>
      </c>
      <c r="AF17" s="121">
        <v>160</v>
      </c>
      <c r="AG17" s="121">
        <v>150</v>
      </c>
      <c r="AH17" s="121">
        <v>150</v>
      </c>
      <c r="AI17" s="121">
        <v>160</v>
      </c>
      <c r="AJ17" s="121">
        <v>236</v>
      </c>
      <c r="AK17" s="121">
        <v>59</v>
      </c>
      <c r="AL17" s="121">
        <v>120</v>
      </c>
      <c r="AM17" s="121">
        <v>130</v>
      </c>
      <c r="AN17" s="121">
        <v>130</v>
      </c>
      <c r="AO17" s="121">
        <v>85</v>
      </c>
      <c r="AP17" s="121">
        <v>110</v>
      </c>
      <c r="AQ17" s="121">
        <v>110</v>
      </c>
      <c r="AR17" s="121">
        <v>100</v>
      </c>
      <c r="AS17" s="121">
        <v>110</v>
      </c>
      <c r="AT17" s="121">
        <v>110</v>
      </c>
      <c r="AU17" s="121">
        <v>130</v>
      </c>
      <c r="AV17" s="121">
        <v>140</v>
      </c>
      <c r="AW17" s="121">
        <v>130</v>
      </c>
      <c r="AX17" s="121">
        <v>57</v>
      </c>
      <c r="AY17" s="121">
        <v>51</v>
      </c>
      <c r="AZ17" s="121">
        <v>99</v>
      </c>
      <c r="BA17" s="121">
        <v>110</v>
      </c>
      <c r="BB17" s="121">
        <v>120</v>
      </c>
      <c r="BC17" s="121">
        <v>84</v>
      </c>
      <c r="BD17" s="121">
        <v>110</v>
      </c>
      <c r="BE17" s="121">
        <v>100</v>
      </c>
      <c r="BF17" s="121">
        <v>120</v>
      </c>
      <c r="BG17" s="121">
        <v>140</v>
      </c>
      <c r="BH17" s="121">
        <v>160</v>
      </c>
      <c r="BI17" s="121">
        <v>120</v>
      </c>
      <c r="BJ17" s="121">
        <v>140</v>
      </c>
      <c r="BK17" s="121">
        <v>160</v>
      </c>
      <c r="BL17" s="121">
        <v>184</v>
      </c>
      <c r="BM17" s="122">
        <v>272</v>
      </c>
      <c r="BN17" s="122">
        <v>80</v>
      </c>
      <c r="BO17" s="122">
        <v>100</v>
      </c>
      <c r="BP17" s="122">
        <v>60</v>
      </c>
      <c r="BQ17" s="122">
        <v>110</v>
      </c>
      <c r="BR17" s="122">
        <v>81</v>
      </c>
      <c r="BS17" s="122">
        <v>85</v>
      </c>
      <c r="BT17" s="122">
        <v>88</v>
      </c>
      <c r="BU17" s="122">
        <v>98</v>
      </c>
      <c r="BV17" s="122">
        <v>103</v>
      </c>
      <c r="BW17" s="122">
        <v>105</v>
      </c>
      <c r="BX17" s="122">
        <v>111</v>
      </c>
      <c r="BY17" s="122">
        <v>127</v>
      </c>
      <c r="BZ17" s="122">
        <v>148</v>
      </c>
      <c r="CA17" s="122">
        <v>133</v>
      </c>
      <c r="CB17" s="122">
        <v>151</v>
      </c>
      <c r="CC17" s="122">
        <v>126</v>
      </c>
      <c r="CD17" s="122">
        <v>65</v>
      </c>
      <c r="CE17" s="122">
        <v>113</v>
      </c>
      <c r="CF17" s="122">
        <v>138</v>
      </c>
      <c r="CG17" s="122">
        <v>153</v>
      </c>
      <c r="CH17" s="122">
        <v>162</v>
      </c>
      <c r="CI17" s="122">
        <v>94.1</v>
      </c>
      <c r="CJ17" s="122">
        <v>122</v>
      </c>
      <c r="CK17" s="122">
        <v>117</v>
      </c>
      <c r="CL17" s="122">
        <v>82.3</v>
      </c>
      <c r="CM17" s="122">
        <v>142</v>
      </c>
      <c r="CN17" s="122">
        <v>145</v>
      </c>
      <c r="CO17" s="122">
        <v>168</v>
      </c>
      <c r="CP17" s="122">
        <v>145</v>
      </c>
      <c r="CQ17" s="122">
        <v>122</v>
      </c>
      <c r="CR17" s="122">
        <v>130</v>
      </c>
      <c r="CS17" s="111" t="s">
        <v>6</v>
      </c>
      <c r="CT17" s="111" t="s">
        <v>6</v>
      </c>
    </row>
    <row r="18" spans="1:98" s="18" customFormat="1" ht="15" x14ac:dyDescent="0.25">
      <c r="A18" s="96" t="s">
        <v>16</v>
      </c>
      <c r="B18" s="121" t="s">
        <v>13</v>
      </c>
      <c r="C18" s="140" t="s">
        <v>6</v>
      </c>
      <c r="D18" s="121"/>
      <c r="E18" s="121" t="s">
        <v>6</v>
      </c>
      <c r="F18" s="121">
        <v>27</v>
      </c>
      <c r="G18" s="121">
        <v>92</v>
      </c>
      <c r="H18" s="121">
        <v>64</v>
      </c>
      <c r="I18" s="121">
        <v>74</v>
      </c>
      <c r="J18" s="121">
        <v>83</v>
      </c>
      <c r="K18" s="121">
        <v>100</v>
      </c>
      <c r="L18" s="121">
        <v>100</v>
      </c>
      <c r="M18" s="121">
        <v>74</v>
      </c>
      <c r="N18" s="121">
        <v>88</v>
      </c>
      <c r="O18" s="121">
        <v>96</v>
      </c>
      <c r="P18" s="121" t="s">
        <v>6</v>
      </c>
      <c r="Q18" s="121" t="s">
        <v>6</v>
      </c>
      <c r="R18" s="121" t="s">
        <v>6</v>
      </c>
      <c r="S18" s="121" t="s">
        <v>6</v>
      </c>
      <c r="T18" s="121" t="s">
        <v>6</v>
      </c>
      <c r="U18" s="121">
        <v>50</v>
      </c>
      <c r="V18" s="234" t="s">
        <v>6</v>
      </c>
      <c r="W18" s="121">
        <v>107</v>
      </c>
      <c r="X18" s="121">
        <v>100</v>
      </c>
      <c r="Y18" s="121">
        <v>106</v>
      </c>
      <c r="Z18" s="121">
        <v>112</v>
      </c>
      <c r="AA18" s="121">
        <v>120</v>
      </c>
      <c r="AB18" s="121">
        <v>120</v>
      </c>
      <c r="AC18" s="121">
        <v>110</v>
      </c>
      <c r="AD18" s="121">
        <v>121</v>
      </c>
      <c r="AE18" s="121">
        <v>110</v>
      </c>
      <c r="AF18" s="121">
        <v>124</v>
      </c>
      <c r="AG18" s="121">
        <v>123</v>
      </c>
      <c r="AH18" s="121">
        <v>124</v>
      </c>
      <c r="AI18" s="121">
        <v>125</v>
      </c>
      <c r="AJ18" s="121">
        <v>182</v>
      </c>
      <c r="AK18" s="121">
        <v>48</v>
      </c>
      <c r="AL18" s="121">
        <v>96</v>
      </c>
      <c r="AM18" s="121">
        <v>100</v>
      </c>
      <c r="AN18" s="121">
        <v>100</v>
      </c>
      <c r="AO18" s="121">
        <v>68</v>
      </c>
      <c r="AP18" s="121">
        <v>82</v>
      </c>
      <c r="AQ18" s="121">
        <v>86</v>
      </c>
      <c r="AR18" s="121">
        <v>76</v>
      </c>
      <c r="AS18" s="121">
        <v>84</v>
      </c>
      <c r="AT18" s="121">
        <v>84</v>
      </c>
      <c r="AU18" s="121">
        <v>100</v>
      </c>
      <c r="AV18" s="121">
        <v>110</v>
      </c>
      <c r="AW18" s="121">
        <v>100</v>
      </c>
      <c r="AX18" s="121">
        <v>43</v>
      </c>
      <c r="AY18" s="121">
        <v>38</v>
      </c>
      <c r="AZ18" s="121">
        <v>72</v>
      </c>
      <c r="BA18" s="121">
        <v>84</v>
      </c>
      <c r="BB18" s="121">
        <v>90</v>
      </c>
      <c r="BC18" s="121">
        <v>65</v>
      </c>
      <c r="BD18" s="121">
        <v>84</v>
      </c>
      <c r="BE18" s="121">
        <v>77</v>
      </c>
      <c r="BF18" s="121">
        <v>100</v>
      </c>
      <c r="BG18" s="121">
        <v>110</v>
      </c>
      <c r="BH18" s="121">
        <v>131</v>
      </c>
      <c r="BI18" s="121">
        <v>110</v>
      </c>
      <c r="BJ18" s="121">
        <v>120</v>
      </c>
      <c r="BK18" s="121">
        <v>133</v>
      </c>
      <c r="BL18" s="121">
        <v>158</v>
      </c>
      <c r="BM18" s="122">
        <v>214</v>
      </c>
      <c r="BN18" s="122">
        <v>68</v>
      </c>
      <c r="BO18" s="122">
        <v>81</v>
      </c>
      <c r="BP18" s="122">
        <v>44</v>
      </c>
      <c r="BQ18" s="122">
        <v>85</v>
      </c>
      <c r="BR18" s="122">
        <v>64</v>
      </c>
      <c r="BS18" s="122">
        <v>76</v>
      </c>
      <c r="BT18" s="122">
        <v>65</v>
      </c>
      <c r="BU18" s="122">
        <v>75</v>
      </c>
      <c r="BV18" s="122">
        <v>79</v>
      </c>
      <c r="BW18" s="122">
        <v>81</v>
      </c>
      <c r="BX18" s="122">
        <v>89</v>
      </c>
      <c r="BY18" s="122">
        <v>106</v>
      </c>
      <c r="BZ18" s="122">
        <v>117</v>
      </c>
      <c r="CA18" s="122">
        <v>110</v>
      </c>
      <c r="CB18" s="122">
        <v>127</v>
      </c>
      <c r="CC18" s="122">
        <v>75</v>
      </c>
      <c r="CD18" s="122">
        <v>33.200000000000003</v>
      </c>
      <c r="CE18" s="122">
        <v>77.8</v>
      </c>
      <c r="CF18" s="122">
        <v>122</v>
      </c>
      <c r="CG18" s="122">
        <v>131</v>
      </c>
      <c r="CH18" s="122">
        <v>107</v>
      </c>
      <c r="CI18" s="122">
        <v>82.7</v>
      </c>
      <c r="CJ18" s="122">
        <v>113</v>
      </c>
      <c r="CK18" s="122">
        <v>107</v>
      </c>
      <c r="CL18" s="122">
        <v>73.3</v>
      </c>
      <c r="CM18" s="122">
        <v>125</v>
      </c>
      <c r="CN18" s="122">
        <v>130</v>
      </c>
      <c r="CO18" s="122">
        <v>119</v>
      </c>
      <c r="CP18" s="122">
        <v>95.4</v>
      </c>
      <c r="CQ18" s="122">
        <v>103</v>
      </c>
      <c r="CR18" s="122">
        <v>113</v>
      </c>
      <c r="CS18" s="111" t="s">
        <v>6</v>
      </c>
      <c r="CT18" s="111" t="s">
        <v>6</v>
      </c>
    </row>
    <row r="19" spans="1:98" ht="15" x14ac:dyDescent="0.25">
      <c r="A19" s="63" t="s">
        <v>17</v>
      </c>
      <c r="B19" s="121" t="s">
        <v>13</v>
      </c>
      <c r="C19" s="140" t="s">
        <v>6</v>
      </c>
      <c r="D19" s="121"/>
      <c r="E19" s="121">
        <v>28</v>
      </c>
      <c r="F19" s="121">
        <v>17</v>
      </c>
      <c r="G19" s="121">
        <v>71</v>
      </c>
      <c r="H19" s="121">
        <v>48</v>
      </c>
      <c r="I19" s="121">
        <v>63</v>
      </c>
      <c r="J19" s="121">
        <v>71</v>
      </c>
      <c r="K19" s="121">
        <v>80</v>
      </c>
      <c r="L19" s="121">
        <v>82</v>
      </c>
      <c r="M19" s="121">
        <v>48</v>
      </c>
      <c r="N19" s="121">
        <v>68</v>
      </c>
      <c r="O19" s="121">
        <v>72</v>
      </c>
      <c r="P19" s="121">
        <v>76</v>
      </c>
      <c r="Q19" s="121">
        <v>81</v>
      </c>
      <c r="R19" s="121">
        <v>85</v>
      </c>
      <c r="S19" s="121">
        <v>88</v>
      </c>
      <c r="T19" s="121">
        <v>89</v>
      </c>
      <c r="U19" s="121">
        <v>36</v>
      </c>
      <c r="V19" s="121">
        <v>20</v>
      </c>
      <c r="W19" s="121">
        <v>71</v>
      </c>
      <c r="X19" s="121">
        <v>71</v>
      </c>
      <c r="Y19" s="121">
        <v>79</v>
      </c>
      <c r="Z19" s="121">
        <v>85</v>
      </c>
      <c r="AA19" s="121">
        <v>89</v>
      </c>
      <c r="AB19" s="121">
        <v>90</v>
      </c>
      <c r="AC19" s="121">
        <v>86</v>
      </c>
      <c r="AD19" s="121">
        <v>85</v>
      </c>
      <c r="AE19" s="121">
        <v>83</v>
      </c>
      <c r="AF19" s="121">
        <v>88</v>
      </c>
      <c r="AG19" s="121">
        <v>88</v>
      </c>
      <c r="AH19" s="121">
        <v>93</v>
      </c>
      <c r="AI19" s="121">
        <v>91</v>
      </c>
      <c r="AJ19" s="121">
        <v>134</v>
      </c>
      <c r="AK19" s="121">
        <v>34</v>
      </c>
      <c r="AL19" s="121">
        <v>75</v>
      </c>
      <c r="AM19" s="121">
        <v>84</v>
      </c>
      <c r="AN19" s="121">
        <v>84</v>
      </c>
      <c r="AO19" s="121">
        <v>47</v>
      </c>
      <c r="AP19" s="121">
        <v>65</v>
      </c>
      <c r="AQ19" s="121">
        <v>70</v>
      </c>
      <c r="AR19" s="121">
        <v>62</v>
      </c>
      <c r="AS19" s="121">
        <v>67</v>
      </c>
      <c r="AT19" s="121">
        <v>67</v>
      </c>
      <c r="AU19" s="121">
        <v>80</v>
      </c>
      <c r="AV19" s="121">
        <v>90</v>
      </c>
      <c r="AW19" s="121">
        <v>92</v>
      </c>
      <c r="AX19" s="121">
        <v>36</v>
      </c>
      <c r="AY19" s="121">
        <v>28</v>
      </c>
      <c r="AZ19" s="121">
        <v>59</v>
      </c>
      <c r="BA19" s="121">
        <v>62</v>
      </c>
      <c r="BB19" s="121">
        <v>68</v>
      </c>
      <c r="BC19" s="121">
        <v>55</v>
      </c>
      <c r="BD19" s="121">
        <v>66</v>
      </c>
      <c r="BE19" s="121">
        <v>58</v>
      </c>
      <c r="BF19" s="121">
        <v>68</v>
      </c>
      <c r="BG19" s="121">
        <v>81</v>
      </c>
      <c r="BH19" s="121">
        <v>88</v>
      </c>
      <c r="BI19" s="121">
        <v>88</v>
      </c>
      <c r="BJ19" s="121">
        <v>89</v>
      </c>
      <c r="BK19" s="121">
        <v>94</v>
      </c>
      <c r="BL19" s="121">
        <v>102</v>
      </c>
      <c r="BM19" s="122">
        <v>97</v>
      </c>
      <c r="BN19" s="122">
        <v>43</v>
      </c>
      <c r="BO19" s="122">
        <v>55</v>
      </c>
      <c r="BP19" s="122">
        <v>35</v>
      </c>
      <c r="BQ19" s="122">
        <v>59</v>
      </c>
      <c r="BR19" s="122">
        <v>56</v>
      </c>
      <c r="BS19" s="122">
        <v>55</v>
      </c>
      <c r="BT19" s="122">
        <v>50</v>
      </c>
      <c r="BU19" s="122">
        <v>57</v>
      </c>
      <c r="BV19" s="122">
        <v>60</v>
      </c>
      <c r="BW19" s="122">
        <v>60</v>
      </c>
      <c r="BX19" s="122">
        <v>61</v>
      </c>
      <c r="BY19" s="122">
        <v>73</v>
      </c>
      <c r="BZ19" s="122">
        <v>79</v>
      </c>
      <c r="CA19" s="122">
        <v>87</v>
      </c>
      <c r="CB19" s="122">
        <v>97</v>
      </c>
      <c r="CC19" s="122">
        <v>53.2</v>
      </c>
      <c r="CD19" s="122">
        <v>25.3</v>
      </c>
      <c r="CE19" s="122">
        <v>56.8</v>
      </c>
      <c r="CF19" s="122">
        <v>82.9</v>
      </c>
      <c r="CG19" s="122">
        <v>94.7</v>
      </c>
      <c r="CH19" s="122">
        <v>84.7</v>
      </c>
      <c r="CI19" s="122">
        <v>63.9</v>
      </c>
      <c r="CJ19" s="122">
        <v>77.099999999999994</v>
      </c>
      <c r="CK19" s="122">
        <v>88.3</v>
      </c>
      <c r="CL19" s="122">
        <v>49.3</v>
      </c>
      <c r="CM19" s="122">
        <v>85.3</v>
      </c>
      <c r="CN19" s="122">
        <v>88.9</v>
      </c>
      <c r="CO19" s="122">
        <v>83.4</v>
      </c>
      <c r="CP19" s="122">
        <v>77.5</v>
      </c>
      <c r="CQ19" s="122">
        <v>81.099999999999994</v>
      </c>
      <c r="CR19" s="122">
        <v>107</v>
      </c>
      <c r="CS19" s="111" t="s">
        <v>6</v>
      </c>
      <c r="CT19" s="111" t="s">
        <v>6</v>
      </c>
    </row>
    <row r="20" spans="1:98" ht="15" x14ac:dyDescent="0.25">
      <c r="A20" s="63" t="s">
        <v>18</v>
      </c>
      <c r="B20" s="121" t="s">
        <v>13</v>
      </c>
      <c r="C20" s="140" t="s">
        <v>6</v>
      </c>
      <c r="D20" s="121"/>
      <c r="E20" s="121">
        <v>34</v>
      </c>
      <c r="F20" s="121">
        <v>20</v>
      </c>
      <c r="G20" s="121">
        <v>86</v>
      </c>
      <c r="H20" s="121">
        <v>59</v>
      </c>
      <c r="I20" s="121">
        <v>77</v>
      </c>
      <c r="J20" s="121">
        <v>90</v>
      </c>
      <c r="K20" s="121">
        <v>97</v>
      </c>
      <c r="L20" s="121">
        <v>100</v>
      </c>
      <c r="M20" s="121">
        <v>59</v>
      </c>
      <c r="N20" s="121">
        <v>83</v>
      </c>
      <c r="O20" s="121">
        <v>87</v>
      </c>
      <c r="P20" s="121">
        <v>90</v>
      </c>
      <c r="Q20" s="121">
        <v>100</v>
      </c>
      <c r="R20" s="121">
        <v>100</v>
      </c>
      <c r="S20" s="121">
        <v>100</v>
      </c>
      <c r="T20" s="121">
        <v>100</v>
      </c>
      <c r="U20" s="121">
        <v>43</v>
      </c>
      <c r="V20" s="121">
        <v>20</v>
      </c>
      <c r="W20" s="121">
        <v>90</v>
      </c>
      <c r="X20" s="121">
        <v>90</v>
      </c>
      <c r="Y20" s="121">
        <v>100</v>
      </c>
      <c r="Z20" s="121">
        <v>100</v>
      </c>
      <c r="AA20" s="121">
        <v>100</v>
      </c>
      <c r="AB20" s="121">
        <v>100</v>
      </c>
      <c r="AC20" s="121">
        <v>100</v>
      </c>
      <c r="AD20" s="121">
        <v>100</v>
      </c>
      <c r="AE20" s="121">
        <v>100</v>
      </c>
      <c r="AF20" s="121">
        <v>100</v>
      </c>
      <c r="AG20" s="121">
        <v>100</v>
      </c>
      <c r="AH20" s="121">
        <v>100</v>
      </c>
      <c r="AI20" s="121">
        <v>100</v>
      </c>
      <c r="AJ20" s="121">
        <v>160</v>
      </c>
      <c r="AK20" s="121">
        <v>40</v>
      </c>
      <c r="AL20" s="121">
        <v>90</v>
      </c>
      <c r="AM20" s="121">
        <v>100</v>
      </c>
      <c r="AN20" s="121">
        <v>100</v>
      </c>
      <c r="AO20" s="121">
        <v>60</v>
      </c>
      <c r="AP20" s="121">
        <v>80</v>
      </c>
      <c r="AQ20" s="121">
        <v>80</v>
      </c>
      <c r="AR20" s="121">
        <v>80</v>
      </c>
      <c r="AS20" s="121">
        <v>80</v>
      </c>
      <c r="AT20" s="121">
        <v>80</v>
      </c>
      <c r="AU20" s="121">
        <v>100</v>
      </c>
      <c r="AV20" s="121">
        <v>100</v>
      </c>
      <c r="AW20" s="121">
        <v>100</v>
      </c>
      <c r="AX20" s="121">
        <v>40</v>
      </c>
      <c r="AY20" s="121">
        <v>30</v>
      </c>
      <c r="AZ20" s="121">
        <v>70</v>
      </c>
      <c r="BA20" s="121">
        <v>80</v>
      </c>
      <c r="BB20" s="121">
        <v>80</v>
      </c>
      <c r="BC20" s="121">
        <v>70</v>
      </c>
      <c r="BD20" s="121">
        <v>80</v>
      </c>
      <c r="BE20" s="121">
        <v>70</v>
      </c>
      <c r="BF20" s="121">
        <v>80</v>
      </c>
      <c r="BG20" s="121">
        <v>100</v>
      </c>
      <c r="BH20" s="121">
        <v>100</v>
      </c>
      <c r="BI20" s="121">
        <v>100</v>
      </c>
      <c r="BJ20" s="121">
        <v>100</v>
      </c>
      <c r="BK20" s="121">
        <v>100</v>
      </c>
      <c r="BL20" s="121">
        <v>120</v>
      </c>
      <c r="BM20" s="122">
        <v>118</v>
      </c>
      <c r="BN20" s="122">
        <v>52</v>
      </c>
      <c r="BO20" s="122">
        <v>67</v>
      </c>
      <c r="BP20" s="122">
        <v>42</v>
      </c>
      <c r="BQ20" s="122">
        <v>72</v>
      </c>
      <c r="BR20" s="122">
        <v>69</v>
      </c>
      <c r="BS20" s="122">
        <v>67</v>
      </c>
      <c r="BT20" s="122">
        <v>61</v>
      </c>
      <c r="BU20" s="122">
        <v>70</v>
      </c>
      <c r="BV20" s="122">
        <v>73</v>
      </c>
      <c r="BW20" s="122">
        <v>74</v>
      </c>
      <c r="BX20" s="122">
        <v>75</v>
      </c>
      <c r="BY20" s="122">
        <v>89</v>
      </c>
      <c r="BZ20" s="122">
        <v>97</v>
      </c>
      <c r="CA20" s="122">
        <v>106</v>
      </c>
      <c r="CB20" s="122">
        <v>118</v>
      </c>
      <c r="CC20" s="122">
        <v>53.2</v>
      </c>
      <c r="CD20" s="122">
        <v>25.3</v>
      </c>
      <c r="CE20" s="122">
        <v>56.8</v>
      </c>
      <c r="CF20" s="122">
        <v>82.9</v>
      </c>
      <c r="CG20" s="122">
        <v>94.7</v>
      </c>
      <c r="CH20" s="122">
        <v>84.7</v>
      </c>
      <c r="CI20" s="122">
        <v>63.9</v>
      </c>
      <c r="CJ20" s="122">
        <v>77.099999999999994</v>
      </c>
      <c r="CK20" s="122">
        <v>88.3</v>
      </c>
      <c r="CL20" s="122">
        <v>49.3</v>
      </c>
      <c r="CM20" s="122">
        <v>85.3</v>
      </c>
      <c r="CN20" s="122">
        <v>88.9</v>
      </c>
      <c r="CO20" s="122">
        <v>83.4</v>
      </c>
      <c r="CP20" s="122">
        <v>77.5</v>
      </c>
      <c r="CQ20" s="122">
        <v>81.099999999999994</v>
      </c>
      <c r="CR20" s="122">
        <v>107</v>
      </c>
      <c r="CS20" s="111" t="s">
        <v>6</v>
      </c>
      <c r="CT20" s="111" t="s">
        <v>6</v>
      </c>
    </row>
    <row r="21" spans="1:98" ht="15" x14ac:dyDescent="0.25">
      <c r="A21" s="63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20</v>
      </c>
      <c r="BV21" s="121" t="s">
        <v>20</v>
      </c>
      <c r="BW21" s="121" t="s">
        <v>20</v>
      </c>
      <c r="BX21" s="121" t="s">
        <v>20</v>
      </c>
      <c r="BY21" s="121" t="s">
        <v>20</v>
      </c>
      <c r="BZ21" s="121" t="s">
        <v>20</v>
      </c>
      <c r="CA21" s="121" t="s">
        <v>20</v>
      </c>
      <c r="CB21" s="121" t="s">
        <v>20</v>
      </c>
      <c r="CC21" s="121" t="s">
        <v>221</v>
      </c>
      <c r="CD21" s="121" t="s">
        <v>221</v>
      </c>
      <c r="CE21" s="121" t="s">
        <v>221</v>
      </c>
      <c r="CF21" s="121" t="s">
        <v>221</v>
      </c>
      <c r="CG21" s="121" t="s">
        <v>221</v>
      </c>
      <c r="CH21" s="121" t="s">
        <v>221</v>
      </c>
      <c r="CI21" s="121" t="s">
        <v>221</v>
      </c>
      <c r="CJ21" s="121" t="s">
        <v>221</v>
      </c>
      <c r="CK21" s="121" t="s">
        <v>221</v>
      </c>
      <c r="CL21" s="121" t="s">
        <v>221</v>
      </c>
      <c r="CM21" s="121" t="s">
        <v>221</v>
      </c>
      <c r="CN21" s="121" t="s">
        <v>221</v>
      </c>
      <c r="CO21" s="121" t="s">
        <v>221</v>
      </c>
      <c r="CP21" s="121" t="s">
        <v>221</v>
      </c>
      <c r="CQ21" s="121" t="s">
        <v>221</v>
      </c>
      <c r="CR21" s="121" t="s">
        <v>221</v>
      </c>
      <c r="CS21" s="111" t="s">
        <v>6</v>
      </c>
      <c r="CT21" s="111" t="s">
        <v>6</v>
      </c>
    </row>
    <row r="22" spans="1:98" ht="15" x14ac:dyDescent="0.25">
      <c r="A22" s="63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</v>
      </c>
      <c r="BV22" s="121" t="s">
        <v>22</v>
      </c>
      <c r="BW22" s="121" t="s">
        <v>22</v>
      </c>
      <c r="BX22" s="121" t="s">
        <v>22</v>
      </c>
      <c r="BY22" s="121" t="s">
        <v>22</v>
      </c>
      <c r="BZ22" s="121" t="s">
        <v>22</v>
      </c>
      <c r="CA22" s="121" t="s">
        <v>22</v>
      </c>
      <c r="CB22" s="121" t="s">
        <v>22</v>
      </c>
      <c r="CC22" s="121" t="s">
        <v>221</v>
      </c>
      <c r="CD22" s="121" t="s">
        <v>221</v>
      </c>
      <c r="CE22" s="121" t="s">
        <v>221</v>
      </c>
      <c r="CF22" s="121" t="s">
        <v>221</v>
      </c>
      <c r="CG22" s="121" t="s">
        <v>221</v>
      </c>
      <c r="CH22" s="121" t="s">
        <v>221</v>
      </c>
      <c r="CI22" s="121" t="s">
        <v>221</v>
      </c>
      <c r="CJ22" s="121" t="s">
        <v>221</v>
      </c>
      <c r="CK22" s="121" t="s">
        <v>221</v>
      </c>
      <c r="CL22" s="121" t="s">
        <v>221</v>
      </c>
      <c r="CM22" s="121" t="s">
        <v>221</v>
      </c>
      <c r="CN22" s="121" t="s">
        <v>221</v>
      </c>
      <c r="CO22" s="121" t="s">
        <v>221</v>
      </c>
      <c r="CP22" s="121" t="s">
        <v>221</v>
      </c>
      <c r="CQ22" s="121" t="s">
        <v>221</v>
      </c>
      <c r="CR22" s="121" t="s">
        <v>221</v>
      </c>
      <c r="CS22" s="111" t="s">
        <v>6</v>
      </c>
      <c r="CT22" s="111" t="s">
        <v>6</v>
      </c>
    </row>
    <row r="23" spans="1:98" ht="15" x14ac:dyDescent="0.25">
      <c r="A23" s="63" t="s">
        <v>23</v>
      </c>
      <c r="B23" s="121" t="s">
        <v>13</v>
      </c>
      <c r="C23" s="140" t="s">
        <v>6</v>
      </c>
      <c r="D23" s="121"/>
      <c r="E23" s="121">
        <v>11.8</v>
      </c>
      <c r="F23" s="121">
        <v>7.4</v>
      </c>
      <c r="G23" s="121">
        <v>24</v>
      </c>
      <c r="H23" s="121">
        <v>17</v>
      </c>
      <c r="I23" s="121">
        <v>20.100000000000001</v>
      </c>
      <c r="J23" s="121">
        <v>22.9</v>
      </c>
      <c r="K23" s="121">
        <v>26.6</v>
      </c>
      <c r="L23" s="121">
        <v>27.4</v>
      </c>
      <c r="M23" s="121">
        <v>20.100000000000001</v>
      </c>
      <c r="N23" s="121">
        <v>23.3</v>
      </c>
      <c r="O23" s="121">
        <v>25.4</v>
      </c>
      <c r="P23" s="121">
        <v>26.6</v>
      </c>
      <c r="Q23" s="121">
        <v>27.3</v>
      </c>
      <c r="R23" s="121">
        <v>27.1</v>
      </c>
      <c r="S23" s="121">
        <v>28.5</v>
      </c>
      <c r="T23" s="121">
        <v>24.7</v>
      </c>
      <c r="U23" s="121">
        <v>13.4</v>
      </c>
      <c r="V23" s="121">
        <v>7.5</v>
      </c>
      <c r="W23" s="121">
        <v>28.4</v>
      </c>
      <c r="X23" s="121">
        <v>26.4</v>
      </c>
      <c r="Y23" s="121">
        <v>27.9</v>
      </c>
      <c r="Z23" s="121">
        <v>29.6</v>
      </c>
      <c r="AA23" s="121">
        <v>30.4</v>
      </c>
      <c r="AB23" s="121">
        <v>30.5</v>
      </c>
      <c r="AC23" s="121">
        <v>28.1</v>
      </c>
      <c r="AD23" s="121">
        <v>31.6</v>
      </c>
      <c r="AE23" s="121">
        <v>29.2</v>
      </c>
      <c r="AF23" s="121">
        <v>32.200000000000003</v>
      </c>
      <c r="AG23" s="121">
        <v>31.7</v>
      </c>
      <c r="AH23" s="121">
        <v>31.9</v>
      </c>
      <c r="AI23" s="121">
        <v>32.6</v>
      </c>
      <c r="AJ23" s="121">
        <v>47.3</v>
      </c>
      <c r="AK23" s="121">
        <v>12.8</v>
      </c>
      <c r="AL23" s="121">
        <v>25</v>
      </c>
      <c r="AM23" s="121">
        <v>27.3</v>
      </c>
      <c r="AN23" s="121">
        <v>26.2</v>
      </c>
      <c r="AO23" s="121">
        <v>18.5</v>
      </c>
      <c r="AP23" s="121">
        <v>21.8</v>
      </c>
      <c r="AQ23" s="121">
        <v>23.8</v>
      </c>
      <c r="AR23" s="121">
        <v>20.3</v>
      </c>
      <c r="AS23" s="121">
        <v>22.2</v>
      </c>
      <c r="AT23" s="121">
        <v>22.2</v>
      </c>
      <c r="AU23" s="121">
        <v>27</v>
      </c>
      <c r="AV23" s="121">
        <v>27.4</v>
      </c>
      <c r="AW23" s="121">
        <v>26.4</v>
      </c>
      <c r="AX23" s="121">
        <v>11.5</v>
      </c>
      <c r="AY23" s="121">
        <v>10.199999999999999</v>
      </c>
      <c r="AZ23" s="121">
        <v>18.7</v>
      </c>
      <c r="BA23" s="121">
        <v>22.3</v>
      </c>
      <c r="BB23" s="121">
        <v>24</v>
      </c>
      <c r="BC23" s="121">
        <v>17.399999999999999</v>
      </c>
      <c r="BD23" s="121">
        <v>22.2</v>
      </c>
      <c r="BE23" s="121">
        <v>21.5</v>
      </c>
      <c r="BF23" s="121">
        <v>26.7</v>
      </c>
      <c r="BG23" s="121">
        <v>31</v>
      </c>
      <c r="BH23" s="121">
        <v>34.799999999999997</v>
      </c>
      <c r="BI23" s="121">
        <v>29.6</v>
      </c>
      <c r="BJ23" s="121">
        <v>31.4</v>
      </c>
      <c r="BK23" s="121">
        <v>34.5</v>
      </c>
      <c r="BL23" s="121">
        <v>40.5</v>
      </c>
      <c r="BM23" s="122">
        <v>56</v>
      </c>
      <c r="BN23" s="122">
        <v>18.3</v>
      </c>
      <c r="BO23" s="122">
        <v>21.5</v>
      </c>
      <c r="BP23" s="122">
        <v>11.6</v>
      </c>
      <c r="BQ23" s="122">
        <v>22.5</v>
      </c>
      <c r="BR23" s="122">
        <v>17</v>
      </c>
      <c r="BS23" s="122">
        <v>20.399999999999999</v>
      </c>
      <c r="BT23" s="122">
        <v>17.8</v>
      </c>
      <c r="BU23" s="122">
        <v>20.100000000000001</v>
      </c>
      <c r="BV23" s="122">
        <v>21.5</v>
      </c>
      <c r="BW23" s="122">
        <v>21.8</v>
      </c>
      <c r="BX23" s="122">
        <v>23.6</v>
      </c>
      <c r="BY23" s="122">
        <v>27.8</v>
      </c>
      <c r="BZ23" s="122">
        <v>30.6</v>
      </c>
      <c r="CA23" s="122">
        <v>28.4</v>
      </c>
      <c r="CB23" s="122">
        <v>32.700000000000003</v>
      </c>
      <c r="CC23" s="122">
        <v>19.5</v>
      </c>
      <c r="CD23" s="122">
        <v>9.06</v>
      </c>
      <c r="CE23" s="122">
        <v>20.3</v>
      </c>
      <c r="CF23" s="122">
        <v>33</v>
      </c>
      <c r="CG23" s="122">
        <v>34.5</v>
      </c>
      <c r="CH23" s="122">
        <v>27.9</v>
      </c>
      <c r="CI23" s="122">
        <v>21.8</v>
      </c>
      <c r="CJ23" s="122">
        <v>29.9</v>
      </c>
      <c r="CK23" s="122">
        <v>27.7</v>
      </c>
      <c r="CL23" s="122">
        <v>19.100000000000001</v>
      </c>
      <c r="CM23" s="122">
        <v>32.4</v>
      </c>
      <c r="CN23" s="122">
        <v>34.1</v>
      </c>
      <c r="CO23" s="122">
        <v>31.1</v>
      </c>
      <c r="CP23" s="122">
        <v>25.2</v>
      </c>
      <c r="CQ23" s="122">
        <v>26.9</v>
      </c>
      <c r="CR23" s="122">
        <v>28.9</v>
      </c>
      <c r="CS23" s="111" t="s">
        <v>6</v>
      </c>
      <c r="CT23" s="111" t="s">
        <v>6</v>
      </c>
    </row>
    <row r="24" spans="1:98" ht="15" x14ac:dyDescent="0.25">
      <c r="A24" s="63" t="s">
        <v>24</v>
      </c>
      <c r="B24" s="121" t="s">
        <v>13</v>
      </c>
      <c r="C24" s="140" t="s">
        <v>6</v>
      </c>
      <c r="D24" s="121"/>
      <c r="E24" s="121" t="s">
        <v>6</v>
      </c>
      <c r="F24" s="121">
        <v>1.2</v>
      </c>
      <c r="G24" s="121">
        <v>0.9</v>
      </c>
      <c r="H24" s="121">
        <v>0.4</v>
      </c>
      <c r="I24" s="121" t="s">
        <v>132</v>
      </c>
      <c r="J24" s="121">
        <v>0.14000000000000001</v>
      </c>
      <c r="K24" s="121">
        <v>0.7</v>
      </c>
      <c r="L24" s="121">
        <v>0.4</v>
      </c>
      <c r="M24" s="121">
        <v>0.6</v>
      </c>
      <c r="N24" s="121">
        <v>0.4</v>
      </c>
      <c r="O24" s="121">
        <v>0.6</v>
      </c>
      <c r="P24" s="121">
        <v>0.24</v>
      </c>
      <c r="Q24" s="121">
        <v>0.11</v>
      </c>
      <c r="R24" s="121">
        <v>0.16</v>
      </c>
      <c r="S24" s="121">
        <v>0.27</v>
      </c>
      <c r="T24" s="121">
        <v>0.28000000000000003</v>
      </c>
      <c r="U24" s="121">
        <v>1.1000000000000001</v>
      </c>
      <c r="V24" s="121">
        <v>0.13</v>
      </c>
      <c r="W24" s="121">
        <v>0.3</v>
      </c>
      <c r="X24" s="121">
        <v>0.19</v>
      </c>
      <c r="Y24" s="121">
        <v>0.16</v>
      </c>
      <c r="Z24" s="121">
        <v>0.09</v>
      </c>
      <c r="AA24" s="121">
        <v>0.16</v>
      </c>
      <c r="AB24" s="121">
        <v>0.21</v>
      </c>
      <c r="AC24" s="121">
        <v>0.18</v>
      </c>
      <c r="AD24" s="121">
        <v>0.14000000000000001</v>
      </c>
      <c r="AE24" s="121">
        <v>0.21</v>
      </c>
      <c r="AF24" s="121">
        <v>0.22</v>
      </c>
      <c r="AG24" s="121">
        <v>0.26</v>
      </c>
      <c r="AH24" s="121">
        <v>0.2</v>
      </c>
      <c r="AI24" s="121">
        <v>0.5</v>
      </c>
      <c r="AJ24" s="121">
        <v>0.64</v>
      </c>
      <c r="AK24" s="121">
        <v>0.28000000000000003</v>
      </c>
      <c r="AL24" s="121">
        <v>0.28000000000000003</v>
      </c>
      <c r="AM24" s="121">
        <v>0.37</v>
      </c>
      <c r="AN24" s="121">
        <v>0.31</v>
      </c>
      <c r="AO24" s="121">
        <v>0.2</v>
      </c>
      <c r="AP24" s="121">
        <v>0.18</v>
      </c>
      <c r="AQ24" s="121">
        <v>0.24</v>
      </c>
      <c r="AR24" s="121">
        <v>0.24</v>
      </c>
      <c r="AS24" s="121">
        <v>0.24</v>
      </c>
      <c r="AT24" s="121">
        <v>0.22</v>
      </c>
      <c r="AU24" s="121">
        <v>0.28999999999999998</v>
      </c>
      <c r="AV24" s="121">
        <v>0.35</v>
      </c>
      <c r="AW24" s="121">
        <v>0.31</v>
      </c>
      <c r="AX24" s="121">
        <v>0.24</v>
      </c>
      <c r="AY24" s="121">
        <v>0.23</v>
      </c>
      <c r="AZ24" s="121">
        <v>0.2</v>
      </c>
      <c r="BA24" s="121">
        <v>0.2</v>
      </c>
      <c r="BB24" s="121">
        <v>0.11</v>
      </c>
      <c r="BC24" s="121">
        <v>0.2</v>
      </c>
      <c r="BD24" s="121" t="s">
        <v>25</v>
      </c>
      <c r="BE24" s="121" t="s">
        <v>25</v>
      </c>
      <c r="BF24" s="121" t="s">
        <v>25</v>
      </c>
      <c r="BG24" s="121" t="s">
        <v>25</v>
      </c>
      <c r="BH24" s="121" t="s">
        <v>25</v>
      </c>
      <c r="BI24" s="121" t="s">
        <v>25</v>
      </c>
      <c r="BJ24" s="121">
        <v>0.17</v>
      </c>
      <c r="BK24" s="121">
        <v>0.5</v>
      </c>
      <c r="BL24" s="121">
        <v>0.28999999999999998</v>
      </c>
      <c r="BM24" s="122">
        <v>0.7</v>
      </c>
      <c r="BN24" s="121" t="s">
        <v>25</v>
      </c>
      <c r="BO24" s="122">
        <v>0.19</v>
      </c>
      <c r="BP24" s="121" t="s">
        <v>25</v>
      </c>
      <c r="BQ24" s="121" t="s">
        <v>25</v>
      </c>
      <c r="BR24" s="122">
        <v>0.14000000000000001</v>
      </c>
      <c r="BS24" s="122">
        <v>1</v>
      </c>
      <c r="BT24" s="122">
        <v>0.06</v>
      </c>
      <c r="BU24" s="121" t="s">
        <v>25</v>
      </c>
      <c r="BV24" s="121" t="s">
        <v>159</v>
      </c>
      <c r="BW24" s="121" t="s">
        <v>159</v>
      </c>
      <c r="BX24" s="121" t="s">
        <v>159</v>
      </c>
      <c r="BY24" s="122">
        <v>0.1</v>
      </c>
      <c r="BZ24" s="122">
        <v>0.34</v>
      </c>
      <c r="CA24" s="122">
        <v>0.35</v>
      </c>
      <c r="CB24" s="122">
        <v>0.15</v>
      </c>
      <c r="CC24" s="121" t="s">
        <v>159</v>
      </c>
      <c r="CD24" s="121" t="s">
        <v>159</v>
      </c>
      <c r="CE24" s="121" t="s">
        <v>159</v>
      </c>
      <c r="CF24" s="121" t="s">
        <v>159</v>
      </c>
      <c r="CG24" s="121" t="s">
        <v>159</v>
      </c>
      <c r="CH24" s="121" t="s">
        <v>159</v>
      </c>
      <c r="CI24" s="121" t="s">
        <v>159</v>
      </c>
      <c r="CJ24" s="121" t="s">
        <v>159</v>
      </c>
      <c r="CK24" s="121" t="s">
        <v>159</v>
      </c>
      <c r="CL24" s="121" t="s">
        <v>159</v>
      </c>
      <c r="CM24" s="121" t="s">
        <v>159</v>
      </c>
      <c r="CN24" s="121" t="s">
        <v>159</v>
      </c>
      <c r="CO24" s="121" t="s">
        <v>159</v>
      </c>
      <c r="CP24" s="121" t="s">
        <v>159</v>
      </c>
      <c r="CQ24" s="121" t="s">
        <v>159</v>
      </c>
      <c r="CR24" s="121" t="s">
        <v>159</v>
      </c>
      <c r="CS24" s="111">
        <v>120</v>
      </c>
      <c r="CT24" s="111" t="s">
        <v>6</v>
      </c>
    </row>
    <row r="25" spans="1:98" s="26" customFormat="1" ht="15" x14ac:dyDescent="0.25">
      <c r="A25" s="63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121" t="s">
        <v>6</v>
      </c>
      <c r="BV25" s="121" t="s">
        <v>6</v>
      </c>
      <c r="BW25" s="121" t="s">
        <v>6</v>
      </c>
      <c r="BX25" s="121" t="s">
        <v>6</v>
      </c>
      <c r="BY25" s="121" t="s">
        <v>6</v>
      </c>
      <c r="BZ25" s="121" t="s">
        <v>6</v>
      </c>
      <c r="CA25" s="121" t="s">
        <v>6</v>
      </c>
      <c r="CB25" s="121" t="s">
        <v>6</v>
      </c>
      <c r="CC25" s="122">
        <v>4.4999999999999998E-2</v>
      </c>
      <c r="CD25" s="122">
        <v>4.7E-2</v>
      </c>
      <c r="CE25" s="122">
        <v>5.2999999999999999E-2</v>
      </c>
      <c r="CF25" s="122">
        <v>0.05</v>
      </c>
      <c r="CG25" s="122">
        <v>4.7E-2</v>
      </c>
      <c r="CH25" s="122">
        <v>5.7000000000000002E-2</v>
      </c>
      <c r="CI25" s="122">
        <v>5.5E-2</v>
      </c>
      <c r="CJ25" s="122">
        <v>0.05</v>
      </c>
      <c r="CK25" s="122">
        <v>5.2999999999999999E-2</v>
      </c>
      <c r="CL25" s="122">
        <v>4.2000000000000003E-2</v>
      </c>
      <c r="CM25" s="122">
        <v>5.1999999999999998E-2</v>
      </c>
      <c r="CN25" s="122">
        <v>5.2999999999999999E-2</v>
      </c>
      <c r="CO25" s="122">
        <v>5.1999999999999998E-2</v>
      </c>
      <c r="CP25" s="122">
        <v>5.1999999999999998E-2</v>
      </c>
      <c r="CQ25" s="122">
        <v>0.05</v>
      </c>
      <c r="CR25" s="122">
        <v>4.8000000000000001E-2</v>
      </c>
      <c r="CS25" s="111">
        <v>0.12</v>
      </c>
      <c r="CT25" s="111" t="s">
        <v>6</v>
      </c>
    </row>
    <row r="26" spans="1:98" ht="15" x14ac:dyDescent="0.25">
      <c r="A26" s="63" t="s">
        <v>26</v>
      </c>
      <c r="B26" s="121" t="s">
        <v>13</v>
      </c>
      <c r="C26" s="140" t="s">
        <v>6</v>
      </c>
      <c r="D26" s="121"/>
      <c r="E26" s="121">
        <v>3.4</v>
      </c>
      <c r="F26" s="121">
        <v>2</v>
      </c>
      <c r="G26" s="121">
        <v>7.7</v>
      </c>
      <c r="H26" s="121">
        <v>5.0999999999999996</v>
      </c>
      <c r="I26" s="121">
        <v>5.9</v>
      </c>
      <c r="J26" s="121">
        <v>6.34</v>
      </c>
      <c r="K26" s="121">
        <v>8.4</v>
      </c>
      <c r="L26" s="121">
        <v>8.4</v>
      </c>
      <c r="M26" s="121">
        <v>5.8</v>
      </c>
      <c r="N26" s="121">
        <v>7.2</v>
      </c>
      <c r="O26" s="121">
        <v>8</v>
      </c>
      <c r="P26" s="121">
        <v>8.75</v>
      </c>
      <c r="Q26" s="121">
        <v>9.07</v>
      </c>
      <c r="R26" s="121">
        <v>9.11</v>
      </c>
      <c r="S26" s="121">
        <v>9.5299999999999994</v>
      </c>
      <c r="T26" s="121">
        <v>8.25</v>
      </c>
      <c r="U26" s="121">
        <v>3.9</v>
      </c>
      <c r="V26" s="121">
        <v>2.16</v>
      </c>
      <c r="W26" s="121">
        <v>8.69</v>
      </c>
      <c r="X26" s="121">
        <v>8.3699999999999992</v>
      </c>
      <c r="Y26" s="121">
        <v>8.84</v>
      </c>
      <c r="Z26" s="121">
        <v>9.35</v>
      </c>
      <c r="AA26" s="121">
        <v>9.8000000000000007</v>
      </c>
      <c r="AB26" s="121">
        <v>9.9</v>
      </c>
      <c r="AC26" s="121">
        <v>8.9</v>
      </c>
      <c r="AD26" s="121">
        <v>10.199999999999999</v>
      </c>
      <c r="AE26" s="121">
        <v>10</v>
      </c>
      <c r="AF26" s="121">
        <v>10.5</v>
      </c>
      <c r="AG26" s="121">
        <v>10.7</v>
      </c>
      <c r="AH26" s="121">
        <v>10.7</v>
      </c>
      <c r="AI26" s="121">
        <v>10.6</v>
      </c>
      <c r="AJ26" s="121">
        <v>15.6</v>
      </c>
      <c r="AK26" s="121">
        <v>3.8</v>
      </c>
      <c r="AL26" s="121">
        <v>8.1</v>
      </c>
      <c r="AM26" s="121">
        <v>9</v>
      </c>
      <c r="AN26" s="121">
        <v>8.5</v>
      </c>
      <c r="AO26" s="121">
        <v>5.2</v>
      </c>
      <c r="AP26" s="121">
        <v>6.7</v>
      </c>
      <c r="AQ26" s="121">
        <v>7.2</v>
      </c>
      <c r="AR26" s="121">
        <v>6.2</v>
      </c>
      <c r="AS26" s="121">
        <v>7</v>
      </c>
      <c r="AT26" s="121">
        <v>7</v>
      </c>
      <c r="AU26" s="121">
        <v>8.6</v>
      </c>
      <c r="AV26" s="121">
        <v>9.1999999999999993</v>
      </c>
      <c r="AW26" s="121">
        <v>9</v>
      </c>
      <c r="AX26" s="121">
        <v>3.4</v>
      </c>
      <c r="AY26" s="121">
        <v>3.1</v>
      </c>
      <c r="AZ26" s="121">
        <v>6</v>
      </c>
      <c r="BA26" s="121">
        <v>6.8</v>
      </c>
      <c r="BB26" s="121">
        <v>7.2</v>
      </c>
      <c r="BC26" s="121">
        <v>5.4</v>
      </c>
      <c r="BD26" s="121">
        <v>6.9</v>
      </c>
      <c r="BE26" s="121">
        <v>5.7</v>
      </c>
      <c r="BF26" s="121">
        <v>8.1</v>
      </c>
      <c r="BG26" s="121">
        <v>9</v>
      </c>
      <c r="BH26" s="121">
        <v>10.6</v>
      </c>
      <c r="BI26" s="121">
        <v>9.6999999999999993</v>
      </c>
      <c r="BJ26" s="121">
        <v>10.1</v>
      </c>
      <c r="BK26" s="121">
        <v>11.4</v>
      </c>
      <c r="BL26" s="121">
        <v>13.8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121" t="s">
        <v>6</v>
      </c>
      <c r="CA26" s="121" t="s">
        <v>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21" t="s">
        <v>6</v>
      </c>
      <c r="CG26" s="121" t="s">
        <v>6</v>
      </c>
      <c r="CH26" s="121" t="s">
        <v>6</v>
      </c>
      <c r="CI26" s="121" t="s">
        <v>6</v>
      </c>
      <c r="CJ26" s="121" t="s">
        <v>6</v>
      </c>
      <c r="CK26" s="121" t="s">
        <v>6</v>
      </c>
      <c r="CL26" s="121" t="s">
        <v>6</v>
      </c>
      <c r="CM26" s="121" t="s">
        <v>6</v>
      </c>
      <c r="CN26" s="121" t="s">
        <v>6</v>
      </c>
      <c r="CO26" s="121" t="s">
        <v>6</v>
      </c>
      <c r="CP26" s="121" t="s">
        <v>6</v>
      </c>
      <c r="CQ26" s="121" t="s">
        <v>6</v>
      </c>
      <c r="CR26" s="121" t="s">
        <v>6</v>
      </c>
      <c r="CS26" s="27" t="s">
        <v>6</v>
      </c>
      <c r="CT26" s="27" t="s">
        <v>6</v>
      </c>
    </row>
    <row r="27" spans="1:98" ht="15" x14ac:dyDescent="0.25">
      <c r="A27" s="63" t="s">
        <v>27</v>
      </c>
      <c r="B27" s="121" t="s">
        <v>13</v>
      </c>
      <c r="C27" s="140" t="s">
        <v>6</v>
      </c>
      <c r="D27" s="121"/>
      <c r="E27" s="121">
        <v>1.6</v>
      </c>
      <c r="F27" s="121">
        <v>0.8</v>
      </c>
      <c r="G27" s="121">
        <v>0.7</v>
      </c>
      <c r="H27" s="121" t="s">
        <v>132</v>
      </c>
      <c r="I27" s="121">
        <v>0.6</v>
      </c>
      <c r="J27" s="121">
        <v>0.65</v>
      </c>
      <c r="K27" s="121">
        <v>0.6</v>
      </c>
      <c r="L27" s="121">
        <v>0.7</v>
      </c>
      <c r="M27" s="121">
        <v>0.6</v>
      </c>
      <c r="N27" s="121">
        <v>0.4</v>
      </c>
      <c r="O27" s="121">
        <v>0.6</v>
      </c>
      <c r="P27" s="121">
        <v>0.5</v>
      </c>
      <c r="Q27" s="121">
        <v>0.7</v>
      </c>
      <c r="R27" s="121">
        <v>0.7</v>
      </c>
      <c r="S27" s="121">
        <v>0.6</v>
      </c>
      <c r="T27" s="121">
        <v>0.7</v>
      </c>
      <c r="U27" s="121">
        <v>0.9</v>
      </c>
      <c r="V27" s="121">
        <v>0.6</v>
      </c>
      <c r="W27" s="121">
        <v>0.9</v>
      </c>
      <c r="X27" s="121">
        <v>0.8</v>
      </c>
      <c r="Y27" s="121">
        <v>0.7</v>
      </c>
      <c r="Z27" s="121">
        <v>0.8</v>
      </c>
      <c r="AA27" s="121">
        <v>0.9</v>
      </c>
      <c r="AB27" s="121">
        <v>0.9</v>
      </c>
      <c r="AC27" s="121">
        <v>0.8</v>
      </c>
      <c r="AD27" s="121">
        <v>0.8</v>
      </c>
      <c r="AE27" s="121">
        <v>1.1000000000000001</v>
      </c>
      <c r="AF27" s="121">
        <v>0.8</v>
      </c>
      <c r="AG27" s="121">
        <v>0.8</v>
      </c>
      <c r="AH27" s="121">
        <v>0.7</v>
      </c>
      <c r="AI27" s="121">
        <v>0.9</v>
      </c>
      <c r="AJ27" s="121">
        <v>1.6</v>
      </c>
      <c r="AK27" s="121">
        <v>0.5</v>
      </c>
      <c r="AL27" s="121">
        <v>0.6</v>
      </c>
      <c r="AM27" s="121">
        <v>0.7</v>
      </c>
      <c r="AN27" s="121">
        <v>0.9</v>
      </c>
      <c r="AO27" s="121">
        <v>0.5</v>
      </c>
      <c r="AP27" s="121">
        <v>0.3</v>
      </c>
      <c r="AQ27" s="121">
        <v>0.5</v>
      </c>
      <c r="AR27" s="121">
        <v>0.5</v>
      </c>
      <c r="AS27" s="121">
        <v>0.7</v>
      </c>
      <c r="AT27" s="121">
        <v>0.4</v>
      </c>
      <c r="AU27" s="121">
        <v>0.7</v>
      </c>
      <c r="AV27" s="121">
        <v>0.7</v>
      </c>
      <c r="AW27" s="121">
        <v>0.8</v>
      </c>
      <c r="AX27" s="121">
        <v>1.4</v>
      </c>
      <c r="AY27" s="121">
        <v>0.7</v>
      </c>
      <c r="AZ27" s="121">
        <v>0.7</v>
      </c>
      <c r="BA27" s="121">
        <v>0.6</v>
      </c>
      <c r="BB27" s="121">
        <v>0.6</v>
      </c>
      <c r="BC27" s="121">
        <v>0.5</v>
      </c>
      <c r="BD27" s="121">
        <v>0.5</v>
      </c>
      <c r="BE27" s="121">
        <v>0.5</v>
      </c>
      <c r="BF27" s="121">
        <v>0.7</v>
      </c>
      <c r="BG27" s="121">
        <v>0.7</v>
      </c>
      <c r="BH27" s="121">
        <v>0.9</v>
      </c>
      <c r="BI27" s="121">
        <v>0.8</v>
      </c>
      <c r="BJ27" s="121">
        <v>0.8</v>
      </c>
      <c r="BK27" s="121">
        <v>0.7</v>
      </c>
      <c r="BL27" s="121">
        <v>1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121" t="s">
        <v>6</v>
      </c>
      <c r="CA27" s="121" t="s">
        <v>6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21" t="s">
        <v>6</v>
      </c>
      <c r="CG27" s="121" t="s">
        <v>6</v>
      </c>
      <c r="CH27" s="121" t="s">
        <v>6</v>
      </c>
      <c r="CI27" s="121" t="s">
        <v>6</v>
      </c>
      <c r="CJ27" s="121" t="s">
        <v>6</v>
      </c>
      <c r="CK27" s="121" t="s">
        <v>6</v>
      </c>
      <c r="CL27" s="121" t="s">
        <v>6</v>
      </c>
      <c r="CM27" s="121" t="s">
        <v>6</v>
      </c>
      <c r="CN27" s="121" t="s">
        <v>6</v>
      </c>
      <c r="CO27" s="121" t="s">
        <v>6</v>
      </c>
      <c r="CP27" s="121" t="s">
        <v>6</v>
      </c>
      <c r="CQ27" s="121" t="s">
        <v>6</v>
      </c>
      <c r="CR27" s="121" t="s">
        <v>6</v>
      </c>
      <c r="CS27" s="27" t="s">
        <v>6</v>
      </c>
      <c r="CT27" s="27" t="s">
        <v>6</v>
      </c>
    </row>
    <row r="28" spans="1:98" ht="15" x14ac:dyDescent="0.25">
      <c r="A28" s="63" t="s">
        <v>28</v>
      </c>
      <c r="B28" s="121" t="s">
        <v>13</v>
      </c>
      <c r="C28" s="140" t="s">
        <v>6</v>
      </c>
      <c r="D28" s="121"/>
      <c r="E28" s="121">
        <v>1.5</v>
      </c>
      <c r="F28" s="121">
        <v>0.9</v>
      </c>
      <c r="G28" s="121">
        <v>3</v>
      </c>
      <c r="H28" s="121">
        <v>2</v>
      </c>
      <c r="I28" s="121">
        <v>2.6</v>
      </c>
      <c r="J28" s="121">
        <v>2.77</v>
      </c>
      <c r="K28" s="121">
        <v>3.5</v>
      </c>
      <c r="L28" s="121">
        <v>3.3</v>
      </c>
      <c r="M28" s="121">
        <v>2.4</v>
      </c>
      <c r="N28" s="121">
        <v>2.6</v>
      </c>
      <c r="O28" s="121">
        <v>3</v>
      </c>
      <c r="P28" s="121">
        <v>3.3</v>
      </c>
      <c r="Q28" s="121">
        <v>3.4</v>
      </c>
      <c r="R28" s="121">
        <v>3.1</v>
      </c>
      <c r="S28" s="121">
        <v>3.3</v>
      </c>
      <c r="T28" s="121">
        <v>3</v>
      </c>
      <c r="U28" s="121">
        <v>1.5</v>
      </c>
      <c r="V28" s="121">
        <v>0.9</v>
      </c>
      <c r="W28" s="121">
        <v>3.1</v>
      </c>
      <c r="X28" s="121">
        <v>3.2</v>
      </c>
      <c r="Y28" s="121">
        <v>3.4</v>
      </c>
      <c r="Z28" s="121">
        <v>3.8</v>
      </c>
      <c r="AA28" s="121">
        <v>4.0999999999999996</v>
      </c>
      <c r="AB28" s="121">
        <v>4.2</v>
      </c>
      <c r="AC28" s="121">
        <v>3.4</v>
      </c>
      <c r="AD28" s="121">
        <v>3.8</v>
      </c>
      <c r="AE28" s="121">
        <v>3.8</v>
      </c>
      <c r="AF28" s="121">
        <v>4.3</v>
      </c>
      <c r="AG28" s="121">
        <v>4.4000000000000004</v>
      </c>
      <c r="AH28" s="121">
        <v>3.7</v>
      </c>
      <c r="AI28" s="121">
        <v>5</v>
      </c>
      <c r="AJ28" s="121">
        <v>6.8</v>
      </c>
      <c r="AK28" s="121">
        <v>1.3</v>
      </c>
      <c r="AL28" s="121">
        <v>2.7</v>
      </c>
      <c r="AM28" s="121">
        <v>3.2</v>
      </c>
      <c r="AN28" s="121">
        <v>3.4</v>
      </c>
      <c r="AO28" s="121">
        <v>2.2000000000000002</v>
      </c>
      <c r="AP28" s="121">
        <v>2.5</v>
      </c>
      <c r="AQ28" s="121">
        <v>5.58</v>
      </c>
      <c r="AR28" s="121">
        <v>2.4</v>
      </c>
      <c r="AS28" s="121">
        <v>2.8</v>
      </c>
      <c r="AT28" s="121">
        <v>2.2999999999999998</v>
      </c>
      <c r="AU28" s="121">
        <v>3</v>
      </c>
      <c r="AV28" s="121">
        <v>3.3</v>
      </c>
      <c r="AW28" s="121">
        <v>3.3</v>
      </c>
      <c r="AX28" s="121">
        <v>1.4</v>
      </c>
      <c r="AY28" s="121">
        <v>1.1000000000000001</v>
      </c>
      <c r="AZ28" s="121">
        <v>2.2999999999999998</v>
      </c>
      <c r="BA28" s="121">
        <v>2.2000000000000002</v>
      </c>
      <c r="BB28" s="121">
        <v>2.7</v>
      </c>
      <c r="BC28" s="121">
        <v>1.9</v>
      </c>
      <c r="BD28" s="121">
        <v>2.4</v>
      </c>
      <c r="BE28" s="121">
        <v>2.1</v>
      </c>
      <c r="BF28" s="121">
        <v>2.8</v>
      </c>
      <c r="BG28" s="121">
        <v>3.1</v>
      </c>
      <c r="BH28" s="121">
        <v>3.7</v>
      </c>
      <c r="BI28" s="121">
        <v>3.2</v>
      </c>
      <c r="BJ28" s="121">
        <v>3.1</v>
      </c>
      <c r="BK28" s="121">
        <v>3.4</v>
      </c>
      <c r="BL28" s="121">
        <v>4.2</v>
      </c>
      <c r="BM28" s="122">
        <v>6</v>
      </c>
      <c r="BN28" s="122">
        <v>1.8</v>
      </c>
      <c r="BO28" s="122">
        <v>2.2999999999999998</v>
      </c>
      <c r="BP28" s="122">
        <v>1.2</v>
      </c>
      <c r="BQ28" s="122">
        <v>2.2000000000000002</v>
      </c>
      <c r="BR28" s="122">
        <v>1.8</v>
      </c>
      <c r="BS28" s="122">
        <v>2.2999999999999998</v>
      </c>
      <c r="BT28" s="122">
        <v>1.8</v>
      </c>
      <c r="BU28" s="122">
        <v>2.2000000000000002</v>
      </c>
      <c r="BV28" s="122">
        <v>2.2999999999999998</v>
      </c>
      <c r="BW28" s="122">
        <v>2.2999999999999998</v>
      </c>
      <c r="BX28" s="122">
        <v>2.4</v>
      </c>
      <c r="BY28" s="122">
        <v>2.2000000000000002</v>
      </c>
      <c r="BZ28" s="122">
        <v>3.2</v>
      </c>
      <c r="CA28" s="122">
        <v>2.8</v>
      </c>
      <c r="CB28" s="122">
        <v>3.3</v>
      </c>
      <c r="CC28" s="122">
        <v>2.02</v>
      </c>
      <c r="CD28" s="122">
        <v>0.84899999999999998</v>
      </c>
      <c r="CE28" s="122">
        <v>2</v>
      </c>
      <c r="CF28" s="122">
        <v>3</v>
      </c>
      <c r="CG28" s="122">
        <v>3.57</v>
      </c>
      <c r="CH28" s="122">
        <v>2.91</v>
      </c>
      <c r="CI28" s="122">
        <v>2.31</v>
      </c>
      <c r="CJ28" s="122">
        <v>2.83</v>
      </c>
      <c r="CK28" s="122">
        <v>2.92</v>
      </c>
      <c r="CL28" s="122">
        <v>1.87</v>
      </c>
      <c r="CM28" s="122">
        <v>3.44</v>
      </c>
      <c r="CN28" s="122">
        <v>3.5</v>
      </c>
      <c r="CO28" s="122">
        <v>3.02</v>
      </c>
      <c r="CP28" s="122">
        <v>2.56</v>
      </c>
      <c r="CQ28" s="122">
        <v>2.63</v>
      </c>
      <c r="CR28" s="122">
        <v>2.95</v>
      </c>
      <c r="CS28" s="111" t="s">
        <v>6</v>
      </c>
      <c r="CT28" s="111" t="s">
        <v>6</v>
      </c>
    </row>
    <row r="29" spans="1:98" ht="15" x14ac:dyDescent="0.25">
      <c r="A29" s="63" t="s">
        <v>29</v>
      </c>
      <c r="B29" s="121" t="s">
        <v>13</v>
      </c>
      <c r="C29" s="140" t="s">
        <v>6</v>
      </c>
      <c r="D29" s="121"/>
      <c r="E29" s="121">
        <v>11.7</v>
      </c>
      <c r="F29" s="121">
        <v>6.23</v>
      </c>
      <c r="G29" s="121">
        <v>26</v>
      </c>
      <c r="H29" s="121">
        <v>17</v>
      </c>
      <c r="I29" s="121">
        <v>19</v>
      </c>
      <c r="J29" s="121">
        <v>26.5</v>
      </c>
      <c r="K29" s="121">
        <v>30</v>
      </c>
      <c r="L29" s="121">
        <v>29</v>
      </c>
      <c r="M29" s="121">
        <v>25</v>
      </c>
      <c r="N29" s="121">
        <v>27</v>
      </c>
      <c r="O29" s="121">
        <v>31.6</v>
      </c>
      <c r="P29" s="121">
        <v>36</v>
      </c>
      <c r="Q29" s="121">
        <v>26.8</v>
      </c>
      <c r="R29" s="121">
        <v>27.3</v>
      </c>
      <c r="S29" s="121">
        <v>29.6</v>
      </c>
      <c r="T29" s="121">
        <v>26.7</v>
      </c>
      <c r="U29" s="121">
        <v>14</v>
      </c>
      <c r="V29" s="121">
        <v>6.79</v>
      </c>
      <c r="W29" s="121">
        <v>34.700000000000003</v>
      </c>
      <c r="X29" s="121">
        <v>30</v>
      </c>
      <c r="Y29" s="121">
        <v>29</v>
      </c>
      <c r="Z29" s="121">
        <v>31.5</v>
      </c>
      <c r="AA29" s="121">
        <v>37.299999999999997</v>
      </c>
      <c r="AB29" s="121">
        <v>33.4</v>
      </c>
      <c r="AC29" s="121">
        <v>30.9</v>
      </c>
      <c r="AD29" s="121">
        <v>39.6</v>
      </c>
      <c r="AE29" s="121">
        <v>30.2</v>
      </c>
      <c r="AF29" s="121">
        <v>36.700000000000003</v>
      </c>
      <c r="AG29" s="121">
        <v>30.1</v>
      </c>
      <c r="AH29" s="121">
        <v>34.6</v>
      </c>
      <c r="AI29" s="121">
        <v>39.1</v>
      </c>
      <c r="AJ29" s="121">
        <v>60.9</v>
      </c>
      <c r="AK29" s="121">
        <v>12</v>
      </c>
      <c r="AL29" s="121">
        <v>24</v>
      </c>
      <c r="AM29" s="121">
        <v>26</v>
      </c>
      <c r="AN29" s="121">
        <v>24</v>
      </c>
      <c r="AO29" s="121">
        <v>17</v>
      </c>
      <c r="AP29" s="121">
        <v>20</v>
      </c>
      <c r="AQ29" s="121" t="s">
        <v>6</v>
      </c>
      <c r="AR29" s="121">
        <v>19</v>
      </c>
      <c r="AS29" s="121">
        <v>22</v>
      </c>
      <c r="AT29" s="121">
        <v>20</v>
      </c>
      <c r="AU29" s="121">
        <v>30.3</v>
      </c>
      <c r="AV29" s="121">
        <v>27</v>
      </c>
      <c r="AW29" s="121">
        <v>23</v>
      </c>
      <c r="AX29" s="121">
        <v>11</v>
      </c>
      <c r="AY29" s="121">
        <v>11</v>
      </c>
      <c r="AZ29" s="121">
        <v>22</v>
      </c>
      <c r="BA29" s="121">
        <v>25</v>
      </c>
      <c r="BB29" s="121">
        <v>25</v>
      </c>
      <c r="BC29" s="121">
        <v>11</v>
      </c>
      <c r="BD29" s="121">
        <v>25</v>
      </c>
      <c r="BE29" s="121">
        <v>22</v>
      </c>
      <c r="BF29" s="121">
        <v>29</v>
      </c>
      <c r="BG29" s="121">
        <v>32.1</v>
      </c>
      <c r="BH29" s="121">
        <v>37.6</v>
      </c>
      <c r="BI29" s="121">
        <v>25</v>
      </c>
      <c r="BJ29" s="121">
        <v>31.2</v>
      </c>
      <c r="BK29" s="121">
        <v>32.4</v>
      </c>
      <c r="BL29" s="121">
        <v>46.7</v>
      </c>
      <c r="BM29" s="122">
        <v>119</v>
      </c>
      <c r="BN29" s="122">
        <v>19</v>
      </c>
      <c r="BO29" s="122">
        <v>25</v>
      </c>
      <c r="BP29" s="122">
        <v>14</v>
      </c>
      <c r="BQ29" s="122">
        <v>25</v>
      </c>
      <c r="BR29" s="122">
        <v>9.1</v>
      </c>
      <c r="BS29" s="122">
        <v>22</v>
      </c>
      <c r="BT29" s="122">
        <v>16</v>
      </c>
      <c r="BU29" s="122">
        <v>19</v>
      </c>
      <c r="BV29" s="122">
        <v>20.399999999999999</v>
      </c>
      <c r="BW29" s="122">
        <v>21.9</v>
      </c>
      <c r="BX29" s="122">
        <v>24.5</v>
      </c>
      <c r="BY29" s="122">
        <v>25.7</v>
      </c>
      <c r="BZ29" s="122">
        <v>33.799999999999997</v>
      </c>
      <c r="CA29" s="122">
        <v>21.2</v>
      </c>
      <c r="CB29" s="122">
        <v>27.4</v>
      </c>
      <c r="CC29" s="122">
        <v>23.7</v>
      </c>
      <c r="CD29" s="122">
        <v>9.23</v>
      </c>
      <c r="CE29" s="122">
        <v>26.8</v>
      </c>
      <c r="CF29" s="122">
        <v>40.6</v>
      </c>
      <c r="CG29" s="122">
        <v>45.5</v>
      </c>
      <c r="CH29" s="122">
        <v>30.6</v>
      </c>
      <c r="CI29" s="122">
        <v>23.4</v>
      </c>
      <c r="CJ29" s="122">
        <v>32.299999999999997</v>
      </c>
      <c r="CK29" s="122">
        <v>23.2</v>
      </c>
      <c r="CL29" s="122">
        <v>24.1</v>
      </c>
      <c r="CM29" s="122">
        <v>43</v>
      </c>
      <c r="CN29" s="122">
        <v>42.1</v>
      </c>
      <c r="CO29" s="122">
        <v>34.5</v>
      </c>
      <c r="CP29" s="122">
        <v>27.8</v>
      </c>
      <c r="CQ29" s="122">
        <v>33.200000000000003</v>
      </c>
      <c r="CR29" s="122">
        <v>22.8</v>
      </c>
      <c r="CS29" s="111" t="s">
        <v>6</v>
      </c>
      <c r="CT29" s="111" t="s">
        <v>6</v>
      </c>
    </row>
    <row r="30" spans="1:98" ht="15" x14ac:dyDescent="0.25">
      <c r="A30" s="63" t="s">
        <v>30</v>
      </c>
      <c r="B30" s="121" t="s">
        <v>31</v>
      </c>
      <c r="C30" s="140" t="s">
        <v>6</v>
      </c>
      <c r="D30" s="121"/>
      <c r="E30" s="121" t="s">
        <v>6</v>
      </c>
      <c r="F30" s="121">
        <v>84.2</v>
      </c>
      <c r="G30" s="121">
        <v>1.8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1.6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>
        <v>290</v>
      </c>
      <c r="BD30" s="121">
        <v>250</v>
      </c>
      <c r="BE30" s="121">
        <v>2800</v>
      </c>
      <c r="BF30" s="121">
        <v>6</v>
      </c>
      <c r="BG30" s="121" t="s">
        <v>6</v>
      </c>
      <c r="BH30" s="121" t="s">
        <v>6</v>
      </c>
      <c r="BI30" s="121">
        <v>1.7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 t="s">
        <v>6</v>
      </c>
      <c r="BX30" s="121" t="s">
        <v>6</v>
      </c>
      <c r="BY30" s="121" t="s">
        <v>6</v>
      </c>
      <c r="BZ30" s="121" t="s">
        <v>6</v>
      </c>
      <c r="CA30" s="121" t="s">
        <v>6</v>
      </c>
      <c r="CB30" s="121" t="s">
        <v>6</v>
      </c>
      <c r="CC30" s="121" t="s">
        <v>6</v>
      </c>
      <c r="CD30" s="121" t="s">
        <v>6</v>
      </c>
      <c r="CE30" s="121" t="s">
        <v>6</v>
      </c>
      <c r="CF30" s="121" t="s">
        <v>6</v>
      </c>
      <c r="CG30" s="122">
        <v>2.41</v>
      </c>
      <c r="CH30" s="121" t="s">
        <v>6</v>
      </c>
      <c r="CI30" s="122">
        <v>2.4300000000000002</v>
      </c>
      <c r="CJ30" s="121" t="s">
        <v>6</v>
      </c>
      <c r="CK30" s="121" t="s">
        <v>6</v>
      </c>
      <c r="CL30" s="121" t="s">
        <v>6</v>
      </c>
      <c r="CM30" s="121" t="s">
        <v>6</v>
      </c>
      <c r="CN30" s="121" t="s">
        <v>6</v>
      </c>
      <c r="CO30" s="121" t="s">
        <v>6</v>
      </c>
      <c r="CP30" s="121" t="s">
        <v>6</v>
      </c>
      <c r="CQ30" s="121" t="s">
        <v>6</v>
      </c>
      <c r="CR30" s="121" t="s">
        <v>6</v>
      </c>
      <c r="CS30" s="111" t="s">
        <v>6</v>
      </c>
      <c r="CT30" s="111" t="s">
        <v>6</v>
      </c>
    </row>
    <row r="31" spans="1:98" ht="15" x14ac:dyDescent="0.25">
      <c r="A31" s="63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11"/>
      <c r="CT31" s="111"/>
    </row>
    <row r="32" spans="1:98" ht="15" x14ac:dyDescent="0.25">
      <c r="A32" s="86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11"/>
      <c r="CT32" s="111"/>
    </row>
    <row r="33" spans="1:99" ht="15" x14ac:dyDescent="0.25">
      <c r="A33" s="63" t="s">
        <v>33</v>
      </c>
      <c r="B33" s="121" t="s">
        <v>13</v>
      </c>
      <c r="C33" s="140" t="s">
        <v>6</v>
      </c>
      <c r="D33" s="121"/>
      <c r="E33" s="121">
        <v>1.7999999999999999E-2</v>
      </c>
      <c r="F33" s="121">
        <v>2.5000000000000001E-2</v>
      </c>
      <c r="G33" s="121">
        <v>1.2E-2</v>
      </c>
      <c r="H33" s="121" t="s">
        <v>34</v>
      </c>
      <c r="I33" s="121" t="s">
        <v>34</v>
      </c>
      <c r="J33" s="121">
        <v>5.0000000000000001E-3</v>
      </c>
      <c r="K33" s="121" t="s">
        <v>34</v>
      </c>
      <c r="L33" s="121" t="s">
        <v>34</v>
      </c>
      <c r="M33" s="121" t="s">
        <v>34</v>
      </c>
      <c r="N33" s="121" t="s">
        <v>34</v>
      </c>
      <c r="O33" s="121" t="s">
        <v>34</v>
      </c>
      <c r="P33" s="121" t="s">
        <v>35</v>
      </c>
      <c r="Q33" s="121" t="s">
        <v>35</v>
      </c>
      <c r="R33" s="121" t="s">
        <v>35</v>
      </c>
      <c r="S33" s="121" t="s">
        <v>35</v>
      </c>
      <c r="T33" s="121">
        <v>0.01</v>
      </c>
      <c r="U33" s="121">
        <v>0.01</v>
      </c>
      <c r="V33" s="121">
        <v>0.02</v>
      </c>
      <c r="W33" s="121">
        <v>0.01</v>
      </c>
      <c r="X33" s="121" t="s">
        <v>35</v>
      </c>
      <c r="Y33" s="121">
        <v>0.04</v>
      </c>
      <c r="Z33" s="121" t="s">
        <v>35</v>
      </c>
      <c r="AA33" s="121">
        <v>0.01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 t="s">
        <v>35</v>
      </c>
      <c r="AH33" s="121" t="s">
        <v>35</v>
      </c>
      <c r="AI33" s="121">
        <v>0.01</v>
      </c>
      <c r="AJ33" s="121" t="s">
        <v>35</v>
      </c>
      <c r="AK33" s="121" t="s">
        <v>35</v>
      </c>
      <c r="AL33" s="121" t="s">
        <v>35</v>
      </c>
      <c r="AM33" s="121" t="s">
        <v>35</v>
      </c>
      <c r="AN33" s="121" t="s">
        <v>35</v>
      </c>
      <c r="AO33" s="121" t="s">
        <v>35</v>
      </c>
      <c r="AP33" s="121">
        <v>0.01</v>
      </c>
      <c r="AQ33" s="121">
        <v>0.02</v>
      </c>
      <c r="AR33" s="121" t="s">
        <v>35</v>
      </c>
      <c r="AS33" s="121" t="s">
        <v>35</v>
      </c>
      <c r="AT33" s="121" t="s">
        <v>35</v>
      </c>
      <c r="AU33" s="121">
        <v>0.04</v>
      </c>
      <c r="AV33" s="121">
        <v>0.02</v>
      </c>
      <c r="AW33" s="121">
        <v>0.02</v>
      </c>
      <c r="AX33" s="121" t="s">
        <v>35</v>
      </c>
      <c r="AY33" s="121" t="s">
        <v>35</v>
      </c>
      <c r="AZ33" s="121" t="s">
        <v>35</v>
      </c>
      <c r="BA33" s="121" t="s">
        <v>35</v>
      </c>
      <c r="BB33" s="121" t="s">
        <v>35</v>
      </c>
      <c r="BC33" s="121">
        <v>0.05</v>
      </c>
      <c r="BD33" s="121" t="s">
        <v>35</v>
      </c>
      <c r="BE33" s="121">
        <v>0.06</v>
      </c>
      <c r="BF33" s="121" t="s">
        <v>35</v>
      </c>
      <c r="BG33" s="121" t="s">
        <v>35</v>
      </c>
      <c r="BH33" s="121" t="s">
        <v>35</v>
      </c>
      <c r="BI33" s="121" t="s">
        <v>35</v>
      </c>
      <c r="BJ33" s="121" t="s">
        <v>35</v>
      </c>
      <c r="BK33" s="121" t="s">
        <v>35</v>
      </c>
      <c r="BL33" s="121" t="s">
        <v>35</v>
      </c>
      <c r="BM33" s="122">
        <v>0.05</v>
      </c>
      <c r="BN33" s="122">
        <v>0.02</v>
      </c>
      <c r="BO33" s="121" t="s">
        <v>6</v>
      </c>
      <c r="BP33" s="121" t="s">
        <v>6</v>
      </c>
      <c r="BQ33" s="121" t="s">
        <v>6</v>
      </c>
      <c r="BR33" s="121" t="s">
        <v>34</v>
      </c>
      <c r="BS33" s="121" t="s">
        <v>35</v>
      </c>
      <c r="BT33" s="121" t="s">
        <v>35</v>
      </c>
      <c r="BU33" s="122">
        <v>0.04</v>
      </c>
      <c r="BV33" s="121" t="s">
        <v>35</v>
      </c>
      <c r="BW33" s="121" t="s">
        <v>35</v>
      </c>
      <c r="BX33" s="121" t="s">
        <v>35</v>
      </c>
      <c r="BY33" s="122">
        <v>0.05</v>
      </c>
      <c r="BZ33" s="121" t="s">
        <v>35</v>
      </c>
      <c r="CA33" s="121" t="s">
        <v>6</v>
      </c>
      <c r="CB33" s="121" t="s">
        <v>6</v>
      </c>
      <c r="CC33" s="122">
        <v>1.6799999999999999E-2</v>
      </c>
      <c r="CD33" s="122">
        <v>2.1399999999999999E-2</v>
      </c>
      <c r="CE33" s="122">
        <v>1.72E-2</v>
      </c>
      <c r="CF33" s="122">
        <v>2.8199999999999999E-2</v>
      </c>
      <c r="CG33" s="122">
        <v>8.2000000000000007E-3</v>
      </c>
      <c r="CH33" s="122">
        <v>6.7000000000000002E-3</v>
      </c>
      <c r="CI33" s="122">
        <v>8.5000000000000006E-3</v>
      </c>
      <c r="CJ33" s="122">
        <v>2.06E-2</v>
      </c>
      <c r="CK33" s="122">
        <v>0.01</v>
      </c>
      <c r="CL33" s="122">
        <v>1.11E-2</v>
      </c>
      <c r="CM33" s="122">
        <v>1.26E-2</v>
      </c>
      <c r="CN33" s="122">
        <v>5.5999999999999999E-3</v>
      </c>
      <c r="CO33" s="122">
        <v>6.7000000000000002E-3</v>
      </c>
      <c r="CP33" s="122">
        <v>7.7999999999999996E-3</v>
      </c>
      <c r="CQ33" s="122">
        <v>1.49E-2</v>
      </c>
      <c r="CR33" s="121" t="s">
        <v>222</v>
      </c>
      <c r="CS33" s="111" t="s">
        <v>265</v>
      </c>
      <c r="CT33" s="111" t="s">
        <v>6</v>
      </c>
    </row>
    <row r="34" spans="1:99" ht="15" x14ac:dyDescent="0.25">
      <c r="A34" s="63" t="s">
        <v>36</v>
      </c>
      <c r="B34" s="121" t="s">
        <v>13</v>
      </c>
      <c r="C34" s="140" t="s">
        <v>6</v>
      </c>
      <c r="D34" s="121"/>
      <c r="E34" s="121" t="s">
        <v>37</v>
      </c>
      <c r="F34" s="121" t="s">
        <v>37</v>
      </c>
      <c r="G34" s="121">
        <v>0.08</v>
      </c>
      <c r="H34" s="121">
        <v>0.04</v>
      </c>
      <c r="I34" s="121">
        <v>0.06</v>
      </c>
      <c r="J34" s="121">
        <v>0.05</v>
      </c>
      <c r="K34" s="121">
        <v>7.0000000000000007E-2</v>
      </c>
      <c r="L34" s="121">
        <v>0.06</v>
      </c>
      <c r="M34" s="121">
        <v>0.08</v>
      </c>
      <c r="N34" s="121">
        <v>0.08</v>
      </c>
      <c r="O34" s="121">
        <v>0.1</v>
      </c>
      <c r="P34" s="121">
        <v>0.13</v>
      </c>
      <c r="Q34" s="121">
        <v>0.09</v>
      </c>
      <c r="R34" s="121">
        <v>0.11</v>
      </c>
      <c r="S34" s="121">
        <v>0.12</v>
      </c>
      <c r="T34" s="121">
        <v>0.12</v>
      </c>
      <c r="U34" s="121">
        <v>0.04</v>
      </c>
      <c r="V34" s="121">
        <v>0.05</v>
      </c>
      <c r="W34" s="121">
        <v>0.11</v>
      </c>
      <c r="X34" s="121">
        <v>0.06</v>
      </c>
      <c r="Y34" s="121">
        <v>0.06</v>
      </c>
      <c r="Z34" s="121" t="s">
        <v>35</v>
      </c>
      <c r="AA34" s="121" t="s">
        <v>35</v>
      </c>
      <c r="AB34" s="121">
        <v>0.03</v>
      </c>
      <c r="AC34" s="121">
        <v>0.03</v>
      </c>
      <c r="AD34" s="121">
        <v>0.02</v>
      </c>
      <c r="AE34" s="121">
        <v>0.09</v>
      </c>
      <c r="AF34" s="121">
        <v>0.11</v>
      </c>
      <c r="AG34" s="121">
        <v>0.12</v>
      </c>
      <c r="AH34" s="121">
        <v>0.12</v>
      </c>
      <c r="AI34" s="121">
        <v>0.15</v>
      </c>
      <c r="AJ34" s="121">
        <v>0.24</v>
      </c>
      <c r="AK34" s="121">
        <v>0.14000000000000001</v>
      </c>
      <c r="AL34" s="121">
        <v>0.14000000000000001</v>
      </c>
      <c r="AM34" s="121">
        <v>0.15</v>
      </c>
      <c r="AN34" s="121">
        <v>0.14000000000000001</v>
      </c>
      <c r="AO34" s="121">
        <v>0.12</v>
      </c>
      <c r="AP34" s="121">
        <v>0.12</v>
      </c>
      <c r="AQ34" s="121">
        <v>0.14000000000000001</v>
      </c>
      <c r="AR34" s="121">
        <v>0.15</v>
      </c>
      <c r="AS34" s="121">
        <v>0.15</v>
      </c>
      <c r="AT34" s="121">
        <v>0.19</v>
      </c>
      <c r="AU34" s="121">
        <v>0.12</v>
      </c>
      <c r="AV34" s="121">
        <v>0.12</v>
      </c>
      <c r="AW34" s="121">
        <v>0.14000000000000001</v>
      </c>
      <c r="AX34" s="121">
        <v>0.05</v>
      </c>
      <c r="AY34" s="121">
        <v>7.0000000000000007E-2</v>
      </c>
      <c r="AZ34" s="121">
        <v>0.1</v>
      </c>
      <c r="BA34" s="121">
        <v>0.08</v>
      </c>
      <c r="BB34" s="121">
        <v>7.0000000000000007E-2</v>
      </c>
      <c r="BC34" s="121">
        <v>0.05</v>
      </c>
      <c r="BD34" s="121" t="s">
        <v>35</v>
      </c>
      <c r="BE34" s="121" t="s">
        <v>38</v>
      </c>
      <c r="BF34" s="121" t="s">
        <v>38</v>
      </c>
      <c r="BG34" s="121" t="s">
        <v>38</v>
      </c>
      <c r="BH34" s="121" t="s">
        <v>38</v>
      </c>
      <c r="BI34" s="121">
        <v>0.2</v>
      </c>
      <c r="BJ34" s="121">
        <v>0.14000000000000001</v>
      </c>
      <c r="BK34" s="121">
        <v>0.15</v>
      </c>
      <c r="BL34" s="121">
        <v>0.16</v>
      </c>
      <c r="BM34" s="122">
        <v>0.24</v>
      </c>
      <c r="BN34" s="121" t="s">
        <v>38</v>
      </c>
      <c r="BO34" s="122">
        <v>0.08</v>
      </c>
      <c r="BP34" s="121" t="s">
        <v>38</v>
      </c>
      <c r="BQ34" s="121" t="s">
        <v>38</v>
      </c>
      <c r="BR34" s="122">
        <v>0.09</v>
      </c>
      <c r="BS34" s="122">
        <v>0.05</v>
      </c>
      <c r="BT34" s="122">
        <v>0.08</v>
      </c>
      <c r="BU34" s="121" t="s">
        <v>38</v>
      </c>
      <c r="BV34" s="121" t="s">
        <v>150</v>
      </c>
      <c r="BW34" s="121" t="s">
        <v>150</v>
      </c>
      <c r="BX34" s="121" t="s">
        <v>150</v>
      </c>
      <c r="BY34" s="122">
        <v>0.11</v>
      </c>
      <c r="BZ34" s="122">
        <v>0.19</v>
      </c>
      <c r="CA34" s="122">
        <v>0.13</v>
      </c>
      <c r="CB34" s="122">
        <v>0.16</v>
      </c>
      <c r="CC34" s="122">
        <v>6.0699999999999997E-2</v>
      </c>
      <c r="CD34" s="122">
        <v>2.93E-2</v>
      </c>
      <c r="CE34" s="122">
        <v>9.0800000000000006E-2</v>
      </c>
      <c r="CF34" s="122">
        <v>8.43E-2</v>
      </c>
      <c r="CG34" s="122">
        <v>5.8299999999999998E-2</v>
      </c>
      <c r="CH34" s="122">
        <v>5.8500000000000003E-2</v>
      </c>
      <c r="CI34" s="122">
        <v>6.93E-2</v>
      </c>
      <c r="CJ34" s="122">
        <v>0.12</v>
      </c>
      <c r="CK34" s="122">
        <v>0.129</v>
      </c>
      <c r="CL34" s="122">
        <v>6.88E-2</v>
      </c>
      <c r="CM34" s="122">
        <v>8.5300000000000001E-2</v>
      </c>
      <c r="CN34" s="122">
        <v>6.2799999999999995E-2</v>
      </c>
      <c r="CO34" s="122">
        <v>6.3500000000000001E-2</v>
      </c>
      <c r="CP34" s="122">
        <v>8.3299999999999999E-2</v>
      </c>
      <c r="CQ34" s="122">
        <v>0.128</v>
      </c>
      <c r="CR34" s="122">
        <v>0.129</v>
      </c>
      <c r="CS34" s="111">
        <v>13</v>
      </c>
      <c r="CT34" s="111" t="s">
        <v>6</v>
      </c>
    </row>
    <row r="35" spans="1:99" ht="15" x14ac:dyDescent="0.25">
      <c r="A35" s="63" t="s">
        <v>39</v>
      </c>
      <c r="B35" s="121" t="s">
        <v>13</v>
      </c>
      <c r="C35" s="140" t="s">
        <v>6</v>
      </c>
      <c r="D35" s="121"/>
      <c r="E35" s="121">
        <v>0.02</v>
      </c>
      <c r="F35" s="121" t="s">
        <v>37</v>
      </c>
      <c r="G35" s="121" t="s">
        <v>40</v>
      </c>
      <c r="H35" s="121" t="s">
        <v>40</v>
      </c>
      <c r="I35" s="121" t="s">
        <v>40</v>
      </c>
      <c r="J35" s="121">
        <v>0.04</v>
      </c>
      <c r="K35" s="121" t="s">
        <v>40</v>
      </c>
      <c r="L35" s="121" t="s">
        <v>40</v>
      </c>
      <c r="M35" s="121" t="s">
        <v>40</v>
      </c>
      <c r="N35" s="121" t="s">
        <v>40</v>
      </c>
      <c r="O35" s="121" t="s">
        <v>40</v>
      </c>
      <c r="P35" s="121" t="s">
        <v>35</v>
      </c>
      <c r="Q35" s="121" t="s">
        <v>35</v>
      </c>
      <c r="R35" s="121">
        <v>0.05</v>
      </c>
      <c r="S35" s="121">
        <v>0.02</v>
      </c>
      <c r="T35" s="121">
        <v>0.01</v>
      </c>
      <c r="U35" s="121" t="s">
        <v>40</v>
      </c>
      <c r="V35" s="121" t="s">
        <v>35</v>
      </c>
      <c r="W35" s="121" t="s">
        <v>35</v>
      </c>
      <c r="X35" s="121">
        <v>0.03</v>
      </c>
      <c r="Y35" s="121" t="s">
        <v>35</v>
      </c>
      <c r="Z35" s="121" t="s">
        <v>35</v>
      </c>
      <c r="AA35" s="220">
        <v>0.06</v>
      </c>
      <c r="AB35" s="121" t="s">
        <v>35</v>
      </c>
      <c r="AC35" s="220">
        <v>0.06</v>
      </c>
      <c r="AD35" s="121" t="s">
        <v>35</v>
      </c>
      <c r="AE35" s="121" t="s">
        <v>35</v>
      </c>
      <c r="AF35" s="121">
        <v>0.04</v>
      </c>
      <c r="AG35" s="121">
        <v>0.03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 t="s">
        <v>35</v>
      </c>
      <c r="AN35" s="121" t="s">
        <v>35</v>
      </c>
      <c r="AO35" s="121" t="s">
        <v>35</v>
      </c>
      <c r="AP35" s="121" t="s">
        <v>35</v>
      </c>
      <c r="AQ35" s="121" t="s">
        <v>35</v>
      </c>
      <c r="AR35" s="121" t="s">
        <v>35</v>
      </c>
      <c r="AS35" s="121" t="s">
        <v>35</v>
      </c>
      <c r="AT35" s="121" t="s">
        <v>35</v>
      </c>
      <c r="AU35" s="121" t="s">
        <v>35</v>
      </c>
      <c r="AV35" s="121" t="s">
        <v>35</v>
      </c>
      <c r="AW35" s="121" t="s">
        <v>35</v>
      </c>
      <c r="AX35" s="121" t="s">
        <v>35</v>
      </c>
      <c r="AY35" s="121" t="s">
        <v>35</v>
      </c>
      <c r="AZ35" s="121" t="s">
        <v>35</v>
      </c>
      <c r="BA35" s="121" t="s">
        <v>35</v>
      </c>
      <c r="BB35" s="121">
        <v>0.04</v>
      </c>
      <c r="BC35" s="121" t="s">
        <v>35</v>
      </c>
      <c r="BD35" s="121" t="s">
        <v>35</v>
      </c>
      <c r="BE35" s="121" t="s">
        <v>38</v>
      </c>
      <c r="BF35" s="121" t="s">
        <v>38</v>
      </c>
      <c r="BG35" s="121" t="s">
        <v>38</v>
      </c>
      <c r="BH35" s="121" t="s">
        <v>38</v>
      </c>
      <c r="BI35" s="121" t="s">
        <v>38</v>
      </c>
      <c r="BJ35" s="121" t="s">
        <v>35</v>
      </c>
      <c r="BK35" s="121" t="s">
        <v>38</v>
      </c>
      <c r="BL35" s="121" t="s">
        <v>35</v>
      </c>
      <c r="BM35" s="121" t="s">
        <v>38</v>
      </c>
      <c r="BN35" s="121" t="s">
        <v>38</v>
      </c>
      <c r="BO35" s="122">
        <v>0.04</v>
      </c>
      <c r="BP35" s="121" t="s">
        <v>38</v>
      </c>
      <c r="BQ35" s="121" t="s">
        <v>38</v>
      </c>
      <c r="BR35" s="121" t="s">
        <v>35</v>
      </c>
      <c r="BS35" s="121" t="s">
        <v>40</v>
      </c>
      <c r="BT35" s="122">
        <v>0.06</v>
      </c>
      <c r="BU35" s="220" t="s">
        <v>38</v>
      </c>
      <c r="BV35" s="220" t="s">
        <v>150</v>
      </c>
      <c r="BW35" s="220" t="s">
        <v>150</v>
      </c>
      <c r="BX35" s="220" t="s">
        <v>150</v>
      </c>
      <c r="BY35" s="121" t="s">
        <v>35</v>
      </c>
      <c r="BZ35" s="121" t="s">
        <v>35</v>
      </c>
      <c r="CA35" s="121" t="s">
        <v>35</v>
      </c>
      <c r="CB35" s="121" t="s">
        <v>35</v>
      </c>
      <c r="CC35" s="121" t="s">
        <v>96</v>
      </c>
      <c r="CD35" s="121" t="s">
        <v>96</v>
      </c>
      <c r="CE35" s="121" t="s">
        <v>96</v>
      </c>
      <c r="CF35" s="122">
        <v>2.7000000000000001E-3</v>
      </c>
      <c r="CG35" s="121" t="s">
        <v>96</v>
      </c>
      <c r="CH35" s="122">
        <v>1.6000000000000001E-3</v>
      </c>
      <c r="CI35" s="121" t="s">
        <v>96</v>
      </c>
      <c r="CJ35" s="121" t="s">
        <v>96</v>
      </c>
      <c r="CK35" s="121" t="s">
        <v>96</v>
      </c>
      <c r="CL35" s="121" t="s">
        <v>96</v>
      </c>
      <c r="CM35" s="121" t="s">
        <v>96</v>
      </c>
      <c r="CN35" s="122">
        <v>1.1000000000000001E-3</v>
      </c>
      <c r="CO35" s="122">
        <v>1.1000000000000001E-3</v>
      </c>
      <c r="CP35" s="121" t="s">
        <v>96</v>
      </c>
      <c r="CQ35" s="121" t="s">
        <v>96</v>
      </c>
      <c r="CR35" s="121" t="s">
        <v>96</v>
      </c>
      <c r="CS35" s="111">
        <v>0.06</v>
      </c>
      <c r="CT35" s="111" t="s">
        <v>6</v>
      </c>
    </row>
    <row r="36" spans="1:99" ht="15" x14ac:dyDescent="0.25">
      <c r="A36" s="63" t="s">
        <v>41</v>
      </c>
      <c r="B36" s="121" t="s">
        <v>13</v>
      </c>
      <c r="C36" s="140" t="s">
        <v>6</v>
      </c>
      <c r="D36" s="121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>
        <v>1.9E-2</v>
      </c>
      <c r="V36" s="121">
        <v>0.36</v>
      </c>
      <c r="W36" s="121">
        <v>2.7E-2</v>
      </c>
      <c r="X36" s="121" t="s">
        <v>35</v>
      </c>
      <c r="Y36" s="121" t="s">
        <v>35</v>
      </c>
      <c r="Z36" s="121">
        <v>1.7000000000000001E-2</v>
      </c>
      <c r="AA36" s="121">
        <v>2.5999999999999999E-2</v>
      </c>
      <c r="AB36" s="121" t="s">
        <v>42</v>
      </c>
      <c r="AC36" s="121">
        <v>1.7000000000000001E-2</v>
      </c>
      <c r="AD36" s="121" t="s">
        <v>34</v>
      </c>
      <c r="AE36" s="121" t="s">
        <v>35</v>
      </c>
      <c r="AF36" s="121">
        <v>1.9E-2</v>
      </c>
      <c r="AG36" s="121" t="s">
        <v>42</v>
      </c>
      <c r="AH36" s="121" t="s">
        <v>35</v>
      </c>
      <c r="AI36" s="121">
        <v>1.2E-2</v>
      </c>
      <c r="AJ36" s="121" t="s">
        <v>35</v>
      </c>
      <c r="AK36" s="121">
        <v>0.26600000000000001</v>
      </c>
      <c r="AL36" s="121" t="s">
        <v>35</v>
      </c>
      <c r="AM36" s="121" t="s">
        <v>35</v>
      </c>
      <c r="AN36" s="121" t="s">
        <v>35</v>
      </c>
      <c r="AO36" s="121">
        <v>0.108</v>
      </c>
      <c r="AP36" s="121" t="s">
        <v>35</v>
      </c>
      <c r="AQ36" s="121" t="s">
        <v>35</v>
      </c>
      <c r="AR36" s="121">
        <v>0.01</v>
      </c>
      <c r="AS36" s="121">
        <v>2.1999999999999999E-2</v>
      </c>
      <c r="AT36" s="121" t="s">
        <v>35</v>
      </c>
      <c r="AU36" s="121" t="s">
        <v>35</v>
      </c>
      <c r="AV36" s="121" t="s">
        <v>35</v>
      </c>
      <c r="AW36" s="121" t="s">
        <v>35</v>
      </c>
      <c r="AX36" s="121">
        <v>2.3E-2</v>
      </c>
      <c r="AY36" s="121">
        <v>3.7999999999999999E-2</v>
      </c>
      <c r="AZ36" s="121" t="s">
        <v>35</v>
      </c>
      <c r="BA36" s="121" t="s">
        <v>35</v>
      </c>
      <c r="BB36" s="121" t="s">
        <v>25</v>
      </c>
      <c r="BC36" s="121">
        <v>0.156</v>
      </c>
      <c r="BD36" s="121" t="s">
        <v>25</v>
      </c>
      <c r="BE36" s="121">
        <v>1.3</v>
      </c>
      <c r="BF36" s="121" t="s">
        <v>35</v>
      </c>
      <c r="BG36" s="121">
        <v>2.3E-2</v>
      </c>
      <c r="BH36" s="121" t="s">
        <v>35</v>
      </c>
      <c r="BI36" s="121">
        <v>2.5999999999999999E-2</v>
      </c>
      <c r="BJ36" s="121" t="s">
        <v>35</v>
      </c>
      <c r="BK36" s="121" t="s">
        <v>35</v>
      </c>
      <c r="BL36" s="121" t="s">
        <v>35</v>
      </c>
      <c r="BM36" s="121" t="s">
        <v>42</v>
      </c>
      <c r="BN36" s="122">
        <v>5.6000000000000001E-2</v>
      </c>
      <c r="BO36" s="121" t="s">
        <v>35</v>
      </c>
      <c r="BP36" s="122">
        <v>3.2000000000000001E-2</v>
      </c>
      <c r="BQ36" s="121" t="s">
        <v>35</v>
      </c>
      <c r="BR36" s="122">
        <v>4.3999999999999997E-2</v>
      </c>
      <c r="BS36" s="122">
        <v>5.6000000000000001E-2</v>
      </c>
      <c r="BT36" s="122">
        <v>1.6E-2</v>
      </c>
      <c r="BU36" s="121"/>
      <c r="BV36" s="121"/>
      <c r="BW36" s="121"/>
      <c r="BX36" s="121"/>
      <c r="BY36" s="121"/>
      <c r="BZ36" s="121"/>
      <c r="CA36" s="121"/>
      <c r="CB36" s="121"/>
      <c r="CC36" s="121" t="s">
        <v>102</v>
      </c>
      <c r="CD36" s="122">
        <v>0.26500000000000001</v>
      </c>
      <c r="CE36" s="121" t="s">
        <v>102</v>
      </c>
      <c r="CF36" s="122">
        <v>6.4000000000000001E-2</v>
      </c>
      <c r="CG36" s="121" t="s">
        <v>102</v>
      </c>
      <c r="CH36" s="121" t="s">
        <v>102</v>
      </c>
      <c r="CI36" s="121" t="s">
        <v>102</v>
      </c>
      <c r="CJ36" s="121" t="s">
        <v>102</v>
      </c>
      <c r="CK36" s="121" t="s">
        <v>102</v>
      </c>
      <c r="CL36" s="121" t="s">
        <v>102</v>
      </c>
      <c r="CM36" s="121" t="s">
        <v>102</v>
      </c>
      <c r="CN36" s="121" t="s">
        <v>102</v>
      </c>
      <c r="CO36" s="121" t="s">
        <v>102</v>
      </c>
      <c r="CP36" s="121" t="s">
        <v>102</v>
      </c>
      <c r="CQ36" s="121" t="s">
        <v>102</v>
      </c>
      <c r="CR36" s="121" t="s">
        <v>102</v>
      </c>
      <c r="CS36" s="121" t="s">
        <v>403</v>
      </c>
      <c r="CT36" s="111" t="s">
        <v>6</v>
      </c>
    </row>
    <row r="37" spans="1:99" ht="15" x14ac:dyDescent="0.25">
      <c r="A37" s="63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11"/>
      <c r="CT37" s="111"/>
    </row>
    <row r="38" spans="1:99" ht="15" x14ac:dyDescent="0.25">
      <c r="A38" s="86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11"/>
      <c r="CT38" s="111"/>
    </row>
    <row r="39" spans="1:99" ht="15" x14ac:dyDescent="0.25">
      <c r="A39" s="63" t="s">
        <v>44</v>
      </c>
      <c r="B39" s="121" t="s">
        <v>13</v>
      </c>
      <c r="C39" s="140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/>
      <c r="V39" s="121"/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 t="s">
        <v>222</v>
      </c>
      <c r="CD39" s="121" t="s">
        <v>222</v>
      </c>
      <c r="CE39" s="121" t="s">
        <v>222</v>
      </c>
      <c r="CF39" s="121" t="s">
        <v>222</v>
      </c>
      <c r="CG39" s="121" t="s">
        <v>222</v>
      </c>
      <c r="CH39" s="121" t="s">
        <v>222</v>
      </c>
      <c r="CI39" s="121" t="s">
        <v>222</v>
      </c>
      <c r="CJ39" s="121" t="s">
        <v>222</v>
      </c>
      <c r="CK39" s="121" t="s">
        <v>222</v>
      </c>
      <c r="CL39" s="121" t="s">
        <v>222</v>
      </c>
      <c r="CM39" s="121" t="s">
        <v>222</v>
      </c>
      <c r="CN39" s="121" t="s">
        <v>222</v>
      </c>
      <c r="CO39" s="121" t="s">
        <v>222</v>
      </c>
      <c r="CP39" s="121" t="s">
        <v>222</v>
      </c>
      <c r="CQ39" s="121" t="s">
        <v>222</v>
      </c>
      <c r="CR39" s="121" t="s">
        <v>222</v>
      </c>
      <c r="CS39" s="232" t="s">
        <v>6</v>
      </c>
      <c r="CT39" s="111">
        <v>0.3</v>
      </c>
    </row>
    <row r="40" spans="1:99" ht="15" x14ac:dyDescent="0.25">
      <c r="A40" s="63" t="s">
        <v>45</v>
      </c>
      <c r="B40" s="121" t="s">
        <v>13</v>
      </c>
      <c r="C40" s="140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>
        <v>0.2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>
        <v>0.2</v>
      </c>
      <c r="V40" s="121">
        <v>0.3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 t="s">
        <v>46</v>
      </c>
      <c r="AC40" s="121" t="s">
        <v>46</v>
      </c>
      <c r="AD40" s="121" t="s">
        <v>46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>
        <v>0.3</v>
      </c>
      <c r="AN40" s="121" t="s">
        <v>46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>
        <v>0.2</v>
      </c>
      <c r="AU40" s="121" t="s">
        <v>46</v>
      </c>
      <c r="AV40" s="121" t="s">
        <v>46</v>
      </c>
      <c r="AW40" s="121" t="s">
        <v>46</v>
      </c>
      <c r="AX40" s="121">
        <v>0.2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46</v>
      </c>
      <c r="BM40" s="122">
        <v>0.3</v>
      </c>
      <c r="BN40" s="122">
        <v>0.2</v>
      </c>
      <c r="BO40" s="121" t="s">
        <v>46</v>
      </c>
      <c r="BP40" s="121" t="s">
        <v>46</v>
      </c>
      <c r="BQ40" s="121" t="s">
        <v>46</v>
      </c>
      <c r="BR40" s="121" t="s">
        <v>46</v>
      </c>
      <c r="BS40" s="121" t="s">
        <v>46</v>
      </c>
      <c r="BT40" s="121" t="s">
        <v>46</v>
      </c>
      <c r="BU40" s="121" t="s">
        <v>46</v>
      </c>
      <c r="BV40" s="121" t="s">
        <v>46</v>
      </c>
      <c r="BW40" s="121" t="s">
        <v>46</v>
      </c>
      <c r="BX40" s="121" t="s">
        <v>46</v>
      </c>
      <c r="BY40" s="121" t="s">
        <v>46</v>
      </c>
      <c r="BZ40" s="121" t="s">
        <v>46</v>
      </c>
      <c r="CA40" s="121" t="s">
        <v>46</v>
      </c>
      <c r="CB40" s="121" t="s">
        <v>46</v>
      </c>
      <c r="CC40" s="121" t="s">
        <v>223</v>
      </c>
      <c r="CD40" s="121" t="s">
        <v>223</v>
      </c>
      <c r="CE40" s="121" t="s">
        <v>223</v>
      </c>
      <c r="CF40" s="121" t="s">
        <v>223</v>
      </c>
      <c r="CG40" s="121" t="s">
        <v>223</v>
      </c>
      <c r="CH40" s="121" t="s">
        <v>223</v>
      </c>
      <c r="CI40" s="121" t="s">
        <v>223</v>
      </c>
      <c r="CJ40" s="121" t="s">
        <v>223</v>
      </c>
      <c r="CK40" s="121" t="s">
        <v>223</v>
      </c>
      <c r="CL40" s="121" t="s">
        <v>223</v>
      </c>
      <c r="CM40" s="121" t="s">
        <v>223</v>
      </c>
      <c r="CN40" s="122">
        <v>0.47</v>
      </c>
      <c r="CO40" s="121" t="s">
        <v>223</v>
      </c>
      <c r="CP40" s="121" t="s">
        <v>223</v>
      </c>
      <c r="CQ40" s="121" t="s">
        <v>223</v>
      </c>
      <c r="CR40" s="121" t="s">
        <v>223</v>
      </c>
      <c r="CS40" s="111" t="s">
        <v>6</v>
      </c>
      <c r="CT40" s="111" t="s">
        <v>6</v>
      </c>
    </row>
    <row r="41" spans="1:99" ht="15" x14ac:dyDescent="0.25">
      <c r="A41" s="63" t="s">
        <v>47</v>
      </c>
      <c r="B41" s="121" t="s">
        <v>13</v>
      </c>
      <c r="C41" s="140" t="s">
        <v>6</v>
      </c>
      <c r="D41" s="121"/>
      <c r="E41" s="121">
        <v>2.2000000000000002</v>
      </c>
      <c r="F41" s="121">
        <v>1.3</v>
      </c>
      <c r="G41" s="121">
        <v>0.6</v>
      </c>
      <c r="H41" s="121">
        <v>0.4</v>
      </c>
      <c r="I41" s="121">
        <v>1.3</v>
      </c>
      <c r="J41" s="121">
        <v>0.4</v>
      </c>
      <c r="K41" s="121">
        <v>1.1000000000000001</v>
      </c>
      <c r="L41" s="121">
        <v>1.1000000000000001</v>
      </c>
      <c r="M41" s="121">
        <v>0.4</v>
      </c>
      <c r="N41" s="121">
        <v>0.5</v>
      </c>
      <c r="O41" s="121">
        <v>1</v>
      </c>
      <c r="P41" s="121">
        <v>0.7</v>
      </c>
      <c r="Q41" s="121">
        <v>0.6</v>
      </c>
      <c r="R41" s="121" t="s">
        <v>38</v>
      </c>
      <c r="S41" s="121">
        <v>0.6</v>
      </c>
      <c r="T41" s="121" t="s">
        <v>38</v>
      </c>
      <c r="U41" s="121" t="s">
        <v>38</v>
      </c>
      <c r="V41" s="121">
        <v>0.2</v>
      </c>
      <c r="W41" s="121" t="s">
        <v>38</v>
      </c>
      <c r="X41" s="121">
        <v>0.4</v>
      </c>
      <c r="Y41" s="121" t="s">
        <v>38</v>
      </c>
      <c r="Z41" s="121">
        <v>0.5</v>
      </c>
      <c r="AA41" s="121" t="s">
        <v>38</v>
      </c>
      <c r="AB41" s="121" t="s">
        <v>38</v>
      </c>
      <c r="AC41" s="121" t="s">
        <v>38</v>
      </c>
      <c r="AD41" s="121">
        <v>1.2</v>
      </c>
      <c r="AE41" s="121">
        <v>0.5</v>
      </c>
      <c r="AF41" s="121">
        <v>0.2</v>
      </c>
      <c r="AG41" s="121">
        <v>0.1</v>
      </c>
      <c r="AH41" s="121">
        <v>0.3</v>
      </c>
      <c r="AI41" s="121">
        <v>0.1</v>
      </c>
      <c r="AJ41" s="121" t="s">
        <v>38</v>
      </c>
      <c r="AK41" s="121">
        <v>0.2</v>
      </c>
      <c r="AL41" s="121">
        <v>0.2</v>
      </c>
      <c r="AM41" s="121" t="s">
        <v>38</v>
      </c>
      <c r="AN41" s="121">
        <v>0.2</v>
      </c>
      <c r="AO41" s="121">
        <v>0.5</v>
      </c>
      <c r="AP41" s="121">
        <v>0.2</v>
      </c>
      <c r="AQ41" s="121" t="s">
        <v>38</v>
      </c>
      <c r="AR41" s="121">
        <v>0.3</v>
      </c>
      <c r="AS41" s="121" t="s">
        <v>38</v>
      </c>
      <c r="AT41" s="121">
        <v>0.3</v>
      </c>
      <c r="AU41" s="121">
        <v>0.3</v>
      </c>
      <c r="AV41" s="121">
        <v>0.1</v>
      </c>
      <c r="AW41" s="121" t="s">
        <v>38</v>
      </c>
      <c r="AX41" s="121">
        <v>1.1000000000000001</v>
      </c>
      <c r="AY41" s="121">
        <v>0.5</v>
      </c>
      <c r="AZ41" s="121" t="s">
        <v>38</v>
      </c>
      <c r="BA41" s="121" t="s">
        <v>38</v>
      </c>
      <c r="BB41" s="121">
        <v>0.7</v>
      </c>
      <c r="BC41" s="121">
        <v>1.8</v>
      </c>
      <c r="BD41" s="121">
        <v>2.5</v>
      </c>
      <c r="BE41" s="121">
        <v>3.9</v>
      </c>
      <c r="BF41" s="121">
        <v>0.2</v>
      </c>
      <c r="BG41" s="121">
        <v>0.3</v>
      </c>
      <c r="BH41" s="121" t="s">
        <v>38</v>
      </c>
      <c r="BI41" s="121" t="s">
        <v>38</v>
      </c>
      <c r="BJ41" s="121" t="s">
        <v>48</v>
      </c>
      <c r="BK41" s="121" t="s">
        <v>48</v>
      </c>
      <c r="BL41" s="121" t="s">
        <v>48</v>
      </c>
      <c r="BM41" s="122">
        <v>0.5</v>
      </c>
      <c r="BN41" s="122">
        <v>1.1000000000000001</v>
      </c>
      <c r="BO41" s="122">
        <v>0.5</v>
      </c>
      <c r="BP41" s="122">
        <v>0.7</v>
      </c>
      <c r="BQ41" s="121" t="s">
        <v>48</v>
      </c>
      <c r="BR41" s="122">
        <v>0.3</v>
      </c>
      <c r="BS41" s="122">
        <v>0.9</v>
      </c>
      <c r="BT41" s="121" t="s">
        <v>48</v>
      </c>
      <c r="BU41" s="122">
        <v>0.4</v>
      </c>
      <c r="BV41" s="122">
        <v>0.3</v>
      </c>
      <c r="BW41" s="122">
        <v>0.7</v>
      </c>
      <c r="BX41" s="122">
        <v>0.4</v>
      </c>
      <c r="BY41" s="121" t="s">
        <v>48</v>
      </c>
      <c r="BZ41" s="121" t="s">
        <v>48</v>
      </c>
      <c r="CA41" s="121" t="s">
        <v>48</v>
      </c>
      <c r="CB41" s="121" t="s">
        <v>48</v>
      </c>
      <c r="CC41" s="121" t="s">
        <v>159</v>
      </c>
      <c r="CD41" s="121" t="s">
        <v>159</v>
      </c>
      <c r="CE41" s="121" t="s">
        <v>159</v>
      </c>
      <c r="CF41" s="121" t="s">
        <v>159</v>
      </c>
      <c r="CG41" s="121" t="s">
        <v>159</v>
      </c>
      <c r="CH41" s="121" t="s">
        <v>159</v>
      </c>
      <c r="CI41" s="121" t="s">
        <v>159</v>
      </c>
      <c r="CJ41" s="121" t="s">
        <v>159</v>
      </c>
      <c r="CK41" s="121" t="s">
        <v>159</v>
      </c>
      <c r="CL41" s="121" t="s">
        <v>159</v>
      </c>
      <c r="CM41" s="121" t="s">
        <v>159</v>
      </c>
      <c r="CN41" s="121" t="s">
        <v>159</v>
      </c>
      <c r="CO41" s="121" t="s">
        <v>159</v>
      </c>
      <c r="CP41" s="121" t="s">
        <v>159</v>
      </c>
      <c r="CQ41" s="121" t="s">
        <v>159</v>
      </c>
      <c r="CR41" s="121" t="s">
        <v>159</v>
      </c>
      <c r="CS41" s="111" t="s">
        <v>6</v>
      </c>
      <c r="CT41" s="111" t="s">
        <v>6</v>
      </c>
    </row>
    <row r="42" spans="1:99" ht="15" x14ac:dyDescent="0.25">
      <c r="A42" s="63" t="s">
        <v>49</v>
      </c>
      <c r="B42" s="121" t="s">
        <v>13</v>
      </c>
      <c r="C42" s="140" t="s">
        <v>6</v>
      </c>
      <c r="D42" s="121"/>
      <c r="E42" s="121">
        <v>2E-3</v>
      </c>
      <c r="F42" s="121">
        <v>2E-3</v>
      </c>
      <c r="G42" s="121">
        <v>2E-3</v>
      </c>
      <c r="H42" s="121">
        <v>2E-3</v>
      </c>
      <c r="I42" s="121">
        <v>2E-3</v>
      </c>
      <c r="J42" s="121" t="s">
        <v>50</v>
      </c>
      <c r="K42" s="121">
        <v>2E-3</v>
      </c>
      <c r="L42" s="121">
        <v>2E-3</v>
      </c>
      <c r="M42" s="121">
        <v>2E-3</v>
      </c>
      <c r="N42" s="121">
        <v>2E-3</v>
      </c>
      <c r="O42" s="121">
        <v>2E-3</v>
      </c>
      <c r="P42" s="121">
        <v>2E-3</v>
      </c>
      <c r="Q42" s="121">
        <v>4.0000000000000001E-3</v>
      </c>
      <c r="R42" s="121" t="s">
        <v>50</v>
      </c>
      <c r="S42" s="121">
        <v>2E-3</v>
      </c>
      <c r="T42" s="121">
        <v>2E-3</v>
      </c>
      <c r="U42" s="121">
        <v>2E-3</v>
      </c>
      <c r="V42" s="121">
        <v>4.0000000000000001E-3</v>
      </c>
      <c r="W42" s="121">
        <v>2E-3</v>
      </c>
      <c r="X42" s="121">
        <v>4.0000000000000001E-3</v>
      </c>
      <c r="Y42" s="121">
        <v>2E-3</v>
      </c>
      <c r="Z42" s="121" t="s">
        <v>50</v>
      </c>
      <c r="AA42" s="121">
        <v>4.0000000000000001E-3</v>
      </c>
      <c r="AB42" s="121">
        <v>2E-3</v>
      </c>
      <c r="AC42" s="121">
        <v>2E-3</v>
      </c>
      <c r="AD42" s="121">
        <v>2E-3</v>
      </c>
      <c r="AE42" s="121">
        <v>2E-3</v>
      </c>
      <c r="AF42" s="121">
        <v>2E-3</v>
      </c>
      <c r="AG42" s="121">
        <v>2E-3</v>
      </c>
      <c r="AH42" s="121">
        <v>2E-3</v>
      </c>
      <c r="AI42" s="121">
        <v>2E-3</v>
      </c>
      <c r="AJ42" s="121">
        <v>2E-3</v>
      </c>
      <c r="AK42" s="121">
        <v>2E-3</v>
      </c>
      <c r="AL42" s="121">
        <v>2E-3</v>
      </c>
      <c r="AM42" s="121">
        <v>2E-3</v>
      </c>
      <c r="AN42" s="121">
        <v>2E-3</v>
      </c>
      <c r="AO42" s="121" t="s">
        <v>50</v>
      </c>
      <c r="AP42" s="121">
        <v>2E-3</v>
      </c>
      <c r="AQ42" s="121" t="s">
        <v>50</v>
      </c>
      <c r="AR42" s="121">
        <v>2E-3</v>
      </c>
      <c r="AS42" s="121">
        <v>2E-3</v>
      </c>
      <c r="AT42" s="121">
        <v>2E-3</v>
      </c>
      <c r="AU42" s="121" t="s">
        <v>50</v>
      </c>
      <c r="AV42" s="121" t="s">
        <v>50</v>
      </c>
      <c r="AW42" s="121">
        <v>2E-3</v>
      </c>
      <c r="AX42" s="121">
        <v>2E-3</v>
      </c>
      <c r="AY42" s="121">
        <v>2E-3</v>
      </c>
      <c r="AZ42" s="121" t="s">
        <v>50</v>
      </c>
      <c r="BA42" s="121" t="s">
        <v>50</v>
      </c>
      <c r="BB42" s="121" t="s">
        <v>50</v>
      </c>
      <c r="BC42" s="121" t="s">
        <v>50</v>
      </c>
      <c r="BD42" s="121" t="s">
        <v>50</v>
      </c>
      <c r="BE42" s="121" t="s">
        <v>50</v>
      </c>
      <c r="BF42" s="121" t="s">
        <v>50</v>
      </c>
      <c r="BG42" s="121" t="s">
        <v>50</v>
      </c>
      <c r="BH42" s="121" t="s">
        <v>50</v>
      </c>
      <c r="BI42" s="121" t="s">
        <v>50</v>
      </c>
      <c r="BJ42" s="121" t="s">
        <v>51</v>
      </c>
      <c r="BK42" s="121" t="s">
        <v>51</v>
      </c>
      <c r="BL42" s="121" t="s">
        <v>51</v>
      </c>
      <c r="BM42" s="121" t="s">
        <v>51</v>
      </c>
      <c r="BN42" s="121" t="s">
        <v>51</v>
      </c>
      <c r="BO42" s="121" t="s">
        <v>51</v>
      </c>
      <c r="BP42" s="121" t="s">
        <v>51</v>
      </c>
      <c r="BQ42" s="121" t="s">
        <v>51</v>
      </c>
      <c r="BR42" s="121" t="s">
        <v>51</v>
      </c>
      <c r="BS42" s="121" t="s">
        <v>51</v>
      </c>
      <c r="BT42" s="121" t="s">
        <v>51</v>
      </c>
      <c r="BU42" s="121" t="s">
        <v>51</v>
      </c>
      <c r="BV42" s="122">
        <v>4.0000000000000001E-3</v>
      </c>
      <c r="BW42" s="121" t="s">
        <v>51</v>
      </c>
      <c r="BX42" s="121" t="s">
        <v>51</v>
      </c>
      <c r="BY42" s="121" t="s">
        <v>51</v>
      </c>
      <c r="BZ42" s="121" t="s">
        <v>51</v>
      </c>
      <c r="CA42" s="121" t="s">
        <v>51</v>
      </c>
      <c r="CB42" s="121" t="s">
        <v>51</v>
      </c>
      <c r="CC42" s="121" t="s">
        <v>222</v>
      </c>
      <c r="CD42" s="121" t="s">
        <v>222</v>
      </c>
      <c r="CE42" s="121" t="s">
        <v>222</v>
      </c>
      <c r="CF42" s="121" t="s">
        <v>222</v>
      </c>
      <c r="CG42" s="121" t="s">
        <v>222</v>
      </c>
      <c r="CH42" s="121" t="s">
        <v>222</v>
      </c>
      <c r="CI42" s="121" t="s">
        <v>222</v>
      </c>
      <c r="CJ42" s="121" t="s">
        <v>222</v>
      </c>
      <c r="CK42" s="121" t="s">
        <v>222</v>
      </c>
      <c r="CL42" s="121" t="s">
        <v>222</v>
      </c>
      <c r="CM42" s="121" t="s">
        <v>222</v>
      </c>
      <c r="CN42" s="121" t="s">
        <v>222</v>
      </c>
      <c r="CO42" s="121" t="s">
        <v>222</v>
      </c>
      <c r="CP42" s="121" t="s">
        <v>222</v>
      </c>
      <c r="CQ42" s="121" t="s">
        <v>222</v>
      </c>
      <c r="CR42" s="121" t="s">
        <v>222</v>
      </c>
      <c r="CS42" s="80" t="s">
        <v>407</v>
      </c>
      <c r="CT42" s="111">
        <v>0.1</v>
      </c>
    </row>
    <row r="43" spans="1:99" ht="15" x14ac:dyDescent="0.25">
      <c r="A43" s="63" t="s">
        <v>52</v>
      </c>
      <c r="B43" s="121" t="s">
        <v>13</v>
      </c>
      <c r="C43" s="140" t="s">
        <v>6</v>
      </c>
      <c r="D43" s="121"/>
      <c r="E43" s="121">
        <v>2E-3</v>
      </c>
      <c r="F43" s="121">
        <v>2E-3</v>
      </c>
      <c r="G43" s="121">
        <v>2E-3</v>
      </c>
      <c r="H43" s="121">
        <v>2E-3</v>
      </c>
      <c r="I43" s="121">
        <v>2E-3</v>
      </c>
      <c r="J43" s="121" t="s">
        <v>50</v>
      </c>
      <c r="K43" s="121" t="s">
        <v>50</v>
      </c>
      <c r="L43" s="121" t="s">
        <v>50</v>
      </c>
      <c r="M43" s="121">
        <v>2E-3</v>
      </c>
      <c r="N43" s="121" t="s">
        <v>50</v>
      </c>
      <c r="O43" s="121" t="s">
        <v>50</v>
      </c>
      <c r="P43" s="121">
        <v>2E-3</v>
      </c>
      <c r="Q43" s="121">
        <v>8.0000000000000002E-3</v>
      </c>
      <c r="R43" s="121" t="s">
        <v>50</v>
      </c>
      <c r="S43" s="121" t="s">
        <v>50</v>
      </c>
      <c r="T43" s="121">
        <v>2E-3</v>
      </c>
      <c r="U43" s="121">
        <v>4.0000000000000001E-3</v>
      </c>
      <c r="V43" s="121">
        <v>2E-3</v>
      </c>
      <c r="W43" s="121">
        <v>4.0000000000000001E-3</v>
      </c>
      <c r="X43" s="121">
        <v>4.0000000000000001E-3</v>
      </c>
      <c r="Y43" s="121">
        <v>2E-3</v>
      </c>
      <c r="Z43" s="121">
        <v>2E-3</v>
      </c>
      <c r="AA43" s="121">
        <v>6.0000000000000001E-3</v>
      </c>
      <c r="AB43" s="121">
        <v>2E-3</v>
      </c>
      <c r="AC43" s="121">
        <v>2E-3</v>
      </c>
      <c r="AD43" s="121">
        <v>2E-3</v>
      </c>
      <c r="AE43" s="121">
        <v>2E-3</v>
      </c>
      <c r="AF43" s="121">
        <v>2E-3</v>
      </c>
      <c r="AG43" s="121">
        <v>2E-3</v>
      </c>
      <c r="AH43" s="121">
        <v>2E-3</v>
      </c>
      <c r="AI43" s="121" t="s">
        <v>50</v>
      </c>
      <c r="AJ43" s="121">
        <v>2E-3</v>
      </c>
      <c r="AK43" s="121">
        <v>2E-3</v>
      </c>
      <c r="AL43" s="121" t="s">
        <v>50</v>
      </c>
      <c r="AM43" s="121">
        <v>2E-3</v>
      </c>
      <c r="AN43" s="121">
        <v>0.01</v>
      </c>
      <c r="AO43" s="121">
        <v>5.6000000000000001E-2</v>
      </c>
      <c r="AP43" s="121" t="s">
        <v>50</v>
      </c>
      <c r="AQ43" s="121" t="s">
        <v>50</v>
      </c>
      <c r="AR43" s="121">
        <v>2E-3</v>
      </c>
      <c r="AS43" s="121">
        <v>2.4E-2</v>
      </c>
      <c r="AT43" s="121">
        <v>0.02</v>
      </c>
      <c r="AU43" s="121">
        <v>0.02</v>
      </c>
      <c r="AV43" s="121">
        <v>0.01</v>
      </c>
      <c r="AW43" s="121">
        <v>0.01</v>
      </c>
      <c r="AX43" s="121">
        <v>0.14000000000000001</v>
      </c>
      <c r="AY43" s="121" t="s">
        <v>50</v>
      </c>
      <c r="AZ43" s="121" t="s">
        <v>50</v>
      </c>
      <c r="BA43" s="121" t="s">
        <v>50</v>
      </c>
      <c r="BB43" s="121">
        <v>2E-3</v>
      </c>
      <c r="BC43" s="121">
        <v>4.0000000000000001E-3</v>
      </c>
      <c r="BD43" s="121">
        <v>2E-3</v>
      </c>
      <c r="BE43" s="121">
        <v>2E-3</v>
      </c>
      <c r="BF43" s="121">
        <v>2E-3</v>
      </c>
      <c r="BG43" s="121" t="s">
        <v>50</v>
      </c>
      <c r="BH43" s="121">
        <v>2E-3</v>
      </c>
      <c r="BI43" s="121">
        <v>4.0000000000000001E-3</v>
      </c>
      <c r="BJ43" s="121" t="s">
        <v>51</v>
      </c>
      <c r="BK43" s="121" t="s">
        <v>51</v>
      </c>
      <c r="BL43" s="121" t="s">
        <v>51</v>
      </c>
      <c r="BM43" s="121" t="s">
        <v>51</v>
      </c>
      <c r="BN43" s="121" t="s">
        <v>51</v>
      </c>
      <c r="BO43" s="122">
        <v>2.5999999999999999E-2</v>
      </c>
      <c r="BP43" s="122">
        <v>4.0000000000000001E-3</v>
      </c>
      <c r="BQ43" s="121" t="s">
        <v>51</v>
      </c>
      <c r="BR43" s="121" t="s">
        <v>51</v>
      </c>
      <c r="BS43" s="122">
        <v>4.0000000000000001E-3</v>
      </c>
      <c r="BT43" s="121" t="s">
        <v>51</v>
      </c>
      <c r="BU43" s="121" t="s">
        <v>51</v>
      </c>
      <c r="BV43" s="122">
        <v>4.8000000000000001E-2</v>
      </c>
      <c r="BW43" s="121" t="s">
        <v>51</v>
      </c>
      <c r="BX43" s="122">
        <v>4.0000000000000001E-3</v>
      </c>
      <c r="BY43" s="121" t="s">
        <v>51</v>
      </c>
      <c r="BZ43" s="122">
        <v>8.0000000000000002E-3</v>
      </c>
      <c r="CA43" s="122">
        <v>0.01</v>
      </c>
      <c r="CB43" s="122">
        <v>6.0000000000000001E-3</v>
      </c>
      <c r="CC43" s="111" t="s">
        <v>6</v>
      </c>
      <c r="CD43" s="111" t="s">
        <v>6</v>
      </c>
      <c r="CE43" s="111" t="s">
        <v>6</v>
      </c>
      <c r="CF43" s="111" t="s">
        <v>6</v>
      </c>
      <c r="CG43" s="111" t="s">
        <v>6</v>
      </c>
      <c r="CH43" s="111" t="s">
        <v>6</v>
      </c>
      <c r="CI43" s="111" t="s">
        <v>6</v>
      </c>
      <c r="CJ43" s="111" t="s">
        <v>6</v>
      </c>
      <c r="CK43" s="111" t="s">
        <v>6</v>
      </c>
      <c r="CL43" s="111" t="s">
        <v>6</v>
      </c>
      <c r="CM43" s="111" t="s">
        <v>6</v>
      </c>
      <c r="CN43" s="111" t="s">
        <v>6</v>
      </c>
      <c r="CO43" s="111" t="s">
        <v>6</v>
      </c>
      <c r="CP43" s="111" t="s">
        <v>6</v>
      </c>
      <c r="CQ43" s="111" t="s">
        <v>6</v>
      </c>
      <c r="CR43" s="111" t="s">
        <v>6</v>
      </c>
      <c r="CS43" s="111" t="s">
        <v>6</v>
      </c>
      <c r="CT43" s="111" t="s">
        <v>6</v>
      </c>
    </row>
    <row r="44" spans="1:99" ht="15" x14ac:dyDescent="0.25">
      <c r="A44" s="63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11"/>
      <c r="CT44" s="111"/>
    </row>
    <row r="45" spans="1:99" ht="15" x14ac:dyDescent="0.25">
      <c r="A45" s="86" t="s">
        <v>53</v>
      </c>
      <c r="B45" s="121"/>
      <c r="C45" s="178"/>
      <c r="D45" s="121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11"/>
      <c r="CT45" s="111"/>
    </row>
    <row r="46" spans="1:99" ht="15" x14ac:dyDescent="0.25">
      <c r="A46" s="63" t="s">
        <v>54</v>
      </c>
      <c r="B46" s="121" t="s">
        <v>13</v>
      </c>
      <c r="C46" s="140" t="s">
        <v>6</v>
      </c>
      <c r="D46" s="121"/>
      <c r="E46" s="220">
        <v>0.34799999999999998</v>
      </c>
      <c r="F46" s="220">
        <v>1.68</v>
      </c>
      <c r="G46" s="121">
        <v>5.3999999999999999E-2</v>
      </c>
      <c r="H46" s="220">
        <v>0.16200000000000001</v>
      </c>
      <c r="I46" s="121">
        <v>0.09</v>
      </c>
      <c r="J46" s="121">
        <v>4.2999999999999997E-2</v>
      </c>
      <c r="K46" s="121">
        <v>6.5000000000000002E-2</v>
      </c>
      <c r="L46" s="121">
        <v>6.0999999999999999E-2</v>
      </c>
      <c r="M46" s="220">
        <v>0.311</v>
      </c>
      <c r="N46" s="220">
        <v>0.14899999999999999</v>
      </c>
      <c r="O46" s="121">
        <v>5.2999999999999999E-2</v>
      </c>
      <c r="P46" s="121">
        <v>3.7999999999999999E-2</v>
      </c>
      <c r="Q46" s="121">
        <v>3.7999999999999999E-2</v>
      </c>
      <c r="R46" s="121">
        <v>3.2000000000000001E-2</v>
      </c>
      <c r="S46" s="121">
        <v>1.7999999999999999E-2</v>
      </c>
      <c r="T46" s="121">
        <v>1.7999999999999999E-2</v>
      </c>
      <c r="U46" s="220">
        <v>0.47099999999999997</v>
      </c>
      <c r="V46" s="220">
        <v>7.82</v>
      </c>
      <c r="W46" s="121">
        <v>4.3999999999999997E-2</v>
      </c>
      <c r="X46" s="121">
        <v>4.2000000000000003E-2</v>
      </c>
      <c r="Y46" s="121">
        <v>8.4000000000000005E-2</v>
      </c>
      <c r="Z46" s="220">
        <v>0.39800000000000002</v>
      </c>
      <c r="AA46" s="121">
        <v>9.0999999999999998E-2</v>
      </c>
      <c r="AB46" s="121">
        <v>7.9000000000000001E-2</v>
      </c>
      <c r="AC46" s="121">
        <v>1.4999999999999999E-2</v>
      </c>
      <c r="AD46" s="220">
        <v>6.67</v>
      </c>
      <c r="AE46" s="220">
        <v>0.16300000000000001</v>
      </c>
      <c r="AF46" s="121">
        <v>9.4E-2</v>
      </c>
      <c r="AG46" s="121">
        <v>8.6999999999999994E-2</v>
      </c>
      <c r="AH46" s="220">
        <v>0.35599999999999998</v>
      </c>
      <c r="AI46" s="220">
        <v>0.10299999999999999</v>
      </c>
      <c r="AJ46" s="121">
        <v>4.5999999999999999E-2</v>
      </c>
      <c r="AK46" s="220">
        <v>5.43</v>
      </c>
      <c r="AL46" s="121">
        <v>8.7999999999999995E-2</v>
      </c>
      <c r="AM46" s="121">
        <v>5.1999999999999998E-2</v>
      </c>
      <c r="AN46" s="220">
        <v>0.18</v>
      </c>
      <c r="AO46" s="220">
        <v>2.04</v>
      </c>
      <c r="AP46" s="121">
        <v>9.5000000000000001E-2</v>
      </c>
      <c r="AQ46" s="121">
        <v>7.4999999999999997E-2</v>
      </c>
      <c r="AR46" s="220">
        <v>0.25900000000000001</v>
      </c>
      <c r="AS46" s="220">
        <v>0.19900000000000001</v>
      </c>
      <c r="AT46" s="121">
        <v>9.5000000000000001E-2</v>
      </c>
      <c r="AU46" s="121">
        <v>9.2999999999999999E-2</v>
      </c>
      <c r="AV46" s="121">
        <v>3.1E-2</v>
      </c>
      <c r="AW46" s="121">
        <v>1.7999999999999999E-2</v>
      </c>
      <c r="AX46" s="121" t="s">
        <v>40</v>
      </c>
      <c r="AY46" s="220">
        <v>0.73</v>
      </c>
      <c r="AZ46" s="121">
        <v>8.7999999999999995E-2</v>
      </c>
      <c r="BA46" s="220">
        <v>0.13800000000000001</v>
      </c>
      <c r="BB46" s="220">
        <v>40.700000000000003</v>
      </c>
      <c r="BC46" s="220">
        <v>7.37</v>
      </c>
      <c r="BD46" s="220">
        <v>14.3</v>
      </c>
      <c r="BE46" s="220">
        <v>50.7</v>
      </c>
      <c r="BF46" s="220">
        <v>0.20200000000000001</v>
      </c>
      <c r="BG46" s="220">
        <v>0.68700000000000006</v>
      </c>
      <c r="BH46" s="220">
        <v>0.114</v>
      </c>
      <c r="BI46" s="121">
        <v>6.4000000000000001E-2</v>
      </c>
      <c r="BJ46" s="121">
        <v>1.7999999999999999E-2</v>
      </c>
      <c r="BK46" s="121">
        <v>3.2000000000000001E-2</v>
      </c>
      <c r="BL46" s="121">
        <v>1.4999999999999999E-2</v>
      </c>
      <c r="BM46" s="122">
        <v>0.02</v>
      </c>
      <c r="BN46" s="122">
        <v>3.3000000000000002E-2</v>
      </c>
      <c r="BO46" s="222">
        <v>0.158</v>
      </c>
      <c r="BP46" s="222">
        <v>0.93400000000000005</v>
      </c>
      <c r="BQ46" s="122">
        <v>9.4E-2</v>
      </c>
      <c r="BR46" s="122">
        <v>5.0999999999999997E-2</v>
      </c>
      <c r="BS46" s="222">
        <v>2.46</v>
      </c>
      <c r="BT46" s="122">
        <v>9.0999999999999998E-2</v>
      </c>
      <c r="BU46" s="222">
        <v>0.78100000000000003</v>
      </c>
      <c r="BV46" s="122">
        <v>4.4999999999999998E-2</v>
      </c>
      <c r="BW46" s="222">
        <v>2.72</v>
      </c>
      <c r="BX46" s="222">
        <v>0.54600000000000004</v>
      </c>
      <c r="BY46" s="122">
        <v>8.5999999999999993E-2</v>
      </c>
      <c r="BZ46" s="122">
        <v>7.9000000000000001E-2</v>
      </c>
      <c r="CA46" s="122">
        <v>4.7E-2</v>
      </c>
      <c r="CB46" s="122">
        <v>2.5999999999999999E-2</v>
      </c>
      <c r="CC46" s="222">
        <v>0.69299999999999995</v>
      </c>
      <c r="CD46" s="222">
        <v>3.8</v>
      </c>
      <c r="CE46" s="222">
        <v>0.40500000000000003</v>
      </c>
      <c r="CF46" s="222">
        <v>2.2200000000000002</v>
      </c>
      <c r="CG46" s="122">
        <v>3.9E-2</v>
      </c>
      <c r="CH46" s="122">
        <v>4.6800000000000001E-2</v>
      </c>
      <c r="CI46" s="222">
        <v>0.218</v>
      </c>
      <c r="CJ46" s="122">
        <v>5.3600000000000002E-2</v>
      </c>
      <c r="CK46" s="122">
        <v>3.6799999999999999E-2</v>
      </c>
      <c r="CL46" s="222">
        <v>0.13</v>
      </c>
      <c r="CM46" s="122">
        <v>2.4E-2</v>
      </c>
      <c r="CN46" s="122">
        <v>2.24E-2</v>
      </c>
      <c r="CO46" s="122">
        <v>2.53E-2</v>
      </c>
      <c r="CP46" s="222">
        <v>0.436</v>
      </c>
      <c r="CQ46" s="222">
        <v>0.156</v>
      </c>
      <c r="CR46" s="122">
        <v>4.1099999999999998E-2</v>
      </c>
      <c r="CS46" s="111" t="s">
        <v>261</v>
      </c>
      <c r="CT46" s="111" t="s">
        <v>6</v>
      </c>
    </row>
    <row r="47" spans="1:99" ht="15" x14ac:dyDescent="0.25">
      <c r="A47" s="63" t="s">
        <v>55</v>
      </c>
      <c r="B47" s="121" t="s">
        <v>13</v>
      </c>
      <c r="C47" s="140" t="s">
        <v>6</v>
      </c>
      <c r="D47" s="121"/>
      <c r="E47" s="121">
        <v>2.9999999999999997E-4</v>
      </c>
      <c r="F47" s="121">
        <v>2.0000000000000001E-4</v>
      </c>
      <c r="G47" s="121">
        <v>2.0000000000000001E-4</v>
      </c>
      <c r="H47" s="121">
        <v>2.0000000000000001E-4</v>
      </c>
      <c r="I47" s="121">
        <v>2.0000000000000001E-4</v>
      </c>
      <c r="J47" s="121">
        <v>2.9999999999999997E-4</v>
      </c>
      <c r="K47" s="121">
        <v>2.9999999999999997E-4</v>
      </c>
      <c r="L47" s="121">
        <v>2.9999999999999997E-4</v>
      </c>
      <c r="M47" s="121">
        <v>5.0000000000000001E-4</v>
      </c>
      <c r="N47" s="121">
        <v>2.9999999999999997E-4</v>
      </c>
      <c r="O47" s="121">
        <v>2.9999999999999997E-4</v>
      </c>
      <c r="P47" s="121">
        <v>2.9999999999999997E-4</v>
      </c>
      <c r="Q47" s="121">
        <v>5.0000000000000001E-4</v>
      </c>
      <c r="R47" s="121">
        <v>2.9999999999999997E-4</v>
      </c>
      <c r="S47" s="121">
        <v>4.0000000000000002E-4</v>
      </c>
      <c r="T47" s="121">
        <v>5.0000000000000001E-4</v>
      </c>
      <c r="U47" s="121">
        <v>2.9999999999999997E-4</v>
      </c>
      <c r="V47" s="121" t="s">
        <v>57</v>
      </c>
      <c r="W47" s="121">
        <v>5.9999999999999995E-4</v>
      </c>
      <c r="X47" s="121">
        <v>5.0000000000000001E-4</v>
      </c>
      <c r="Y47" s="121">
        <v>4.0000000000000002E-4</v>
      </c>
      <c r="Z47" s="121">
        <v>4.0000000000000002E-4</v>
      </c>
      <c r="AA47" s="121">
        <v>4.0000000000000002E-4</v>
      </c>
      <c r="AB47" s="121">
        <v>8.0000000000000004E-4</v>
      </c>
      <c r="AC47" s="121" t="s">
        <v>56</v>
      </c>
      <c r="AD47" s="121">
        <v>1E-3</v>
      </c>
      <c r="AE47" s="121">
        <v>2.9999999999999997E-4</v>
      </c>
      <c r="AF47" s="121">
        <v>2.9999999999999997E-4</v>
      </c>
      <c r="AG47" s="121">
        <v>2.9999999999999997E-4</v>
      </c>
      <c r="AH47" s="121">
        <v>4.0000000000000002E-4</v>
      </c>
      <c r="AI47" s="121">
        <v>6.9999999999999999E-4</v>
      </c>
      <c r="AJ47" s="121">
        <v>1.5E-3</v>
      </c>
      <c r="AK47" s="121">
        <v>5.0000000000000001E-4</v>
      </c>
      <c r="AL47" s="121">
        <v>2.9999999999999997E-4</v>
      </c>
      <c r="AM47" s="121">
        <v>2.9999999999999997E-4</v>
      </c>
      <c r="AN47" s="121">
        <v>2.9999999999999997E-4</v>
      </c>
      <c r="AO47" s="121">
        <v>5.0000000000000001E-4</v>
      </c>
      <c r="AP47" s="121">
        <v>2.0000000000000001E-4</v>
      </c>
      <c r="AQ47" s="121" t="s">
        <v>50</v>
      </c>
      <c r="AR47" s="121">
        <v>2.0000000000000001E-4</v>
      </c>
      <c r="AS47" s="121">
        <v>2.0000000000000001E-4</v>
      </c>
      <c r="AT47" s="121" t="s">
        <v>56</v>
      </c>
      <c r="AU47" s="121">
        <v>2.0000000000000001E-4</v>
      </c>
      <c r="AV47" s="121">
        <v>2.9999999999999997E-4</v>
      </c>
      <c r="AW47" s="121">
        <v>2.0000000000000001E-4</v>
      </c>
      <c r="AX47" s="121" t="s">
        <v>56</v>
      </c>
      <c r="AY47" s="121">
        <v>2.0000000000000001E-4</v>
      </c>
      <c r="AZ47" s="121">
        <v>2.0000000000000001E-4</v>
      </c>
      <c r="BA47" s="121">
        <v>2.0000000000000001E-4</v>
      </c>
      <c r="BB47" s="121" t="s">
        <v>35</v>
      </c>
      <c r="BC47" s="121">
        <v>1.2999999999999999E-3</v>
      </c>
      <c r="BD47" s="121">
        <v>4.0000000000000001E-3</v>
      </c>
      <c r="BE47" s="121">
        <v>9.1000000000000004E-3</v>
      </c>
      <c r="BF47" s="121">
        <v>2.0000000000000001E-4</v>
      </c>
      <c r="BG47" s="121">
        <v>4.0000000000000002E-4</v>
      </c>
      <c r="BH47" s="121">
        <v>2.9999999999999997E-4</v>
      </c>
      <c r="BI47" s="121" t="s">
        <v>56</v>
      </c>
      <c r="BJ47" s="121" t="s">
        <v>56</v>
      </c>
      <c r="BK47" s="121">
        <v>2.0000000000000001E-4</v>
      </c>
      <c r="BL47" s="121">
        <v>4.0000000000000002E-4</v>
      </c>
      <c r="BM47" s="122">
        <v>4.0000000000000002E-4</v>
      </c>
      <c r="BN47" s="122">
        <v>8.0000000000000004E-4</v>
      </c>
      <c r="BO47" s="122">
        <v>2.0000000000000001E-4</v>
      </c>
      <c r="BP47" s="122">
        <v>2.9999999999999997E-4</v>
      </c>
      <c r="BQ47" s="121" t="s">
        <v>56</v>
      </c>
      <c r="BR47" s="121" t="s">
        <v>56</v>
      </c>
      <c r="BS47" s="122">
        <v>6.9999999999999999E-4</v>
      </c>
      <c r="BT47" s="121" t="s">
        <v>56</v>
      </c>
      <c r="BU47" s="121" t="s">
        <v>56</v>
      </c>
      <c r="BV47" s="122">
        <v>4.0000000000000002E-4</v>
      </c>
      <c r="BW47" s="122">
        <v>4.0000000000000002E-4</v>
      </c>
      <c r="BX47" s="122">
        <v>2.0000000000000001E-4</v>
      </c>
      <c r="BY47" s="122">
        <v>2.0000000000000001E-4</v>
      </c>
      <c r="BZ47" s="122">
        <v>2.0000000000000001E-4</v>
      </c>
      <c r="CA47" s="122">
        <v>2.0000000000000001E-4</v>
      </c>
      <c r="CB47" s="122">
        <v>2.0000000000000001E-4</v>
      </c>
      <c r="CC47" s="122">
        <v>4.0999999999999999E-4</v>
      </c>
      <c r="CD47" s="122">
        <v>5.6999999999999998E-4</v>
      </c>
      <c r="CE47" s="122">
        <v>4.0000000000000002E-4</v>
      </c>
      <c r="CF47" s="122">
        <v>4.6999999999999999E-4</v>
      </c>
      <c r="CG47" s="122">
        <v>2.9999999999999997E-4</v>
      </c>
      <c r="CH47" s="122">
        <v>1.9000000000000001E-4</v>
      </c>
      <c r="CI47" s="122">
        <v>2.2000000000000001E-4</v>
      </c>
      <c r="CJ47" s="122">
        <v>2.0000000000000001E-4</v>
      </c>
      <c r="CK47" s="122">
        <v>2.2000000000000001E-4</v>
      </c>
      <c r="CL47" s="122">
        <v>2.2000000000000001E-4</v>
      </c>
      <c r="CM47" s="122">
        <v>3.2000000000000003E-4</v>
      </c>
      <c r="CN47" s="122">
        <v>3.8999999999999999E-4</v>
      </c>
      <c r="CO47" s="122">
        <v>2.5999999999999998E-4</v>
      </c>
      <c r="CP47" s="122">
        <v>2.4000000000000001E-4</v>
      </c>
      <c r="CQ47" s="122">
        <v>2.2000000000000001E-4</v>
      </c>
      <c r="CR47" s="122">
        <v>2.5999999999999998E-4</v>
      </c>
      <c r="CS47" s="111" t="s">
        <v>6</v>
      </c>
      <c r="CT47" s="111">
        <v>0.15</v>
      </c>
    </row>
    <row r="48" spans="1:99" ht="15" x14ac:dyDescent="0.25">
      <c r="A48" s="63" t="s">
        <v>58</v>
      </c>
      <c r="B48" s="121" t="s">
        <v>13</v>
      </c>
      <c r="C48" s="140" t="s">
        <v>6</v>
      </c>
      <c r="D48" s="121"/>
      <c r="E48" s="121">
        <v>2.2000000000000001E-3</v>
      </c>
      <c r="F48" s="121">
        <v>2.5999999999999999E-3</v>
      </c>
      <c r="G48" s="121">
        <v>1.6000000000000001E-3</v>
      </c>
      <c r="H48" s="121">
        <v>1.2999999999999999E-3</v>
      </c>
      <c r="I48" s="121">
        <v>1.1000000000000001E-3</v>
      </c>
      <c r="J48" s="121">
        <v>1.6000000000000001E-3</v>
      </c>
      <c r="K48" s="121">
        <v>1.2999999999999999E-3</v>
      </c>
      <c r="L48" s="121">
        <v>1.2999999999999999E-3</v>
      </c>
      <c r="M48" s="121">
        <v>1.6999999999999999E-3</v>
      </c>
      <c r="N48" s="121">
        <v>1.8E-3</v>
      </c>
      <c r="O48" s="121">
        <v>1.1000000000000001E-3</v>
      </c>
      <c r="P48" s="121">
        <v>1E-3</v>
      </c>
      <c r="Q48" s="121">
        <v>1.6000000000000001E-3</v>
      </c>
      <c r="R48" s="121">
        <v>1E-3</v>
      </c>
      <c r="S48" s="121">
        <v>1.1999999999999999E-3</v>
      </c>
      <c r="T48" s="121">
        <v>1.6000000000000001E-3</v>
      </c>
      <c r="U48" s="121">
        <v>2.8E-3</v>
      </c>
      <c r="V48" s="220">
        <v>2.7E-2</v>
      </c>
      <c r="W48" s="121">
        <v>1.4E-3</v>
      </c>
      <c r="X48" s="121">
        <v>1.5E-3</v>
      </c>
      <c r="Y48" s="121">
        <v>1.9E-3</v>
      </c>
      <c r="Z48" s="121">
        <v>3.2000000000000002E-3</v>
      </c>
      <c r="AA48" s="121">
        <v>2.8E-3</v>
      </c>
      <c r="AB48" s="121">
        <v>1.9E-3</v>
      </c>
      <c r="AC48" s="121">
        <v>1.1000000000000001E-3</v>
      </c>
      <c r="AD48" s="220">
        <v>0.02</v>
      </c>
      <c r="AE48" s="121">
        <v>2.0999999999999999E-3</v>
      </c>
      <c r="AF48" s="121">
        <v>1.6000000000000001E-3</v>
      </c>
      <c r="AG48" s="121">
        <v>1.2999999999999999E-3</v>
      </c>
      <c r="AH48" s="121">
        <v>2.5000000000000001E-3</v>
      </c>
      <c r="AI48" s="121">
        <v>2.3999999999999998E-3</v>
      </c>
      <c r="AJ48" s="220">
        <v>7.4999999999999997E-3</v>
      </c>
      <c r="AK48" s="220">
        <v>1.0999999999999999E-2</v>
      </c>
      <c r="AL48" s="121">
        <v>1.4E-3</v>
      </c>
      <c r="AM48" s="121">
        <v>1.4E-3</v>
      </c>
      <c r="AN48" s="121">
        <v>1.6000000000000001E-3</v>
      </c>
      <c r="AO48" s="220">
        <v>6.1999999999999998E-3</v>
      </c>
      <c r="AP48" s="121">
        <v>1.1000000000000001E-3</v>
      </c>
      <c r="AQ48" s="121" t="s">
        <v>50</v>
      </c>
      <c r="AR48" s="121">
        <v>1.2999999999999999E-3</v>
      </c>
      <c r="AS48" s="121">
        <v>1.4E-3</v>
      </c>
      <c r="AT48" s="121">
        <v>1E-3</v>
      </c>
      <c r="AU48" s="121">
        <v>1.1000000000000001E-3</v>
      </c>
      <c r="AV48" s="121">
        <v>1E-3</v>
      </c>
      <c r="AW48" s="121">
        <v>6.9999999999999999E-4</v>
      </c>
      <c r="AX48" s="121">
        <v>2.7000000000000001E-3</v>
      </c>
      <c r="AY48" s="121">
        <v>2.5000000000000001E-3</v>
      </c>
      <c r="AZ48" s="121">
        <v>1.1000000000000001E-3</v>
      </c>
      <c r="BA48" s="121">
        <v>1.4E-3</v>
      </c>
      <c r="BB48" s="220">
        <v>0.15</v>
      </c>
      <c r="BC48" s="220">
        <v>4.1200000000000001E-2</v>
      </c>
      <c r="BD48" s="220">
        <v>0.114</v>
      </c>
      <c r="BE48" s="220">
        <v>0.41899999999999998</v>
      </c>
      <c r="BF48" s="121">
        <v>3.0999999999999999E-3</v>
      </c>
      <c r="BG48" s="220">
        <v>8.6999999999999994E-3</v>
      </c>
      <c r="BH48" s="121">
        <v>2.7000000000000001E-3</v>
      </c>
      <c r="BI48" s="121">
        <v>1.1999999999999999E-3</v>
      </c>
      <c r="BJ48" s="121">
        <v>5.9999999999999995E-4</v>
      </c>
      <c r="BK48" s="121">
        <v>6.9999999999999999E-4</v>
      </c>
      <c r="BL48" s="121">
        <v>1.9E-3</v>
      </c>
      <c r="BM48" s="122">
        <v>4.1999999999999997E-3</v>
      </c>
      <c r="BN48" s="222">
        <v>1.14E-2</v>
      </c>
      <c r="BO48" s="122">
        <v>2.8999999999999998E-3</v>
      </c>
      <c r="BP48" s="222">
        <v>6.7000000000000002E-3</v>
      </c>
      <c r="BQ48" s="122">
        <v>1.9E-3</v>
      </c>
      <c r="BR48" s="121" t="s">
        <v>56</v>
      </c>
      <c r="BS48" s="222">
        <v>8.5000000000000006E-3</v>
      </c>
      <c r="BT48" s="122">
        <v>1.8E-3</v>
      </c>
      <c r="BU48" s="122">
        <v>4.7999999999999996E-3</v>
      </c>
      <c r="BV48" s="122">
        <v>3.2000000000000002E-3</v>
      </c>
      <c r="BW48" s="222">
        <v>9.2999999999999992E-3</v>
      </c>
      <c r="BX48" s="122">
        <v>2.8300000000000001E-3</v>
      </c>
      <c r="BY48" s="122">
        <v>1.2700000000000001E-3</v>
      </c>
      <c r="BZ48" s="122">
        <v>1.8400000000000001E-3</v>
      </c>
      <c r="CA48" s="122">
        <v>8.0000000000000004E-4</v>
      </c>
      <c r="CB48" s="122">
        <v>7.1000000000000002E-4</v>
      </c>
      <c r="CC48" s="122">
        <v>4.2399999999999998E-3</v>
      </c>
      <c r="CD48" s="222">
        <v>1.24E-2</v>
      </c>
      <c r="CE48" s="122">
        <v>3.1800000000000001E-3</v>
      </c>
      <c r="CF48" s="122">
        <v>4.8500000000000001E-3</v>
      </c>
      <c r="CG48" s="122">
        <v>2.1900000000000001E-3</v>
      </c>
      <c r="CH48" s="122">
        <v>2.2799999999999999E-3</v>
      </c>
      <c r="CI48" s="122">
        <v>1.82E-3</v>
      </c>
      <c r="CJ48" s="122">
        <v>1.31E-3</v>
      </c>
      <c r="CK48" s="122">
        <v>9.3000000000000005E-4</v>
      </c>
      <c r="CL48" s="122">
        <v>1.42E-3</v>
      </c>
      <c r="CM48" s="122">
        <v>1.6800000000000001E-3</v>
      </c>
      <c r="CN48" s="122">
        <v>1.8500000000000001E-3</v>
      </c>
      <c r="CO48" s="122">
        <v>1.65E-3</v>
      </c>
      <c r="CP48" s="122">
        <v>2.9199999999999999E-3</v>
      </c>
      <c r="CQ48" s="122">
        <v>1.6199999999999999E-3</v>
      </c>
      <c r="CR48" s="122">
        <v>1.1100000000000001E-3</v>
      </c>
      <c r="CS48" s="111">
        <v>5.0000000000000001E-3</v>
      </c>
      <c r="CT48" s="111" t="s">
        <v>6</v>
      </c>
      <c r="CU48" s="26"/>
    </row>
    <row r="49" spans="1:99" ht="15" x14ac:dyDescent="0.25">
      <c r="A49" s="63" t="s">
        <v>59</v>
      </c>
      <c r="B49" s="121" t="s">
        <v>13</v>
      </c>
      <c r="C49" s="140" t="s">
        <v>6</v>
      </c>
      <c r="D49" s="121"/>
      <c r="E49" s="121">
        <v>4.8000000000000001E-2</v>
      </c>
      <c r="F49" s="121">
        <v>0.06</v>
      </c>
      <c r="G49" s="121">
        <v>5.3999999999999999E-2</v>
      </c>
      <c r="H49" s="121">
        <v>4.5999999999999999E-2</v>
      </c>
      <c r="I49" s="121">
        <v>5.1999999999999998E-2</v>
      </c>
      <c r="J49" s="121">
        <v>0.06</v>
      </c>
      <c r="K49" s="121">
        <v>6.2E-2</v>
      </c>
      <c r="L49" s="121">
        <v>6.6000000000000003E-2</v>
      </c>
      <c r="M49" s="121">
        <v>5.2999999999999999E-2</v>
      </c>
      <c r="N49" s="121">
        <v>5.5E-2</v>
      </c>
      <c r="O49" s="121">
        <v>5.8999999999999997E-2</v>
      </c>
      <c r="P49" s="121">
        <v>6.4000000000000001E-2</v>
      </c>
      <c r="Q49" s="121">
        <v>6.5000000000000002E-2</v>
      </c>
      <c r="R49" s="121">
        <v>7.1999999999999995E-2</v>
      </c>
      <c r="S49" s="121">
        <v>6.9000000000000006E-2</v>
      </c>
      <c r="T49" s="121">
        <v>7.0000000000000007E-2</v>
      </c>
      <c r="U49" s="121">
        <v>4.7E-2</v>
      </c>
      <c r="V49" s="121">
        <v>0.17</v>
      </c>
      <c r="W49" s="121">
        <v>6.0999999999999999E-2</v>
      </c>
      <c r="X49" s="121">
        <v>6.0999999999999999E-2</v>
      </c>
      <c r="Y49" s="121">
        <v>6.3E-2</v>
      </c>
      <c r="Z49" s="121">
        <v>6.5000000000000002E-2</v>
      </c>
      <c r="AA49" s="121">
        <v>7.2999999999999995E-2</v>
      </c>
      <c r="AB49" s="121">
        <v>7.0999999999999994E-2</v>
      </c>
      <c r="AC49" s="121">
        <v>6.6000000000000003E-2</v>
      </c>
      <c r="AD49" s="121">
        <v>0.16</v>
      </c>
      <c r="AE49" s="121">
        <v>6.7000000000000004E-2</v>
      </c>
      <c r="AF49" s="121">
        <v>7.3999999999999996E-2</v>
      </c>
      <c r="AG49" s="121">
        <v>7.0999999999999994E-2</v>
      </c>
      <c r="AH49" s="121">
        <v>7.8E-2</v>
      </c>
      <c r="AI49" s="121">
        <v>8.4000000000000005E-2</v>
      </c>
      <c r="AJ49" s="121">
        <v>0.122</v>
      </c>
      <c r="AK49" s="121">
        <v>0.14699999999999999</v>
      </c>
      <c r="AL49" s="121">
        <v>6.3E-2</v>
      </c>
      <c r="AM49" s="121">
        <v>6.5000000000000002E-2</v>
      </c>
      <c r="AN49" s="121">
        <v>6.5000000000000002E-2</v>
      </c>
      <c r="AO49" s="121">
        <v>8.3000000000000004E-2</v>
      </c>
      <c r="AP49" s="121">
        <v>5.3999999999999999E-2</v>
      </c>
      <c r="AQ49" s="121">
        <v>0.06</v>
      </c>
      <c r="AR49" s="121">
        <v>5.3999999999999999E-2</v>
      </c>
      <c r="AS49" s="121">
        <v>5.5E-2</v>
      </c>
      <c r="AT49" s="121">
        <v>5.3999999999999999E-2</v>
      </c>
      <c r="AU49" s="121">
        <v>5.8999999999999997E-2</v>
      </c>
      <c r="AV49" s="121">
        <v>6.5000000000000002E-2</v>
      </c>
      <c r="AW49" s="121">
        <v>7.1999999999999995E-2</v>
      </c>
      <c r="AX49" s="121">
        <v>4.2999999999999997E-2</v>
      </c>
      <c r="AY49" s="121">
        <v>4.2999999999999997E-2</v>
      </c>
      <c r="AZ49" s="121">
        <v>0.05</v>
      </c>
      <c r="BA49" s="121">
        <v>5.0999999999999997E-2</v>
      </c>
      <c r="BB49" s="121">
        <v>0.57999999999999996</v>
      </c>
      <c r="BC49" s="121">
        <v>0.16500000000000001</v>
      </c>
      <c r="BD49" s="121">
        <v>0.23</v>
      </c>
      <c r="BE49" s="121">
        <v>0.90600000000000003</v>
      </c>
      <c r="BF49" s="121">
        <v>5.8000000000000003E-2</v>
      </c>
      <c r="BG49" s="121">
        <v>7.5999999999999998E-2</v>
      </c>
      <c r="BH49" s="121">
        <v>6.2E-2</v>
      </c>
      <c r="BI49" s="121">
        <v>7.8E-2</v>
      </c>
      <c r="BJ49" s="121">
        <v>7.3999999999999996E-2</v>
      </c>
      <c r="BK49" s="121">
        <v>7.3999999999999996E-2</v>
      </c>
      <c r="BL49" s="121">
        <v>8.5000000000000006E-2</v>
      </c>
      <c r="BM49" s="122">
        <v>8.2000000000000003E-2</v>
      </c>
      <c r="BN49" s="122">
        <v>1.7000000000000001E-2</v>
      </c>
      <c r="BO49" s="122">
        <v>5.0999999999999997E-2</v>
      </c>
      <c r="BP49" s="122">
        <v>0.05</v>
      </c>
      <c r="BQ49" s="122">
        <v>4.7E-2</v>
      </c>
      <c r="BR49" s="122">
        <v>4.8000000000000001E-2</v>
      </c>
      <c r="BS49" s="122">
        <v>8.5999999999999993E-2</v>
      </c>
      <c r="BT49" s="122">
        <v>5.1999999999999998E-2</v>
      </c>
      <c r="BU49" s="122">
        <v>6.7000000000000004E-2</v>
      </c>
      <c r="BV49" s="122">
        <v>6.0999999999999999E-2</v>
      </c>
      <c r="BW49" s="122">
        <v>0.108</v>
      </c>
      <c r="BX49" s="122">
        <v>6.3100000000000003E-2</v>
      </c>
      <c r="BY49" s="122">
        <v>6.3600000000000004E-2</v>
      </c>
      <c r="BZ49" s="122">
        <v>6.3399999999999998E-2</v>
      </c>
      <c r="CA49" s="122">
        <v>7.4800000000000005E-2</v>
      </c>
      <c r="CB49" s="122">
        <v>7.7799999999999994E-2</v>
      </c>
      <c r="CC49" s="122">
        <v>6.0299999999999999E-2</v>
      </c>
      <c r="CD49" s="122">
        <v>0.10100000000000001</v>
      </c>
      <c r="CE49" s="122">
        <v>5.2400000000000002E-2</v>
      </c>
      <c r="CF49" s="122">
        <v>9.3100000000000002E-2</v>
      </c>
      <c r="CG49" s="122">
        <v>7.0699999999999999E-2</v>
      </c>
      <c r="CH49" s="122">
        <v>6.8400000000000002E-2</v>
      </c>
      <c r="CI49" s="122">
        <v>5.62E-2</v>
      </c>
      <c r="CJ49" s="122">
        <v>6.4299999999999996E-2</v>
      </c>
      <c r="CK49" s="122">
        <v>7.2499999999999995E-2</v>
      </c>
      <c r="CL49" s="122">
        <v>4.2799999999999998E-2</v>
      </c>
      <c r="CM49" s="122">
        <v>6.3700000000000007E-2</v>
      </c>
      <c r="CN49" s="122">
        <v>6.8000000000000005E-2</v>
      </c>
      <c r="CO49" s="122">
        <v>6.5799999999999997E-2</v>
      </c>
      <c r="CP49" s="122">
        <v>6.4899999999999999E-2</v>
      </c>
      <c r="CQ49" s="122">
        <v>6.0100000000000001E-2</v>
      </c>
      <c r="CR49" s="122">
        <v>7.0900000000000005E-2</v>
      </c>
      <c r="CS49" s="111" t="s">
        <v>6</v>
      </c>
      <c r="CT49" s="111">
        <v>1</v>
      </c>
      <c r="CU49" s="26"/>
    </row>
    <row r="50" spans="1:99" ht="15" x14ac:dyDescent="0.25">
      <c r="A50" s="63" t="s">
        <v>60</v>
      </c>
      <c r="B50" s="121" t="s">
        <v>13</v>
      </c>
      <c r="C50" s="140" t="s">
        <v>6</v>
      </c>
      <c r="D50" s="121"/>
      <c r="E50" s="121" t="s">
        <v>61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61</v>
      </c>
      <c r="R50" s="121" t="s">
        <v>61</v>
      </c>
      <c r="S50" s="121" t="s">
        <v>61</v>
      </c>
      <c r="T50" s="121" t="s">
        <v>61</v>
      </c>
      <c r="U50" s="121" t="s">
        <v>62</v>
      </c>
      <c r="V50" s="121">
        <v>2.9999999999999997E-4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>
        <v>2.0000000000000001E-4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>
        <v>8.0000000000000007E-5</v>
      </c>
      <c r="AJ50" s="121" t="s">
        <v>62</v>
      </c>
      <c r="AK50" s="121">
        <v>1.9000000000000001E-4</v>
      </c>
      <c r="AL50" s="121" t="s">
        <v>62</v>
      </c>
      <c r="AM50" s="121" t="s">
        <v>62</v>
      </c>
      <c r="AN50" s="121" t="s">
        <v>62</v>
      </c>
      <c r="AO50" s="121">
        <v>8.0000000000000007E-5</v>
      </c>
      <c r="AP50" s="121" t="s">
        <v>62</v>
      </c>
      <c r="AQ50" s="121" t="s">
        <v>63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62</v>
      </c>
      <c r="BA50" s="121" t="s">
        <v>62</v>
      </c>
      <c r="BB50" s="121" t="s">
        <v>50</v>
      </c>
      <c r="BC50" s="121">
        <v>3.3E-4</v>
      </c>
      <c r="BD50" s="121">
        <v>2.9999999999999997E-4</v>
      </c>
      <c r="BE50" s="121">
        <v>2.3E-3</v>
      </c>
      <c r="BF50" s="121" t="s">
        <v>62</v>
      </c>
      <c r="BG50" s="121">
        <v>5.0000000000000002E-5</v>
      </c>
      <c r="BH50" s="121" t="s">
        <v>62</v>
      </c>
      <c r="BI50" s="121" t="s">
        <v>62</v>
      </c>
      <c r="BJ50" s="121" t="s">
        <v>62</v>
      </c>
      <c r="BK50" s="121" t="s">
        <v>62</v>
      </c>
      <c r="BL50" s="121" t="s">
        <v>62</v>
      </c>
      <c r="BM50" s="121" t="s">
        <v>62</v>
      </c>
      <c r="BN50" s="121" t="s">
        <v>62</v>
      </c>
      <c r="BO50" s="121" t="s">
        <v>62</v>
      </c>
      <c r="BP50" s="174">
        <v>6.0000000000000002E-5</v>
      </c>
      <c r="BQ50" s="121" t="s">
        <v>62</v>
      </c>
      <c r="BR50" s="121" t="s">
        <v>62</v>
      </c>
      <c r="BS50" s="122">
        <v>1E-4</v>
      </c>
      <c r="BT50" s="121" t="s">
        <v>62</v>
      </c>
      <c r="BU50" s="121" t="s">
        <v>62</v>
      </c>
      <c r="BV50" s="121" t="s">
        <v>62</v>
      </c>
      <c r="BW50" s="122">
        <v>1.3999999999999999E-4</v>
      </c>
      <c r="BX50" s="121" t="s">
        <v>93</v>
      </c>
      <c r="BY50" s="121" t="s">
        <v>93</v>
      </c>
      <c r="BZ50" s="121" t="s">
        <v>93</v>
      </c>
      <c r="CA50" s="121" t="s">
        <v>93</v>
      </c>
      <c r="CB50" s="121" t="s">
        <v>93</v>
      </c>
      <c r="CC50" s="121" t="s">
        <v>69</v>
      </c>
      <c r="CD50" s="122">
        <v>1.4999999999999999E-4</v>
      </c>
      <c r="CE50" s="121" t="s">
        <v>69</v>
      </c>
      <c r="CF50" s="121" t="s">
        <v>69</v>
      </c>
      <c r="CG50" s="121" t="s">
        <v>69</v>
      </c>
      <c r="CH50" s="121" t="s">
        <v>69</v>
      </c>
      <c r="CI50" s="121" t="s">
        <v>69</v>
      </c>
      <c r="CJ50" s="121" t="s">
        <v>69</v>
      </c>
      <c r="CK50" s="121" t="s">
        <v>69</v>
      </c>
      <c r="CL50" s="121" t="s">
        <v>69</v>
      </c>
      <c r="CM50" s="121" t="s">
        <v>69</v>
      </c>
      <c r="CN50" s="121" t="s">
        <v>69</v>
      </c>
      <c r="CO50" s="121" t="s">
        <v>69</v>
      </c>
      <c r="CP50" s="121" t="s">
        <v>69</v>
      </c>
      <c r="CQ50" s="121" t="s">
        <v>69</v>
      </c>
      <c r="CR50" s="121" t="s">
        <v>69</v>
      </c>
      <c r="CS50" s="111" t="s">
        <v>6</v>
      </c>
      <c r="CT50" s="111" t="s">
        <v>6</v>
      </c>
    </row>
    <row r="51" spans="1:99" ht="15" x14ac:dyDescent="0.25">
      <c r="A51" s="63" t="s">
        <v>64</v>
      </c>
      <c r="B51" s="121" t="s">
        <v>13</v>
      </c>
      <c r="C51" s="140" t="s">
        <v>6</v>
      </c>
      <c r="D51" s="121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65</v>
      </c>
      <c r="R51" s="121" t="s">
        <v>65</v>
      </c>
      <c r="S51" s="121" t="s">
        <v>65</v>
      </c>
      <c r="T51" s="121" t="s">
        <v>65</v>
      </c>
      <c r="U51" s="121" t="s">
        <v>61</v>
      </c>
      <c r="V51" s="121" t="s">
        <v>65</v>
      </c>
      <c r="W51" s="121" t="s">
        <v>61</v>
      </c>
      <c r="X51" s="121" t="s">
        <v>61</v>
      </c>
      <c r="Y51" s="121">
        <v>2.0000000000000001E-4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40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35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57</v>
      </c>
      <c r="BA51" s="121" t="s">
        <v>57</v>
      </c>
      <c r="BB51" s="121" t="s">
        <v>34</v>
      </c>
      <c r="BC51" s="121" t="s">
        <v>57</v>
      </c>
      <c r="BD51" s="121" t="s">
        <v>40</v>
      </c>
      <c r="BE51" s="121">
        <v>0.01</v>
      </c>
      <c r="BF51" s="121" t="s">
        <v>57</v>
      </c>
      <c r="BG51" s="121" t="s">
        <v>57</v>
      </c>
      <c r="BH51" s="121" t="s">
        <v>57</v>
      </c>
      <c r="BI51" s="121" t="s">
        <v>57</v>
      </c>
      <c r="BJ51" s="121" t="s">
        <v>57</v>
      </c>
      <c r="BK51" s="121" t="s">
        <v>57</v>
      </c>
      <c r="BL51" s="121" t="s">
        <v>57</v>
      </c>
      <c r="BM51" s="121" t="s">
        <v>57</v>
      </c>
      <c r="BN51" s="121" t="s">
        <v>57</v>
      </c>
      <c r="BO51" s="121" t="s">
        <v>57</v>
      </c>
      <c r="BP51" s="121" t="s">
        <v>57</v>
      </c>
      <c r="BQ51" s="121" t="s">
        <v>57</v>
      </c>
      <c r="BR51" s="121" t="s">
        <v>57</v>
      </c>
      <c r="BS51" s="121" t="s">
        <v>65</v>
      </c>
      <c r="BT51" s="121" t="s">
        <v>57</v>
      </c>
      <c r="BU51" s="121" t="s">
        <v>57</v>
      </c>
      <c r="BV51" s="121" t="s">
        <v>96</v>
      </c>
      <c r="BW51" s="121" t="s">
        <v>61</v>
      </c>
      <c r="BX51" s="121" t="s">
        <v>61</v>
      </c>
      <c r="BY51" s="122">
        <v>1E-4</v>
      </c>
      <c r="BZ51" s="121" t="s">
        <v>61</v>
      </c>
      <c r="CA51" s="121" t="s">
        <v>61</v>
      </c>
      <c r="CB51" s="122">
        <v>1E-4</v>
      </c>
      <c r="CC51" s="121" t="s">
        <v>224</v>
      </c>
      <c r="CD51" s="121" t="s">
        <v>224</v>
      </c>
      <c r="CE51" s="121" t="s">
        <v>224</v>
      </c>
      <c r="CF51" s="121" t="s">
        <v>224</v>
      </c>
      <c r="CG51" s="121" t="s">
        <v>224</v>
      </c>
      <c r="CH51" s="121" t="s">
        <v>224</v>
      </c>
      <c r="CI51" s="121" t="s">
        <v>224</v>
      </c>
      <c r="CJ51" s="121" t="s">
        <v>224</v>
      </c>
      <c r="CK51" s="121" t="s">
        <v>224</v>
      </c>
      <c r="CL51" s="121" t="s">
        <v>224</v>
      </c>
      <c r="CM51" s="121" t="s">
        <v>224</v>
      </c>
      <c r="CN51" s="121" t="s">
        <v>224</v>
      </c>
      <c r="CO51" s="121" t="s">
        <v>224</v>
      </c>
      <c r="CP51" s="121" t="s">
        <v>224</v>
      </c>
      <c r="CQ51" s="121" t="s">
        <v>224</v>
      </c>
      <c r="CR51" s="121" t="s">
        <v>224</v>
      </c>
      <c r="CS51" s="111" t="s">
        <v>6</v>
      </c>
      <c r="CT51" s="111" t="s">
        <v>6</v>
      </c>
    </row>
    <row r="52" spans="1:99" ht="15" x14ac:dyDescent="0.25">
      <c r="A52" s="63" t="s">
        <v>66</v>
      </c>
      <c r="B52" s="121" t="s">
        <v>13</v>
      </c>
      <c r="C52" s="140" t="s">
        <v>6</v>
      </c>
      <c r="D52" s="121"/>
      <c r="E52" s="121">
        <v>6.0000000000000001E-3</v>
      </c>
      <c r="F52" s="121">
        <v>4.0000000000000001E-3</v>
      </c>
      <c r="G52" s="121" t="s">
        <v>50</v>
      </c>
      <c r="H52" s="121">
        <v>3.0000000000000001E-3</v>
      </c>
      <c r="I52" s="121">
        <v>3.0000000000000001E-3</v>
      </c>
      <c r="J52" s="121">
        <v>3.0000000000000001E-3</v>
      </c>
      <c r="K52" s="121">
        <v>3.0000000000000001E-3</v>
      </c>
      <c r="L52" s="121">
        <v>4.0000000000000001E-3</v>
      </c>
      <c r="M52" s="121">
        <v>3.0000000000000001E-3</v>
      </c>
      <c r="N52" s="121">
        <v>2E-3</v>
      </c>
      <c r="O52" s="121" t="s">
        <v>50</v>
      </c>
      <c r="P52" s="121">
        <v>3.0000000000000001E-3</v>
      </c>
      <c r="Q52" s="121">
        <v>2E-3</v>
      </c>
      <c r="R52" s="121" t="s">
        <v>50</v>
      </c>
      <c r="S52" s="121">
        <v>3.0000000000000001E-3</v>
      </c>
      <c r="T52" s="121" t="s">
        <v>50</v>
      </c>
      <c r="U52" s="121" t="s">
        <v>40</v>
      </c>
      <c r="V52" s="121" t="s">
        <v>37</v>
      </c>
      <c r="W52" s="121" t="s">
        <v>40</v>
      </c>
      <c r="X52" s="121" t="s">
        <v>40</v>
      </c>
      <c r="Y52" s="121" t="s">
        <v>40</v>
      </c>
      <c r="Z52" s="121" t="s">
        <v>40</v>
      </c>
      <c r="AA52" s="121" t="s">
        <v>40</v>
      </c>
      <c r="AB52" s="121" t="s">
        <v>40</v>
      </c>
      <c r="AC52" s="121">
        <v>1.6E-2</v>
      </c>
      <c r="AD52" s="121">
        <v>6.6000000000000003E-2</v>
      </c>
      <c r="AE52" s="121" t="s">
        <v>40</v>
      </c>
      <c r="AF52" s="121" t="s">
        <v>40</v>
      </c>
      <c r="AG52" s="121" t="s">
        <v>40</v>
      </c>
      <c r="AH52" s="121" t="s">
        <v>40</v>
      </c>
      <c r="AI52" s="121" t="s">
        <v>40</v>
      </c>
      <c r="AJ52" s="121">
        <v>5.0000000000000001E-3</v>
      </c>
      <c r="AK52" s="121">
        <v>6.0000000000000001E-3</v>
      </c>
      <c r="AL52" s="121">
        <v>2.3E-2</v>
      </c>
      <c r="AM52" s="121" t="s">
        <v>40</v>
      </c>
      <c r="AN52" s="121" t="s">
        <v>40</v>
      </c>
      <c r="AO52" s="121">
        <v>8.9999999999999993E-3</v>
      </c>
      <c r="AP52" s="121" t="s">
        <v>40</v>
      </c>
      <c r="AQ52" s="121" t="s">
        <v>34</v>
      </c>
      <c r="AR52" s="121" t="s">
        <v>40</v>
      </c>
      <c r="AS52" s="121">
        <v>8.9999999999999993E-3</v>
      </c>
      <c r="AT52" s="121" t="s">
        <v>40</v>
      </c>
      <c r="AU52" s="121" t="s">
        <v>40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1" t="s">
        <v>40</v>
      </c>
      <c r="BA52" s="121" t="s">
        <v>40</v>
      </c>
      <c r="BB52" s="121" t="s">
        <v>46</v>
      </c>
      <c r="BC52" s="121" t="s">
        <v>40</v>
      </c>
      <c r="BD52" s="121" t="s">
        <v>37</v>
      </c>
      <c r="BE52" s="121" t="s">
        <v>37</v>
      </c>
      <c r="BF52" s="121" t="s">
        <v>40</v>
      </c>
      <c r="BG52" s="121" t="s">
        <v>40</v>
      </c>
      <c r="BH52" s="121" t="s">
        <v>40</v>
      </c>
      <c r="BI52" s="121" t="s">
        <v>40</v>
      </c>
      <c r="BJ52" s="121" t="s">
        <v>40</v>
      </c>
      <c r="BK52" s="121" t="s">
        <v>40</v>
      </c>
      <c r="BL52" s="121" t="s">
        <v>40</v>
      </c>
      <c r="BM52" s="122">
        <v>7.0000000000000001E-3</v>
      </c>
      <c r="BN52" s="121" t="s">
        <v>40</v>
      </c>
      <c r="BO52" s="121" t="s">
        <v>40</v>
      </c>
      <c r="BP52" s="121" t="s">
        <v>40</v>
      </c>
      <c r="BQ52" s="121" t="s">
        <v>40</v>
      </c>
      <c r="BR52" s="121" t="s">
        <v>40</v>
      </c>
      <c r="BS52" s="122">
        <v>7.0000000000000001E-3</v>
      </c>
      <c r="BT52" s="121" t="s">
        <v>40</v>
      </c>
      <c r="BU52" s="121" t="s">
        <v>40</v>
      </c>
      <c r="BV52" s="122">
        <v>8.0000000000000002E-3</v>
      </c>
      <c r="BW52" s="122">
        <v>3.0000000000000001E-3</v>
      </c>
      <c r="BX52" s="122">
        <v>3.0000000000000001E-3</v>
      </c>
      <c r="BY52" s="122">
        <v>3.0000000000000001E-3</v>
      </c>
      <c r="BZ52" s="122">
        <v>5.0000000000000001E-3</v>
      </c>
      <c r="CA52" s="121" t="s">
        <v>50</v>
      </c>
      <c r="CB52" s="121" t="s">
        <v>50</v>
      </c>
      <c r="CC52" s="121" t="s">
        <v>42</v>
      </c>
      <c r="CD52" s="121" t="s">
        <v>42</v>
      </c>
      <c r="CE52" s="121" t="s">
        <v>42</v>
      </c>
      <c r="CF52" s="121" t="s">
        <v>42</v>
      </c>
      <c r="CG52" s="121" t="s">
        <v>42</v>
      </c>
      <c r="CH52" s="121" t="s">
        <v>42</v>
      </c>
      <c r="CI52" s="121" t="s">
        <v>42</v>
      </c>
      <c r="CJ52" s="121" t="s">
        <v>42</v>
      </c>
      <c r="CK52" s="121" t="s">
        <v>42</v>
      </c>
      <c r="CL52" s="121" t="s">
        <v>42</v>
      </c>
      <c r="CM52" s="121" t="s">
        <v>42</v>
      </c>
      <c r="CN52" s="121" t="s">
        <v>42</v>
      </c>
      <c r="CO52" s="121" t="s">
        <v>42</v>
      </c>
      <c r="CP52" s="121" t="s">
        <v>42</v>
      </c>
      <c r="CQ52" s="121" t="s">
        <v>42</v>
      </c>
      <c r="CR52" s="121" t="s">
        <v>42</v>
      </c>
      <c r="CS52" s="111">
        <v>1.5</v>
      </c>
      <c r="CT52" s="111" t="s">
        <v>6</v>
      </c>
      <c r="CU52" s="26"/>
    </row>
    <row r="53" spans="1:99" ht="21.95" customHeight="1" x14ac:dyDescent="0.25">
      <c r="A53" s="63" t="s">
        <v>67</v>
      </c>
      <c r="B53" s="121" t="s">
        <v>13</v>
      </c>
      <c r="C53" s="140" t="s">
        <v>6</v>
      </c>
      <c r="D53" s="121"/>
      <c r="E53" s="121">
        <v>1E-4</v>
      </c>
      <c r="F53" s="220">
        <v>1.2E-4</v>
      </c>
      <c r="G53" s="121">
        <v>2.0000000000000002E-5</v>
      </c>
      <c r="H53" s="121">
        <v>3.0000000000000001E-5</v>
      </c>
      <c r="I53" s="121">
        <v>3.0000000000000001E-5</v>
      </c>
      <c r="J53" s="121">
        <v>3.0000000000000001E-5</v>
      </c>
      <c r="K53" s="121">
        <v>2.0000000000000002E-5</v>
      </c>
      <c r="L53" s="121">
        <v>2.0000000000000002E-5</v>
      </c>
      <c r="M53" s="121">
        <v>4.0000000000000003E-5</v>
      </c>
      <c r="N53" s="121">
        <v>4.0000000000000003E-5</v>
      </c>
      <c r="O53" s="121">
        <v>2.0000000000000002E-5</v>
      </c>
      <c r="P53" s="121">
        <v>2.0000000000000002E-5</v>
      </c>
      <c r="Q53" s="121">
        <v>1E-4</v>
      </c>
      <c r="R53" s="121">
        <v>1E-4</v>
      </c>
      <c r="S53" s="121">
        <v>2.9999999999999997E-4</v>
      </c>
      <c r="T53" s="121">
        <v>1.8000000000000001E-4</v>
      </c>
      <c r="U53" s="121">
        <v>8.0000000000000007E-5</v>
      </c>
      <c r="V53" s="121">
        <v>6.2E-4</v>
      </c>
      <c r="W53" s="121">
        <v>3.0000000000000001E-5</v>
      </c>
      <c r="X53" s="121">
        <v>1.0000000000000001E-5</v>
      </c>
      <c r="Y53" s="121">
        <v>2.0000000000000002E-5</v>
      </c>
      <c r="Z53" s="121">
        <v>5.0000000000000002E-5</v>
      </c>
      <c r="AA53" s="121">
        <v>2.0000000000000002E-5</v>
      </c>
      <c r="AB53" s="121">
        <v>4.0000000000000003E-5</v>
      </c>
      <c r="AC53" s="121" t="s">
        <v>68</v>
      </c>
      <c r="AD53" s="220">
        <v>4.0000000000000002E-4</v>
      </c>
      <c r="AE53" s="121">
        <v>3.0000000000000001E-5</v>
      </c>
      <c r="AF53" s="121">
        <v>1.0000000000000001E-5</v>
      </c>
      <c r="AG53" s="121">
        <v>1.0000000000000001E-5</v>
      </c>
      <c r="AH53" s="121">
        <v>4.0000000000000003E-5</v>
      </c>
      <c r="AI53" s="121">
        <v>3.0000000000000001E-5</v>
      </c>
      <c r="AJ53" s="121">
        <v>1E-4</v>
      </c>
      <c r="AK53" s="220">
        <v>4.4999999999999999E-4</v>
      </c>
      <c r="AL53" s="121">
        <v>2.0000000000000002E-5</v>
      </c>
      <c r="AM53" s="121">
        <v>1.0000000000000001E-5</v>
      </c>
      <c r="AN53" s="121">
        <v>2.0000000000000002E-5</v>
      </c>
      <c r="AO53" s="121">
        <v>1.6000000000000001E-4</v>
      </c>
      <c r="AP53" s="121">
        <v>2.0000000000000002E-5</v>
      </c>
      <c r="AQ53" s="121" t="s">
        <v>69</v>
      </c>
      <c r="AR53" s="121">
        <v>4.0000000000000003E-5</v>
      </c>
      <c r="AS53" s="121">
        <v>3.0000000000000001E-5</v>
      </c>
      <c r="AT53" s="121">
        <v>3.0000000000000001E-5</v>
      </c>
      <c r="AU53" s="121">
        <v>3.0000000000000001E-5</v>
      </c>
      <c r="AV53" s="121" t="s">
        <v>68</v>
      </c>
      <c r="AW53" s="121">
        <v>1.0000000000000001E-5</v>
      </c>
      <c r="AX53" s="121">
        <v>8.0000000000000007E-5</v>
      </c>
      <c r="AY53" s="121">
        <v>6.0000000000000002E-5</v>
      </c>
      <c r="AZ53" s="121">
        <v>3.0000000000000001E-5</v>
      </c>
      <c r="BA53" s="121">
        <v>3.0000000000000001E-5</v>
      </c>
      <c r="BB53" s="220">
        <v>2.8E-3</v>
      </c>
      <c r="BC53" s="220">
        <v>8.0000000000000004E-4</v>
      </c>
      <c r="BD53" s="220">
        <v>1.08E-3</v>
      </c>
      <c r="BE53" s="220">
        <v>8.6800000000000002E-3</v>
      </c>
      <c r="BF53" s="121">
        <v>4.0000000000000003E-5</v>
      </c>
      <c r="BG53" s="121">
        <v>1.2E-4</v>
      </c>
      <c r="BH53" s="121">
        <v>4.0000000000000003E-5</v>
      </c>
      <c r="BI53" s="121">
        <v>2.0000000000000002E-5</v>
      </c>
      <c r="BJ53" s="121">
        <v>2.0000000000000002E-5</v>
      </c>
      <c r="BK53" s="121">
        <v>1.0000000000000001E-5</v>
      </c>
      <c r="BL53" s="121">
        <v>1.0000000000000001E-5</v>
      </c>
      <c r="BM53" s="122">
        <v>1.3999999999999999E-4</v>
      </c>
      <c r="BN53" s="174">
        <v>1.0000000000000001E-5</v>
      </c>
      <c r="BO53" s="174">
        <v>6.0000000000000002E-5</v>
      </c>
      <c r="BP53" s="122">
        <v>1.4999999999999999E-4</v>
      </c>
      <c r="BQ53" s="174">
        <v>2.0000000000000002E-5</v>
      </c>
      <c r="BR53" s="174">
        <v>1.0000000000000001E-5</v>
      </c>
      <c r="BS53" s="222">
        <v>1.6000000000000001E-4</v>
      </c>
      <c r="BT53" s="174">
        <v>5.0000000000000002E-5</v>
      </c>
      <c r="BU53" s="122">
        <v>1.1E-4</v>
      </c>
      <c r="BV53" s="174">
        <v>6.0000000000000002E-5</v>
      </c>
      <c r="BW53" s="222">
        <v>2.3000000000000001E-4</v>
      </c>
      <c r="BX53" s="174">
        <v>6.0000000000000002E-5</v>
      </c>
      <c r="BY53" s="174">
        <v>5.0000000000000002E-5</v>
      </c>
      <c r="BZ53" s="174">
        <v>4.0000000000000003E-5</v>
      </c>
      <c r="CA53" s="174">
        <v>3.0000000000000001E-5</v>
      </c>
      <c r="CB53" s="174">
        <v>4.0000000000000003E-5</v>
      </c>
      <c r="CC53" s="122">
        <v>1.02E-4</v>
      </c>
      <c r="CD53" s="222">
        <v>3.5300000000000002E-4</v>
      </c>
      <c r="CE53" s="174">
        <v>6.0000000000000002E-5</v>
      </c>
      <c r="CF53" s="174">
        <v>6.7999999999999999E-5</v>
      </c>
      <c r="CG53" s="122">
        <v>2.8E-5</v>
      </c>
      <c r="CH53" s="122">
        <v>2.5999999999999998E-5</v>
      </c>
      <c r="CI53" s="122">
        <v>4.1999999999999998E-5</v>
      </c>
      <c r="CJ53" s="122">
        <v>2.6999999999999999E-5</v>
      </c>
      <c r="CK53" s="122">
        <v>2.0000000000000002E-5</v>
      </c>
      <c r="CL53" s="122">
        <v>2.5999999999999998E-5</v>
      </c>
      <c r="CM53" s="122">
        <v>1.7E-5</v>
      </c>
      <c r="CN53" s="122">
        <v>1.5999999999999999E-5</v>
      </c>
      <c r="CO53" s="122">
        <v>1.9000000000000001E-5</v>
      </c>
      <c r="CP53" s="122">
        <v>7.2000000000000002E-5</v>
      </c>
      <c r="CQ53" s="122">
        <v>3.8000000000000002E-5</v>
      </c>
      <c r="CR53" s="122">
        <v>2.1999999999999999E-5</v>
      </c>
      <c r="CS53" s="334" t="s">
        <v>424</v>
      </c>
      <c r="CT53" s="348">
        <v>0.02</v>
      </c>
    </row>
    <row r="54" spans="1:99" s="26" customFormat="1" ht="21.95" customHeight="1" x14ac:dyDescent="0.25">
      <c r="A54" s="236" t="s">
        <v>416</v>
      </c>
      <c r="B54" s="62" t="s">
        <v>13</v>
      </c>
      <c r="C54" s="140"/>
      <c r="D54" s="121"/>
      <c r="E54" s="238" t="s">
        <v>6</v>
      </c>
      <c r="F54" s="237">
        <f t="shared" ref="F54:O54" si="0">(10^(0.83*(LOG(F18))-2.46))/1000</f>
        <v>5.3460365576212213E-5</v>
      </c>
      <c r="G54" s="237">
        <f t="shared" si="0"/>
        <v>1.4789173253984352E-4</v>
      </c>
      <c r="H54" s="237">
        <f t="shared" si="0"/>
        <v>1.0942823096617905E-4</v>
      </c>
      <c r="I54" s="237">
        <f t="shared" si="0"/>
        <v>1.234418231631778E-4</v>
      </c>
      <c r="J54" s="237">
        <f t="shared" si="0"/>
        <v>1.3577969121143847E-4</v>
      </c>
      <c r="K54" s="237">
        <f t="shared" si="0"/>
        <v>1.5848931924611131E-4</v>
      </c>
      <c r="L54" s="237">
        <f t="shared" si="0"/>
        <v>1.5848931924611131E-4</v>
      </c>
      <c r="M54" s="237">
        <f t="shared" si="0"/>
        <v>1.234418231631778E-4</v>
      </c>
      <c r="N54" s="237">
        <f t="shared" si="0"/>
        <v>1.4253470390495333E-4</v>
      </c>
      <c r="O54" s="237">
        <f t="shared" si="0"/>
        <v>1.5320929827030279E-4</v>
      </c>
      <c r="P54" s="238" t="s">
        <v>6</v>
      </c>
      <c r="Q54" s="238" t="s">
        <v>6</v>
      </c>
      <c r="R54" s="238" t="s">
        <v>6</v>
      </c>
      <c r="S54" s="238" t="s">
        <v>6</v>
      </c>
      <c r="T54" s="238" t="s">
        <v>6</v>
      </c>
      <c r="U54" s="237">
        <f t="shared" ref="U54" si="1">(10^(0.83*(LOG(U18))-2.46))/1000</f>
        <v>8.9154876675195458E-5</v>
      </c>
      <c r="V54" s="238" t="s">
        <v>6</v>
      </c>
      <c r="W54" s="237">
        <f t="shared" ref="W54:CF54" si="2">(10^(0.83*(LOG(W18))-2.46))/1000</f>
        <v>1.6764420107135764E-4</v>
      </c>
      <c r="X54" s="237">
        <f t="shared" si="2"/>
        <v>1.5848931924611131E-4</v>
      </c>
      <c r="Y54" s="237">
        <f t="shared" si="2"/>
        <v>1.6634274661033518E-4</v>
      </c>
      <c r="Z54" s="237">
        <f t="shared" si="2"/>
        <v>1.7412092226517259E-4</v>
      </c>
      <c r="AA54" s="237">
        <f t="shared" si="2"/>
        <v>1.8438281206635879E-4</v>
      </c>
      <c r="AB54" s="237">
        <f t="shared" si="2"/>
        <v>1.8438281206635879E-4</v>
      </c>
      <c r="AC54" s="237">
        <f t="shared" si="2"/>
        <v>1.7153625673994258E-4</v>
      </c>
      <c r="AD54" s="237">
        <f t="shared" si="2"/>
        <v>1.856572260914263E-4</v>
      </c>
      <c r="AE54" s="237">
        <f t="shared" si="2"/>
        <v>1.7153625673994258E-4</v>
      </c>
      <c r="AF54" s="237">
        <f t="shared" si="2"/>
        <v>1.894698008718135E-4</v>
      </c>
      <c r="AG54" s="237">
        <f t="shared" si="2"/>
        <v>1.8820070349754678E-4</v>
      </c>
      <c r="AH54" s="237">
        <f t="shared" si="2"/>
        <v>1.894698008718135E-4</v>
      </c>
      <c r="AI54" s="237">
        <f t="shared" si="2"/>
        <v>1.9073715952620636E-4</v>
      </c>
      <c r="AJ54" s="237">
        <f t="shared" si="2"/>
        <v>2.6053090737027329E-4</v>
      </c>
      <c r="AK54" s="237">
        <f t="shared" si="2"/>
        <v>8.6184710476111374E-5</v>
      </c>
      <c r="AL54" s="237">
        <f t="shared" si="2"/>
        <v>1.5320929827030279E-4</v>
      </c>
      <c r="AM54" s="237">
        <f t="shared" si="2"/>
        <v>1.5848931924611131E-4</v>
      </c>
      <c r="AN54" s="237">
        <f t="shared" si="2"/>
        <v>1.5848931924611131E-4</v>
      </c>
      <c r="AO54" s="237">
        <f t="shared" si="2"/>
        <v>1.150753746629051E-4</v>
      </c>
      <c r="AP54" s="237">
        <f t="shared" si="2"/>
        <v>1.3442049720763485E-4</v>
      </c>
      <c r="AQ54" s="237">
        <f t="shared" si="2"/>
        <v>1.3984074034288364E-4</v>
      </c>
      <c r="AR54" s="237">
        <f t="shared" si="2"/>
        <v>1.2620462816033531E-4</v>
      </c>
      <c r="AS54" s="237">
        <f t="shared" si="2"/>
        <v>1.3713610410000558E-4</v>
      </c>
      <c r="AT54" s="237">
        <f t="shared" si="2"/>
        <v>1.3713610410000558E-4</v>
      </c>
      <c r="AU54" s="237">
        <f t="shared" si="2"/>
        <v>1.5848931924611131E-4</v>
      </c>
      <c r="AV54" s="237">
        <f t="shared" si="2"/>
        <v>1.7153625673994258E-4</v>
      </c>
      <c r="AW54" s="237">
        <f t="shared" si="2"/>
        <v>1.5848931924611131E-4</v>
      </c>
      <c r="AX54" s="237">
        <f t="shared" si="2"/>
        <v>7.8664505713962925E-5</v>
      </c>
      <c r="AY54" s="237">
        <f t="shared" si="2"/>
        <v>7.0993793859390757E-5</v>
      </c>
      <c r="AZ54" s="237">
        <f t="shared" si="2"/>
        <v>1.2066629330556644E-4</v>
      </c>
      <c r="BA54" s="237">
        <f t="shared" si="2"/>
        <v>1.3713610410000558E-4</v>
      </c>
      <c r="BB54" s="237">
        <f t="shared" si="2"/>
        <v>1.452182780842158E-4</v>
      </c>
      <c r="BC54" s="237">
        <f t="shared" si="2"/>
        <v>1.1084550492054782E-4</v>
      </c>
      <c r="BD54" s="237">
        <f t="shared" si="2"/>
        <v>1.3713610410000558E-4</v>
      </c>
      <c r="BE54" s="237">
        <f t="shared" si="2"/>
        <v>1.2758138189555271E-4</v>
      </c>
      <c r="BF54" s="237">
        <f t="shared" si="2"/>
        <v>1.5848931924611131E-4</v>
      </c>
      <c r="BG54" s="237">
        <f t="shared" si="2"/>
        <v>1.7153625673994258E-4</v>
      </c>
      <c r="BH54" s="237">
        <f t="shared" si="2"/>
        <v>1.9830568989321593E-4</v>
      </c>
      <c r="BI54" s="237">
        <f t="shared" si="2"/>
        <v>1.7153625673994258E-4</v>
      </c>
      <c r="BJ54" s="237">
        <f t="shared" si="2"/>
        <v>1.8438281206635879E-4</v>
      </c>
      <c r="BK54" s="237">
        <f t="shared" si="2"/>
        <v>2.0081532942081928E-4</v>
      </c>
      <c r="BL54" s="237">
        <f t="shared" si="2"/>
        <v>2.3167831301242493E-4</v>
      </c>
      <c r="BM54" s="237">
        <f t="shared" si="2"/>
        <v>2.9801864232458636E-4</v>
      </c>
      <c r="BN54" s="237">
        <f t="shared" si="2"/>
        <v>1.150753746629051E-4</v>
      </c>
      <c r="BO54" s="237">
        <f t="shared" si="2"/>
        <v>1.3305848236370692E-4</v>
      </c>
      <c r="BP54" s="237">
        <f t="shared" si="2"/>
        <v>8.0179938995437455E-5</v>
      </c>
      <c r="BQ54" s="237">
        <f t="shared" si="2"/>
        <v>1.3848977457296422E-4</v>
      </c>
      <c r="BR54" s="237">
        <f t="shared" si="2"/>
        <v>1.0942823096617905E-4</v>
      </c>
      <c r="BS54" s="237">
        <f t="shared" si="2"/>
        <v>1.2620462816033531E-4</v>
      </c>
      <c r="BT54" s="237">
        <f t="shared" si="2"/>
        <v>1.1084550492054782E-4</v>
      </c>
      <c r="BU54" s="237">
        <f t="shared" si="2"/>
        <v>1.2482479130091924E-4</v>
      </c>
      <c r="BV54" s="237">
        <f t="shared" si="2"/>
        <v>1.303258258865092E-4</v>
      </c>
      <c r="BW54" s="237">
        <f t="shared" si="2"/>
        <v>1.3305848236370692E-4</v>
      </c>
      <c r="BX54" s="237">
        <f t="shared" si="2"/>
        <v>1.4387777250550411E-4</v>
      </c>
      <c r="BY54" s="237">
        <f t="shared" si="2"/>
        <v>1.6634274661033518E-4</v>
      </c>
      <c r="BZ54" s="237">
        <f t="shared" si="2"/>
        <v>1.805486582251742E-4</v>
      </c>
      <c r="CA54" s="237">
        <f t="shared" si="2"/>
        <v>1.7153625673994258E-4</v>
      </c>
      <c r="CB54" s="237">
        <f t="shared" si="2"/>
        <v>1.9326672545027254E-4</v>
      </c>
      <c r="CC54" s="237">
        <f t="shared" si="2"/>
        <v>1.2482479130091924E-4</v>
      </c>
      <c r="CD54" s="237">
        <f t="shared" si="2"/>
        <v>6.3466508859741553E-5</v>
      </c>
      <c r="CE54" s="237">
        <f t="shared" si="2"/>
        <v>1.2868059652698601E-4</v>
      </c>
      <c r="CF54" s="237">
        <f t="shared" si="2"/>
        <v>1.8692985085256555E-4</v>
      </c>
      <c r="CG54" s="237">
        <f t="shared" ref="CG54:CR54" si="3">(10^(0.83*(LOG(CG18))-2.46))/1000</f>
        <v>1.9830568989321593E-4</v>
      </c>
      <c r="CH54" s="237">
        <f t="shared" si="3"/>
        <v>1.6764420107135764E-4</v>
      </c>
      <c r="CI54" s="237">
        <f t="shared" si="3"/>
        <v>1.3537222681470442E-4</v>
      </c>
      <c r="CJ54" s="237">
        <f t="shared" si="3"/>
        <v>1.7541030677347319E-4</v>
      </c>
      <c r="CK54" s="237">
        <f t="shared" si="3"/>
        <v>1.6764420107135764E-4</v>
      </c>
      <c r="CL54" s="237">
        <f t="shared" si="3"/>
        <v>1.2247185587109985E-4</v>
      </c>
      <c r="CM54" s="237">
        <f t="shared" si="3"/>
        <v>1.9073715952620636E-4</v>
      </c>
      <c r="CN54" s="237">
        <f t="shared" si="3"/>
        <v>1.9704843157768401E-4</v>
      </c>
      <c r="CO54" s="237">
        <f t="shared" si="3"/>
        <v>1.831065913192743E-4</v>
      </c>
      <c r="CP54" s="237">
        <f t="shared" si="3"/>
        <v>1.5241410177957202E-4</v>
      </c>
      <c r="CQ54" s="237">
        <f t="shared" si="3"/>
        <v>1.6242575587586066E-4</v>
      </c>
      <c r="CR54" s="237">
        <f t="shared" si="3"/>
        <v>1.7541030677347319E-4</v>
      </c>
      <c r="CS54" s="335"/>
      <c r="CT54" s="349"/>
    </row>
    <row r="55" spans="1:99" ht="15" x14ac:dyDescent="0.25">
      <c r="A55" s="63" t="s">
        <v>71</v>
      </c>
      <c r="B55" s="121" t="s">
        <v>13</v>
      </c>
      <c r="C55" s="140" t="s">
        <v>6</v>
      </c>
      <c r="D55" s="121"/>
      <c r="E55" s="121">
        <v>12</v>
      </c>
      <c r="F55" s="121">
        <v>7.3</v>
      </c>
      <c r="G55" s="121">
        <v>24.7</v>
      </c>
      <c r="H55" s="121">
        <v>16.3</v>
      </c>
      <c r="I55" s="121">
        <v>19</v>
      </c>
      <c r="J55" s="121">
        <v>25.1</v>
      </c>
      <c r="K55" s="121">
        <v>26.9</v>
      </c>
      <c r="L55" s="121">
        <v>27.8</v>
      </c>
      <c r="M55" s="121">
        <v>19.7</v>
      </c>
      <c r="N55" s="121">
        <v>22.9</v>
      </c>
      <c r="O55" s="121">
        <v>24.2</v>
      </c>
      <c r="P55" s="121">
        <v>25.8</v>
      </c>
      <c r="Q55" s="121">
        <v>26.6</v>
      </c>
      <c r="R55" s="121">
        <v>27.6</v>
      </c>
      <c r="S55" s="121">
        <v>28.5</v>
      </c>
      <c r="T55" s="121">
        <v>29</v>
      </c>
      <c r="U55" s="121">
        <v>14.3</v>
      </c>
      <c r="V55" s="121">
        <v>11.8</v>
      </c>
      <c r="W55" s="121">
        <v>32.6</v>
      </c>
      <c r="X55" s="121">
        <v>26.1</v>
      </c>
      <c r="Y55" s="121">
        <v>29</v>
      </c>
      <c r="Z55" s="121">
        <v>30.2</v>
      </c>
      <c r="AA55" s="121">
        <v>165</v>
      </c>
      <c r="AB55" s="121">
        <v>32</v>
      </c>
      <c r="AC55" s="121">
        <v>24.8</v>
      </c>
      <c r="AD55" s="121">
        <v>36</v>
      </c>
      <c r="AE55" s="121">
        <v>27.3</v>
      </c>
      <c r="AF55" s="121">
        <v>33.5</v>
      </c>
      <c r="AG55" s="121">
        <v>31.1</v>
      </c>
      <c r="AH55" s="121">
        <v>31.6</v>
      </c>
      <c r="AI55" s="121">
        <v>31.5</v>
      </c>
      <c r="AJ55" s="121">
        <v>48.4</v>
      </c>
      <c r="AK55" s="121">
        <v>16.600000000000001</v>
      </c>
      <c r="AL55" s="121">
        <v>26.4</v>
      </c>
      <c r="AM55" s="121">
        <v>26.4</v>
      </c>
      <c r="AN55" s="121">
        <v>27.8</v>
      </c>
      <c r="AO55" s="121">
        <v>20.100000000000001</v>
      </c>
      <c r="AP55" s="121">
        <v>21.6</v>
      </c>
      <c r="AQ55" s="121">
        <v>23.8</v>
      </c>
      <c r="AR55" s="121">
        <v>21.2</v>
      </c>
      <c r="AS55" s="121">
        <v>23</v>
      </c>
      <c r="AT55" s="121">
        <v>23.1</v>
      </c>
      <c r="AU55" s="121">
        <v>29</v>
      </c>
      <c r="AV55" s="121">
        <v>25.9</v>
      </c>
      <c r="AW55" s="121">
        <v>27.9</v>
      </c>
      <c r="AX55" s="121">
        <v>11.9</v>
      </c>
      <c r="AY55" s="121">
        <v>10.199999999999999</v>
      </c>
      <c r="AZ55" s="121">
        <v>19.3</v>
      </c>
      <c r="BA55" s="121">
        <v>21.1</v>
      </c>
      <c r="BB55" s="121">
        <v>33</v>
      </c>
      <c r="BC55" s="121">
        <v>21.3</v>
      </c>
      <c r="BD55" s="121">
        <v>20</v>
      </c>
      <c r="BE55" s="121">
        <v>33.700000000000003</v>
      </c>
      <c r="BF55" s="121">
        <v>26</v>
      </c>
      <c r="BG55" s="121">
        <v>33.1</v>
      </c>
      <c r="BH55" s="121">
        <v>29.9</v>
      </c>
      <c r="BI55" s="121">
        <v>29</v>
      </c>
      <c r="BJ55" s="121">
        <v>30.7</v>
      </c>
      <c r="BK55" s="121">
        <v>34.299999999999997</v>
      </c>
      <c r="BL55" s="121">
        <v>40.5</v>
      </c>
      <c r="BM55" s="122">
        <v>56.8</v>
      </c>
      <c r="BN55" s="122">
        <v>21.4</v>
      </c>
      <c r="BO55" s="122">
        <v>21.3</v>
      </c>
      <c r="BP55" s="122">
        <v>13.1</v>
      </c>
      <c r="BQ55" s="122">
        <v>21.9</v>
      </c>
      <c r="BR55" s="122">
        <v>17.399999999999999</v>
      </c>
      <c r="BS55" s="122">
        <v>20.399999999999999</v>
      </c>
      <c r="BT55" s="122">
        <v>18.600000000000001</v>
      </c>
      <c r="BU55" s="122">
        <v>20.8</v>
      </c>
      <c r="BV55" s="122">
        <v>21.8</v>
      </c>
      <c r="BW55" s="122">
        <v>24.1</v>
      </c>
      <c r="BX55" s="122">
        <v>24.4</v>
      </c>
      <c r="BY55" s="122">
        <v>27.2</v>
      </c>
      <c r="BZ55" s="122">
        <v>29.7</v>
      </c>
      <c r="CA55" s="122">
        <v>29.6</v>
      </c>
      <c r="CB55" s="122">
        <v>31.8</v>
      </c>
      <c r="CC55" s="122">
        <v>19.7</v>
      </c>
      <c r="CD55" s="122">
        <v>10.5</v>
      </c>
      <c r="CE55" s="122">
        <v>20</v>
      </c>
      <c r="CF55" s="122">
        <v>34.200000000000003</v>
      </c>
      <c r="CG55" s="122">
        <v>34.6</v>
      </c>
      <c r="CH55" s="122">
        <v>27.8</v>
      </c>
      <c r="CI55" s="122">
        <v>22.1</v>
      </c>
      <c r="CJ55" s="122">
        <v>29.5</v>
      </c>
      <c r="CK55" s="122">
        <v>29.2</v>
      </c>
      <c r="CL55" s="122">
        <v>19.3</v>
      </c>
      <c r="CM55" s="122">
        <v>30.4</v>
      </c>
      <c r="CN55" s="122">
        <v>33.9</v>
      </c>
      <c r="CO55" s="122">
        <v>30.9</v>
      </c>
      <c r="CP55" s="122">
        <v>24.5</v>
      </c>
      <c r="CQ55" s="122">
        <v>26.7</v>
      </c>
      <c r="CR55" s="122">
        <v>28.8</v>
      </c>
      <c r="CS55" s="121" t="s">
        <v>6</v>
      </c>
      <c r="CT55" s="111" t="s">
        <v>6</v>
      </c>
    </row>
    <row r="56" spans="1:99" ht="15" x14ac:dyDescent="0.25">
      <c r="A56" s="63" t="s">
        <v>72</v>
      </c>
      <c r="B56" s="121" t="s">
        <v>13</v>
      </c>
      <c r="C56" s="140" t="s">
        <v>6</v>
      </c>
      <c r="D56" s="121"/>
      <c r="E56" s="121">
        <v>3.5000000000000001E-3</v>
      </c>
      <c r="F56" s="121">
        <v>7.6E-3</v>
      </c>
      <c r="G56" s="121" t="s">
        <v>65</v>
      </c>
      <c r="H56" s="121" t="s">
        <v>65</v>
      </c>
      <c r="I56" s="121">
        <v>5.9999999999999995E-4</v>
      </c>
      <c r="J56" s="121">
        <v>8.0000000000000004E-4</v>
      </c>
      <c r="K56" s="121" t="s">
        <v>65</v>
      </c>
      <c r="L56" s="121" t="s">
        <v>65</v>
      </c>
      <c r="M56" s="121">
        <v>8.9999999999999998E-4</v>
      </c>
      <c r="N56" s="121">
        <v>5.9999999999999995E-4</v>
      </c>
      <c r="O56" s="121" t="s">
        <v>65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>
        <v>1.1000000000000001E-3</v>
      </c>
      <c r="V56" s="121">
        <v>7.4000000000000003E-3</v>
      </c>
      <c r="W56" s="121" t="s">
        <v>63</v>
      </c>
      <c r="X56" s="121" t="s">
        <v>63</v>
      </c>
      <c r="Y56" s="121" t="s">
        <v>63</v>
      </c>
      <c r="Z56" s="121">
        <v>8.0000000000000004E-4</v>
      </c>
      <c r="AA56" s="121" t="s">
        <v>63</v>
      </c>
      <c r="AB56" s="121" t="s">
        <v>63</v>
      </c>
      <c r="AC56" s="121">
        <v>5.0000000000000001E-4</v>
      </c>
      <c r="AD56" s="121">
        <v>8.8000000000000005E-3</v>
      </c>
      <c r="AE56" s="121">
        <v>5.0000000000000001E-4</v>
      </c>
      <c r="AF56" s="121" t="s">
        <v>63</v>
      </c>
      <c r="AG56" s="121">
        <v>5.0000000000000001E-4</v>
      </c>
      <c r="AH56" s="121">
        <v>8.9999999999999998E-4</v>
      </c>
      <c r="AI56" s="121">
        <v>2E-3</v>
      </c>
      <c r="AJ56" s="121">
        <v>6.6E-3</v>
      </c>
      <c r="AK56" s="121">
        <v>6.8999999999999999E-3</v>
      </c>
      <c r="AL56" s="121">
        <v>5.0000000000000001E-4</v>
      </c>
      <c r="AM56" s="121" t="s">
        <v>63</v>
      </c>
      <c r="AN56" s="121">
        <v>6.9999999999999999E-4</v>
      </c>
      <c r="AO56" s="121">
        <v>3.0000000000000001E-3</v>
      </c>
      <c r="AP56" s="121" t="s">
        <v>63</v>
      </c>
      <c r="AQ56" s="121" t="s">
        <v>51</v>
      </c>
      <c r="AR56" s="121">
        <v>5.9999999999999995E-4</v>
      </c>
      <c r="AS56" s="121">
        <v>5.0000000000000001E-4</v>
      </c>
      <c r="AT56" s="121">
        <v>4.0000000000000002E-4</v>
      </c>
      <c r="AU56" s="121">
        <v>8.0000000000000004E-4</v>
      </c>
      <c r="AV56" s="121" t="s">
        <v>63</v>
      </c>
      <c r="AW56" s="121" t="s">
        <v>63</v>
      </c>
      <c r="AX56" s="121">
        <v>5.0000000000000001E-4</v>
      </c>
      <c r="AY56" s="121">
        <v>1.1000000000000001E-3</v>
      </c>
      <c r="AZ56" s="121">
        <v>8.0000000000000004E-4</v>
      </c>
      <c r="BA56" s="121" t="s">
        <v>63</v>
      </c>
      <c r="BB56" s="220">
        <v>0.04</v>
      </c>
      <c r="BC56" s="121">
        <v>7.9000000000000008E-3</v>
      </c>
      <c r="BD56" s="121">
        <v>9.2999999999999992E-3</v>
      </c>
      <c r="BE56" s="121">
        <v>8.6800000000000002E-3</v>
      </c>
      <c r="BF56" s="121">
        <v>5.9999999999999995E-4</v>
      </c>
      <c r="BG56" s="121">
        <v>1.1000000000000001E-3</v>
      </c>
      <c r="BH56" s="121">
        <v>5.0000000000000001E-4</v>
      </c>
      <c r="BI56" s="121">
        <v>5.0000000000000001E-4</v>
      </c>
      <c r="BJ56" s="121" t="s">
        <v>63</v>
      </c>
      <c r="BK56" s="121" t="s">
        <v>63</v>
      </c>
      <c r="BL56" s="121" t="s">
        <v>63</v>
      </c>
      <c r="BM56" s="121" t="s">
        <v>63</v>
      </c>
      <c r="BN56" s="121" t="s">
        <v>63</v>
      </c>
      <c r="BO56" s="121" t="s">
        <v>63</v>
      </c>
      <c r="BP56" s="122">
        <v>8.9999999999999998E-4</v>
      </c>
      <c r="BQ56" s="121" t="s">
        <v>63</v>
      </c>
      <c r="BR56" s="121" t="s">
        <v>63</v>
      </c>
      <c r="BS56" s="122">
        <v>3.0999999999999999E-3</v>
      </c>
      <c r="BT56" s="121" t="s">
        <v>63</v>
      </c>
      <c r="BU56" s="122">
        <v>1.1000000000000001E-3</v>
      </c>
      <c r="BV56" s="122">
        <v>6.9999999999999999E-4</v>
      </c>
      <c r="BW56" s="122">
        <v>4.7999999999999996E-3</v>
      </c>
      <c r="BX56" s="122">
        <v>8.9999999999999998E-4</v>
      </c>
      <c r="BY56" s="121" t="s">
        <v>65</v>
      </c>
      <c r="BZ56" s="121" t="s">
        <v>65</v>
      </c>
      <c r="CA56" s="121" t="s">
        <v>65</v>
      </c>
      <c r="CB56" s="121" t="s">
        <v>65</v>
      </c>
      <c r="CC56" s="122">
        <v>9.7000000000000005E-4</v>
      </c>
      <c r="CD56" s="122">
        <v>4.9699999999999996E-3</v>
      </c>
      <c r="CE56" s="122">
        <v>7.7999999999999999E-4</v>
      </c>
      <c r="CF56" s="122">
        <v>2.0600000000000002E-3</v>
      </c>
      <c r="CG56" s="122">
        <v>1.9000000000000001E-4</v>
      </c>
      <c r="CH56" s="122">
        <v>2.7E-4</v>
      </c>
      <c r="CI56" s="122">
        <v>5.5000000000000003E-4</v>
      </c>
      <c r="CJ56" s="122">
        <v>6.8999999999999997E-4</v>
      </c>
      <c r="CK56" s="122">
        <v>2.4000000000000001E-4</v>
      </c>
      <c r="CL56" s="122">
        <v>3.4000000000000002E-4</v>
      </c>
      <c r="CM56" s="122">
        <v>3.1E-4</v>
      </c>
      <c r="CN56" s="122">
        <v>1.9000000000000001E-4</v>
      </c>
      <c r="CO56" s="122">
        <v>1.9000000000000001E-4</v>
      </c>
      <c r="CP56" s="122">
        <v>7.6000000000000004E-4</v>
      </c>
      <c r="CQ56" s="122">
        <v>3.8999999999999999E-4</v>
      </c>
      <c r="CR56" s="122">
        <v>2.3000000000000001E-4</v>
      </c>
      <c r="CS56" s="121" t="s">
        <v>6</v>
      </c>
      <c r="CT56" s="111">
        <v>0.04</v>
      </c>
      <c r="CU56" s="26"/>
    </row>
    <row r="57" spans="1:99" ht="15" x14ac:dyDescent="0.25">
      <c r="A57" s="63" t="s">
        <v>73</v>
      </c>
      <c r="B57" s="121" t="s">
        <v>13</v>
      </c>
      <c r="C57" s="140" t="s">
        <v>6</v>
      </c>
      <c r="D57" s="121"/>
      <c r="E57" s="121">
        <v>4.0000000000000002E-4</v>
      </c>
      <c r="F57" s="121">
        <v>1.4E-3</v>
      </c>
      <c r="G57" s="121" t="s">
        <v>61</v>
      </c>
      <c r="H57" s="121">
        <v>1E-4</v>
      </c>
      <c r="I57" s="121">
        <v>1E-4</v>
      </c>
      <c r="J57" s="121">
        <v>1E-4</v>
      </c>
      <c r="K57" s="121">
        <v>1E-4</v>
      </c>
      <c r="L57" s="121">
        <v>1E-4</v>
      </c>
      <c r="M57" s="121">
        <v>2.9999999999999997E-4</v>
      </c>
      <c r="N57" s="121">
        <v>1E-4</v>
      </c>
      <c r="O57" s="121">
        <v>1E-4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>
        <v>3.6000000000000002E-4</v>
      </c>
      <c r="V57" s="121">
        <v>5.3200000000000001E-3</v>
      </c>
      <c r="W57" s="121">
        <v>1.4999999999999999E-4</v>
      </c>
      <c r="X57" s="121">
        <v>1.2999999999999999E-4</v>
      </c>
      <c r="Y57" s="121">
        <v>1.4999999999999999E-4</v>
      </c>
      <c r="Z57" s="121">
        <v>4.2999999999999999E-4</v>
      </c>
      <c r="AA57" s="121">
        <v>2.4000000000000001E-4</v>
      </c>
      <c r="AB57" s="121">
        <v>2.7999999999999998E-4</v>
      </c>
      <c r="AC57" s="121">
        <v>5.0000000000000002E-5</v>
      </c>
      <c r="AD57" s="121">
        <v>3.0999999999999999E-3</v>
      </c>
      <c r="AE57" s="121">
        <v>3.6999999999999999E-4</v>
      </c>
      <c r="AF57" s="121">
        <v>2.9E-4</v>
      </c>
      <c r="AG57" s="121">
        <v>2.2000000000000001E-4</v>
      </c>
      <c r="AH57" s="121">
        <v>3.4000000000000002E-4</v>
      </c>
      <c r="AI57" s="121">
        <v>2.3000000000000001E-4</v>
      </c>
      <c r="AJ57" s="121">
        <v>2.9E-4</v>
      </c>
      <c r="AK57" s="121">
        <v>3.31E-3</v>
      </c>
      <c r="AL57" s="121">
        <v>1.4999999999999999E-4</v>
      </c>
      <c r="AM57" s="121">
        <v>1.1E-4</v>
      </c>
      <c r="AN57" s="121">
        <v>1.4999999999999999E-4</v>
      </c>
      <c r="AO57" s="121">
        <v>1.2999999999999999E-3</v>
      </c>
      <c r="AP57" s="121">
        <v>1.6000000000000001E-4</v>
      </c>
      <c r="AQ57" s="121" t="s">
        <v>56</v>
      </c>
      <c r="AR57" s="121">
        <v>2.7E-4</v>
      </c>
      <c r="AS57" s="121">
        <v>2.5000000000000001E-4</v>
      </c>
      <c r="AT57" s="121">
        <v>2.1000000000000001E-4</v>
      </c>
      <c r="AU57" s="121">
        <v>2.0000000000000001E-4</v>
      </c>
      <c r="AV57" s="121">
        <v>9.0000000000000006E-5</v>
      </c>
      <c r="AW57" s="121">
        <v>1E-4</v>
      </c>
      <c r="AX57" s="121">
        <v>3.3E-4</v>
      </c>
      <c r="AY57" s="121">
        <v>4.4999999999999999E-4</v>
      </c>
      <c r="AZ57" s="121">
        <v>1.6000000000000001E-4</v>
      </c>
      <c r="BA57" s="121">
        <v>1.9000000000000001E-4</v>
      </c>
      <c r="BB57" s="121">
        <v>1.6E-2</v>
      </c>
      <c r="BC57" s="121">
        <v>4.1099999999999999E-3</v>
      </c>
      <c r="BD57" s="121">
        <v>5.8700000000000002E-3</v>
      </c>
      <c r="BE57" s="121">
        <v>5.4600000000000003E-2</v>
      </c>
      <c r="BF57" s="121">
        <v>2.7999999999999998E-4</v>
      </c>
      <c r="BG57" s="121">
        <v>6.4999999999999997E-4</v>
      </c>
      <c r="BH57" s="121">
        <v>3.8000000000000002E-4</v>
      </c>
      <c r="BI57" s="121">
        <v>1.7000000000000001E-4</v>
      </c>
      <c r="BJ57" s="121">
        <v>1.2E-4</v>
      </c>
      <c r="BK57" s="121">
        <v>6.9999999999999994E-5</v>
      </c>
      <c r="BL57" s="121">
        <v>1.2E-4</v>
      </c>
      <c r="BM57" s="122">
        <v>5.8E-4</v>
      </c>
      <c r="BN57" s="174">
        <v>9.0000000000000006E-5</v>
      </c>
      <c r="BO57" s="122">
        <v>2.7999999999999998E-4</v>
      </c>
      <c r="BP57" s="122">
        <v>6.4999999999999997E-4</v>
      </c>
      <c r="BQ57" s="122">
        <v>1.8000000000000001E-4</v>
      </c>
      <c r="BR57" s="122">
        <v>1.2999999999999999E-4</v>
      </c>
      <c r="BS57" s="122">
        <v>1.1999999999999999E-3</v>
      </c>
      <c r="BT57" s="122">
        <v>2.5000000000000001E-4</v>
      </c>
      <c r="BU57" s="122">
        <v>6.3000000000000003E-4</v>
      </c>
      <c r="BV57" s="122">
        <v>3.2000000000000003E-4</v>
      </c>
      <c r="BW57" s="122">
        <v>1.8E-3</v>
      </c>
      <c r="BX57" s="122">
        <v>5.0000000000000001E-4</v>
      </c>
      <c r="BY57" s="122">
        <v>2.0000000000000001E-4</v>
      </c>
      <c r="BZ57" s="122">
        <v>2.9999999999999997E-4</v>
      </c>
      <c r="CA57" s="122">
        <v>2.0000000000000001E-4</v>
      </c>
      <c r="CB57" s="121" t="s">
        <v>61</v>
      </c>
      <c r="CC57" s="122">
        <v>4.8999999999999998E-4</v>
      </c>
      <c r="CD57" s="122">
        <v>2.5300000000000001E-3</v>
      </c>
      <c r="CE57" s="122">
        <v>3.6000000000000002E-4</v>
      </c>
      <c r="CF57" s="122">
        <v>1.1199999999999999E-3</v>
      </c>
      <c r="CG57" s="122">
        <v>2.2000000000000001E-4</v>
      </c>
      <c r="CH57" s="122">
        <v>2.4000000000000001E-4</v>
      </c>
      <c r="CI57" s="122">
        <v>3.2000000000000003E-4</v>
      </c>
      <c r="CJ57" s="122">
        <v>2.5000000000000001E-4</v>
      </c>
      <c r="CK57" s="122">
        <v>2.0000000000000001E-4</v>
      </c>
      <c r="CL57" s="122">
        <v>1.7000000000000001E-4</v>
      </c>
      <c r="CM57" s="122">
        <v>1.2E-4</v>
      </c>
      <c r="CN57" s="122">
        <v>1.2999999999999999E-4</v>
      </c>
      <c r="CO57" s="122">
        <v>1.3999999999999999E-4</v>
      </c>
      <c r="CP57" s="122">
        <v>3.4000000000000002E-4</v>
      </c>
      <c r="CQ57" s="122">
        <v>2.1000000000000001E-4</v>
      </c>
      <c r="CR57" s="121" t="s">
        <v>69</v>
      </c>
      <c r="CS57" s="121" t="s">
        <v>6</v>
      </c>
      <c r="CT57" s="111" t="s">
        <v>6</v>
      </c>
    </row>
    <row r="58" spans="1:99" ht="21.95" customHeight="1" x14ac:dyDescent="0.25">
      <c r="A58" s="63" t="s">
        <v>74</v>
      </c>
      <c r="B58" s="121" t="s">
        <v>13</v>
      </c>
      <c r="C58" s="140" t="s">
        <v>6</v>
      </c>
      <c r="D58" s="121"/>
      <c r="E58" s="121">
        <v>5.0000000000000001E-3</v>
      </c>
      <c r="F58" s="220">
        <v>1.0999999999999999E-2</v>
      </c>
      <c r="G58" s="121">
        <v>2E-3</v>
      </c>
      <c r="H58" s="220">
        <v>3.0000000000000001E-3</v>
      </c>
      <c r="I58" s="220">
        <v>3.0000000000000001E-3</v>
      </c>
      <c r="J58" s="121">
        <v>2E-3</v>
      </c>
      <c r="K58" s="121">
        <v>2E-3</v>
      </c>
      <c r="L58" s="121">
        <v>2E-3</v>
      </c>
      <c r="M58" s="220">
        <v>3.0000000000000001E-3</v>
      </c>
      <c r="N58" s="220">
        <v>3.0000000000000001E-3</v>
      </c>
      <c r="O58" s="121">
        <v>2E-3</v>
      </c>
      <c r="P58" s="121">
        <v>2E-3</v>
      </c>
      <c r="Q58" s="121">
        <v>3.0000000000000001E-3</v>
      </c>
      <c r="R58" s="121">
        <v>2E-3</v>
      </c>
      <c r="S58" s="121">
        <v>2E-3</v>
      </c>
      <c r="T58" s="121">
        <v>2E-3</v>
      </c>
      <c r="U58" s="220">
        <v>5.0000000000000001E-3</v>
      </c>
      <c r="V58" s="121">
        <v>0.02</v>
      </c>
      <c r="W58" s="121">
        <v>2E-3</v>
      </c>
      <c r="X58" s="121">
        <v>2E-3</v>
      </c>
      <c r="Y58" s="121">
        <v>1E-3</v>
      </c>
      <c r="Z58" s="121">
        <v>2E-3</v>
      </c>
      <c r="AA58" s="121">
        <v>2E-3</v>
      </c>
      <c r="AB58" s="121">
        <v>1E-3</v>
      </c>
      <c r="AC58" s="220">
        <v>3.0000000000000001E-3</v>
      </c>
      <c r="AD58" s="220">
        <v>0.01</v>
      </c>
      <c r="AE58" s="121">
        <v>2E-3</v>
      </c>
      <c r="AF58" s="121">
        <v>2E-3</v>
      </c>
      <c r="AG58" s="121">
        <v>2E-3</v>
      </c>
      <c r="AH58" s="121">
        <v>2E-3</v>
      </c>
      <c r="AI58" s="220">
        <v>3.0000000000000001E-3</v>
      </c>
      <c r="AJ58" s="121">
        <v>3.0000000000000001E-3</v>
      </c>
      <c r="AK58" s="220">
        <v>1.2999999999999999E-2</v>
      </c>
      <c r="AL58" s="121">
        <v>2E-3</v>
      </c>
      <c r="AM58" s="121">
        <v>2E-3</v>
      </c>
      <c r="AN58" s="121" t="s">
        <v>57</v>
      </c>
      <c r="AO58" s="220">
        <v>8.0000000000000002E-3</v>
      </c>
      <c r="AP58" s="121">
        <v>2E-3</v>
      </c>
      <c r="AQ58" s="121" t="s">
        <v>35</v>
      </c>
      <c r="AR58" s="220">
        <v>3.0000000000000001E-3</v>
      </c>
      <c r="AS58" s="121">
        <v>2E-3</v>
      </c>
      <c r="AT58" s="121">
        <v>2E-3</v>
      </c>
      <c r="AU58" s="121">
        <v>1E-3</v>
      </c>
      <c r="AV58" s="121" t="s">
        <v>57</v>
      </c>
      <c r="AW58" s="121" t="s">
        <v>57</v>
      </c>
      <c r="AX58" s="220">
        <v>4.0000000000000001E-3</v>
      </c>
      <c r="AY58" s="220">
        <v>5.0000000000000001E-3</v>
      </c>
      <c r="AZ58" s="220">
        <v>2E-3</v>
      </c>
      <c r="BA58" s="121">
        <v>2E-3</v>
      </c>
      <c r="BB58" s="220">
        <v>0.06</v>
      </c>
      <c r="BC58" s="220">
        <v>1.7999999999999999E-2</v>
      </c>
      <c r="BD58" s="220">
        <v>0.03</v>
      </c>
      <c r="BE58" s="220">
        <v>3.3500000000000002E-2</v>
      </c>
      <c r="BF58" s="121">
        <v>2E-3</v>
      </c>
      <c r="BG58" s="220">
        <v>3.0000000000000001E-3</v>
      </c>
      <c r="BH58" s="121" t="s">
        <v>57</v>
      </c>
      <c r="BI58" s="121">
        <v>1E-3</v>
      </c>
      <c r="BJ58" s="121">
        <v>1E-3</v>
      </c>
      <c r="BK58" s="121">
        <v>2E-3</v>
      </c>
      <c r="BL58" s="121">
        <v>2E-3</v>
      </c>
      <c r="BM58" s="122">
        <v>1E-3</v>
      </c>
      <c r="BN58" s="222">
        <v>3.0000000000000001E-3</v>
      </c>
      <c r="BO58" s="222">
        <v>5.0000000000000001E-3</v>
      </c>
      <c r="BP58" s="222">
        <v>6.0000000000000001E-3</v>
      </c>
      <c r="BQ58" s="122">
        <v>2E-3</v>
      </c>
      <c r="BR58" s="222">
        <v>2E-3</v>
      </c>
      <c r="BS58" s="222">
        <v>6.0000000000000001E-3</v>
      </c>
      <c r="BT58" s="222">
        <v>3.0000000000000001E-3</v>
      </c>
      <c r="BU58" s="222">
        <v>4.0000000000000001E-3</v>
      </c>
      <c r="BV58" s="222">
        <v>2E-3</v>
      </c>
      <c r="BW58" s="222">
        <v>7.9000000000000008E-3</v>
      </c>
      <c r="BX58" s="222">
        <v>4.0000000000000001E-3</v>
      </c>
      <c r="BY58" s="122">
        <v>1.6000000000000001E-3</v>
      </c>
      <c r="BZ58" s="122">
        <v>1.6999999999999999E-3</v>
      </c>
      <c r="CA58" s="122">
        <v>1.4E-3</v>
      </c>
      <c r="CB58" s="122">
        <v>1.5E-3</v>
      </c>
      <c r="CC58" s="222">
        <v>4.0699999999999998E-3</v>
      </c>
      <c r="CD58" s="222">
        <v>1.06E-2</v>
      </c>
      <c r="CE58" s="222">
        <v>3.0400000000000002E-3</v>
      </c>
      <c r="CF58" s="222">
        <v>5.5100000000000001E-3</v>
      </c>
      <c r="CG58" s="122">
        <v>1.6299999999999999E-3</v>
      </c>
      <c r="CH58" s="122">
        <v>1.7899999999999999E-3</v>
      </c>
      <c r="CI58" s="122">
        <v>2.1099999999999999E-3</v>
      </c>
      <c r="CJ58" s="122">
        <v>1.6199999999999999E-3</v>
      </c>
      <c r="CK58" s="122">
        <v>1.33E-3</v>
      </c>
      <c r="CL58" s="222">
        <v>2.3600000000000001E-3</v>
      </c>
      <c r="CM58" s="122">
        <v>1.23E-3</v>
      </c>
      <c r="CN58" s="122">
        <v>1.24E-3</v>
      </c>
      <c r="CO58" s="122">
        <v>1.2800000000000001E-3</v>
      </c>
      <c r="CP58" s="222">
        <v>2.5000000000000001E-3</v>
      </c>
      <c r="CQ58" s="122">
        <v>1.5399999999999999E-3</v>
      </c>
      <c r="CR58" s="122">
        <v>1.24E-3</v>
      </c>
      <c r="CS58" s="334" t="s">
        <v>418</v>
      </c>
      <c r="CT58" s="348">
        <v>0.2</v>
      </c>
    </row>
    <row r="59" spans="1:99" s="26" customFormat="1" ht="21.95" customHeight="1" x14ac:dyDescent="0.2">
      <c r="A59" s="240" t="s">
        <v>417</v>
      </c>
      <c r="B59" s="239" t="s">
        <v>13</v>
      </c>
      <c r="C59" s="140"/>
      <c r="D59" s="121"/>
      <c r="E59" s="238" t="s">
        <v>6</v>
      </c>
      <c r="F59" s="237">
        <v>2E-3</v>
      </c>
      <c r="G59" s="237">
        <f t="shared" ref="G59:BM59" si="4">(0.2*EXP(0.8545*(LN(G18))-1.465))/1000</f>
        <v>2.2021417877197951E-3</v>
      </c>
      <c r="H59" s="237">
        <v>2E-3</v>
      </c>
      <c r="I59" s="237">
        <v>2E-3</v>
      </c>
      <c r="J59" s="237">
        <f t="shared" si="4"/>
        <v>2.0166977307387113E-3</v>
      </c>
      <c r="K59" s="237">
        <f t="shared" si="4"/>
        <v>2.3647682166417603E-3</v>
      </c>
      <c r="L59" s="237">
        <f t="shared" si="4"/>
        <v>2.3647682166417603E-3</v>
      </c>
      <c r="M59" s="237">
        <v>2E-3</v>
      </c>
      <c r="N59" s="237">
        <f t="shared" si="4"/>
        <v>2.1200642515032723E-3</v>
      </c>
      <c r="O59" s="237">
        <f t="shared" si="4"/>
        <v>2.2837015586709003E-3</v>
      </c>
      <c r="P59" s="238" t="s">
        <v>6</v>
      </c>
      <c r="Q59" s="238" t="s">
        <v>6</v>
      </c>
      <c r="R59" s="238" t="s">
        <v>6</v>
      </c>
      <c r="S59" s="238" t="s">
        <v>6</v>
      </c>
      <c r="T59" s="238" t="s">
        <v>6</v>
      </c>
      <c r="U59" s="237">
        <v>2E-3</v>
      </c>
      <c r="V59" s="238" t="s">
        <v>6</v>
      </c>
      <c r="W59" s="237">
        <f t="shared" si="4"/>
        <v>2.5055150610967356E-3</v>
      </c>
      <c r="X59" s="237">
        <f t="shared" si="4"/>
        <v>2.3647682166417603E-3</v>
      </c>
      <c r="Y59" s="237">
        <f t="shared" si="4"/>
        <v>2.485492411611247E-3</v>
      </c>
      <c r="Z59" s="237">
        <f t="shared" si="4"/>
        <v>2.6052258577737566E-3</v>
      </c>
      <c r="AA59" s="237">
        <f t="shared" si="4"/>
        <v>2.7634330950433495E-3</v>
      </c>
      <c r="AB59" s="237">
        <f t="shared" si="4"/>
        <v>2.7634330950433495E-3</v>
      </c>
      <c r="AC59" s="237">
        <f t="shared" si="4"/>
        <v>2.5654209036106044E-3</v>
      </c>
      <c r="AD59" s="237">
        <f t="shared" si="4"/>
        <v>2.7830991495769366E-3</v>
      </c>
      <c r="AE59" s="237">
        <f t="shared" si="4"/>
        <v>2.5654209036106044E-3</v>
      </c>
      <c r="AF59" s="237">
        <f t="shared" si="4"/>
        <v>2.841956391835378E-3</v>
      </c>
      <c r="AG59" s="237">
        <f t="shared" si="4"/>
        <v>2.822360578124732E-3</v>
      </c>
      <c r="AH59" s="237">
        <f t="shared" si="4"/>
        <v>2.841956391835378E-3</v>
      </c>
      <c r="AI59" s="237">
        <f t="shared" si="4"/>
        <v>2.8615292252888499E-3</v>
      </c>
      <c r="AJ59" s="237">
        <f t="shared" si="4"/>
        <v>3.9447508707617677E-3</v>
      </c>
      <c r="AK59" s="237">
        <v>2E-3</v>
      </c>
      <c r="AL59" s="237">
        <f t="shared" si="4"/>
        <v>2.2837015586709003E-3</v>
      </c>
      <c r="AM59" s="237">
        <f t="shared" si="4"/>
        <v>2.3647682166417603E-3</v>
      </c>
      <c r="AN59" s="237">
        <f t="shared" si="4"/>
        <v>2.3647682166417603E-3</v>
      </c>
      <c r="AO59" s="237">
        <v>2E-3</v>
      </c>
      <c r="AP59" s="237">
        <f t="shared" si="4"/>
        <v>1.9959171806202551E-3</v>
      </c>
      <c r="AQ59" s="237">
        <f t="shared" si="4"/>
        <v>2.0788229668389289E-3</v>
      </c>
      <c r="AR59" s="237">
        <v>2E-3</v>
      </c>
      <c r="AS59" s="237">
        <f t="shared" si="4"/>
        <v>2.0374418832697981E-3</v>
      </c>
      <c r="AT59" s="237">
        <f t="shared" si="4"/>
        <v>2.0374418832697981E-3</v>
      </c>
      <c r="AU59" s="237">
        <f t="shared" si="4"/>
        <v>2.3647682166417603E-3</v>
      </c>
      <c r="AV59" s="237">
        <f t="shared" si="4"/>
        <v>2.5654209036106044E-3</v>
      </c>
      <c r="AW59" s="237">
        <f t="shared" si="4"/>
        <v>2.3647682166417603E-3</v>
      </c>
      <c r="AX59" s="237">
        <v>2E-3</v>
      </c>
      <c r="AY59" s="237">
        <v>2E-3</v>
      </c>
      <c r="AZ59" s="237">
        <v>2E-3</v>
      </c>
      <c r="BA59" s="237">
        <f t="shared" si="4"/>
        <v>2.0374418832697981E-3</v>
      </c>
      <c r="BB59" s="237">
        <f t="shared" si="4"/>
        <v>2.1611693714212159E-3</v>
      </c>
      <c r="BC59" s="237">
        <v>2E-3</v>
      </c>
      <c r="BD59" s="237">
        <f t="shared" si="4"/>
        <v>2.0374418832697981E-3</v>
      </c>
      <c r="BE59" s="237">
        <f t="shared" si="4"/>
        <v>1.8914501699380222E-3</v>
      </c>
      <c r="BF59" s="237">
        <f t="shared" si="4"/>
        <v>2.3647682166417603E-3</v>
      </c>
      <c r="BG59" s="237">
        <f t="shared" si="4"/>
        <v>2.5654209036106044E-3</v>
      </c>
      <c r="BH59" s="237">
        <f t="shared" si="4"/>
        <v>2.9784951812516073E-3</v>
      </c>
      <c r="BI59" s="237">
        <f t="shared" si="4"/>
        <v>2.5654209036106044E-3</v>
      </c>
      <c r="BJ59" s="237">
        <f t="shared" si="4"/>
        <v>2.7634330950433495E-3</v>
      </c>
      <c r="BK59" s="237">
        <f t="shared" si="4"/>
        <v>3.0173091299761849E-3</v>
      </c>
      <c r="BL59" s="237">
        <f t="shared" si="4"/>
        <v>3.4957555874316555E-3</v>
      </c>
      <c r="BM59" s="237">
        <f t="shared" si="4"/>
        <v>4.5303019477320322E-3</v>
      </c>
      <c r="BN59" s="237">
        <v>2E-3</v>
      </c>
      <c r="BO59" s="237">
        <v>2E-3</v>
      </c>
      <c r="BP59" s="237">
        <v>2E-3</v>
      </c>
      <c r="BQ59" s="237">
        <f t="shared" ref="BQ59:CR59" si="5">(0.2*EXP(0.8545*(LN(BQ18))-1.465))/1000</f>
        <v>2.0581501341578744E-3</v>
      </c>
      <c r="BR59" s="237">
        <v>2E-3</v>
      </c>
      <c r="BS59" s="237">
        <v>2E-3</v>
      </c>
      <c r="BT59" s="237">
        <v>2E-3</v>
      </c>
      <c r="BU59" s="237">
        <v>2E-3</v>
      </c>
      <c r="BV59" s="237">
        <v>2E-3</v>
      </c>
      <c r="BW59" s="237">
        <v>2E-3</v>
      </c>
      <c r="BX59" s="237">
        <f t="shared" si="5"/>
        <v>2.1406336118235379E-3</v>
      </c>
      <c r="BY59" s="237">
        <f t="shared" si="5"/>
        <v>2.485492411611247E-3</v>
      </c>
      <c r="BZ59" s="237">
        <f t="shared" si="5"/>
        <v>2.7042908488764043E-3</v>
      </c>
      <c r="CA59" s="237">
        <f t="shared" si="5"/>
        <v>2.5654209036106044E-3</v>
      </c>
      <c r="CB59" s="237">
        <f t="shared" si="5"/>
        <v>2.9006067897346137E-3</v>
      </c>
      <c r="CC59" s="237">
        <v>2E-3</v>
      </c>
      <c r="CD59" s="237">
        <v>2E-3</v>
      </c>
      <c r="CE59" s="237">
        <v>2E-3</v>
      </c>
      <c r="CF59" s="237">
        <f t="shared" si="5"/>
        <v>2.8027415700102609E-3</v>
      </c>
      <c r="CG59" s="237">
        <f t="shared" si="5"/>
        <v>2.9784951812516073E-3</v>
      </c>
      <c r="CH59" s="237">
        <f t="shared" si="5"/>
        <v>2.5055150610967356E-3</v>
      </c>
      <c r="CI59" s="237">
        <f t="shared" si="5"/>
        <v>2.0104674103507397E-3</v>
      </c>
      <c r="CJ59" s="237">
        <f t="shared" si="5"/>
        <v>2.6250894683811721E-3</v>
      </c>
      <c r="CK59" s="237">
        <f t="shared" si="5"/>
        <v>2.5055150610967356E-3</v>
      </c>
      <c r="CL59" s="237">
        <v>2E-3</v>
      </c>
      <c r="CM59" s="237">
        <f t="shared" si="5"/>
        <v>2.8615292252888499E-3</v>
      </c>
      <c r="CN59" s="237">
        <f t="shared" si="5"/>
        <v>2.9590559317304306E-3</v>
      </c>
      <c r="CO59" s="237">
        <f t="shared" si="5"/>
        <v>2.7437431806602817E-3</v>
      </c>
      <c r="CP59" s="237">
        <f t="shared" si="5"/>
        <v>2.2714996062076329E-3</v>
      </c>
      <c r="CQ59" s="237">
        <f t="shared" si="5"/>
        <v>2.4252582365240278E-3</v>
      </c>
      <c r="CR59" s="237">
        <f t="shared" si="5"/>
        <v>2.6250894683811721E-3</v>
      </c>
      <c r="CS59" s="335"/>
      <c r="CT59" s="349"/>
    </row>
    <row r="60" spans="1:99" ht="15" x14ac:dyDescent="0.25">
      <c r="A60" s="63" t="s">
        <v>75</v>
      </c>
      <c r="B60" s="121" t="s">
        <v>13</v>
      </c>
      <c r="C60" s="140" t="s">
        <v>6</v>
      </c>
      <c r="D60" s="121"/>
      <c r="E60" s="220">
        <v>0.4</v>
      </c>
      <c r="F60" s="257">
        <v>2.2999999999999998</v>
      </c>
      <c r="G60" s="121">
        <v>0.1</v>
      </c>
      <c r="H60" s="220">
        <v>0.3</v>
      </c>
      <c r="I60" s="121">
        <v>0.17</v>
      </c>
      <c r="J60" s="121">
        <v>0.13</v>
      </c>
      <c r="K60" s="121">
        <v>0.17</v>
      </c>
      <c r="L60" s="121">
        <v>0.21</v>
      </c>
      <c r="M60" s="257">
        <v>0.44</v>
      </c>
      <c r="N60" s="121">
        <v>0.3</v>
      </c>
      <c r="O60" s="121">
        <v>0.19</v>
      </c>
      <c r="P60" s="121">
        <v>0.15</v>
      </c>
      <c r="Q60" s="121">
        <v>0.09</v>
      </c>
      <c r="R60" s="121">
        <v>7.0000000000000007E-2</v>
      </c>
      <c r="S60" s="121" t="s">
        <v>34</v>
      </c>
      <c r="T60" s="121" t="s">
        <v>34</v>
      </c>
      <c r="U60" s="257">
        <v>0.66</v>
      </c>
      <c r="V60" s="257">
        <v>12.6</v>
      </c>
      <c r="W60" s="121">
        <v>0.13</v>
      </c>
      <c r="X60" s="121">
        <v>0.15</v>
      </c>
      <c r="Y60" s="121">
        <v>0.25</v>
      </c>
      <c r="Z60" s="257">
        <v>0.83</v>
      </c>
      <c r="AA60" s="257">
        <v>4.0599999999999996</v>
      </c>
      <c r="AB60" s="220">
        <v>0.40799999999999997</v>
      </c>
      <c r="AC60" s="121">
        <v>4.3999999999999997E-2</v>
      </c>
      <c r="AD60" s="257">
        <v>7.66</v>
      </c>
      <c r="AE60" s="220">
        <v>0.59099999999999997</v>
      </c>
      <c r="AF60" s="121">
        <v>0.33600000000000002</v>
      </c>
      <c r="AG60" s="121">
        <v>0.255</v>
      </c>
      <c r="AH60" s="220">
        <v>0.55300000000000005</v>
      </c>
      <c r="AI60" s="121">
        <v>0.14299999999999999</v>
      </c>
      <c r="AJ60" s="121">
        <v>0.14000000000000001</v>
      </c>
      <c r="AK60" s="257">
        <v>7.9</v>
      </c>
      <c r="AL60" s="220">
        <v>0.312</v>
      </c>
      <c r="AM60" s="121">
        <v>0.13300000000000001</v>
      </c>
      <c r="AN60" s="220">
        <v>0.35199999999999998</v>
      </c>
      <c r="AO60" s="257">
        <v>2.94</v>
      </c>
      <c r="AP60" s="121">
        <v>0.245</v>
      </c>
      <c r="AQ60" s="121">
        <v>0.28199999999999997</v>
      </c>
      <c r="AR60" s="121">
        <v>0.42</v>
      </c>
      <c r="AS60" s="121">
        <v>0.437</v>
      </c>
      <c r="AT60" s="121">
        <v>0.24</v>
      </c>
      <c r="AU60" s="121">
        <v>0.27700000000000002</v>
      </c>
      <c r="AV60" s="121">
        <v>9.4E-2</v>
      </c>
      <c r="AW60" s="121">
        <v>9.7000000000000003E-2</v>
      </c>
      <c r="AX60" s="220">
        <v>0.48599999999999999</v>
      </c>
      <c r="AY60" s="220">
        <v>0.79500000000000004</v>
      </c>
      <c r="AZ60" s="220">
        <v>0.309</v>
      </c>
      <c r="BA60" s="220">
        <v>0.39900000000000002</v>
      </c>
      <c r="BB60" s="257">
        <v>43.5</v>
      </c>
      <c r="BC60" s="257">
        <v>9.76</v>
      </c>
      <c r="BD60" s="257">
        <v>14.2</v>
      </c>
      <c r="BE60" s="257">
        <v>96.4</v>
      </c>
      <c r="BF60" s="220">
        <v>0.59399999999999997</v>
      </c>
      <c r="BG60" s="257">
        <v>1.5</v>
      </c>
      <c r="BH60" s="220">
        <v>0.39900000000000002</v>
      </c>
      <c r="BI60" s="121">
        <v>0.124</v>
      </c>
      <c r="BJ60" s="121">
        <v>4.4999999999999998E-2</v>
      </c>
      <c r="BK60" s="121">
        <v>5.8000000000000003E-2</v>
      </c>
      <c r="BL60" s="121">
        <v>2.5999999999999999E-2</v>
      </c>
      <c r="BM60" s="222">
        <v>0.33300000000000002</v>
      </c>
      <c r="BN60" s="122">
        <v>0.104</v>
      </c>
      <c r="BO60" s="222">
        <v>0.54400000000000004</v>
      </c>
      <c r="BP60" s="222">
        <v>0.995</v>
      </c>
      <c r="BQ60" s="222">
        <v>0.34200000000000003</v>
      </c>
      <c r="BR60" s="122">
        <v>0.111</v>
      </c>
      <c r="BS60" s="249">
        <v>2.82</v>
      </c>
      <c r="BT60" s="222">
        <v>0.39800000000000002</v>
      </c>
      <c r="BU60" s="249">
        <v>1.0900000000000001</v>
      </c>
      <c r="BV60" s="222">
        <v>0.48399999999999999</v>
      </c>
      <c r="BW60" s="249">
        <v>4.84</v>
      </c>
      <c r="BX60" s="249">
        <v>1.08</v>
      </c>
      <c r="BY60" s="222">
        <v>0.38500000000000001</v>
      </c>
      <c r="BZ60" s="222">
        <v>0.43</v>
      </c>
      <c r="CA60" s="122">
        <v>0.184</v>
      </c>
      <c r="CB60" s="122">
        <v>5.1999999999999998E-2</v>
      </c>
      <c r="CC60" s="249">
        <v>1.1299999999999999</v>
      </c>
      <c r="CD60" s="249">
        <v>5.91</v>
      </c>
      <c r="CE60" s="249">
        <v>1.05</v>
      </c>
      <c r="CF60" s="249">
        <v>2.82</v>
      </c>
      <c r="CG60" s="222">
        <v>0.38600000000000001</v>
      </c>
      <c r="CH60" s="222">
        <v>0.53900000000000003</v>
      </c>
      <c r="CI60" s="222">
        <v>0.67100000000000004</v>
      </c>
      <c r="CJ60" s="222">
        <v>0.39200000000000002</v>
      </c>
      <c r="CK60" s="122">
        <v>0.21299999999999999</v>
      </c>
      <c r="CL60" s="222">
        <v>0.54300000000000004</v>
      </c>
      <c r="CM60" s="122">
        <v>0.22</v>
      </c>
      <c r="CN60" s="122">
        <v>0.221</v>
      </c>
      <c r="CO60" s="122">
        <v>0.28799999999999998</v>
      </c>
      <c r="CP60" s="222">
        <v>0.84199999999999997</v>
      </c>
      <c r="CQ60" s="222">
        <v>0.42099999999999999</v>
      </c>
      <c r="CR60" s="122">
        <v>8.7999999999999995E-2</v>
      </c>
      <c r="CS60" s="121">
        <v>0.3</v>
      </c>
      <c r="CT60" s="111">
        <v>1</v>
      </c>
      <c r="CU60" s="26"/>
    </row>
    <row r="61" spans="1:99" ht="21.95" customHeight="1" x14ac:dyDescent="0.25">
      <c r="A61" s="63" t="s">
        <v>76</v>
      </c>
      <c r="B61" s="121" t="s">
        <v>13</v>
      </c>
      <c r="C61" s="140" t="s">
        <v>6</v>
      </c>
      <c r="D61" s="121"/>
      <c r="E61" s="121">
        <v>6.9999999999999999E-4</v>
      </c>
      <c r="F61" s="220">
        <v>2.8999999999999998E-3</v>
      </c>
      <c r="G61" s="121">
        <v>2.9999999999999997E-4</v>
      </c>
      <c r="H61" s="121">
        <v>5.0000000000000001E-4</v>
      </c>
      <c r="I61" s="121">
        <v>2.9999999999999997E-4</v>
      </c>
      <c r="J61" s="121">
        <v>5.9999999999999995E-4</v>
      </c>
      <c r="K61" s="121" t="s">
        <v>61</v>
      </c>
      <c r="L61" s="121" t="s">
        <v>61</v>
      </c>
      <c r="M61" s="121">
        <v>5.9999999999999995E-4</v>
      </c>
      <c r="N61" s="121">
        <v>1.6999999999999999E-3</v>
      </c>
      <c r="O61" s="121">
        <v>1E-4</v>
      </c>
      <c r="P61" s="121" t="s">
        <v>61</v>
      </c>
      <c r="Q61" s="121">
        <v>4.0000000000000002E-4</v>
      </c>
      <c r="R61" s="121">
        <v>2.0000000000000001E-4</v>
      </c>
      <c r="S61" s="121">
        <v>2.0000000000000001E-4</v>
      </c>
      <c r="T61" s="121">
        <v>6.9999999999999999E-4</v>
      </c>
      <c r="U61" s="220">
        <v>1.6000000000000001E-3</v>
      </c>
      <c r="V61" s="121">
        <v>2.1000000000000001E-2</v>
      </c>
      <c r="W61" s="121">
        <v>2.0000000000000001E-4</v>
      </c>
      <c r="X61" s="121">
        <v>2.9999999999999997E-4</v>
      </c>
      <c r="Y61" s="121">
        <v>2.9999999999999997E-4</v>
      </c>
      <c r="Z61" s="121">
        <v>1.9E-3</v>
      </c>
      <c r="AA61" s="121">
        <v>2.9999999999999997E-4</v>
      </c>
      <c r="AB61" s="121">
        <v>4.0000000000000002E-4</v>
      </c>
      <c r="AC61" s="121" t="s">
        <v>61</v>
      </c>
      <c r="AD61" s="121">
        <v>2.1000000000000001E-2</v>
      </c>
      <c r="AE61" s="121">
        <v>1.4E-3</v>
      </c>
      <c r="AF61" s="121">
        <v>8.0000000000000004E-4</v>
      </c>
      <c r="AG61" s="121">
        <v>8.0000000000000004E-4</v>
      </c>
      <c r="AH61" s="121">
        <v>1.2999999999999999E-3</v>
      </c>
      <c r="AI61" s="121">
        <v>2.0000000000000001E-4</v>
      </c>
      <c r="AJ61" s="121">
        <v>3.3E-3</v>
      </c>
      <c r="AK61" s="220">
        <v>1.37E-2</v>
      </c>
      <c r="AL61" s="121">
        <v>4.0000000000000002E-4</v>
      </c>
      <c r="AM61" s="121">
        <v>2.0000000000000001E-4</v>
      </c>
      <c r="AN61" s="121">
        <v>5.0000000000000001E-4</v>
      </c>
      <c r="AO61" s="121">
        <v>5.1000000000000004E-3</v>
      </c>
      <c r="AP61" s="121">
        <v>1E-4</v>
      </c>
      <c r="AQ61" s="121" t="s">
        <v>57</v>
      </c>
      <c r="AR61" s="121">
        <v>6.9999999999999999E-4</v>
      </c>
      <c r="AS61" s="121">
        <v>2.9999999999999997E-4</v>
      </c>
      <c r="AT61" s="121">
        <v>2.0000000000000001E-4</v>
      </c>
      <c r="AU61" s="121">
        <v>2.9999999999999997E-4</v>
      </c>
      <c r="AV61" s="121" t="s">
        <v>61</v>
      </c>
      <c r="AW61" s="121" t="s">
        <v>61</v>
      </c>
      <c r="AX61" s="121">
        <v>1E-3</v>
      </c>
      <c r="AY61" s="121">
        <v>1.9E-3</v>
      </c>
      <c r="AZ61" s="121">
        <v>1E-4</v>
      </c>
      <c r="BA61" s="121">
        <v>2.9999999999999997E-4</v>
      </c>
      <c r="BB61" s="220">
        <v>0.19</v>
      </c>
      <c r="BC61" s="220">
        <v>5.16E-2</v>
      </c>
      <c r="BD61" s="220">
        <v>8.8999999999999996E-2</v>
      </c>
      <c r="BE61" s="220">
        <v>0.49399999999999999</v>
      </c>
      <c r="BF61" s="121">
        <v>1.5E-3</v>
      </c>
      <c r="BG61" s="220">
        <v>6.1999999999999998E-3</v>
      </c>
      <c r="BH61" s="121">
        <v>1E-3</v>
      </c>
      <c r="BI61" s="121">
        <v>5.9999999999999995E-4</v>
      </c>
      <c r="BJ61" s="121">
        <v>1E-4</v>
      </c>
      <c r="BK61" s="121">
        <v>2.9999999999999997E-4</v>
      </c>
      <c r="BL61" s="121" t="s">
        <v>61</v>
      </c>
      <c r="BM61" s="122">
        <v>2.0000000000000001E-4</v>
      </c>
      <c r="BN61" s="122">
        <v>1E-4</v>
      </c>
      <c r="BO61" s="122">
        <v>6.9999999999999999E-4</v>
      </c>
      <c r="BP61" s="122">
        <v>4.7000000000000002E-3</v>
      </c>
      <c r="BQ61" s="122">
        <v>1.1999999999999999E-3</v>
      </c>
      <c r="BR61" s="121" t="s">
        <v>61</v>
      </c>
      <c r="BS61" s="222">
        <v>8.0000000000000002E-3</v>
      </c>
      <c r="BT61" s="122">
        <v>8.0000000000000004E-4</v>
      </c>
      <c r="BU61" s="222">
        <v>3.8E-3</v>
      </c>
      <c r="BV61" s="122">
        <v>1.1000000000000001E-3</v>
      </c>
      <c r="BW61" s="222">
        <v>6.0000000000000001E-3</v>
      </c>
      <c r="BX61" s="122">
        <v>1.4E-3</v>
      </c>
      <c r="BY61" s="122">
        <v>2.0000000000000001E-4</v>
      </c>
      <c r="BZ61" s="122">
        <v>2.9999999999999997E-4</v>
      </c>
      <c r="CA61" s="122">
        <v>2.0000000000000001E-4</v>
      </c>
      <c r="CB61" s="122">
        <v>1E-4</v>
      </c>
      <c r="CC61" s="122">
        <v>2.0999999999999999E-3</v>
      </c>
      <c r="CD61" s="122">
        <v>9.4400000000000005E-3</v>
      </c>
      <c r="CE61" s="122">
        <v>9.4300000000000004E-4</v>
      </c>
      <c r="CF61" s="122">
        <v>2.3600000000000001E-3</v>
      </c>
      <c r="CG61" s="122">
        <v>6.8999999999999997E-5</v>
      </c>
      <c r="CH61" s="122">
        <v>9.5000000000000005E-5</v>
      </c>
      <c r="CI61" s="122">
        <v>2.9799999999999998E-4</v>
      </c>
      <c r="CJ61" s="122">
        <v>6.3999999999999997E-5</v>
      </c>
      <c r="CK61" s="122">
        <v>6.0999999999999999E-5</v>
      </c>
      <c r="CL61" s="122">
        <v>2.92E-4</v>
      </c>
      <c r="CM61" s="122">
        <v>5.8E-5</v>
      </c>
      <c r="CN61" s="122">
        <v>5.8E-5</v>
      </c>
      <c r="CO61" s="122">
        <v>8.2000000000000001E-5</v>
      </c>
      <c r="CP61" s="122">
        <v>2.4099999999999998E-3</v>
      </c>
      <c r="CQ61" s="122">
        <v>5.8399999999999999E-4</v>
      </c>
      <c r="CR61" s="122">
        <v>1.7799999999999999E-4</v>
      </c>
      <c r="CS61" s="334" t="s">
        <v>422</v>
      </c>
      <c r="CT61" s="348">
        <v>0.1</v>
      </c>
    </row>
    <row r="62" spans="1:99" s="26" customFormat="1" ht="21.95" customHeight="1" x14ac:dyDescent="0.2">
      <c r="A62" s="240" t="s">
        <v>420</v>
      </c>
      <c r="B62" s="239" t="s">
        <v>13</v>
      </c>
      <c r="C62" s="140"/>
      <c r="D62" s="121"/>
      <c r="E62" s="238" t="s">
        <v>6</v>
      </c>
      <c r="F62" s="237">
        <v>1E-3</v>
      </c>
      <c r="G62" s="237">
        <f t="shared" ref="G62:BO62" si="6">(EXP(1.273*(LN(G18))-4.705))/1000</f>
        <v>2.8611878151231641E-3</v>
      </c>
      <c r="H62" s="237">
        <f t="shared" si="6"/>
        <v>1.8026506501243598E-3</v>
      </c>
      <c r="I62" s="237">
        <f t="shared" si="6"/>
        <v>2.1685849620970412E-3</v>
      </c>
      <c r="J62" s="237">
        <f t="shared" si="6"/>
        <v>2.5097523770746238E-3</v>
      </c>
      <c r="K62" s="237">
        <f t="shared" si="6"/>
        <v>3.1815918291892144E-3</v>
      </c>
      <c r="L62" s="237">
        <f t="shared" si="6"/>
        <v>3.1815918291892144E-3</v>
      </c>
      <c r="M62" s="237">
        <f t="shared" si="6"/>
        <v>2.1685849620970412E-3</v>
      </c>
      <c r="N62" s="237">
        <f t="shared" si="6"/>
        <v>2.7037772175597277E-3</v>
      </c>
      <c r="O62" s="237">
        <f t="shared" si="6"/>
        <v>3.0204784552789344E-3</v>
      </c>
      <c r="P62" s="238" t="s">
        <v>6</v>
      </c>
      <c r="Q62" s="238" t="s">
        <v>6</v>
      </c>
      <c r="R62" s="238" t="s">
        <v>6</v>
      </c>
      <c r="S62" s="238" t="s">
        <v>6</v>
      </c>
      <c r="T62" s="238" t="s">
        <v>6</v>
      </c>
      <c r="U62" s="237">
        <v>1E-3</v>
      </c>
      <c r="V62" s="238" t="s">
        <v>6</v>
      </c>
      <c r="W62" s="237">
        <f t="shared" si="6"/>
        <v>3.4677678159884861E-3</v>
      </c>
      <c r="X62" s="237">
        <f t="shared" si="6"/>
        <v>3.1815918291892144E-3</v>
      </c>
      <c r="Y62" s="237">
        <f t="shared" si="6"/>
        <v>3.4265638526032277E-3</v>
      </c>
      <c r="Z62" s="237">
        <f t="shared" si="6"/>
        <v>3.6753525614753434E-3</v>
      </c>
      <c r="AA62" s="237">
        <f t="shared" si="6"/>
        <v>4.0127507895100596E-3</v>
      </c>
      <c r="AB62" s="237">
        <f t="shared" si="6"/>
        <v>4.0127507895100596E-3</v>
      </c>
      <c r="AC62" s="237">
        <f t="shared" si="6"/>
        <v>3.5920084599379057E-3</v>
      </c>
      <c r="AD62" s="237">
        <f t="shared" si="6"/>
        <v>4.0553677118140962E-3</v>
      </c>
      <c r="AE62" s="237">
        <f t="shared" si="6"/>
        <v>3.5920084599379057E-3</v>
      </c>
      <c r="AF62" s="237">
        <f t="shared" si="6"/>
        <v>4.1837937600440476E-3</v>
      </c>
      <c r="AG62" s="237">
        <f t="shared" si="6"/>
        <v>4.1408897673252572E-3</v>
      </c>
      <c r="AH62" s="237">
        <f t="shared" si="6"/>
        <v>4.1837937600440476E-3</v>
      </c>
      <c r="AI62" s="237">
        <f t="shared" si="6"/>
        <v>4.2267923156891962E-3</v>
      </c>
      <c r="AJ62" s="237">
        <f t="shared" si="6"/>
        <v>6.8189159843703275E-3</v>
      </c>
      <c r="AK62" s="261">
        <f t="shared" si="6"/>
        <v>1.2498691763108321E-3</v>
      </c>
      <c r="AL62" s="237">
        <f t="shared" si="6"/>
        <v>3.0204784552789344E-3</v>
      </c>
      <c r="AM62" s="237">
        <f t="shared" si="6"/>
        <v>3.1815918291892144E-3</v>
      </c>
      <c r="AN62" s="237">
        <f t="shared" si="6"/>
        <v>3.1815918291892144E-3</v>
      </c>
      <c r="AO62" s="237">
        <f t="shared" si="6"/>
        <v>1.9472795748069057E-3</v>
      </c>
      <c r="AP62" s="237">
        <f t="shared" si="6"/>
        <v>2.4713229184324197E-3</v>
      </c>
      <c r="AQ62" s="237">
        <f t="shared" si="6"/>
        <v>2.6257960524089662E-3</v>
      </c>
      <c r="AR62" s="237">
        <f t="shared" si="6"/>
        <v>2.2434694790740735E-3</v>
      </c>
      <c r="AS62" s="237">
        <f t="shared" si="6"/>
        <v>2.5483084469784438E-3</v>
      </c>
      <c r="AT62" s="237">
        <f t="shared" si="6"/>
        <v>2.5483084469784438E-3</v>
      </c>
      <c r="AU62" s="237">
        <f t="shared" si="6"/>
        <v>3.1815918291892144E-3</v>
      </c>
      <c r="AV62" s="237">
        <f t="shared" si="6"/>
        <v>3.5920084599379057E-3</v>
      </c>
      <c r="AW62" s="237">
        <f t="shared" si="6"/>
        <v>3.1815918291892144E-3</v>
      </c>
      <c r="AX62" s="237">
        <v>1E-3</v>
      </c>
      <c r="AY62" s="237">
        <v>1E-3</v>
      </c>
      <c r="AZ62" s="237">
        <f t="shared" si="6"/>
        <v>2.0942509957232454E-3</v>
      </c>
      <c r="BA62" s="237">
        <f t="shared" si="6"/>
        <v>2.5483084469784438E-3</v>
      </c>
      <c r="BB62" s="237">
        <f t="shared" si="6"/>
        <v>2.7822437606973794E-3</v>
      </c>
      <c r="BC62" s="237">
        <f t="shared" si="6"/>
        <v>1.8385826843850721E-3</v>
      </c>
      <c r="BD62" s="237">
        <f t="shared" si="6"/>
        <v>2.5483084469784438E-3</v>
      </c>
      <c r="BE62" s="237">
        <f t="shared" si="6"/>
        <v>2.2811148711269478E-3</v>
      </c>
      <c r="BF62" s="237">
        <f t="shared" si="6"/>
        <v>3.1815918291892144E-3</v>
      </c>
      <c r="BG62" s="237">
        <f t="shared" si="6"/>
        <v>3.5920084599379057E-3</v>
      </c>
      <c r="BH62" s="237">
        <f t="shared" si="6"/>
        <v>4.4867391578167926E-3</v>
      </c>
      <c r="BI62" s="237">
        <f t="shared" si="6"/>
        <v>3.5920084599379057E-3</v>
      </c>
      <c r="BJ62" s="237">
        <f t="shared" si="6"/>
        <v>4.0127507895100596E-3</v>
      </c>
      <c r="BK62" s="237">
        <f t="shared" si="6"/>
        <v>4.5741205019052432E-3</v>
      </c>
      <c r="BL62" s="237">
        <f t="shared" si="6"/>
        <v>5.6955403680558183E-3</v>
      </c>
      <c r="BM62" s="237">
        <f t="shared" si="6"/>
        <v>8.3803314575845115E-3</v>
      </c>
      <c r="BN62" s="237">
        <f t="shared" si="6"/>
        <v>1.9472795748069057E-3</v>
      </c>
      <c r="BO62" s="237">
        <f t="shared" si="6"/>
        <v>2.4330211917573887E-3</v>
      </c>
      <c r="BP62" s="237">
        <v>1E-3</v>
      </c>
      <c r="BQ62" s="237">
        <f t="shared" ref="BQ62:CR62" si="7">(EXP(1.273*(LN(BQ18))-4.705))/1000</f>
        <v>2.5869900305187303E-3</v>
      </c>
      <c r="BR62" s="237">
        <f t="shared" si="7"/>
        <v>1.8026506501243598E-3</v>
      </c>
      <c r="BS62" s="237">
        <f t="shared" si="7"/>
        <v>2.2434694790740735E-3</v>
      </c>
      <c r="BT62" s="237">
        <f t="shared" si="7"/>
        <v>1.8385826843850721E-3</v>
      </c>
      <c r="BU62" s="237">
        <f t="shared" si="7"/>
        <v>2.2059590740067447E-3</v>
      </c>
      <c r="BV62" s="237">
        <f t="shared" si="7"/>
        <v>2.356805537223942E-3</v>
      </c>
      <c r="BW62" s="237">
        <f t="shared" si="7"/>
        <v>2.4330211917573887E-3</v>
      </c>
      <c r="BX62" s="237">
        <f t="shared" si="7"/>
        <v>2.7429503157052333E-3</v>
      </c>
      <c r="BY62" s="237">
        <f t="shared" si="7"/>
        <v>3.4265638526032277E-3</v>
      </c>
      <c r="BZ62" s="237">
        <f t="shared" si="7"/>
        <v>3.8854834607454066E-3</v>
      </c>
      <c r="CA62" s="237">
        <f t="shared" si="7"/>
        <v>3.5920084599379057E-3</v>
      </c>
      <c r="CB62" s="237">
        <f t="shared" si="7"/>
        <v>4.3130709209503806E-3</v>
      </c>
      <c r="CC62" s="237">
        <f t="shared" si="7"/>
        <v>2.2059590740067447E-3</v>
      </c>
      <c r="CD62" s="237">
        <v>1E-3</v>
      </c>
      <c r="CE62" s="237">
        <f t="shared" si="7"/>
        <v>2.3113275164148715E-3</v>
      </c>
      <c r="CF62" s="237">
        <f t="shared" si="7"/>
        <v>4.0980808958459673E-3</v>
      </c>
      <c r="CG62" s="237">
        <f t="shared" si="7"/>
        <v>4.4867391578167926E-3</v>
      </c>
      <c r="CH62" s="237">
        <f t="shared" si="7"/>
        <v>3.4677678159884861E-3</v>
      </c>
      <c r="CI62" s="237">
        <f t="shared" si="7"/>
        <v>2.4982101947604663E-3</v>
      </c>
      <c r="CJ62" s="237">
        <f t="shared" si="7"/>
        <v>3.7171776839302478E-3</v>
      </c>
      <c r="CK62" s="237">
        <f t="shared" si="7"/>
        <v>3.4677678159884861E-3</v>
      </c>
      <c r="CL62" s="237">
        <f t="shared" si="7"/>
        <v>2.1425048926839089E-3</v>
      </c>
      <c r="CM62" s="237">
        <f t="shared" si="7"/>
        <v>4.2267923156891962E-3</v>
      </c>
      <c r="CN62" s="237">
        <f t="shared" si="7"/>
        <v>4.4431845281805238E-3</v>
      </c>
      <c r="CO62" s="237">
        <f t="shared" si="7"/>
        <v>3.9702307114700469E-3</v>
      </c>
      <c r="CP62" s="237">
        <f t="shared" si="7"/>
        <v>2.9964673067336915E-3</v>
      </c>
      <c r="CQ62" s="237">
        <f t="shared" si="7"/>
        <v>3.3035908129056698E-3</v>
      </c>
      <c r="CR62" s="237">
        <f t="shared" si="7"/>
        <v>3.7171776839302478E-3</v>
      </c>
      <c r="CS62" s="335"/>
      <c r="CT62" s="349"/>
    </row>
    <row r="63" spans="1:99" ht="15" x14ac:dyDescent="0.25">
      <c r="A63" s="63" t="s">
        <v>77</v>
      </c>
      <c r="B63" s="121" t="s">
        <v>13</v>
      </c>
      <c r="C63" s="140" t="s">
        <v>6</v>
      </c>
      <c r="D63" s="121"/>
      <c r="E63" s="121" t="s">
        <v>57</v>
      </c>
      <c r="F63" s="121">
        <v>1E-3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57</v>
      </c>
      <c r="M63" s="121" t="s">
        <v>57</v>
      </c>
      <c r="N63" s="121">
        <v>1E-3</v>
      </c>
      <c r="O63" s="121">
        <v>1E-3</v>
      </c>
      <c r="P63" s="121">
        <v>1E-3</v>
      </c>
      <c r="Q63" s="121" t="s">
        <v>57</v>
      </c>
      <c r="R63" s="121" t="s">
        <v>57</v>
      </c>
      <c r="S63" s="121">
        <v>1E-3</v>
      </c>
      <c r="T63" s="121" t="s">
        <v>57</v>
      </c>
      <c r="U63" s="121" t="s">
        <v>57</v>
      </c>
      <c r="V63" s="121" t="s">
        <v>40</v>
      </c>
      <c r="W63" s="121" t="s">
        <v>57</v>
      </c>
      <c r="X63" s="121" t="s">
        <v>57</v>
      </c>
      <c r="Y63" s="121" t="s">
        <v>57</v>
      </c>
      <c r="Z63" s="121" t="s">
        <v>57</v>
      </c>
      <c r="AA63" s="121" t="s">
        <v>57</v>
      </c>
      <c r="AB63" s="121" t="s">
        <v>57</v>
      </c>
      <c r="AC63" s="121" t="s">
        <v>57</v>
      </c>
      <c r="AD63" s="121">
        <v>5.0000000000000001E-3</v>
      </c>
      <c r="AE63" s="121" t="s">
        <v>57</v>
      </c>
      <c r="AF63" s="121" t="s">
        <v>57</v>
      </c>
      <c r="AG63" s="121" t="s">
        <v>57</v>
      </c>
      <c r="AH63" s="121">
        <v>1E-3</v>
      </c>
      <c r="AI63" s="121" t="s">
        <v>57</v>
      </c>
      <c r="AJ63" s="121">
        <v>1E-3</v>
      </c>
      <c r="AK63" s="121">
        <v>4.0000000000000001E-3</v>
      </c>
      <c r="AL63" s="121" t="s">
        <v>57</v>
      </c>
      <c r="AM63" s="121" t="s">
        <v>57</v>
      </c>
      <c r="AN63" s="121" t="s">
        <v>57</v>
      </c>
      <c r="AO63" s="121">
        <v>2E-3</v>
      </c>
      <c r="AP63" s="121" t="s">
        <v>57</v>
      </c>
      <c r="AQ63" s="121" t="s">
        <v>35</v>
      </c>
      <c r="AR63" s="121" t="s">
        <v>57</v>
      </c>
      <c r="AS63" s="121" t="s">
        <v>57</v>
      </c>
      <c r="AT63" s="121" t="s">
        <v>57</v>
      </c>
      <c r="AU63" s="121" t="s">
        <v>57</v>
      </c>
      <c r="AV63" s="121" t="s">
        <v>57</v>
      </c>
      <c r="AW63" s="121" t="s">
        <v>57</v>
      </c>
      <c r="AX63" s="121" t="s">
        <v>57</v>
      </c>
      <c r="AY63" s="121" t="s">
        <v>57</v>
      </c>
      <c r="AZ63" s="121" t="s">
        <v>57</v>
      </c>
      <c r="BA63" s="121" t="s">
        <v>57</v>
      </c>
      <c r="BB63" s="121" t="s">
        <v>34</v>
      </c>
      <c r="BC63" s="121">
        <v>5.0000000000000001E-3</v>
      </c>
      <c r="BD63" s="121">
        <v>8.9999999999999993E-3</v>
      </c>
      <c r="BE63" s="121">
        <v>0.03</v>
      </c>
      <c r="BF63" s="121">
        <v>1E-3</v>
      </c>
      <c r="BG63" s="121">
        <v>1E-3</v>
      </c>
      <c r="BH63" s="121" t="s">
        <v>57</v>
      </c>
      <c r="BI63" s="121" t="s">
        <v>57</v>
      </c>
      <c r="BJ63" s="121" t="s">
        <v>57</v>
      </c>
      <c r="BK63" s="121" t="s">
        <v>57</v>
      </c>
      <c r="BL63" s="121">
        <v>1E-3</v>
      </c>
      <c r="BM63" s="122">
        <v>1E-3</v>
      </c>
      <c r="BN63" s="121" t="s">
        <v>57</v>
      </c>
      <c r="BO63" s="121" t="s">
        <v>57</v>
      </c>
      <c r="BP63" s="122">
        <v>1E-3</v>
      </c>
      <c r="BQ63" s="121" t="s">
        <v>57</v>
      </c>
      <c r="BR63" s="121" t="s">
        <v>57</v>
      </c>
      <c r="BS63" s="122">
        <v>2E-3</v>
      </c>
      <c r="BT63" s="121" t="s">
        <v>57</v>
      </c>
      <c r="BU63" s="122">
        <v>1E-3</v>
      </c>
      <c r="BV63" s="121" t="s">
        <v>57</v>
      </c>
      <c r="BW63" s="122">
        <v>2.3E-3</v>
      </c>
      <c r="BX63" s="122">
        <v>1E-3</v>
      </c>
      <c r="BY63" s="122">
        <v>8.9999999999999998E-4</v>
      </c>
      <c r="BZ63" s="122">
        <v>8.0000000000000004E-4</v>
      </c>
      <c r="CA63" s="122">
        <v>1E-3</v>
      </c>
      <c r="CB63" s="122">
        <v>8.9999999999999998E-4</v>
      </c>
      <c r="CC63" s="122">
        <v>8.1999999999999998E-4</v>
      </c>
      <c r="CD63" s="122">
        <v>2.0300000000000001E-3</v>
      </c>
      <c r="CE63" s="121" t="s">
        <v>224</v>
      </c>
      <c r="CF63" s="122">
        <v>1.64E-3</v>
      </c>
      <c r="CG63" s="121" t="s">
        <v>224</v>
      </c>
      <c r="CH63" s="122">
        <v>6.6E-4</v>
      </c>
      <c r="CI63" s="122">
        <v>5.9999999999999995E-4</v>
      </c>
      <c r="CJ63" s="122">
        <v>6.6E-4</v>
      </c>
      <c r="CK63" s="122">
        <v>8.0000000000000004E-4</v>
      </c>
      <c r="CL63" s="121" t="s">
        <v>224</v>
      </c>
      <c r="CM63" s="122">
        <v>6.9999999999999999E-4</v>
      </c>
      <c r="CN63" s="122">
        <v>6.3000000000000003E-4</v>
      </c>
      <c r="CO63" s="122">
        <v>5.0000000000000001E-4</v>
      </c>
      <c r="CP63" s="122">
        <v>7.2999999999999996E-4</v>
      </c>
      <c r="CQ63" s="122">
        <v>6.3000000000000003E-4</v>
      </c>
      <c r="CR63" s="122">
        <v>6.8000000000000005E-4</v>
      </c>
      <c r="CS63" s="121" t="s">
        <v>6</v>
      </c>
      <c r="CT63" s="111" t="s">
        <v>6</v>
      </c>
    </row>
    <row r="64" spans="1:99" ht="15" x14ac:dyDescent="0.25">
      <c r="A64" s="63" t="s">
        <v>78</v>
      </c>
      <c r="B64" s="121" t="s">
        <v>13</v>
      </c>
      <c r="C64" s="140" t="s">
        <v>6</v>
      </c>
      <c r="D64" s="121"/>
      <c r="E64" s="121">
        <v>3.2</v>
      </c>
      <c r="F64" s="121">
        <v>2.2000000000000002</v>
      </c>
      <c r="G64" s="121">
        <v>8</v>
      </c>
      <c r="H64" s="121">
        <v>5.0999999999999996</v>
      </c>
      <c r="I64" s="121">
        <v>5.7</v>
      </c>
      <c r="J64" s="121">
        <v>7.6</v>
      </c>
      <c r="K64" s="121">
        <v>8.1</v>
      </c>
      <c r="L64" s="121">
        <v>8.6</v>
      </c>
      <c r="M64" s="121">
        <v>5.7</v>
      </c>
      <c r="N64" s="121">
        <v>7.1</v>
      </c>
      <c r="O64" s="121">
        <v>7.8</v>
      </c>
      <c r="P64" s="121">
        <v>8.3000000000000007</v>
      </c>
      <c r="Q64" s="121">
        <v>8.3000000000000007</v>
      </c>
      <c r="R64" s="121">
        <v>8.9</v>
      </c>
      <c r="S64" s="121">
        <v>9.1999999999999993</v>
      </c>
      <c r="T64" s="121">
        <v>9.1999999999999993</v>
      </c>
      <c r="U64" s="121">
        <v>4.07</v>
      </c>
      <c r="V64" s="121">
        <v>4.8</v>
      </c>
      <c r="W64" s="121">
        <v>9.51</v>
      </c>
      <c r="X64" s="121">
        <v>8.2799999999999994</v>
      </c>
      <c r="Y64" s="121">
        <v>9.24</v>
      </c>
      <c r="Z64" s="121">
        <v>9.75</v>
      </c>
      <c r="AA64" s="121">
        <v>46.8</v>
      </c>
      <c r="AB64" s="121">
        <v>10.199999999999999</v>
      </c>
      <c r="AC64" s="121">
        <v>8.58</v>
      </c>
      <c r="AD64" s="121">
        <v>12.4</v>
      </c>
      <c r="AE64" s="121">
        <v>8.81</v>
      </c>
      <c r="AF64" s="121">
        <v>10.9</v>
      </c>
      <c r="AG64" s="121">
        <v>10.1</v>
      </c>
      <c r="AH64" s="121">
        <v>10.7</v>
      </c>
      <c r="AI64" s="121">
        <v>10.5</v>
      </c>
      <c r="AJ64" s="121">
        <v>16</v>
      </c>
      <c r="AK64" s="121">
        <v>6.07</v>
      </c>
      <c r="AL64" s="121">
        <v>8.5</v>
      </c>
      <c r="AM64" s="121">
        <v>8.83</v>
      </c>
      <c r="AN64" s="121">
        <v>9.25</v>
      </c>
      <c r="AO64" s="121">
        <v>5.97</v>
      </c>
      <c r="AP64" s="121">
        <v>6.65</v>
      </c>
      <c r="AQ64" s="121">
        <v>7.57</v>
      </c>
      <c r="AR64" s="121">
        <v>6.42</v>
      </c>
      <c r="AS64" s="121">
        <v>7.24</v>
      </c>
      <c r="AT64" s="121">
        <v>7.29</v>
      </c>
      <c r="AU64" s="121">
        <v>9.2100000000000009</v>
      </c>
      <c r="AV64" s="121">
        <v>9.23</v>
      </c>
      <c r="AW64" s="121">
        <v>9.74</v>
      </c>
      <c r="AX64" s="121">
        <v>3.47</v>
      </c>
      <c r="AY64" s="121">
        <v>3.2</v>
      </c>
      <c r="AZ64" s="121">
        <v>6.18</v>
      </c>
      <c r="BA64" s="121">
        <v>6.68</v>
      </c>
      <c r="BB64" s="121">
        <v>13</v>
      </c>
      <c r="BC64" s="121">
        <v>7.44</v>
      </c>
      <c r="BD64" s="121">
        <v>7.6</v>
      </c>
      <c r="BE64" s="121">
        <v>19.100000000000001</v>
      </c>
      <c r="BF64" s="121">
        <v>7.97</v>
      </c>
      <c r="BG64" s="121">
        <v>9.98</v>
      </c>
      <c r="BH64" s="121">
        <v>9.0500000000000007</v>
      </c>
      <c r="BI64" s="121">
        <v>5.56</v>
      </c>
      <c r="BJ64" s="121">
        <v>9.8000000000000007</v>
      </c>
      <c r="BK64" s="121">
        <v>11.3</v>
      </c>
      <c r="BL64" s="121">
        <v>13.7</v>
      </c>
      <c r="BM64" s="122">
        <v>17.899999999999999</v>
      </c>
      <c r="BN64" s="122">
        <v>5.45</v>
      </c>
      <c r="BO64" s="122">
        <v>6.62</v>
      </c>
      <c r="BP64" s="122">
        <v>4.1900000000000004</v>
      </c>
      <c r="BQ64" s="122">
        <v>6.91</v>
      </c>
      <c r="BR64" s="122">
        <v>5.31</v>
      </c>
      <c r="BS64" s="122">
        <v>6.3</v>
      </c>
      <c r="BT64" s="122">
        <v>5.23</v>
      </c>
      <c r="BU64" s="122">
        <v>6.42</v>
      </c>
      <c r="BV64" s="122">
        <v>6.52</v>
      </c>
      <c r="BW64" s="122">
        <v>7.67</v>
      </c>
      <c r="BX64" s="122">
        <v>7.43</v>
      </c>
      <c r="BY64" s="122">
        <v>8.5</v>
      </c>
      <c r="BZ64" s="122">
        <v>9.2799999999999994</v>
      </c>
      <c r="CA64" s="122">
        <v>9.8800000000000008</v>
      </c>
      <c r="CB64" s="122">
        <v>10.6</v>
      </c>
      <c r="CC64" s="122">
        <v>6.58</v>
      </c>
      <c r="CD64" s="122">
        <v>3.77</v>
      </c>
      <c r="CE64" s="122">
        <v>6.52</v>
      </c>
      <c r="CF64" s="122">
        <v>10.5</v>
      </c>
      <c r="CG64" s="122">
        <v>11</v>
      </c>
      <c r="CH64" s="122">
        <v>9.1</v>
      </c>
      <c r="CI64" s="122">
        <v>7.09</v>
      </c>
      <c r="CJ64" s="122">
        <v>9.3800000000000008</v>
      </c>
      <c r="CK64" s="122">
        <v>9.83</v>
      </c>
      <c r="CL64" s="122">
        <v>6.22</v>
      </c>
      <c r="CM64" s="122">
        <v>10</v>
      </c>
      <c r="CN64" s="122">
        <v>10.8</v>
      </c>
      <c r="CO64" s="122">
        <v>10.1</v>
      </c>
      <c r="CP64" s="122">
        <v>7.79</v>
      </c>
      <c r="CQ64" s="122">
        <v>8.7200000000000006</v>
      </c>
      <c r="CR64" s="122">
        <v>9.74</v>
      </c>
      <c r="CS64" s="121" t="s">
        <v>6</v>
      </c>
      <c r="CT64" s="111" t="s">
        <v>6</v>
      </c>
    </row>
    <row r="65" spans="1:99" ht="15" x14ac:dyDescent="0.25">
      <c r="A65" s="63" t="s">
        <v>79</v>
      </c>
      <c r="B65" s="121" t="s">
        <v>13</v>
      </c>
      <c r="C65" s="140" t="s">
        <v>6</v>
      </c>
      <c r="D65" s="121"/>
      <c r="E65" s="121">
        <v>6.8000000000000005E-2</v>
      </c>
      <c r="F65" s="121">
        <v>7.3999999999999996E-2</v>
      </c>
      <c r="G65" s="121" t="s">
        <v>40</v>
      </c>
      <c r="H65" s="121">
        <v>2.1999999999999999E-2</v>
      </c>
      <c r="I65" s="121">
        <v>2.1999999999999999E-2</v>
      </c>
      <c r="J65" s="121">
        <v>2.8000000000000001E-2</v>
      </c>
      <c r="K65" s="121">
        <v>3.1E-2</v>
      </c>
      <c r="L65" s="121">
        <v>3.2000000000000001E-2</v>
      </c>
      <c r="M65" s="121">
        <v>3.6999999999999998E-2</v>
      </c>
      <c r="N65" s="121">
        <v>4.9000000000000002E-2</v>
      </c>
      <c r="O65" s="121">
        <v>4.2000000000000003E-2</v>
      </c>
      <c r="P65" s="121">
        <v>4.9000000000000002E-2</v>
      </c>
      <c r="Q65" s="121">
        <v>3.7999999999999999E-2</v>
      </c>
      <c r="R65" s="121">
        <v>0.03</v>
      </c>
      <c r="S65" s="121">
        <v>2.9000000000000001E-2</v>
      </c>
      <c r="T65" s="121">
        <v>0.02</v>
      </c>
      <c r="U65" s="121">
        <v>6.1499999999999999E-2</v>
      </c>
      <c r="V65" s="121">
        <v>0.44600000000000001</v>
      </c>
      <c r="W65" s="121">
        <v>3.9E-2</v>
      </c>
      <c r="X65" s="121">
        <v>5.0700000000000002E-2</v>
      </c>
      <c r="Y65" s="121">
        <v>5.7599999999999998E-2</v>
      </c>
      <c r="Z65" s="121">
        <v>0.11</v>
      </c>
      <c r="AA65" s="121">
        <v>8.3500000000000005E-2</v>
      </c>
      <c r="AB65" s="121">
        <v>6.2199999999999998E-2</v>
      </c>
      <c r="AC65" s="121">
        <v>1.4200000000000001E-2</v>
      </c>
      <c r="AD65" s="121">
        <v>0.315</v>
      </c>
      <c r="AE65" s="121">
        <v>8.4099999999999994E-2</v>
      </c>
      <c r="AF65" s="121">
        <v>7.6499999999999999E-2</v>
      </c>
      <c r="AG65" s="121">
        <v>6.9000000000000006E-2</v>
      </c>
      <c r="AH65" s="121">
        <v>6.9900000000000004E-2</v>
      </c>
      <c r="AI65" s="121">
        <v>2.2700000000000001E-2</v>
      </c>
      <c r="AJ65" s="121">
        <v>4.0099999999999997E-2</v>
      </c>
      <c r="AK65" s="121">
        <v>0.34399999999999997</v>
      </c>
      <c r="AL65" s="121">
        <v>3.6600000000000001E-2</v>
      </c>
      <c r="AM65" s="121">
        <v>2.0799999999999999E-2</v>
      </c>
      <c r="AN65" s="121">
        <v>4.5600000000000002E-2</v>
      </c>
      <c r="AO65" s="121">
        <v>0.14699999999999999</v>
      </c>
      <c r="AP65" s="121">
        <v>4.7399999999999998E-2</v>
      </c>
      <c r="AQ65" s="121">
        <v>5.5E-2</v>
      </c>
      <c r="AR65" s="121">
        <v>7.2700000000000001E-2</v>
      </c>
      <c r="AS65" s="121">
        <v>7.17E-2</v>
      </c>
      <c r="AT65" s="121">
        <v>6.9000000000000006E-2</v>
      </c>
      <c r="AU65" s="121">
        <v>0.08</v>
      </c>
      <c r="AV65" s="121">
        <v>3.9E-2</v>
      </c>
      <c r="AW65" s="121">
        <v>4.8000000000000001E-2</v>
      </c>
      <c r="AX65" s="121">
        <v>8.7999999999999995E-2</v>
      </c>
      <c r="AY65" s="121">
        <v>5.5E-2</v>
      </c>
      <c r="AZ65" s="121">
        <v>3.2000000000000001E-2</v>
      </c>
      <c r="BA65" s="121">
        <v>3.5000000000000003E-2</v>
      </c>
      <c r="BB65" s="250">
        <v>1.2</v>
      </c>
      <c r="BC65" s="121">
        <v>0.35299999999999998</v>
      </c>
      <c r="BD65" s="250">
        <v>0.5</v>
      </c>
      <c r="BE65" s="250">
        <v>3.43</v>
      </c>
      <c r="BF65" s="121">
        <v>8.4000000000000005E-2</v>
      </c>
      <c r="BG65" s="121">
        <v>0.182</v>
      </c>
      <c r="BH65" s="121">
        <v>0.14399999999999999</v>
      </c>
      <c r="BI65" s="121">
        <v>3.6999999999999998E-2</v>
      </c>
      <c r="BJ65" s="121">
        <v>4.1000000000000002E-2</v>
      </c>
      <c r="BK65" s="121">
        <v>6.2E-2</v>
      </c>
      <c r="BL65" s="121">
        <v>1.2999999999999999E-2</v>
      </c>
      <c r="BM65" s="122">
        <v>0.30199999999999999</v>
      </c>
      <c r="BN65" s="122">
        <v>2.9000000000000001E-2</v>
      </c>
      <c r="BO65" s="122">
        <v>8.3000000000000004E-2</v>
      </c>
      <c r="BP65" s="122">
        <v>8.3000000000000004E-2</v>
      </c>
      <c r="BQ65" s="122">
        <v>5.8000000000000003E-2</v>
      </c>
      <c r="BR65" s="122">
        <v>1.2999999999999999E-2</v>
      </c>
      <c r="BS65" s="122">
        <v>0.126</v>
      </c>
      <c r="BT65" s="122">
        <v>0.06</v>
      </c>
      <c r="BU65" s="122">
        <v>0.10100000000000001</v>
      </c>
      <c r="BV65" s="122">
        <v>8.1600000000000006E-2</v>
      </c>
      <c r="BW65" s="122">
        <v>0.19600000000000001</v>
      </c>
      <c r="BX65" s="122">
        <v>0.111</v>
      </c>
      <c r="BY65" s="122">
        <v>0.1</v>
      </c>
      <c r="BZ65" s="122">
        <v>0.124</v>
      </c>
      <c r="CA65" s="122">
        <v>6.1100000000000002E-2</v>
      </c>
      <c r="CB65" s="122">
        <v>5.28E-2</v>
      </c>
      <c r="CC65" s="122">
        <v>0.125</v>
      </c>
      <c r="CD65" s="122">
        <v>0.23200000000000001</v>
      </c>
      <c r="CE65" s="122">
        <v>8.6900000000000005E-2</v>
      </c>
      <c r="CF65" s="122">
        <v>0.16200000000000001</v>
      </c>
      <c r="CG65" s="122">
        <v>9.7799999999999998E-2</v>
      </c>
      <c r="CH65" s="122">
        <v>0.115</v>
      </c>
      <c r="CI65" s="122">
        <v>9.8799999999999999E-2</v>
      </c>
      <c r="CJ65" s="122">
        <v>0.114</v>
      </c>
      <c r="CK65" s="122">
        <v>6.7000000000000004E-2</v>
      </c>
      <c r="CL65" s="122">
        <v>4.0300000000000002E-2</v>
      </c>
      <c r="CM65" s="122">
        <v>4.2299999999999997E-2</v>
      </c>
      <c r="CN65" s="122">
        <v>4.02E-2</v>
      </c>
      <c r="CO65" s="122">
        <v>5.62E-2</v>
      </c>
      <c r="CP65" s="122">
        <v>9.4E-2</v>
      </c>
      <c r="CQ65" s="122">
        <v>9.8199999999999996E-2</v>
      </c>
      <c r="CR65" s="122">
        <v>3.3099999999999997E-2</v>
      </c>
      <c r="CS65" s="121" t="s">
        <v>6</v>
      </c>
      <c r="CT65" s="111">
        <v>0.5</v>
      </c>
      <c r="CU65" s="26"/>
    </row>
    <row r="66" spans="1:99" s="26" customFormat="1" ht="15" x14ac:dyDescent="0.25">
      <c r="A66" s="63" t="s">
        <v>161</v>
      </c>
      <c r="B66" s="121" t="s">
        <v>13</v>
      </c>
      <c r="C66" s="140" t="s">
        <v>6</v>
      </c>
      <c r="D66" s="121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21" t="s">
        <v>6</v>
      </c>
      <c r="BF66" s="121" t="s">
        <v>6</v>
      </c>
      <c r="BG66" s="121" t="s">
        <v>6</v>
      </c>
      <c r="BH66" s="121" t="s">
        <v>6</v>
      </c>
      <c r="BI66" s="121" t="s">
        <v>6</v>
      </c>
      <c r="BJ66" s="121" t="s">
        <v>6</v>
      </c>
      <c r="BK66" s="121" t="s">
        <v>6</v>
      </c>
      <c r="BL66" s="121" t="s">
        <v>6</v>
      </c>
      <c r="BM66" s="121" t="s">
        <v>68</v>
      </c>
      <c r="BN66" s="121" t="s">
        <v>68</v>
      </c>
      <c r="BO66" s="121" t="s">
        <v>68</v>
      </c>
      <c r="BP66" s="121" t="s">
        <v>68</v>
      </c>
      <c r="BQ66" s="121" t="s">
        <v>68</v>
      </c>
      <c r="BR66" s="121" t="s">
        <v>68</v>
      </c>
      <c r="BS66" s="121" t="s">
        <v>61</v>
      </c>
      <c r="BT66" s="121" t="s">
        <v>68</v>
      </c>
      <c r="BU66" s="121" t="s">
        <v>68</v>
      </c>
      <c r="BV66" s="121" t="s">
        <v>68</v>
      </c>
      <c r="BW66" s="121" t="s">
        <v>68</v>
      </c>
      <c r="BX66" s="121" t="s">
        <v>68</v>
      </c>
      <c r="BY66" s="121" t="s">
        <v>68</v>
      </c>
      <c r="BZ66" s="121" t="s">
        <v>68</v>
      </c>
      <c r="CA66" s="121" t="s">
        <v>68</v>
      </c>
      <c r="CB66" s="121" t="s">
        <v>68</v>
      </c>
      <c r="CC66" s="121" t="s">
        <v>226</v>
      </c>
      <c r="CD66" s="121" t="s">
        <v>226</v>
      </c>
      <c r="CE66" s="121" t="s">
        <v>226</v>
      </c>
      <c r="CF66" s="121" t="s">
        <v>226</v>
      </c>
      <c r="CG66" s="121" t="s">
        <v>226</v>
      </c>
      <c r="CH66" s="121" t="s">
        <v>226</v>
      </c>
      <c r="CI66" s="121" t="s">
        <v>226</v>
      </c>
      <c r="CJ66" s="121" t="s">
        <v>226</v>
      </c>
      <c r="CK66" s="121" t="s">
        <v>226</v>
      </c>
      <c r="CL66" s="121" t="s">
        <v>226</v>
      </c>
      <c r="CM66" s="121" t="s">
        <v>226</v>
      </c>
      <c r="CN66" s="121" t="s">
        <v>226</v>
      </c>
      <c r="CO66" s="121" t="s">
        <v>226</v>
      </c>
      <c r="CP66" s="121" t="s">
        <v>226</v>
      </c>
      <c r="CQ66" s="121" t="s">
        <v>226</v>
      </c>
      <c r="CR66" s="121" t="s">
        <v>226</v>
      </c>
      <c r="CS66" s="121">
        <v>2.5999999999999998E-5</v>
      </c>
      <c r="CT66" s="111"/>
    </row>
    <row r="67" spans="1:99" ht="15" x14ac:dyDescent="0.25">
      <c r="A67" s="63" t="s">
        <v>80</v>
      </c>
      <c r="B67" s="121" t="s">
        <v>13</v>
      </c>
      <c r="C67" s="140" t="s">
        <v>6</v>
      </c>
      <c r="D67" s="121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 t="s">
        <v>57</v>
      </c>
      <c r="Q67" s="121" t="s">
        <v>57</v>
      </c>
      <c r="R67" s="121" t="s">
        <v>57</v>
      </c>
      <c r="S67" s="121" t="s">
        <v>57</v>
      </c>
      <c r="T67" s="121" t="s">
        <v>57</v>
      </c>
      <c r="U67" s="121">
        <v>3.2000000000000003E-4</v>
      </c>
      <c r="V67" s="121">
        <v>1.1000000000000001E-3</v>
      </c>
      <c r="W67" s="121">
        <v>5.1999999999999995E-4</v>
      </c>
      <c r="X67" s="121">
        <v>4.4999999999999999E-4</v>
      </c>
      <c r="Y67" s="121">
        <v>4.2999999999999999E-4</v>
      </c>
      <c r="Z67" s="121">
        <v>4.0000000000000002E-4</v>
      </c>
      <c r="AA67" s="121">
        <v>4.0000000000000002E-4</v>
      </c>
      <c r="AB67" s="121">
        <v>4.0000000000000002E-4</v>
      </c>
      <c r="AC67" s="121">
        <v>4.0000000000000002E-4</v>
      </c>
      <c r="AD67" s="121">
        <v>8.0000000000000004E-4</v>
      </c>
      <c r="AE67" s="121">
        <v>4.0000000000000002E-4</v>
      </c>
      <c r="AF67" s="121">
        <v>2.9999999999999997E-4</v>
      </c>
      <c r="AG67" s="121">
        <v>4.0000000000000002E-4</v>
      </c>
      <c r="AH67" s="121">
        <v>4.0000000000000002E-4</v>
      </c>
      <c r="AI67" s="121">
        <v>2.9999999999999997E-4</v>
      </c>
      <c r="AJ67" s="121">
        <v>5.0000000000000001E-4</v>
      </c>
      <c r="AK67" s="121">
        <v>4.0000000000000002E-4</v>
      </c>
      <c r="AL67" s="121">
        <v>5.0000000000000001E-4</v>
      </c>
      <c r="AM67" s="121">
        <v>4.0000000000000002E-4</v>
      </c>
      <c r="AN67" s="121">
        <v>4.0000000000000002E-4</v>
      </c>
      <c r="AO67" s="121">
        <v>5.0000000000000001E-4</v>
      </c>
      <c r="AP67" s="121">
        <v>2.9999999999999997E-4</v>
      </c>
      <c r="AQ67" s="121" t="s">
        <v>57</v>
      </c>
      <c r="AR67" s="121">
        <v>2.0000000000000001E-4</v>
      </c>
      <c r="AS67" s="121">
        <v>4.0000000000000002E-4</v>
      </c>
      <c r="AT67" s="121">
        <v>4.0000000000000002E-4</v>
      </c>
      <c r="AU67" s="121">
        <v>2.9999999999999997E-4</v>
      </c>
      <c r="AV67" s="121">
        <v>2.0000000000000001E-4</v>
      </c>
      <c r="AW67" s="121">
        <v>2.9999999999999997E-4</v>
      </c>
      <c r="AX67" s="121">
        <v>2.0000000000000001E-4</v>
      </c>
      <c r="AY67" s="121">
        <v>2.0000000000000001E-4</v>
      </c>
      <c r="AZ67" s="121">
        <v>4.0000000000000002E-4</v>
      </c>
      <c r="BA67" s="121">
        <v>2.9999999999999997E-4</v>
      </c>
      <c r="BB67" s="121" t="s">
        <v>40</v>
      </c>
      <c r="BC67" s="121">
        <v>4.0000000000000002E-4</v>
      </c>
      <c r="BD67" s="121">
        <v>2E-3</v>
      </c>
      <c r="BE67" s="121">
        <v>4.0000000000000001E-3</v>
      </c>
      <c r="BF67" s="121">
        <v>2.9999999999999997E-4</v>
      </c>
      <c r="BG67" s="121">
        <v>4.0000000000000002E-4</v>
      </c>
      <c r="BH67" s="121">
        <v>2.9999999999999997E-4</v>
      </c>
      <c r="BI67" s="121">
        <v>2.9999999999999997E-4</v>
      </c>
      <c r="BJ67" s="121">
        <v>4.0000000000000002E-4</v>
      </c>
      <c r="BK67" s="121">
        <v>4.0000000000000002E-4</v>
      </c>
      <c r="BL67" s="121">
        <v>2.9999999999999997E-4</v>
      </c>
      <c r="BM67" s="122">
        <v>2.0000000000000001E-4</v>
      </c>
      <c r="BN67" s="121" t="s">
        <v>61</v>
      </c>
      <c r="BO67" s="122">
        <v>2.9999999999999997E-4</v>
      </c>
      <c r="BP67" s="122">
        <v>2.9999999999999997E-4</v>
      </c>
      <c r="BQ67" s="122">
        <v>4.0000000000000002E-4</v>
      </c>
      <c r="BR67" s="122">
        <v>2.9999999999999997E-4</v>
      </c>
      <c r="BS67" s="121" t="s">
        <v>57</v>
      </c>
      <c r="BT67" s="122">
        <v>2.0000000000000001E-4</v>
      </c>
      <c r="BU67" s="122">
        <v>2.0000000000000001E-4</v>
      </c>
      <c r="BV67" s="122">
        <v>4.0000000000000002E-4</v>
      </c>
      <c r="BW67" s="122">
        <v>5.0000000000000001E-4</v>
      </c>
      <c r="BX67" s="122">
        <v>4.2000000000000002E-4</v>
      </c>
      <c r="BY67" s="122">
        <v>3.8000000000000002E-4</v>
      </c>
      <c r="BZ67" s="122">
        <v>3.8999999999999999E-4</v>
      </c>
      <c r="CA67" s="122">
        <v>3.8999999999999999E-4</v>
      </c>
      <c r="CB67" s="122">
        <v>3.8999999999999999E-4</v>
      </c>
      <c r="CC67" s="122">
        <v>3.9199999999999999E-4</v>
      </c>
      <c r="CD67" s="122">
        <v>4.6000000000000001E-4</v>
      </c>
      <c r="CE67" s="122">
        <v>3.7399999999999998E-4</v>
      </c>
      <c r="CF67" s="122">
        <v>6.4999999999999997E-4</v>
      </c>
      <c r="CG67" s="122">
        <v>3.9199999999999999E-4</v>
      </c>
      <c r="CH67" s="122">
        <v>4.1899999999999999E-4</v>
      </c>
      <c r="CI67" s="122">
        <v>3.2899999999999997E-4</v>
      </c>
      <c r="CJ67" s="122">
        <v>4.6799999999999999E-4</v>
      </c>
      <c r="CK67" s="122">
        <v>3.7300000000000001E-4</v>
      </c>
      <c r="CL67" s="122">
        <v>2.8600000000000001E-4</v>
      </c>
      <c r="CM67" s="122">
        <v>3.9300000000000001E-4</v>
      </c>
      <c r="CN67" s="122">
        <v>4.0700000000000003E-4</v>
      </c>
      <c r="CO67" s="122">
        <v>4.1199999999999999E-4</v>
      </c>
      <c r="CP67" s="122">
        <v>3.7199999999999999E-4</v>
      </c>
      <c r="CQ67" s="122">
        <v>3.8299999999999999E-4</v>
      </c>
      <c r="CR67" s="122">
        <v>3.7800000000000003E-4</v>
      </c>
      <c r="CS67" s="121">
        <v>7.2999999999999995E-2</v>
      </c>
      <c r="CT67" s="111" t="s">
        <v>6</v>
      </c>
      <c r="CU67" s="26"/>
    </row>
    <row r="68" spans="1:99" ht="21.95" customHeight="1" x14ac:dyDescent="0.25">
      <c r="A68" s="63" t="s">
        <v>81</v>
      </c>
      <c r="B68" s="121" t="s">
        <v>13</v>
      </c>
      <c r="C68" s="140" t="s">
        <v>6</v>
      </c>
      <c r="D68" s="121"/>
      <c r="E68" s="121">
        <v>1.2999999999999999E-3</v>
      </c>
      <c r="F68" s="121">
        <v>1.9E-3</v>
      </c>
      <c r="G68" s="121" t="s">
        <v>65</v>
      </c>
      <c r="H68" s="121">
        <v>6.9999999999999999E-4</v>
      </c>
      <c r="I68" s="121">
        <v>5.0000000000000001E-4</v>
      </c>
      <c r="J68" s="121">
        <v>6.9999999999999999E-4</v>
      </c>
      <c r="K68" s="121">
        <v>1.1999999999999999E-3</v>
      </c>
      <c r="L68" s="121">
        <v>6.9999999999999999E-4</v>
      </c>
      <c r="M68" s="121">
        <v>1.1000000000000001E-3</v>
      </c>
      <c r="N68" s="121">
        <v>1.1000000000000001E-3</v>
      </c>
      <c r="O68" s="121">
        <v>6.9999999999999999E-4</v>
      </c>
      <c r="P68" s="121">
        <v>5.9999999999999995E-4</v>
      </c>
      <c r="Q68" s="121" t="s">
        <v>65</v>
      </c>
      <c r="R68" s="121">
        <v>6.9999999999999999E-4</v>
      </c>
      <c r="S68" s="121" t="s">
        <v>65</v>
      </c>
      <c r="T68" s="121" t="s">
        <v>65</v>
      </c>
      <c r="U68" s="121">
        <v>1E-3</v>
      </c>
      <c r="V68" s="121">
        <v>5.0000000000000001E-3</v>
      </c>
      <c r="W68" s="121" t="s">
        <v>57</v>
      </c>
      <c r="X68" s="121" t="s">
        <v>57</v>
      </c>
      <c r="Y68" s="121" t="s">
        <v>57</v>
      </c>
      <c r="Z68" s="121">
        <v>1E-3</v>
      </c>
      <c r="AA68" s="121">
        <v>1E-3</v>
      </c>
      <c r="AB68" s="121" t="s">
        <v>57</v>
      </c>
      <c r="AC68" s="121" t="s">
        <v>57</v>
      </c>
      <c r="AD68" s="121">
        <v>6.0000000000000001E-3</v>
      </c>
      <c r="AE68" s="121">
        <v>1E-3</v>
      </c>
      <c r="AF68" s="121">
        <v>1E-3</v>
      </c>
      <c r="AG68" s="121">
        <v>1E-3</v>
      </c>
      <c r="AH68" s="121">
        <v>1E-3</v>
      </c>
      <c r="AI68" s="121" t="s">
        <v>57</v>
      </c>
      <c r="AJ68" s="121">
        <v>2E-3</v>
      </c>
      <c r="AK68" s="121">
        <v>5.0000000000000001E-3</v>
      </c>
      <c r="AL68" s="121" t="s">
        <v>57</v>
      </c>
      <c r="AM68" s="121" t="s">
        <v>57</v>
      </c>
      <c r="AN68" s="121" t="s">
        <v>57</v>
      </c>
      <c r="AO68" s="121">
        <v>2E-3</v>
      </c>
      <c r="AP68" s="121">
        <v>1E-3</v>
      </c>
      <c r="AQ68" s="121" t="s">
        <v>35</v>
      </c>
      <c r="AR68" s="121">
        <v>1E-3</v>
      </c>
      <c r="AS68" s="121" t="s">
        <v>57</v>
      </c>
      <c r="AT68" s="121" t="s">
        <v>57</v>
      </c>
      <c r="AU68" s="121" t="s">
        <v>57</v>
      </c>
      <c r="AV68" s="121" t="s">
        <v>57</v>
      </c>
      <c r="AW68" s="121" t="s">
        <v>57</v>
      </c>
      <c r="AX68" s="121">
        <v>1E-3</v>
      </c>
      <c r="AY68" s="121">
        <v>1E-3</v>
      </c>
      <c r="AZ68" s="121" t="s">
        <v>57</v>
      </c>
      <c r="BA68" s="121" t="s">
        <v>57</v>
      </c>
      <c r="BB68" s="121" t="s">
        <v>34</v>
      </c>
      <c r="BC68" s="121">
        <v>6.0000000000000001E-3</v>
      </c>
      <c r="BD68" s="121">
        <v>7.0000000000000001E-3</v>
      </c>
      <c r="BE68" s="121">
        <v>0.04</v>
      </c>
      <c r="BF68" s="121">
        <v>1E-3</v>
      </c>
      <c r="BG68" s="121">
        <v>1E-3</v>
      </c>
      <c r="BH68" s="121" t="s">
        <v>57</v>
      </c>
      <c r="BI68" s="121">
        <v>1E-3</v>
      </c>
      <c r="BJ68" s="121">
        <v>1E-3</v>
      </c>
      <c r="BK68" s="121" t="s">
        <v>57</v>
      </c>
      <c r="BL68" s="121" t="s">
        <v>57</v>
      </c>
      <c r="BM68" s="122">
        <v>1E-3</v>
      </c>
      <c r="BN68" s="121" t="s">
        <v>57</v>
      </c>
      <c r="BO68" s="122">
        <v>1E-3</v>
      </c>
      <c r="BP68" s="122">
        <v>2E-3</v>
      </c>
      <c r="BQ68" s="121" t="s">
        <v>57</v>
      </c>
      <c r="BR68" s="121" t="s">
        <v>57</v>
      </c>
      <c r="BS68" s="122">
        <v>2.5999999999999999E-3</v>
      </c>
      <c r="BT68" s="121" t="s">
        <v>57</v>
      </c>
      <c r="BU68" s="122">
        <v>2E-3</v>
      </c>
      <c r="BV68" s="122">
        <v>1E-3</v>
      </c>
      <c r="BW68" s="122">
        <v>3.5999999999999999E-3</v>
      </c>
      <c r="BX68" s="122">
        <v>1.1999999999999999E-3</v>
      </c>
      <c r="BY68" s="122">
        <v>5.9999999999999995E-4</v>
      </c>
      <c r="BZ68" s="122">
        <v>5.9999999999999995E-4</v>
      </c>
      <c r="CA68" s="122">
        <v>5.0000000000000001E-4</v>
      </c>
      <c r="CB68" s="122">
        <v>2.0000000000000001E-4</v>
      </c>
      <c r="CC68" s="122">
        <v>1.2700000000000001E-3</v>
      </c>
      <c r="CD68" s="122">
        <v>3.81E-3</v>
      </c>
      <c r="CE68" s="122">
        <v>1.1100000000000001E-3</v>
      </c>
      <c r="CF68" s="122">
        <v>5.4900000000000001E-3</v>
      </c>
      <c r="CG68" s="122">
        <v>6.0999999999999997E-4</v>
      </c>
      <c r="CH68" s="122">
        <v>6.8000000000000005E-4</v>
      </c>
      <c r="CI68" s="122">
        <v>1.0499999999999999E-3</v>
      </c>
      <c r="CJ68" s="122">
        <v>6.8000000000000005E-4</v>
      </c>
      <c r="CK68" s="122">
        <v>5.1000000000000004E-4</v>
      </c>
      <c r="CL68" s="122">
        <v>8.1999999999999998E-4</v>
      </c>
      <c r="CM68" s="121" t="s">
        <v>224</v>
      </c>
      <c r="CN68" s="121" t="s">
        <v>224</v>
      </c>
      <c r="CO68" s="121" t="s">
        <v>224</v>
      </c>
      <c r="CP68" s="122">
        <v>8.1999999999999998E-4</v>
      </c>
      <c r="CQ68" s="122">
        <v>5.9000000000000003E-4</v>
      </c>
      <c r="CR68" s="121" t="s">
        <v>224</v>
      </c>
      <c r="CS68" s="334" t="s">
        <v>423</v>
      </c>
      <c r="CT68" s="348">
        <v>0.3</v>
      </c>
    </row>
    <row r="69" spans="1:99" s="26" customFormat="1" ht="21.95" customHeight="1" x14ac:dyDescent="0.2">
      <c r="A69" s="240" t="s">
        <v>421</v>
      </c>
      <c r="B69" s="239" t="s">
        <v>13</v>
      </c>
      <c r="C69" s="140"/>
      <c r="D69" s="121"/>
      <c r="E69" s="238" t="s">
        <v>6</v>
      </c>
      <c r="F69" s="237">
        <v>2.5000000000000001E-2</v>
      </c>
      <c r="G69" s="237">
        <f t="shared" ref="G69:BO69" si="8">(EXP(0.76*(LN(G18))+1.06))/1000</f>
        <v>8.9707943241158869E-2</v>
      </c>
      <c r="H69" s="237">
        <f t="shared" si="8"/>
        <v>6.8084606386557014E-2</v>
      </c>
      <c r="I69" s="237">
        <f t="shared" si="8"/>
        <v>7.6027070741784664E-2</v>
      </c>
      <c r="J69" s="237">
        <f t="shared" si="8"/>
        <v>8.2956706387805612E-2</v>
      </c>
      <c r="K69" s="237">
        <f t="shared" si="8"/>
        <v>9.5576726269111498E-2</v>
      </c>
      <c r="L69" s="237">
        <f t="shared" si="8"/>
        <v>9.5576726269111498E-2</v>
      </c>
      <c r="M69" s="237">
        <f t="shared" si="8"/>
        <v>7.6027070741784664E-2</v>
      </c>
      <c r="N69" s="237">
        <f t="shared" si="8"/>
        <v>8.6727930153151694E-2</v>
      </c>
      <c r="O69" s="237">
        <f t="shared" si="8"/>
        <v>9.2657011348735704E-2</v>
      </c>
      <c r="P69" s="238" t="s">
        <v>6</v>
      </c>
      <c r="Q69" s="238" t="s">
        <v>6</v>
      </c>
      <c r="R69" s="238" t="s">
        <v>6</v>
      </c>
      <c r="S69" s="238" t="s">
        <v>6</v>
      </c>
      <c r="T69" s="238" t="s">
        <v>6</v>
      </c>
      <c r="U69" s="237">
        <v>2.5000000000000001E-2</v>
      </c>
      <c r="V69" s="238" t="s">
        <v>6</v>
      </c>
      <c r="W69" s="237">
        <f t="shared" si="8"/>
        <v>0.10061988621171125</v>
      </c>
      <c r="X69" s="237">
        <f t="shared" si="8"/>
        <v>9.5576726269111498E-2</v>
      </c>
      <c r="Y69" s="237">
        <f t="shared" si="8"/>
        <v>9.9904398281297616E-2</v>
      </c>
      <c r="Z69" s="237">
        <f t="shared" si="8"/>
        <v>0.10417364207478211</v>
      </c>
      <c r="AA69" s="237">
        <f t="shared" si="8"/>
        <v>0.10978168638663353</v>
      </c>
      <c r="AB69" s="237">
        <f t="shared" si="8"/>
        <v>0.10978168638663353</v>
      </c>
      <c r="AC69" s="237">
        <f t="shared" si="8"/>
        <v>0.10275680480563085</v>
      </c>
      <c r="AD69" s="237">
        <f t="shared" si="8"/>
        <v>0.11047627750015292</v>
      </c>
      <c r="AE69" s="237">
        <f t="shared" si="8"/>
        <v>0.10275680480563085</v>
      </c>
      <c r="AF69" s="237">
        <f t="shared" si="8"/>
        <v>0.11255184836835007</v>
      </c>
      <c r="AG69" s="237">
        <f t="shared" si="8"/>
        <v>0.1118613446424199</v>
      </c>
      <c r="AH69" s="237">
        <f t="shared" si="8"/>
        <v>0.11255184836835007</v>
      </c>
      <c r="AI69" s="237">
        <f t="shared" si="8"/>
        <v>0.11324101691177511</v>
      </c>
      <c r="AJ69" s="237">
        <f t="shared" si="8"/>
        <v>0.15066292882584545</v>
      </c>
      <c r="AK69" s="237">
        <v>2.5000000000000001E-2</v>
      </c>
      <c r="AL69" s="237">
        <f t="shared" si="8"/>
        <v>9.2657011348735704E-2</v>
      </c>
      <c r="AM69" s="237">
        <f t="shared" si="8"/>
        <v>9.5576726269111498E-2</v>
      </c>
      <c r="AN69" s="237">
        <f t="shared" si="8"/>
        <v>9.5576726269111498E-2</v>
      </c>
      <c r="AO69" s="237">
        <f t="shared" si="8"/>
        <v>7.1294975560061036E-2</v>
      </c>
      <c r="AP69" s="237">
        <f t="shared" si="8"/>
        <v>8.2195999082956439E-2</v>
      </c>
      <c r="AQ69" s="237">
        <f t="shared" si="8"/>
        <v>8.5225777863093169E-2</v>
      </c>
      <c r="AR69" s="237">
        <f t="shared" si="8"/>
        <v>7.7583698839250634E-2</v>
      </c>
      <c r="AS69" s="237">
        <f t="shared" si="8"/>
        <v>8.371521717477369E-2</v>
      </c>
      <c r="AT69" s="237">
        <f t="shared" si="8"/>
        <v>8.371521717477369E-2</v>
      </c>
      <c r="AU69" s="237">
        <f t="shared" si="8"/>
        <v>9.5576726269111498E-2</v>
      </c>
      <c r="AV69" s="237">
        <f t="shared" si="8"/>
        <v>0.10275680480563085</v>
      </c>
      <c r="AW69" s="237">
        <f t="shared" si="8"/>
        <v>9.5576726269111498E-2</v>
      </c>
      <c r="AX69" s="237">
        <v>2.5000000000000001E-2</v>
      </c>
      <c r="AY69" s="237">
        <f t="shared" si="8"/>
        <v>4.5812889487856848E-2</v>
      </c>
      <c r="AZ69" s="237">
        <f t="shared" si="8"/>
        <v>7.4460311392939307E-2</v>
      </c>
      <c r="BA69" s="237">
        <f t="shared" si="8"/>
        <v>8.371521717477369E-2</v>
      </c>
      <c r="BB69" s="237">
        <f t="shared" si="8"/>
        <v>8.8221910404865281E-2</v>
      </c>
      <c r="BC69" s="237">
        <f t="shared" si="8"/>
        <v>6.8891604846761031E-2</v>
      </c>
      <c r="BD69" s="237">
        <f t="shared" si="8"/>
        <v>8.371521717477369E-2</v>
      </c>
      <c r="BE69" s="237">
        <f t="shared" si="8"/>
        <v>7.8358317435508043E-2</v>
      </c>
      <c r="BF69" s="237">
        <f t="shared" si="8"/>
        <v>9.5576726269111498E-2</v>
      </c>
      <c r="BG69" s="237">
        <f t="shared" si="8"/>
        <v>0.10275680480563085</v>
      </c>
      <c r="BH69" s="237">
        <f t="shared" si="8"/>
        <v>0.11734871424250494</v>
      </c>
      <c r="BI69" s="237">
        <f t="shared" si="8"/>
        <v>0.10275680480563085</v>
      </c>
      <c r="BJ69" s="237">
        <f t="shared" si="8"/>
        <v>0.10978168638663353</v>
      </c>
      <c r="BK69" s="237">
        <f t="shared" si="8"/>
        <v>0.11870783871218155</v>
      </c>
      <c r="BL69" s="237">
        <f t="shared" si="8"/>
        <v>0.13531051185501103</v>
      </c>
      <c r="BM69" s="237">
        <f t="shared" si="8"/>
        <v>0.17039883396043459</v>
      </c>
      <c r="BN69" s="237">
        <f t="shared" si="8"/>
        <v>7.1294975560061036E-2</v>
      </c>
      <c r="BO69" s="237">
        <f t="shared" si="8"/>
        <v>8.1433061994292441E-2</v>
      </c>
      <c r="BP69" s="237">
        <v>2.5000000000000001E-2</v>
      </c>
      <c r="BQ69" s="237">
        <f t="shared" ref="BQ69:CR69" si="9">(EXP(0.76*(LN(BQ18))+1.06))/1000</f>
        <v>8.4471563823908233E-2</v>
      </c>
      <c r="BR69" s="237">
        <f t="shared" si="9"/>
        <v>6.8084606386557014E-2</v>
      </c>
      <c r="BS69" s="237">
        <f t="shared" si="9"/>
        <v>7.7583698839250634E-2</v>
      </c>
      <c r="BT69" s="237">
        <f t="shared" si="9"/>
        <v>6.8891604846761031E-2</v>
      </c>
      <c r="BU69" s="237">
        <f t="shared" si="9"/>
        <v>7.6806630133261597E-2</v>
      </c>
      <c r="BV69" s="237">
        <f t="shared" si="9"/>
        <v>7.9900360757520758E-2</v>
      </c>
      <c r="BW69" s="237">
        <f t="shared" si="9"/>
        <v>8.1433061994292441E-2</v>
      </c>
      <c r="BX69" s="237">
        <f t="shared" si="9"/>
        <v>8.7475927479832336E-2</v>
      </c>
      <c r="BY69" s="237">
        <f t="shared" si="9"/>
        <v>9.9904398281297616E-2</v>
      </c>
      <c r="BZ69" s="237">
        <f t="shared" si="9"/>
        <v>0.10768951120756118</v>
      </c>
      <c r="CA69" s="237">
        <f t="shared" si="9"/>
        <v>0.10275680480563085</v>
      </c>
      <c r="CB69" s="237">
        <f t="shared" si="9"/>
        <v>0.11461540114642699</v>
      </c>
      <c r="CC69" s="237">
        <f t="shared" si="9"/>
        <v>7.6806630133261597E-2</v>
      </c>
      <c r="CD69" s="237">
        <v>2.5000000000000001E-2</v>
      </c>
      <c r="CE69" s="237">
        <f t="shared" si="9"/>
        <v>7.8976274746706918E-2</v>
      </c>
      <c r="CF69" s="237">
        <f t="shared" si="9"/>
        <v>0.11116949226017175</v>
      </c>
      <c r="CG69" s="237">
        <f t="shared" si="9"/>
        <v>0.11734871424250494</v>
      </c>
      <c r="CH69" s="237">
        <f t="shared" si="9"/>
        <v>0.10061988621171125</v>
      </c>
      <c r="CI69" s="237">
        <f t="shared" si="9"/>
        <v>8.2728726326889102E-2</v>
      </c>
      <c r="CJ69" s="237">
        <f t="shared" si="9"/>
        <v>0.10487978004232186</v>
      </c>
      <c r="CK69" s="237">
        <f t="shared" si="9"/>
        <v>0.10061988621171125</v>
      </c>
      <c r="CL69" s="237">
        <f t="shared" si="9"/>
        <v>7.5479874873739888E-2</v>
      </c>
      <c r="CM69" s="237">
        <f t="shared" si="9"/>
        <v>0.11324101691177511</v>
      </c>
      <c r="CN69" s="237">
        <f t="shared" si="9"/>
        <v>0.11666728693025301</v>
      </c>
      <c r="CO69" s="237">
        <f t="shared" si="9"/>
        <v>0.10908570468273379</v>
      </c>
      <c r="CP69" s="237">
        <f t="shared" si="9"/>
        <v>9.2216559598495534E-2</v>
      </c>
      <c r="CQ69" s="237">
        <f t="shared" si="9"/>
        <v>9.7748126364436264E-2</v>
      </c>
      <c r="CR69" s="237">
        <f t="shared" si="9"/>
        <v>0.10487978004232186</v>
      </c>
      <c r="CS69" s="335"/>
      <c r="CT69" s="349"/>
    </row>
    <row r="70" spans="1:99" ht="15" x14ac:dyDescent="0.25">
      <c r="A70" s="63" t="s">
        <v>82</v>
      </c>
      <c r="B70" s="121" t="s">
        <v>13</v>
      </c>
      <c r="C70" s="140" t="s">
        <v>6</v>
      </c>
      <c r="D70" s="121"/>
      <c r="E70" s="121">
        <v>1.9</v>
      </c>
      <c r="F70" s="121">
        <v>1.1000000000000001</v>
      </c>
      <c r="G70" s="121">
        <v>0.4</v>
      </c>
      <c r="H70" s="121">
        <v>0.6</v>
      </c>
      <c r="I70" s="121">
        <v>0.6</v>
      </c>
      <c r="J70" s="121">
        <v>0.7</v>
      </c>
      <c r="K70" s="121">
        <v>0.6</v>
      </c>
      <c r="L70" s="121">
        <v>0.7</v>
      </c>
      <c r="M70" s="121">
        <v>0.6</v>
      </c>
      <c r="N70" s="121">
        <v>0.5</v>
      </c>
      <c r="O70" s="121">
        <v>0.6</v>
      </c>
      <c r="P70" s="121">
        <v>0.7</v>
      </c>
      <c r="Q70" s="121">
        <v>0.7</v>
      </c>
      <c r="R70" s="121">
        <v>0.8</v>
      </c>
      <c r="S70" s="121">
        <v>0.7</v>
      </c>
      <c r="T70" s="121">
        <v>0.7</v>
      </c>
      <c r="U70" s="121">
        <v>1.2</v>
      </c>
      <c r="V70" s="121">
        <v>3</v>
      </c>
      <c r="W70" s="121">
        <v>0.8</v>
      </c>
      <c r="X70" s="121">
        <v>0.3</v>
      </c>
      <c r="Y70" s="121">
        <v>0.9</v>
      </c>
      <c r="Z70" s="121">
        <v>0.9</v>
      </c>
      <c r="AA70" s="121">
        <v>4</v>
      </c>
      <c r="AB70" s="121">
        <v>0.9</v>
      </c>
      <c r="AC70" s="121">
        <v>1</v>
      </c>
      <c r="AD70" s="121" t="s">
        <v>25</v>
      </c>
      <c r="AE70" s="121">
        <v>0.7</v>
      </c>
      <c r="AF70" s="121">
        <v>0.8</v>
      </c>
      <c r="AG70" s="121">
        <v>0.8</v>
      </c>
      <c r="AH70" s="121">
        <v>0.8</v>
      </c>
      <c r="AI70" s="121">
        <v>1</v>
      </c>
      <c r="AJ70" s="121">
        <v>1.5</v>
      </c>
      <c r="AK70" s="121">
        <v>1.2</v>
      </c>
      <c r="AL70" s="121">
        <v>0.8</v>
      </c>
      <c r="AM70" s="121">
        <v>0.7</v>
      </c>
      <c r="AN70" s="121">
        <v>0.6</v>
      </c>
      <c r="AO70" s="121">
        <v>0.8</v>
      </c>
      <c r="AP70" s="121">
        <v>0.5</v>
      </c>
      <c r="AQ70" s="121">
        <v>0.5</v>
      </c>
      <c r="AR70" s="121">
        <v>0.6</v>
      </c>
      <c r="AS70" s="121">
        <v>0.4</v>
      </c>
      <c r="AT70" s="121">
        <v>0.4</v>
      </c>
      <c r="AU70" s="121">
        <v>0.8</v>
      </c>
      <c r="AV70" s="121">
        <v>0.7</v>
      </c>
      <c r="AW70" s="121">
        <v>0.9</v>
      </c>
      <c r="AX70" s="121">
        <v>1.5</v>
      </c>
      <c r="AY70" s="121">
        <v>0.8</v>
      </c>
      <c r="AZ70" s="121">
        <v>0.7</v>
      </c>
      <c r="BA70" s="121">
        <v>0.6</v>
      </c>
      <c r="BB70" s="121">
        <v>10</v>
      </c>
      <c r="BC70" s="121">
        <v>1.9</v>
      </c>
      <c r="BD70" s="121" t="s">
        <v>22</v>
      </c>
      <c r="BE70" s="121">
        <v>17</v>
      </c>
      <c r="BF70" s="121">
        <v>0.7</v>
      </c>
      <c r="BG70" s="121">
        <v>0.9</v>
      </c>
      <c r="BH70" s="121">
        <v>0.6</v>
      </c>
      <c r="BI70" s="121">
        <v>0.9</v>
      </c>
      <c r="BJ70" s="121">
        <v>0.7</v>
      </c>
      <c r="BK70" s="121">
        <v>0.8</v>
      </c>
      <c r="BL70" s="121">
        <v>1</v>
      </c>
      <c r="BM70" s="122">
        <v>2</v>
      </c>
      <c r="BN70" s="122">
        <v>13.2</v>
      </c>
      <c r="BO70" s="122">
        <v>1</v>
      </c>
      <c r="BP70" s="122">
        <v>0.8</v>
      </c>
      <c r="BQ70" s="122">
        <v>0.7</v>
      </c>
      <c r="BR70" s="122">
        <v>0.6</v>
      </c>
      <c r="BS70" s="122">
        <v>1.2</v>
      </c>
      <c r="BT70" s="122">
        <v>0.6</v>
      </c>
      <c r="BU70" s="122">
        <v>0.7</v>
      </c>
      <c r="BV70" s="122">
        <v>0.75</v>
      </c>
      <c r="BW70" s="122">
        <v>0.9</v>
      </c>
      <c r="BX70" s="122">
        <v>0.7</v>
      </c>
      <c r="BY70" s="122">
        <v>0.7</v>
      </c>
      <c r="BZ70" s="122">
        <v>0.7</v>
      </c>
      <c r="CA70" s="122">
        <v>0.7</v>
      </c>
      <c r="CB70" s="122">
        <v>0.7</v>
      </c>
      <c r="CC70" s="122">
        <v>1.31</v>
      </c>
      <c r="CD70" s="122">
        <v>1.29</v>
      </c>
      <c r="CE70" s="122">
        <v>0.75</v>
      </c>
      <c r="CF70" s="122">
        <v>1.46</v>
      </c>
      <c r="CG70" s="122">
        <v>0.92</v>
      </c>
      <c r="CH70" s="122">
        <v>0.74</v>
      </c>
      <c r="CI70" s="122">
        <v>0.64</v>
      </c>
      <c r="CJ70" s="122">
        <v>0.68</v>
      </c>
      <c r="CK70" s="122">
        <v>0.79</v>
      </c>
      <c r="CL70" s="122">
        <v>0.73</v>
      </c>
      <c r="CM70" s="122">
        <v>0.81</v>
      </c>
      <c r="CN70" s="122">
        <v>0.86</v>
      </c>
      <c r="CO70" s="122">
        <v>0.82</v>
      </c>
      <c r="CP70" s="122">
        <v>0.68</v>
      </c>
      <c r="CQ70" s="122">
        <v>0.65</v>
      </c>
      <c r="CR70" s="122">
        <v>0.69</v>
      </c>
      <c r="CS70" s="111" t="s">
        <v>6</v>
      </c>
      <c r="CT70" s="111" t="s">
        <v>6</v>
      </c>
    </row>
    <row r="71" spans="1:99" ht="15" x14ac:dyDescent="0.25">
      <c r="A71" s="63" t="s">
        <v>83</v>
      </c>
      <c r="B71" s="121" t="s">
        <v>13</v>
      </c>
      <c r="C71" s="140" t="s">
        <v>6</v>
      </c>
      <c r="D71" s="121"/>
      <c r="E71" s="121" t="s">
        <v>56</v>
      </c>
      <c r="F71" s="121">
        <v>2.0000000000000001E-4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 t="s">
        <v>56</v>
      </c>
      <c r="P71" s="121" t="s">
        <v>56</v>
      </c>
      <c r="Q71" s="121" t="s">
        <v>56</v>
      </c>
      <c r="R71" s="121">
        <v>4.0000000000000002E-4</v>
      </c>
      <c r="S71" s="121" t="s">
        <v>56</v>
      </c>
      <c r="T71" s="121" t="s">
        <v>56</v>
      </c>
      <c r="U71" s="121" t="s">
        <v>84</v>
      </c>
      <c r="V71" s="121" t="s">
        <v>85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220">
        <v>1.1999999999999999E-3</v>
      </c>
      <c r="AD71" s="121" t="s">
        <v>85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86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>
        <v>5.9999999999999995E-4</v>
      </c>
      <c r="AZ71" s="121" t="s">
        <v>84</v>
      </c>
      <c r="BA71" s="121" t="s">
        <v>84</v>
      </c>
      <c r="BB71" s="121" t="s">
        <v>136</v>
      </c>
      <c r="BC71" s="121" t="s">
        <v>84</v>
      </c>
      <c r="BD71" s="121" t="s">
        <v>85</v>
      </c>
      <c r="BE71" s="121" t="s">
        <v>85</v>
      </c>
      <c r="BF71" s="121" t="s">
        <v>84</v>
      </c>
      <c r="BG71" s="121" t="s">
        <v>84</v>
      </c>
      <c r="BH71" s="121" t="s">
        <v>84</v>
      </c>
      <c r="BI71" s="121" t="s">
        <v>84</v>
      </c>
      <c r="BJ71" s="121" t="s">
        <v>84</v>
      </c>
      <c r="BK71" s="121" t="s">
        <v>84</v>
      </c>
      <c r="BL71" s="121" t="s">
        <v>84</v>
      </c>
      <c r="BM71" s="121" t="s">
        <v>84</v>
      </c>
      <c r="BN71" s="121" t="s">
        <v>84</v>
      </c>
      <c r="BO71" s="121" t="s">
        <v>84</v>
      </c>
      <c r="BP71" s="121" t="s">
        <v>84</v>
      </c>
      <c r="BQ71" s="121" t="s">
        <v>84</v>
      </c>
      <c r="BR71" s="121" t="s">
        <v>84</v>
      </c>
      <c r="BS71" s="121" t="s">
        <v>56</v>
      </c>
      <c r="BT71" s="121" t="s">
        <v>84</v>
      </c>
      <c r="BU71" s="121" t="s">
        <v>84</v>
      </c>
      <c r="BV71" s="121" t="s">
        <v>84</v>
      </c>
      <c r="BW71" s="122">
        <v>6.9999999999999999E-4</v>
      </c>
      <c r="BX71" s="122">
        <v>2.0000000000000001E-4</v>
      </c>
      <c r="BY71" s="122">
        <v>1E-4</v>
      </c>
      <c r="BZ71" s="122">
        <v>2.0000000000000001E-4</v>
      </c>
      <c r="CA71" s="121" t="s">
        <v>61</v>
      </c>
      <c r="CB71" s="121" t="s">
        <v>61</v>
      </c>
      <c r="CC71" s="121" t="s">
        <v>69</v>
      </c>
      <c r="CD71" s="121" t="s">
        <v>69</v>
      </c>
      <c r="CE71" s="121" t="s">
        <v>69</v>
      </c>
      <c r="CF71" s="121" t="s">
        <v>69</v>
      </c>
      <c r="CG71" s="121" t="s">
        <v>69</v>
      </c>
      <c r="CH71" s="121" t="s">
        <v>69</v>
      </c>
      <c r="CI71" s="121" t="s">
        <v>69</v>
      </c>
      <c r="CJ71" s="121" t="s">
        <v>69</v>
      </c>
      <c r="CK71" s="121" t="s">
        <v>69</v>
      </c>
      <c r="CL71" s="121" t="s">
        <v>69</v>
      </c>
      <c r="CM71" s="121" t="s">
        <v>69</v>
      </c>
      <c r="CN71" s="121" t="s">
        <v>69</v>
      </c>
      <c r="CO71" s="121" t="s">
        <v>69</v>
      </c>
      <c r="CP71" s="121" t="s">
        <v>69</v>
      </c>
      <c r="CQ71" s="121" t="s">
        <v>69</v>
      </c>
      <c r="CR71" s="121" t="s">
        <v>69</v>
      </c>
      <c r="CS71" s="111">
        <v>1E-3</v>
      </c>
      <c r="CT71" s="111" t="s">
        <v>6</v>
      </c>
      <c r="CU71" s="26"/>
    </row>
    <row r="72" spans="1:99" ht="15" x14ac:dyDescent="0.25">
      <c r="A72" s="63" t="s">
        <v>87</v>
      </c>
      <c r="B72" s="121" t="s">
        <v>13</v>
      </c>
      <c r="C72" s="140" t="s">
        <v>6</v>
      </c>
      <c r="D72" s="121"/>
      <c r="E72" s="121">
        <v>2.39</v>
      </c>
      <c r="F72" s="121">
        <v>4.17</v>
      </c>
      <c r="G72" s="121">
        <v>4.8600000000000003</v>
      </c>
      <c r="H72" s="121">
        <v>4.7699999999999996</v>
      </c>
      <c r="I72" s="121">
        <v>5.43</v>
      </c>
      <c r="J72" s="121">
        <v>5.32</v>
      </c>
      <c r="K72" s="121">
        <v>5.63</v>
      </c>
      <c r="L72" s="121">
        <v>5.17</v>
      </c>
      <c r="M72" s="121">
        <v>5.88</v>
      </c>
      <c r="N72" s="121">
        <v>5.98</v>
      </c>
      <c r="O72" s="121">
        <v>5.83</v>
      </c>
      <c r="P72" s="121">
        <v>5.18</v>
      </c>
      <c r="Q72" s="121">
        <v>5.98</v>
      </c>
      <c r="R72" s="121">
        <v>6.02</v>
      </c>
      <c r="S72" s="121">
        <v>5.83</v>
      </c>
      <c r="T72" s="121">
        <v>4.5599999999999996</v>
      </c>
      <c r="U72" s="121">
        <v>2.95</v>
      </c>
      <c r="V72" s="121">
        <v>28.2</v>
      </c>
      <c r="W72" s="121">
        <v>4.79</v>
      </c>
      <c r="X72" s="121">
        <v>5.03</v>
      </c>
      <c r="Y72" s="121">
        <v>5.54</v>
      </c>
      <c r="Z72" s="121">
        <v>6.53</v>
      </c>
      <c r="AA72" s="121">
        <v>5.69</v>
      </c>
      <c r="AB72" s="121">
        <v>5.82</v>
      </c>
      <c r="AC72" s="121">
        <v>5.38</v>
      </c>
      <c r="AD72" s="121">
        <v>15.2</v>
      </c>
      <c r="AE72" s="121">
        <v>5.74</v>
      </c>
      <c r="AF72" s="121">
        <v>6.6</v>
      </c>
      <c r="AG72" s="121">
        <v>6.27</v>
      </c>
      <c r="AH72" s="121">
        <v>6.43</v>
      </c>
      <c r="AI72" s="121">
        <v>5.5</v>
      </c>
      <c r="AJ72" s="121">
        <v>8.4499999999999993</v>
      </c>
      <c r="AK72" s="121">
        <v>9.56</v>
      </c>
      <c r="AL72" s="121">
        <v>4.91</v>
      </c>
      <c r="AM72" s="121">
        <v>4.96</v>
      </c>
      <c r="AN72" s="121">
        <v>5.3</v>
      </c>
      <c r="AO72" s="121">
        <v>7.28</v>
      </c>
      <c r="AP72" s="121">
        <v>5.55</v>
      </c>
      <c r="AQ72" s="121">
        <v>5.97</v>
      </c>
      <c r="AR72" s="121">
        <v>6.75</v>
      </c>
      <c r="AS72" s="121">
        <v>6.32</v>
      </c>
      <c r="AT72" s="121">
        <v>6.2</v>
      </c>
      <c r="AU72" s="121">
        <v>5.1100000000000003</v>
      </c>
      <c r="AV72" s="121">
        <v>5.64</v>
      </c>
      <c r="AW72" s="121">
        <v>5.65</v>
      </c>
      <c r="AX72" s="121">
        <v>2.91</v>
      </c>
      <c r="AY72" s="121">
        <v>3.39</v>
      </c>
      <c r="AZ72" s="121">
        <v>4.6399999999999997</v>
      </c>
      <c r="BA72" s="121">
        <v>5.24</v>
      </c>
      <c r="BB72" s="121">
        <v>81.3</v>
      </c>
      <c r="BC72" s="121">
        <v>16.2</v>
      </c>
      <c r="BD72" s="121">
        <v>37</v>
      </c>
      <c r="BE72" s="121">
        <v>136</v>
      </c>
      <c r="BF72" s="121">
        <v>6.27</v>
      </c>
      <c r="BG72" s="121">
        <v>6.42</v>
      </c>
      <c r="BH72" s="121">
        <v>4.92</v>
      </c>
      <c r="BI72" s="121">
        <v>1.32</v>
      </c>
      <c r="BJ72" s="121">
        <v>3.45</v>
      </c>
      <c r="BK72" s="121">
        <v>5.5</v>
      </c>
      <c r="BL72" s="121">
        <v>6.02</v>
      </c>
      <c r="BM72" s="122">
        <v>4.79</v>
      </c>
      <c r="BN72" s="122">
        <v>5.86</v>
      </c>
      <c r="BO72" s="122">
        <v>4.03</v>
      </c>
      <c r="BP72" s="122">
        <v>4.1399999999999997</v>
      </c>
      <c r="BQ72" s="122">
        <v>4.84</v>
      </c>
      <c r="BR72" s="122">
        <v>5.14</v>
      </c>
      <c r="BS72" s="122">
        <v>10.1</v>
      </c>
      <c r="BT72" s="122">
        <v>6.23</v>
      </c>
      <c r="BU72" s="122">
        <v>6.95</v>
      </c>
      <c r="BV72" s="122">
        <v>6.35</v>
      </c>
      <c r="BW72" s="122">
        <v>10.6</v>
      </c>
      <c r="BX72" s="122">
        <v>7.24</v>
      </c>
      <c r="BY72" s="122">
        <v>6.91</v>
      </c>
      <c r="BZ72" s="122">
        <v>6.72</v>
      </c>
      <c r="CA72" s="122">
        <v>6.81</v>
      </c>
      <c r="CB72" s="122">
        <v>6.45</v>
      </c>
      <c r="CC72" s="122">
        <v>5</v>
      </c>
      <c r="CD72" s="122">
        <v>7.4</v>
      </c>
      <c r="CE72" s="122">
        <v>5.12</v>
      </c>
      <c r="CF72" s="122">
        <v>9.48</v>
      </c>
      <c r="CG72" s="122">
        <v>5.75</v>
      </c>
      <c r="CH72" s="122">
        <v>6.06</v>
      </c>
      <c r="CI72" s="122">
        <v>7.34</v>
      </c>
      <c r="CJ72" s="122">
        <v>6.66</v>
      </c>
      <c r="CK72" s="122">
        <v>6.8</v>
      </c>
      <c r="CL72" s="122">
        <v>4.22</v>
      </c>
      <c r="CM72" s="122">
        <v>5.27</v>
      </c>
      <c r="CN72" s="122">
        <v>5.96</v>
      </c>
      <c r="CO72" s="122">
        <v>6.21</v>
      </c>
      <c r="CP72" s="122">
        <v>6.7</v>
      </c>
      <c r="CQ72" s="122">
        <v>6.34</v>
      </c>
      <c r="CR72" s="122">
        <v>6.04</v>
      </c>
      <c r="CS72" s="111" t="s">
        <v>6</v>
      </c>
      <c r="CT72" s="111" t="s">
        <v>6</v>
      </c>
    </row>
    <row r="73" spans="1:99" ht="15" x14ac:dyDescent="0.25">
      <c r="A73" s="63" t="s">
        <v>88</v>
      </c>
      <c r="B73" s="121" t="s">
        <v>13</v>
      </c>
      <c r="C73" s="140" t="s">
        <v>6</v>
      </c>
      <c r="D73" s="121"/>
      <c r="E73" s="121">
        <v>1.0000000000000001E-5</v>
      </c>
      <c r="F73" s="121">
        <v>1.3999999999999999E-4</v>
      </c>
      <c r="G73" s="121" t="s">
        <v>68</v>
      </c>
      <c r="H73" s="121" t="s">
        <v>68</v>
      </c>
      <c r="I73" s="121">
        <v>1.3999999999999999E-4</v>
      </c>
      <c r="J73" s="121" t="s">
        <v>68</v>
      </c>
      <c r="K73" s="121" t="s">
        <v>68</v>
      </c>
      <c r="L73" s="121" t="s">
        <v>68</v>
      </c>
      <c r="M73" s="121">
        <v>4.0000000000000003E-5</v>
      </c>
      <c r="N73" s="121" t="s">
        <v>68</v>
      </c>
      <c r="O73" s="121" t="s">
        <v>68</v>
      </c>
      <c r="P73" s="121">
        <v>6.0000000000000002E-5</v>
      </c>
      <c r="Q73" s="121">
        <v>2.0000000000000002E-5</v>
      </c>
      <c r="R73" s="121">
        <v>4.0000000000000003E-5</v>
      </c>
      <c r="S73" s="121">
        <v>2.0000000000000002E-5</v>
      </c>
      <c r="T73" s="121">
        <v>2.0000000000000002E-5</v>
      </c>
      <c r="U73" s="121" t="s">
        <v>68</v>
      </c>
      <c r="V73" s="121" t="s">
        <v>93</v>
      </c>
      <c r="W73" s="121">
        <v>3.0000000000000001E-5</v>
      </c>
      <c r="X73" s="121">
        <v>5.0000000000000002E-5</v>
      </c>
      <c r="Y73" s="121">
        <v>6.4999999999999997E-4</v>
      </c>
      <c r="Z73" s="121" t="s">
        <v>68</v>
      </c>
      <c r="AA73" s="121" t="s">
        <v>68</v>
      </c>
      <c r="AB73" s="121" t="s">
        <v>68</v>
      </c>
      <c r="AC73" s="121" t="s">
        <v>68</v>
      </c>
      <c r="AD73" s="121">
        <v>1E-4</v>
      </c>
      <c r="AE73" s="121" t="s">
        <v>68</v>
      </c>
      <c r="AF73" s="121" t="s">
        <v>68</v>
      </c>
      <c r="AG73" s="121" t="s">
        <v>68</v>
      </c>
      <c r="AH73" s="121" t="s">
        <v>68</v>
      </c>
      <c r="AI73" s="121" t="s">
        <v>68</v>
      </c>
      <c r="AJ73" s="121" t="s">
        <v>68</v>
      </c>
      <c r="AK73" s="121">
        <v>1.7000000000000001E-4</v>
      </c>
      <c r="AL73" s="121" t="s">
        <v>68</v>
      </c>
      <c r="AM73" s="121" t="s">
        <v>68</v>
      </c>
      <c r="AN73" s="121" t="s">
        <v>68</v>
      </c>
      <c r="AO73" s="121">
        <v>5.0000000000000002E-5</v>
      </c>
      <c r="AP73" s="121" t="s">
        <v>68</v>
      </c>
      <c r="AQ73" s="121" t="s">
        <v>61</v>
      </c>
      <c r="AR73" s="121">
        <v>3.0000000000000001E-5</v>
      </c>
      <c r="AS73" s="121">
        <v>1.0000000000000001E-5</v>
      </c>
      <c r="AT73" s="121">
        <v>2.0000000000000002E-5</v>
      </c>
      <c r="AU73" s="121" t="s">
        <v>68</v>
      </c>
      <c r="AV73" s="121" t="s">
        <v>68</v>
      </c>
      <c r="AW73" s="121" t="s">
        <v>68</v>
      </c>
      <c r="AX73" s="121" t="s">
        <v>68</v>
      </c>
      <c r="AY73" s="121">
        <v>2.0000000000000002E-5</v>
      </c>
      <c r="AZ73" s="121" t="s">
        <v>68</v>
      </c>
      <c r="BA73" s="121" t="s">
        <v>68</v>
      </c>
      <c r="BB73" s="220">
        <v>1.4E-3</v>
      </c>
      <c r="BC73" s="121">
        <v>5.5999999999999995E-4</v>
      </c>
      <c r="BD73" s="220">
        <v>1.1000000000000001E-3</v>
      </c>
      <c r="BE73" s="220">
        <v>3.5200000000000001E-3</v>
      </c>
      <c r="BF73" s="121">
        <v>2.0000000000000002E-5</v>
      </c>
      <c r="BG73" s="121">
        <v>5.0000000000000002E-5</v>
      </c>
      <c r="BH73" s="121" t="s">
        <v>68</v>
      </c>
      <c r="BI73" s="121" t="s">
        <v>68</v>
      </c>
      <c r="BJ73" s="121">
        <v>4.0000000000000003E-5</v>
      </c>
      <c r="BK73" s="121" t="s">
        <v>68</v>
      </c>
      <c r="BL73" s="121" t="s">
        <v>68</v>
      </c>
      <c r="BM73" s="121" t="s">
        <v>68</v>
      </c>
      <c r="BN73" s="174">
        <v>1.0000000000000001E-5</v>
      </c>
      <c r="BO73" s="121" t="s">
        <v>68</v>
      </c>
      <c r="BP73" s="174">
        <v>1.0000000000000001E-5</v>
      </c>
      <c r="BQ73" s="121" t="s">
        <v>68</v>
      </c>
      <c r="BR73" s="121" t="s">
        <v>68</v>
      </c>
      <c r="BS73" s="174">
        <v>8.0000000000000007E-5</v>
      </c>
      <c r="BT73" s="121" t="s">
        <v>68</v>
      </c>
      <c r="BU73" s="121" t="s">
        <v>68</v>
      </c>
      <c r="BV73" s="121" t="s">
        <v>68</v>
      </c>
      <c r="BW73" s="122">
        <v>1E-4</v>
      </c>
      <c r="BX73" s="174">
        <v>4.0000000000000003E-5</v>
      </c>
      <c r="BY73" s="121" t="s">
        <v>68</v>
      </c>
      <c r="BZ73" s="121" t="s">
        <v>68</v>
      </c>
      <c r="CA73" s="121" t="s">
        <v>68</v>
      </c>
      <c r="CB73" s="121" t="s">
        <v>93</v>
      </c>
      <c r="CC73" s="122">
        <v>3.4999999999999997E-5</v>
      </c>
      <c r="CD73" s="122">
        <v>1.13E-4</v>
      </c>
      <c r="CE73" s="174">
        <v>2.0000000000000002E-5</v>
      </c>
      <c r="CF73" s="174">
        <v>5.3000000000000001E-5</v>
      </c>
      <c r="CG73" s="121" t="s">
        <v>226</v>
      </c>
      <c r="CH73" s="121" t="s">
        <v>226</v>
      </c>
      <c r="CI73" s="174">
        <v>1.8E-5</v>
      </c>
      <c r="CJ73" s="121" t="s">
        <v>226</v>
      </c>
      <c r="CK73" s="121" t="s">
        <v>226</v>
      </c>
      <c r="CL73" s="121" t="s">
        <v>226</v>
      </c>
      <c r="CM73" s="121" t="s">
        <v>226</v>
      </c>
      <c r="CN73" s="121" t="s">
        <v>226</v>
      </c>
      <c r="CO73" s="121" t="s">
        <v>226</v>
      </c>
      <c r="CP73" s="122">
        <v>2.5000000000000001E-5</v>
      </c>
      <c r="CQ73" s="122">
        <v>1.2999999999999999E-5</v>
      </c>
      <c r="CR73" s="121" t="s">
        <v>226</v>
      </c>
      <c r="CS73" s="111">
        <v>2.5000000000000001E-4</v>
      </c>
      <c r="CT73" s="111">
        <v>0.1</v>
      </c>
      <c r="CU73" s="26"/>
    </row>
    <row r="74" spans="1:99" ht="15" x14ac:dyDescent="0.25">
      <c r="A74" s="63" t="s">
        <v>89</v>
      </c>
      <c r="B74" s="121" t="s">
        <v>13</v>
      </c>
      <c r="C74" s="140" t="s">
        <v>6</v>
      </c>
      <c r="D74" s="121"/>
      <c r="E74" s="121">
        <v>1.5</v>
      </c>
      <c r="F74" s="121">
        <v>0.9</v>
      </c>
      <c r="G74" s="121">
        <v>3</v>
      </c>
      <c r="H74" s="121">
        <v>2.1</v>
      </c>
      <c r="I74" s="121">
        <v>2.8</v>
      </c>
      <c r="J74" s="121">
        <v>3.6</v>
      </c>
      <c r="K74" s="121">
        <v>3.8</v>
      </c>
      <c r="L74" s="121">
        <v>4.0999999999999996</v>
      </c>
      <c r="M74" s="121">
        <v>2.8</v>
      </c>
      <c r="N74" s="121">
        <v>3.1</v>
      </c>
      <c r="O74" s="121">
        <v>3.2</v>
      </c>
      <c r="P74" s="121">
        <v>3.7</v>
      </c>
      <c r="Q74" s="121">
        <v>4</v>
      </c>
      <c r="R74" s="121">
        <v>4</v>
      </c>
      <c r="S74" s="121">
        <v>4</v>
      </c>
      <c r="T74" s="121">
        <v>4.0999999999999996</v>
      </c>
      <c r="U74" s="121">
        <v>2.1</v>
      </c>
      <c r="V74" s="121">
        <v>2.1</v>
      </c>
      <c r="W74" s="121">
        <v>3.47</v>
      </c>
      <c r="X74" s="121">
        <v>3.43</v>
      </c>
      <c r="Y74" s="121">
        <v>3.93</v>
      </c>
      <c r="Z74" s="121">
        <v>4.3</v>
      </c>
      <c r="AA74" s="121">
        <v>32.5</v>
      </c>
      <c r="AB74" s="121">
        <v>3.98</v>
      </c>
      <c r="AC74" s="121">
        <v>3.62</v>
      </c>
      <c r="AD74" s="121">
        <v>4.5999999999999996</v>
      </c>
      <c r="AE74" s="121">
        <v>3.43</v>
      </c>
      <c r="AF74" s="121">
        <v>4.4000000000000004</v>
      </c>
      <c r="AG74" s="121">
        <v>3.71</v>
      </c>
      <c r="AH74" s="121">
        <v>3.41</v>
      </c>
      <c r="AI74" s="121">
        <v>4.67</v>
      </c>
      <c r="AJ74" s="121">
        <v>7</v>
      </c>
      <c r="AK74" s="121">
        <v>1.84</v>
      </c>
      <c r="AL74" s="121">
        <v>3.26</v>
      </c>
      <c r="AM74" s="121">
        <v>3.24</v>
      </c>
      <c r="AN74" s="121">
        <v>3.46</v>
      </c>
      <c r="AO74" s="121">
        <v>2.59</v>
      </c>
      <c r="AP74" s="121">
        <v>2.52</v>
      </c>
      <c r="AQ74" s="121">
        <v>2.82</v>
      </c>
      <c r="AR74" s="121">
        <v>2.58</v>
      </c>
      <c r="AS74" s="121">
        <v>2.88</v>
      </c>
      <c r="AT74" s="121">
        <v>2.64</v>
      </c>
      <c r="AU74" s="121">
        <v>3.12</v>
      </c>
      <c r="AV74" s="121">
        <v>3.46</v>
      </c>
      <c r="AW74" s="121">
        <v>3.82</v>
      </c>
      <c r="AX74" s="121">
        <v>1.28</v>
      </c>
      <c r="AY74" s="121">
        <v>1.57</v>
      </c>
      <c r="AZ74" s="121">
        <v>2.56</v>
      </c>
      <c r="BA74" s="121">
        <v>2.68</v>
      </c>
      <c r="BB74" s="121">
        <v>5</v>
      </c>
      <c r="BC74" s="121">
        <v>2.66</v>
      </c>
      <c r="BD74" s="121">
        <v>1</v>
      </c>
      <c r="BE74" s="121">
        <v>5.36</v>
      </c>
      <c r="BF74" s="121">
        <v>2.89</v>
      </c>
      <c r="BG74" s="121">
        <v>3.13</v>
      </c>
      <c r="BH74" s="121">
        <v>3.34</v>
      </c>
      <c r="BI74" s="121">
        <v>3.38</v>
      </c>
      <c r="BJ74" s="121">
        <v>3.04</v>
      </c>
      <c r="BK74" s="121">
        <v>3.48</v>
      </c>
      <c r="BL74" s="121">
        <v>4.4800000000000004</v>
      </c>
      <c r="BM74" s="122">
        <v>6.22</v>
      </c>
      <c r="BN74" s="122">
        <v>0.89</v>
      </c>
      <c r="BO74" s="122">
        <v>2.39</v>
      </c>
      <c r="BP74" s="122">
        <v>1.39</v>
      </c>
      <c r="BQ74" s="122">
        <v>2.62</v>
      </c>
      <c r="BR74" s="122">
        <v>2.04</v>
      </c>
      <c r="BS74" s="122">
        <v>2.4</v>
      </c>
      <c r="BT74" s="122">
        <v>2.2999999999999998</v>
      </c>
      <c r="BU74" s="122">
        <v>2.76</v>
      </c>
      <c r="BV74" s="122">
        <v>2.65</v>
      </c>
      <c r="BW74" s="122">
        <v>2.7</v>
      </c>
      <c r="BX74" s="122">
        <v>2.6</v>
      </c>
      <c r="BY74" s="122">
        <v>3.1</v>
      </c>
      <c r="BZ74" s="122">
        <v>3.1</v>
      </c>
      <c r="CA74" s="122">
        <v>3.2</v>
      </c>
      <c r="CB74" s="122">
        <v>3.4</v>
      </c>
      <c r="CC74" s="122">
        <v>1.98</v>
      </c>
      <c r="CD74" s="122">
        <v>1.1000000000000001</v>
      </c>
      <c r="CE74" s="122">
        <v>2.0099999999999998</v>
      </c>
      <c r="CF74" s="122">
        <v>3.26</v>
      </c>
      <c r="CG74" s="122">
        <v>3.59</v>
      </c>
      <c r="CH74" s="122">
        <v>3.05</v>
      </c>
      <c r="CI74" s="122">
        <v>2.4</v>
      </c>
      <c r="CJ74" s="122">
        <v>2.86</v>
      </c>
      <c r="CK74" s="122">
        <v>3.09</v>
      </c>
      <c r="CL74" s="122">
        <v>1.93</v>
      </c>
      <c r="CM74" s="122">
        <v>3.26</v>
      </c>
      <c r="CN74" s="122">
        <v>3.4</v>
      </c>
      <c r="CO74" s="122">
        <v>3.04</v>
      </c>
      <c r="CP74" s="122">
        <v>2.54</v>
      </c>
      <c r="CQ74" s="122">
        <v>2.68</v>
      </c>
      <c r="CR74" s="122">
        <v>2.98</v>
      </c>
      <c r="CS74" s="111" t="s">
        <v>6</v>
      </c>
      <c r="CT74" s="111" t="s">
        <v>6</v>
      </c>
    </row>
    <row r="75" spans="1:99" ht="15" x14ac:dyDescent="0.25">
      <c r="A75" s="63" t="s">
        <v>90</v>
      </c>
      <c r="B75" s="121" t="s">
        <v>13</v>
      </c>
      <c r="C75" s="140" t="s">
        <v>6</v>
      </c>
      <c r="D75" s="121"/>
      <c r="E75" s="121">
        <v>0.10199999999999999</v>
      </c>
      <c r="F75" s="121">
        <v>0.08</v>
      </c>
      <c r="G75" s="121">
        <v>0.221</v>
      </c>
      <c r="H75" s="121">
        <v>0.158</v>
      </c>
      <c r="I75" s="121">
        <v>0.188</v>
      </c>
      <c r="J75" s="121">
        <v>0.22900000000000001</v>
      </c>
      <c r="K75" s="121">
        <v>0.255</v>
      </c>
      <c r="L75" s="121">
        <v>0.27500000000000002</v>
      </c>
      <c r="M75" s="121">
        <v>0.17299999999999999</v>
      </c>
      <c r="N75" s="121">
        <v>0.20799999999999999</v>
      </c>
      <c r="O75" s="121">
        <v>0.22700000000000001</v>
      </c>
      <c r="P75" s="121">
        <v>0.23799999999999999</v>
      </c>
      <c r="Q75" s="121">
        <v>0.26500000000000001</v>
      </c>
      <c r="R75" s="121">
        <v>0.27300000000000002</v>
      </c>
      <c r="S75" s="121">
        <v>0.29499999999999998</v>
      </c>
      <c r="T75" s="121">
        <v>0.29599999999999999</v>
      </c>
      <c r="U75" s="121">
        <v>0.11600000000000001</v>
      </c>
      <c r="V75" s="121">
        <v>0.11</v>
      </c>
      <c r="W75" s="121">
        <v>0.24399999999999999</v>
      </c>
      <c r="X75" s="121">
        <v>0.247</v>
      </c>
      <c r="Y75" s="121">
        <v>0.248</v>
      </c>
      <c r="Z75" s="121">
        <v>0.27300000000000002</v>
      </c>
      <c r="AA75" s="121">
        <v>0.29899999999999999</v>
      </c>
      <c r="AB75" s="121">
        <v>0.253</v>
      </c>
      <c r="AC75" s="121">
        <v>0.27800000000000002</v>
      </c>
      <c r="AD75" s="121">
        <v>0.28000000000000003</v>
      </c>
      <c r="AE75" s="121">
        <v>0.26200000000000001</v>
      </c>
      <c r="AF75" s="121">
        <v>0.28599999999999998</v>
      </c>
      <c r="AG75" s="121">
        <v>0.27600000000000002</v>
      </c>
      <c r="AH75" s="121">
        <v>0.308</v>
      </c>
      <c r="AI75" s="121">
        <v>0.318</v>
      </c>
      <c r="AJ75" s="121">
        <v>0.47899999999999998</v>
      </c>
      <c r="AK75" s="121">
        <v>0.16</v>
      </c>
      <c r="AL75" s="121">
        <v>0.26600000000000001</v>
      </c>
      <c r="AM75" s="121">
        <v>0.27200000000000002</v>
      </c>
      <c r="AN75" s="121">
        <v>0.26200000000000001</v>
      </c>
      <c r="AO75" s="121">
        <v>0.17</v>
      </c>
      <c r="AP75" s="121">
        <v>0.216</v>
      </c>
      <c r="AQ75" s="121">
        <v>0.21</v>
      </c>
      <c r="AR75" s="121">
        <v>0.19400000000000001</v>
      </c>
      <c r="AS75" s="121">
        <v>0.20899999999999999</v>
      </c>
      <c r="AT75" s="121">
        <v>0.22</v>
      </c>
      <c r="AU75" s="121">
        <v>0.248</v>
      </c>
      <c r="AV75" s="121">
        <v>0.28599999999999998</v>
      </c>
      <c r="AW75" s="121">
        <v>0.308</v>
      </c>
      <c r="AX75" s="121">
        <v>9.9000000000000005E-2</v>
      </c>
      <c r="AY75" s="121">
        <v>9.4E-2</v>
      </c>
      <c r="AZ75" s="121">
        <v>0.19</v>
      </c>
      <c r="BA75" s="121">
        <v>0.193</v>
      </c>
      <c r="BB75" s="121">
        <v>0.3</v>
      </c>
      <c r="BC75" s="121">
        <v>0.183</v>
      </c>
      <c r="BD75" s="121">
        <v>0.21</v>
      </c>
      <c r="BE75" s="121">
        <v>0.3</v>
      </c>
      <c r="BF75" s="121">
        <v>0.223</v>
      </c>
      <c r="BG75" s="121">
        <v>0.26</v>
      </c>
      <c r="BH75" s="121">
        <v>0.28299999999999997</v>
      </c>
      <c r="BI75" s="121">
        <v>0.32400000000000001</v>
      </c>
      <c r="BJ75" s="121">
        <v>0.33500000000000002</v>
      </c>
      <c r="BK75" s="121">
        <v>0.33800000000000002</v>
      </c>
      <c r="BL75" s="121">
        <v>0.35899999999999999</v>
      </c>
      <c r="BM75" s="122">
        <v>0.35799999999999998</v>
      </c>
      <c r="BN75" s="122">
        <v>6.5000000000000002E-2</v>
      </c>
      <c r="BO75" s="122">
        <v>0.18</v>
      </c>
      <c r="BP75" s="122">
        <v>0.127</v>
      </c>
      <c r="BQ75" s="122">
        <v>0.21199999999999999</v>
      </c>
      <c r="BR75" s="122">
        <v>0.19600000000000001</v>
      </c>
      <c r="BS75" s="122">
        <v>0.16800000000000001</v>
      </c>
      <c r="BT75" s="122">
        <v>0.154</v>
      </c>
      <c r="BU75" s="122">
        <v>0.192</v>
      </c>
      <c r="BV75" s="122">
        <v>0.20599999999999999</v>
      </c>
      <c r="BW75" s="122">
        <v>0.20399999999999999</v>
      </c>
      <c r="BX75" s="122">
        <v>0.20899999999999999</v>
      </c>
      <c r="BY75" s="122">
        <v>0.22500000000000001</v>
      </c>
      <c r="BZ75" s="122">
        <v>0.252</v>
      </c>
      <c r="CA75" s="122">
        <v>0.308</v>
      </c>
      <c r="CB75" s="122">
        <v>0.33700000000000002</v>
      </c>
      <c r="CC75" s="122">
        <v>0.16400000000000001</v>
      </c>
      <c r="CD75" s="122">
        <v>8.6599999999999996E-2</v>
      </c>
      <c r="CE75" s="122">
        <v>0.17199999999999999</v>
      </c>
      <c r="CF75" s="122">
        <v>0.25800000000000001</v>
      </c>
      <c r="CG75" s="122">
        <v>0.27200000000000002</v>
      </c>
      <c r="CH75" s="122">
        <v>0.27500000000000002</v>
      </c>
      <c r="CI75" s="122">
        <v>0.19500000000000001</v>
      </c>
      <c r="CJ75" s="122">
        <v>0.247</v>
      </c>
      <c r="CK75" s="122">
        <v>0.28599999999999998</v>
      </c>
      <c r="CL75" s="122">
        <v>0.17</v>
      </c>
      <c r="CM75" s="122">
        <v>0.253</v>
      </c>
      <c r="CN75" s="122">
        <v>0.28299999999999997</v>
      </c>
      <c r="CO75" s="122">
        <v>0.28000000000000003</v>
      </c>
      <c r="CP75" s="122">
        <v>0.24099999999999999</v>
      </c>
      <c r="CQ75" s="122">
        <v>0.23799999999999999</v>
      </c>
      <c r="CR75" s="122">
        <v>0.30199999999999999</v>
      </c>
      <c r="CS75" s="111" t="s">
        <v>6</v>
      </c>
      <c r="CT75" s="111" t="s">
        <v>6</v>
      </c>
    </row>
    <row r="76" spans="1:99" ht="15" x14ac:dyDescent="0.25">
      <c r="A76" s="63" t="s">
        <v>91</v>
      </c>
      <c r="B76" s="121" t="s">
        <v>13</v>
      </c>
      <c r="C76" s="140" t="s">
        <v>6</v>
      </c>
      <c r="D76" s="121"/>
      <c r="E76" s="121">
        <v>3.9</v>
      </c>
      <c r="F76" s="121">
        <v>1</v>
      </c>
      <c r="G76" s="121">
        <v>8.6</v>
      </c>
      <c r="H76" s="121">
        <v>5.3</v>
      </c>
      <c r="I76" s="121">
        <v>5.9</v>
      </c>
      <c r="J76" s="121">
        <v>9.3000000000000007</v>
      </c>
      <c r="K76" s="121">
        <v>10.3</v>
      </c>
      <c r="L76" s="121">
        <v>9.9</v>
      </c>
      <c r="M76" s="121">
        <v>8.1999999999999993</v>
      </c>
      <c r="N76" s="121">
        <v>9</v>
      </c>
      <c r="O76" s="121">
        <v>10</v>
      </c>
      <c r="P76" s="121">
        <v>10.9</v>
      </c>
      <c r="Q76" s="121">
        <v>9.1999999999999993</v>
      </c>
      <c r="R76" s="121">
        <v>8.8000000000000007</v>
      </c>
      <c r="S76" s="121">
        <v>9.1</v>
      </c>
      <c r="T76" s="121">
        <v>9.6</v>
      </c>
      <c r="U76" s="121">
        <v>4.0999999999999996</v>
      </c>
      <c r="V76" s="121">
        <v>3</v>
      </c>
      <c r="W76" s="121">
        <v>12.8</v>
      </c>
      <c r="X76" s="121">
        <v>10.199999999999999</v>
      </c>
      <c r="Y76" s="121">
        <v>10.5</v>
      </c>
      <c r="Z76" s="121">
        <v>11.3</v>
      </c>
      <c r="AA76" s="121">
        <v>143</v>
      </c>
      <c r="AB76" s="121">
        <v>11.9</v>
      </c>
      <c r="AC76" s="121">
        <v>4.5</v>
      </c>
      <c r="AD76" s="121">
        <v>13</v>
      </c>
      <c r="AE76" s="121">
        <v>9.5</v>
      </c>
      <c r="AF76" s="121">
        <v>13.4</v>
      </c>
      <c r="AG76" s="121">
        <v>10.7</v>
      </c>
      <c r="AH76" s="121">
        <v>11.4</v>
      </c>
      <c r="AI76" s="121">
        <v>12.4</v>
      </c>
      <c r="AJ76" s="121">
        <v>20.8</v>
      </c>
      <c r="AK76" s="121">
        <v>4.5</v>
      </c>
      <c r="AL76" s="121">
        <v>9.1</v>
      </c>
      <c r="AM76" s="121">
        <v>8.1999999999999993</v>
      </c>
      <c r="AN76" s="121">
        <v>8</v>
      </c>
      <c r="AO76" s="121">
        <v>6.7</v>
      </c>
      <c r="AP76" s="121">
        <v>5.8</v>
      </c>
      <c r="AQ76" s="121">
        <v>7.2</v>
      </c>
      <c r="AR76" s="121">
        <v>6.8</v>
      </c>
      <c r="AS76" s="121">
        <v>8.3000000000000007</v>
      </c>
      <c r="AT76" s="121">
        <v>7</v>
      </c>
      <c r="AU76" s="121">
        <v>11.1</v>
      </c>
      <c r="AV76" s="121">
        <v>8.8000000000000007</v>
      </c>
      <c r="AW76" s="121">
        <v>8.4</v>
      </c>
      <c r="AX76" s="121">
        <v>3.6</v>
      </c>
      <c r="AY76" s="121">
        <v>3.7</v>
      </c>
      <c r="AZ76" s="121">
        <v>7.2</v>
      </c>
      <c r="BA76" s="121">
        <v>8</v>
      </c>
      <c r="BB76" s="121">
        <v>10</v>
      </c>
      <c r="BC76" s="121">
        <v>6.8</v>
      </c>
      <c r="BD76" s="121">
        <v>7</v>
      </c>
      <c r="BE76" s="121">
        <v>7</v>
      </c>
      <c r="BF76" s="121">
        <v>9.4</v>
      </c>
      <c r="BG76" s="121">
        <v>11.2</v>
      </c>
      <c r="BH76" s="121">
        <v>11.4</v>
      </c>
      <c r="BI76" s="121">
        <v>10.199999999999999</v>
      </c>
      <c r="BJ76" s="121">
        <v>8.8000000000000007</v>
      </c>
      <c r="BK76" s="121">
        <v>10.5</v>
      </c>
      <c r="BL76" s="121">
        <v>14.8</v>
      </c>
      <c r="BM76" s="122">
        <v>40.700000000000003</v>
      </c>
      <c r="BN76" s="122">
        <v>12.1</v>
      </c>
      <c r="BO76" s="122">
        <v>8.1</v>
      </c>
      <c r="BP76" s="122">
        <v>4.5</v>
      </c>
      <c r="BQ76" s="122">
        <v>8.5</v>
      </c>
      <c r="BR76" s="122">
        <v>3.2</v>
      </c>
      <c r="BS76" s="122">
        <v>7</v>
      </c>
      <c r="BT76" s="122">
        <v>5.4</v>
      </c>
      <c r="BU76" s="122">
        <v>6.3</v>
      </c>
      <c r="BV76" s="122">
        <v>7.1</v>
      </c>
      <c r="BW76" s="121" t="s">
        <v>6</v>
      </c>
      <c r="BX76" s="121" t="s">
        <v>6</v>
      </c>
      <c r="BY76" s="121" t="s">
        <v>6</v>
      </c>
      <c r="BZ76" s="121" t="s">
        <v>6</v>
      </c>
      <c r="CA76" s="121" t="s">
        <v>6</v>
      </c>
      <c r="CB76" s="121"/>
      <c r="CC76" s="122">
        <v>8.18</v>
      </c>
      <c r="CD76" s="122">
        <v>3.18</v>
      </c>
      <c r="CE76" s="122">
        <v>8.7899999999999991</v>
      </c>
      <c r="CF76" s="122">
        <v>15.3</v>
      </c>
      <c r="CG76" s="122">
        <v>15.6</v>
      </c>
      <c r="CH76" s="122">
        <v>10.6</v>
      </c>
      <c r="CI76" s="122">
        <v>8.14</v>
      </c>
      <c r="CJ76" s="122">
        <v>11.6</v>
      </c>
      <c r="CK76" s="122">
        <v>8.15</v>
      </c>
      <c r="CL76" s="122">
        <v>8.07</v>
      </c>
      <c r="CM76" s="122">
        <v>13.7</v>
      </c>
      <c r="CN76" s="122">
        <v>13.8</v>
      </c>
      <c r="CO76" s="122">
        <v>12.2</v>
      </c>
      <c r="CP76" s="122">
        <v>9.0399999999999991</v>
      </c>
      <c r="CQ76" s="122">
        <v>11.5</v>
      </c>
      <c r="CR76" s="122">
        <v>8.44</v>
      </c>
      <c r="CS76" s="111" t="s">
        <v>6</v>
      </c>
      <c r="CT76" s="111" t="s">
        <v>6</v>
      </c>
    </row>
    <row r="77" spans="1:99" s="26" customFormat="1" ht="15" x14ac:dyDescent="0.25">
      <c r="A77" s="63" t="s">
        <v>162</v>
      </c>
      <c r="B77" s="121" t="s">
        <v>13</v>
      </c>
      <c r="C77" s="140" t="s">
        <v>6</v>
      </c>
      <c r="D77" s="121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61</v>
      </c>
      <c r="BN77" s="121" t="s">
        <v>61</v>
      </c>
      <c r="BO77" s="121" t="s">
        <v>61</v>
      </c>
      <c r="BP77" s="121" t="s">
        <v>61</v>
      </c>
      <c r="BQ77" s="121" t="s">
        <v>61</v>
      </c>
      <c r="BR77" s="121" t="s">
        <v>61</v>
      </c>
      <c r="BS77" s="121" t="s">
        <v>6</v>
      </c>
      <c r="BT77" s="121" t="s">
        <v>61</v>
      </c>
      <c r="BU77" s="121" t="s">
        <v>61</v>
      </c>
      <c r="BV77" s="121" t="s">
        <v>61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21" t="s">
        <v>6</v>
      </c>
      <c r="CB77" s="121" t="s">
        <v>6</v>
      </c>
      <c r="CC77" s="121" t="s">
        <v>6</v>
      </c>
      <c r="CD77" s="121" t="s">
        <v>6</v>
      </c>
      <c r="CE77" s="121" t="s">
        <v>6</v>
      </c>
      <c r="CF77" s="121" t="s">
        <v>6</v>
      </c>
      <c r="CG77" s="121" t="s">
        <v>6</v>
      </c>
      <c r="CH77" s="121" t="s">
        <v>6</v>
      </c>
      <c r="CI77" s="121" t="s">
        <v>6</v>
      </c>
      <c r="CJ77" s="121" t="s">
        <v>6</v>
      </c>
      <c r="CK77" s="121" t="s">
        <v>6</v>
      </c>
      <c r="CL77" s="121" t="s">
        <v>6</v>
      </c>
      <c r="CM77" s="121" t="s">
        <v>6</v>
      </c>
      <c r="CN77" s="121" t="s">
        <v>6</v>
      </c>
      <c r="CO77" s="121" t="s">
        <v>6</v>
      </c>
      <c r="CP77" s="121" t="s">
        <v>6</v>
      </c>
      <c r="CQ77" s="121" t="s">
        <v>6</v>
      </c>
      <c r="CR77" s="121" t="s">
        <v>6</v>
      </c>
      <c r="CS77" s="111" t="s">
        <v>6</v>
      </c>
      <c r="CT77" s="111" t="s">
        <v>6</v>
      </c>
    </row>
    <row r="78" spans="1:99" ht="15" x14ac:dyDescent="0.25">
      <c r="A78" s="63" t="s">
        <v>92</v>
      </c>
      <c r="B78" s="121" t="s">
        <v>13</v>
      </c>
      <c r="C78" s="140" t="s">
        <v>6</v>
      </c>
      <c r="D78" s="121"/>
      <c r="E78" s="121" t="s">
        <v>93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 t="s">
        <v>93</v>
      </c>
      <c r="Q78" s="121" t="s">
        <v>93</v>
      </c>
      <c r="R78" s="121" t="s">
        <v>93</v>
      </c>
      <c r="S78" s="121" t="s">
        <v>93</v>
      </c>
      <c r="T78" s="121" t="s">
        <v>93</v>
      </c>
      <c r="U78" s="121" t="s">
        <v>68</v>
      </c>
      <c r="V78" s="121">
        <v>1.1E-4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68</v>
      </c>
      <c r="AB78" s="121" t="s">
        <v>68</v>
      </c>
      <c r="AC78" s="121" t="s">
        <v>68</v>
      </c>
      <c r="AD78" s="121">
        <v>1.3999999999999999E-4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>
        <v>6.9999999999999994E-5</v>
      </c>
      <c r="AL78" s="121" t="s">
        <v>68</v>
      </c>
      <c r="AM78" s="121" t="s">
        <v>68</v>
      </c>
      <c r="AN78" s="121" t="s">
        <v>68</v>
      </c>
      <c r="AO78" s="121">
        <v>3.0000000000000001E-5</v>
      </c>
      <c r="AP78" s="121" t="s">
        <v>68</v>
      </c>
      <c r="AQ78" s="121" t="s">
        <v>61</v>
      </c>
      <c r="AR78" s="121" t="s">
        <v>68</v>
      </c>
      <c r="AS78" s="121" t="s">
        <v>68</v>
      </c>
      <c r="AT78" s="121" t="s">
        <v>68</v>
      </c>
      <c r="AU78" s="121" t="s">
        <v>68</v>
      </c>
      <c r="AV78" s="121" t="s">
        <v>68</v>
      </c>
      <c r="AW78" s="121" t="s">
        <v>68</v>
      </c>
      <c r="AX78" s="121" t="s">
        <v>68</v>
      </c>
      <c r="AY78" s="121" t="s">
        <v>68</v>
      </c>
      <c r="AZ78" s="121" t="s">
        <v>68</v>
      </c>
      <c r="BA78" s="121" t="s">
        <v>68</v>
      </c>
      <c r="BB78" s="220">
        <v>1E-3</v>
      </c>
      <c r="BC78" s="121">
        <v>1.7000000000000001E-4</v>
      </c>
      <c r="BD78" s="121">
        <v>3.8999999999999999E-4</v>
      </c>
      <c r="BE78" s="220">
        <v>9.6000000000000002E-4</v>
      </c>
      <c r="BF78" s="121" t="s">
        <v>68</v>
      </c>
      <c r="BG78" s="121">
        <v>2.0000000000000002E-5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 t="s">
        <v>68</v>
      </c>
      <c r="BN78" s="121" t="s">
        <v>68</v>
      </c>
      <c r="BO78" s="121" t="s">
        <v>68</v>
      </c>
      <c r="BP78" s="174">
        <v>2.0000000000000002E-5</v>
      </c>
      <c r="BQ78" s="121" t="s">
        <v>68</v>
      </c>
      <c r="BR78" s="121" t="s">
        <v>68</v>
      </c>
      <c r="BS78" s="174">
        <v>5.0000000000000002E-5</v>
      </c>
      <c r="BT78" s="121" t="s">
        <v>68</v>
      </c>
      <c r="BU78" s="121" t="s">
        <v>68</v>
      </c>
      <c r="BV78" s="121" t="s">
        <v>68</v>
      </c>
      <c r="BW78" s="174">
        <v>4.0000000000000003E-5</v>
      </c>
      <c r="BX78" s="174">
        <v>1.0000000000000001E-5</v>
      </c>
      <c r="BY78" s="121" t="s">
        <v>68</v>
      </c>
      <c r="BZ78" s="121" t="s">
        <v>68</v>
      </c>
      <c r="CA78" s="121" t="s">
        <v>68</v>
      </c>
      <c r="CB78" s="121" t="s">
        <v>68</v>
      </c>
      <c r="CC78" s="122">
        <v>1.5E-5</v>
      </c>
      <c r="CD78" s="122">
        <v>5.3999999999999998E-5</v>
      </c>
      <c r="CE78" s="121" t="s">
        <v>226</v>
      </c>
      <c r="CF78" s="174">
        <v>2.1999999999999999E-5</v>
      </c>
      <c r="CG78" s="121" t="s">
        <v>226</v>
      </c>
      <c r="CH78" s="121" t="s">
        <v>226</v>
      </c>
      <c r="CI78" s="174">
        <v>1.0000000000000001E-5</v>
      </c>
      <c r="CJ78" s="121" t="s">
        <v>226</v>
      </c>
      <c r="CK78" s="121" t="s">
        <v>226</v>
      </c>
      <c r="CL78" s="121" t="s">
        <v>226</v>
      </c>
      <c r="CM78" s="121" t="s">
        <v>226</v>
      </c>
      <c r="CN78" s="121" t="s">
        <v>226</v>
      </c>
      <c r="CO78" s="121" t="s">
        <v>226</v>
      </c>
      <c r="CP78" s="122">
        <v>1.1E-5</v>
      </c>
      <c r="CQ78" s="121" t="s">
        <v>226</v>
      </c>
      <c r="CR78" s="121" t="s">
        <v>226</v>
      </c>
      <c r="CS78" s="111">
        <v>8.0000000000000004E-4</v>
      </c>
      <c r="CT78" s="111" t="s">
        <v>6</v>
      </c>
      <c r="CU78" s="26"/>
    </row>
    <row r="79" spans="1:99" s="26" customFormat="1" ht="15" x14ac:dyDescent="0.25">
      <c r="A79" s="63" t="s">
        <v>163</v>
      </c>
      <c r="B79" s="121" t="s">
        <v>13</v>
      </c>
      <c r="C79" s="140" t="s">
        <v>6</v>
      </c>
      <c r="D79" s="121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121" t="s">
        <v>6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</v>
      </c>
      <c r="BM79" s="121" t="s">
        <v>63</v>
      </c>
      <c r="BN79" s="121" t="s">
        <v>63</v>
      </c>
      <c r="BO79" s="121" t="s">
        <v>63</v>
      </c>
      <c r="BP79" s="121" t="s">
        <v>63</v>
      </c>
      <c r="BQ79" s="121" t="s">
        <v>63</v>
      </c>
      <c r="BR79" s="121" t="s">
        <v>63</v>
      </c>
      <c r="BS79" s="121" t="s">
        <v>6</v>
      </c>
      <c r="BT79" s="121" t="s">
        <v>63</v>
      </c>
      <c r="BU79" s="121" t="s">
        <v>63</v>
      </c>
      <c r="BV79" s="121" t="s">
        <v>63</v>
      </c>
      <c r="BW79" s="122">
        <v>2.9E-4</v>
      </c>
      <c r="BX79" s="122">
        <v>1E-4</v>
      </c>
      <c r="BY79" s="174">
        <v>4.0000000000000003E-5</v>
      </c>
      <c r="BZ79" s="174">
        <v>4.0000000000000003E-5</v>
      </c>
      <c r="CA79" s="174">
        <v>2.0000000000000002E-5</v>
      </c>
      <c r="CB79" s="121" t="s">
        <v>68</v>
      </c>
      <c r="CC79" s="121" t="s">
        <v>6</v>
      </c>
      <c r="CD79" s="121" t="s">
        <v>6</v>
      </c>
      <c r="CE79" s="121" t="s">
        <v>6</v>
      </c>
      <c r="CF79" s="121" t="s">
        <v>6</v>
      </c>
      <c r="CG79" s="121" t="s">
        <v>6</v>
      </c>
      <c r="CH79" s="121" t="s">
        <v>6</v>
      </c>
      <c r="CI79" s="121" t="s">
        <v>6</v>
      </c>
      <c r="CJ79" s="121" t="s">
        <v>6</v>
      </c>
      <c r="CK79" s="121" t="s">
        <v>6</v>
      </c>
      <c r="CL79" s="121" t="s">
        <v>6</v>
      </c>
      <c r="CM79" s="121" t="s">
        <v>6</v>
      </c>
      <c r="CN79" s="121" t="s">
        <v>6</v>
      </c>
      <c r="CO79" s="121" t="s">
        <v>6</v>
      </c>
      <c r="CP79" s="121" t="s">
        <v>6</v>
      </c>
      <c r="CQ79" s="121" t="s">
        <v>6</v>
      </c>
      <c r="CR79" s="121" t="s">
        <v>6</v>
      </c>
      <c r="CS79" s="27" t="s">
        <v>6</v>
      </c>
      <c r="CT79" s="27" t="s">
        <v>6</v>
      </c>
    </row>
    <row r="80" spans="1:99" ht="15" x14ac:dyDescent="0.25">
      <c r="A80" s="63" t="s">
        <v>94</v>
      </c>
      <c r="B80" s="121" t="s">
        <v>13</v>
      </c>
      <c r="C80" s="140" t="s">
        <v>6</v>
      </c>
      <c r="D80" s="121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57</v>
      </c>
      <c r="R80" s="121" t="s">
        <v>57</v>
      </c>
      <c r="S80" s="121" t="s">
        <v>57</v>
      </c>
      <c r="T80" s="121" t="s">
        <v>57</v>
      </c>
      <c r="U80" s="121" t="s">
        <v>61</v>
      </c>
      <c r="V80" s="121" t="s">
        <v>65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>
        <v>2.0000000000000001E-4</v>
      </c>
      <c r="AC80" s="121" t="s">
        <v>61</v>
      </c>
      <c r="AD80" s="121" t="s">
        <v>65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57</v>
      </c>
      <c r="AR80" s="121" t="s">
        <v>61</v>
      </c>
      <c r="AS80" s="121">
        <v>1E-4</v>
      </c>
      <c r="AT80" s="121">
        <v>2.0000000000000001E-4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61</v>
      </c>
      <c r="BA80" s="121" t="s">
        <v>61</v>
      </c>
      <c r="BB80" s="121" t="s">
        <v>40</v>
      </c>
      <c r="BC80" s="121" t="s">
        <v>61</v>
      </c>
      <c r="BD80" s="121" t="s">
        <v>65</v>
      </c>
      <c r="BE80" s="121" t="s">
        <v>65</v>
      </c>
      <c r="BF80" s="121" t="s">
        <v>61</v>
      </c>
      <c r="BG80" s="121" t="s">
        <v>61</v>
      </c>
      <c r="BH80" s="121" t="s">
        <v>61</v>
      </c>
      <c r="BI80" s="121" t="s">
        <v>61</v>
      </c>
      <c r="BJ80" s="121" t="s">
        <v>61</v>
      </c>
      <c r="BK80" s="121" t="s">
        <v>61</v>
      </c>
      <c r="BL80" s="121" t="s">
        <v>61</v>
      </c>
      <c r="BM80" s="121" t="s">
        <v>61</v>
      </c>
      <c r="BN80" s="121" t="s">
        <v>61</v>
      </c>
      <c r="BO80" s="121" t="s">
        <v>61</v>
      </c>
      <c r="BP80" s="122">
        <v>4.0000000000000002E-4</v>
      </c>
      <c r="BQ80" s="121" t="s">
        <v>61</v>
      </c>
      <c r="BR80" s="121" t="s">
        <v>61</v>
      </c>
      <c r="BS80" s="121" t="s">
        <v>57</v>
      </c>
      <c r="BT80" s="121" t="s">
        <v>61</v>
      </c>
      <c r="BU80" s="121" t="s">
        <v>61</v>
      </c>
      <c r="BV80" s="121" t="s">
        <v>61</v>
      </c>
      <c r="BW80" s="121" t="s">
        <v>61</v>
      </c>
      <c r="BX80" s="121" t="s">
        <v>61</v>
      </c>
      <c r="BY80" s="122">
        <v>2.0000000000000001E-4</v>
      </c>
      <c r="BZ80" s="122">
        <v>2.0000000000000001E-4</v>
      </c>
      <c r="CA80" s="121" t="s">
        <v>61</v>
      </c>
      <c r="CB80" s="121" t="s">
        <v>61</v>
      </c>
      <c r="CC80" s="121" t="s">
        <v>69</v>
      </c>
      <c r="CD80" s="121" t="s">
        <v>69</v>
      </c>
      <c r="CE80" s="121" t="s">
        <v>69</v>
      </c>
      <c r="CF80" s="121" t="s">
        <v>69</v>
      </c>
      <c r="CG80" s="121" t="s">
        <v>69</v>
      </c>
      <c r="CH80" s="121" t="s">
        <v>69</v>
      </c>
      <c r="CI80" s="121" t="s">
        <v>69</v>
      </c>
      <c r="CJ80" s="121" t="s">
        <v>69</v>
      </c>
      <c r="CK80" s="121" t="s">
        <v>69</v>
      </c>
      <c r="CL80" s="121" t="s">
        <v>69</v>
      </c>
      <c r="CM80" s="121" t="s">
        <v>69</v>
      </c>
      <c r="CN80" s="121" t="s">
        <v>69</v>
      </c>
      <c r="CO80" s="121" t="s">
        <v>69</v>
      </c>
      <c r="CP80" s="121" t="s">
        <v>69</v>
      </c>
      <c r="CQ80" s="121" t="s">
        <v>69</v>
      </c>
      <c r="CR80" s="121" t="s">
        <v>69</v>
      </c>
      <c r="CS80" s="111" t="s">
        <v>6</v>
      </c>
      <c r="CT80" s="111" t="s">
        <v>6</v>
      </c>
    </row>
    <row r="81" spans="1:99" ht="15" x14ac:dyDescent="0.25">
      <c r="A81" s="63" t="s">
        <v>95</v>
      </c>
      <c r="B81" s="121" t="s">
        <v>13</v>
      </c>
      <c r="C81" s="140" t="s">
        <v>6</v>
      </c>
      <c r="D81" s="121"/>
      <c r="E81" s="121">
        <v>5.4000000000000003E-3</v>
      </c>
      <c r="F81" s="121">
        <v>6.1100000000000002E-2</v>
      </c>
      <c r="G81" s="121">
        <v>2.0999999999999999E-3</v>
      </c>
      <c r="H81" s="121">
        <v>3.3999999999999998E-3</v>
      </c>
      <c r="I81" s="121">
        <v>1.5E-3</v>
      </c>
      <c r="J81" s="121">
        <v>1.9E-3</v>
      </c>
      <c r="K81" s="121">
        <v>1.9E-3</v>
      </c>
      <c r="L81" s="121">
        <v>1.6000000000000001E-3</v>
      </c>
      <c r="M81" s="121">
        <v>1.0200000000000001E-2</v>
      </c>
      <c r="N81" s="121">
        <v>4.4999999999999997E-3</v>
      </c>
      <c r="O81" s="121">
        <v>1.6000000000000001E-3</v>
      </c>
      <c r="P81" s="121">
        <v>1.1000000000000001E-3</v>
      </c>
      <c r="Q81" s="121">
        <v>1.4E-3</v>
      </c>
      <c r="R81" s="121">
        <v>1.5E-3</v>
      </c>
      <c r="S81" s="121">
        <v>8.9999999999999998E-4</v>
      </c>
      <c r="T81" s="121">
        <v>6.9999999999999999E-4</v>
      </c>
      <c r="U81" s="121">
        <v>1.37E-2</v>
      </c>
      <c r="V81" s="121">
        <v>0.27400000000000002</v>
      </c>
      <c r="W81" s="121">
        <v>1.8E-3</v>
      </c>
      <c r="X81" s="121">
        <v>1.4E-3</v>
      </c>
      <c r="Y81" s="121">
        <v>3.2000000000000002E-3</v>
      </c>
      <c r="Z81" s="121">
        <v>1.83E-2</v>
      </c>
      <c r="AA81" s="121">
        <v>3.2000000000000002E-3</v>
      </c>
      <c r="AB81" s="121">
        <v>3.8E-3</v>
      </c>
      <c r="AC81" s="121">
        <v>1.6000000000000001E-3</v>
      </c>
      <c r="AD81" s="121">
        <v>0.23499999999999999</v>
      </c>
      <c r="AE81" s="121">
        <v>9.9000000000000008E-3</v>
      </c>
      <c r="AF81" s="121"/>
      <c r="AG81" s="121" t="s">
        <v>96</v>
      </c>
      <c r="AH81" s="121">
        <v>1.0999999999999999E-2</v>
      </c>
      <c r="AI81" s="121">
        <v>2E-3</v>
      </c>
      <c r="AJ81" s="121" t="s">
        <v>57</v>
      </c>
      <c r="AK81" s="121">
        <v>0.17299999999999999</v>
      </c>
      <c r="AL81" s="121">
        <v>3.0000000000000001E-3</v>
      </c>
      <c r="AM81" s="121">
        <v>1E-4</v>
      </c>
      <c r="AN81" s="121">
        <v>4.0000000000000001E-3</v>
      </c>
      <c r="AO81" s="121">
        <v>6.3E-2</v>
      </c>
      <c r="AP81" s="121" t="s">
        <v>57</v>
      </c>
      <c r="AQ81" s="121">
        <v>2E-3</v>
      </c>
      <c r="AR81" s="121">
        <v>8.0000000000000002E-3</v>
      </c>
      <c r="AS81" s="121">
        <v>4.0000000000000001E-3</v>
      </c>
      <c r="AT81" s="121">
        <v>2E-3</v>
      </c>
      <c r="AU81" s="121" t="s">
        <v>57</v>
      </c>
      <c r="AV81" s="121" t="s">
        <v>57</v>
      </c>
      <c r="AW81" s="121" t="s">
        <v>57</v>
      </c>
      <c r="AX81" s="121">
        <v>8.0000000000000002E-3</v>
      </c>
      <c r="AY81" s="121">
        <v>0.02</v>
      </c>
      <c r="AZ81" s="121">
        <v>3.0000000000000001E-3</v>
      </c>
      <c r="BA81" s="121">
        <v>6.0000000000000001E-3</v>
      </c>
      <c r="BB81" s="121">
        <v>1.3</v>
      </c>
      <c r="BC81" s="121">
        <v>0.14499999999999999</v>
      </c>
      <c r="BD81" s="121">
        <v>0.6</v>
      </c>
      <c r="BE81" s="121">
        <v>2.17</v>
      </c>
      <c r="BF81" s="121">
        <v>7.0000000000000001E-3</v>
      </c>
      <c r="BG81" s="121">
        <v>0.02</v>
      </c>
      <c r="BH81" s="121">
        <v>1E-3</v>
      </c>
      <c r="BI81" s="121" t="s">
        <v>96</v>
      </c>
      <c r="BJ81" s="121" t="s">
        <v>57</v>
      </c>
      <c r="BK81" s="121" t="s">
        <v>57</v>
      </c>
      <c r="BL81" s="121">
        <v>1E-3</v>
      </c>
      <c r="BM81" s="121" t="s">
        <v>57</v>
      </c>
      <c r="BN81" s="122">
        <v>4.0000000000000001E-3</v>
      </c>
      <c r="BO81" s="122">
        <v>3.0000000000000001E-3</v>
      </c>
      <c r="BP81" s="122">
        <v>2.1999999999999999E-2</v>
      </c>
      <c r="BQ81" s="122">
        <v>2E-3</v>
      </c>
      <c r="BR81" s="121" t="s">
        <v>57</v>
      </c>
      <c r="BS81" s="122">
        <v>8.6599999999999996E-2</v>
      </c>
      <c r="BT81" s="122">
        <v>8.0000000000000002E-3</v>
      </c>
      <c r="BU81" s="122">
        <v>3.1E-2</v>
      </c>
      <c r="BV81" s="122">
        <v>5.3E-3</v>
      </c>
      <c r="BW81" s="122">
        <v>0.13600000000000001</v>
      </c>
      <c r="BX81" s="122">
        <v>5.2299999999999999E-2</v>
      </c>
      <c r="BY81" s="122">
        <v>3.6299999999999999E-2</v>
      </c>
      <c r="BZ81" s="122">
        <v>4.2099999999999999E-2</v>
      </c>
      <c r="CA81" s="122">
        <v>1.5E-3</v>
      </c>
      <c r="CB81" s="122">
        <v>5.9999999999999995E-4</v>
      </c>
      <c r="CC81" s="122">
        <v>2.1999999999999999E-2</v>
      </c>
      <c r="CD81" s="122">
        <v>0.129</v>
      </c>
      <c r="CE81" s="122">
        <v>1.2999999999999999E-2</v>
      </c>
      <c r="CF81" s="122">
        <v>6.0999999999999999E-2</v>
      </c>
      <c r="CG81" s="121" t="s">
        <v>42</v>
      </c>
      <c r="CH81" s="121" t="s">
        <v>42</v>
      </c>
      <c r="CI81" s="121" t="s">
        <v>42</v>
      </c>
      <c r="CJ81" s="121" t="s">
        <v>42</v>
      </c>
      <c r="CK81" s="121" t="s">
        <v>42</v>
      </c>
      <c r="CL81" s="121" t="s">
        <v>42</v>
      </c>
      <c r="CM81" s="121" t="s">
        <v>42</v>
      </c>
      <c r="CN81" s="121" t="s">
        <v>42</v>
      </c>
      <c r="CO81" s="121" t="s">
        <v>42</v>
      </c>
      <c r="CP81" s="122">
        <v>1.4999999999999999E-2</v>
      </c>
      <c r="CQ81" s="121" t="s">
        <v>42</v>
      </c>
      <c r="CR81" s="121" t="s">
        <v>42</v>
      </c>
      <c r="CS81" s="111" t="s">
        <v>6</v>
      </c>
      <c r="CT81" s="111" t="s">
        <v>6</v>
      </c>
    </row>
    <row r="82" spans="1:99" ht="15" x14ac:dyDescent="0.25">
      <c r="A82" s="63" t="s">
        <v>97</v>
      </c>
      <c r="B82" s="121" t="s">
        <v>13</v>
      </c>
      <c r="C82" s="140" t="s">
        <v>6</v>
      </c>
      <c r="D82" s="121"/>
      <c r="E82" s="121" t="s">
        <v>65</v>
      </c>
      <c r="F82" s="121">
        <v>5.9999999999999995E-4</v>
      </c>
      <c r="G82" s="121">
        <v>5.9999999999999995E-4</v>
      </c>
      <c r="H82" s="121" t="s">
        <v>65</v>
      </c>
      <c r="I82" s="121" t="s">
        <v>65</v>
      </c>
      <c r="J82" s="121" t="s">
        <v>65</v>
      </c>
      <c r="K82" s="121" t="s">
        <v>65</v>
      </c>
      <c r="L82" s="121">
        <v>5.0000000000000001E-4</v>
      </c>
      <c r="M82" s="121" t="s">
        <v>65</v>
      </c>
      <c r="N82" s="121" t="s">
        <v>65</v>
      </c>
      <c r="O82" s="121" t="s">
        <v>65</v>
      </c>
      <c r="P82" s="121" t="s">
        <v>65</v>
      </c>
      <c r="Q82" s="121">
        <v>5.0000000000000001E-4</v>
      </c>
      <c r="R82" s="121">
        <v>5.9999999999999995E-4</v>
      </c>
      <c r="S82" s="121">
        <v>5.9999999999999995E-4</v>
      </c>
      <c r="T82" s="121">
        <v>5.9999999999999995E-4</v>
      </c>
      <c r="U82" s="121" t="s">
        <v>63</v>
      </c>
      <c r="V82" s="121" t="s">
        <v>50</v>
      </c>
      <c r="W82" s="121">
        <v>4.0000000000000002E-4</v>
      </c>
      <c r="X82" s="121" t="s">
        <v>63</v>
      </c>
      <c r="Y82" s="121">
        <v>5.0000000000000001E-4</v>
      </c>
      <c r="Z82" s="121">
        <v>5.9999999999999995E-4</v>
      </c>
      <c r="AA82" s="121">
        <v>5.0000000000000001E-4</v>
      </c>
      <c r="AB82" s="121">
        <v>5.9999999999999995E-4</v>
      </c>
      <c r="AC82" s="121">
        <v>4.0000000000000002E-4</v>
      </c>
      <c r="AD82" s="121" t="s">
        <v>50</v>
      </c>
      <c r="AE82" s="121">
        <v>5.0000000000000001E-4</v>
      </c>
      <c r="AF82" s="121">
        <v>5.9999999999999995E-4</v>
      </c>
      <c r="AG82" s="121">
        <v>5.9999999999999995E-4</v>
      </c>
      <c r="AH82" s="121">
        <v>6.9999999999999999E-4</v>
      </c>
      <c r="AI82" s="121" t="s">
        <v>63</v>
      </c>
      <c r="AJ82" s="121">
        <v>5.9999999999999995E-4</v>
      </c>
      <c r="AK82" s="121">
        <v>1.1999999999999999E-3</v>
      </c>
      <c r="AL82" s="121">
        <v>5.0000000000000001E-4</v>
      </c>
      <c r="AM82" s="121" t="s">
        <v>57</v>
      </c>
      <c r="AN82" s="121">
        <v>5.0000000000000001E-4</v>
      </c>
      <c r="AO82" s="121">
        <v>5.9999999999999995E-4</v>
      </c>
      <c r="AP82" s="121" t="s">
        <v>63</v>
      </c>
      <c r="AQ82" s="121" t="s">
        <v>51</v>
      </c>
      <c r="AR82" s="121" t="s">
        <v>63</v>
      </c>
      <c r="AS82" s="121" t="s">
        <v>63</v>
      </c>
      <c r="AT82" s="121" t="s">
        <v>63</v>
      </c>
      <c r="AU82" s="121">
        <v>5.9999999999999995E-4</v>
      </c>
      <c r="AV82" s="121">
        <v>5.0000000000000001E-4</v>
      </c>
      <c r="AW82" s="121">
        <v>5.9999999999999995E-4</v>
      </c>
      <c r="AX82" s="121" t="s">
        <v>63</v>
      </c>
      <c r="AY82" s="121" t="s">
        <v>63</v>
      </c>
      <c r="AZ82" s="121" t="s">
        <v>63</v>
      </c>
      <c r="BA82" s="121" t="s">
        <v>63</v>
      </c>
      <c r="BB82" s="121" t="s">
        <v>37</v>
      </c>
      <c r="BC82" s="121">
        <v>1E-3</v>
      </c>
      <c r="BD82" s="121" t="s">
        <v>50</v>
      </c>
      <c r="BE82" s="121">
        <v>5.8999999999999999E-3</v>
      </c>
      <c r="BF82" s="121">
        <v>5.0000000000000001E-4</v>
      </c>
      <c r="BG82" s="121">
        <v>8.0000000000000004E-4</v>
      </c>
      <c r="BH82" s="121">
        <v>5.9999999999999995E-4</v>
      </c>
      <c r="BI82" s="121">
        <v>5.9999999999999995E-4</v>
      </c>
      <c r="BJ82" s="121">
        <v>5.9999999999999995E-4</v>
      </c>
      <c r="BK82" s="121">
        <v>8.0000000000000004E-4</v>
      </c>
      <c r="BL82" s="121">
        <v>8.0000000000000004E-4</v>
      </c>
      <c r="BM82" s="122">
        <v>8.9999999999999998E-4</v>
      </c>
      <c r="BN82" s="121" t="s">
        <v>63</v>
      </c>
      <c r="BO82" s="122">
        <v>5.0000000000000001E-4</v>
      </c>
      <c r="BP82" s="121" t="s">
        <v>63</v>
      </c>
      <c r="BQ82" s="122">
        <v>4.0000000000000002E-4</v>
      </c>
      <c r="BR82" s="121" t="s">
        <v>63</v>
      </c>
      <c r="BS82" s="121" t="s">
        <v>65</v>
      </c>
      <c r="BT82" s="121" t="s">
        <v>63</v>
      </c>
      <c r="BU82" s="121" t="s">
        <v>63</v>
      </c>
      <c r="BV82" s="121" t="s">
        <v>63</v>
      </c>
      <c r="BW82" s="122">
        <v>1.1800000000000001E-3</v>
      </c>
      <c r="BX82" s="122">
        <v>6.0999999999999997E-4</v>
      </c>
      <c r="BY82" s="122">
        <v>5.6999999999999998E-4</v>
      </c>
      <c r="BZ82" s="122">
        <v>6.6E-4</v>
      </c>
      <c r="CA82" s="122">
        <v>6.7000000000000002E-4</v>
      </c>
      <c r="CB82" s="122">
        <v>7.3999999999999999E-4</v>
      </c>
      <c r="CC82" s="122">
        <v>5.1400000000000003E-4</v>
      </c>
      <c r="CD82" s="122">
        <v>8.5499999999999997E-4</v>
      </c>
      <c r="CE82" s="122">
        <v>5.1199999999999998E-4</v>
      </c>
      <c r="CF82" s="122">
        <v>1.01E-3</v>
      </c>
      <c r="CG82" s="122">
        <v>6.4999999999999997E-4</v>
      </c>
      <c r="CH82" s="122">
        <v>5.4100000000000003E-4</v>
      </c>
      <c r="CI82" s="122">
        <v>3.88E-4</v>
      </c>
      <c r="CJ82" s="122">
        <v>5.4699999999999996E-4</v>
      </c>
      <c r="CK82" s="122">
        <v>6.0800000000000003E-4</v>
      </c>
      <c r="CL82" s="122">
        <v>3.3399999999999999E-4</v>
      </c>
      <c r="CM82" s="122">
        <v>5.1099999999999995E-4</v>
      </c>
      <c r="CN82" s="122">
        <v>5.3899999999999998E-4</v>
      </c>
      <c r="CO82" s="122">
        <v>4.9399999999999997E-4</v>
      </c>
      <c r="CP82" s="122">
        <v>4.8000000000000001E-4</v>
      </c>
      <c r="CQ82" s="122">
        <v>5.1999999999999995E-4</v>
      </c>
      <c r="CR82" s="122">
        <v>5.7700000000000004E-4</v>
      </c>
      <c r="CS82" s="111">
        <v>1.4999999999999999E-2</v>
      </c>
      <c r="CT82" s="111" t="s">
        <v>6</v>
      </c>
      <c r="CU82" s="26"/>
    </row>
    <row r="83" spans="1:99" ht="15" x14ac:dyDescent="0.25">
      <c r="A83" s="63" t="s">
        <v>98</v>
      </c>
      <c r="B83" s="121" t="s">
        <v>13</v>
      </c>
      <c r="C83" s="140" t="s">
        <v>6</v>
      </c>
      <c r="D83" s="121"/>
      <c r="E83" s="121">
        <v>8.0000000000000004E-4</v>
      </c>
      <c r="F83" s="121">
        <v>5.4000000000000003E-3</v>
      </c>
      <c r="G83" s="121">
        <v>5.0000000000000001E-4</v>
      </c>
      <c r="H83" s="121">
        <v>8.0000000000000004E-4</v>
      </c>
      <c r="I83" s="121">
        <v>5.0000000000000001E-4</v>
      </c>
      <c r="J83" s="121">
        <v>4.0000000000000002E-4</v>
      </c>
      <c r="K83" s="121">
        <v>4.0000000000000002E-4</v>
      </c>
      <c r="L83" s="121">
        <v>4.0000000000000002E-4</v>
      </c>
      <c r="M83" s="121">
        <v>1.1999999999999999E-3</v>
      </c>
      <c r="N83" s="121">
        <v>8.9999999999999998E-4</v>
      </c>
      <c r="O83" s="121">
        <v>4.0000000000000002E-4</v>
      </c>
      <c r="P83" s="121">
        <v>4.0000000000000002E-4</v>
      </c>
      <c r="Q83" s="121">
        <v>4.0000000000000002E-4</v>
      </c>
      <c r="R83" s="121">
        <v>2.9999999999999997E-4</v>
      </c>
      <c r="S83" s="121">
        <v>2.9999999999999997E-4</v>
      </c>
      <c r="T83" s="121">
        <v>2.0000000000000001E-4</v>
      </c>
      <c r="U83" s="121">
        <v>1.2600000000000001E-3</v>
      </c>
      <c r="V83" s="121">
        <v>1.9599999999999999E-2</v>
      </c>
      <c r="W83" s="121">
        <v>3.4000000000000002E-4</v>
      </c>
      <c r="X83" s="121">
        <v>3.4000000000000002E-4</v>
      </c>
      <c r="Y83" s="121">
        <v>4.8000000000000001E-4</v>
      </c>
      <c r="Z83" s="121">
        <v>1.6000000000000001E-3</v>
      </c>
      <c r="AA83" s="121">
        <v>5.0000000000000001E-4</v>
      </c>
      <c r="AB83" s="121">
        <v>5.0000000000000001E-4</v>
      </c>
      <c r="AC83" s="121">
        <v>4.0000000000000002E-4</v>
      </c>
      <c r="AD83" s="121">
        <v>1.4999999999999999E-2</v>
      </c>
      <c r="AE83" s="121">
        <v>8.0000000000000004E-4</v>
      </c>
      <c r="AF83" s="121">
        <v>4.0000000000000002E-4</v>
      </c>
      <c r="AG83" s="121">
        <v>4.0000000000000002E-4</v>
      </c>
      <c r="AH83" s="121">
        <v>1E-3</v>
      </c>
      <c r="AI83" s="121">
        <v>4.0000000000000002E-4</v>
      </c>
      <c r="AJ83" s="121">
        <v>5.9999999999999995E-4</v>
      </c>
      <c r="AK83" s="121">
        <v>1.47E-2</v>
      </c>
      <c r="AL83" s="121">
        <v>6.9999999999999999E-4</v>
      </c>
      <c r="AM83" s="121">
        <v>5.9999999999999995E-4</v>
      </c>
      <c r="AN83" s="121">
        <v>6.9999999999999999E-4</v>
      </c>
      <c r="AO83" s="121">
        <v>5.4999999999999997E-3</v>
      </c>
      <c r="AP83" s="121">
        <v>5.0000000000000001E-4</v>
      </c>
      <c r="AQ83" s="121" t="s">
        <v>57</v>
      </c>
      <c r="AR83" s="121">
        <v>8.9999999999999998E-4</v>
      </c>
      <c r="AS83" s="121">
        <v>8.0000000000000004E-4</v>
      </c>
      <c r="AT83" s="121">
        <v>4.0000000000000002E-4</v>
      </c>
      <c r="AU83" s="121">
        <v>4.0000000000000002E-4</v>
      </c>
      <c r="AV83" s="121">
        <v>2.0000000000000001E-4</v>
      </c>
      <c r="AW83" s="121">
        <v>2.0000000000000001E-4</v>
      </c>
      <c r="AX83" s="121">
        <v>8.9999999999999998E-4</v>
      </c>
      <c r="AY83" s="121">
        <v>1.8E-3</v>
      </c>
      <c r="AZ83" s="121">
        <v>5.0000000000000001E-4</v>
      </c>
      <c r="BA83" s="121">
        <v>5.9999999999999995E-4</v>
      </c>
      <c r="BB83" s="121">
        <v>8.5999999999999993E-2</v>
      </c>
      <c r="BC83" s="121">
        <v>1.66E-2</v>
      </c>
      <c r="BD83" s="121">
        <v>2.3E-2</v>
      </c>
      <c r="BE83" s="121">
        <v>0.13500000000000001</v>
      </c>
      <c r="BF83" s="121">
        <v>8.0000000000000004E-4</v>
      </c>
      <c r="BG83" s="121">
        <v>2E-3</v>
      </c>
      <c r="BH83" s="121">
        <v>5.0000000000000001E-4</v>
      </c>
      <c r="BI83" s="121">
        <v>2.9999999999999997E-4</v>
      </c>
      <c r="BJ83" s="121">
        <v>2.0000000000000001E-4</v>
      </c>
      <c r="BK83" s="121" t="s">
        <v>61</v>
      </c>
      <c r="BL83" s="121">
        <v>2.0000000000000001E-4</v>
      </c>
      <c r="BM83" s="122">
        <v>2.9999999999999997E-4</v>
      </c>
      <c r="BN83" s="122">
        <v>2.0000000000000001E-4</v>
      </c>
      <c r="BO83" s="122">
        <v>5.0000000000000001E-4</v>
      </c>
      <c r="BP83" s="122">
        <v>2.2000000000000001E-3</v>
      </c>
      <c r="BQ83" s="122">
        <v>5.0000000000000001E-4</v>
      </c>
      <c r="BR83" s="122">
        <v>2.9999999999999997E-4</v>
      </c>
      <c r="BS83" s="122">
        <v>6.8999999999999999E-3</v>
      </c>
      <c r="BT83" s="122">
        <v>6.9999999999999999E-4</v>
      </c>
      <c r="BU83" s="122">
        <v>2.3999999999999998E-3</v>
      </c>
      <c r="BV83" s="122">
        <v>8.9999999999999998E-4</v>
      </c>
      <c r="BW83" s="122">
        <v>1.01E-2</v>
      </c>
      <c r="BX83" s="122">
        <v>2.0999999999999999E-3</v>
      </c>
      <c r="BY83" s="122">
        <v>5.9999999999999995E-4</v>
      </c>
      <c r="BZ83" s="122">
        <v>5.9999999999999995E-4</v>
      </c>
      <c r="CA83" s="122">
        <v>4.0000000000000002E-4</v>
      </c>
      <c r="CB83" s="122">
        <v>2.9999999999999997E-4</v>
      </c>
      <c r="CC83" s="122">
        <v>2.0999999999999999E-3</v>
      </c>
      <c r="CD83" s="122">
        <v>1.1299999999999999E-2</v>
      </c>
      <c r="CE83" s="122">
        <v>2E-3</v>
      </c>
      <c r="CF83" s="122">
        <v>5.7999999999999996E-3</v>
      </c>
      <c r="CG83" s="121" t="s">
        <v>96</v>
      </c>
      <c r="CH83" s="121" t="s">
        <v>96</v>
      </c>
      <c r="CI83" s="121" t="s">
        <v>96</v>
      </c>
      <c r="CJ83" s="121" t="s">
        <v>96</v>
      </c>
      <c r="CK83" s="121" t="s">
        <v>96</v>
      </c>
      <c r="CL83" s="121" t="s">
        <v>96</v>
      </c>
      <c r="CM83" s="121" t="s">
        <v>96</v>
      </c>
      <c r="CN83" s="121" t="s">
        <v>96</v>
      </c>
      <c r="CO83" s="121" t="s">
        <v>96</v>
      </c>
      <c r="CP83" s="122">
        <v>1.5E-3</v>
      </c>
      <c r="CQ83" s="121" t="s">
        <v>96</v>
      </c>
      <c r="CR83" s="121" t="s">
        <v>96</v>
      </c>
      <c r="CS83" s="111" t="s">
        <v>6</v>
      </c>
      <c r="CT83" s="111" t="s">
        <v>6</v>
      </c>
    </row>
    <row r="84" spans="1:99" ht="15" x14ac:dyDescent="0.25">
      <c r="A84" s="63" t="s">
        <v>99</v>
      </c>
      <c r="B84" s="121" t="s">
        <v>13</v>
      </c>
      <c r="C84" s="140" t="s">
        <v>6</v>
      </c>
      <c r="D84" s="121"/>
      <c r="E84" s="121">
        <v>1.9E-2</v>
      </c>
      <c r="F84" s="121">
        <v>1.7999999999999999E-2</v>
      </c>
      <c r="G84" s="121">
        <v>8.9999999999999993E-3</v>
      </c>
      <c r="H84" s="121">
        <v>6.0000000000000001E-3</v>
      </c>
      <c r="I84" s="121">
        <v>1.7999999999999999E-2</v>
      </c>
      <c r="J84" s="121">
        <v>6.0000000000000001E-3</v>
      </c>
      <c r="K84" s="121">
        <v>8.9999999999999993E-3</v>
      </c>
      <c r="L84" s="121">
        <v>4.0000000000000001E-3</v>
      </c>
      <c r="M84" s="121">
        <v>1.0999999999999999E-2</v>
      </c>
      <c r="N84" s="121">
        <v>1.2E-2</v>
      </c>
      <c r="O84" s="121">
        <v>7.0000000000000001E-3</v>
      </c>
      <c r="P84" s="121">
        <v>6.0000000000000001E-3</v>
      </c>
      <c r="Q84" s="121">
        <v>8.9999999999999993E-3</v>
      </c>
      <c r="R84" s="121">
        <v>1.2999999999999999E-2</v>
      </c>
      <c r="S84" s="121">
        <v>6.0000000000000001E-3</v>
      </c>
      <c r="T84" s="121">
        <v>1.2E-2</v>
      </c>
      <c r="U84" s="121">
        <v>1.7000000000000001E-2</v>
      </c>
      <c r="V84" s="220">
        <v>7.9000000000000001E-2</v>
      </c>
      <c r="W84" s="121">
        <v>4.0000000000000001E-3</v>
      </c>
      <c r="X84" s="121">
        <v>2E-3</v>
      </c>
      <c r="Y84" s="121" t="s">
        <v>57</v>
      </c>
      <c r="Z84" s="121">
        <v>6.0000000000000001E-3</v>
      </c>
      <c r="AA84" s="121">
        <v>2.1999999999999999E-2</v>
      </c>
      <c r="AB84" s="121">
        <v>2E-3</v>
      </c>
      <c r="AC84" s="121">
        <v>6.0000000000000001E-3</v>
      </c>
      <c r="AD84" s="220">
        <v>5.2999999999999999E-2</v>
      </c>
      <c r="AE84" s="121">
        <v>7.0000000000000001E-3</v>
      </c>
      <c r="AF84" s="121">
        <v>3.0000000000000001E-3</v>
      </c>
      <c r="AG84" s="121">
        <v>4.0000000000000001E-3</v>
      </c>
      <c r="AH84" s="121">
        <v>0.01</v>
      </c>
      <c r="AI84" s="121">
        <v>1.7999999999999999E-2</v>
      </c>
      <c r="AJ84" s="121">
        <v>0.02</v>
      </c>
      <c r="AK84" s="220">
        <v>3.7999999999999999E-2</v>
      </c>
      <c r="AL84" s="121">
        <v>3.0000000000000001E-3</v>
      </c>
      <c r="AM84" s="121">
        <v>5.0000000000000001E-4</v>
      </c>
      <c r="AN84" s="121">
        <v>4.0000000000000001E-3</v>
      </c>
      <c r="AO84" s="121">
        <v>2.5999999999999999E-2</v>
      </c>
      <c r="AP84" s="121">
        <v>7.0000000000000001E-3</v>
      </c>
      <c r="AQ84" s="121">
        <v>0.01</v>
      </c>
      <c r="AR84" s="121">
        <v>0.01</v>
      </c>
      <c r="AS84" s="121">
        <v>0.01</v>
      </c>
      <c r="AT84" s="121">
        <v>1.2999999999999999E-2</v>
      </c>
      <c r="AU84" s="121">
        <v>6.0000000000000001E-3</v>
      </c>
      <c r="AV84" s="121">
        <v>3.0000000000000001E-3</v>
      </c>
      <c r="AW84" s="121">
        <v>8.9999999999999993E-3</v>
      </c>
      <c r="AX84" s="121">
        <v>1.2E-2</v>
      </c>
      <c r="AY84" s="121">
        <v>7.0000000000000001E-3</v>
      </c>
      <c r="AZ84" s="121">
        <v>2E-3</v>
      </c>
      <c r="BA84" s="121">
        <v>3.0000000000000001E-3</v>
      </c>
      <c r="BB84" s="257">
        <v>0.4</v>
      </c>
      <c r="BC84" s="220">
        <v>9.0999999999999998E-2</v>
      </c>
      <c r="BD84" s="220">
        <v>0.16</v>
      </c>
      <c r="BE84" s="257">
        <v>0.89</v>
      </c>
      <c r="BF84" s="121">
        <v>6.0000000000000001E-3</v>
      </c>
      <c r="BG84" s="121">
        <v>1.2999999999999999E-2</v>
      </c>
      <c r="BH84" s="121">
        <v>3.0000000000000001E-3</v>
      </c>
      <c r="BI84" s="121">
        <v>3.0000000000000001E-3</v>
      </c>
      <c r="BJ84" s="121" t="s">
        <v>57</v>
      </c>
      <c r="BK84" s="121">
        <v>2E-3</v>
      </c>
      <c r="BL84" s="121">
        <v>7.0000000000000001E-3</v>
      </c>
      <c r="BM84" s="122">
        <v>0.01</v>
      </c>
      <c r="BN84" s="122">
        <v>5.0000000000000001E-3</v>
      </c>
      <c r="BO84" s="122">
        <v>4.0000000000000001E-3</v>
      </c>
      <c r="BP84" s="122">
        <v>0.01</v>
      </c>
      <c r="BQ84" s="122">
        <v>1.4E-2</v>
      </c>
      <c r="BR84" s="121" t="s">
        <v>57</v>
      </c>
      <c r="BS84" s="122">
        <v>2.1999999999999999E-2</v>
      </c>
      <c r="BT84" s="122">
        <v>4.0000000000000001E-3</v>
      </c>
      <c r="BU84" s="122">
        <v>8.0000000000000002E-3</v>
      </c>
      <c r="BV84" s="122">
        <v>4.0000000000000001E-3</v>
      </c>
      <c r="BW84" s="122">
        <v>2.1000000000000001E-2</v>
      </c>
      <c r="BX84" s="122">
        <v>8.3000000000000001E-3</v>
      </c>
      <c r="BY84" s="122">
        <v>3.3999999999999998E-3</v>
      </c>
      <c r="BZ84" s="122">
        <v>2.3E-3</v>
      </c>
      <c r="CA84" s="122">
        <v>2.3999999999999998E-3</v>
      </c>
      <c r="CB84" s="122">
        <v>1.8E-3</v>
      </c>
      <c r="CC84" s="122">
        <v>9.7999999999999997E-3</v>
      </c>
      <c r="CD84" s="222">
        <v>3.27E-2</v>
      </c>
      <c r="CE84" s="122">
        <v>4.7000000000000002E-3</v>
      </c>
      <c r="CF84" s="122">
        <v>1.1299999999999999E-2</v>
      </c>
      <c r="CG84" s="121" t="s">
        <v>227</v>
      </c>
      <c r="CH84" s="121" t="s">
        <v>227</v>
      </c>
      <c r="CI84" s="122">
        <v>7.7999999999999996E-3</v>
      </c>
      <c r="CJ84" s="121" t="s">
        <v>227</v>
      </c>
      <c r="CK84" s="121" t="s">
        <v>227</v>
      </c>
      <c r="CL84" s="122">
        <v>3.5000000000000001E-3</v>
      </c>
      <c r="CM84" s="121" t="s">
        <v>227</v>
      </c>
      <c r="CN84" s="121" t="s">
        <v>227</v>
      </c>
      <c r="CO84" s="121" t="s">
        <v>227</v>
      </c>
      <c r="CP84" s="122">
        <v>7.4999999999999997E-3</v>
      </c>
      <c r="CQ84" s="122">
        <v>4.7999999999999996E-3</v>
      </c>
      <c r="CR84" s="122">
        <v>3.5999999999999999E-3</v>
      </c>
      <c r="CS84" s="111">
        <v>0.03</v>
      </c>
      <c r="CT84" s="111">
        <v>0.3</v>
      </c>
      <c r="CU84" s="26"/>
    </row>
    <row r="85" spans="1:99" s="26" customFormat="1" ht="15" x14ac:dyDescent="0.25">
      <c r="A85" s="63" t="s">
        <v>164</v>
      </c>
      <c r="B85" s="121" t="s">
        <v>13</v>
      </c>
      <c r="C85" s="140" t="s">
        <v>6</v>
      </c>
      <c r="D85" s="121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1" t="s">
        <v>6</v>
      </c>
      <c r="BF85" s="121" t="s">
        <v>6</v>
      </c>
      <c r="BG85" s="121" t="s">
        <v>6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1" t="s">
        <v>6</v>
      </c>
      <c r="BM85" s="122">
        <v>1E-4</v>
      </c>
      <c r="BN85" s="122">
        <v>2.0000000000000001E-4</v>
      </c>
      <c r="BO85" s="122">
        <v>2.9999999999999997E-4</v>
      </c>
      <c r="BP85" s="122">
        <v>4.0000000000000002E-4</v>
      </c>
      <c r="BQ85" s="122">
        <v>2.9999999999999997E-4</v>
      </c>
      <c r="BR85" s="122">
        <v>2.0000000000000001E-4</v>
      </c>
      <c r="BS85" s="122">
        <v>2E-3</v>
      </c>
      <c r="BT85" s="122">
        <v>5.9999999999999995E-4</v>
      </c>
      <c r="BU85" s="122">
        <v>5.0000000000000001E-4</v>
      </c>
      <c r="BV85" s="122">
        <v>5.0000000000000001E-4</v>
      </c>
      <c r="BW85" s="122">
        <v>5.9999999999999995E-4</v>
      </c>
      <c r="BX85" s="121" t="s">
        <v>65</v>
      </c>
      <c r="BY85" s="121" t="s">
        <v>65</v>
      </c>
      <c r="BZ85" s="121" t="s">
        <v>65</v>
      </c>
      <c r="CA85" s="121" t="s">
        <v>65</v>
      </c>
      <c r="CB85" s="121" t="s">
        <v>65</v>
      </c>
      <c r="CC85" s="121" t="s">
        <v>6</v>
      </c>
      <c r="CD85" s="121" t="s">
        <v>6</v>
      </c>
      <c r="CE85" s="121" t="s">
        <v>6</v>
      </c>
      <c r="CF85" s="121" t="s">
        <v>6</v>
      </c>
      <c r="CG85" s="121" t="s">
        <v>6</v>
      </c>
      <c r="CH85" s="121" t="s">
        <v>6</v>
      </c>
      <c r="CI85" s="121" t="s">
        <v>6</v>
      </c>
      <c r="CJ85" s="121" t="s">
        <v>6</v>
      </c>
      <c r="CK85" s="121" t="s">
        <v>6</v>
      </c>
      <c r="CL85" s="121" t="s">
        <v>6</v>
      </c>
      <c r="CM85" s="121" t="s">
        <v>6</v>
      </c>
      <c r="CN85" s="121" t="s">
        <v>6</v>
      </c>
      <c r="CO85" s="121" t="s">
        <v>6</v>
      </c>
      <c r="CP85" s="121" t="s">
        <v>6</v>
      </c>
      <c r="CQ85" s="121" t="s">
        <v>6</v>
      </c>
      <c r="CR85" s="121" t="s">
        <v>6</v>
      </c>
      <c r="CS85" s="111" t="s">
        <v>6</v>
      </c>
      <c r="CT85" s="111" t="s">
        <v>6</v>
      </c>
    </row>
    <row r="86" spans="1:99" ht="15" x14ac:dyDescent="0.25">
      <c r="A86" s="63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11"/>
      <c r="CT86" s="111"/>
    </row>
    <row r="87" spans="1:99" ht="15" x14ac:dyDescent="0.25">
      <c r="A87" s="86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11"/>
      <c r="CT87" s="111"/>
    </row>
    <row r="88" spans="1:99" ht="15" x14ac:dyDescent="0.25">
      <c r="A88" s="63" t="s">
        <v>101</v>
      </c>
      <c r="B88" s="121" t="s">
        <v>13</v>
      </c>
      <c r="C88" s="140" t="s">
        <v>6</v>
      </c>
      <c r="D88" s="121"/>
      <c r="E88" s="121">
        <v>0.184</v>
      </c>
      <c r="F88" s="121">
        <v>0.19400000000000001</v>
      </c>
      <c r="G88" s="121">
        <v>1.9E-2</v>
      </c>
      <c r="H88" s="121">
        <v>6.4000000000000001E-2</v>
      </c>
      <c r="I88" s="121">
        <v>0.05</v>
      </c>
      <c r="J88" s="121">
        <v>0.02</v>
      </c>
      <c r="K88" s="121">
        <v>0.02</v>
      </c>
      <c r="L88" s="121">
        <v>1.7999999999999999E-2</v>
      </c>
      <c r="M88" s="121">
        <v>5.5E-2</v>
      </c>
      <c r="N88" s="121">
        <v>4.2000000000000003E-2</v>
      </c>
      <c r="O88" s="121">
        <v>3.7999999999999999E-2</v>
      </c>
      <c r="P88" s="121">
        <v>2.3E-2</v>
      </c>
      <c r="Q88" s="121">
        <v>1.0999999999999999E-2</v>
      </c>
      <c r="R88" s="121">
        <v>0.01</v>
      </c>
      <c r="S88" s="121">
        <v>6.0000000000000001E-3</v>
      </c>
      <c r="T88" s="121" t="s">
        <v>40</v>
      </c>
      <c r="U88" s="121">
        <v>0.12</v>
      </c>
      <c r="V88" s="121">
        <v>9.4E-2</v>
      </c>
      <c r="W88" s="121">
        <v>1.6E-2</v>
      </c>
      <c r="X88" s="121">
        <v>2.5000000000000001E-2</v>
      </c>
      <c r="Y88" s="121">
        <v>1.4999999999999999E-2</v>
      </c>
      <c r="Z88" s="121">
        <v>8.0000000000000002E-3</v>
      </c>
      <c r="AA88" s="121">
        <v>1.2E-2</v>
      </c>
      <c r="AB88" s="121">
        <v>1.4999999999999999E-2</v>
      </c>
      <c r="AC88" s="121">
        <v>1.7000000000000001E-2</v>
      </c>
      <c r="AD88" s="121">
        <v>0.01</v>
      </c>
      <c r="AE88" s="121">
        <v>1.7999999999999999E-2</v>
      </c>
      <c r="AF88" s="121">
        <v>1.4E-2</v>
      </c>
      <c r="AG88" s="121">
        <v>8.0000000000000002E-3</v>
      </c>
      <c r="AH88" s="121">
        <v>8.9999999999999993E-3</v>
      </c>
      <c r="AI88" s="121" t="s">
        <v>34</v>
      </c>
      <c r="AJ88" s="121">
        <v>7.0000000000000001E-3</v>
      </c>
      <c r="AK88" s="121">
        <v>4.4999999999999998E-2</v>
      </c>
      <c r="AL88" s="121">
        <v>1.2999999999999999E-2</v>
      </c>
      <c r="AM88" s="121">
        <v>1.0999999999999999E-2</v>
      </c>
      <c r="AN88" s="121">
        <v>1.4E-2</v>
      </c>
      <c r="AO88" s="121">
        <v>7.0000000000000007E-2</v>
      </c>
      <c r="AP88" s="121">
        <v>0.03</v>
      </c>
      <c r="AQ88" s="121" t="s">
        <v>102</v>
      </c>
      <c r="AR88" s="121">
        <v>5.0999999999999997E-2</v>
      </c>
      <c r="AS88" s="121">
        <v>4.8000000000000001E-2</v>
      </c>
      <c r="AT88" s="121">
        <v>3.4000000000000002E-2</v>
      </c>
      <c r="AU88" s="121">
        <v>1.6E-2</v>
      </c>
      <c r="AV88" s="121" t="s">
        <v>40</v>
      </c>
      <c r="AW88" s="121">
        <v>7.0000000000000001E-3</v>
      </c>
      <c r="AX88" s="121">
        <v>0.13100000000000001</v>
      </c>
      <c r="AY88" s="121">
        <v>0.11</v>
      </c>
      <c r="AZ88" s="121">
        <v>3.7999999999999999E-2</v>
      </c>
      <c r="BA88" s="121">
        <v>0.04</v>
      </c>
      <c r="BB88" s="121">
        <v>0.02</v>
      </c>
      <c r="BC88" s="121">
        <v>7.2999999999999995E-2</v>
      </c>
      <c r="BD88" s="121">
        <v>4.1000000000000002E-2</v>
      </c>
      <c r="BE88" s="121">
        <v>2.7E-2</v>
      </c>
      <c r="BF88" s="121">
        <v>3.6999999999999998E-2</v>
      </c>
      <c r="BG88" s="121">
        <v>0.03</v>
      </c>
      <c r="BH88" s="121">
        <v>1.7000000000000001E-2</v>
      </c>
      <c r="BI88" s="121">
        <v>8.0000000000000002E-3</v>
      </c>
      <c r="BJ88" s="121">
        <v>0.01</v>
      </c>
      <c r="BK88" s="121" t="s">
        <v>40</v>
      </c>
      <c r="BL88" s="121" t="s">
        <v>40</v>
      </c>
      <c r="BM88" s="122">
        <v>6.0000000000000001E-3</v>
      </c>
      <c r="BN88" s="122">
        <v>9.6000000000000002E-2</v>
      </c>
      <c r="BO88" s="122">
        <v>7.9000000000000001E-2</v>
      </c>
      <c r="BP88" s="122">
        <v>9.8000000000000004E-2</v>
      </c>
      <c r="BQ88" s="122">
        <v>2.1000000000000001E-2</v>
      </c>
      <c r="BR88" s="122">
        <v>3.4000000000000002E-2</v>
      </c>
      <c r="BS88" s="122">
        <v>5.1999999999999998E-2</v>
      </c>
      <c r="BT88" s="122">
        <v>6.3E-2</v>
      </c>
      <c r="BU88" s="122">
        <v>4.7E-2</v>
      </c>
      <c r="BV88" s="122">
        <v>4.2999999999999997E-2</v>
      </c>
      <c r="BW88" s="122">
        <v>4.3999999999999997E-2</v>
      </c>
      <c r="BX88" s="122">
        <v>3.7999999999999999E-2</v>
      </c>
      <c r="BY88" s="122">
        <v>0.03</v>
      </c>
      <c r="BZ88" s="122">
        <v>2.4E-2</v>
      </c>
      <c r="CA88" s="122">
        <v>1.0999999999999999E-2</v>
      </c>
      <c r="CB88" s="122">
        <v>6.0000000000000001E-3</v>
      </c>
      <c r="CC88" s="122">
        <v>7.4800000000000005E-2</v>
      </c>
      <c r="CD88" s="122">
        <v>0.104</v>
      </c>
      <c r="CE88" s="122">
        <v>5.5899999999999998E-2</v>
      </c>
      <c r="CF88" s="122">
        <v>2.63E-2</v>
      </c>
      <c r="CG88" s="122">
        <v>1.3299999999999999E-2</v>
      </c>
      <c r="CH88" s="122">
        <v>2.07E-2</v>
      </c>
      <c r="CI88" s="122">
        <v>5.16E-2</v>
      </c>
      <c r="CJ88" s="122">
        <v>2.8400000000000002E-2</v>
      </c>
      <c r="CK88" s="122">
        <v>1.4999999999999999E-2</v>
      </c>
      <c r="CL88" s="122">
        <v>5.3100000000000001E-2</v>
      </c>
      <c r="CM88" s="122">
        <v>1.3299999999999999E-2</v>
      </c>
      <c r="CN88" s="122">
        <v>9.7999999999999997E-3</v>
      </c>
      <c r="CO88" s="122">
        <v>1.43E-2</v>
      </c>
      <c r="CP88" s="122">
        <v>2.35E-2</v>
      </c>
      <c r="CQ88" s="122">
        <v>2.1000000000000001E-2</v>
      </c>
      <c r="CR88" s="122">
        <v>8.2000000000000007E-3</v>
      </c>
      <c r="CS88" s="111" t="s">
        <v>6</v>
      </c>
      <c r="CT88" s="111" t="s">
        <v>6</v>
      </c>
    </row>
    <row r="89" spans="1:99" ht="15" x14ac:dyDescent="0.25">
      <c r="A89" s="63" t="s">
        <v>103</v>
      </c>
      <c r="B89" s="121" t="s">
        <v>13</v>
      </c>
      <c r="C89" s="140" t="s">
        <v>6</v>
      </c>
      <c r="D89" s="121"/>
      <c r="E89" s="121">
        <v>5.9999999999999995E-4</v>
      </c>
      <c r="F89" s="121">
        <v>4.0000000000000002E-4</v>
      </c>
      <c r="G89" s="121">
        <v>5.0000000000000001E-4</v>
      </c>
      <c r="H89" s="121">
        <v>5.0000000000000001E-4</v>
      </c>
      <c r="I89" s="121">
        <v>5.0000000000000001E-4</v>
      </c>
      <c r="J89" s="121">
        <v>4.0000000000000002E-4</v>
      </c>
      <c r="K89" s="121">
        <v>2.9999999999999997E-4</v>
      </c>
      <c r="L89" s="121">
        <v>2.9999999999999997E-4</v>
      </c>
      <c r="M89" s="121">
        <v>5.0000000000000001E-4</v>
      </c>
      <c r="N89" s="121">
        <v>2.9999999999999997E-4</v>
      </c>
      <c r="O89" s="121">
        <v>2.9999999999999997E-4</v>
      </c>
      <c r="P89" s="121">
        <v>5.9999999999999995E-4</v>
      </c>
      <c r="Q89" s="121">
        <v>6.9999999999999999E-4</v>
      </c>
      <c r="R89" s="121">
        <v>5.9999999999999995E-4</v>
      </c>
      <c r="S89" s="121">
        <v>5.0000000000000001E-4</v>
      </c>
      <c r="T89" s="121">
        <v>8.0000000000000004E-4</v>
      </c>
      <c r="U89" s="121" t="s">
        <v>56</v>
      </c>
      <c r="V89" s="121">
        <v>5.9999999999999995E-4</v>
      </c>
      <c r="W89" s="121">
        <v>6.9999999999999999E-4</v>
      </c>
      <c r="X89" s="121">
        <v>1E-3</v>
      </c>
      <c r="Y89" s="121">
        <v>1.1000000000000001E-3</v>
      </c>
      <c r="Z89" s="121">
        <v>5.9999999999999995E-4</v>
      </c>
      <c r="AA89" s="121">
        <v>6.9999999999999999E-4</v>
      </c>
      <c r="AB89" s="121">
        <v>5.0000000000000001E-4</v>
      </c>
      <c r="AC89" s="121">
        <v>5.0000000000000001E-4</v>
      </c>
      <c r="AD89" s="121">
        <v>5.9999999999999995E-4</v>
      </c>
      <c r="AE89" s="121">
        <v>5.9999999999999995E-4</v>
      </c>
      <c r="AF89" s="121">
        <v>4.0000000000000002E-4</v>
      </c>
      <c r="AG89" s="121">
        <v>5.0000000000000001E-4</v>
      </c>
      <c r="AH89" s="121">
        <v>5.9999999999999995E-4</v>
      </c>
      <c r="AI89" s="121" t="s">
        <v>50</v>
      </c>
      <c r="AJ89" s="121">
        <v>1.2999999999999999E-3</v>
      </c>
      <c r="AK89" s="121" t="s">
        <v>56</v>
      </c>
      <c r="AL89" s="121">
        <v>2.9999999999999997E-4</v>
      </c>
      <c r="AM89" s="121">
        <v>2.9999999999999997E-4</v>
      </c>
      <c r="AN89" s="121">
        <v>2.0000000000000001E-4</v>
      </c>
      <c r="AO89" s="121">
        <v>2.9999999999999997E-4</v>
      </c>
      <c r="AP89" s="121">
        <v>2.0000000000000001E-4</v>
      </c>
      <c r="AQ89" s="121" t="s">
        <v>50</v>
      </c>
      <c r="AR89" s="121">
        <v>2.9999999999999997E-4</v>
      </c>
      <c r="AS89" s="121">
        <v>2.0000000000000001E-4</v>
      </c>
      <c r="AT89" s="121" t="s">
        <v>56</v>
      </c>
      <c r="AU89" s="121">
        <v>4.0000000000000002E-4</v>
      </c>
      <c r="AV89" s="121">
        <v>2.9999999999999997E-4</v>
      </c>
      <c r="AW89" s="121">
        <v>2.0000000000000001E-4</v>
      </c>
      <c r="AX89" s="121">
        <v>2.0000000000000001E-4</v>
      </c>
      <c r="AY89" s="121" t="s">
        <v>56</v>
      </c>
      <c r="AZ89" s="121" t="s">
        <v>56</v>
      </c>
      <c r="BA89" s="121">
        <v>2.0000000000000001E-4</v>
      </c>
      <c r="BB89" s="121">
        <v>2.0000000000000001E-4</v>
      </c>
      <c r="BC89" s="121">
        <v>2.9999999999999997E-4</v>
      </c>
      <c r="BD89" s="121">
        <v>2.0000000000000001E-4</v>
      </c>
      <c r="BE89" s="121">
        <v>2.9999999999999997E-4</v>
      </c>
      <c r="BF89" s="121">
        <v>2.0000000000000001E-4</v>
      </c>
      <c r="BG89" s="121" t="s">
        <v>56</v>
      </c>
      <c r="BH89" s="121" t="s">
        <v>56</v>
      </c>
      <c r="BI89" s="121" t="s">
        <v>56</v>
      </c>
      <c r="BJ89" s="121">
        <v>2.0000000000000001E-4</v>
      </c>
      <c r="BK89" s="121">
        <v>2.0000000000000001E-4</v>
      </c>
      <c r="BL89" s="121" t="s">
        <v>56</v>
      </c>
      <c r="BM89" s="122">
        <v>4.0000000000000002E-4</v>
      </c>
      <c r="BN89" s="122">
        <v>2.9999999999999997E-4</v>
      </c>
      <c r="BO89" s="121" t="s">
        <v>56</v>
      </c>
      <c r="BP89" s="121" t="s">
        <v>56</v>
      </c>
      <c r="BQ89" s="121" t="s">
        <v>56</v>
      </c>
      <c r="BR89" s="121" t="s">
        <v>56</v>
      </c>
      <c r="BS89" s="122">
        <v>2.0000000000000001E-4</v>
      </c>
      <c r="BT89" s="121" t="s">
        <v>56</v>
      </c>
      <c r="BU89" s="121" t="s">
        <v>56</v>
      </c>
      <c r="BV89" s="122">
        <v>2.9999999999999997E-4</v>
      </c>
      <c r="BW89" s="121" t="s">
        <v>56</v>
      </c>
      <c r="BX89" s="122">
        <v>2.0000000000000001E-4</v>
      </c>
      <c r="BY89" s="121" t="s">
        <v>56</v>
      </c>
      <c r="BZ89" s="122">
        <v>2.9999999999999997E-4</v>
      </c>
      <c r="CA89" s="121" t="s">
        <v>56</v>
      </c>
      <c r="CB89" s="122">
        <v>2.0000000000000001E-4</v>
      </c>
      <c r="CC89" s="122">
        <v>2.4000000000000001E-4</v>
      </c>
      <c r="CD89" s="122">
        <v>1.2999999999999999E-4</v>
      </c>
      <c r="CE89" s="122">
        <v>2.7E-4</v>
      </c>
      <c r="CF89" s="122">
        <v>2.5999999999999998E-4</v>
      </c>
      <c r="CG89" s="122">
        <v>2.7999999999999998E-4</v>
      </c>
      <c r="CH89" s="122">
        <v>1.8000000000000001E-4</v>
      </c>
      <c r="CI89" s="122">
        <v>1.6000000000000001E-4</v>
      </c>
      <c r="CJ89" s="122">
        <v>1.7000000000000001E-4</v>
      </c>
      <c r="CK89" s="122">
        <v>1.9000000000000001E-4</v>
      </c>
      <c r="CL89" s="122">
        <v>2.4000000000000001E-4</v>
      </c>
      <c r="CM89" s="122">
        <v>3.3E-4</v>
      </c>
      <c r="CN89" s="122">
        <v>3.4000000000000002E-4</v>
      </c>
      <c r="CO89" s="122">
        <v>2.4000000000000001E-4</v>
      </c>
      <c r="CP89" s="122">
        <v>1.7000000000000001E-4</v>
      </c>
      <c r="CQ89" s="122">
        <v>1.6000000000000001E-4</v>
      </c>
      <c r="CR89" s="122">
        <v>2.5000000000000001E-4</v>
      </c>
      <c r="CS89" s="111" t="s">
        <v>6</v>
      </c>
      <c r="CT89" s="111" t="s">
        <v>6</v>
      </c>
    </row>
    <row r="90" spans="1:99" ht="15" x14ac:dyDescent="0.25">
      <c r="A90" s="63" t="s">
        <v>104</v>
      </c>
      <c r="B90" s="121" t="s">
        <v>13</v>
      </c>
      <c r="C90" s="140" t="s">
        <v>6</v>
      </c>
      <c r="D90" s="121"/>
      <c r="E90" s="121">
        <v>1.6000000000000001E-3</v>
      </c>
      <c r="F90" s="121">
        <v>1.4E-3</v>
      </c>
      <c r="G90" s="121">
        <v>1.2999999999999999E-3</v>
      </c>
      <c r="H90" s="121">
        <v>1.1999999999999999E-3</v>
      </c>
      <c r="I90" s="121">
        <v>1.1000000000000001E-3</v>
      </c>
      <c r="J90" s="121">
        <v>1.6000000000000001E-3</v>
      </c>
      <c r="K90" s="121">
        <v>1.2999999999999999E-3</v>
      </c>
      <c r="L90" s="121">
        <v>1.5E-3</v>
      </c>
      <c r="M90" s="121">
        <v>1.1999999999999999E-3</v>
      </c>
      <c r="N90" s="121">
        <v>1.1000000000000001E-3</v>
      </c>
      <c r="O90" s="121">
        <v>1E-3</v>
      </c>
      <c r="P90" s="121">
        <v>1E-3</v>
      </c>
      <c r="Q90" s="121">
        <v>1.1000000000000001E-3</v>
      </c>
      <c r="R90" s="121">
        <v>1.1000000000000001E-3</v>
      </c>
      <c r="S90" s="121">
        <v>1.1999999999999999E-3</v>
      </c>
      <c r="T90" s="121">
        <v>1.6000000000000001E-3</v>
      </c>
      <c r="U90" s="121">
        <v>1.6999999999999999E-3</v>
      </c>
      <c r="V90" s="121">
        <v>1E-3</v>
      </c>
      <c r="W90" s="121">
        <v>1.2999999999999999E-3</v>
      </c>
      <c r="X90" s="121">
        <v>1.5E-3</v>
      </c>
      <c r="Y90" s="121">
        <v>1.6999999999999999E-3</v>
      </c>
      <c r="Z90" s="121">
        <v>1.4E-3</v>
      </c>
      <c r="AA90" s="121">
        <v>1.5E-3</v>
      </c>
      <c r="AB90" s="121">
        <v>1.5E-3</v>
      </c>
      <c r="AC90" s="121">
        <v>1.1000000000000001E-3</v>
      </c>
      <c r="AD90" s="121">
        <v>1.6000000000000001E-3</v>
      </c>
      <c r="AE90" s="121">
        <v>1.1000000000000001E-3</v>
      </c>
      <c r="AF90" s="121">
        <v>1.1999999999999999E-3</v>
      </c>
      <c r="AG90" s="121">
        <v>8.9999999999999998E-4</v>
      </c>
      <c r="AH90" s="121">
        <v>1.2999999999999999E-3</v>
      </c>
      <c r="AI90" s="121" t="s">
        <v>50</v>
      </c>
      <c r="AJ90" s="121">
        <v>3.5000000000000001E-3</v>
      </c>
      <c r="AK90" s="121">
        <v>8.9999999999999998E-4</v>
      </c>
      <c r="AL90" s="121">
        <v>1.1000000000000001E-3</v>
      </c>
      <c r="AM90" s="121">
        <v>1.2999999999999999E-3</v>
      </c>
      <c r="AN90" s="121">
        <v>1.1000000000000001E-3</v>
      </c>
      <c r="AO90" s="121">
        <v>1.2999999999999999E-3</v>
      </c>
      <c r="AP90" s="121">
        <v>1.1999999999999999E-3</v>
      </c>
      <c r="AQ90" s="121" t="s">
        <v>50</v>
      </c>
      <c r="AR90" s="121">
        <v>8.0000000000000004E-4</v>
      </c>
      <c r="AS90" s="121">
        <v>1E-3</v>
      </c>
      <c r="AT90" s="121">
        <v>8.0000000000000004E-4</v>
      </c>
      <c r="AU90" s="121">
        <v>5.0000000000000001E-4</v>
      </c>
      <c r="AV90" s="121">
        <v>1.1999999999999999E-3</v>
      </c>
      <c r="AW90" s="121">
        <v>5.9999999999999995E-4</v>
      </c>
      <c r="AX90" s="121">
        <v>1.9E-3</v>
      </c>
      <c r="AY90" s="121">
        <v>6.9999999999999999E-4</v>
      </c>
      <c r="AZ90" s="121">
        <v>8.9999999999999998E-4</v>
      </c>
      <c r="BA90" s="121">
        <v>1E-3</v>
      </c>
      <c r="BB90" s="121">
        <v>1.1999999999999999E-3</v>
      </c>
      <c r="BC90" s="121">
        <v>1.8E-3</v>
      </c>
      <c r="BD90" s="121">
        <v>1.9E-3</v>
      </c>
      <c r="BE90" s="121">
        <v>2.3E-3</v>
      </c>
      <c r="BF90" s="121">
        <v>1.1000000000000001E-3</v>
      </c>
      <c r="BG90" s="121">
        <v>1.1999999999999999E-3</v>
      </c>
      <c r="BH90" s="121">
        <v>1.1000000000000001E-3</v>
      </c>
      <c r="BI90" s="121">
        <v>6.9999999999999999E-4</v>
      </c>
      <c r="BJ90" s="121">
        <v>5.0000000000000001E-4</v>
      </c>
      <c r="BK90" s="121">
        <v>2.9999999999999997E-4</v>
      </c>
      <c r="BL90" s="121">
        <v>1.8E-3</v>
      </c>
      <c r="BM90" s="122">
        <v>4.0000000000000001E-3</v>
      </c>
      <c r="BN90" s="122">
        <v>5.0000000000000001E-3</v>
      </c>
      <c r="BO90" s="122">
        <v>2E-3</v>
      </c>
      <c r="BP90" s="122">
        <v>8.0000000000000004E-4</v>
      </c>
      <c r="BQ90" s="122">
        <v>1E-3</v>
      </c>
      <c r="BR90" s="122">
        <v>2.9999999999999997E-4</v>
      </c>
      <c r="BS90" s="122">
        <v>1.2999999999999999E-3</v>
      </c>
      <c r="BT90" s="122">
        <v>8.0000000000000004E-4</v>
      </c>
      <c r="BU90" s="122">
        <v>1.1000000000000001E-3</v>
      </c>
      <c r="BV90" s="122">
        <v>1.1999999999999999E-3</v>
      </c>
      <c r="BW90" s="122">
        <v>1.4E-3</v>
      </c>
      <c r="BX90" s="122">
        <v>1.1999999999999999E-3</v>
      </c>
      <c r="BY90" s="122">
        <v>1.1000000000000001E-3</v>
      </c>
      <c r="BZ90" s="122">
        <v>1E-3</v>
      </c>
      <c r="CA90" s="122">
        <v>5.9999999999999995E-4</v>
      </c>
      <c r="CB90" s="122">
        <v>6.9999999999999999E-4</v>
      </c>
      <c r="CC90" s="122">
        <v>1.5299999999999999E-3</v>
      </c>
      <c r="CD90" s="122">
        <v>9.5E-4</v>
      </c>
      <c r="CE90" s="122">
        <v>1.83E-3</v>
      </c>
      <c r="CF90" s="122">
        <v>1.72E-3</v>
      </c>
      <c r="CG90" s="122">
        <v>1.57E-3</v>
      </c>
      <c r="CH90" s="122">
        <v>1.3600000000000001E-3</v>
      </c>
      <c r="CI90" s="122">
        <v>1.0200000000000001E-3</v>
      </c>
      <c r="CJ90" s="122">
        <v>9.7000000000000005E-4</v>
      </c>
      <c r="CK90" s="122">
        <v>7.2999999999999996E-4</v>
      </c>
      <c r="CL90" s="122">
        <v>1.0499999999999999E-3</v>
      </c>
      <c r="CM90" s="122">
        <v>1.5E-3</v>
      </c>
      <c r="CN90" s="122">
        <v>1.6299999999999999E-3</v>
      </c>
      <c r="CO90" s="122">
        <v>1.2700000000000001E-3</v>
      </c>
      <c r="CP90" s="122">
        <v>9.2000000000000003E-4</v>
      </c>
      <c r="CQ90" s="122">
        <v>8.4000000000000003E-4</v>
      </c>
      <c r="CR90" s="122">
        <v>9.1E-4</v>
      </c>
      <c r="CS90" s="111" t="s">
        <v>6</v>
      </c>
      <c r="CT90" s="111">
        <v>0.15</v>
      </c>
      <c r="CU90" s="26"/>
    </row>
    <row r="91" spans="1:99" ht="15" x14ac:dyDescent="0.25">
      <c r="A91" s="63" t="s">
        <v>59</v>
      </c>
      <c r="B91" s="121" t="s">
        <v>13</v>
      </c>
      <c r="C91" s="140" t="s">
        <v>6</v>
      </c>
      <c r="D91" s="121"/>
      <c r="E91" s="121">
        <v>0.04</v>
      </c>
      <c r="F91" s="121">
        <v>3.2000000000000001E-2</v>
      </c>
      <c r="G91" s="121">
        <v>5.1999999999999998E-2</v>
      </c>
      <c r="H91" s="121">
        <v>4.1000000000000002E-2</v>
      </c>
      <c r="I91" s="121">
        <v>0.05</v>
      </c>
      <c r="J91" s="121">
        <v>5.5E-2</v>
      </c>
      <c r="K91" s="121">
        <v>6.0999999999999999E-2</v>
      </c>
      <c r="L91" s="121">
        <v>6.6000000000000003E-2</v>
      </c>
      <c r="M91" s="121">
        <v>5.0999999999999997E-2</v>
      </c>
      <c r="N91" s="121">
        <v>5.6000000000000001E-2</v>
      </c>
      <c r="O91" s="121">
        <v>5.7000000000000002E-2</v>
      </c>
      <c r="P91" s="121">
        <v>0.06</v>
      </c>
      <c r="Q91" s="121">
        <v>6.0999999999999999E-2</v>
      </c>
      <c r="R91" s="121">
        <v>0.06</v>
      </c>
      <c r="S91" s="121">
        <v>6.5000000000000002E-2</v>
      </c>
      <c r="T91" s="121">
        <v>6.7000000000000004E-2</v>
      </c>
      <c r="U91" s="121">
        <v>0.04</v>
      </c>
      <c r="V91" s="121">
        <v>2.3E-2</v>
      </c>
      <c r="W91" s="121">
        <v>5.7000000000000002E-2</v>
      </c>
      <c r="X91" s="121">
        <v>5.8000000000000003E-2</v>
      </c>
      <c r="Y91" s="121">
        <v>0.06</v>
      </c>
      <c r="Z91" s="121">
        <v>5.7000000000000002E-2</v>
      </c>
      <c r="AA91" s="121">
        <v>6.8000000000000005E-2</v>
      </c>
      <c r="AB91" s="121">
        <v>6.0999999999999999E-2</v>
      </c>
      <c r="AC91" s="121">
        <v>0.06</v>
      </c>
      <c r="AD91" s="121">
        <v>5.2999999999999999E-2</v>
      </c>
      <c r="AE91" s="121">
        <v>6.0999999999999999E-2</v>
      </c>
      <c r="AF91" s="121">
        <v>7.0999999999999994E-2</v>
      </c>
      <c r="AG91" s="121">
        <v>6.7000000000000004E-2</v>
      </c>
      <c r="AH91" s="121">
        <v>7.0999999999999994E-2</v>
      </c>
      <c r="AI91" s="121">
        <v>0.08</v>
      </c>
      <c r="AJ91" s="121">
        <v>0.123</v>
      </c>
      <c r="AK91" s="121">
        <v>3.5999999999999997E-2</v>
      </c>
      <c r="AL91" s="121">
        <v>5.8999999999999997E-2</v>
      </c>
      <c r="AM91" s="121">
        <v>6.3E-2</v>
      </c>
      <c r="AN91" s="121">
        <v>6.3E-2</v>
      </c>
      <c r="AO91" s="121">
        <v>0.04</v>
      </c>
      <c r="AP91" s="121">
        <v>5.1999999999999998E-2</v>
      </c>
      <c r="AQ91" s="121">
        <v>5.6000000000000001E-2</v>
      </c>
      <c r="AR91" s="121">
        <v>4.7E-2</v>
      </c>
      <c r="AS91" s="121">
        <v>4.8000000000000001E-2</v>
      </c>
      <c r="AT91" s="121">
        <v>0.05</v>
      </c>
      <c r="AU91" s="121">
        <v>5.7000000000000002E-2</v>
      </c>
      <c r="AV91" s="121">
        <v>6.9000000000000006E-2</v>
      </c>
      <c r="AW91" s="121">
        <v>7.0000000000000007E-2</v>
      </c>
      <c r="AX91" s="121">
        <v>3.7999999999999999E-2</v>
      </c>
      <c r="AY91" s="121">
        <v>2.8000000000000001E-2</v>
      </c>
      <c r="AZ91" s="121">
        <v>4.7E-2</v>
      </c>
      <c r="BA91" s="121">
        <v>4.8000000000000001E-2</v>
      </c>
      <c r="BB91" s="121">
        <v>3.5000000000000003E-2</v>
      </c>
      <c r="BC91" s="121">
        <v>4.1000000000000002E-2</v>
      </c>
      <c r="BD91" s="121">
        <v>4.2000000000000003E-2</v>
      </c>
      <c r="BE91" s="121">
        <v>0.03</v>
      </c>
      <c r="BF91" s="121">
        <v>5.3999999999999999E-2</v>
      </c>
      <c r="BG91" s="121">
        <v>0.06</v>
      </c>
      <c r="BH91" s="121">
        <v>6.3E-2</v>
      </c>
      <c r="BI91" s="121">
        <v>7.4999999999999997E-2</v>
      </c>
      <c r="BJ91" s="121">
        <v>7.3999999999999996E-2</v>
      </c>
      <c r="BK91" s="121">
        <v>7.6999999999999999E-2</v>
      </c>
      <c r="BL91" s="121">
        <v>8.3000000000000004E-2</v>
      </c>
      <c r="BM91" s="122">
        <v>8.5999999999999993E-2</v>
      </c>
      <c r="BN91" s="122">
        <v>4.5999999999999999E-2</v>
      </c>
      <c r="BO91" s="122">
        <v>4.9000000000000002E-2</v>
      </c>
      <c r="BP91" s="122">
        <v>2.8000000000000001E-2</v>
      </c>
      <c r="BQ91" s="122">
        <v>4.1000000000000002E-2</v>
      </c>
      <c r="BR91" s="122">
        <v>0.05</v>
      </c>
      <c r="BS91" s="122">
        <v>4.5999999999999999E-2</v>
      </c>
      <c r="BT91" s="122">
        <v>4.2000000000000003E-2</v>
      </c>
      <c r="BU91" s="122">
        <v>4.5999999999999999E-2</v>
      </c>
      <c r="BV91" s="122">
        <v>5.8999999999999997E-2</v>
      </c>
      <c r="BW91" s="122">
        <v>4.5999999999999999E-2</v>
      </c>
      <c r="BX91" s="122">
        <v>0.05</v>
      </c>
      <c r="BY91" s="122">
        <v>5.6000000000000001E-2</v>
      </c>
      <c r="BZ91" s="122">
        <v>5.6000000000000001E-2</v>
      </c>
      <c r="CA91" s="122">
        <v>6.6000000000000003E-2</v>
      </c>
      <c r="CB91" s="122">
        <v>7.4999999999999997E-2</v>
      </c>
      <c r="CC91" s="122">
        <v>4.87E-2</v>
      </c>
      <c r="CD91" s="122">
        <v>2.4500000000000001E-2</v>
      </c>
      <c r="CE91" s="122">
        <v>4.65E-2</v>
      </c>
      <c r="CF91" s="122">
        <v>6.2600000000000003E-2</v>
      </c>
      <c r="CG91" s="122">
        <v>7.2300000000000003E-2</v>
      </c>
      <c r="CH91" s="122">
        <v>6.6000000000000003E-2</v>
      </c>
      <c r="CI91" s="122">
        <v>5.16E-2</v>
      </c>
      <c r="CJ91" s="122">
        <v>6.3899999999999998E-2</v>
      </c>
      <c r="CK91" s="122">
        <v>7.0499999999999993E-2</v>
      </c>
      <c r="CL91" s="122">
        <v>4.1200000000000001E-2</v>
      </c>
      <c r="CM91" s="122">
        <v>6.8599999999999994E-2</v>
      </c>
      <c r="CN91" s="122">
        <v>6.9199999999999998E-2</v>
      </c>
      <c r="CO91" s="122">
        <v>6.3899999999999998E-2</v>
      </c>
      <c r="CP91" s="122">
        <v>5.8099999999999999E-2</v>
      </c>
      <c r="CQ91" s="122">
        <v>5.7500000000000002E-2</v>
      </c>
      <c r="CR91" s="122">
        <v>7.0000000000000007E-2</v>
      </c>
      <c r="CS91" s="111" t="s">
        <v>6</v>
      </c>
      <c r="CT91" s="111" t="s">
        <v>6</v>
      </c>
    </row>
    <row r="92" spans="1:99" ht="15" x14ac:dyDescent="0.25">
      <c r="A92" s="63" t="s">
        <v>60</v>
      </c>
      <c r="B92" s="121" t="s">
        <v>13</v>
      </c>
      <c r="C92" s="140" t="s">
        <v>6</v>
      </c>
      <c r="D92" s="121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61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63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63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62</v>
      </c>
      <c r="BQ92" s="121" t="s">
        <v>62</v>
      </c>
      <c r="BR92" s="121" t="s">
        <v>62</v>
      </c>
      <c r="BS92" s="121" t="s">
        <v>61</v>
      </c>
      <c r="BT92" s="121" t="s">
        <v>62</v>
      </c>
      <c r="BU92" s="121" t="s">
        <v>62</v>
      </c>
      <c r="BV92" s="121" t="s">
        <v>62</v>
      </c>
      <c r="BW92" s="121" t="s">
        <v>62</v>
      </c>
      <c r="BX92" s="121" t="s">
        <v>62</v>
      </c>
      <c r="BY92" s="121" t="s">
        <v>62</v>
      </c>
      <c r="BZ92" s="121" t="s">
        <v>62</v>
      </c>
      <c r="CA92" s="121" t="s">
        <v>62</v>
      </c>
      <c r="CB92" s="121" t="s">
        <v>62</v>
      </c>
      <c r="CC92" s="121" t="s">
        <v>69</v>
      </c>
      <c r="CD92" s="121" t="s">
        <v>69</v>
      </c>
      <c r="CE92" s="121" t="s">
        <v>69</v>
      </c>
      <c r="CF92" s="121" t="s">
        <v>69</v>
      </c>
      <c r="CG92" s="121" t="s">
        <v>69</v>
      </c>
      <c r="CH92" s="121" t="s">
        <v>69</v>
      </c>
      <c r="CI92" s="121" t="s">
        <v>69</v>
      </c>
      <c r="CJ92" s="121" t="s">
        <v>69</v>
      </c>
      <c r="CK92" s="121" t="s">
        <v>69</v>
      </c>
      <c r="CL92" s="121" t="s">
        <v>69</v>
      </c>
      <c r="CM92" s="121" t="s">
        <v>69</v>
      </c>
      <c r="CN92" s="121" t="s">
        <v>69</v>
      </c>
      <c r="CO92" s="121" t="s">
        <v>69</v>
      </c>
      <c r="CP92" s="121" t="s">
        <v>69</v>
      </c>
      <c r="CQ92" s="121" t="s">
        <v>69</v>
      </c>
      <c r="CR92" s="121" t="s">
        <v>69</v>
      </c>
      <c r="CS92" s="111" t="s">
        <v>6</v>
      </c>
      <c r="CT92" s="111" t="s">
        <v>6</v>
      </c>
    </row>
    <row r="93" spans="1:99" ht="15" x14ac:dyDescent="0.25">
      <c r="A93" s="63" t="s">
        <v>105</v>
      </c>
      <c r="B93" s="121" t="s">
        <v>13</v>
      </c>
      <c r="C93" s="140" t="s">
        <v>6</v>
      </c>
      <c r="D93" s="121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65</v>
      </c>
      <c r="V93" s="121" t="s">
        <v>61</v>
      </c>
      <c r="W93" s="121" t="s">
        <v>61</v>
      </c>
      <c r="X93" s="121" t="s">
        <v>61</v>
      </c>
      <c r="Y93" s="121" t="s">
        <v>61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57</v>
      </c>
      <c r="AI93" s="121" t="s">
        <v>35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35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57</v>
      </c>
      <c r="BQ93" s="121" t="s">
        <v>57</v>
      </c>
      <c r="BR93" s="121" t="s">
        <v>57</v>
      </c>
      <c r="BS93" s="121" t="s">
        <v>65</v>
      </c>
      <c r="BT93" s="121" t="s">
        <v>57</v>
      </c>
      <c r="BU93" s="121" t="s">
        <v>57</v>
      </c>
      <c r="BV93" s="121" t="s">
        <v>57</v>
      </c>
      <c r="BW93" s="121" t="s">
        <v>57</v>
      </c>
      <c r="BX93" s="121" t="s">
        <v>57</v>
      </c>
      <c r="BY93" s="121" t="s">
        <v>57</v>
      </c>
      <c r="BZ93" s="121" t="s">
        <v>57</v>
      </c>
      <c r="CA93" s="121" t="s">
        <v>57</v>
      </c>
      <c r="CB93" s="121" t="s">
        <v>57</v>
      </c>
      <c r="CC93" s="121" t="s">
        <v>224</v>
      </c>
      <c r="CD93" s="121" t="s">
        <v>224</v>
      </c>
      <c r="CE93" s="121" t="s">
        <v>224</v>
      </c>
      <c r="CF93" s="121" t="s">
        <v>224</v>
      </c>
      <c r="CG93" s="121" t="s">
        <v>224</v>
      </c>
      <c r="CH93" s="121" t="s">
        <v>224</v>
      </c>
      <c r="CI93" s="121" t="s">
        <v>224</v>
      </c>
      <c r="CJ93" s="121" t="s">
        <v>224</v>
      </c>
      <c r="CK93" s="121" t="s">
        <v>224</v>
      </c>
      <c r="CL93" s="121" t="s">
        <v>224</v>
      </c>
      <c r="CM93" s="121" t="s">
        <v>224</v>
      </c>
      <c r="CN93" s="121" t="s">
        <v>224</v>
      </c>
      <c r="CO93" s="121" t="s">
        <v>224</v>
      </c>
      <c r="CP93" s="121" t="s">
        <v>224</v>
      </c>
      <c r="CQ93" s="121" t="s">
        <v>224</v>
      </c>
      <c r="CR93" s="121" t="s">
        <v>224</v>
      </c>
      <c r="CS93" s="111" t="s">
        <v>6</v>
      </c>
      <c r="CT93" s="111" t="s">
        <v>6</v>
      </c>
    </row>
    <row r="94" spans="1:99" ht="15" x14ac:dyDescent="0.25">
      <c r="A94" s="63" t="s">
        <v>106</v>
      </c>
      <c r="B94" s="121" t="s">
        <v>13</v>
      </c>
      <c r="C94" s="140" t="s">
        <v>6</v>
      </c>
      <c r="D94" s="121"/>
      <c r="E94" s="121">
        <v>4.0000000000000001E-3</v>
      </c>
      <c r="F94" s="121" t="s">
        <v>50</v>
      </c>
      <c r="G94" s="121" t="s">
        <v>50</v>
      </c>
      <c r="H94" s="121" t="s">
        <v>50</v>
      </c>
      <c r="I94" s="121" t="s">
        <v>50</v>
      </c>
      <c r="J94" s="121" t="s">
        <v>51</v>
      </c>
      <c r="K94" s="121" t="s">
        <v>50</v>
      </c>
      <c r="L94" s="121" t="s">
        <v>50</v>
      </c>
      <c r="M94" s="121" t="s">
        <v>50</v>
      </c>
      <c r="N94" s="121" t="s">
        <v>50</v>
      </c>
      <c r="O94" s="121">
        <v>2E-3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50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51</v>
      </c>
      <c r="AC94" s="121" t="s">
        <v>51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>
        <v>5.0000000000000001E-3</v>
      </c>
      <c r="AI94" s="121" t="s">
        <v>107</v>
      </c>
      <c r="AJ94" s="121">
        <v>0.01</v>
      </c>
      <c r="AK94" s="121" t="s">
        <v>51</v>
      </c>
      <c r="AL94" s="121">
        <v>8.0000000000000002E-3</v>
      </c>
      <c r="AM94" s="121" t="s">
        <v>51</v>
      </c>
      <c r="AN94" s="121" t="s">
        <v>51</v>
      </c>
      <c r="AO94" s="121">
        <v>6.0000000000000001E-3</v>
      </c>
      <c r="AP94" s="121" t="s">
        <v>51</v>
      </c>
      <c r="AQ94" s="121" t="s">
        <v>107</v>
      </c>
      <c r="AR94" s="121" t="s">
        <v>51</v>
      </c>
      <c r="AS94" s="121" t="s">
        <v>51</v>
      </c>
      <c r="AT94" s="121" t="s">
        <v>51</v>
      </c>
      <c r="AU94" s="121" t="s">
        <v>51</v>
      </c>
      <c r="AV94" s="121">
        <v>5.0000000000000001E-3</v>
      </c>
      <c r="AW94" s="121" t="s">
        <v>51</v>
      </c>
      <c r="AX94" s="121">
        <v>4.0000000000000001E-3</v>
      </c>
      <c r="AY94" s="121" t="s">
        <v>51</v>
      </c>
      <c r="AZ94" s="121" t="s">
        <v>51</v>
      </c>
      <c r="BA94" s="121" t="s">
        <v>51</v>
      </c>
      <c r="BB94" s="121" t="s">
        <v>51</v>
      </c>
      <c r="BC94" s="121" t="s">
        <v>51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 t="s">
        <v>51</v>
      </c>
      <c r="BM94" s="121" t="s">
        <v>51</v>
      </c>
      <c r="BN94" s="121" t="s">
        <v>51</v>
      </c>
      <c r="BO94" s="121" t="s">
        <v>51</v>
      </c>
      <c r="BP94" s="121" t="s">
        <v>51</v>
      </c>
      <c r="BQ94" s="121" t="s">
        <v>51</v>
      </c>
      <c r="BR94" s="121" t="s">
        <v>51</v>
      </c>
      <c r="BS94" s="121" t="s">
        <v>50</v>
      </c>
      <c r="BT94" s="121" t="s">
        <v>51</v>
      </c>
      <c r="BU94" s="121" t="s">
        <v>51</v>
      </c>
      <c r="BV94" s="121" t="s">
        <v>51</v>
      </c>
      <c r="BW94" s="121" t="s">
        <v>51</v>
      </c>
      <c r="BX94" s="121" t="s">
        <v>51</v>
      </c>
      <c r="BY94" s="121" t="s">
        <v>51</v>
      </c>
      <c r="BZ94" s="121" t="s">
        <v>51</v>
      </c>
      <c r="CA94" s="121" t="s">
        <v>51</v>
      </c>
      <c r="CB94" s="121" t="s">
        <v>51</v>
      </c>
      <c r="CC94" s="121" t="s">
        <v>42</v>
      </c>
      <c r="CD94" s="121" t="s">
        <v>42</v>
      </c>
      <c r="CE94" s="121" t="s">
        <v>42</v>
      </c>
      <c r="CF94" s="121" t="s">
        <v>42</v>
      </c>
      <c r="CG94" s="121" t="s">
        <v>42</v>
      </c>
      <c r="CH94" s="121" t="s">
        <v>42</v>
      </c>
      <c r="CI94" s="121" t="s">
        <v>42</v>
      </c>
      <c r="CJ94" s="121" t="s">
        <v>42</v>
      </c>
      <c r="CK94" s="121" t="s">
        <v>42</v>
      </c>
      <c r="CL94" s="121" t="s">
        <v>42</v>
      </c>
      <c r="CM94" s="121" t="s">
        <v>42</v>
      </c>
      <c r="CN94" s="121" t="s">
        <v>42</v>
      </c>
      <c r="CO94" s="121" t="s">
        <v>42</v>
      </c>
      <c r="CP94" s="121" t="s">
        <v>42</v>
      </c>
      <c r="CQ94" s="121" t="s">
        <v>42</v>
      </c>
      <c r="CR94" s="121" t="s">
        <v>42</v>
      </c>
      <c r="CS94" s="111" t="s">
        <v>6</v>
      </c>
      <c r="CT94" s="111" t="s">
        <v>6</v>
      </c>
    </row>
    <row r="95" spans="1:99" ht="15" x14ac:dyDescent="0.25">
      <c r="A95" s="63" t="s">
        <v>108</v>
      </c>
      <c r="B95" s="121" t="s">
        <v>13</v>
      </c>
      <c r="C95" s="140" t="s">
        <v>6</v>
      </c>
      <c r="D95" s="121"/>
      <c r="E95" s="121">
        <v>8.0000000000000007E-5</v>
      </c>
      <c r="F95" s="121">
        <v>6.0000000000000002E-5</v>
      </c>
      <c r="G95" s="121">
        <v>1.0000000000000001E-5</v>
      </c>
      <c r="H95" s="121">
        <v>1.0000000000000001E-5</v>
      </c>
      <c r="I95" s="121">
        <v>3.0000000000000001E-5</v>
      </c>
      <c r="J95" s="121" t="s">
        <v>133</v>
      </c>
      <c r="K95" s="121">
        <v>2.0000000000000002E-5</v>
      </c>
      <c r="L95" s="121">
        <v>2.0000000000000002E-5</v>
      </c>
      <c r="M95" s="121">
        <v>2.0000000000000002E-5</v>
      </c>
      <c r="N95" s="121">
        <v>2.0000000000000002E-5</v>
      </c>
      <c r="O95" s="121">
        <v>2.0000000000000002E-5</v>
      </c>
      <c r="P95" s="121">
        <v>2.0000000000000002E-5</v>
      </c>
      <c r="Q95" s="121">
        <v>2.0000000000000002E-5</v>
      </c>
      <c r="R95" s="121">
        <v>2.0000000000000002E-5</v>
      </c>
      <c r="S95" s="121" t="s">
        <v>68</v>
      </c>
      <c r="T95" s="121">
        <v>6.0000000000000002E-5</v>
      </c>
      <c r="U95" s="121">
        <v>4.0000000000000003E-5</v>
      </c>
      <c r="V95" s="121">
        <v>2.0000000000000002E-5</v>
      </c>
      <c r="W95" s="121">
        <v>2.0000000000000002E-5</v>
      </c>
      <c r="X95" s="121">
        <v>2.0000000000000002E-5</v>
      </c>
      <c r="Y95" s="121">
        <v>2.0000000000000002E-5</v>
      </c>
      <c r="Z95" s="121">
        <v>2.0000000000000002E-5</v>
      </c>
      <c r="AA95" s="121">
        <v>1.0000000000000001E-5</v>
      </c>
      <c r="AB95" s="121">
        <v>2.0000000000000002E-5</v>
      </c>
      <c r="AC95" s="121">
        <v>2.0000000000000002E-5</v>
      </c>
      <c r="AD95" s="121">
        <v>5.0000000000000002E-5</v>
      </c>
      <c r="AE95" s="121">
        <v>4.0000000000000003E-5</v>
      </c>
      <c r="AF95" s="121">
        <v>1.0000000000000001E-5</v>
      </c>
      <c r="AG95" s="121" t="s">
        <v>68</v>
      </c>
      <c r="AH95" s="121">
        <v>4.0000000000000003E-5</v>
      </c>
      <c r="AI95" s="121" t="s">
        <v>61</v>
      </c>
      <c r="AJ95" s="121">
        <v>8.0000000000000007E-5</v>
      </c>
      <c r="AK95" s="121">
        <v>1.0000000000000001E-5</v>
      </c>
      <c r="AL95" s="121" t="s">
        <v>68</v>
      </c>
      <c r="AM95" s="121" t="s">
        <v>68</v>
      </c>
      <c r="AN95" s="121" t="s">
        <v>68</v>
      </c>
      <c r="AO95" s="121">
        <v>2.0000000000000002E-5</v>
      </c>
      <c r="AP95" s="121" t="s">
        <v>68</v>
      </c>
      <c r="AQ95" s="121" t="s">
        <v>69</v>
      </c>
      <c r="AR95" s="121">
        <v>1.0000000000000001E-5</v>
      </c>
      <c r="AS95" s="121" t="s">
        <v>68</v>
      </c>
      <c r="AT95" s="121">
        <v>1.0000000000000001E-5</v>
      </c>
      <c r="AU95" s="121" t="s">
        <v>68</v>
      </c>
      <c r="AV95" s="121">
        <v>1.0000000000000001E-5</v>
      </c>
      <c r="AW95" s="121" t="s">
        <v>68</v>
      </c>
      <c r="AX95" s="121">
        <v>6.0000000000000002E-5</v>
      </c>
      <c r="AY95" s="121">
        <v>3.0000000000000001E-5</v>
      </c>
      <c r="AZ95" s="121">
        <v>2.0000000000000002E-5</v>
      </c>
      <c r="BA95" s="121">
        <v>1.0000000000000001E-5</v>
      </c>
      <c r="BB95" s="121">
        <v>9.0000000000000006E-5</v>
      </c>
      <c r="BC95" s="121">
        <v>9.0000000000000006E-5</v>
      </c>
      <c r="BD95" s="121">
        <v>8.0000000000000007E-5</v>
      </c>
      <c r="BE95" s="121">
        <v>2.4000000000000001E-4</v>
      </c>
      <c r="BF95" s="121">
        <v>1.4999999999999999E-4</v>
      </c>
      <c r="BG95" s="121">
        <v>3.0000000000000001E-5</v>
      </c>
      <c r="BH95" s="121">
        <v>2.0000000000000002E-5</v>
      </c>
      <c r="BI95" s="121">
        <v>1.0000000000000001E-5</v>
      </c>
      <c r="BJ95" s="121">
        <v>2.0000000000000002E-5</v>
      </c>
      <c r="BK95" s="121" t="s">
        <v>68</v>
      </c>
      <c r="BL95" s="121">
        <v>3.0000000000000001E-5</v>
      </c>
      <c r="BM95" s="122">
        <v>1.1E-4</v>
      </c>
      <c r="BN95" s="174">
        <v>6.9999999999999994E-5</v>
      </c>
      <c r="BO95" s="174">
        <v>4.0000000000000003E-5</v>
      </c>
      <c r="BP95" s="174">
        <v>4.0000000000000003E-5</v>
      </c>
      <c r="BQ95" s="174">
        <v>2.0000000000000002E-5</v>
      </c>
      <c r="BR95" s="174">
        <v>1.0000000000000001E-5</v>
      </c>
      <c r="BS95" s="174">
        <v>3.0000000000000001E-5</v>
      </c>
      <c r="BT95" s="174">
        <v>1.0000000000000001E-5</v>
      </c>
      <c r="BU95" s="174">
        <v>2.0000000000000002E-5</v>
      </c>
      <c r="BV95" s="121" t="s">
        <v>68</v>
      </c>
      <c r="BW95" s="174">
        <v>1.0000000000000001E-5</v>
      </c>
      <c r="BX95" s="174">
        <v>2.0000000000000002E-5</v>
      </c>
      <c r="BY95" s="174">
        <v>4.0000000000000003E-5</v>
      </c>
      <c r="BZ95" s="174">
        <v>4.0000000000000003E-5</v>
      </c>
      <c r="CA95" s="174">
        <v>2.0000000000000002E-5</v>
      </c>
      <c r="CB95" s="121" t="s">
        <v>68</v>
      </c>
      <c r="CC95" s="122">
        <v>5.8E-5</v>
      </c>
      <c r="CD95" s="122">
        <v>4.5000000000000003E-5</v>
      </c>
      <c r="CE95" s="174">
        <v>1.7E-5</v>
      </c>
      <c r="CF95" s="174">
        <v>1.9000000000000001E-5</v>
      </c>
      <c r="CG95" s="122">
        <v>1.8E-5</v>
      </c>
      <c r="CH95" s="122">
        <v>2.0999999999999999E-5</v>
      </c>
      <c r="CI95" s="122">
        <v>2.1999999999999999E-5</v>
      </c>
      <c r="CJ95" s="122">
        <v>2.6999999999999999E-5</v>
      </c>
      <c r="CK95" s="122">
        <v>2.0000000000000002E-5</v>
      </c>
      <c r="CL95" s="122">
        <v>3.6999999999999998E-5</v>
      </c>
      <c r="CM95" s="122">
        <v>1.5E-5</v>
      </c>
      <c r="CN95" s="122">
        <v>1.2E-5</v>
      </c>
      <c r="CO95" s="122">
        <v>1.2E-5</v>
      </c>
      <c r="CP95" s="122">
        <v>2.8E-5</v>
      </c>
      <c r="CQ95" s="122">
        <v>2.8E-5</v>
      </c>
      <c r="CR95" s="122">
        <v>1.5999999999999999E-5</v>
      </c>
      <c r="CS95" s="111" t="s">
        <v>6</v>
      </c>
      <c r="CT95" s="111" t="s">
        <v>6</v>
      </c>
    </row>
    <row r="96" spans="1:99" ht="15" x14ac:dyDescent="0.25">
      <c r="A96" s="63" t="s">
        <v>72</v>
      </c>
      <c r="B96" s="121" t="s">
        <v>13</v>
      </c>
      <c r="C96" s="140" t="s">
        <v>6</v>
      </c>
      <c r="D96" s="121"/>
      <c r="E96" s="121" t="s">
        <v>65</v>
      </c>
      <c r="F96" s="121" t="s">
        <v>65</v>
      </c>
      <c r="G96" s="121" t="s">
        <v>65</v>
      </c>
      <c r="H96" s="121" t="s">
        <v>65</v>
      </c>
      <c r="I96" s="121" t="s">
        <v>65</v>
      </c>
      <c r="J96" s="121">
        <v>1.8E-3</v>
      </c>
      <c r="K96" s="121" t="s">
        <v>65</v>
      </c>
      <c r="L96" s="121">
        <v>5.9999999999999995E-4</v>
      </c>
      <c r="M96" s="121" t="s">
        <v>6</v>
      </c>
      <c r="N96" s="121" t="s">
        <v>65</v>
      </c>
      <c r="O96" s="121" t="s">
        <v>65</v>
      </c>
      <c r="P96" s="121" t="s">
        <v>63</v>
      </c>
      <c r="Q96" s="121" t="s">
        <v>63</v>
      </c>
      <c r="R96" s="121" t="s">
        <v>63</v>
      </c>
      <c r="S96" s="121">
        <v>4.0000000000000002E-4</v>
      </c>
      <c r="T96" s="121">
        <v>5.0000000000000001E-4</v>
      </c>
      <c r="U96" s="121" t="s">
        <v>65</v>
      </c>
      <c r="V96" s="121" t="s">
        <v>63</v>
      </c>
      <c r="W96" s="121" t="s">
        <v>63</v>
      </c>
      <c r="X96" s="121" t="s">
        <v>63</v>
      </c>
      <c r="Y96" s="121" t="s">
        <v>63</v>
      </c>
      <c r="Z96" s="121" t="s">
        <v>63</v>
      </c>
      <c r="AA96" s="121" t="s">
        <v>63</v>
      </c>
      <c r="AB96" s="121" t="s">
        <v>63</v>
      </c>
      <c r="AC96" s="121">
        <v>5.9999999999999995E-4</v>
      </c>
      <c r="AD96" s="121">
        <v>5.9999999999999995E-4</v>
      </c>
      <c r="AE96" s="121" t="s">
        <v>63</v>
      </c>
      <c r="AF96" s="121" t="s">
        <v>63</v>
      </c>
      <c r="AG96" s="121" t="s">
        <v>63</v>
      </c>
      <c r="AH96" s="121">
        <v>6.9999999999999999E-4</v>
      </c>
      <c r="AI96" s="121" t="s">
        <v>51</v>
      </c>
      <c r="AJ96" s="121">
        <v>1.1999999999999999E-3</v>
      </c>
      <c r="AK96" s="121" t="s">
        <v>63</v>
      </c>
      <c r="AL96" s="121" t="s">
        <v>63</v>
      </c>
      <c r="AM96" s="121">
        <v>4.0000000000000002E-4</v>
      </c>
      <c r="AN96" s="121" t="s">
        <v>63</v>
      </c>
      <c r="AO96" s="121" t="s">
        <v>63</v>
      </c>
      <c r="AP96" s="121" t="s">
        <v>63</v>
      </c>
      <c r="AQ96" s="121" t="s">
        <v>51</v>
      </c>
      <c r="AR96" s="121" t="s">
        <v>63</v>
      </c>
      <c r="AS96" s="121" t="s">
        <v>63</v>
      </c>
      <c r="AT96" s="121" t="s">
        <v>63</v>
      </c>
      <c r="AU96" s="121" t="s">
        <v>63</v>
      </c>
      <c r="AV96" s="121" t="s">
        <v>63</v>
      </c>
      <c r="AW96" s="121" t="s">
        <v>63</v>
      </c>
      <c r="AX96" s="121" t="s">
        <v>63</v>
      </c>
      <c r="AY96" s="121" t="s">
        <v>63</v>
      </c>
      <c r="AZ96" s="121">
        <v>5.0000000000000001E-4</v>
      </c>
      <c r="BA96" s="121" t="s">
        <v>63</v>
      </c>
      <c r="BB96" s="121">
        <v>5.0000000000000001E-4</v>
      </c>
      <c r="BC96" s="121">
        <v>5.0000000000000001E-4</v>
      </c>
      <c r="BD96" s="121">
        <v>5.0000000000000001E-4</v>
      </c>
      <c r="BE96" s="121">
        <v>4.0000000000000002E-4</v>
      </c>
      <c r="BF96" s="121">
        <v>5.0000000000000001E-4</v>
      </c>
      <c r="BG96" s="121" t="s">
        <v>63</v>
      </c>
      <c r="BH96" s="121">
        <v>5.9999999999999995E-4</v>
      </c>
      <c r="BI96" s="121">
        <v>5.9999999999999995E-4</v>
      </c>
      <c r="BJ96" s="121" t="s">
        <v>63</v>
      </c>
      <c r="BK96" s="121">
        <v>5.0000000000000001E-4</v>
      </c>
      <c r="BL96" s="121">
        <v>5.9999999999999995E-4</v>
      </c>
      <c r="BM96" s="121" t="s">
        <v>63</v>
      </c>
      <c r="BN96" s="122">
        <v>4.0000000000000002E-4</v>
      </c>
      <c r="BO96" s="122">
        <v>5.0000000000000001E-4</v>
      </c>
      <c r="BP96" s="121" t="s">
        <v>63</v>
      </c>
      <c r="BQ96" s="121" t="s">
        <v>63</v>
      </c>
      <c r="BR96" s="122">
        <v>4.0000000000000002E-4</v>
      </c>
      <c r="BS96" s="122">
        <v>1.8E-3</v>
      </c>
      <c r="BT96" s="121" t="s">
        <v>63</v>
      </c>
      <c r="BU96" s="122">
        <v>5.9999999999999995E-4</v>
      </c>
      <c r="BV96" s="121" t="s">
        <v>63</v>
      </c>
      <c r="BW96" s="121" t="s">
        <v>63</v>
      </c>
      <c r="BX96" s="122">
        <v>6.9999999999999999E-4</v>
      </c>
      <c r="BY96" s="122">
        <v>1E-3</v>
      </c>
      <c r="BZ96" s="122">
        <v>1E-3</v>
      </c>
      <c r="CA96" s="122">
        <v>6.9999999999999999E-4</v>
      </c>
      <c r="CB96" s="122">
        <v>4.0000000000000002E-4</v>
      </c>
      <c r="CC96" s="122">
        <v>1.7000000000000001E-4</v>
      </c>
      <c r="CD96" s="122">
        <v>1.6000000000000001E-4</v>
      </c>
      <c r="CE96" s="122">
        <v>1.4999999999999999E-4</v>
      </c>
      <c r="CF96" s="122">
        <v>1.1E-4</v>
      </c>
      <c r="CG96" s="122">
        <v>1.2999999999999999E-4</v>
      </c>
      <c r="CH96" s="122">
        <v>1.4999999999999999E-4</v>
      </c>
      <c r="CI96" s="122">
        <v>2.5999999999999998E-4</v>
      </c>
      <c r="CJ96" s="122">
        <v>1.4999999999999999E-4</v>
      </c>
      <c r="CK96" s="122">
        <v>1.2E-4</v>
      </c>
      <c r="CL96" s="122">
        <v>1.7000000000000001E-4</v>
      </c>
      <c r="CM96" s="122">
        <v>1.1E-4</v>
      </c>
      <c r="CN96" s="122">
        <v>1E-4</v>
      </c>
      <c r="CO96" s="121" t="s">
        <v>69</v>
      </c>
      <c r="CP96" s="122">
        <v>1.6000000000000001E-4</v>
      </c>
      <c r="CQ96" s="122">
        <v>1.4999999999999999E-4</v>
      </c>
      <c r="CR96" s="122">
        <v>8.9999999999999998E-4</v>
      </c>
      <c r="CS96" s="111" t="s">
        <v>6</v>
      </c>
      <c r="CT96" s="111" t="s">
        <v>6</v>
      </c>
    </row>
    <row r="97" spans="1:98" ht="15" x14ac:dyDescent="0.25">
      <c r="A97" s="63" t="s">
        <v>109</v>
      </c>
      <c r="B97" s="121" t="s">
        <v>13</v>
      </c>
      <c r="C97" s="140" t="s">
        <v>6</v>
      </c>
      <c r="D97" s="121"/>
      <c r="E97" s="121">
        <v>2.0000000000000001E-4</v>
      </c>
      <c r="F97" s="121">
        <v>2.0000000000000001E-4</v>
      </c>
      <c r="G97" s="121" t="s">
        <v>61</v>
      </c>
      <c r="H97" s="121" t="s">
        <v>61</v>
      </c>
      <c r="I97" s="121" t="s">
        <v>61</v>
      </c>
      <c r="J97" s="121">
        <v>1E-4</v>
      </c>
      <c r="K97" s="121" t="s">
        <v>61</v>
      </c>
      <c r="L97" s="121">
        <v>1E-4</v>
      </c>
      <c r="M97" s="121" t="s">
        <v>65</v>
      </c>
      <c r="N97" s="121" t="s">
        <v>61</v>
      </c>
      <c r="O97" s="121" t="s">
        <v>61</v>
      </c>
      <c r="P97" s="121">
        <v>1.4999999999999999E-4</v>
      </c>
      <c r="Q97" s="121">
        <v>1E-4</v>
      </c>
      <c r="R97" s="121">
        <v>9.0000000000000006E-5</v>
      </c>
      <c r="S97" s="121">
        <v>4.0000000000000003E-5</v>
      </c>
      <c r="T97" s="121">
        <v>8.0000000000000007E-5</v>
      </c>
      <c r="U97" s="121">
        <v>1E-4</v>
      </c>
      <c r="V97" s="121">
        <v>6.0000000000000002E-5</v>
      </c>
      <c r="W97" s="121">
        <v>1.2E-4</v>
      </c>
      <c r="X97" s="121">
        <v>1.3999999999999999E-4</v>
      </c>
      <c r="Y97" s="121">
        <v>1.3999999999999999E-4</v>
      </c>
      <c r="Z97" s="121">
        <v>1.9000000000000001E-4</v>
      </c>
      <c r="AA97" s="121">
        <v>1.9000000000000001E-4</v>
      </c>
      <c r="AB97" s="121">
        <v>2.3000000000000001E-4</v>
      </c>
      <c r="AC97" s="121">
        <v>1.8000000000000001E-4</v>
      </c>
      <c r="AD97" s="121">
        <v>2.0000000000000001E-4</v>
      </c>
      <c r="AE97" s="121">
        <v>2.1000000000000001E-4</v>
      </c>
      <c r="AF97" s="121">
        <v>2.7E-4</v>
      </c>
      <c r="AG97" s="121">
        <v>1.9000000000000001E-4</v>
      </c>
      <c r="AH97" s="121">
        <v>1.6000000000000001E-4</v>
      </c>
      <c r="AI97" s="121" t="s">
        <v>56</v>
      </c>
      <c r="AJ97" s="121">
        <v>2.1000000000000001E-4</v>
      </c>
      <c r="AK97" s="121">
        <v>1.2E-4</v>
      </c>
      <c r="AL97" s="121">
        <v>9.0000000000000006E-5</v>
      </c>
      <c r="AM97" s="121">
        <v>8.0000000000000007E-5</v>
      </c>
      <c r="AN97" s="121">
        <v>8.0000000000000007E-5</v>
      </c>
      <c r="AO97" s="121">
        <v>1.3999999999999999E-4</v>
      </c>
      <c r="AP97" s="121">
        <v>1.2E-4</v>
      </c>
      <c r="AQ97" s="121" t="s">
        <v>56</v>
      </c>
      <c r="AR97" s="121">
        <v>1.3999999999999999E-4</v>
      </c>
      <c r="AS97" s="121">
        <v>1.6000000000000001E-4</v>
      </c>
      <c r="AT97" s="121">
        <v>1.7000000000000001E-4</v>
      </c>
      <c r="AU97" s="121">
        <v>1.6000000000000001E-4</v>
      </c>
      <c r="AV97" s="121">
        <v>9.0000000000000006E-5</v>
      </c>
      <c r="AW97" s="121">
        <v>9.0000000000000006E-5</v>
      </c>
      <c r="AX97" s="121">
        <v>2.1000000000000001E-4</v>
      </c>
      <c r="AY97" s="121">
        <v>9.0000000000000006E-5</v>
      </c>
      <c r="AZ97" s="121">
        <v>1.3999999999999999E-4</v>
      </c>
      <c r="BA97" s="121">
        <v>1.2E-4</v>
      </c>
      <c r="BB97" s="121">
        <v>1.8000000000000001E-4</v>
      </c>
      <c r="BC97" s="121">
        <v>2.3000000000000001E-4</v>
      </c>
      <c r="BD97" s="121">
        <v>2.1000000000000001E-4</v>
      </c>
      <c r="BE97" s="121">
        <v>3.3E-4</v>
      </c>
      <c r="BF97" s="121">
        <v>2.2000000000000001E-4</v>
      </c>
      <c r="BG97" s="121">
        <v>2.2000000000000001E-4</v>
      </c>
      <c r="BH97" s="121">
        <v>2.9999999999999997E-4</v>
      </c>
      <c r="BI97" s="121">
        <v>1.8000000000000001E-4</v>
      </c>
      <c r="BJ97" s="121">
        <v>9.0000000000000006E-5</v>
      </c>
      <c r="BK97" s="121">
        <v>6.0000000000000002E-5</v>
      </c>
      <c r="BL97" s="121">
        <v>1E-4</v>
      </c>
      <c r="BM97" s="122">
        <v>5.5999999999999995E-4</v>
      </c>
      <c r="BN97" s="122">
        <v>2.2000000000000001E-4</v>
      </c>
      <c r="BO97" s="122">
        <v>2.3000000000000001E-4</v>
      </c>
      <c r="BP97" s="122">
        <v>1.3999999999999999E-4</v>
      </c>
      <c r="BQ97" s="122">
        <v>1.2E-4</v>
      </c>
      <c r="BR97" s="122">
        <v>1E-4</v>
      </c>
      <c r="BS97" s="122">
        <v>2.0000000000000001E-4</v>
      </c>
      <c r="BT97" s="122">
        <v>1.3999999999999999E-4</v>
      </c>
      <c r="BU97" s="122">
        <v>1.9000000000000001E-4</v>
      </c>
      <c r="BV97" s="122">
        <v>1.7000000000000001E-4</v>
      </c>
      <c r="BW97" s="122">
        <v>3.6000000000000002E-4</v>
      </c>
      <c r="BX97" s="122">
        <v>1.4999999999999999E-4</v>
      </c>
      <c r="BY97" s="122">
        <v>2.5000000000000001E-4</v>
      </c>
      <c r="BZ97" s="122">
        <v>2.9999999999999997E-4</v>
      </c>
      <c r="CA97" s="122">
        <v>2.3000000000000001E-4</v>
      </c>
      <c r="CB97" s="174">
        <v>2.0000000000000002E-5</v>
      </c>
      <c r="CC97" s="122">
        <v>2.2000000000000001E-4</v>
      </c>
      <c r="CD97" s="122">
        <v>1.4999999999999999E-4</v>
      </c>
      <c r="CE97" s="122">
        <v>1.9000000000000001E-4</v>
      </c>
      <c r="CF97" s="122">
        <v>2.0000000000000001E-4</v>
      </c>
      <c r="CG97" s="122">
        <v>1.9000000000000001E-4</v>
      </c>
      <c r="CH97" s="122">
        <v>2.2000000000000001E-4</v>
      </c>
      <c r="CI97" s="122">
        <v>2.0000000000000001E-4</v>
      </c>
      <c r="CJ97" s="122">
        <v>2.2000000000000001E-4</v>
      </c>
      <c r="CK97" s="122">
        <v>1.3999999999999999E-4</v>
      </c>
      <c r="CL97" s="122">
        <v>1.2E-4</v>
      </c>
      <c r="CM97" s="122">
        <v>1.2E-4</v>
      </c>
      <c r="CN97" s="122">
        <v>1.2E-4</v>
      </c>
      <c r="CO97" s="122">
        <v>1.2999999999999999E-4</v>
      </c>
      <c r="CP97" s="122">
        <v>1.4999999999999999E-4</v>
      </c>
      <c r="CQ97" s="122">
        <v>1.3999999999999999E-4</v>
      </c>
      <c r="CR97" s="121" t="s">
        <v>69</v>
      </c>
      <c r="CS97" s="111" t="s">
        <v>6</v>
      </c>
      <c r="CT97" s="111" t="s">
        <v>6</v>
      </c>
    </row>
    <row r="98" spans="1:98" ht="15" x14ac:dyDescent="0.25">
      <c r="A98" s="63" t="s">
        <v>110</v>
      </c>
      <c r="B98" s="121" t="s">
        <v>13</v>
      </c>
      <c r="C98" s="140" t="s">
        <v>6</v>
      </c>
      <c r="D98" s="121"/>
      <c r="E98" s="121">
        <v>4.0000000000000001E-3</v>
      </c>
      <c r="F98" s="121">
        <v>5.0000000000000001E-3</v>
      </c>
      <c r="G98" s="121">
        <v>2E-3</v>
      </c>
      <c r="H98" s="121">
        <v>2E-3</v>
      </c>
      <c r="I98" s="121">
        <v>3.0000000000000001E-3</v>
      </c>
      <c r="J98" s="121">
        <v>1.0999999999999999E-2</v>
      </c>
      <c r="K98" s="121">
        <v>2E-3</v>
      </c>
      <c r="L98" s="121">
        <v>1E-3</v>
      </c>
      <c r="M98" s="121" t="s">
        <v>61</v>
      </c>
      <c r="N98" s="121">
        <v>2E-3</v>
      </c>
      <c r="O98" s="121">
        <v>2E-3</v>
      </c>
      <c r="P98" s="121">
        <v>3.0000000000000001E-3</v>
      </c>
      <c r="Q98" s="121">
        <v>2E-3</v>
      </c>
      <c r="R98" s="121">
        <v>3.0000000000000001E-3</v>
      </c>
      <c r="S98" s="121">
        <v>1E-3</v>
      </c>
      <c r="T98" s="121">
        <v>1E-3</v>
      </c>
      <c r="U98" s="121">
        <v>4.0000000000000001E-3</v>
      </c>
      <c r="V98" s="121">
        <v>4.0000000000000001E-3</v>
      </c>
      <c r="W98" s="121">
        <v>1E-3</v>
      </c>
      <c r="X98" s="121">
        <v>2E-3</v>
      </c>
      <c r="Y98" s="121">
        <v>1E-3</v>
      </c>
      <c r="Z98" s="121">
        <v>1E-3</v>
      </c>
      <c r="AA98" s="121">
        <v>1E-3</v>
      </c>
      <c r="AB98" s="121">
        <v>1E-3</v>
      </c>
      <c r="AC98" s="121">
        <v>1E-3</v>
      </c>
      <c r="AD98" s="121">
        <v>2E-3</v>
      </c>
      <c r="AE98" s="121">
        <v>1E-3</v>
      </c>
      <c r="AF98" s="121">
        <v>1E-3</v>
      </c>
      <c r="AG98" s="121" t="s">
        <v>57</v>
      </c>
      <c r="AH98" s="121">
        <v>1E-3</v>
      </c>
      <c r="AI98" s="121" t="s">
        <v>35</v>
      </c>
      <c r="AJ98" s="121">
        <v>3.0000000000000001E-3</v>
      </c>
      <c r="AK98" s="121">
        <v>3.0000000000000001E-3</v>
      </c>
      <c r="AL98" s="121">
        <v>1E-3</v>
      </c>
      <c r="AM98" s="121" t="s">
        <v>57</v>
      </c>
      <c r="AN98" s="121" t="s">
        <v>57</v>
      </c>
      <c r="AO98" s="121">
        <v>3.0000000000000001E-3</v>
      </c>
      <c r="AP98" s="121">
        <v>2E-3</v>
      </c>
      <c r="AQ98" s="121" t="s">
        <v>35</v>
      </c>
      <c r="AR98" s="121">
        <v>2E-3</v>
      </c>
      <c r="AS98" s="121">
        <v>1E-3</v>
      </c>
      <c r="AT98" s="121">
        <v>1E-3</v>
      </c>
      <c r="AU98" s="121">
        <v>1E-3</v>
      </c>
      <c r="AV98" s="121">
        <v>1E-3</v>
      </c>
      <c r="AW98" s="121">
        <v>1E-3</v>
      </c>
      <c r="AX98" s="121">
        <v>3.0000000000000001E-3</v>
      </c>
      <c r="AY98" s="121">
        <v>3.0000000000000001E-3</v>
      </c>
      <c r="AZ98" s="121">
        <v>2E-3</v>
      </c>
      <c r="BA98" s="121">
        <v>2E-3</v>
      </c>
      <c r="BB98" s="121">
        <v>2E-3</v>
      </c>
      <c r="BC98" s="121">
        <v>3.0000000000000001E-3</v>
      </c>
      <c r="BD98" s="121">
        <v>2E-3</v>
      </c>
      <c r="BE98" s="121">
        <v>3.0000000000000001E-3</v>
      </c>
      <c r="BF98" s="121">
        <v>2E-3</v>
      </c>
      <c r="BG98" s="121">
        <v>2E-3</v>
      </c>
      <c r="BH98" s="121">
        <v>1E-3</v>
      </c>
      <c r="BI98" s="121">
        <v>2E-3</v>
      </c>
      <c r="BJ98" s="121">
        <v>1E-3</v>
      </c>
      <c r="BK98" s="121" t="s">
        <v>57</v>
      </c>
      <c r="BL98" s="121" t="s">
        <v>57</v>
      </c>
      <c r="BM98" s="122">
        <v>1E-3</v>
      </c>
      <c r="BN98" s="122">
        <v>2E-3</v>
      </c>
      <c r="BO98" s="122">
        <v>2E-3</v>
      </c>
      <c r="BP98" s="122">
        <v>3.0000000000000001E-3</v>
      </c>
      <c r="BQ98" s="122">
        <v>2E-3</v>
      </c>
      <c r="BR98" s="122">
        <v>2E-3</v>
      </c>
      <c r="BS98" s="122">
        <v>2E-3</v>
      </c>
      <c r="BT98" s="122">
        <v>2E-3</v>
      </c>
      <c r="BU98" s="122">
        <v>2E-3</v>
      </c>
      <c r="BV98" s="122">
        <v>2E-3</v>
      </c>
      <c r="BW98" s="122">
        <v>2E-3</v>
      </c>
      <c r="BX98" s="121" t="s">
        <v>57</v>
      </c>
      <c r="BY98" s="122">
        <v>1E-3</v>
      </c>
      <c r="BZ98" s="121" t="s">
        <v>57</v>
      </c>
      <c r="CA98" s="121" t="s">
        <v>57</v>
      </c>
      <c r="CB98" s="121" t="s">
        <v>57</v>
      </c>
      <c r="CC98" s="122">
        <v>2.8800000000000002E-3</v>
      </c>
      <c r="CD98" s="122">
        <v>3.0799999999999998E-3</v>
      </c>
      <c r="CE98" s="122">
        <v>1.9499999999999999E-3</v>
      </c>
      <c r="CF98" s="122">
        <v>1.5399999999999999E-3</v>
      </c>
      <c r="CG98" s="122">
        <v>1.25E-3</v>
      </c>
      <c r="CH98" s="122">
        <v>1.3600000000000001E-3</v>
      </c>
      <c r="CI98" s="122">
        <v>1.5900000000000001E-3</v>
      </c>
      <c r="CJ98" s="122">
        <v>1.25E-3</v>
      </c>
      <c r="CK98" s="122">
        <v>1.09E-3</v>
      </c>
      <c r="CL98" s="122">
        <v>2.0799999999999998E-3</v>
      </c>
      <c r="CM98" s="122">
        <v>1.1999999999999999E-3</v>
      </c>
      <c r="CN98" s="122">
        <v>1.08E-3</v>
      </c>
      <c r="CO98" s="122">
        <v>1.15E-3</v>
      </c>
      <c r="CP98" s="122">
        <v>1.47E-3</v>
      </c>
      <c r="CQ98" s="122">
        <v>1.16E-3</v>
      </c>
      <c r="CR98" s="122">
        <v>1.0399999999999999E-3</v>
      </c>
      <c r="CS98" s="111" t="s">
        <v>6</v>
      </c>
      <c r="CT98" s="111" t="s">
        <v>6</v>
      </c>
    </row>
    <row r="99" spans="1:98" ht="15" x14ac:dyDescent="0.25">
      <c r="A99" s="63" t="s">
        <v>111</v>
      </c>
      <c r="B99" s="121" t="s">
        <v>13</v>
      </c>
      <c r="C99" s="140" t="s">
        <v>6</v>
      </c>
      <c r="D99" s="121"/>
      <c r="E99" s="121">
        <v>0.24</v>
      </c>
      <c r="F99" s="121">
        <v>0.24</v>
      </c>
      <c r="G99" s="121">
        <v>0.05</v>
      </c>
      <c r="H99" s="121">
        <v>0.09</v>
      </c>
      <c r="I99" s="121">
        <v>0.08</v>
      </c>
      <c r="J99" s="121">
        <v>0.09</v>
      </c>
      <c r="K99" s="121">
        <v>7.0000000000000007E-2</v>
      </c>
      <c r="L99" s="121">
        <v>0.05</v>
      </c>
      <c r="M99" s="121">
        <v>2E-3</v>
      </c>
      <c r="N99" s="121">
        <v>0.09</v>
      </c>
      <c r="O99" s="121">
        <v>0.08</v>
      </c>
      <c r="P99" s="121">
        <v>7.6999999999999999E-2</v>
      </c>
      <c r="Q99" s="121">
        <v>2.7E-2</v>
      </c>
      <c r="R99" s="121">
        <v>1.0999999999999999E-2</v>
      </c>
      <c r="S99" s="121" t="s">
        <v>35</v>
      </c>
      <c r="T99" s="121" t="s">
        <v>35</v>
      </c>
      <c r="U99" s="121">
        <v>0.21</v>
      </c>
      <c r="V99" s="121">
        <v>0.15</v>
      </c>
      <c r="W99" s="121">
        <v>5.7000000000000002E-2</v>
      </c>
      <c r="X99" s="121">
        <v>8.5999999999999993E-2</v>
      </c>
      <c r="Y99" s="121">
        <v>7.2999999999999995E-2</v>
      </c>
      <c r="Z99" s="121">
        <v>9.0999999999999998E-2</v>
      </c>
      <c r="AA99" s="121">
        <v>0.11</v>
      </c>
      <c r="AB99" s="121">
        <v>0.13</v>
      </c>
      <c r="AC99" s="121">
        <v>0.1</v>
      </c>
      <c r="AD99" s="121">
        <v>0.02</v>
      </c>
      <c r="AE99" s="121">
        <v>0.13</v>
      </c>
      <c r="AF99" s="121">
        <v>0.09</v>
      </c>
      <c r="AG99" s="121">
        <v>0.06</v>
      </c>
      <c r="AH99" s="121">
        <v>0.04</v>
      </c>
      <c r="AI99" s="121" t="s">
        <v>38</v>
      </c>
      <c r="AJ99" s="121" t="s">
        <v>35</v>
      </c>
      <c r="AK99" s="121">
        <v>0.2</v>
      </c>
      <c r="AL99" s="121">
        <v>0.11</v>
      </c>
      <c r="AM99" s="121">
        <v>0.04</v>
      </c>
      <c r="AN99" s="121">
        <v>0.06</v>
      </c>
      <c r="AO99" s="121">
        <v>0.17</v>
      </c>
      <c r="AP99" s="121">
        <v>0.09</v>
      </c>
      <c r="AQ99" s="121" t="s">
        <v>38</v>
      </c>
      <c r="AR99" s="121">
        <v>0.12</v>
      </c>
      <c r="AS99" s="121">
        <v>0.12</v>
      </c>
      <c r="AT99" s="121">
        <v>9.8000000000000004E-2</v>
      </c>
      <c r="AU99" s="121">
        <v>8.5999999999999993E-2</v>
      </c>
      <c r="AV99" s="121">
        <v>2.8000000000000001E-2</v>
      </c>
      <c r="AW99" s="121">
        <v>3.4000000000000002E-2</v>
      </c>
      <c r="AX99" s="121">
        <v>0.29799999999999999</v>
      </c>
      <c r="AY99" s="121">
        <v>0.154</v>
      </c>
      <c r="AZ99" s="121">
        <v>0.184</v>
      </c>
      <c r="BA99" s="121">
        <v>0.14000000000000001</v>
      </c>
      <c r="BB99" s="121">
        <v>8.2000000000000003E-2</v>
      </c>
      <c r="BC99" s="121">
        <v>0.11700000000000001</v>
      </c>
      <c r="BD99" s="121">
        <v>0.10199999999999999</v>
      </c>
      <c r="BE99" s="121">
        <v>5.6000000000000001E-2</v>
      </c>
      <c r="BF99" s="121">
        <v>0.183</v>
      </c>
      <c r="BG99" s="121">
        <v>0.14099999999999999</v>
      </c>
      <c r="BH99" s="121">
        <v>0.13400000000000001</v>
      </c>
      <c r="BI99" s="121">
        <v>0.06</v>
      </c>
      <c r="BJ99" s="121">
        <v>3.4000000000000002E-2</v>
      </c>
      <c r="BK99" s="121">
        <v>2.1999999999999999E-2</v>
      </c>
      <c r="BL99" s="121">
        <v>6.0000000000000001E-3</v>
      </c>
      <c r="BM99" s="122">
        <v>0.21099999999999999</v>
      </c>
      <c r="BN99" s="122">
        <v>0.32200000000000001</v>
      </c>
      <c r="BO99" s="122">
        <v>0.40200000000000002</v>
      </c>
      <c r="BP99" s="122">
        <v>0.161</v>
      </c>
      <c r="BQ99" s="122">
        <v>0.16600000000000001</v>
      </c>
      <c r="BR99" s="122">
        <v>7.1999999999999995E-2</v>
      </c>
      <c r="BS99" s="122">
        <v>0.17</v>
      </c>
      <c r="BT99" s="122">
        <v>0.13500000000000001</v>
      </c>
      <c r="BU99" s="122">
        <v>0.16500000000000001</v>
      </c>
      <c r="BV99" s="122">
        <v>0.158</v>
      </c>
      <c r="BW99" s="122">
        <v>0.17799999999999999</v>
      </c>
      <c r="BX99" s="122">
        <v>0.16900000000000001</v>
      </c>
      <c r="BY99" s="122">
        <v>0.19</v>
      </c>
      <c r="BZ99" s="122">
        <v>0.13100000000000001</v>
      </c>
      <c r="CA99" s="122">
        <v>5.8999999999999997E-2</v>
      </c>
      <c r="CB99" s="122">
        <v>1.4999999999999999E-2</v>
      </c>
      <c r="CC99" s="122">
        <v>0.29699999999999999</v>
      </c>
      <c r="CD99" s="122">
        <v>0.27</v>
      </c>
      <c r="CE99" s="122">
        <v>0.48899999999999999</v>
      </c>
      <c r="CF99" s="122">
        <v>0.223</v>
      </c>
      <c r="CG99" s="122">
        <v>0.21299999999999999</v>
      </c>
      <c r="CH99" s="122">
        <v>0.29099999999999998</v>
      </c>
      <c r="CI99" s="122">
        <v>0.25700000000000001</v>
      </c>
      <c r="CJ99" s="122">
        <v>0.20899999999999999</v>
      </c>
      <c r="CK99" s="122">
        <v>9.5000000000000001E-2</v>
      </c>
      <c r="CL99" s="122">
        <v>0.33900000000000002</v>
      </c>
      <c r="CM99" s="122">
        <v>0.127</v>
      </c>
      <c r="CN99" s="122">
        <v>0.11799999999999999</v>
      </c>
      <c r="CO99" s="122">
        <v>0.151</v>
      </c>
      <c r="CP99" s="122">
        <v>0.124</v>
      </c>
      <c r="CQ99" s="122">
        <v>0.11899999999999999</v>
      </c>
      <c r="CR99" s="122">
        <v>2.8000000000000001E-2</v>
      </c>
      <c r="CS99" s="111" t="s">
        <v>6</v>
      </c>
      <c r="CT99" s="111" t="s">
        <v>6</v>
      </c>
    </row>
    <row r="100" spans="1:98" ht="15" x14ac:dyDescent="0.25">
      <c r="A100" s="63" t="s">
        <v>112</v>
      </c>
      <c r="B100" s="121" t="s">
        <v>13</v>
      </c>
      <c r="C100" s="140" t="s">
        <v>6</v>
      </c>
      <c r="D100" s="121"/>
      <c r="E100" s="121">
        <v>2.0000000000000001E-4</v>
      </c>
      <c r="F100" s="121">
        <v>4.0000000000000002E-4</v>
      </c>
      <c r="G100" s="121" t="s">
        <v>61</v>
      </c>
      <c r="H100" s="121">
        <v>2.9999999999999997E-4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>
        <v>0.12</v>
      </c>
      <c r="N100" s="121" t="s">
        <v>61</v>
      </c>
      <c r="O100" s="121" t="s">
        <v>61</v>
      </c>
      <c r="P100" s="121">
        <v>2.0000000000000001E-4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>
        <v>1E-4</v>
      </c>
      <c r="V100" s="121">
        <v>1E-4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>
        <v>1E-4</v>
      </c>
      <c r="AE100" s="121" t="s">
        <v>61</v>
      </c>
      <c r="AF100" s="121" t="s">
        <v>61</v>
      </c>
      <c r="AG100" s="121" t="s">
        <v>61</v>
      </c>
      <c r="AH100" s="121">
        <v>1E-4</v>
      </c>
      <c r="AI100" s="121" t="s">
        <v>57</v>
      </c>
      <c r="AJ100" s="121">
        <v>1E-4</v>
      </c>
      <c r="AK100" s="121">
        <v>2.0000000000000001E-4</v>
      </c>
      <c r="AL100" s="121" t="s">
        <v>61</v>
      </c>
      <c r="AM100" s="121" t="s">
        <v>61</v>
      </c>
      <c r="AN100" s="121" t="s">
        <v>61</v>
      </c>
      <c r="AO100" s="121">
        <v>2.0000000000000001E-4</v>
      </c>
      <c r="AP100" s="121" t="s">
        <v>61</v>
      </c>
      <c r="AQ100" s="121" t="s">
        <v>57</v>
      </c>
      <c r="AR100" s="121" t="s">
        <v>61</v>
      </c>
      <c r="AS100" s="121" t="s">
        <v>61</v>
      </c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>
        <v>2.0000000000000001E-4</v>
      </c>
      <c r="AY100" s="121">
        <v>1E-4</v>
      </c>
      <c r="AZ100" s="121" t="s">
        <v>61</v>
      </c>
      <c r="BA100" s="121" t="s">
        <v>61</v>
      </c>
      <c r="BB100" s="121">
        <v>2.0000000000000001E-4</v>
      </c>
      <c r="BC100" s="121">
        <v>5.9999999999999995E-4</v>
      </c>
      <c r="BD100" s="121">
        <v>4.0000000000000002E-4</v>
      </c>
      <c r="BE100" s="121">
        <v>8.9999999999999998E-4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61</v>
      </c>
      <c r="BN100" s="122">
        <v>2.0000000000000001E-4</v>
      </c>
      <c r="BO100" s="121" t="s">
        <v>61</v>
      </c>
      <c r="BP100" s="122">
        <v>1E-4</v>
      </c>
      <c r="BQ100" s="121" t="s">
        <v>61</v>
      </c>
      <c r="BR100" s="121" t="s">
        <v>61</v>
      </c>
      <c r="BS100" s="121" t="s">
        <v>61</v>
      </c>
      <c r="BT100" s="121" t="s">
        <v>61</v>
      </c>
      <c r="BU100" s="121" t="s">
        <v>61</v>
      </c>
      <c r="BV100" s="121" t="s">
        <v>61</v>
      </c>
      <c r="BW100" s="121" t="s">
        <v>61</v>
      </c>
      <c r="BX100" s="121" t="s">
        <v>61</v>
      </c>
      <c r="BY100" s="121" t="s">
        <v>61</v>
      </c>
      <c r="BZ100" s="121" t="s">
        <v>61</v>
      </c>
      <c r="CA100" s="121" t="s">
        <v>61</v>
      </c>
      <c r="CB100" s="121" t="s">
        <v>61</v>
      </c>
      <c r="CC100" s="122">
        <v>1.08E-4</v>
      </c>
      <c r="CD100" s="122">
        <v>1.6799999999999999E-4</v>
      </c>
      <c r="CE100" s="122">
        <v>1.21E-4</v>
      </c>
      <c r="CF100" s="174">
        <v>6.7000000000000002E-5</v>
      </c>
      <c r="CG100" s="121" t="s">
        <v>225</v>
      </c>
      <c r="CH100" s="121" t="s">
        <v>225</v>
      </c>
      <c r="CI100" s="121" t="s">
        <v>225</v>
      </c>
      <c r="CJ100" s="121" t="s">
        <v>225</v>
      </c>
      <c r="CK100" s="121" t="s">
        <v>225</v>
      </c>
      <c r="CL100" s="121" t="s">
        <v>225</v>
      </c>
      <c r="CM100" s="121" t="s">
        <v>225</v>
      </c>
      <c r="CN100" s="121" t="s">
        <v>225</v>
      </c>
      <c r="CO100" s="121" t="s">
        <v>225</v>
      </c>
      <c r="CP100" s="122">
        <v>8.0000000000000007E-5</v>
      </c>
      <c r="CQ100" s="121" t="s">
        <v>225</v>
      </c>
      <c r="CR100" s="121" t="s">
        <v>225</v>
      </c>
      <c r="CS100" s="111" t="s">
        <v>6</v>
      </c>
      <c r="CT100" s="111" t="s">
        <v>6</v>
      </c>
    </row>
    <row r="101" spans="1:98" ht="15" x14ac:dyDescent="0.25">
      <c r="A101" s="63" t="s">
        <v>113</v>
      </c>
      <c r="B101" s="121" t="s">
        <v>13</v>
      </c>
      <c r="C101" s="140" t="s">
        <v>6</v>
      </c>
      <c r="D101" s="121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61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57</v>
      </c>
      <c r="AC101" s="121" t="s">
        <v>57</v>
      </c>
      <c r="AD101" s="121" t="s">
        <v>57</v>
      </c>
      <c r="AE101" s="121" t="s">
        <v>57</v>
      </c>
      <c r="AF101" s="121" t="s">
        <v>57</v>
      </c>
      <c r="AG101" s="121" t="s">
        <v>57</v>
      </c>
      <c r="AH101" s="121">
        <v>1E-3</v>
      </c>
      <c r="AI101" s="121" t="s">
        <v>35</v>
      </c>
      <c r="AJ101" s="121">
        <v>1E-3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57</v>
      </c>
      <c r="AP101" s="121">
        <v>3.0000000000000001E-3</v>
      </c>
      <c r="AQ101" s="121" t="s">
        <v>35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>
        <v>1E-3</v>
      </c>
      <c r="AW101" s="121" t="s">
        <v>57</v>
      </c>
      <c r="AX101" s="121" t="s">
        <v>57</v>
      </c>
      <c r="AY101" s="121" t="s">
        <v>57</v>
      </c>
      <c r="AZ101" s="121" t="s">
        <v>57</v>
      </c>
      <c r="BA101" s="121" t="s">
        <v>57</v>
      </c>
      <c r="BB101" s="121" t="s">
        <v>57</v>
      </c>
      <c r="BC101" s="121">
        <v>1E-3</v>
      </c>
      <c r="BD101" s="121" t="s">
        <v>57</v>
      </c>
      <c r="BE101" s="121" t="s">
        <v>57</v>
      </c>
      <c r="BF101" s="121" t="s">
        <v>57</v>
      </c>
      <c r="BG101" s="121">
        <v>1E-3</v>
      </c>
      <c r="BH101" s="121" t="s">
        <v>57</v>
      </c>
      <c r="BI101" s="121" t="s">
        <v>57</v>
      </c>
      <c r="BJ101" s="121" t="s">
        <v>57</v>
      </c>
      <c r="BK101" s="121" t="s">
        <v>57</v>
      </c>
      <c r="BL101" s="121">
        <v>1E-3</v>
      </c>
      <c r="BM101" s="122">
        <v>1E-3</v>
      </c>
      <c r="BN101" s="121" t="s">
        <v>57</v>
      </c>
      <c r="BO101" s="121" t="s">
        <v>57</v>
      </c>
      <c r="BP101" s="121" t="s">
        <v>57</v>
      </c>
      <c r="BQ101" s="121" t="s">
        <v>57</v>
      </c>
      <c r="BR101" s="121" t="s">
        <v>57</v>
      </c>
      <c r="BS101" s="121" t="s">
        <v>57</v>
      </c>
      <c r="BT101" s="121" t="s">
        <v>57</v>
      </c>
      <c r="BU101" s="121" t="s">
        <v>57</v>
      </c>
      <c r="BV101" s="121" t="s">
        <v>57</v>
      </c>
      <c r="BW101" s="121" t="s">
        <v>57</v>
      </c>
      <c r="BX101" s="121" t="s">
        <v>57</v>
      </c>
      <c r="BY101" s="121" t="s">
        <v>57</v>
      </c>
      <c r="BZ101" s="122">
        <v>1E-3</v>
      </c>
      <c r="CA101" s="121" t="s">
        <v>57</v>
      </c>
      <c r="CB101" s="122">
        <v>1E-3</v>
      </c>
      <c r="CC101" s="121" t="s">
        <v>224</v>
      </c>
      <c r="CD101" s="121" t="s">
        <v>224</v>
      </c>
      <c r="CE101" s="121" t="s">
        <v>224</v>
      </c>
      <c r="CF101" s="121" t="s">
        <v>224</v>
      </c>
      <c r="CG101" s="121" t="s">
        <v>224</v>
      </c>
      <c r="CH101" s="122">
        <v>6.8999999999999997E-4</v>
      </c>
      <c r="CI101" s="121" t="s">
        <v>224</v>
      </c>
      <c r="CJ101" s="122">
        <v>7.5000000000000002E-4</v>
      </c>
      <c r="CK101" s="122">
        <v>8.0999999999999996E-4</v>
      </c>
      <c r="CL101" s="121" t="s">
        <v>224</v>
      </c>
      <c r="CM101" s="122">
        <v>7.2999999999999996E-4</v>
      </c>
      <c r="CN101" s="122">
        <v>5.9999999999999995E-4</v>
      </c>
      <c r="CO101" s="122">
        <v>5.5000000000000003E-4</v>
      </c>
      <c r="CP101" s="121" t="s">
        <v>224</v>
      </c>
      <c r="CQ101" s="122">
        <v>6.8000000000000005E-4</v>
      </c>
      <c r="CR101" s="122">
        <v>8.3000000000000001E-4</v>
      </c>
      <c r="CS101" s="111" t="s">
        <v>6</v>
      </c>
      <c r="CT101" s="111" t="s">
        <v>6</v>
      </c>
    </row>
    <row r="102" spans="1:98" s="26" customFormat="1" ht="15" x14ac:dyDescent="0.25">
      <c r="A102" s="63" t="s">
        <v>78</v>
      </c>
      <c r="B102" s="121" t="s">
        <v>13</v>
      </c>
      <c r="C102" s="140" t="s">
        <v>6</v>
      </c>
      <c r="D102" s="121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21" t="s">
        <v>6</v>
      </c>
      <c r="AZ102" s="121" t="s">
        <v>6</v>
      </c>
      <c r="BA102" s="121" t="s">
        <v>6</v>
      </c>
      <c r="BB102" s="121" t="s">
        <v>6</v>
      </c>
      <c r="BC102" s="121" t="s">
        <v>6</v>
      </c>
      <c r="BD102" s="121" t="s">
        <v>6</v>
      </c>
      <c r="BE102" s="121" t="s">
        <v>6</v>
      </c>
      <c r="BF102" s="121" t="s">
        <v>6</v>
      </c>
      <c r="BG102" s="121" t="s">
        <v>6</v>
      </c>
      <c r="BH102" s="121" t="s">
        <v>6</v>
      </c>
      <c r="BI102" s="121" t="s">
        <v>6</v>
      </c>
      <c r="BJ102" s="121" t="s">
        <v>6</v>
      </c>
      <c r="BK102" s="121" t="s">
        <v>6</v>
      </c>
      <c r="BL102" s="121" t="s">
        <v>6</v>
      </c>
      <c r="BM102" s="122">
        <v>17.899999999999999</v>
      </c>
      <c r="BN102" s="122">
        <v>5.4</v>
      </c>
      <c r="BO102" s="122">
        <v>6.7</v>
      </c>
      <c r="BP102" s="122">
        <v>3.6</v>
      </c>
      <c r="BQ102" s="122">
        <v>6.9</v>
      </c>
      <c r="BR102" s="122">
        <v>5.0999999999999996</v>
      </c>
      <c r="BS102" s="122">
        <v>6</v>
      </c>
      <c r="BT102" s="122">
        <v>5</v>
      </c>
      <c r="BU102" s="122">
        <v>6</v>
      </c>
      <c r="BV102" s="122">
        <v>6.23</v>
      </c>
      <c r="BW102" s="122">
        <v>6.44</v>
      </c>
      <c r="BX102" s="122">
        <v>7.2</v>
      </c>
      <c r="BY102" s="122">
        <v>9.02</v>
      </c>
      <c r="BZ102" s="122">
        <v>9.76</v>
      </c>
      <c r="CA102" s="122">
        <v>9.59</v>
      </c>
      <c r="CB102" s="122">
        <v>11</v>
      </c>
      <c r="CC102" s="122">
        <v>6.38</v>
      </c>
      <c r="CD102" s="122">
        <v>2.57</v>
      </c>
      <c r="CE102" s="122">
        <v>6.6</v>
      </c>
      <c r="CF102" s="122">
        <v>9.6199999999999992</v>
      </c>
      <c r="CG102" s="122">
        <v>10.9</v>
      </c>
      <c r="CH102" s="122">
        <v>9.06</v>
      </c>
      <c r="CI102" s="122">
        <v>6.87</v>
      </c>
      <c r="CJ102" s="122">
        <v>9.43</v>
      </c>
      <c r="CK102" s="122">
        <v>9.1199999999999992</v>
      </c>
      <c r="CL102" s="122">
        <v>6.2</v>
      </c>
      <c r="CM102" s="122">
        <v>10.6</v>
      </c>
      <c r="CN102" s="122">
        <v>10.9</v>
      </c>
      <c r="CO102" s="122">
        <v>9.98</v>
      </c>
      <c r="CP102" s="122">
        <v>7.87</v>
      </c>
      <c r="CQ102" s="122">
        <v>8.76</v>
      </c>
      <c r="CR102" s="122">
        <v>9.86</v>
      </c>
      <c r="CS102" s="111" t="s">
        <v>6</v>
      </c>
      <c r="CT102" s="111" t="s">
        <v>6</v>
      </c>
    </row>
    <row r="103" spans="1:98" ht="15" x14ac:dyDescent="0.25">
      <c r="A103" s="63" t="s">
        <v>114</v>
      </c>
      <c r="B103" s="121" t="s">
        <v>13</v>
      </c>
      <c r="C103" s="140" t="s">
        <v>6</v>
      </c>
      <c r="D103" s="121"/>
      <c r="E103" s="121">
        <v>0.05</v>
      </c>
      <c r="F103" s="121">
        <v>0.01</v>
      </c>
      <c r="G103" s="121">
        <v>0.01</v>
      </c>
      <c r="H103" s="121" t="s">
        <v>40</v>
      </c>
      <c r="I103" s="121">
        <v>1.0999999999999999E-2</v>
      </c>
      <c r="J103" s="121">
        <v>1.7100000000000001E-2</v>
      </c>
      <c r="K103" s="121">
        <v>2.8000000000000001E-2</v>
      </c>
      <c r="L103" s="121">
        <v>2.5999999999999999E-2</v>
      </c>
      <c r="M103" s="121">
        <v>2.1999999999999999E-2</v>
      </c>
      <c r="N103" s="121">
        <v>4.2000000000000003E-2</v>
      </c>
      <c r="O103" s="121">
        <v>4.2000000000000003E-2</v>
      </c>
      <c r="P103" s="121">
        <v>4.5499999999999999E-2</v>
      </c>
      <c r="Q103" s="121">
        <v>2.64E-2</v>
      </c>
      <c r="R103" s="121">
        <v>2.4799999999999999E-2</v>
      </c>
      <c r="S103" s="121">
        <v>2.4E-2</v>
      </c>
      <c r="T103" s="121">
        <v>2.1399999999999999E-2</v>
      </c>
      <c r="U103" s="121">
        <v>1.7999999999999999E-2</v>
      </c>
      <c r="V103" s="121">
        <v>1.2999999999999999E-3</v>
      </c>
      <c r="W103" s="121">
        <v>3.0099999999999998E-2</v>
      </c>
      <c r="X103" s="121">
        <v>4.5499999999999999E-2</v>
      </c>
      <c r="Y103" s="121">
        <v>5.1700000000000003E-2</v>
      </c>
      <c r="Z103" s="121">
        <v>9.7500000000000003E-2</v>
      </c>
      <c r="AA103" s="121">
        <v>6.7900000000000002E-2</v>
      </c>
      <c r="AB103" s="121">
        <v>5.6099999999999997E-2</v>
      </c>
      <c r="AC103" s="121">
        <v>5.2900000000000003E-2</v>
      </c>
      <c r="AD103" s="121">
        <v>9.2600000000000002E-2</v>
      </c>
      <c r="AE103" s="121">
        <v>6.0699999999999997E-2</v>
      </c>
      <c r="AF103" s="121">
        <v>7.2099999999999997E-2</v>
      </c>
      <c r="AG103" s="121">
        <v>6.3E-2</v>
      </c>
      <c r="AH103" s="121">
        <v>4.9200000000000001E-2</v>
      </c>
      <c r="AI103" s="121">
        <v>1.6E-2</v>
      </c>
      <c r="AJ103" s="121">
        <v>2.69E-2</v>
      </c>
      <c r="AK103" s="121"/>
      <c r="AL103" s="121"/>
      <c r="AM103" s="121"/>
      <c r="AN103" s="121"/>
      <c r="AO103" s="121"/>
      <c r="AP103" s="121"/>
      <c r="AQ103" s="121">
        <v>4.8000000000000001E-2</v>
      </c>
      <c r="AR103" s="121">
        <v>4.7E-2</v>
      </c>
      <c r="AS103" s="121">
        <v>5.9499999999999997E-2</v>
      </c>
      <c r="AT103" s="121">
        <v>0.06</v>
      </c>
      <c r="AU103" s="121">
        <v>6.8000000000000005E-2</v>
      </c>
      <c r="AV103" s="121">
        <v>3.6999999999999998E-2</v>
      </c>
      <c r="AW103" s="121">
        <v>4.2999999999999997E-2</v>
      </c>
      <c r="AX103" s="121">
        <v>4.4999999999999998E-2</v>
      </c>
      <c r="AY103" s="121">
        <v>6.0000000000000001E-3</v>
      </c>
      <c r="AZ103" s="121">
        <v>2.7E-2</v>
      </c>
      <c r="BA103" s="121">
        <v>2.5999999999999999E-2</v>
      </c>
      <c r="BB103" s="121">
        <v>5.2999999999999999E-2</v>
      </c>
      <c r="BC103" s="121">
        <v>1.6E-2</v>
      </c>
      <c r="BD103" s="121">
        <v>6.4000000000000001E-2</v>
      </c>
      <c r="BE103" s="121">
        <v>9.0999999999999998E-2</v>
      </c>
      <c r="BF103" s="121">
        <v>7.1999999999999995E-2</v>
      </c>
      <c r="BG103" s="121">
        <v>0.123</v>
      </c>
      <c r="BH103" s="121">
        <v>0.158</v>
      </c>
      <c r="BI103" s="121">
        <v>5.7000000000000002E-2</v>
      </c>
      <c r="BJ103" s="121">
        <v>4.2000000000000003E-2</v>
      </c>
      <c r="BK103" s="121">
        <v>0.06</v>
      </c>
      <c r="BL103" s="121">
        <v>0.02</v>
      </c>
      <c r="BM103" s="122">
        <v>0.29399999999999998</v>
      </c>
      <c r="BN103" s="122">
        <v>9.6000000000000002E-2</v>
      </c>
      <c r="BO103" s="122">
        <v>7.3999999999999996E-2</v>
      </c>
      <c r="BP103" s="122">
        <v>2.5000000000000001E-2</v>
      </c>
      <c r="BQ103" s="122">
        <v>4.9000000000000002E-2</v>
      </c>
      <c r="BR103" s="122">
        <v>0.01</v>
      </c>
      <c r="BS103" s="122">
        <v>5.1999999999999998E-2</v>
      </c>
      <c r="BT103" s="122">
        <v>3.6999999999999998E-2</v>
      </c>
      <c r="BU103" s="122">
        <v>5.1999999999999998E-2</v>
      </c>
      <c r="BV103" s="122">
        <v>6.3E-2</v>
      </c>
      <c r="BW103" s="122">
        <v>0.10199999999999999</v>
      </c>
      <c r="BX103" s="122">
        <v>8.5999999999999993E-2</v>
      </c>
      <c r="BY103" s="122">
        <v>0.1</v>
      </c>
      <c r="BZ103" s="122">
        <v>0.122</v>
      </c>
      <c r="CA103" s="122">
        <v>5.5E-2</v>
      </c>
      <c r="CB103" s="122">
        <v>4.8000000000000001E-2</v>
      </c>
      <c r="CC103" s="122">
        <v>9.6799999999999997E-2</v>
      </c>
      <c r="CD103" s="122">
        <v>3.5000000000000003E-2</v>
      </c>
      <c r="CE103" s="122">
        <v>7.3499999999999996E-2</v>
      </c>
      <c r="CF103" s="122">
        <v>9.7600000000000006E-2</v>
      </c>
      <c r="CG103" s="122">
        <v>9.2200000000000004E-2</v>
      </c>
      <c r="CH103" s="122">
        <v>0.105</v>
      </c>
      <c r="CI103" s="122">
        <v>7.4899999999999994E-2</v>
      </c>
      <c r="CJ103" s="122">
        <v>0.112</v>
      </c>
      <c r="CK103" s="122">
        <v>6.1899999999999997E-2</v>
      </c>
      <c r="CL103" s="122">
        <v>3.0800000000000001E-2</v>
      </c>
      <c r="CM103" s="122">
        <v>3.8899999999999997E-2</v>
      </c>
      <c r="CN103" s="122">
        <v>3.1600000000000003E-2</v>
      </c>
      <c r="CO103" s="122">
        <v>4.99E-2</v>
      </c>
      <c r="CP103" s="122">
        <v>7.0800000000000002E-2</v>
      </c>
      <c r="CQ103" s="122">
        <v>8.6800000000000002E-2</v>
      </c>
      <c r="CR103" s="122">
        <v>2.81E-2</v>
      </c>
      <c r="CS103" s="111" t="s">
        <v>6</v>
      </c>
      <c r="CT103" s="111" t="s">
        <v>6</v>
      </c>
    </row>
    <row r="104" spans="1:98" s="26" customFormat="1" ht="15" x14ac:dyDescent="0.25">
      <c r="A104" s="63" t="s">
        <v>161</v>
      </c>
      <c r="B104" s="121" t="s">
        <v>13</v>
      </c>
      <c r="C104" s="140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6</v>
      </c>
      <c r="BN104" s="121" t="s">
        <v>6</v>
      </c>
      <c r="BO104" s="121" t="s">
        <v>6</v>
      </c>
      <c r="BP104" s="121" t="s">
        <v>6</v>
      </c>
      <c r="BQ104" s="121" t="s">
        <v>6</v>
      </c>
      <c r="BR104" s="121" t="s">
        <v>6</v>
      </c>
      <c r="BS104" s="121" t="s">
        <v>6</v>
      </c>
      <c r="BT104" s="121" t="s">
        <v>6</v>
      </c>
      <c r="BU104" s="121" t="s">
        <v>6</v>
      </c>
      <c r="BV104" s="121" t="s">
        <v>6</v>
      </c>
      <c r="BW104" s="121" t="s">
        <v>6</v>
      </c>
      <c r="BX104" s="121" t="s">
        <v>6</v>
      </c>
      <c r="BY104" s="121" t="s">
        <v>6</v>
      </c>
      <c r="BZ104" s="121" t="s">
        <v>6</v>
      </c>
      <c r="CA104" s="121" t="s">
        <v>6</v>
      </c>
      <c r="CB104" s="121" t="s">
        <v>6</v>
      </c>
      <c r="CC104" s="121" t="s">
        <v>226</v>
      </c>
      <c r="CD104" s="121" t="s">
        <v>226</v>
      </c>
      <c r="CE104" s="121" t="s">
        <v>226</v>
      </c>
      <c r="CF104" s="121" t="s">
        <v>226</v>
      </c>
      <c r="CG104" s="121" t="s">
        <v>226</v>
      </c>
      <c r="CH104" s="121" t="s">
        <v>226</v>
      </c>
      <c r="CI104" s="121" t="s">
        <v>226</v>
      </c>
      <c r="CJ104" s="121" t="s">
        <v>226</v>
      </c>
      <c r="CK104" s="121" t="s">
        <v>226</v>
      </c>
      <c r="CL104" s="121" t="s">
        <v>226</v>
      </c>
      <c r="CM104" s="121" t="s">
        <v>226</v>
      </c>
      <c r="CN104" s="121" t="s">
        <v>226</v>
      </c>
      <c r="CO104" s="121" t="s">
        <v>226</v>
      </c>
      <c r="CP104" s="121" t="s">
        <v>226</v>
      </c>
      <c r="CQ104" s="121" t="s">
        <v>226</v>
      </c>
      <c r="CR104" s="121" t="s">
        <v>226</v>
      </c>
      <c r="CS104" s="111" t="s">
        <v>6</v>
      </c>
      <c r="CT104" s="111" t="s">
        <v>6</v>
      </c>
    </row>
    <row r="105" spans="1:98" ht="15" x14ac:dyDescent="0.25">
      <c r="A105" s="63" t="s">
        <v>115</v>
      </c>
      <c r="B105" s="121" t="s">
        <v>13</v>
      </c>
      <c r="C105" s="140" t="s">
        <v>6</v>
      </c>
      <c r="D105" s="121"/>
      <c r="E105" s="121" t="s">
        <v>57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>
        <v>3.5E-4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>
        <v>3.3E-4</v>
      </c>
      <c r="Q105" s="121">
        <v>2.9999999999999997E-4</v>
      </c>
      <c r="R105" s="121">
        <v>3.2000000000000003E-4</v>
      </c>
      <c r="S105" s="121">
        <v>2.9E-4</v>
      </c>
      <c r="T105" s="121">
        <v>2.7E-4</v>
      </c>
      <c r="U105" s="121" t="s">
        <v>57</v>
      </c>
      <c r="V105" s="121">
        <v>2.2000000000000001E-4</v>
      </c>
      <c r="W105" s="121">
        <v>4.8000000000000001E-4</v>
      </c>
      <c r="X105" s="121">
        <v>4.0000000000000002E-4</v>
      </c>
      <c r="Y105" s="121">
        <v>4.6999999999999999E-4</v>
      </c>
      <c r="Z105" s="121">
        <v>4.0000000000000002E-4</v>
      </c>
      <c r="AA105" s="121">
        <v>4.0000000000000002E-4</v>
      </c>
      <c r="AB105" s="121">
        <v>2.9999999999999997E-4</v>
      </c>
      <c r="AC105" s="121">
        <v>4.0000000000000002E-4</v>
      </c>
      <c r="AD105" s="121">
        <v>5.0000000000000001E-4</v>
      </c>
      <c r="AE105" s="121">
        <v>4.0000000000000002E-4</v>
      </c>
      <c r="AF105" s="121">
        <v>2.9999999999999997E-4</v>
      </c>
      <c r="AG105" s="121">
        <v>4.0000000000000002E-4</v>
      </c>
      <c r="AH105" s="121">
        <v>5.9999999999999995E-4</v>
      </c>
      <c r="AI105" s="121" t="s">
        <v>57</v>
      </c>
      <c r="AJ105" s="121">
        <v>5.0000000000000001E-4</v>
      </c>
      <c r="AK105" s="121">
        <v>2.9999999999999997E-4</v>
      </c>
      <c r="AL105" s="121">
        <v>5.0000000000000001E-4</v>
      </c>
      <c r="AM105" s="121">
        <v>1.7299999999999999E-2</v>
      </c>
      <c r="AN105" s="121">
        <v>4.0000000000000002E-4</v>
      </c>
      <c r="AO105" s="121">
        <v>4.0000000000000002E-4</v>
      </c>
      <c r="AP105" s="121">
        <v>1.6000000000000001E-3</v>
      </c>
      <c r="AQ105" s="121" t="s">
        <v>57</v>
      </c>
      <c r="AR105" s="121">
        <v>2.0000000000000001E-4</v>
      </c>
      <c r="AS105" s="121">
        <v>1E-4</v>
      </c>
      <c r="AT105" s="121">
        <v>2.9999999999999997E-4</v>
      </c>
      <c r="AU105" s="121" t="s">
        <v>61</v>
      </c>
      <c r="AV105" s="121">
        <v>2.9999999999999997E-4</v>
      </c>
      <c r="AW105" s="121">
        <v>2.0000000000000001E-4</v>
      </c>
      <c r="AX105" s="121">
        <v>5.0000000000000001E-4</v>
      </c>
      <c r="AY105" s="121">
        <v>2.0000000000000001E-4</v>
      </c>
      <c r="AZ105" s="121">
        <v>2.9999999999999997E-4</v>
      </c>
      <c r="BA105" s="121">
        <v>2.9999999999999997E-4</v>
      </c>
      <c r="BB105" s="121">
        <v>5.9999999999999995E-4</v>
      </c>
      <c r="BC105" s="121">
        <v>4.0000000000000002E-4</v>
      </c>
      <c r="BD105" s="121">
        <v>4.0000000000000002E-4</v>
      </c>
      <c r="BE105" s="121">
        <v>1E-3</v>
      </c>
      <c r="BF105" s="121">
        <v>2.0000000000000001E-4</v>
      </c>
      <c r="BG105" s="121">
        <v>2.9999999999999997E-4</v>
      </c>
      <c r="BH105" s="121">
        <v>2.9999999999999997E-4</v>
      </c>
      <c r="BI105" s="121">
        <v>2.9999999999999997E-4</v>
      </c>
      <c r="BJ105" s="121">
        <v>2.9999999999999997E-4</v>
      </c>
      <c r="BK105" s="121">
        <v>4.0000000000000002E-4</v>
      </c>
      <c r="BL105" s="121">
        <v>2.9999999999999997E-4</v>
      </c>
      <c r="BM105" s="122">
        <v>2.0000000000000001E-4</v>
      </c>
      <c r="BN105" s="121" t="s">
        <v>61</v>
      </c>
      <c r="BO105" s="121" t="s">
        <v>61</v>
      </c>
      <c r="BP105" s="122">
        <v>1E-4</v>
      </c>
      <c r="BQ105" s="121" t="s">
        <v>61</v>
      </c>
      <c r="BR105" s="121" t="s">
        <v>61</v>
      </c>
      <c r="BS105" s="121" t="s">
        <v>57</v>
      </c>
      <c r="BT105" s="122">
        <v>2.0000000000000001E-4</v>
      </c>
      <c r="BU105" s="122">
        <v>1E-4</v>
      </c>
      <c r="BV105" s="122">
        <v>1.7000000000000001E-4</v>
      </c>
      <c r="BW105" s="122">
        <v>1.2E-4</v>
      </c>
      <c r="BX105" s="122">
        <v>2.7999999999999998E-4</v>
      </c>
      <c r="BY105" s="122">
        <v>2.9E-4</v>
      </c>
      <c r="BZ105" s="121" t="s">
        <v>69</v>
      </c>
      <c r="CA105" s="122">
        <v>3.3E-4</v>
      </c>
      <c r="CB105" s="121" t="s">
        <v>69</v>
      </c>
      <c r="CC105" s="122">
        <v>2.9300000000000002E-4</v>
      </c>
      <c r="CD105" s="122">
        <v>1.8100000000000001E-4</v>
      </c>
      <c r="CE105" s="122">
        <v>3.3E-4</v>
      </c>
      <c r="CF105" s="122">
        <v>4.2900000000000002E-4</v>
      </c>
      <c r="CG105" s="122">
        <v>3.9399999999999998E-4</v>
      </c>
      <c r="CH105" s="122">
        <v>3.9100000000000002E-4</v>
      </c>
      <c r="CI105" s="122">
        <v>2.6699999999999998E-4</v>
      </c>
      <c r="CJ105" s="122">
        <v>3.2499999999999999E-4</v>
      </c>
      <c r="CK105" s="122">
        <v>3.4000000000000002E-4</v>
      </c>
      <c r="CL105" s="122">
        <v>2.6699999999999998E-4</v>
      </c>
      <c r="CM105" s="122">
        <v>4.0000000000000002E-4</v>
      </c>
      <c r="CN105" s="122">
        <v>4.1100000000000002E-4</v>
      </c>
      <c r="CO105" s="122">
        <v>3.7599999999999998E-4</v>
      </c>
      <c r="CP105" s="122">
        <v>3.7800000000000003E-4</v>
      </c>
      <c r="CQ105" s="122">
        <v>3.2899999999999997E-4</v>
      </c>
      <c r="CR105" s="122">
        <v>3.5E-4</v>
      </c>
      <c r="CS105" s="111" t="s">
        <v>6</v>
      </c>
      <c r="CT105" s="111" t="s">
        <v>6</v>
      </c>
    </row>
    <row r="106" spans="1:98" ht="15" x14ac:dyDescent="0.25">
      <c r="A106" s="63" t="s">
        <v>116</v>
      </c>
      <c r="B106" s="121" t="s">
        <v>13</v>
      </c>
      <c r="C106" s="140" t="s">
        <v>6</v>
      </c>
      <c r="D106" s="121"/>
      <c r="E106" s="121">
        <v>1.1000000000000001E-3</v>
      </c>
      <c r="F106" s="121">
        <v>1E-3</v>
      </c>
      <c r="G106" s="121" t="s">
        <v>65</v>
      </c>
      <c r="H106" s="121" t="s">
        <v>65</v>
      </c>
      <c r="I106" s="121" t="s">
        <v>65</v>
      </c>
      <c r="J106" s="121" t="s">
        <v>57</v>
      </c>
      <c r="K106" s="121" t="s">
        <v>65</v>
      </c>
      <c r="L106" s="121">
        <v>5.9999999999999995E-4</v>
      </c>
      <c r="M106" s="121">
        <v>5.0000000000000001E-4</v>
      </c>
      <c r="N106" s="121" t="s">
        <v>65</v>
      </c>
      <c r="O106" s="121" t="s">
        <v>65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>
        <v>8.9999999999999998E-4</v>
      </c>
      <c r="V106" s="121" t="s">
        <v>57</v>
      </c>
      <c r="W106" s="121" t="s">
        <v>57</v>
      </c>
      <c r="X106" s="121" t="s">
        <v>57</v>
      </c>
      <c r="Y106" s="121" t="s">
        <v>57</v>
      </c>
      <c r="Z106" s="121" t="s">
        <v>57</v>
      </c>
      <c r="AA106" s="121" t="s">
        <v>57</v>
      </c>
      <c r="AB106" s="121" t="s">
        <v>57</v>
      </c>
      <c r="AC106" s="121" t="s">
        <v>57</v>
      </c>
      <c r="AD106" s="121" t="s">
        <v>57</v>
      </c>
      <c r="AE106" s="121" t="s">
        <v>57</v>
      </c>
      <c r="AF106" s="121">
        <v>1E-3</v>
      </c>
      <c r="AG106" s="121">
        <v>1E-3</v>
      </c>
      <c r="AH106" s="121" t="s">
        <v>57</v>
      </c>
      <c r="AI106" s="121" t="s">
        <v>35</v>
      </c>
      <c r="AJ106" s="121">
        <v>1E-3</v>
      </c>
      <c r="AK106" s="121" t="s">
        <v>57</v>
      </c>
      <c r="AL106" s="121">
        <v>3.0000000000000001E-3</v>
      </c>
      <c r="AM106" s="121">
        <v>4.0000000000000002E-4</v>
      </c>
      <c r="AN106" s="121" t="s">
        <v>57</v>
      </c>
      <c r="AO106" s="121" t="s">
        <v>57</v>
      </c>
      <c r="AP106" s="121" t="s">
        <v>57</v>
      </c>
      <c r="AQ106" s="121" t="s">
        <v>35</v>
      </c>
      <c r="AR106" s="121" t="s">
        <v>57</v>
      </c>
      <c r="AS106" s="121" t="s">
        <v>57</v>
      </c>
      <c r="AT106" s="121" t="s">
        <v>57</v>
      </c>
      <c r="AU106" s="121" t="s">
        <v>57</v>
      </c>
      <c r="AV106" s="121" t="s">
        <v>57</v>
      </c>
      <c r="AW106" s="121" t="s">
        <v>57</v>
      </c>
      <c r="AX106" s="121">
        <v>1E-3</v>
      </c>
      <c r="AY106" s="121" t="s">
        <v>57</v>
      </c>
      <c r="AZ106" s="121" t="s">
        <v>57</v>
      </c>
      <c r="BA106" s="121" t="s">
        <v>57</v>
      </c>
      <c r="BB106" s="121" t="s">
        <v>57</v>
      </c>
      <c r="BC106" s="121">
        <v>1E-3</v>
      </c>
      <c r="BD106" s="121" t="s">
        <v>57</v>
      </c>
      <c r="BE106" s="121">
        <v>2E-3</v>
      </c>
      <c r="BF106" s="121">
        <v>2E-3</v>
      </c>
      <c r="BG106" s="121" t="s">
        <v>57</v>
      </c>
      <c r="BH106" s="121">
        <v>1E-3</v>
      </c>
      <c r="BI106" s="121">
        <v>1E-3</v>
      </c>
      <c r="BJ106" s="121">
        <v>1E-3</v>
      </c>
      <c r="BK106" s="121" t="s">
        <v>57</v>
      </c>
      <c r="BL106" s="121" t="s">
        <v>57</v>
      </c>
      <c r="BM106" s="122">
        <v>1E-3</v>
      </c>
      <c r="BN106" s="122">
        <v>1E-3</v>
      </c>
      <c r="BO106" s="122">
        <v>1E-3</v>
      </c>
      <c r="BP106" s="121" t="s">
        <v>57</v>
      </c>
      <c r="BQ106" s="121" t="s">
        <v>57</v>
      </c>
      <c r="BR106" s="121" t="s">
        <v>57</v>
      </c>
      <c r="BS106" s="122">
        <v>5.9999999999999995E-4</v>
      </c>
      <c r="BT106" s="121" t="s">
        <v>57</v>
      </c>
      <c r="BU106" s="121" t="s">
        <v>57</v>
      </c>
      <c r="BV106" s="121" t="s">
        <v>57</v>
      </c>
      <c r="BW106" s="121" t="s">
        <v>57</v>
      </c>
      <c r="BX106" s="121" t="s">
        <v>57</v>
      </c>
      <c r="BY106" s="122">
        <v>1E-3</v>
      </c>
      <c r="BZ106" s="122">
        <v>2E-3</v>
      </c>
      <c r="CA106" s="122">
        <v>1E-3</v>
      </c>
      <c r="CB106" s="121" t="s">
        <v>57</v>
      </c>
      <c r="CC106" s="122">
        <v>8.1999999999999998E-4</v>
      </c>
      <c r="CD106" s="122">
        <v>5.9000000000000003E-4</v>
      </c>
      <c r="CE106" s="122">
        <v>6.4999999999999997E-4</v>
      </c>
      <c r="CF106" s="122">
        <v>5.5000000000000003E-4</v>
      </c>
      <c r="CG106" s="122">
        <v>5.5000000000000003E-4</v>
      </c>
      <c r="CH106" s="122">
        <v>6.0999999999999997E-4</v>
      </c>
      <c r="CI106" s="122">
        <v>7.7999999999999999E-4</v>
      </c>
      <c r="CJ106" s="122">
        <v>6.8000000000000005E-4</v>
      </c>
      <c r="CK106" s="121" t="s">
        <v>224</v>
      </c>
      <c r="CL106" s="122">
        <v>7.2000000000000005E-4</v>
      </c>
      <c r="CM106" s="121" t="s">
        <v>224</v>
      </c>
      <c r="CN106" s="121" t="s">
        <v>224</v>
      </c>
      <c r="CO106" s="121" t="s">
        <v>224</v>
      </c>
      <c r="CP106" s="121" t="s">
        <v>224</v>
      </c>
      <c r="CQ106" s="121" t="s">
        <v>224</v>
      </c>
      <c r="CR106" s="122">
        <v>8.3000000000000001E-4</v>
      </c>
      <c r="CS106" s="111" t="s">
        <v>6</v>
      </c>
      <c r="CT106" s="111" t="s">
        <v>6</v>
      </c>
    </row>
    <row r="107" spans="1:98" ht="15" x14ac:dyDescent="0.25">
      <c r="A107" s="63" t="s">
        <v>117</v>
      </c>
      <c r="B107" s="121" t="s">
        <v>13</v>
      </c>
      <c r="C107" s="140" t="s">
        <v>6</v>
      </c>
      <c r="D107" s="121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35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35</v>
      </c>
      <c r="Q107" s="121" t="s">
        <v>35</v>
      </c>
      <c r="R107" s="121" t="s">
        <v>35</v>
      </c>
      <c r="S107" s="121" t="s">
        <v>35</v>
      </c>
      <c r="T107" s="121">
        <v>0.01</v>
      </c>
      <c r="U107" s="121"/>
      <c r="V107" s="121">
        <v>0.01</v>
      </c>
      <c r="W107" s="121">
        <v>0.01</v>
      </c>
      <c r="X107" s="121" t="s">
        <v>35</v>
      </c>
      <c r="Y107" s="121" t="s">
        <v>35</v>
      </c>
      <c r="Z107" s="121" t="s">
        <v>35</v>
      </c>
      <c r="AA107" s="121" t="s">
        <v>35</v>
      </c>
      <c r="AB107" s="121" t="s">
        <v>35</v>
      </c>
      <c r="AC107" s="121">
        <v>0.03</v>
      </c>
      <c r="AD107" s="121">
        <v>0.02</v>
      </c>
      <c r="AE107" s="121">
        <v>0.26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 t="s">
        <v>35</v>
      </c>
      <c r="AL107" s="121" t="s">
        <v>35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 t="s">
        <v>35</v>
      </c>
      <c r="AT107" s="121" t="s">
        <v>35</v>
      </c>
      <c r="AU107" s="121">
        <v>0.01</v>
      </c>
      <c r="AV107" s="121" t="s">
        <v>35</v>
      </c>
      <c r="AW107" s="121">
        <v>0.01</v>
      </c>
      <c r="AX107" s="121" t="s">
        <v>35</v>
      </c>
      <c r="AY107" s="121">
        <v>0.01</v>
      </c>
      <c r="AZ107" s="121">
        <v>0.02</v>
      </c>
      <c r="BA107" s="121" t="s">
        <v>35</v>
      </c>
      <c r="BB107" s="121" t="s">
        <v>35</v>
      </c>
      <c r="BC107" s="121" t="s">
        <v>35</v>
      </c>
      <c r="BD107" s="121" t="s">
        <v>35</v>
      </c>
      <c r="BE107" s="121" t="s">
        <v>35</v>
      </c>
      <c r="BF107" s="121" t="s">
        <v>35</v>
      </c>
      <c r="BG107" s="121" t="s">
        <v>35</v>
      </c>
      <c r="BH107" s="121" t="s">
        <v>35</v>
      </c>
      <c r="BI107" s="121">
        <v>0.01</v>
      </c>
      <c r="BJ107" s="121">
        <v>0.01</v>
      </c>
      <c r="BK107" s="121">
        <v>0.01</v>
      </c>
      <c r="BL107" s="121">
        <v>0.01</v>
      </c>
      <c r="BM107" s="121" t="s">
        <v>35</v>
      </c>
      <c r="BN107" s="122">
        <v>0.01</v>
      </c>
      <c r="BO107" s="121" t="s">
        <v>35</v>
      </c>
      <c r="BP107" s="121" t="s">
        <v>35</v>
      </c>
      <c r="BQ107" s="121" t="s">
        <v>35</v>
      </c>
      <c r="BR107" s="121" t="s">
        <v>34</v>
      </c>
      <c r="BS107" s="121" t="s">
        <v>34</v>
      </c>
      <c r="BT107" s="121"/>
      <c r="BU107" s="121"/>
      <c r="BV107" s="121"/>
      <c r="BW107" s="121"/>
      <c r="BX107" s="121"/>
      <c r="BY107" s="121"/>
      <c r="BZ107" s="121"/>
      <c r="CA107" s="121"/>
      <c r="CB107" s="121" t="s">
        <v>6</v>
      </c>
      <c r="CC107" s="121" t="s">
        <v>102</v>
      </c>
      <c r="CD107" s="121" t="s">
        <v>102</v>
      </c>
      <c r="CE107" s="121" t="s">
        <v>102</v>
      </c>
      <c r="CF107" s="121" t="s">
        <v>102</v>
      </c>
      <c r="CG107" s="121" t="s">
        <v>102</v>
      </c>
      <c r="CH107" s="121" t="s">
        <v>102</v>
      </c>
      <c r="CI107" s="121" t="s">
        <v>102</v>
      </c>
      <c r="CJ107" s="121" t="s">
        <v>102</v>
      </c>
      <c r="CK107" s="121" t="s">
        <v>102</v>
      </c>
      <c r="CL107" s="121" t="s">
        <v>102</v>
      </c>
      <c r="CM107" s="121" t="s">
        <v>102</v>
      </c>
      <c r="CN107" s="121" t="s">
        <v>102</v>
      </c>
      <c r="CO107" s="121" t="s">
        <v>102</v>
      </c>
      <c r="CP107" s="121" t="s">
        <v>102</v>
      </c>
      <c r="CQ107" s="121" t="s">
        <v>102</v>
      </c>
      <c r="CR107" s="121" t="s">
        <v>102</v>
      </c>
      <c r="CS107" s="111" t="s">
        <v>6</v>
      </c>
      <c r="CT107" s="111" t="s">
        <v>6</v>
      </c>
    </row>
    <row r="108" spans="1:98" s="26" customFormat="1" ht="15" x14ac:dyDescent="0.25">
      <c r="A108" s="63" t="s">
        <v>82</v>
      </c>
      <c r="B108" s="121" t="s">
        <v>13</v>
      </c>
      <c r="C108" s="140" t="s">
        <v>6</v>
      </c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2">
        <v>2</v>
      </c>
      <c r="BN108" s="122">
        <v>1.2</v>
      </c>
      <c r="BO108" s="122">
        <v>1.1000000000000001</v>
      </c>
      <c r="BP108" s="122">
        <v>0.4</v>
      </c>
      <c r="BQ108" s="122">
        <v>0.7</v>
      </c>
      <c r="BR108" s="122">
        <v>0.5</v>
      </c>
      <c r="BS108" s="122">
        <v>0.5</v>
      </c>
      <c r="BT108" s="122">
        <v>0.5</v>
      </c>
      <c r="BU108" s="122">
        <v>0.5</v>
      </c>
      <c r="BV108" s="122">
        <v>0.6</v>
      </c>
      <c r="BW108" s="122">
        <v>0.6</v>
      </c>
      <c r="BX108" s="122">
        <v>0.6</v>
      </c>
      <c r="BY108" s="122">
        <v>0.5</v>
      </c>
      <c r="BZ108" s="122">
        <v>0.7</v>
      </c>
      <c r="CA108" s="122">
        <v>0.6</v>
      </c>
      <c r="CB108" s="122">
        <v>0.7</v>
      </c>
      <c r="CC108" s="122">
        <v>1.1299999999999999</v>
      </c>
      <c r="CD108" s="122">
        <v>0.7</v>
      </c>
      <c r="CE108" s="122">
        <v>0.71</v>
      </c>
      <c r="CF108" s="122">
        <v>0.92</v>
      </c>
      <c r="CG108" s="122">
        <v>0.9</v>
      </c>
      <c r="CH108" s="122">
        <v>0.72</v>
      </c>
      <c r="CI108" s="122">
        <v>0.59</v>
      </c>
      <c r="CJ108" s="122">
        <v>0.7</v>
      </c>
      <c r="CK108" s="122">
        <v>0.7</v>
      </c>
      <c r="CL108" s="122">
        <v>0.7</v>
      </c>
      <c r="CM108" s="122">
        <v>0.85</v>
      </c>
      <c r="CN108" s="122">
        <v>0.82</v>
      </c>
      <c r="CO108" s="122">
        <v>0.78</v>
      </c>
      <c r="CP108" s="122">
        <v>0.63</v>
      </c>
      <c r="CQ108" s="122">
        <v>0.63</v>
      </c>
      <c r="CR108" s="122">
        <v>0.73</v>
      </c>
      <c r="CS108" s="111" t="s">
        <v>6</v>
      </c>
      <c r="CT108" s="111" t="s">
        <v>6</v>
      </c>
    </row>
    <row r="109" spans="1:98" ht="15" x14ac:dyDescent="0.25">
      <c r="A109" s="63" t="s">
        <v>118</v>
      </c>
      <c r="B109" s="121" t="s">
        <v>13</v>
      </c>
      <c r="C109" s="140" t="s">
        <v>6</v>
      </c>
      <c r="D109" s="121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56</v>
      </c>
      <c r="J109" s="121">
        <v>4.3E-3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56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56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84</v>
      </c>
      <c r="AI109" s="121" t="s">
        <v>86</v>
      </c>
      <c r="AJ109" s="121" t="s">
        <v>84</v>
      </c>
      <c r="AK109" s="121" t="s">
        <v>84</v>
      </c>
      <c r="AL109" s="121" t="s">
        <v>84</v>
      </c>
      <c r="AM109" s="121" t="s">
        <v>57</v>
      </c>
      <c r="AN109" s="121" t="s">
        <v>84</v>
      </c>
      <c r="AO109" s="121" t="s">
        <v>84</v>
      </c>
      <c r="AP109" s="121" t="s">
        <v>84</v>
      </c>
      <c r="AQ109" s="121" t="s">
        <v>86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 t="s">
        <v>84</v>
      </c>
      <c r="BQ109" s="121" t="s">
        <v>84</v>
      </c>
      <c r="BR109" s="121" t="s">
        <v>84</v>
      </c>
      <c r="BS109" s="121" t="s">
        <v>56</v>
      </c>
      <c r="BT109" s="121" t="s">
        <v>84</v>
      </c>
      <c r="BU109" s="121" t="s">
        <v>84</v>
      </c>
      <c r="BV109" s="121" t="s">
        <v>84</v>
      </c>
      <c r="BW109" s="121" t="s">
        <v>84</v>
      </c>
      <c r="BX109" s="121" t="s">
        <v>84</v>
      </c>
      <c r="BY109" s="121" t="s">
        <v>84</v>
      </c>
      <c r="BZ109" s="121" t="s">
        <v>84</v>
      </c>
      <c r="CA109" s="121" t="s">
        <v>84</v>
      </c>
      <c r="CB109" s="121" t="s">
        <v>84</v>
      </c>
      <c r="CC109" s="121" t="s">
        <v>69</v>
      </c>
      <c r="CD109" s="121" t="s">
        <v>69</v>
      </c>
      <c r="CE109" s="121" t="s">
        <v>69</v>
      </c>
      <c r="CF109" s="121" t="s">
        <v>69</v>
      </c>
      <c r="CG109" s="121" t="s">
        <v>69</v>
      </c>
      <c r="CH109" s="121" t="s">
        <v>69</v>
      </c>
      <c r="CI109" s="121" t="s">
        <v>69</v>
      </c>
      <c r="CJ109" s="121" t="s">
        <v>69</v>
      </c>
      <c r="CK109" s="121" t="s">
        <v>69</v>
      </c>
      <c r="CL109" s="121" t="s">
        <v>69</v>
      </c>
      <c r="CM109" s="121" t="s">
        <v>69</v>
      </c>
      <c r="CN109" s="121" t="s">
        <v>69</v>
      </c>
      <c r="CO109" s="121" t="s">
        <v>69</v>
      </c>
      <c r="CP109" s="121" t="s">
        <v>69</v>
      </c>
      <c r="CQ109" s="121" t="s">
        <v>69</v>
      </c>
      <c r="CR109" s="121" t="s">
        <v>69</v>
      </c>
      <c r="CS109" s="111" t="s">
        <v>6</v>
      </c>
      <c r="CT109" s="111" t="s">
        <v>6</v>
      </c>
    </row>
    <row r="110" spans="1:98" ht="15" x14ac:dyDescent="0.25">
      <c r="A110" s="63" t="s">
        <v>119</v>
      </c>
      <c r="B110" s="121" t="s">
        <v>13</v>
      </c>
      <c r="C110" s="140" t="s">
        <v>6</v>
      </c>
      <c r="D110" s="121"/>
      <c r="E110" s="121">
        <v>2.5</v>
      </c>
      <c r="F110" s="121">
        <v>2.0299999999999998</v>
      </c>
      <c r="G110" s="121">
        <v>5.07</v>
      </c>
      <c r="H110" s="121">
        <v>5.0599999999999996</v>
      </c>
      <c r="I110" s="121">
        <v>5.69</v>
      </c>
      <c r="J110" s="121">
        <v>4.5199999999999996</v>
      </c>
      <c r="K110" s="121">
        <v>5.9</v>
      </c>
      <c r="L110" s="121">
        <v>5.62</v>
      </c>
      <c r="M110" s="121">
        <v>6.16</v>
      </c>
      <c r="N110" s="121">
        <v>6.22</v>
      </c>
      <c r="O110" s="121">
        <v>6.22</v>
      </c>
      <c r="P110" s="121">
        <v>5.71</v>
      </c>
      <c r="Q110" s="121">
        <v>6.02</v>
      </c>
      <c r="R110" s="121">
        <v>5.72</v>
      </c>
      <c r="S110" s="121">
        <v>5.66</v>
      </c>
      <c r="T110" s="121">
        <v>5.94</v>
      </c>
      <c r="U110" s="121">
        <v>2.96</v>
      </c>
      <c r="V110" s="121">
        <v>2.02</v>
      </c>
      <c r="W110" s="121">
        <v>4.3499999999999996</v>
      </c>
      <c r="X110" s="121">
        <v>4.87</v>
      </c>
      <c r="Y110" s="121">
        <v>5.1100000000000003</v>
      </c>
      <c r="Z110" s="121">
        <v>5.5</v>
      </c>
      <c r="AA110" s="121">
        <v>5.63</v>
      </c>
      <c r="AB110" s="121">
        <v>5.37</v>
      </c>
      <c r="AC110" s="121">
        <v>5.29</v>
      </c>
      <c r="AD110" s="121">
        <v>5.47</v>
      </c>
      <c r="AE110" s="121">
        <v>5.67</v>
      </c>
      <c r="AF110" s="121">
        <v>6.3</v>
      </c>
      <c r="AG110" s="121">
        <v>6.15</v>
      </c>
      <c r="AH110" s="121">
        <v>5.93</v>
      </c>
      <c r="AI110" s="121">
        <v>6.05</v>
      </c>
      <c r="AJ110" s="121">
        <v>8.08</v>
      </c>
      <c r="AK110" s="121">
        <v>2.58</v>
      </c>
      <c r="AL110" s="121">
        <v>4.46</v>
      </c>
      <c r="AM110" s="121">
        <v>5.12</v>
      </c>
      <c r="AN110" s="121">
        <v>5.09</v>
      </c>
      <c r="AO110" s="121">
        <v>4.62</v>
      </c>
      <c r="AP110" s="121">
        <v>5.76</v>
      </c>
      <c r="AQ110" s="121">
        <v>5.58</v>
      </c>
      <c r="AR110" s="121">
        <v>6.41</v>
      </c>
      <c r="AS110" s="121">
        <v>5.92</v>
      </c>
      <c r="AT110" s="121">
        <v>5.59</v>
      </c>
      <c r="AU110" s="121">
        <v>5.63</v>
      </c>
      <c r="AV110" s="121">
        <v>5.65</v>
      </c>
      <c r="AW110" s="121">
        <v>4.3899999999999997</v>
      </c>
      <c r="AX110" s="121">
        <v>2.54</v>
      </c>
      <c r="AY110" s="121">
        <v>2.6</v>
      </c>
      <c r="AZ110" s="121">
        <v>4.6500000000000004</v>
      </c>
      <c r="BA110" s="121">
        <v>5.17</v>
      </c>
      <c r="BB110" s="121">
        <v>5.63</v>
      </c>
      <c r="BC110" s="121">
        <v>5.44</v>
      </c>
      <c r="BD110" s="121">
        <v>5.73</v>
      </c>
      <c r="BE110" s="121">
        <v>5.84</v>
      </c>
      <c r="BF110" s="121">
        <v>6.1</v>
      </c>
      <c r="BG110" s="121">
        <v>5.43</v>
      </c>
      <c r="BH110" s="121">
        <v>5.38</v>
      </c>
      <c r="BI110" s="121" t="s">
        <v>34</v>
      </c>
      <c r="BJ110" s="121">
        <v>3.4</v>
      </c>
      <c r="BK110" s="121">
        <v>5.86</v>
      </c>
      <c r="BL110" s="121">
        <v>5.77</v>
      </c>
      <c r="BM110" s="122">
        <v>4.1399999999999997</v>
      </c>
      <c r="BN110" s="122">
        <v>3.39</v>
      </c>
      <c r="BO110" s="122">
        <v>3.87</v>
      </c>
      <c r="BP110" s="122">
        <v>2.96</v>
      </c>
      <c r="BQ110" s="122">
        <v>4.74</v>
      </c>
      <c r="BR110" s="122">
        <v>4.96</v>
      </c>
      <c r="BS110" s="122">
        <v>5.89</v>
      </c>
      <c r="BT110" s="122">
        <v>5.85</v>
      </c>
      <c r="BU110" s="122">
        <v>6.04</v>
      </c>
      <c r="BV110" s="122">
        <v>5.86</v>
      </c>
      <c r="BW110" s="122">
        <v>5.9</v>
      </c>
      <c r="BX110" s="122">
        <v>5.79</v>
      </c>
      <c r="BY110" s="122">
        <v>6.06</v>
      </c>
      <c r="BZ110" s="122">
        <v>6.4</v>
      </c>
      <c r="CA110" s="122">
        <v>6.07</v>
      </c>
      <c r="CB110" s="122">
        <v>6.14</v>
      </c>
      <c r="CC110" s="122">
        <v>3.55</v>
      </c>
      <c r="CD110" s="122">
        <v>2.06</v>
      </c>
      <c r="CE110" s="122">
        <v>4.62</v>
      </c>
      <c r="CF110" s="122">
        <v>5.4</v>
      </c>
      <c r="CG110" s="122">
        <v>5.64</v>
      </c>
      <c r="CH110" s="122">
        <v>6.04</v>
      </c>
      <c r="CI110" s="122">
        <v>6.97</v>
      </c>
      <c r="CJ110" s="122">
        <v>6.61</v>
      </c>
      <c r="CK110" s="122">
        <v>6.5</v>
      </c>
      <c r="CL110" s="122">
        <v>4.12</v>
      </c>
      <c r="CM110" s="122">
        <v>5.61</v>
      </c>
      <c r="CN110" s="122">
        <v>5.93</v>
      </c>
      <c r="CO110" s="122">
        <v>6.08</v>
      </c>
      <c r="CP110" s="122">
        <v>6.1</v>
      </c>
      <c r="CQ110" s="122">
        <v>6.14</v>
      </c>
      <c r="CR110" s="122">
        <v>6.11</v>
      </c>
      <c r="CS110" s="111" t="s">
        <v>6</v>
      </c>
      <c r="CT110" s="111" t="s">
        <v>6</v>
      </c>
    </row>
    <row r="111" spans="1:98" ht="15" x14ac:dyDescent="0.25">
      <c r="A111" s="63" t="s">
        <v>120</v>
      </c>
      <c r="B111" s="121" t="s">
        <v>13</v>
      </c>
      <c r="C111" s="140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>
        <v>2.0000000000000002E-5</v>
      </c>
      <c r="Z111" s="121" t="s">
        <v>68</v>
      </c>
      <c r="AA111" s="121">
        <v>2.0000000000000002E-5</v>
      </c>
      <c r="AB111" s="121" t="s">
        <v>68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68</v>
      </c>
      <c r="AH111" s="121" t="s">
        <v>68</v>
      </c>
      <c r="AI111" s="121" t="s">
        <v>61</v>
      </c>
      <c r="AJ111" s="121" t="s">
        <v>68</v>
      </c>
      <c r="AK111" s="121" t="s">
        <v>68</v>
      </c>
      <c r="AL111" s="121" t="s">
        <v>68</v>
      </c>
      <c r="AM111" s="121" t="s">
        <v>84</v>
      </c>
      <c r="AN111" s="121" t="s">
        <v>68</v>
      </c>
      <c r="AO111" s="121" t="s">
        <v>68</v>
      </c>
      <c r="AP111" s="121" t="s">
        <v>68</v>
      </c>
      <c r="AQ111" s="121" t="s">
        <v>61</v>
      </c>
      <c r="AR111" s="121" t="s">
        <v>68</v>
      </c>
      <c r="AS111" s="121">
        <v>2.0000000000000002E-5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1" t="s">
        <v>68</v>
      </c>
      <c r="BP111" s="121" t="s">
        <v>68</v>
      </c>
      <c r="BQ111" s="121" t="s">
        <v>68</v>
      </c>
      <c r="BR111" s="121" t="s">
        <v>68</v>
      </c>
      <c r="BS111" s="121" t="s">
        <v>68</v>
      </c>
      <c r="BT111" s="121" t="s">
        <v>68</v>
      </c>
      <c r="BU111" s="121" t="s">
        <v>68</v>
      </c>
      <c r="BV111" s="121" t="s">
        <v>68</v>
      </c>
      <c r="BW111" s="121" t="s">
        <v>68</v>
      </c>
      <c r="BX111" s="121" t="s">
        <v>68</v>
      </c>
      <c r="BY111" s="121" t="s">
        <v>68</v>
      </c>
      <c r="BZ111" s="121" t="s">
        <v>68</v>
      </c>
      <c r="CA111" s="121" t="s">
        <v>68</v>
      </c>
      <c r="CB111" s="121" t="s">
        <v>68</v>
      </c>
      <c r="CC111" s="121" t="s">
        <v>226</v>
      </c>
      <c r="CD111" s="122">
        <v>3.4999999999999997E-5</v>
      </c>
      <c r="CE111" s="174">
        <v>2.6999999999999999E-5</v>
      </c>
      <c r="CF111" s="121" t="s">
        <v>226</v>
      </c>
      <c r="CG111" s="121" t="s">
        <v>226</v>
      </c>
      <c r="CH111" s="121" t="s">
        <v>226</v>
      </c>
      <c r="CI111" s="121" t="s">
        <v>226</v>
      </c>
      <c r="CJ111" s="121" t="s">
        <v>226</v>
      </c>
      <c r="CK111" s="121" t="s">
        <v>226</v>
      </c>
      <c r="CL111" s="121" t="s">
        <v>226</v>
      </c>
      <c r="CM111" s="121" t="s">
        <v>226</v>
      </c>
      <c r="CN111" s="121" t="s">
        <v>226</v>
      </c>
      <c r="CO111" s="121" t="s">
        <v>226</v>
      </c>
      <c r="CP111" s="121" t="s">
        <v>226</v>
      </c>
      <c r="CQ111" s="121" t="s">
        <v>226</v>
      </c>
      <c r="CR111" s="121" t="s">
        <v>226</v>
      </c>
      <c r="CS111" s="111" t="s">
        <v>6</v>
      </c>
      <c r="CT111" s="111" t="s">
        <v>6</v>
      </c>
    </row>
    <row r="112" spans="1:98" ht="15" x14ac:dyDescent="0.25">
      <c r="A112" s="63" t="s">
        <v>121</v>
      </c>
      <c r="B112" s="121" t="s">
        <v>13</v>
      </c>
      <c r="C112" s="140" t="s">
        <v>6</v>
      </c>
      <c r="D112" s="121"/>
      <c r="E112" s="121">
        <v>9.4E-2</v>
      </c>
      <c r="F112" s="121">
        <v>6.4000000000000001E-2</v>
      </c>
      <c r="G112" s="121">
        <v>0.223</v>
      </c>
      <c r="H112" s="121">
        <v>0.154</v>
      </c>
      <c r="I112" s="121">
        <v>0.184</v>
      </c>
      <c r="J112" s="121">
        <v>0.219</v>
      </c>
      <c r="K112" s="121">
        <v>0.23699999999999999</v>
      </c>
      <c r="L112" s="121">
        <v>0.25</v>
      </c>
      <c r="M112" s="121">
        <v>0.16700000000000001</v>
      </c>
      <c r="N112" s="121">
        <v>0.19400000000000001</v>
      </c>
      <c r="O112" s="121">
        <v>0.223</v>
      </c>
      <c r="P112" s="121">
        <v>0.23200000000000001</v>
      </c>
      <c r="Q112" s="121">
        <v>0.25700000000000001</v>
      </c>
      <c r="R112" s="121">
        <v>0.251</v>
      </c>
      <c r="S112" s="121">
        <v>0.26500000000000001</v>
      </c>
      <c r="T112" s="121">
        <v>0.26600000000000001</v>
      </c>
      <c r="U112" s="121">
        <v>0.107</v>
      </c>
      <c r="V112" s="121">
        <v>0.06</v>
      </c>
      <c r="W112" s="121">
        <v>0.24299999999999999</v>
      </c>
      <c r="X112" s="121">
        <v>0.23899999999999999</v>
      </c>
      <c r="Y112" s="121">
        <v>0.24</v>
      </c>
      <c r="Z112" s="121">
        <v>0.26100000000000001</v>
      </c>
      <c r="AA112" s="121">
        <v>0.27900000000000003</v>
      </c>
      <c r="AB112" s="121">
        <v>0.24</v>
      </c>
      <c r="AC112" s="121">
        <v>0.253</v>
      </c>
      <c r="AD112" s="121">
        <v>0.24099999999999999</v>
      </c>
      <c r="AE112" s="121">
        <v>0.247</v>
      </c>
      <c r="AF112" s="121">
        <v>0.28000000000000003</v>
      </c>
      <c r="AG112" s="121">
        <v>0.27200000000000002</v>
      </c>
      <c r="AH112" s="121">
        <v>0.30599999999999999</v>
      </c>
      <c r="AI112" s="121">
        <v>0.27</v>
      </c>
      <c r="AJ112" s="121">
        <v>0.46100000000000002</v>
      </c>
      <c r="AK112" s="121">
        <v>0.12</v>
      </c>
      <c r="AL112" s="121">
        <v>0.255</v>
      </c>
      <c r="AM112" s="121" t="s">
        <v>68</v>
      </c>
      <c r="AN112" s="121">
        <v>0.26200000000000001</v>
      </c>
      <c r="AO112" s="121">
        <v>0.153</v>
      </c>
      <c r="AP112" s="121">
        <v>0.21</v>
      </c>
      <c r="AQ112" s="121">
        <v>0.2</v>
      </c>
      <c r="AR112" s="121">
        <v>0.184</v>
      </c>
      <c r="AS112" s="121">
        <v>0.19800000000000001</v>
      </c>
      <c r="AT112" s="121">
        <v>0.20799999999999999</v>
      </c>
      <c r="AU112" s="121">
        <v>0.23899999999999999</v>
      </c>
      <c r="AV112" s="121">
        <v>0.28399999999999997</v>
      </c>
      <c r="AW112" s="121">
        <v>0.29699999999999999</v>
      </c>
      <c r="AX112" s="121">
        <v>9.8000000000000004E-2</v>
      </c>
      <c r="AY112" s="121">
        <v>8.4000000000000005E-2</v>
      </c>
      <c r="AZ112" s="121">
        <v>0.19600000000000001</v>
      </c>
      <c r="BA112" s="121">
        <v>0.19600000000000001</v>
      </c>
      <c r="BB112" s="121">
        <v>0.182</v>
      </c>
      <c r="BC112" s="121">
        <v>0.16700000000000001</v>
      </c>
      <c r="BD112" s="121">
        <v>0.19800000000000001</v>
      </c>
      <c r="BE112" s="121">
        <v>0.16800000000000001</v>
      </c>
      <c r="BF112" s="121">
        <v>0.20399999999999999</v>
      </c>
      <c r="BG112" s="121">
        <v>0.246</v>
      </c>
      <c r="BH112" s="121">
        <v>0.26500000000000001</v>
      </c>
      <c r="BI112" s="121">
        <v>0.33300000000000002</v>
      </c>
      <c r="BJ112" s="121">
        <v>0.32500000000000001</v>
      </c>
      <c r="BK112" s="121">
        <v>0.32500000000000001</v>
      </c>
      <c r="BL112" s="121">
        <v>0.35199999999999998</v>
      </c>
      <c r="BM112" s="122">
        <v>0.372</v>
      </c>
      <c r="BN112" s="122">
        <v>0.14000000000000001</v>
      </c>
      <c r="BO112" s="122">
        <v>0.17699999999999999</v>
      </c>
      <c r="BP112" s="122">
        <v>0.106</v>
      </c>
      <c r="BQ112" s="122">
        <v>0.185</v>
      </c>
      <c r="BR112" s="122">
        <v>0.188</v>
      </c>
      <c r="BS112" s="122">
        <v>0.17399999999999999</v>
      </c>
      <c r="BT112" s="122">
        <v>0.14799999999999999</v>
      </c>
      <c r="BU112" s="122">
        <v>0.18</v>
      </c>
      <c r="BV112" s="122">
        <v>0.187</v>
      </c>
      <c r="BW112" s="122">
        <v>0.183</v>
      </c>
      <c r="BX112" s="122">
        <v>0.21199999999999999</v>
      </c>
      <c r="BY112" s="122">
        <v>0.24</v>
      </c>
      <c r="BZ112" s="122">
        <v>0.254</v>
      </c>
      <c r="CA112" s="122">
        <v>0.28000000000000003</v>
      </c>
      <c r="CB112" s="122">
        <v>0.35299999999999998</v>
      </c>
      <c r="CC112" s="122">
        <v>0.16200000000000001</v>
      </c>
      <c r="CD112" s="122">
        <v>6.9699999999999998E-2</v>
      </c>
      <c r="CE112" s="122">
        <v>0.16300000000000001</v>
      </c>
      <c r="CF112" s="122">
        <v>0.24299999999999999</v>
      </c>
      <c r="CG112" s="122">
        <v>0.27800000000000002</v>
      </c>
      <c r="CH112" s="122">
        <v>0.26400000000000001</v>
      </c>
      <c r="CI112" s="122">
        <v>0.18099999999999999</v>
      </c>
      <c r="CJ112" s="122">
        <v>0.23699999999999999</v>
      </c>
      <c r="CK112" s="122">
        <v>0.28199999999999997</v>
      </c>
      <c r="CL112" s="122">
        <v>0.161</v>
      </c>
      <c r="CM112" s="122">
        <v>0.25900000000000001</v>
      </c>
      <c r="CN112" s="122">
        <v>0.28000000000000003</v>
      </c>
      <c r="CO112" s="122">
        <v>0.26800000000000002</v>
      </c>
      <c r="CP112" s="122">
        <v>0.24399999999999999</v>
      </c>
      <c r="CQ112" s="122">
        <v>0.23499999999999999</v>
      </c>
      <c r="CR112" s="122">
        <v>0.29699999999999999</v>
      </c>
      <c r="CS112" s="111" t="s">
        <v>6</v>
      </c>
      <c r="CT112" s="111" t="s">
        <v>6</v>
      </c>
    </row>
    <row r="113" spans="1:98" s="26" customFormat="1" ht="15" x14ac:dyDescent="0.25">
      <c r="A113" s="63" t="s">
        <v>91</v>
      </c>
      <c r="B113" s="121" t="s">
        <v>13</v>
      </c>
      <c r="C113" s="140" t="s">
        <v>6</v>
      </c>
      <c r="D113" s="121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21" t="s">
        <v>6</v>
      </c>
      <c r="AZ113" s="121" t="s">
        <v>6</v>
      </c>
      <c r="BA113" s="121" t="s">
        <v>6</v>
      </c>
      <c r="BB113" s="121" t="s">
        <v>6</v>
      </c>
      <c r="BC113" s="121" t="s">
        <v>6</v>
      </c>
      <c r="BD113" s="121" t="s">
        <v>6</v>
      </c>
      <c r="BE113" s="121" t="s">
        <v>6</v>
      </c>
      <c r="BF113" s="121" t="s">
        <v>6</v>
      </c>
      <c r="BG113" s="121" t="s">
        <v>6</v>
      </c>
      <c r="BH113" s="121" t="s">
        <v>6</v>
      </c>
      <c r="BI113" s="121" t="s">
        <v>6</v>
      </c>
      <c r="BJ113" s="121" t="s">
        <v>6</v>
      </c>
      <c r="BK113" s="121" t="s">
        <v>6</v>
      </c>
      <c r="BL113" s="121" t="s">
        <v>6</v>
      </c>
      <c r="BM113" s="122">
        <v>39.6</v>
      </c>
      <c r="BN113" s="122">
        <v>6.2</v>
      </c>
      <c r="BO113" s="122">
        <v>8.3000000000000007</v>
      </c>
      <c r="BP113" s="122">
        <v>4.8</v>
      </c>
      <c r="BQ113" s="122">
        <v>8.4</v>
      </c>
      <c r="BR113" s="122">
        <v>3</v>
      </c>
      <c r="BS113" s="122">
        <v>7.3</v>
      </c>
      <c r="BT113" s="122">
        <v>5.3</v>
      </c>
      <c r="BU113" s="122">
        <v>6.3</v>
      </c>
      <c r="BV113" s="122">
        <v>6.8</v>
      </c>
      <c r="BW113" s="122">
        <v>7.3</v>
      </c>
      <c r="BX113" s="122">
        <v>8.1999999999999993</v>
      </c>
      <c r="BY113" s="122">
        <v>8.6</v>
      </c>
      <c r="BZ113" s="122">
        <v>11.3</v>
      </c>
      <c r="CA113" s="122">
        <v>7.1</v>
      </c>
      <c r="CB113" s="122">
        <v>9.1</v>
      </c>
      <c r="CC113" s="122">
        <v>8.1199999999999992</v>
      </c>
      <c r="CD113" s="122">
        <v>3.16</v>
      </c>
      <c r="CE113" s="122">
        <v>8.69</v>
      </c>
      <c r="CF113" s="122">
        <v>14.7</v>
      </c>
      <c r="CG113" s="122">
        <v>15.5</v>
      </c>
      <c r="CH113" s="122">
        <v>10.5</v>
      </c>
      <c r="CI113" s="122">
        <v>7.95</v>
      </c>
      <c r="CJ113" s="122">
        <v>11.5</v>
      </c>
      <c r="CK113" s="122">
        <v>7.68</v>
      </c>
      <c r="CL113" s="122">
        <v>7.93</v>
      </c>
      <c r="CM113" s="122">
        <v>14.2</v>
      </c>
      <c r="CN113" s="122">
        <v>13.8</v>
      </c>
      <c r="CO113" s="122">
        <v>11.9</v>
      </c>
      <c r="CP113" s="122">
        <v>9.27</v>
      </c>
      <c r="CQ113" s="122">
        <v>11.5</v>
      </c>
      <c r="CR113" s="122">
        <v>8.35</v>
      </c>
      <c r="CS113" s="111" t="s">
        <v>6</v>
      </c>
      <c r="CT113" s="111" t="s">
        <v>6</v>
      </c>
    </row>
    <row r="114" spans="1:98" ht="15" x14ac:dyDescent="0.25">
      <c r="A114" s="63" t="s">
        <v>122</v>
      </c>
      <c r="B114" s="121" t="s">
        <v>13</v>
      </c>
      <c r="C114" s="140" t="s">
        <v>6</v>
      </c>
      <c r="D114" s="121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68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>
        <v>1.0000000000000001E-5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93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 t="s">
        <v>68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 t="s">
        <v>68</v>
      </c>
      <c r="AH114" s="121" t="s">
        <v>68</v>
      </c>
      <c r="AI114" s="121" t="s">
        <v>61</v>
      </c>
      <c r="AJ114" s="121" t="s">
        <v>68</v>
      </c>
      <c r="AK114" s="121" t="s">
        <v>68</v>
      </c>
      <c r="AL114" s="121" t="s">
        <v>68</v>
      </c>
      <c r="AM114" s="121">
        <v>8.6999999999999993</v>
      </c>
      <c r="AN114" s="121" t="s">
        <v>68</v>
      </c>
      <c r="AO114" s="121" t="s">
        <v>68</v>
      </c>
      <c r="AP114" s="121" t="s">
        <v>68</v>
      </c>
      <c r="AQ114" s="121" t="s">
        <v>61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68</v>
      </c>
      <c r="BN114" s="121" t="s">
        <v>68</v>
      </c>
      <c r="BO114" s="121" t="s">
        <v>68</v>
      </c>
      <c r="BP114" s="121" t="s">
        <v>68</v>
      </c>
      <c r="BQ114" s="121" t="s">
        <v>68</v>
      </c>
      <c r="BR114" s="121" t="s">
        <v>68</v>
      </c>
      <c r="BS114" s="121" t="s">
        <v>93</v>
      </c>
      <c r="BT114" s="121" t="s">
        <v>68</v>
      </c>
      <c r="BU114" s="121" t="s">
        <v>68</v>
      </c>
      <c r="BV114" s="121" t="s">
        <v>68</v>
      </c>
      <c r="BW114" s="121" t="s">
        <v>68</v>
      </c>
      <c r="BX114" s="121" t="s">
        <v>68</v>
      </c>
      <c r="BY114" s="121" t="s">
        <v>68</v>
      </c>
      <c r="BZ114" s="121" t="s">
        <v>68</v>
      </c>
      <c r="CA114" s="121" t="s">
        <v>68</v>
      </c>
      <c r="CB114" s="121" t="s">
        <v>68</v>
      </c>
      <c r="CC114" s="121" t="s">
        <v>226</v>
      </c>
      <c r="CD114" s="121" t="s">
        <v>226</v>
      </c>
      <c r="CE114" s="121" t="s">
        <v>226</v>
      </c>
      <c r="CF114" s="121" t="s">
        <v>226</v>
      </c>
      <c r="CG114" s="121" t="s">
        <v>226</v>
      </c>
      <c r="CH114" s="121" t="s">
        <v>226</v>
      </c>
      <c r="CI114" s="121" t="s">
        <v>226</v>
      </c>
      <c r="CJ114" s="121" t="s">
        <v>226</v>
      </c>
      <c r="CK114" s="121" t="s">
        <v>226</v>
      </c>
      <c r="CL114" s="121" t="s">
        <v>226</v>
      </c>
      <c r="CM114" s="121" t="s">
        <v>226</v>
      </c>
      <c r="CN114" s="121" t="s">
        <v>226</v>
      </c>
      <c r="CO114" s="121" t="s">
        <v>226</v>
      </c>
      <c r="CP114" s="121" t="s">
        <v>226</v>
      </c>
      <c r="CQ114" s="121" t="s">
        <v>226</v>
      </c>
      <c r="CR114" s="121" t="s">
        <v>226</v>
      </c>
      <c r="CS114" s="111" t="s">
        <v>6</v>
      </c>
      <c r="CT114" s="111" t="s">
        <v>6</v>
      </c>
    </row>
    <row r="115" spans="1:98" s="26" customFormat="1" ht="15" x14ac:dyDescent="0.25">
      <c r="A115" s="63" t="s">
        <v>163</v>
      </c>
      <c r="B115" s="121" t="s">
        <v>13</v>
      </c>
      <c r="C115" s="140" t="s">
        <v>6</v>
      </c>
      <c r="D115" s="121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21" t="s">
        <v>6</v>
      </c>
      <c r="BH115" s="121" t="s">
        <v>6</v>
      </c>
      <c r="BI115" s="121" t="s">
        <v>6</v>
      </c>
      <c r="BJ115" s="121" t="s">
        <v>6</v>
      </c>
      <c r="BK115" s="121" t="s">
        <v>6</v>
      </c>
      <c r="BL115" s="121" t="s">
        <v>6</v>
      </c>
      <c r="BM115" s="121" t="s">
        <v>63</v>
      </c>
      <c r="BN115" s="121" t="s">
        <v>63</v>
      </c>
      <c r="BO115" s="121" t="s">
        <v>63</v>
      </c>
      <c r="BP115" s="121" t="s">
        <v>63</v>
      </c>
      <c r="BQ115" s="121" t="s">
        <v>63</v>
      </c>
      <c r="BR115" s="121" t="s">
        <v>63</v>
      </c>
      <c r="BS115" s="121" t="s">
        <v>6</v>
      </c>
      <c r="BT115" s="121" t="s">
        <v>63</v>
      </c>
      <c r="BU115" s="121" t="s">
        <v>63</v>
      </c>
      <c r="BV115" s="121" t="s">
        <v>63</v>
      </c>
      <c r="BW115" s="121" t="s">
        <v>63</v>
      </c>
      <c r="BX115" s="121" t="s">
        <v>63</v>
      </c>
      <c r="BY115" s="121" t="s">
        <v>63</v>
      </c>
      <c r="BZ115" s="121" t="s">
        <v>63</v>
      </c>
      <c r="CA115" s="121" t="s">
        <v>63</v>
      </c>
      <c r="CB115" s="121" t="s">
        <v>63</v>
      </c>
      <c r="CC115" s="121" t="s">
        <v>6</v>
      </c>
      <c r="CD115" s="121" t="s">
        <v>6</v>
      </c>
      <c r="CE115" s="121" t="s">
        <v>6</v>
      </c>
      <c r="CF115" s="121" t="s">
        <v>6</v>
      </c>
      <c r="CG115" s="121" t="s">
        <v>6</v>
      </c>
      <c r="CH115" s="121" t="s">
        <v>6</v>
      </c>
      <c r="CI115" s="121" t="s">
        <v>6</v>
      </c>
      <c r="CJ115" s="121" t="s">
        <v>6</v>
      </c>
      <c r="CK115" s="121" t="s">
        <v>6</v>
      </c>
      <c r="CL115" s="121" t="s">
        <v>6</v>
      </c>
      <c r="CM115" s="121" t="s">
        <v>6</v>
      </c>
      <c r="CN115" s="121" t="s">
        <v>6</v>
      </c>
      <c r="CO115" s="121" t="s">
        <v>6</v>
      </c>
      <c r="CP115" s="121" t="s">
        <v>6</v>
      </c>
      <c r="CQ115" s="121" t="s">
        <v>6</v>
      </c>
      <c r="CR115" s="121" t="s">
        <v>6</v>
      </c>
      <c r="CS115" s="111" t="s">
        <v>6</v>
      </c>
      <c r="CT115" s="111" t="s">
        <v>6</v>
      </c>
    </row>
    <row r="116" spans="1:98" ht="15" x14ac:dyDescent="0.25">
      <c r="A116" s="63" t="s">
        <v>123</v>
      </c>
      <c r="B116" s="121" t="s">
        <v>13</v>
      </c>
      <c r="C116" s="140" t="s">
        <v>6</v>
      </c>
      <c r="D116" s="121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61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61</v>
      </c>
      <c r="R116" s="121" t="s">
        <v>61</v>
      </c>
      <c r="S116" s="121">
        <v>1E-4</v>
      </c>
      <c r="T116" s="121" t="s">
        <v>61</v>
      </c>
      <c r="U116" s="121" t="s">
        <v>57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61</v>
      </c>
      <c r="AI116" s="121" t="s">
        <v>57</v>
      </c>
      <c r="AJ116" s="121" t="s">
        <v>61</v>
      </c>
      <c r="AK116" s="121" t="s">
        <v>61</v>
      </c>
      <c r="AL116" s="121" t="s">
        <v>61</v>
      </c>
      <c r="AM116" s="121" t="s">
        <v>63</v>
      </c>
      <c r="AN116" s="121" t="s">
        <v>61</v>
      </c>
      <c r="AO116" s="121" t="s">
        <v>61</v>
      </c>
      <c r="AP116" s="121" t="s">
        <v>61</v>
      </c>
      <c r="AQ116" s="121" t="s">
        <v>57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>
        <v>5.9999999999999995E-4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1" t="s">
        <v>61</v>
      </c>
      <c r="BQ116" s="121" t="s">
        <v>61</v>
      </c>
      <c r="BR116" s="121" t="s">
        <v>61</v>
      </c>
      <c r="BS116" s="121" t="s">
        <v>57</v>
      </c>
      <c r="BT116" s="121" t="s">
        <v>61</v>
      </c>
      <c r="BU116" s="121" t="s">
        <v>61</v>
      </c>
      <c r="BV116" s="121" t="s">
        <v>61</v>
      </c>
      <c r="BW116" s="121" t="s">
        <v>61</v>
      </c>
      <c r="BX116" s="121" t="s">
        <v>61</v>
      </c>
      <c r="BY116" s="121" t="s">
        <v>61</v>
      </c>
      <c r="BZ116" s="121" t="s">
        <v>61</v>
      </c>
      <c r="CA116" s="121" t="s">
        <v>61</v>
      </c>
      <c r="CB116" s="121" t="s">
        <v>61</v>
      </c>
      <c r="CC116" s="121" t="s">
        <v>69</v>
      </c>
      <c r="CD116" s="121" t="s">
        <v>69</v>
      </c>
      <c r="CE116" s="121" t="s">
        <v>69</v>
      </c>
      <c r="CF116" s="121" t="s">
        <v>69</v>
      </c>
      <c r="CG116" s="121" t="s">
        <v>69</v>
      </c>
      <c r="CH116" s="121" t="s">
        <v>69</v>
      </c>
      <c r="CI116" s="121" t="s">
        <v>69</v>
      </c>
      <c r="CJ116" s="121" t="s">
        <v>69</v>
      </c>
      <c r="CK116" s="121" t="s">
        <v>69</v>
      </c>
      <c r="CL116" s="121" t="s">
        <v>69</v>
      </c>
      <c r="CM116" s="121" t="s">
        <v>69</v>
      </c>
      <c r="CN116" s="121" t="s">
        <v>69</v>
      </c>
      <c r="CO116" s="121" t="s">
        <v>69</v>
      </c>
      <c r="CP116" s="121" t="s">
        <v>69</v>
      </c>
      <c r="CQ116" s="121" t="s">
        <v>69</v>
      </c>
      <c r="CR116" s="121" t="s">
        <v>69</v>
      </c>
      <c r="CS116" s="111" t="s">
        <v>6</v>
      </c>
      <c r="CT116" s="111" t="s">
        <v>6</v>
      </c>
    </row>
    <row r="117" spans="1:98" ht="15" x14ac:dyDescent="0.25">
      <c r="A117" s="63" t="s">
        <v>124</v>
      </c>
      <c r="B117" s="121" t="s">
        <v>13</v>
      </c>
      <c r="C117" s="140" t="s">
        <v>6</v>
      </c>
      <c r="D117" s="121"/>
      <c r="E117" s="121">
        <v>1.8E-3</v>
      </c>
      <c r="F117" s="121">
        <v>2E-3</v>
      </c>
      <c r="G117" s="121">
        <v>1.1999999999999999E-3</v>
      </c>
      <c r="H117" s="121">
        <v>1.1999999999999999E-3</v>
      </c>
      <c r="I117" s="121">
        <v>1E-3</v>
      </c>
      <c r="J117" s="121">
        <v>6.9999999999999999E-4</v>
      </c>
      <c r="K117" s="121">
        <v>8.9999999999999998E-4</v>
      </c>
      <c r="L117" s="121">
        <v>1.1999999999999999E-3</v>
      </c>
      <c r="M117" s="121">
        <v>1.1999999999999999E-3</v>
      </c>
      <c r="N117" s="121">
        <v>1E-3</v>
      </c>
      <c r="O117" s="121">
        <v>1.1999999999999999E-3</v>
      </c>
      <c r="P117" s="121">
        <v>8.0000000000000004E-4</v>
      </c>
      <c r="Q117" s="121">
        <v>5.9999999999999995E-4</v>
      </c>
      <c r="R117" s="121">
        <v>5.0000000000000001E-4</v>
      </c>
      <c r="S117" s="121">
        <v>6.9999999999999999E-4</v>
      </c>
      <c r="T117" s="121">
        <v>5.0000000000000001E-4</v>
      </c>
      <c r="U117" s="121">
        <v>1.1999999999999999E-3</v>
      </c>
      <c r="V117" s="121">
        <v>1E-3</v>
      </c>
      <c r="W117" s="121">
        <v>6.9999999999999999E-4</v>
      </c>
      <c r="X117" s="121">
        <v>2.9999999999999997E-4</v>
      </c>
      <c r="Y117" s="121">
        <v>4.0000000000000002E-4</v>
      </c>
      <c r="Z117" s="121" t="s">
        <v>63</v>
      </c>
      <c r="AA117" s="121">
        <v>6.9999999999999999E-4</v>
      </c>
      <c r="AB117" s="121" t="s">
        <v>63</v>
      </c>
      <c r="AC117" s="121" t="s">
        <v>63</v>
      </c>
      <c r="AD117" s="121">
        <v>5.0000000000000001E-4</v>
      </c>
      <c r="AE117" s="121">
        <v>5.9999999999999995E-4</v>
      </c>
      <c r="AF117" s="121">
        <v>8.9999999999999998E-4</v>
      </c>
      <c r="AG117" s="121">
        <v>6.9999999999999999E-4</v>
      </c>
      <c r="AH117" s="121">
        <v>8.0000000000000004E-4</v>
      </c>
      <c r="AI117" s="121" t="s">
        <v>51</v>
      </c>
      <c r="AJ117" s="121">
        <v>6.9999999999999999E-4</v>
      </c>
      <c r="AK117" s="121">
        <v>8.9999999999999998E-4</v>
      </c>
      <c r="AL117" s="121">
        <v>5.0000000000000001E-4</v>
      </c>
      <c r="AM117" s="121" t="s">
        <v>61</v>
      </c>
      <c r="AN117" s="121" t="s">
        <v>63</v>
      </c>
      <c r="AO117" s="121">
        <v>1E-3</v>
      </c>
      <c r="AP117" s="121" t="s">
        <v>63</v>
      </c>
      <c r="AQ117" s="121" t="s">
        <v>51</v>
      </c>
      <c r="AR117" s="121">
        <v>5.9999999999999995E-4</v>
      </c>
      <c r="AS117" s="121">
        <v>5.9999999999999995E-4</v>
      </c>
      <c r="AT117" s="121">
        <v>6.9999999999999999E-4</v>
      </c>
      <c r="AU117" s="121" t="s">
        <v>63</v>
      </c>
      <c r="AV117" s="121" t="s">
        <v>63</v>
      </c>
      <c r="AW117" s="121" t="s">
        <v>63</v>
      </c>
      <c r="AX117" s="121">
        <v>1.6000000000000001E-3</v>
      </c>
      <c r="AY117" s="121">
        <v>1.2999999999999999E-3</v>
      </c>
      <c r="AZ117" s="121">
        <v>8.0000000000000004E-4</v>
      </c>
      <c r="BA117" s="121">
        <v>8.9999999999999998E-4</v>
      </c>
      <c r="BB117" s="121">
        <v>1.1000000000000001E-3</v>
      </c>
      <c r="BC117" s="121">
        <v>1.8E-3</v>
      </c>
      <c r="BD117" s="121">
        <v>1.2999999999999999E-3</v>
      </c>
      <c r="BE117" s="121">
        <v>8.9999999999999998E-4</v>
      </c>
      <c r="BF117" s="121">
        <v>5.9999999999999995E-4</v>
      </c>
      <c r="BG117" s="121">
        <v>1.1000000000000001E-3</v>
      </c>
      <c r="BH117" s="121">
        <v>8.0000000000000004E-4</v>
      </c>
      <c r="BI117" s="121">
        <v>8.9999999999999998E-4</v>
      </c>
      <c r="BJ117" s="121">
        <v>1.2999999999999999E-3</v>
      </c>
      <c r="BK117" s="121" t="s">
        <v>63</v>
      </c>
      <c r="BL117" s="121">
        <v>5.9999999999999995E-4</v>
      </c>
      <c r="BM117" s="122">
        <v>1.4E-3</v>
      </c>
      <c r="BN117" s="122">
        <v>1.1999999999999999E-3</v>
      </c>
      <c r="BO117" s="122">
        <v>1E-3</v>
      </c>
      <c r="BP117" s="122">
        <v>5.9999999999999995E-4</v>
      </c>
      <c r="BQ117" s="122">
        <v>5.9999999999999995E-4</v>
      </c>
      <c r="BR117" s="121" t="s">
        <v>63</v>
      </c>
      <c r="BS117" s="122">
        <v>8.0000000000000004E-4</v>
      </c>
      <c r="BT117" s="122">
        <v>6.9999999999999999E-4</v>
      </c>
      <c r="BU117" s="122">
        <v>2.3E-3</v>
      </c>
      <c r="BV117" s="122">
        <v>5.9999999999999995E-4</v>
      </c>
      <c r="BW117" s="122">
        <v>8.9999999999999998E-4</v>
      </c>
      <c r="BX117" s="122">
        <v>5.9999999999999995E-4</v>
      </c>
      <c r="BY117" s="122">
        <v>8.0000000000000004E-4</v>
      </c>
      <c r="BZ117" s="122">
        <v>8.0000000000000004E-4</v>
      </c>
      <c r="CA117" s="121" t="s">
        <v>63</v>
      </c>
      <c r="CB117" s="121" t="s">
        <v>63</v>
      </c>
      <c r="CC117" s="121" t="s">
        <v>42</v>
      </c>
      <c r="CD117" s="121" t="s">
        <v>42</v>
      </c>
      <c r="CE117" s="121" t="s">
        <v>42</v>
      </c>
      <c r="CF117" s="121" t="s">
        <v>42</v>
      </c>
      <c r="CG117" s="121" t="s">
        <v>42</v>
      </c>
      <c r="CH117" s="121" t="s">
        <v>42</v>
      </c>
      <c r="CI117" s="121" t="s">
        <v>42</v>
      </c>
      <c r="CJ117" s="121" t="s">
        <v>42</v>
      </c>
      <c r="CK117" s="121" t="s">
        <v>42</v>
      </c>
      <c r="CL117" s="121" t="s">
        <v>42</v>
      </c>
      <c r="CM117" s="121" t="s">
        <v>42</v>
      </c>
      <c r="CN117" s="121" t="s">
        <v>42</v>
      </c>
      <c r="CO117" s="121" t="s">
        <v>42</v>
      </c>
      <c r="CP117" s="121" t="s">
        <v>42</v>
      </c>
      <c r="CQ117" s="121" t="s">
        <v>42</v>
      </c>
      <c r="CR117" s="121" t="s">
        <v>42</v>
      </c>
      <c r="CS117" s="111" t="s">
        <v>6</v>
      </c>
      <c r="CT117" s="111" t="s">
        <v>6</v>
      </c>
    </row>
    <row r="118" spans="1:98" ht="15" x14ac:dyDescent="0.25">
      <c r="A118" s="63" t="s">
        <v>97</v>
      </c>
      <c r="B118" s="121" t="s">
        <v>13</v>
      </c>
      <c r="C118" s="140" t="s">
        <v>6</v>
      </c>
      <c r="D118" s="121"/>
      <c r="E118" s="121" t="s">
        <v>65</v>
      </c>
      <c r="F118" s="121" t="s">
        <v>65</v>
      </c>
      <c r="G118" s="121">
        <v>5.9999999999999995E-4</v>
      </c>
      <c r="H118" s="121" t="s">
        <v>65</v>
      </c>
      <c r="I118" s="121" t="s">
        <v>65</v>
      </c>
      <c r="J118" s="121" t="s">
        <v>63</v>
      </c>
      <c r="K118" s="121" t="s">
        <v>65</v>
      </c>
      <c r="L118" s="121" t="s">
        <v>65</v>
      </c>
      <c r="M118" s="121" t="s">
        <v>65</v>
      </c>
      <c r="N118" s="121" t="s">
        <v>65</v>
      </c>
      <c r="O118" s="121" t="s">
        <v>65</v>
      </c>
      <c r="P118" s="121">
        <v>4.0000000000000002E-4</v>
      </c>
      <c r="Q118" s="121">
        <v>4.0000000000000002E-4</v>
      </c>
      <c r="R118" s="121">
        <v>4.0000000000000002E-4</v>
      </c>
      <c r="S118" s="121">
        <v>5.0000000000000001E-4</v>
      </c>
      <c r="T118" s="121">
        <v>4.0000000000000002E-4</v>
      </c>
      <c r="U118" s="121" t="s">
        <v>65</v>
      </c>
      <c r="V118" s="121" t="s">
        <v>63</v>
      </c>
      <c r="W118" s="121">
        <v>5.0000000000000001E-4</v>
      </c>
      <c r="X118" s="121">
        <v>4.0000000000000002E-4</v>
      </c>
      <c r="Y118" s="121">
        <v>4.0000000000000002E-4</v>
      </c>
      <c r="Z118" s="121">
        <v>5.0000000000000001E-4</v>
      </c>
      <c r="AA118" s="121">
        <v>5.0000000000000001E-4</v>
      </c>
      <c r="AB118" s="121">
        <v>5.0000000000000001E-4</v>
      </c>
      <c r="AC118" s="121">
        <v>5.0000000000000001E-4</v>
      </c>
      <c r="AD118" s="121">
        <v>8.0000000000000004E-4</v>
      </c>
      <c r="AE118" s="121">
        <v>4.0000000000000002E-4</v>
      </c>
      <c r="AF118" s="121">
        <v>5.9999999999999995E-4</v>
      </c>
      <c r="AG118" s="121">
        <v>5.9999999999999995E-4</v>
      </c>
      <c r="AH118" s="121">
        <v>5.9999999999999995E-4</v>
      </c>
      <c r="AI118" s="121" t="s">
        <v>51</v>
      </c>
      <c r="AJ118" s="121">
        <v>6.9999999999999999E-4</v>
      </c>
      <c r="AK118" s="121" t="s">
        <v>63</v>
      </c>
      <c r="AL118" s="121">
        <v>5.0000000000000001E-4</v>
      </c>
      <c r="AM118" s="121" t="s">
        <v>63</v>
      </c>
      <c r="AN118" s="121">
        <v>5.0000000000000001E-4</v>
      </c>
      <c r="AO118" s="121" t="s">
        <v>63</v>
      </c>
      <c r="AP118" s="121" t="s">
        <v>63</v>
      </c>
      <c r="AQ118" s="121" t="s">
        <v>51</v>
      </c>
      <c r="AR118" s="121" t="s">
        <v>63</v>
      </c>
      <c r="AS118" s="121" t="s">
        <v>63</v>
      </c>
      <c r="AT118" s="121" t="s">
        <v>63</v>
      </c>
      <c r="AU118" s="121" t="s">
        <v>63</v>
      </c>
      <c r="AV118" s="121">
        <v>5.0000000000000001E-4</v>
      </c>
      <c r="AW118" s="121">
        <v>5.9999999999999995E-4</v>
      </c>
      <c r="AX118" s="121" t="s">
        <v>63</v>
      </c>
      <c r="AY118" s="121" t="s">
        <v>63</v>
      </c>
      <c r="AZ118" s="121" t="s">
        <v>63</v>
      </c>
      <c r="BA118" s="121" t="s">
        <v>63</v>
      </c>
      <c r="BB118" s="121">
        <v>5.0000000000000001E-4</v>
      </c>
      <c r="BC118" s="121">
        <v>4.0000000000000002E-4</v>
      </c>
      <c r="BD118" s="121">
        <v>5.9999999999999995E-4</v>
      </c>
      <c r="BE118" s="121">
        <v>8.0000000000000004E-4</v>
      </c>
      <c r="BF118" s="121">
        <v>4.0000000000000002E-4</v>
      </c>
      <c r="BG118" s="121">
        <v>5.9999999999999995E-4</v>
      </c>
      <c r="BH118" s="121">
        <v>5.9999999999999995E-4</v>
      </c>
      <c r="BI118" s="121">
        <v>5.9999999999999995E-4</v>
      </c>
      <c r="BJ118" s="121">
        <v>5.9999999999999995E-4</v>
      </c>
      <c r="BK118" s="121">
        <v>6.9999999999999999E-4</v>
      </c>
      <c r="BL118" s="121">
        <v>6.9999999999999999E-4</v>
      </c>
      <c r="BM118" s="122">
        <v>1E-3</v>
      </c>
      <c r="BN118" s="121" t="s">
        <v>63</v>
      </c>
      <c r="BO118" s="122">
        <v>5.0000000000000001E-4</v>
      </c>
      <c r="BP118" s="121" t="s">
        <v>63</v>
      </c>
      <c r="BQ118" s="121" t="s">
        <v>63</v>
      </c>
      <c r="BR118" s="121" t="s">
        <v>63</v>
      </c>
      <c r="BS118" s="121" t="s">
        <v>65</v>
      </c>
      <c r="BT118" s="121" t="s">
        <v>63</v>
      </c>
      <c r="BU118" s="121" t="s">
        <v>63</v>
      </c>
      <c r="BV118" s="121" t="s">
        <v>63</v>
      </c>
      <c r="BW118" s="122">
        <v>5.9999999999999995E-4</v>
      </c>
      <c r="BX118" s="122">
        <v>5.0000000000000001E-4</v>
      </c>
      <c r="BY118" s="122">
        <v>5.9999999999999995E-4</v>
      </c>
      <c r="BZ118" s="122">
        <v>5.9999999999999995E-4</v>
      </c>
      <c r="CA118" s="122">
        <v>5.9999999999999995E-4</v>
      </c>
      <c r="CB118" s="122">
        <v>8.0000000000000004E-4</v>
      </c>
      <c r="CC118" s="122">
        <v>4.4299999999999998E-4</v>
      </c>
      <c r="CD118" s="122">
        <v>1.93E-4</v>
      </c>
      <c r="CE118" s="122">
        <v>4.2400000000000001E-4</v>
      </c>
      <c r="CF118" s="122">
        <v>6.8000000000000005E-4</v>
      </c>
      <c r="CG118" s="122">
        <v>6.2200000000000005E-4</v>
      </c>
      <c r="CH118" s="122">
        <v>5.0100000000000003E-4</v>
      </c>
      <c r="CI118" s="122">
        <v>3.4400000000000001E-4</v>
      </c>
      <c r="CJ118" s="122">
        <v>5.1800000000000001E-4</v>
      </c>
      <c r="CK118" s="122">
        <v>5.6700000000000001E-4</v>
      </c>
      <c r="CL118" s="122">
        <v>3.1500000000000001E-4</v>
      </c>
      <c r="CM118" s="122">
        <v>5.5599999999999996E-4</v>
      </c>
      <c r="CN118" s="122">
        <v>5.3300000000000005E-4</v>
      </c>
      <c r="CO118" s="122">
        <v>4.6999999999999999E-4</v>
      </c>
      <c r="CP118" s="122">
        <v>4.4999999999999999E-4</v>
      </c>
      <c r="CQ118" s="122">
        <v>4.8700000000000002E-4</v>
      </c>
      <c r="CR118" s="122">
        <v>5.4900000000000001E-4</v>
      </c>
      <c r="CS118" s="111" t="s">
        <v>6</v>
      </c>
      <c r="CT118" s="111" t="s">
        <v>6</v>
      </c>
    </row>
    <row r="119" spans="1:98" ht="15" x14ac:dyDescent="0.25">
      <c r="A119" s="63" t="s">
        <v>125</v>
      </c>
      <c r="B119" s="121" t="s">
        <v>13</v>
      </c>
      <c r="C119" s="140" t="s">
        <v>6</v>
      </c>
      <c r="D119" s="121"/>
      <c r="E119" s="121">
        <v>5.0000000000000001E-4</v>
      </c>
      <c r="F119" s="121">
        <v>6.9999999999999999E-4</v>
      </c>
      <c r="G119" s="121">
        <v>4.0000000000000002E-4</v>
      </c>
      <c r="H119" s="121">
        <v>6.9999999999999999E-4</v>
      </c>
      <c r="I119" s="121">
        <v>5.0000000000000001E-4</v>
      </c>
      <c r="J119" s="121">
        <v>6.4999999999999997E-4</v>
      </c>
      <c r="K119" s="121">
        <v>2.9999999999999997E-4</v>
      </c>
      <c r="L119" s="121">
        <v>1.1999999999999999E-3</v>
      </c>
      <c r="M119" s="121">
        <v>8.0000000000000004E-4</v>
      </c>
      <c r="N119" s="121">
        <v>5.0000000000000001E-4</v>
      </c>
      <c r="O119" s="121">
        <v>4.0000000000000002E-4</v>
      </c>
      <c r="P119" s="121">
        <v>2.9999999999999997E-4</v>
      </c>
      <c r="Q119" s="121">
        <v>3.1E-4</v>
      </c>
      <c r="R119" s="121">
        <v>2.7999999999999998E-4</v>
      </c>
      <c r="S119" s="121">
        <v>2.5999999999999998E-4</v>
      </c>
      <c r="T119" s="121">
        <v>3.2000000000000003E-4</v>
      </c>
      <c r="U119" s="121">
        <v>5.0000000000000001E-4</v>
      </c>
      <c r="V119" s="121">
        <v>3.8000000000000002E-4</v>
      </c>
      <c r="W119" s="121">
        <v>2.9E-4</v>
      </c>
      <c r="X119" s="121">
        <v>3.4000000000000002E-4</v>
      </c>
      <c r="Y119" s="121">
        <v>3.4000000000000002E-4</v>
      </c>
      <c r="Z119" s="121">
        <v>4.0000000000000002E-4</v>
      </c>
      <c r="AA119" s="121">
        <v>2.9999999999999997E-4</v>
      </c>
      <c r="AB119" s="121">
        <v>2.0000000000000001E-4</v>
      </c>
      <c r="AC119" s="121">
        <v>4.0000000000000002E-4</v>
      </c>
      <c r="AD119" s="121">
        <v>5.0000000000000001E-4</v>
      </c>
      <c r="AE119" s="121">
        <v>2.9999999999999997E-4</v>
      </c>
      <c r="AF119" s="121">
        <v>2.0000000000000001E-4</v>
      </c>
      <c r="AG119" s="121">
        <v>2.0000000000000001E-4</v>
      </c>
      <c r="AH119" s="121">
        <v>2.9999999999999997E-4</v>
      </c>
      <c r="AI119" s="121" t="s">
        <v>57</v>
      </c>
      <c r="AJ119" s="121">
        <v>5.9999999999999995E-4</v>
      </c>
      <c r="AK119" s="121">
        <v>6.9999999999999999E-4</v>
      </c>
      <c r="AL119" s="121">
        <v>5.0000000000000001E-4</v>
      </c>
      <c r="AM119" s="121">
        <v>5.9999999999999995E-4</v>
      </c>
      <c r="AN119" s="121">
        <v>4.0000000000000002E-4</v>
      </c>
      <c r="AO119" s="121">
        <v>5.9999999999999995E-4</v>
      </c>
      <c r="AP119" s="121">
        <v>2.9999999999999997E-4</v>
      </c>
      <c r="AQ119" s="121" t="s">
        <v>57</v>
      </c>
      <c r="AR119" s="121">
        <v>4.0000000000000002E-4</v>
      </c>
      <c r="AS119" s="121">
        <v>2.9999999999999997E-4</v>
      </c>
      <c r="AT119" s="121">
        <v>2.9999999999999997E-4</v>
      </c>
      <c r="AU119" s="121">
        <v>2.0000000000000001E-4</v>
      </c>
      <c r="AV119" s="121">
        <v>2.0000000000000001E-4</v>
      </c>
      <c r="AW119" s="121">
        <v>2.0000000000000001E-4</v>
      </c>
      <c r="AX119" s="121">
        <v>2.9999999999999997E-4</v>
      </c>
      <c r="AY119" s="121">
        <v>2.7000000000000001E-3</v>
      </c>
      <c r="AZ119" s="121">
        <v>4.0000000000000002E-4</v>
      </c>
      <c r="BA119" s="121">
        <v>2.9999999999999997E-4</v>
      </c>
      <c r="BB119" s="121">
        <v>4.0000000000000002E-4</v>
      </c>
      <c r="BC119" s="121">
        <v>5.9999999999999995E-4</v>
      </c>
      <c r="BD119" s="121">
        <v>2.0000000000000001E-4</v>
      </c>
      <c r="BE119" s="121">
        <v>6.9999999999999999E-4</v>
      </c>
      <c r="BF119" s="121">
        <v>4.0000000000000002E-4</v>
      </c>
      <c r="BG119" s="121">
        <v>4.0000000000000002E-4</v>
      </c>
      <c r="BH119" s="121">
        <v>4.0000000000000002E-4</v>
      </c>
      <c r="BI119" s="121">
        <v>2.9999999999999997E-4</v>
      </c>
      <c r="BJ119" s="121">
        <v>2.0000000000000001E-4</v>
      </c>
      <c r="BK119" s="121" t="s">
        <v>61</v>
      </c>
      <c r="BL119" s="121">
        <v>2.9999999999999997E-4</v>
      </c>
      <c r="BM119" s="122">
        <v>2.0000000000000001E-4</v>
      </c>
      <c r="BN119" s="122">
        <v>2.9999999999999997E-4</v>
      </c>
      <c r="BO119" s="122">
        <v>4.0000000000000002E-4</v>
      </c>
      <c r="BP119" s="122">
        <v>2.9999999999999997E-4</v>
      </c>
      <c r="BQ119" s="122">
        <v>2.0000000000000001E-4</v>
      </c>
      <c r="BR119" s="122">
        <v>2.0000000000000001E-4</v>
      </c>
      <c r="BS119" s="122">
        <v>8.0000000000000004E-4</v>
      </c>
      <c r="BT119" s="122">
        <v>2.9999999999999997E-4</v>
      </c>
      <c r="BU119" s="122">
        <v>4.0000000000000002E-4</v>
      </c>
      <c r="BV119" s="122">
        <v>3.5E-4</v>
      </c>
      <c r="BW119" s="122">
        <v>6.3000000000000003E-4</v>
      </c>
      <c r="BX119" s="122">
        <v>5.5000000000000003E-4</v>
      </c>
      <c r="BY119" s="122">
        <v>5.5999999999999995E-4</v>
      </c>
      <c r="BZ119" s="122">
        <v>5.1999999999999995E-4</v>
      </c>
      <c r="CA119" s="122">
        <v>3.4000000000000002E-4</v>
      </c>
      <c r="CB119" s="122">
        <v>2.1000000000000001E-4</v>
      </c>
      <c r="CC119" s="121" t="s">
        <v>96</v>
      </c>
      <c r="CD119" s="121" t="s">
        <v>96</v>
      </c>
      <c r="CE119" s="121" t="s">
        <v>96</v>
      </c>
      <c r="CF119" s="121" t="s">
        <v>96</v>
      </c>
      <c r="CG119" s="121" t="s">
        <v>96</v>
      </c>
      <c r="CH119" s="121" t="s">
        <v>96</v>
      </c>
      <c r="CI119" s="121" t="s">
        <v>96</v>
      </c>
      <c r="CJ119" s="121" t="s">
        <v>96</v>
      </c>
      <c r="CK119" s="121" t="s">
        <v>96</v>
      </c>
      <c r="CL119" s="121" t="s">
        <v>96</v>
      </c>
      <c r="CM119" s="121" t="s">
        <v>96</v>
      </c>
      <c r="CN119" s="121" t="s">
        <v>96</v>
      </c>
      <c r="CO119" s="121" t="s">
        <v>96</v>
      </c>
      <c r="CP119" s="121" t="s">
        <v>96</v>
      </c>
      <c r="CQ119" s="121" t="s">
        <v>96</v>
      </c>
      <c r="CR119" s="121" t="s">
        <v>96</v>
      </c>
      <c r="CS119" s="111" t="s">
        <v>6</v>
      </c>
      <c r="CT119" s="111" t="s">
        <v>6</v>
      </c>
    </row>
    <row r="120" spans="1:98" ht="15" x14ac:dyDescent="0.25">
      <c r="A120" s="63" t="s">
        <v>126</v>
      </c>
      <c r="B120" s="121" t="s">
        <v>13</v>
      </c>
      <c r="C120" s="140" t="s">
        <v>6</v>
      </c>
      <c r="D120" s="121"/>
      <c r="E120" s="121">
        <v>1.4E-2</v>
      </c>
      <c r="F120" s="121">
        <v>1.0999999999999999E-2</v>
      </c>
      <c r="G120" s="121">
        <v>2E-3</v>
      </c>
      <c r="H120" s="121">
        <v>2E-3</v>
      </c>
      <c r="I120" s="121">
        <v>1.0999999999999999E-2</v>
      </c>
      <c r="J120" s="121">
        <v>2E-3</v>
      </c>
      <c r="K120" s="121">
        <v>2E-3</v>
      </c>
      <c r="L120" s="121">
        <v>1E-3</v>
      </c>
      <c r="M120" s="121">
        <v>2E-3</v>
      </c>
      <c r="N120" s="121">
        <v>2E-3</v>
      </c>
      <c r="O120" s="121">
        <v>2E-3</v>
      </c>
      <c r="P120" s="121">
        <v>2E-3</v>
      </c>
      <c r="Q120" s="121">
        <v>2E-3</v>
      </c>
      <c r="R120" s="121">
        <v>4.0000000000000001E-3</v>
      </c>
      <c r="S120" s="121">
        <v>2E-3</v>
      </c>
      <c r="T120" s="121">
        <v>4.0000000000000001E-3</v>
      </c>
      <c r="U120" s="121">
        <v>5.0000000000000001E-3</v>
      </c>
      <c r="V120" s="121">
        <v>1E-3</v>
      </c>
      <c r="W120" s="121">
        <v>2E-3</v>
      </c>
      <c r="X120" s="121" t="s">
        <v>57</v>
      </c>
      <c r="Y120" s="121" t="s">
        <v>57</v>
      </c>
      <c r="Z120" s="121">
        <v>2E-3</v>
      </c>
      <c r="AA120" s="121">
        <v>2E-3</v>
      </c>
      <c r="AB120" s="121">
        <v>1E-3</v>
      </c>
      <c r="AC120" s="121" t="s">
        <v>57</v>
      </c>
      <c r="AD120" s="121" t="s">
        <v>57</v>
      </c>
      <c r="AE120" s="121">
        <v>4.0000000000000001E-3</v>
      </c>
      <c r="AF120" s="121" t="s">
        <v>57</v>
      </c>
      <c r="AG120" s="121">
        <v>1E-3</v>
      </c>
      <c r="AH120" s="121">
        <v>6.0000000000000001E-3</v>
      </c>
      <c r="AI120" s="121" t="s">
        <v>35</v>
      </c>
      <c r="AJ120" s="121">
        <v>2.1000000000000001E-2</v>
      </c>
      <c r="AK120" s="121">
        <v>1E-3</v>
      </c>
      <c r="AL120" s="121">
        <v>1E-3</v>
      </c>
      <c r="AM120" s="121">
        <v>4.0000000000000002E-4</v>
      </c>
      <c r="AN120" s="121" t="s">
        <v>57</v>
      </c>
      <c r="AO120" s="121" t="s">
        <v>57</v>
      </c>
      <c r="AP120" s="121">
        <v>1E-3</v>
      </c>
      <c r="AQ120" s="121" t="s">
        <v>35</v>
      </c>
      <c r="AR120" s="121">
        <v>1E-3</v>
      </c>
      <c r="AS120" s="121" t="s">
        <v>57</v>
      </c>
      <c r="AT120" s="121">
        <v>2E-3</v>
      </c>
      <c r="AU120" s="121" t="s">
        <v>57</v>
      </c>
      <c r="AV120" s="121">
        <v>1E-3</v>
      </c>
      <c r="AW120" s="121">
        <v>1E-3</v>
      </c>
      <c r="AX120" s="121">
        <v>7.0000000000000001E-3</v>
      </c>
      <c r="AY120" s="121">
        <v>2E-3</v>
      </c>
      <c r="AZ120" s="121">
        <v>1E-3</v>
      </c>
      <c r="BA120" s="121">
        <v>1E-3</v>
      </c>
      <c r="BB120" s="121">
        <v>1E-3</v>
      </c>
      <c r="BC120" s="121">
        <v>3.0000000000000001E-3</v>
      </c>
      <c r="BD120" s="121">
        <v>2E-3</v>
      </c>
      <c r="BE120" s="121">
        <v>4.0000000000000001E-3</v>
      </c>
      <c r="BF120" s="121">
        <v>5.0000000000000001E-3</v>
      </c>
      <c r="BG120" s="121">
        <v>3.0000000000000001E-3</v>
      </c>
      <c r="BH120" s="121">
        <v>2E-3</v>
      </c>
      <c r="BI120" s="121">
        <v>6.0000000000000001E-3</v>
      </c>
      <c r="BJ120" s="121">
        <v>2E-3</v>
      </c>
      <c r="BK120" s="121" t="s">
        <v>57</v>
      </c>
      <c r="BL120" s="121">
        <v>7.0000000000000001E-3</v>
      </c>
      <c r="BM120" s="122">
        <v>1.0999999999999999E-2</v>
      </c>
      <c r="BN120" s="122">
        <v>0.01</v>
      </c>
      <c r="BO120" s="122">
        <v>6.0000000000000001E-3</v>
      </c>
      <c r="BP120" s="122">
        <v>4.0000000000000001E-3</v>
      </c>
      <c r="BQ120" s="122">
        <v>3.0000000000000001E-3</v>
      </c>
      <c r="BR120" s="122">
        <v>2E-3</v>
      </c>
      <c r="BS120" s="122">
        <v>1E-3</v>
      </c>
      <c r="BT120" s="122">
        <v>5.0000000000000001E-3</v>
      </c>
      <c r="BU120" s="121" t="s">
        <v>57</v>
      </c>
      <c r="BV120" s="122">
        <v>5.0000000000000001E-3</v>
      </c>
      <c r="BW120" s="121" t="s">
        <v>57</v>
      </c>
      <c r="BX120" s="122">
        <v>4.0000000000000001E-3</v>
      </c>
      <c r="BY120" s="122">
        <v>2E-3</v>
      </c>
      <c r="BZ120" s="122">
        <v>3.0000000000000001E-3</v>
      </c>
      <c r="CA120" s="122">
        <v>1E-3</v>
      </c>
      <c r="CB120" s="121" t="s">
        <v>57</v>
      </c>
      <c r="CC120" s="122">
        <v>4.1999999999999997E-3</v>
      </c>
      <c r="CD120" s="122">
        <v>2.5000000000000001E-3</v>
      </c>
      <c r="CE120" s="122">
        <v>1.6000000000000001E-3</v>
      </c>
      <c r="CF120" s="122">
        <v>1.2999999999999999E-3</v>
      </c>
      <c r="CG120" s="121" t="s">
        <v>224</v>
      </c>
      <c r="CH120" s="121" t="s">
        <v>224</v>
      </c>
      <c r="CI120" s="122">
        <v>1.5E-3</v>
      </c>
      <c r="CJ120" s="122">
        <v>1.2999999999999999E-3</v>
      </c>
      <c r="CK120" s="122">
        <v>1.1000000000000001E-3</v>
      </c>
      <c r="CL120" s="122">
        <v>4.1000000000000003E-3</v>
      </c>
      <c r="CM120" s="121" t="s">
        <v>96</v>
      </c>
      <c r="CN120" s="122">
        <v>1.4E-3</v>
      </c>
      <c r="CO120" s="122">
        <v>3.5000000000000001E-3</v>
      </c>
      <c r="CP120" s="122">
        <v>3.0999999999999999E-3</v>
      </c>
      <c r="CQ120" s="122">
        <v>1.6999999999999999E-3</v>
      </c>
      <c r="CR120" s="122">
        <v>2.3999999999999998E-3</v>
      </c>
      <c r="CS120" s="111" t="s">
        <v>6</v>
      </c>
      <c r="CT120" s="111" t="s">
        <v>6</v>
      </c>
    </row>
    <row r="121" spans="1:98" s="26" customFormat="1" ht="15" x14ac:dyDescent="0.25">
      <c r="A121" s="63" t="s">
        <v>164</v>
      </c>
      <c r="B121" s="121" t="s">
        <v>13</v>
      </c>
      <c r="C121" s="140" t="s">
        <v>6</v>
      </c>
      <c r="D121" s="121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1" t="s">
        <v>6</v>
      </c>
      <c r="BM121" s="122">
        <v>1E-4</v>
      </c>
      <c r="BN121" s="122">
        <v>2.0000000000000001E-4</v>
      </c>
      <c r="BO121" s="122">
        <v>2.0000000000000001E-4</v>
      </c>
      <c r="BP121" s="122">
        <v>2.0000000000000001E-4</v>
      </c>
      <c r="BQ121" s="122">
        <v>1E-4</v>
      </c>
      <c r="BR121" s="122">
        <v>1E-4</v>
      </c>
      <c r="BS121" s="121" t="s">
        <v>6</v>
      </c>
      <c r="BT121" s="122">
        <v>2.9999999999999997E-4</v>
      </c>
      <c r="BU121" s="122">
        <v>2.9999999999999997E-4</v>
      </c>
      <c r="BV121" s="122">
        <v>2.7999999999999998E-4</v>
      </c>
      <c r="BW121" s="122">
        <v>2.9E-4</v>
      </c>
      <c r="BX121" s="122">
        <v>2.9E-4</v>
      </c>
      <c r="BY121" s="122">
        <v>2.5999999999999998E-4</v>
      </c>
      <c r="BZ121" s="122">
        <v>2.4000000000000001E-4</v>
      </c>
      <c r="CA121" s="122">
        <v>1.2E-4</v>
      </c>
      <c r="CB121" s="122">
        <v>1E-4</v>
      </c>
      <c r="CC121" s="121" t="s">
        <v>6</v>
      </c>
      <c r="CD121" s="121" t="s">
        <v>6</v>
      </c>
      <c r="CE121" s="121" t="s">
        <v>6</v>
      </c>
      <c r="CF121" s="121" t="s">
        <v>6</v>
      </c>
      <c r="CG121" s="121" t="s">
        <v>6</v>
      </c>
      <c r="CH121" s="121" t="s">
        <v>6</v>
      </c>
      <c r="CI121" s="121" t="s">
        <v>6</v>
      </c>
      <c r="CJ121" s="121" t="s">
        <v>6</v>
      </c>
      <c r="CK121" s="121" t="s">
        <v>6</v>
      </c>
      <c r="CL121" s="121" t="s">
        <v>6</v>
      </c>
      <c r="CM121" s="121" t="s">
        <v>6</v>
      </c>
      <c r="CN121" s="121" t="s">
        <v>6</v>
      </c>
      <c r="CO121" s="121" t="s">
        <v>6</v>
      </c>
      <c r="CP121" s="121" t="s">
        <v>6</v>
      </c>
      <c r="CQ121" s="121" t="s">
        <v>6</v>
      </c>
      <c r="CR121" s="121" t="s">
        <v>6</v>
      </c>
      <c r="CS121" s="111" t="s">
        <v>6</v>
      </c>
      <c r="CT121" s="111" t="s">
        <v>6</v>
      </c>
    </row>
    <row r="122" spans="1:98" x14ac:dyDescent="0.2">
      <c r="A122" s="26"/>
      <c r="B122" s="55"/>
      <c r="AK122" s="40"/>
      <c r="AL122" s="33"/>
      <c r="AM122" s="33"/>
      <c r="AN122" s="33"/>
      <c r="AO122" s="33"/>
      <c r="AY122" s="55"/>
      <c r="AZ122" s="55"/>
      <c r="BA122" s="26"/>
      <c r="BB122" s="26"/>
      <c r="BC122" s="26"/>
      <c r="BD122" s="26"/>
      <c r="BE122" s="26"/>
      <c r="BF122" s="26"/>
      <c r="BG122" s="26"/>
      <c r="BH122" s="26"/>
      <c r="CS122" s="26"/>
      <c r="CT122" s="26"/>
    </row>
    <row r="123" spans="1:98" ht="15" x14ac:dyDescent="0.25">
      <c r="A123" s="26"/>
      <c r="B123" s="189" t="s">
        <v>266</v>
      </c>
      <c r="C123" s="189"/>
      <c r="D123" s="189"/>
      <c r="AK123" s="45"/>
      <c r="AL123" s="35"/>
      <c r="AM123" s="35"/>
      <c r="AN123" s="35"/>
      <c r="AO123" s="35"/>
      <c r="AY123" s="55"/>
      <c r="AZ123" s="55"/>
      <c r="BA123" s="26"/>
      <c r="BB123" s="26"/>
      <c r="BC123" s="26"/>
      <c r="BD123" s="26"/>
      <c r="BE123" s="26"/>
      <c r="BF123" s="26"/>
      <c r="BG123" s="26"/>
      <c r="BH123" s="26"/>
      <c r="CS123" s="26"/>
      <c r="CT123" s="26"/>
    </row>
    <row r="124" spans="1:98" ht="15" x14ac:dyDescent="0.2">
      <c r="B124" s="55" t="s">
        <v>268</v>
      </c>
      <c r="C124" s="58" t="s">
        <v>278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98" ht="15" x14ac:dyDescent="0.2"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98" ht="15" x14ac:dyDescent="0.2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98" ht="15" x14ac:dyDescent="0.2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98" x14ac:dyDescent="0.2">
      <c r="B128" s="166" t="s">
        <v>6</v>
      </c>
      <c r="C128" s="24" t="s">
        <v>267</v>
      </c>
      <c r="D128" s="166"/>
    </row>
    <row r="129" spans="2:15" x14ac:dyDescent="0.2">
      <c r="B129" s="173">
        <v>23</v>
      </c>
      <c r="C129" s="25" t="s">
        <v>128</v>
      </c>
      <c r="D129" s="173"/>
      <c r="E129" s="26"/>
      <c r="M129" s="167"/>
    </row>
    <row r="130" spans="2:15" x14ac:dyDescent="0.2">
      <c r="B130" s="218">
        <v>23</v>
      </c>
      <c r="C130" s="25" t="s">
        <v>127</v>
      </c>
      <c r="D130" s="38"/>
      <c r="E130" s="26"/>
      <c r="M130" s="167"/>
    </row>
    <row r="131" spans="2:15" x14ac:dyDescent="0.2">
      <c r="B131" s="280" t="s">
        <v>527</v>
      </c>
      <c r="C131" s="24" t="s">
        <v>529</v>
      </c>
      <c r="D131" s="38"/>
      <c r="E131" s="25"/>
      <c r="M131" s="167"/>
    </row>
    <row r="132" spans="2:15" x14ac:dyDescent="0.2">
      <c r="B132" s="280" t="s">
        <v>528</v>
      </c>
      <c r="C132" s="24" t="s">
        <v>530</v>
      </c>
      <c r="E132" s="26"/>
    </row>
    <row r="133" spans="2:15" ht="15.75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ht="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ht="15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CT53:CT54"/>
    <mergeCell ref="CT58:CT59"/>
    <mergeCell ref="CT61:CT62"/>
    <mergeCell ref="CT68:CT69"/>
    <mergeCell ref="C3:C4"/>
    <mergeCell ref="CS53:CS54"/>
    <mergeCell ref="B133:O133"/>
    <mergeCell ref="B136:B142"/>
    <mergeCell ref="E143:J143"/>
    <mergeCell ref="CS58:CS59"/>
    <mergeCell ref="CS61:CS62"/>
    <mergeCell ref="CS68:CS69"/>
  </mergeCells>
  <phoneticPr fontId="25" type="noConversion"/>
  <conditionalFormatting sqref="B130 D130">
    <cfRule type="cellIs" dxfId="9" priority="2" stopIfTrue="1" operator="greaterThan">
      <formula>""""""</formula>
    </cfRule>
  </conditionalFormatting>
  <conditionalFormatting sqref="D131">
    <cfRule type="cellIs" dxfId="8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'VC-R'!E7:CR7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'VC-R'!E8:CR8</xm:f>
              <xm:sqref>D8</xm:sqref>
            </x14:sparkline>
            <x14:sparkline>
              <xm:f>'VC-R'!E9:CR9</xm:f>
              <xm:sqref>D9</xm:sqref>
            </x14:sparkline>
            <x14:sparkline>
              <xm:f>'VC-R'!E10:CR10</xm:f>
              <xm:sqref>D10</xm:sqref>
            </x14:sparkline>
            <x14:sparkline>
              <xm:f>'VC-R'!E11:CR11</xm:f>
              <xm:sqref>D11</xm:sqref>
            </x14:sparkline>
            <x14:sparkline>
              <xm:f>'VC-R'!E12:CR12</xm:f>
              <xm:sqref>D12</xm:sqref>
            </x14:sparkline>
            <x14:sparkline>
              <xm:f>'VC-R'!E13:CR13</xm:f>
              <xm:sqref>D13</xm:sqref>
            </x14:sparkline>
            <x14:sparkline>
              <xm:f>'VC-R'!E14:CR14</xm:f>
              <xm:sqref>D14</xm:sqref>
            </x14:sparkline>
            <x14:sparkline>
              <xm:f>'VC-R'!E15:CR15</xm:f>
              <xm:sqref>D15</xm:sqref>
            </x14:sparkline>
            <x14:sparkline>
              <xm:f>'VC-R'!E16:CR16</xm:f>
              <xm:sqref>D16</xm:sqref>
            </x14:sparkline>
            <x14:sparkline>
              <xm:f>'VC-R'!E17:CR17</xm:f>
              <xm:sqref>D17</xm:sqref>
            </x14:sparkline>
            <x14:sparkline>
              <xm:f>'VC-R'!E18:CR18</xm:f>
              <xm:sqref>D18</xm:sqref>
            </x14:sparkline>
            <x14:sparkline>
              <xm:f>'VC-R'!E19:CR19</xm:f>
              <xm:sqref>D19</xm:sqref>
            </x14:sparkline>
            <x14:sparkline>
              <xm:f>'VC-R'!E20:CR20</xm:f>
              <xm:sqref>D20</xm:sqref>
            </x14:sparkline>
            <x14:sparkline>
              <xm:f>'VC-R'!E21:CR21</xm:f>
              <xm:sqref>D21</xm:sqref>
            </x14:sparkline>
            <x14:sparkline>
              <xm:f>'VC-R'!E22:CR22</xm:f>
              <xm:sqref>D22</xm:sqref>
            </x14:sparkline>
            <x14:sparkline>
              <xm:f>'VC-R'!E23:CR23</xm:f>
              <xm:sqref>D23</xm:sqref>
            </x14:sparkline>
            <x14:sparkline>
              <xm:f>'VC-R'!E24:CR24</xm:f>
              <xm:sqref>D24</xm:sqref>
            </x14:sparkline>
            <x14:sparkline>
              <xm:f>'VC-R'!E25:CR25</xm:f>
              <xm:sqref>D25</xm:sqref>
            </x14:sparkline>
            <x14:sparkline>
              <xm:f>'VC-R'!E26:CR26</xm:f>
              <xm:sqref>D26</xm:sqref>
            </x14:sparkline>
            <x14:sparkline>
              <xm:f>'VC-R'!E27:CR27</xm:f>
              <xm:sqref>D27</xm:sqref>
            </x14:sparkline>
            <x14:sparkline>
              <xm:f>'VC-R'!E28:CR28</xm:f>
              <xm:sqref>D28</xm:sqref>
            </x14:sparkline>
            <x14:sparkline>
              <xm:f>'VC-R'!E29:CR29</xm:f>
              <xm:sqref>D29</xm:sqref>
            </x14:sparkline>
            <x14:sparkline>
              <xm:f>'VC-R'!E30:CR30</xm:f>
              <xm:sqref>D30</xm:sqref>
            </x14:sparkline>
            <x14:sparkline>
              <xm:f>'VC-R'!E31:CR31</xm:f>
              <xm:sqref>D31</xm:sqref>
            </x14:sparkline>
            <x14:sparkline>
              <xm:f>'VC-R'!E32:CR32</xm:f>
              <xm:sqref>D32</xm:sqref>
            </x14:sparkline>
            <x14:sparkline>
              <xm:f>'VC-R'!E33:CR33</xm:f>
              <xm:sqref>D33</xm:sqref>
            </x14:sparkline>
            <x14:sparkline>
              <xm:f>'VC-R'!E34:CR34</xm:f>
              <xm:sqref>D34</xm:sqref>
            </x14:sparkline>
            <x14:sparkline>
              <xm:f>'VC-R'!E35:CR35</xm:f>
              <xm:sqref>D35</xm:sqref>
            </x14:sparkline>
            <x14:sparkline>
              <xm:f>'VC-R'!E36:CR36</xm:f>
              <xm:sqref>D36</xm:sqref>
            </x14:sparkline>
            <x14:sparkline>
              <xm:f>'VC-R'!E37:CR37</xm:f>
              <xm:sqref>D37</xm:sqref>
            </x14:sparkline>
            <x14:sparkline>
              <xm:f>'VC-R'!E38:CR38</xm:f>
              <xm:sqref>D38</xm:sqref>
            </x14:sparkline>
            <x14:sparkline>
              <xm:f>'VC-R'!E39:CR39</xm:f>
              <xm:sqref>D39</xm:sqref>
            </x14:sparkline>
            <x14:sparkline>
              <xm:f>'VC-R'!E40:CR40</xm:f>
              <xm:sqref>D40</xm:sqref>
            </x14:sparkline>
            <x14:sparkline>
              <xm:f>'VC-R'!E41:CR41</xm:f>
              <xm:sqref>D41</xm:sqref>
            </x14:sparkline>
            <x14:sparkline>
              <xm:f>'VC-R'!E42:CR42</xm:f>
              <xm:sqref>D42</xm:sqref>
            </x14:sparkline>
            <x14:sparkline>
              <xm:f>'VC-R'!E43:CR43</xm:f>
              <xm:sqref>D43</xm:sqref>
            </x14:sparkline>
            <x14:sparkline>
              <xm:f>'VC-R'!E44:CR44</xm:f>
              <xm:sqref>D44</xm:sqref>
            </x14:sparkline>
            <x14:sparkline>
              <xm:f>'VC-R'!E45:CR45</xm:f>
              <xm:sqref>D45</xm:sqref>
            </x14:sparkline>
            <x14:sparkline>
              <xm:f>'VC-R'!E46:CR46</xm:f>
              <xm:sqref>D46</xm:sqref>
            </x14:sparkline>
            <x14:sparkline>
              <xm:f>'VC-R'!E47:CR47</xm:f>
              <xm:sqref>D47</xm:sqref>
            </x14:sparkline>
            <x14:sparkline>
              <xm:f>'VC-R'!E48:CR48</xm:f>
              <xm:sqref>D48</xm:sqref>
            </x14:sparkline>
            <x14:sparkline>
              <xm:f>'VC-R'!E49:CR49</xm:f>
              <xm:sqref>D49</xm:sqref>
            </x14:sparkline>
            <x14:sparkline>
              <xm:f>'VC-R'!E50:CR50</xm:f>
              <xm:sqref>D50</xm:sqref>
            </x14:sparkline>
            <x14:sparkline>
              <xm:f>'VC-R'!E51:CR51</xm:f>
              <xm:sqref>D51</xm:sqref>
            </x14:sparkline>
            <x14:sparkline>
              <xm:f>'VC-R'!E52:CR52</xm:f>
              <xm:sqref>D52</xm:sqref>
            </x14:sparkline>
            <x14:sparkline>
              <xm:f>'VC-R'!E53:CR53</xm:f>
              <xm:sqref>D53</xm:sqref>
            </x14:sparkline>
            <x14:sparkline>
              <xm:f>'VC-R'!E54:CR54</xm:f>
              <xm:sqref>D54</xm:sqref>
            </x14:sparkline>
            <x14:sparkline>
              <xm:f>'VC-R'!E55:CR55</xm:f>
              <xm:sqref>D55</xm:sqref>
            </x14:sparkline>
            <x14:sparkline>
              <xm:f>'VC-R'!E56:CR56</xm:f>
              <xm:sqref>D56</xm:sqref>
            </x14:sparkline>
            <x14:sparkline>
              <xm:f>'VC-R'!E57:CR57</xm:f>
              <xm:sqref>D57</xm:sqref>
            </x14:sparkline>
            <x14:sparkline>
              <xm:f>'VC-R'!E58:CR58</xm:f>
              <xm:sqref>D58</xm:sqref>
            </x14:sparkline>
            <x14:sparkline>
              <xm:f>'VC-R'!E59:CR59</xm:f>
              <xm:sqref>D59</xm:sqref>
            </x14:sparkline>
            <x14:sparkline>
              <xm:f>'VC-R'!E60:CR60</xm:f>
              <xm:sqref>D60</xm:sqref>
            </x14:sparkline>
            <x14:sparkline>
              <xm:f>'VC-R'!E61:CR61</xm:f>
              <xm:sqref>D61</xm:sqref>
            </x14:sparkline>
            <x14:sparkline>
              <xm:f>'VC-R'!E62:CR62</xm:f>
              <xm:sqref>D62</xm:sqref>
            </x14:sparkline>
            <x14:sparkline>
              <xm:f>'VC-R'!E63:CR63</xm:f>
              <xm:sqref>D63</xm:sqref>
            </x14:sparkline>
            <x14:sparkline>
              <xm:f>'VC-R'!E64:CR64</xm:f>
              <xm:sqref>D64</xm:sqref>
            </x14:sparkline>
            <x14:sparkline>
              <xm:f>'VC-R'!E65:CR65</xm:f>
              <xm:sqref>D65</xm:sqref>
            </x14:sparkline>
            <x14:sparkline>
              <xm:f>'VC-R'!E66:CR66</xm:f>
              <xm:sqref>D66</xm:sqref>
            </x14:sparkline>
            <x14:sparkline>
              <xm:f>'VC-R'!E67:CR67</xm:f>
              <xm:sqref>D67</xm:sqref>
            </x14:sparkline>
            <x14:sparkline>
              <xm:f>'VC-R'!E68:CR68</xm:f>
              <xm:sqref>D68</xm:sqref>
            </x14:sparkline>
            <x14:sparkline>
              <xm:f>'VC-R'!E69:CR69</xm:f>
              <xm:sqref>D69</xm:sqref>
            </x14:sparkline>
            <x14:sparkline>
              <xm:f>'VC-R'!E70:CR70</xm:f>
              <xm:sqref>D70</xm:sqref>
            </x14:sparkline>
            <x14:sparkline>
              <xm:f>'VC-R'!E71:CR71</xm:f>
              <xm:sqref>D71</xm:sqref>
            </x14:sparkline>
            <x14:sparkline>
              <xm:f>'VC-R'!E72:CR72</xm:f>
              <xm:sqref>D72</xm:sqref>
            </x14:sparkline>
            <x14:sparkline>
              <xm:f>'VC-R'!E73:CR73</xm:f>
              <xm:sqref>D73</xm:sqref>
            </x14:sparkline>
            <x14:sparkline>
              <xm:f>'VC-R'!E74:CR74</xm:f>
              <xm:sqref>D74</xm:sqref>
            </x14:sparkline>
            <x14:sparkline>
              <xm:f>'VC-R'!E75:CR75</xm:f>
              <xm:sqref>D75</xm:sqref>
            </x14:sparkline>
            <x14:sparkline>
              <xm:f>'VC-R'!E76:CR76</xm:f>
              <xm:sqref>D76</xm:sqref>
            </x14:sparkline>
            <x14:sparkline>
              <xm:f>'VC-R'!E77:CR77</xm:f>
              <xm:sqref>D77</xm:sqref>
            </x14:sparkline>
            <x14:sparkline>
              <xm:f>'VC-R'!E78:CR78</xm:f>
              <xm:sqref>D78</xm:sqref>
            </x14:sparkline>
            <x14:sparkline>
              <xm:f>'VC-R'!E79:CR79</xm:f>
              <xm:sqref>D79</xm:sqref>
            </x14:sparkline>
            <x14:sparkline>
              <xm:f>'VC-R'!E80:CR80</xm:f>
              <xm:sqref>D80</xm:sqref>
            </x14:sparkline>
            <x14:sparkline>
              <xm:f>'VC-R'!E81:CR81</xm:f>
              <xm:sqref>D81</xm:sqref>
            </x14:sparkline>
            <x14:sparkline>
              <xm:f>'VC-R'!E82:CR82</xm:f>
              <xm:sqref>D82</xm:sqref>
            </x14:sparkline>
            <x14:sparkline>
              <xm:f>'VC-R'!E83:CR83</xm:f>
              <xm:sqref>D83</xm:sqref>
            </x14:sparkline>
            <x14:sparkline>
              <xm:f>'VC-R'!E84:CR84</xm:f>
              <xm:sqref>D84</xm:sqref>
            </x14:sparkline>
            <x14:sparkline>
              <xm:f>'VC-R'!E85:CR85</xm:f>
              <xm:sqref>D85</xm:sqref>
            </x14:sparkline>
            <x14:sparkline>
              <xm:f>'VC-R'!E86:CR86</xm:f>
              <xm:sqref>D86</xm:sqref>
            </x14:sparkline>
            <x14:sparkline>
              <xm:f>'VC-R'!E87:CR87</xm:f>
              <xm:sqref>D87</xm:sqref>
            </x14:sparkline>
            <x14:sparkline>
              <xm:f>'VC-R'!E88:CR88</xm:f>
              <xm:sqref>D88</xm:sqref>
            </x14:sparkline>
            <x14:sparkline>
              <xm:f>'VC-R'!E89:CR89</xm:f>
              <xm:sqref>D89</xm:sqref>
            </x14:sparkline>
            <x14:sparkline>
              <xm:f>'VC-R'!E90:CR90</xm:f>
              <xm:sqref>D90</xm:sqref>
            </x14:sparkline>
            <x14:sparkline>
              <xm:f>'VC-R'!E91:CR91</xm:f>
              <xm:sqref>D91</xm:sqref>
            </x14:sparkline>
            <x14:sparkline>
              <xm:f>'VC-R'!E92:CR92</xm:f>
              <xm:sqref>D92</xm:sqref>
            </x14:sparkline>
            <x14:sparkline>
              <xm:f>'VC-R'!E93:CR93</xm:f>
              <xm:sqref>D93</xm:sqref>
            </x14:sparkline>
            <x14:sparkline>
              <xm:f>'VC-R'!E94:CR94</xm:f>
              <xm:sqref>D94</xm:sqref>
            </x14:sparkline>
            <x14:sparkline>
              <xm:f>'VC-R'!E95:CR95</xm:f>
              <xm:sqref>D95</xm:sqref>
            </x14:sparkline>
            <x14:sparkline>
              <xm:f>'VC-R'!E96:CR96</xm:f>
              <xm:sqref>D96</xm:sqref>
            </x14:sparkline>
            <x14:sparkline>
              <xm:f>'VC-R'!E97:CR97</xm:f>
              <xm:sqref>D97</xm:sqref>
            </x14:sparkline>
            <x14:sparkline>
              <xm:f>'VC-R'!E98:CR98</xm:f>
              <xm:sqref>D98</xm:sqref>
            </x14:sparkline>
            <x14:sparkline>
              <xm:f>'VC-R'!E99:CR99</xm:f>
              <xm:sqref>D99</xm:sqref>
            </x14:sparkline>
            <x14:sparkline>
              <xm:f>'VC-R'!E100:CR100</xm:f>
              <xm:sqref>D100</xm:sqref>
            </x14:sparkline>
            <x14:sparkline>
              <xm:f>'VC-R'!E101:CR101</xm:f>
              <xm:sqref>D101</xm:sqref>
            </x14:sparkline>
            <x14:sparkline>
              <xm:f>'VC-R'!E102:CR102</xm:f>
              <xm:sqref>D102</xm:sqref>
            </x14:sparkline>
            <x14:sparkline>
              <xm:f>'VC-R'!E103:CR103</xm:f>
              <xm:sqref>D103</xm:sqref>
            </x14:sparkline>
            <x14:sparkline>
              <xm:f>'VC-R'!E104:CR104</xm:f>
              <xm:sqref>D104</xm:sqref>
            </x14:sparkline>
            <x14:sparkline>
              <xm:f>'VC-R'!E105:CR105</xm:f>
              <xm:sqref>D105</xm:sqref>
            </x14:sparkline>
            <x14:sparkline>
              <xm:f>'VC-R'!E106:CR106</xm:f>
              <xm:sqref>D106</xm:sqref>
            </x14:sparkline>
            <x14:sparkline>
              <xm:f>'VC-R'!E107:CR107</xm:f>
              <xm:sqref>D107</xm:sqref>
            </x14:sparkline>
            <x14:sparkline>
              <xm:f>'VC-R'!E108:CR108</xm:f>
              <xm:sqref>D108</xm:sqref>
            </x14:sparkline>
            <x14:sparkline>
              <xm:f>'VC-R'!E109:CR109</xm:f>
              <xm:sqref>D109</xm:sqref>
            </x14:sparkline>
            <x14:sparkline>
              <xm:f>'VC-R'!E110:CR110</xm:f>
              <xm:sqref>D110</xm:sqref>
            </x14:sparkline>
            <x14:sparkline>
              <xm:f>'VC-R'!E111:CR111</xm:f>
              <xm:sqref>D111</xm:sqref>
            </x14:sparkline>
            <x14:sparkline>
              <xm:f>'VC-R'!E112:CR112</xm:f>
              <xm:sqref>D112</xm:sqref>
            </x14:sparkline>
            <x14:sparkline>
              <xm:f>'VC-R'!E113:CR113</xm:f>
              <xm:sqref>D113</xm:sqref>
            </x14:sparkline>
            <x14:sparkline>
              <xm:f>'VC-R'!E114:CR114</xm:f>
              <xm:sqref>D114</xm:sqref>
            </x14:sparkline>
            <x14:sparkline>
              <xm:f>'VC-R'!E115:CR115</xm:f>
              <xm:sqref>D115</xm:sqref>
            </x14:sparkline>
            <x14:sparkline>
              <xm:f>'VC-R'!E116:CR116</xm:f>
              <xm:sqref>D116</xm:sqref>
            </x14:sparkline>
            <x14:sparkline>
              <xm:f>'VC-R'!E117:CR117</xm:f>
              <xm:sqref>D117</xm:sqref>
            </x14:sparkline>
            <x14:sparkline>
              <xm:f>'VC-R'!E118:CR118</xm:f>
              <xm:sqref>D118</xm:sqref>
            </x14:sparkline>
            <x14:sparkline>
              <xm:f>'VC-R'!E119:CR119</xm:f>
              <xm:sqref>D119</xm:sqref>
            </x14:sparkline>
            <x14:sparkline>
              <xm:f>'VC-R'!E120:CR120</xm:f>
              <xm:sqref>D120</xm:sqref>
            </x14:sparkline>
            <x14:sparkline>
              <xm:f>'VC-R'!E121:CR121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K143"/>
  <sheetViews>
    <sheetView view="pageBreakPreview" zoomScaleNormal="80" zoomScaleSheetLayoutView="100" zoomScalePageLayoutView="80" workbookViewId="0">
      <pane xSplit="2" ySplit="4" topLeftCell="C119" activePane="bottomRight" state="frozen"/>
      <selection activeCell="C105" sqref="C105"/>
      <selection pane="topRight" activeCell="C105" sqref="C105"/>
      <selection pane="bottomLeft" activeCell="C105" sqref="C105"/>
      <selection pane="bottomRight" activeCell="B131" sqref="B131:K132"/>
    </sheetView>
  </sheetViews>
  <sheetFormatPr defaultColWidth="8.85546875" defaultRowHeight="12.75" x14ac:dyDescent="0.2"/>
  <cols>
    <col min="1" max="1" width="28.7109375" style="26" customWidth="1"/>
    <col min="2" max="3" width="8.85546875" style="55"/>
    <col min="4" max="4" width="10.7109375" style="55" customWidth="1"/>
    <col min="5" max="61" width="9.7109375" style="55" customWidth="1"/>
    <col min="62" max="62" width="40.7109375" style="26" customWidth="1"/>
    <col min="63" max="63" width="12.7109375" style="26" customWidth="1"/>
    <col min="64" max="16384" width="8.85546875" style="26"/>
  </cols>
  <sheetData>
    <row r="1" spans="1:63" x14ac:dyDescent="0.2">
      <c r="A1" s="75" t="s">
        <v>398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  <c r="BG1" s="71"/>
      <c r="BH1" s="71"/>
      <c r="BI1" s="71"/>
    </row>
    <row r="2" spans="1:63" x14ac:dyDescent="0.2"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  <c r="W2" s="55">
        <v>19</v>
      </c>
      <c r="X2" s="55">
        <v>20</v>
      </c>
      <c r="Y2" s="55">
        <v>21</v>
      </c>
      <c r="Z2" s="55">
        <v>22</v>
      </c>
      <c r="AA2" s="55">
        <v>23</v>
      </c>
      <c r="AB2" s="55">
        <v>24</v>
      </c>
      <c r="AC2" s="55">
        <v>25</v>
      </c>
      <c r="AD2" s="55">
        <v>26</v>
      </c>
      <c r="AE2" s="55">
        <v>27</v>
      </c>
      <c r="AF2" s="55">
        <v>28</v>
      </c>
      <c r="AG2" s="55">
        <v>29</v>
      </c>
      <c r="AH2" s="55">
        <v>30</v>
      </c>
      <c r="AI2" s="55">
        <v>31</v>
      </c>
      <c r="AJ2" s="55">
        <v>32</v>
      </c>
      <c r="AK2" s="55">
        <v>33</v>
      </c>
      <c r="AL2" s="55">
        <v>34</v>
      </c>
      <c r="AM2" s="55">
        <v>35</v>
      </c>
      <c r="AN2" s="55">
        <v>36</v>
      </c>
      <c r="AO2" s="55">
        <v>37</v>
      </c>
      <c r="AP2" s="55">
        <v>38</v>
      </c>
      <c r="AQ2" s="55">
        <v>39</v>
      </c>
      <c r="AR2" s="55">
        <v>40</v>
      </c>
      <c r="AS2" s="55">
        <v>41</v>
      </c>
      <c r="AT2" s="55">
        <v>42</v>
      </c>
      <c r="AU2" s="55">
        <v>43</v>
      </c>
      <c r="AV2" s="55">
        <v>44</v>
      </c>
      <c r="AW2" s="55">
        <v>45</v>
      </c>
      <c r="AX2" s="55">
        <v>46</v>
      </c>
      <c r="AY2" s="55">
        <v>47</v>
      </c>
      <c r="AZ2" s="55">
        <v>48</v>
      </c>
      <c r="BA2" s="55">
        <v>49</v>
      </c>
      <c r="BB2" s="55">
        <v>50</v>
      </c>
      <c r="BC2" s="55">
        <v>51</v>
      </c>
      <c r="BD2" s="55">
        <v>52</v>
      </c>
      <c r="BE2" s="55">
        <v>53</v>
      </c>
      <c r="BF2" s="55">
        <v>54</v>
      </c>
      <c r="BG2" s="55">
        <v>55</v>
      </c>
      <c r="BH2" s="55">
        <v>56</v>
      </c>
      <c r="BI2" s="55">
        <v>57</v>
      </c>
    </row>
    <row r="3" spans="1:63" s="16" customFormat="1" ht="30" x14ac:dyDescent="0.25">
      <c r="A3" s="93" t="s">
        <v>0</v>
      </c>
      <c r="B3" s="121"/>
      <c r="C3" s="341" t="s">
        <v>463</v>
      </c>
      <c r="D3" s="268" t="s">
        <v>462</v>
      </c>
      <c r="E3" s="121" t="s">
        <v>282</v>
      </c>
      <c r="F3" s="191" t="s">
        <v>363</v>
      </c>
      <c r="G3" s="121" t="s">
        <v>282</v>
      </c>
      <c r="H3" s="121" t="s">
        <v>282</v>
      </c>
      <c r="I3" s="121" t="s">
        <v>282</v>
      </c>
      <c r="J3" s="121" t="s">
        <v>282</v>
      </c>
      <c r="K3" s="121" t="s">
        <v>282</v>
      </c>
      <c r="L3" s="121" t="s">
        <v>282</v>
      </c>
      <c r="M3" s="121" t="s">
        <v>282</v>
      </c>
      <c r="N3" s="121" t="s">
        <v>282</v>
      </c>
      <c r="O3" s="121" t="s">
        <v>282</v>
      </c>
      <c r="P3" s="121" t="s">
        <v>282</v>
      </c>
      <c r="Q3" s="121" t="s">
        <v>282</v>
      </c>
      <c r="R3" s="121" t="s">
        <v>282</v>
      </c>
      <c r="S3" s="121" t="s">
        <v>282</v>
      </c>
      <c r="T3" s="121" t="s">
        <v>282</v>
      </c>
      <c r="U3" s="191" t="s">
        <v>363</v>
      </c>
      <c r="V3" s="121" t="s">
        <v>282</v>
      </c>
      <c r="W3" s="121" t="s">
        <v>282</v>
      </c>
      <c r="X3" s="121" t="s">
        <v>282</v>
      </c>
      <c r="Y3" s="121" t="s">
        <v>282</v>
      </c>
      <c r="Z3" s="121" t="s">
        <v>282</v>
      </c>
      <c r="AA3" s="121" t="s">
        <v>282</v>
      </c>
      <c r="AB3" s="191" t="s">
        <v>363</v>
      </c>
      <c r="AC3" s="121" t="s">
        <v>282</v>
      </c>
      <c r="AD3" s="121" t="s">
        <v>282</v>
      </c>
      <c r="AE3" s="191" t="s">
        <v>363</v>
      </c>
      <c r="AF3" s="121" t="s">
        <v>282</v>
      </c>
      <c r="AG3" s="121" t="s">
        <v>282</v>
      </c>
      <c r="AH3" s="121" t="s">
        <v>282</v>
      </c>
      <c r="AI3" s="121" t="s">
        <v>282</v>
      </c>
      <c r="AJ3" s="121" t="s">
        <v>282</v>
      </c>
      <c r="AK3" s="121" t="s">
        <v>282</v>
      </c>
      <c r="AL3" s="121" t="s">
        <v>282</v>
      </c>
      <c r="AM3" s="121" t="s">
        <v>282</v>
      </c>
      <c r="AN3" s="121" t="s">
        <v>282</v>
      </c>
      <c r="AO3" s="191" t="s">
        <v>363</v>
      </c>
      <c r="AP3" s="121" t="s">
        <v>282</v>
      </c>
      <c r="AQ3" s="121" t="s">
        <v>282</v>
      </c>
      <c r="AR3" s="121" t="s">
        <v>282</v>
      </c>
      <c r="AS3" s="121" t="s">
        <v>282</v>
      </c>
      <c r="AT3" s="191" t="s">
        <v>363</v>
      </c>
      <c r="AU3" s="121" t="s">
        <v>282</v>
      </c>
      <c r="AV3" s="121" t="s">
        <v>282</v>
      </c>
      <c r="AW3" s="121" t="s">
        <v>282</v>
      </c>
      <c r="AX3" s="121" t="s">
        <v>282</v>
      </c>
      <c r="AY3" s="121" t="s">
        <v>282</v>
      </c>
      <c r="AZ3" s="121" t="s">
        <v>282</v>
      </c>
      <c r="BA3" s="121" t="s">
        <v>282</v>
      </c>
      <c r="BB3" s="191" t="s">
        <v>363</v>
      </c>
      <c r="BC3" s="121" t="s">
        <v>282</v>
      </c>
      <c r="BD3" s="121" t="s">
        <v>282</v>
      </c>
      <c r="BE3" s="121" t="s">
        <v>282</v>
      </c>
      <c r="BF3" s="191" t="s">
        <v>363</v>
      </c>
      <c r="BG3" s="121" t="s">
        <v>282</v>
      </c>
      <c r="BH3" s="121" t="s">
        <v>282</v>
      </c>
      <c r="BI3" s="121" t="s">
        <v>282</v>
      </c>
      <c r="BJ3" s="154" t="s">
        <v>271</v>
      </c>
      <c r="BK3" s="316" t="s">
        <v>526</v>
      </c>
    </row>
    <row r="4" spans="1:63" s="17" customFormat="1" ht="15" x14ac:dyDescent="0.25">
      <c r="A4" s="85" t="s">
        <v>3</v>
      </c>
      <c r="B4" s="121" t="s">
        <v>1</v>
      </c>
      <c r="C4" s="341"/>
      <c r="D4" s="121"/>
      <c r="E4" s="201">
        <v>41017</v>
      </c>
      <c r="F4" s="201">
        <v>41017</v>
      </c>
      <c r="G4" s="201">
        <v>41031</v>
      </c>
      <c r="H4" s="201">
        <v>41045</v>
      </c>
      <c r="I4" s="201">
        <v>41060</v>
      </c>
      <c r="J4" s="201">
        <v>41072</v>
      </c>
      <c r="K4" s="201">
        <v>41087</v>
      </c>
      <c r="L4" s="201">
        <v>41087</v>
      </c>
      <c r="M4" s="201">
        <v>41100</v>
      </c>
      <c r="N4" s="201">
        <v>41114</v>
      </c>
      <c r="O4" s="201">
        <v>41128</v>
      </c>
      <c r="P4" s="201">
        <v>41143</v>
      </c>
      <c r="Q4" s="201">
        <v>41157</v>
      </c>
      <c r="R4" s="201">
        <v>41170</v>
      </c>
      <c r="S4" s="201">
        <v>41185</v>
      </c>
      <c r="T4" s="201">
        <v>41198</v>
      </c>
      <c r="U4" s="201">
        <v>41198</v>
      </c>
      <c r="V4" s="201">
        <v>41228</v>
      </c>
      <c r="W4" s="201">
        <v>41255</v>
      </c>
      <c r="X4" s="201">
        <v>41289</v>
      </c>
      <c r="Y4" s="201">
        <v>41317</v>
      </c>
      <c r="Z4" s="201">
        <v>41345</v>
      </c>
      <c r="AA4" s="201">
        <v>41380</v>
      </c>
      <c r="AB4" s="201">
        <v>41380</v>
      </c>
      <c r="AC4" s="201">
        <v>41401</v>
      </c>
      <c r="AD4" s="201">
        <v>41410</v>
      </c>
      <c r="AE4" s="201">
        <v>41410</v>
      </c>
      <c r="AF4" s="201">
        <v>41416</v>
      </c>
      <c r="AG4" s="201">
        <v>41422</v>
      </c>
      <c r="AH4" s="201">
        <v>41436</v>
      </c>
      <c r="AI4" s="201">
        <v>41450</v>
      </c>
      <c r="AJ4" s="201">
        <v>41471</v>
      </c>
      <c r="AK4" s="201">
        <v>41500</v>
      </c>
      <c r="AL4" s="201">
        <v>41541</v>
      </c>
      <c r="AM4" s="201">
        <v>41563</v>
      </c>
      <c r="AN4" s="201">
        <v>41591</v>
      </c>
      <c r="AO4" s="201">
        <v>41591</v>
      </c>
      <c r="AP4" s="201">
        <v>41625</v>
      </c>
      <c r="AQ4" s="201">
        <v>41653</v>
      </c>
      <c r="AR4" s="201">
        <v>41681</v>
      </c>
      <c r="AS4" s="201">
        <v>41709</v>
      </c>
      <c r="AT4" s="201">
        <v>41709</v>
      </c>
      <c r="AU4" s="201">
        <v>41744</v>
      </c>
      <c r="AV4" s="201">
        <v>41768</v>
      </c>
      <c r="AW4" s="201">
        <v>41780</v>
      </c>
      <c r="AX4" s="201">
        <v>41814</v>
      </c>
      <c r="AY4" s="201">
        <v>41835</v>
      </c>
      <c r="AZ4" s="201">
        <v>41862</v>
      </c>
      <c r="BA4" s="201">
        <v>41898</v>
      </c>
      <c r="BB4" s="201">
        <v>41898</v>
      </c>
      <c r="BC4" s="201">
        <v>41927</v>
      </c>
      <c r="BD4" s="201">
        <v>41956</v>
      </c>
      <c r="BE4" s="201">
        <v>41989</v>
      </c>
      <c r="BF4" s="201">
        <v>41989</v>
      </c>
      <c r="BG4" s="201">
        <v>42017</v>
      </c>
      <c r="BH4" s="201">
        <v>42052</v>
      </c>
      <c r="BI4" s="201">
        <v>42079</v>
      </c>
      <c r="BJ4" s="113"/>
      <c r="BK4" s="113"/>
    </row>
    <row r="5" spans="1:63" s="17" customFormat="1" ht="15" x14ac:dyDescent="0.25">
      <c r="A5" s="8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21"/>
      <c r="BH5" s="121"/>
      <c r="BI5" s="121"/>
      <c r="BJ5" s="113"/>
      <c r="BK5" s="113"/>
    </row>
    <row r="6" spans="1:63" s="17" customFormat="1" ht="15" x14ac:dyDescent="0.25">
      <c r="A6" s="76" t="s">
        <v>165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21"/>
      <c r="BH6" s="121"/>
      <c r="BI6" s="121"/>
      <c r="BJ6" s="113"/>
      <c r="BK6" s="113"/>
    </row>
    <row r="7" spans="1:63" s="17" customFormat="1" ht="15" x14ac:dyDescent="0.25">
      <c r="A7" s="63" t="s">
        <v>4</v>
      </c>
      <c r="B7" s="121" t="s">
        <v>5</v>
      </c>
      <c r="C7" s="140" t="s">
        <v>6</v>
      </c>
      <c r="D7" s="121"/>
      <c r="E7" s="122">
        <v>7.58</v>
      </c>
      <c r="F7" s="121" t="s">
        <v>6</v>
      </c>
      <c r="G7" s="122">
        <v>7.45</v>
      </c>
      <c r="H7" s="122">
        <v>5.61</v>
      </c>
      <c r="I7" s="122">
        <v>7.44</v>
      </c>
      <c r="J7" s="122">
        <v>7.1</v>
      </c>
      <c r="K7" s="122">
        <v>7.79</v>
      </c>
      <c r="L7" s="121" t="s">
        <v>6</v>
      </c>
      <c r="M7" s="122">
        <v>8.0299999999999994</v>
      </c>
      <c r="N7" s="122">
        <v>8.31</v>
      </c>
      <c r="O7" s="122">
        <v>7.49</v>
      </c>
      <c r="P7" s="122">
        <v>7.53</v>
      </c>
      <c r="Q7" s="122">
        <v>7.59</v>
      </c>
      <c r="R7" s="122">
        <v>7.47</v>
      </c>
      <c r="S7" s="122">
        <v>7.57</v>
      </c>
      <c r="T7" s="122">
        <v>7.74</v>
      </c>
      <c r="U7" s="121" t="s">
        <v>6</v>
      </c>
      <c r="V7" s="122">
        <v>7.46</v>
      </c>
      <c r="W7" s="122">
        <v>7.24</v>
      </c>
      <c r="X7" s="122">
        <v>7.31</v>
      </c>
      <c r="Y7" s="122">
        <v>7.33</v>
      </c>
      <c r="Z7" s="222">
        <v>6.48</v>
      </c>
      <c r="AA7" s="121">
        <v>6.86</v>
      </c>
      <c r="AB7" s="121" t="s">
        <v>6</v>
      </c>
      <c r="AC7" s="121">
        <v>7.22</v>
      </c>
      <c r="AD7" s="121">
        <v>6.84</v>
      </c>
      <c r="AE7" s="121" t="s">
        <v>6</v>
      </c>
      <c r="AF7" s="121">
        <v>7.45</v>
      </c>
      <c r="AG7" s="121">
        <v>7.06</v>
      </c>
      <c r="AH7" s="121">
        <v>7.46</v>
      </c>
      <c r="AI7" s="121">
        <v>7.41</v>
      </c>
      <c r="AJ7" s="121">
        <v>7.67</v>
      </c>
      <c r="AK7" s="121">
        <v>7.77</v>
      </c>
      <c r="AL7" s="121">
        <v>7.34</v>
      </c>
      <c r="AM7" s="121">
        <v>6.88</v>
      </c>
      <c r="AN7" s="121">
        <v>7.16</v>
      </c>
      <c r="AO7" s="121" t="s">
        <v>6</v>
      </c>
      <c r="AP7" s="121">
        <v>7.47</v>
      </c>
      <c r="AQ7" s="121">
        <v>7.26</v>
      </c>
      <c r="AR7" s="121">
        <v>7.18</v>
      </c>
      <c r="AS7" s="121">
        <v>6.99</v>
      </c>
      <c r="AT7" s="121" t="s">
        <v>6</v>
      </c>
      <c r="AU7" s="121">
        <v>7.11</v>
      </c>
      <c r="AV7" s="121">
        <v>7.37</v>
      </c>
      <c r="AW7" s="121">
        <v>7.68</v>
      </c>
      <c r="AX7" s="121">
        <v>7.59</v>
      </c>
      <c r="AY7" s="121">
        <v>7.55</v>
      </c>
      <c r="AZ7" s="121">
        <v>7.59</v>
      </c>
      <c r="BA7" s="121">
        <v>7.8</v>
      </c>
      <c r="BB7" s="121" t="s">
        <v>6</v>
      </c>
      <c r="BC7" s="121">
        <v>7.78</v>
      </c>
      <c r="BD7" s="121">
        <v>6.82</v>
      </c>
      <c r="BE7" s="121">
        <v>7.34</v>
      </c>
      <c r="BF7" s="121" t="s">
        <v>6</v>
      </c>
      <c r="BG7" s="121">
        <v>7.22</v>
      </c>
      <c r="BH7" s="121">
        <v>6.98</v>
      </c>
      <c r="BI7" s="121">
        <v>6.7</v>
      </c>
      <c r="BJ7" s="121" t="s">
        <v>7</v>
      </c>
      <c r="BK7" s="121" t="s">
        <v>8</v>
      </c>
    </row>
    <row r="8" spans="1:63" s="17" customFormat="1" ht="15" x14ac:dyDescent="0.25">
      <c r="A8" s="63" t="s">
        <v>9</v>
      </c>
      <c r="B8" s="121" t="s">
        <v>10</v>
      </c>
      <c r="C8" s="140" t="s">
        <v>6</v>
      </c>
      <c r="D8" s="121"/>
      <c r="E8" s="122">
        <v>263</v>
      </c>
      <c r="F8" s="121" t="s">
        <v>6</v>
      </c>
      <c r="G8" s="122">
        <v>122.8</v>
      </c>
      <c r="H8" s="122">
        <v>248</v>
      </c>
      <c r="I8" s="122">
        <v>84.4</v>
      </c>
      <c r="J8" s="122">
        <v>137</v>
      </c>
      <c r="K8" s="122">
        <v>141.30000000000001</v>
      </c>
      <c r="L8" s="121" t="s">
        <v>6</v>
      </c>
      <c r="M8" s="122">
        <v>152.1</v>
      </c>
      <c r="N8" s="122">
        <v>122.3</v>
      </c>
      <c r="O8" s="122">
        <v>148.6</v>
      </c>
      <c r="P8" s="122">
        <v>148</v>
      </c>
      <c r="Q8" s="122">
        <v>151.4</v>
      </c>
      <c r="R8" s="122">
        <v>164.7</v>
      </c>
      <c r="S8" s="122">
        <v>175.9</v>
      </c>
      <c r="T8" s="122">
        <v>195.3</v>
      </c>
      <c r="U8" s="121" t="s">
        <v>6</v>
      </c>
      <c r="V8" s="122">
        <v>214</v>
      </c>
      <c r="W8" s="122">
        <v>217.8</v>
      </c>
      <c r="X8" s="122">
        <v>234.4</v>
      </c>
      <c r="Y8" s="122">
        <v>239.9</v>
      </c>
      <c r="Z8" s="122">
        <v>244.6</v>
      </c>
      <c r="AA8" s="121">
        <v>251.8</v>
      </c>
      <c r="AB8" s="121" t="s">
        <v>6</v>
      </c>
      <c r="AC8" s="121">
        <v>211.5</v>
      </c>
      <c r="AD8" s="121">
        <v>63.9</v>
      </c>
      <c r="AE8" s="121" t="s">
        <v>6</v>
      </c>
      <c r="AF8" s="121">
        <v>119</v>
      </c>
      <c r="AG8" s="121">
        <v>50.7</v>
      </c>
      <c r="AH8" s="121">
        <v>138.5</v>
      </c>
      <c r="AI8" s="121">
        <v>189.1</v>
      </c>
      <c r="AJ8" s="121">
        <v>213.3</v>
      </c>
      <c r="AK8" s="121">
        <v>194.2</v>
      </c>
      <c r="AL8" s="121">
        <v>150.5</v>
      </c>
      <c r="AM8" s="121">
        <v>193.5</v>
      </c>
      <c r="AN8" s="121">
        <v>214.9</v>
      </c>
      <c r="AO8" s="121" t="s">
        <v>6</v>
      </c>
      <c r="AP8" s="121">
        <v>215.9</v>
      </c>
      <c r="AQ8" s="121">
        <v>220.1</v>
      </c>
      <c r="AR8" s="121">
        <v>177.8</v>
      </c>
      <c r="AS8" s="121">
        <v>238</v>
      </c>
      <c r="AT8" s="121" t="s">
        <v>6</v>
      </c>
      <c r="AU8" s="121">
        <v>245.2</v>
      </c>
      <c r="AV8" s="121">
        <v>55.2</v>
      </c>
      <c r="AW8" s="121">
        <v>125</v>
      </c>
      <c r="AX8" s="121">
        <v>185.5</v>
      </c>
      <c r="AY8" s="121">
        <v>200.7</v>
      </c>
      <c r="AZ8" s="121">
        <v>203.9</v>
      </c>
      <c r="BA8" s="121">
        <v>170.5</v>
      </c>
      <c r="BB8" s="121" t="s">
        <v>6</v>
      </c>
      <c r="BC8" s="121">
        <v>187.6</v>
      </c>
      <c r="BD8" s="121">
        <v>210.3</v>
      </c>
      <c r="BE8" s="121">
        <v>215.9</v>
      </c>
      <c r="BF8" s="121" t="s">
        <v>6</v>
      </c>
      <c r="BG8" s="121">
        <v>228.9</v>
      </c>
      <c r="BH8" s="121">
        <v>249.1</v>
      </c>
      <c r="BI8" s="121">
        <v>251.6</v>
      </c>
      <c r="BJ8" s="111" t="s">
        <v>6</v>
      </c>
      <c r="BK8" s="111" t="s">
        <v>6</v>
      </c>
    </row>
    <row r="9" spans="1:63" s="17" customFormat="1" ht="15" x14ac:dyDescent="0.25">
      <c r="A9" s="63" t="s">
        <v>30</v>
      </c>
      <c r="B9" s="121" t="s">
        <v>31</v>
      </c>
      <c r="C9" s="140" t="s">
        <v>6</v>
      </c>
      <c r="D9" s="121"/>
      <c r="E9" s="122">
        <v>0.63</v>
      </c>
      <c r="F9" s="121" t="s">
        <v>6</v>
      </c>
      <c r="G9" s="122">
        <v>4.3499999999999996</v>
      </c>
      <c r="H9" s="122">
        <v>32.299999999999997</v>
      </c>
      <c r="I9" s="122">
        <v>27.6</v>
      </c>
      <c r="J9" s="122">
        <v>6.89</v>
      </c>
      <c r="K9" s="122">
        <v>1.23</v>
      </c>
      <c r="L9" s="121" t="s">
        <v>6</v>
      </c>
      <c r="M9" s="122">
        <v>6.65</v>
      </c>
      <c r="N9" s="121" t="s">
        <v>217</v>
      </c>
      <c r="O9" s="122">
        <v>35.4</v>
      </c>
      <c r="P9" s="122">
        <v>6.14</v>
      </c>
      <c r="Q9" s="122">
        <v>206</v>
      </c>
      <c r="R9" s="122">
        <v>13.21</v>
      </c>
      <c r="S9" s="122">
        <v>5.79</v>
      </c>
      <c r="T9" s="122">
        <v>5.56</v>
      </c>
      <c r="U9" s="121" t="s">
        <v>6</v>
      </c>
      <c r="V9" s="122">
        <v>1.23</v>
      </c>
      <c r="W9" s="122">
        <v>0.84</v>
      </c>
      <c r="X9" s="122">
        <v>1.84</v>
      </c>
      <c r="Y9" s="122">
        <v>1.05</v>
      </c>
      <c r="Z9" s="122">
        <v>0.14000000000000001</v>
      </c>
      <c r="AA9" s="121">
        <v>0.68</v>
      </c>
      <c r="AB9" s="121" t="s">
        <v>6</v>
      </c>
      <c r="AC9" s="121">
        <v>3.1</v>
      </c>
      <c r="AD9" s="121">
        <v>102</v>
      </c>
      <c r="AE9" s="121" t="s">
        <v>6</v>
      </c>
      <c r="AF9" s="121">
        <v>37.9</v>
      </c>
      <c r="AG9" s="121">
        <v>56.5</v>
      </c>
      <c r="AH9" s="121">
        <v>6.93</v>
      </c>
      <c r="AI9" s="121">
        <v>27.9</v>
      </c>
      <c r="AJ9" s="121" t="s">
        <v>6</v>
      </c>
      <c r="AK9" s="121">
        <v>1.78</v>
      </c>
      <c r="AL9" s="121" t="s">
        <v>6</v>
      </c>
      <c r="AM9" s="121">
        <v>1.54</v>
      </c>
      <c r="AN9" s="121">
        <v>0.53</v>
      </c>
      <c r="AO9" s="121" t="s">
        <v>6</v>
      </c>
      <c r="AP9" s="121">
        <v>0.01</v>
      </c>
      <c r="AQ9" s="121">
        <v>0.87</v>
      </c>
      <c r="AR9" s="121">
        <v>1.38</v>
      </c>
      <c r="AS9" s="121">
        <v>0.28000000000000003</v>
      </c>
      <c r="AT9" s="121" t="s">
        <v>6</v>
      </c>
      <c r="AU9" s="121">
        <v>0.01</v>
      </c>
      <c r="AV9" s="121">
        <v>21.2</v>
      </c>
      <c r="AW9" s="121">
        <v>3.68</v>
      </c>
      <c r="AX9" s="121">
        <v>0.27</v>
      </c>
      <c r="AY9" s="121">
        <v>0.8</v>
      </c>
      <c r="AZ9" s="121">
        <v>1.9</v>
      </c>
      <c r="BA9" s="121">
        <v>15.91</v>
      </c>
      <c r="BB9" s="121" t="s">
        <v>6</v>
      </c>
      <c r="BC9" s="121">
        <v>3.77</v>
      </c>
      <c r="BD9" s="121">
        <v>0.56000000000000005</v>
      </c>
      <c r="BE9" s="121">
        <v>0.2</v>
      </c>
      <c r="BF9" s="121" t="s">
        <v>6</v>
      </c>
      <c r="BG9" s="121">
        <v>0.54</v>
      </c>
      <c r="BH9" s="121">
        <v>0.8</v>
      </c>
      <c r="BI9" s="121">
        <v>0</v>
      </c>
      <c r="BJ9" s="111" t="s">
        <v>6</v>
      </c>
      <c r="BK9" s="111" t="s">
        <v>6</v>
      </c>
    </row>
    <row r="10" spans="1:63" ht="15" x14ac:dyDescent="0.25">
      <c r="A10" s="63" t="s">
        <v>166</v>
      </c>
      <c r="B10" s="121" t="s">
        <v>167</v>
      </c>
      <c r="C10" s="140" t="s">
        <v>6</v>
      </c>
      <c r="D10" s="121"/>
      <c r="E10" s="122">
        <v>0.2</v>
      </c>
      <c r="F10" s="121" t="s">
        <v>6</v>
      </c>
      <c r="G10" s="122">
        <v>0</v>
      </c>
      <c r="H10" s="122">
        <v>2.0099999999999998</v>
      </c>
      <c r="I10" s="122">
        <v>2.1</v>
      </c>
      <c r="J10" s="122">
        <v>4.2</v>
      </c>
      <c r="K10" s="122">
        <v>5.2</v>
      </c>
      <c r="L10" s="121" t="s">
        <v>6</v>
      </c>
      <c r="M10" s="122">
        <v>5.0999999999999996</v>
      </c>
      <c r="N10" s="122">
        <v>7.6</v>
      </c>
      <c r="O10" s="122">
        <v>7.6</v>
      </c>
      <c r="P10" s="122">
        <v>7</v>
      </c>
      <c r="Q10" s="122">
        <v>4.7</v>
      </c>
      <c r="R10" s="122">
        <v>3.4</v>
      </c>
      <c r="S10" s="122">
        <v>0.2</v>
      </c>
      <c r="T10" s="122">
        <v>0.3</v>
      </c>
      <c r="U10" s="121" t="s">
        <v>6</v>
      </c>
      <c r="V10" s="122">
        <v>0</v>
      </c>
      <c r="W10" s="122">
        <v>0</v>
      </c>
      <c r="X10" s="122">
        <v>0</v>
      </c>
      <c r="Y10" s="122">
        <v>0</v>
      </c>
      <c r="Z10" s="122">
        <v>0</v>
      </c>
      <c r="AA10" s="121">
        <v>0</v>
      </c>
      <c r="AB10" s="121" t="s">
        <v>6</v>
      </c>
      <c r="AC10" s="121">
        <v>0</v>
      </c>
      <c r="AD10" s="121">
        <v>0.9</v>
      </c>
      <c r="AE10" s="121" t="s">
        <v>6</v>
      </c>
      <c r="AF10" s="121">
        <v>0.2</v>
      </c>
      <c r="AG10" s="121">
        <v>6.1</v>
      </c>
      <c r="AH10" s="121">
        <v>4.5999999999999996</v>
      </c>
      <c r="AI10" s="121">
        <v>7.9</v>
      </c>
      <c r="AJ10" s="121">
        <v>7.6</v>
      </c>
      <c r="AK10" s="121">
        <v>6</v>
      </c>
      <c r="AL10" s="121">
        <v>1.4</v>
      </c>
      <c r="AM10" s="121">
        <v>0.1</v>
      </c>
      <c r="AN10" s="121">
        <v>0</v>
      </c>
      <c r="AO10" s="121" t="s">
        <v>6</v>
      </c>
      <c r="AP10" s="121">
        <v>0</v>
      </c>
      <c r="AQ10" s="121">
        <v>0</v>
      </c>
      <c r="AR10" s="121">
        <v>0</v>
      </c>
      <c r="AS10" s="121">
        <v>0.1</v>
      </c>
      <c r="AT10" s="121" t="s">
        <v>6</v>
      </c>
      <c r="AU10" s="121">
        <v>0.1</v>
      </c>
      <c r="AV10" s="121">
        <v>0.6</v>
      </c>
      <c r="AW10" s="121">
        <v>1.7</v>
      </c>
      <c r="AX10" s="121">
        <v>6.9</v>
      </c>
      <c r="AY10" s="121">
        <v>5.3</v>
      </c>
      <c r="AZ10" s="121">
        <v>10.7</v>
      </c>
      <c r="BA10" s="121">
        <v>3.5</v>
      </c>
      <c r="BB10" s="121" t="s">
        <v>6</v>
      </c>
      <c r="BC10" s="121">
        <v>0.4</v>
      </c>
      <c r="BD10" s="121">
        <v>0.1</v>
      </c>
      <c r="BE10" s="121">
        <v>0</v>
      </c>
      <c r="BF10" s="121" t="s">
        <v>6</v>
      </c>
      <c r="BG10" s="121">
        <v>0.1</v>
      </c>
      <c r="BH10" s="121">
        <v>0.1</v>
      </c>
      <c r="BI10" s="121">
        <v>0.1</v>
      </c>
      <c r="BJ10" s="111" t="s">
        <v>6</v>
      </c>
      <c r="BK10" s="111" t="s">
        <v>6</v>
      </c>
    </row>
    <row r="11" spans="1:63" ht="15" x14ac:dyDescent="0.25">
      <c r="A11" s="86" t="s">
        <v>168</v>
      </c>
      <c r="B11" s="121"/>
      <c r="C11" s="62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11"/>
      <c r="BK11" s="111"/>
    </row>
    <row r="12" spans="1:63" ht="15" x14ac:dyDescent="0.25">
      <c r="A12" s="63" t="s">
        <v>4</v>
      </c>
      <c r="B12" s="121" t="s">
        <v>5</v>
      </c>
      <c r="C12" s="140" t="s">
        <v>6</v>
      </c>
      <c r="D12" s="121"/>
      <c r="E12" s="122">
        <v>7.37</v>
      </c>
      <c r="F12" s="122">
        <v>7.2</v>
      </c>
      <c r="G12" s="122">
        <v>7.41</v>
      </c>
      <c r="H12" s="122">
        <v>7.57</v>
      </c>
      <c r="I12" s="122">
        <v>7.34</v>
      </c>
      <c r="J12" s="122">
        <v>7.57</v>
      </c>
      <c r="K12" s="122">
        <v>7.43</v>
      </c>
      <c r="L12" s="122">
        <v>7.53</v>
      </c>
      <c r="M12" s="122">
        <v>7.94</v>
      </c>
      <c r="N12" s="122">
        <v>7.59</v>
      </c>
      <c r="O12" s="122">
        <v>7.56</v>
      </c>
      <c r="P12" s="122">
        <v>7.39</v>
      </c>
      <c r="Q12" s="122">
        <v>7.17</v>
      </c>
      <c r="R12" s="122">
        <v>6.76</v>
      </c>
      <c r="S12" s="122">
        <v>7.15</v>
      </c>
      <c r="T12" s="122">
        <v>7.54</v>
      </c>
      <c r="U12" s="122">
        <v>7.56</v>
      </c>
      <c r="V12" s="122">
        <v>7.28</v>
      </c>
      <c r="W12" s="122">
        <v>7.26</v>
      </c>
      <c r="X12" s="122">
        <v>7.58</v>
      </c>
      <c r="Y12" s="122">
        <v>7.43</v>
      </c>
      <c r="Z12" s="122">
        <v>7.14</v>
      </c>
      <c r="AA12" s="122">
        <v>7.88</v>
      </c>
      <c r="AB12" s="122">
        <v>7.91</v>
      </c>
      <c r="AC12" s="122">
        <v>8</v>
      </c>
      <c r="AD12" s="122">
        <v>7.43</v>
      </c>
      <c r="AE12" s="122">
        <v>7.44</v>
      </c>
      <c r="AF12" s="122">
        <v>7.79</v>
      </c>
      <c r="AG12" s="122">
        <v>7.4</v>
      </c>
      <c r="AH12" s="122">
        <v>7.99</v>
      </c>
      <c r="AI12" s="122">
        <v>7.86</v>
      </c>
      <c r="AJ12" s="122">
        <v>7.88</v>
      </c>
      <c r="AK12" s="122">
        <v>7.81</v>
      </c>
      <c r="AL12" s="122">
        <v>7.76</v>
      </c>
      <c r="AM12" s="122">
        <v>8.01</v>
      </c>
      <c r="AN12" s="122">
        <v>7.7</v>
      </c>
      <c r="AO12" s="122">
        <v>7.77</v>
      </c>
      <c r="AP12" s="122">
        <v>7.84</v>
      </c>
      <c r="AQ12" s="122">
        <v>7.92</v>
      </c>
      <c r="AR12" s="122">
        <v>7.87</v>
      </c>
      <c r="AS12" s="122">
        <v>7.64</v>
      </c>
      <c r="AT12" s="122">
        <v>7.66</v>
      </c>
      <c r="AU12" s="122">
        <v>7.68</v>
      </c>
      <c r="AV12" s="122">
        <v>7.37</v>
      </c>
      <c r="AW12" s="122">
        <v>7.59</v>
      </c>
      <c r="AX12" s="122">
        <v>7.93</v>
      </c>
      <c r="AY12" s="122">
        <v>8.18</v>
      </c>
      <c r="AZ12" s="122">
        <v>7.8</v>
      </c>
      <c r="BA12" s="122">
        <v>8.0500000000000007</v>
      </c>
      <c r="BB12" s="122">
        <v>8.07</v>
      </c>
      <c r="BC12" s="122">
        <v>8.08</v>
      </c>
      <c r="BD12" s="122">
        <v>8.09</v>
      </c>
      <c r="BE12" s="122">
        <v>8.06</v>
      </c>
      <c r="BF12" s="122">
        <v>8.02</v>
      </c>
      <c r="BG12" s="122">
        <v>7.95</v>
      </c>
      <c r="BH12" s="122">
        <v>7.96</v>
      </c>
      <c r="BI12" s="122">
        <v>7.79</v>
      </c>
      <c r="BJ12" s="111" t="s">
        <v>7</v>
      </c>
      <c r="BK12" s="111" t="s">
        <v>8</v>
      </c>
    </row>
    <row r="13" spans="1:63" ht="15" x14ac:dyDescent="0.25">
      <c r="A13" s="63" t="s">
        <v>9</v>
      </c>
      <c r="B13" s="121" t="s">
        <v>10</v>
      </c>
      <c r="C13" s="140" t="s">
        <v>6</v>
      </c>
      <c r="D13" s="121"/>
      <c r="E13" s="122">
        <v>213</v>
      </c>
      <c r="F13" s="122">
        <v>214</v>
      </c>
      <c r="G13" s="122">
        <v>109</v>
      </c>
      <c r="H13" s="122">
        <v>136</v>
      </c>
      <c r="I13" s="122">
        <v>80</v>
      </c>
      <c r="J13" s="122">
        <v>139</v>
      </c>
      <c r="K13" s="122">
        <v>132</v>
      </c>
      <c r="L13" s="122">
        <v>139</v>
      </c>
      <c r="M13" s="122">
        <v>172</v>
      </c>
      <c r="N13" s="122">
        <v>112</v>
      </c>
      <c r="O13" s="122">
        <v>1420</v>
      </c>
      <c r="P13" s="122">
        <v>144</v>
      </c>
      <c r="Q13" s="122">
        <v>139</v>
      </c>
      <c r="R13" s="122">
        <v>159</v>
      </c>
      <c r="S13" s="122">
        <v>164</v>
      </c>
      <c r="T13" s="122">
        <v>179</v>
      </c>
      <c r="U13" s="122">
        <v>181</v>
      </c>
      <c r="V13" s="122">
        <v>212</v>
      </c>
      <c r="W13" s="122">
        <v>221</v>
      </c>
      <c r="X13" s="122">
        <v>1520</v>
      </c>
      <c r="Y13" s="122">
        <v>1170</v>
      </c>
      <c r="Z13" s="122">
        <v>238</v>
      </c>
      <c r="AA13" s="122">
        <v>243</v>
      </c>
      <c r="AB13" s="122">
        <v>242</v>
      </c>
      <c r="AC13" s="122">
        <v>211</v>
      </c>
      <c r="AD13" s="122">
        <v>63.1</v>
      </c>
      <c r="AE13" s="122">
        <v>62.8</v>
      </c>
      <c r="AF13" s="122">
        <v>125</v>
      </c>
      <c r="AG13" s="122">
        <v>49.6</v>
      </c>
      <c r="AH13" s="122">
        <v>137</v>
      </c>
      <c r="AI13" s="122">
        <v>189</v>
      </c>
      <c r="AJ13" s="122">
        <v>208</v>
      </c>
      <c r="AK13" s="122">
        <v>199</v>
      </c>
      <c r="AL13" s="122">
        <v>165</v>
      </c>
      <c r="AM13" s="122">
        <v>189</v>
      </c>
      <c r="AN13" s="122">
        <v>194</v>
      </c>
      <c r="AO13" s="122">
        <v>190</v>
      </c>
      <c r="AP13" s="122">
        <v>217</v>
      </c>
      <c r="AQ13" s="122">
        <v>220</v>
      </c>
      <c r="AR13" s="122">
        <v>220</v>
      </c>
      <c r="AS13" s="122">
        <v>231</v>
      </c>
      <c r="AT13" s="122">
        <v>231</v>
      </c>
      <c r="AU13" s="122">
        <v>238</v>
      </c>
      <c r="AV13" s="122">
        <v>57.1</v>
      </c>
      <c r="AW13" s="122">
        <v>129</v>
      </c>
      <c r="AX13" s="122">
        <v>180</v>
      </c>
      <c r="AY13" s="122">
        <v>200</v>
      </c>
      <c r="AZ13" s="122">
        <v>200</v>
      </c>
      <c r="BA13" s="122">
        <v>171</v>
      </c>
      <c r="BB13" s="122">
        <v>171</v>
      </c>
      <c r="BC13" s="122">
        <v>187</v>
      </c>
      <c r="BD13" s="122">
        <v>212</v>
      </c>
      <c r="BE13" s="122">
        <v>218</v>
      </c>
      <c r="BF13" s="122">
        <v>216</v>
      </c>
      <c r="BG13" s="122">
        <v>231</v>
      </c>
      <c r="BH13" s="122">
        <v>248</v>
      </c>
      <c r="BI13" s="122">
        <v>248</v>
      </c>
      <c r="BJ13" s="111" t="s">
        <v>6</v>
      </c>
      <c r="BK13" s="111" t="s">
        <v>6</v>
      </c>
    </row>
    <row r="14" spans="1:63" ht="15" x14ac:dyDescent="0.25">
      <c r="A14" s="63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11"/>
      <c r="BK14" s="111"/>
    </row>
    <row r="15" spans="1:63" ht="15" x14ac:dyDescent="0.25">
      <c r="A15" s="86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11"/>
      <c r="BK15" s="111"/>
    </row>
    <row r="16" spans="1:63" ht="15" x14ac:dyDescent="0.25">
      <c r="A16" s="186" t="s">
        <v>362</v>
      </c>
      <c r="B16" s="121" t="s">
        <v>13</v>
      </c>
      <c r="C16" s="140" t="s">
        <v>6</v>
      </c>
      <c r="D16" s="121"/>
      <c r="E16" s="121" t="s">
        <v>14</v>
      </c>
      <c r="F16" s="121" t="s">
        <v>14</v>
      </c>
      <c r="G16" s="122">
        <v>48</v>
      </c>
      <c r="H16" s="122">
        <v>34</v>
      </c>
      <c r="I16" s="122">
        <v>37</v>
      </c>
      <c r="J16" s="122">
        <v>6</v>
      </c>
      <c r="K16" s="122">
        <v>5</v>
      </c>
      <c r="L16" s="121" t="s">
        <v>14</v>
      </c>
      <c r="M16" s="219">
        <v>154</v>
      </c>
      <c r="N16" s="122">
        <v>8</v>
      </c>
      <c r="O16" s="219">
        <v>84</v>
      </c>
      <c r="P16" s="121" t="s">
        <v>14</v>
      </c>
      <c r="Q16" s="219">
        <v>210</v>
      </c>
      <c r="R16" s="122">
        <v>46</v>
      </c>
      <c r="S16" s="122">
        <v>12</v>
      </c>
      <c r="T16" s="122">
        <v>10</v>
      </c>
      <c r="U16" s="122">
        <v>12</v>
      </c>
      <c r="V16" s="122">
        <v>4</v>
      </c>
      <c r="W16" s="121" t="s">
        <v>14</v>
      </c>
      <c r="X16" s="121" t="s">
        <v>14</v>
      </c>
      <c r="Y16" s="122">
        <v>4</v>
      </c>
      <c r="Z16" s="121" t="s">
        <v>14</v>
      </c>
      <c r="AA16" s="121" t="s">
        <v>220</v>
      </c>
      <c r="AB16" s="121" t="s">
        <v>220</v>
      </c>
      <c r="AC16" s="122">
        <v>5.4</v>
      </c>
      <c r="AD16" s="219">
        <v>374</v>
      </c>
      <c r="AE16" s="219">
        <v>320</v>
      </c>
      <c r="AF16" s="219">
        <v>140</v>
      </c>
      <c r="AG16" s="219">
        <v>231</v>
      </c>
      <c r="AH16" s="122">
        <v>20.7</v>
      </c>
      <c r="AI16" s="122">
        <v>9.3000000000000007</v>
      </c>
      <c r="AJ16" s="122">
        <v>7.3</v>
      </c>
      <c r="AK16" s="121" t="s">
        <v>220</v>
      </c>
      <c r="AL16" s="122">
        <v>6</v>
      </c>
      <c r="AM16" s="121" t="s">
        <v>220</v>
      </c>
      <c r="AN16" s="121" t="s">
        <v>220</v>
      </c>
      <c r="AO16" s="121" t="s">
        <v>220</v>
      </c>
      <c r="AP16" s="122">
        <v>4</v>
      </c>
      <c r="AQ16" s="121" t="s">
        <v>220</v>
      </c>
      <c r="AR16" s="121" t="s">
        <v>220</v>
      </c>
      <c r="AS16" s="121" t="s">
        <v>220</v>
      </c>
      <c r="AT16" s="121" t="s">
        <v>220</v>
      </c>
      <c r="AU16" s="121" t="s">
        <v>220</v>
      </c>
      <c r="AV16" s="219">
        <v>81.400000000000006</v>
      </c>
      <c r="AW16" s="122">
        <v>9.3000000000000007</v>
      </c>
      <c r="AX16" s="121" t="s">
        <v>220</v>
      </c>
      <c r="AY16" s="121" t="s">
        <v>220</v>
      </c>
      <c r="AZ16" s="122">
        <v>6</v>
      </c>
      <c r="BA16" s="122">
        <v>14.7</v>
      </c>
      <c r="BB16" s="122">
        <v>30</v>
      </c>
      <c r="BC16" s="122">
        <v>6.7</v>
      </c>
      <c r="BD16" s="121" t="s">
        <v>220</v>
      </c>
      <c r="BE16" s="121" t="s">
        <v>220</v>
      </c>
      <c r="BF16" s="121" t="s">
        <v>220</v>
      </c>
      <c r="BG16" s="121" t="s">
        <v>220</v>
      </c>
      <c r="BH16" s="121" t="s">
        <v>220</v>
      </c>
      <c r="BI16" s="121" t="s">
        <v>220</v>
      </c>
      <c r="BJ16" s="111" t="s">
        <v>6</v>
      </c>
      <c r="BK16" s="111">
        <v>50</v>
      </c>
    </row>
    <row r="17" spans="1:63" ht="15" x14ac:dyDescent="0.25">
      <c r="A17" s="63" t="s">
        <v>15</v>
      </c>
      <c r="B17" s="121" t="s">
        <v>13</v>
      </c>
      <c r="C17" s="140" t="s">
        <v>6</v>
      </c>
      <c r="D17" s="121"/>
      <c r="E17" s="122">
        <v>140</v>
      </c>
      <c r="F17" s="122">
        <v>140</v>
      </c>
      <c r="G17" s="122">
        <v>78</v>
      </c>
      <c r="H17" s="122">
        <v>96</v>
      </c>
      <c r="I17" s="122">
        <v>52</v>
      </c>
      <c r="J17" s="122">
        <v>86</v>
      </c>
      <c r="K17" s="122">
        <v>89</v>
      </c>
      <c r="L17" s="122">
        <v>90</v>
      </c>
      <c r="M17" s="122">
        <v>90</v>
      </c>
      <c r="N17" s="122">
        <v>85</v>
      </c>
      <c r="O17" s="122">
        <v>93</v>
      </c>
      <c r="P17" s="122">
        <v>97</v>
      </c>
      <c r="Q17" s="122">
        <v>95</v>
      </c>
      <c r="R17" s="122">
        <v>99</v>
      </c>
      <c r="S17" s="122">
        <v>117</v>
      </c>
      <c r="T17" s="122">
        <v>123</v>
      </c>
      <c r="U17" s="122">
        <v>124</v>
      </c>
      <c r="V17" s="122">
        <v>133</v>
      </c>
      <c r="W17" s="122">
        <v>140</v>
      </c>
      <c r="X17" s="122">
        <v>151</v>
      </c>
      <c r="Y17" s="122">
        <v>147</v>
      </c>
      <c r="Z17" s="122">
        <v>144</v>
      </c>
      <c r="AA17" s="122">
        <v>155</v>
      </c>
      <c r="AB17" s="122">
        <v>159</v>
      </c>
      <c r="AC17" s="122">
        <v>127</v>
      </c>
      <c r="AD17" s="122">
        <v>88</v>
      </c>
      <c r="AE17" s="122">
        <v>87</v>
      </c>
      <c r="AF17" s="122">
        <v>106</v>
      </c>
      <c r="AG17" s="122">
        <v>59</v>
      </c>
      <c r="AH17" s="122">
        <v>95</v>
      </c>
      <c r="AI17" s="122">
        <v>107</v>
      </c>
      <c r="AJ17" s="122">
        <v>113</v>
      </c>
      <c r="AK17" s="122">
        <v>125</v>
      </c>
      <c r="AL17" s="122">
        <v>89.2</v>
      </c>
      <c r="AM17" s="122">
        <v>105</v>
      </c>
      <c r="AN17" s="122">
        <v>114</v>
      </c>
      <c r="AO17" s="122">
        <v>113</v>
      </c>
      <c r="AP17" s="122">
        <v>120</v>
      </c>
      <c r="AQ17" s="122">
        <v>132</v>
      </c>
      <c r="AR17" s="122">
        <v>117</v>
      </c>
      <c r="AS17" s="122">
        <v>131</v>
      </c>
      <c r="AT17" s="122">
        <v>131</v>
      </c>
      <c r="AU17" s="122">
        <v>127</v>
      </c>
      <c r="AV17" s="122">
        <v>32</v>
      </c>
      <c r="AW17" s="122">
        <v>65.5</v>
      </c>
      <c r="AX17" s="122">
        <v>102</v>
      </c>
      <c r="AY17" s="122">
        <v>108</v>
      </c>
      <c r="AZ17" s="122">
        <v>134</v>
      </c>
      <c r="BA17" s="122">
        <v>122</v>
      </c>
      <c r="BB17" s="122">
        <v>128</v>
      </c>
      <c r="BC17" s="122">
        <v>104</v>
      </c>
      <c r="BD17" s="122">
        <v>115</v>
      </c>
      <c r="BE17" s="122">
        <v>118</v>
      </c>
      <c r="BF17" s="122">
        <v>118</v>
      </c>
      <c r="BG17" s="122">
        <v>124</v>
      </c>
      <c r="BH17" s="122">
        <v>128</v>
      </c>
      <c r="BI17" s="122">
        <v>139</v>
      </c>
      <c r="BJ17" s="111" t="s">
        <v>6</v>
      </c>
      <c r="BK17" s="111" t="s">
        <v>6</v>
      </c>
    </row>
    <row r="18" spans="1:63" s="18" customFormat="1" ht="15" x14ac:dyDescent="0.25">
      <c r="A18" s="96" t="s">
        <v>16</v>
      </c>
      <c r="B18" s="121" t="s">
        <v>13</v>
      </c>
      <c r="C18" s="140" t="s">
        <v>6</v>
      </c>
      <c r="D18" s="121"/>
      <c r="E18" s="122">
        <v>115</v>
      </c>
      <c r="F18" s="122">
        <v>118</v>
      </c>
      <c r="G18" s="122">
        <v>66</v>
      </c>
      <c r="H18" s="122">
        <v>78</v>
      </c>
      <c r="I18" s="122">
        <v>40</v>
      </c>
      <c r="J18" s="122">
        <v>70</v>
      </c>
      <c r="K18" s="122">
        <v>68</v>
      </c>
      <c r="L18" s="122">
        <v>70</v>
      </c>
      <c r="M18" s="122">
        <v>79</v>
      </c>
      <c r="N18" s="122">
        <v>64</v>
      </c>
      <c r="O18" s="122">
        <v>72</v>
      </c>
      <c r="P18" s="122">
        <v>69</v>
      </c>
      <c r="Q18" s="122">
        <v>74</v>
      </c>
      <c r="R18" s="122">
        <v>81</v>
      </c>
      <c r="S18" s="122">
        <v>100</v>
      </c>
      <c r="T18" s="122">
        <v>102</v>
      </c>
      <c r="U18" s="122">
        <v>106</v>
      </c>
      <c r="V18" s="122">
        <v>112</v>
      </c>
      <c r="W18" s="122">
        <v>118</v>
      </c>
      <c r="X18" s="122">
        <v>139</v>
      </c>
      <c r="Y18" s="122">
        <v>123</v>
      </c>
      <c r="Z18" s="122">
        <v>122</v>
      </c>
      <c r="AA18" s="122">
        <v>129</v>
      </c>
      <c r="AB18" s="122">
        <v>127</v>
      </c>
      <c r="AC18" s="122">
        <v>104</v>
      </c>
      <c r="AD18" s="122">
        <v>34.5</v>
      </c>
      <c r="AE18" s="122">
        <v>35.299999999999997</v>
      </c>
      <c r="AF18" s="122">
        <v>63.9</v>
      </c>
      <c r="AG18" s="122">
        <v>27</v>
      </c>
      <c r="AH18" s="122">
        <v>68.099999999999994</v>
      </c>
      <c r="AI18" s="122">
        <v>95.3</v>
      </c>
      <c r="AJ18" s="122">
        <v>101</v>
      </c>
      <c r="AK18" s="122">
        <v>95</v>
      </c>
      <c r="AL18" s="122">
        <v>79.3</v>
      </c>
      <c r="AM18" s="122">
        <v>96.1</v>
      </c>
      <c r="AN18" s="122">
        <v>105</v>
      </c>
      <c r="AO18" s="122">
        <v>107</v>
      </c>
      <c r="AP18" s="122">
        <v>116</v>
      </c>
      <c r="AQ18" s="122">
        <v>120</v>
      </c>
      <c r="AR18" s="122">
        <v>112</v>
      </c>
      <c r="AS18" s="122">
        <v>125</v>
      </c>
      <c r="AT18" s="122">
        <v>125</v>
      </c>
      <c r="AU18" s="122">
        <v>124</v>
      </c>
      <c r="AV18" s="122">
        <v>32.299999999999997</v>
      </c>
      <c r="AW18" s="122">
        <v>62.1</v>
      </c>
      <c r="AX18" s="122">
        <v>93.9</v>
      </c>
      <c r="AY18" s="122">
        <v>99.3</v>
      </c>
      <c r="AZ18" s="122">
        <v>96.7</v>
      </c>
      <c r="BA18" s="122">
        <v>84.8</v>
      </c>
      <c r="BB18" s="122">
        <v>83.7</v>
      </c>
      <c r="BC18" s="122">
        <v>91.7</v>
      </c>
      <c r="BD18" s="122">
        <v>106</v>
      </c>
      <c r="BE18" s="122">
        <v>110</v>
      </c>
      <c r="BF18" s="122">
        <v>111</v>
      </c>
      <c r="BG18" s="122">
        <v>121</v>
      </c>
      <c r="BH18" s="122">
        <v>126</v>
      </c>
      <c r="BI18" s="122">
        <v>130</v>
      </c>
      <c r="BJ18" s="111" t="s">
        <v>6</v>
      </c>
      <c r="BK18" s="111" t="s">
        <v>6</v>
      </c>
    </row>
    <row r="19" spans="1:63" ht="15" x14ac:dyDescent="0.25">
      <c r="A19" s="63" t="s">
        <v>17</v>
      </c>
      <c r="B19" s="121" t="s">
        <v>13</v>
      </c>
      <c r="C19" s="140" t="s">
        <v>6</v>
      </c>
      <c r="D19" s="121"/>
      <c r="E19" s="122">
        <v>99</v>
      </c>
      <c r="F19" s="122">
        <v>98</v>
      </c>
      <c r="G19" s="122">
        <v>50</v>
      </c>
      <c r="H19" s="122">
        <v>66</v>
      </c>
      <c r="I19" s="122">
        <v>34</v>
      </c>
      <c r="J19" s="122">
        <v>56</v>
      </c>
      <c r="K19" s="122">
        <v>61</v>
      </c>
      <c r="L19" s="122">
        <v>61</v>
      </c>
      <c r="M19" s="122">
        <v>72</v>
      </c>
      <c r="N19" s="122">
        <v>52</v>
      </c>
      <c r="O19" s="122">
        <v>62</v>
      </c>
      <c r="P19" s="122">
        <v>62</v>
      </c>
      <c r="Q19" s="122">
        <v>63</v>
      </c>
      <c r="R19" s="122">
        <v>62</v>
      </c>
      <c r="S19" s="122">
        <v>76</v>
      </c>
      <c r="T19" s="122">
        <v>81</v>
      </c>
      <c r="U19" s="122">
        <v>81</v>
      </c>
      <c r="V19" s="122">
        <v>93</v>
      </c>
      <c r="W19" s="122">
        <v>97</v>
      </c>
      <c r="X19" s="122">
        <v>101</v>
      </c>
      <c r="Y19" s="122">
        <v>105</v>
      </c>
      <c r="Z19" s="122">
        <v>104</v>
      </c>
      <c r="AA19" s="122">
        <v>114</v>
      </c>
      <c r="AB19" s="122">
        <v>113</v>
      </c>
      <c r="AC19" s="122">
        <v>98.7</v>
      </c>
      <c r="AD19" s="122">
        <v>26.5</v>
      </c>
      <c r="AE19" s="122">
        <v>25</v>
      </c>
      <c r="AF19" s="122">
        <v>54</v>
      </c>
      <c r="AG19" s="122">
        <v>22.8</v>
      </c>
      <c r="AH19" s="122">
        <v>62.2</v>
      </c>
      <c r="AI19" s="122">
        <v>83.5</v>
      </c>
      <c r="AJ19" s="122">
        <v>95.8</v>
      </c>
      <c r="AK19" s="122">
        <v>87.9</v>
      </c>
      <c r="AL19" s="122">
        <v>69.099999999999994</v>
      </c>
      <c r="AM19" s="122">
        <v>80.3</v>
      </c>
      <c r="AN19" s="122">
        <v>91.9</v>
      </c>
      <c r="AO19" s="122">
        <v>90.1</v>
      </c>
      <c r="AP19" s="122">
        <v>95</v>
      </c>
      <c r="AQ19" s="122">
        <v>89.3</v>
      </c>
      <c r="AR19" s="122">
        <v>90</v>
      </c>
      <c r="AS19" s="122">
        <v>99.6</v>
      </c>
      <c r="AT19" s="122">
        <v>99.8</v>
      </c>
      <c r="AU19" s="122">
        <v>101</v>
      </c>
      <c r="AV19" s="122">
        <v>22.5</v>
      </c>
      <c r="AW19" s="122">
        <v>49.8</v>
      </c>
      <c r="AX19" s="122">
        <v>85</v>
      </c>
      <c r="AY19" s="122">
        <v>89.7</v>
      </c>
      <c r="AZ19" s="122">
        <v>84.2</v>
      </c>
      <c r="BA19" s="122">
        <v>76.5</v>
      </c>
      <c r="BB19" s="122">
        <v>76.900000000000006</v>
      </c>
      <c r="BC19" s="122">
        <v>82.8</v>
      </c>
      <c r="BD19" s="122">
        <v>92.6</v>
      </c>
      <c r="BE19" s="122">
        <v>93.6</v>
      </c>
      <c r="BF19" s="122">
        <v>92.7</v>
      </c>
      <c r="BG19" s="122">
        <v>91</v>
      </c>
      <c r="BH19" s="122">
        <v>93.8</v>
      </c>
      <c r="BI19" s="122">
        <v>106</v>
      </c>
      <c r="BJ19" s="111" t="s">
        <v>6</v>
      </c>
      <c r="BK19" s="111" t="s">
        <v>6</v>
      </c>
    </row>
    <row r="20" spans="1:63" ht="15" x14ac:dyDescent="0.25">
      <c r="A20" s="63" t="s">
        <v>18</v>
      </c>
      <c r="B20" s="121" t="s">
        <v>13</v>
      </c>
      <c r="C20" s="140" t="s">
        <v>6</v>
      </c>
      <c r="D20" s="121"/>
      <c r="E20" s="122">
        <v>121</v>
      </c>
      <c r="F20" s="122">
        <v>119</v>
      </c>
      <c r="G20" s="122">
        <v>61</v>
      </c>
      <c r="H20" s="122">
        <v>80</v>
      </c>
      <c r="I20" s="122">
        <v>41</v>
      </c>
      <c r="J20" s="122">
        <v>69</v>
      </c>
      <c r="K20" s="122">
        <v>74</v>
      </c>
      <c r="L20" s="122">
        <v>74</v>
      </c>
      <c r="M20" s="122">
        <v>88</v>
      </c>
      <c r="N20" s="122">
        <v>64</v>
      </c>
      <c r="O20" s="122">
        <v>76</v>
      </c>
      <c r="P20" s="122">
        <v>75</v>
      </c>
      <c r="Q20" s="122">
        <v>76</v>
      </c>
      <c r="R20" s="122">
        <v>76</v>
      </c>
      <c r="S20" s="122">
        <v>93</v>
      </c>
      <c r="T20" s="122">
        <v>99</v>
      </c>
      <c r="U20" s="122">
        <v>99</v>
      </c>
      <c r="V20" s="122">
        <v>114</v>
      </c>
      <c r="W20" s="122">
        <v>119</v>
      </c>
      <c r="X20" s="122">
        <v>123</v>
      </c>
      <c r="Y20" s="122">
        <v>128</v>
      </c>
      <c r="Z20" s="122">
        <v>127</v>
      </c>
      <c r="AA20" s="122">
        <v>114</v>
      </c>
      <c r="AB20" s="122">
        <v>113</v>
      </c>
      <c r="AC20" s="122">
        <v>98.7</v>
      </c>
      <c r="AD20" s="122">
        <v>26.5</v>
      </c>
      <c r="AE20" s="122">
        <v>25</v>
      </c>
      <c r="AF20" s="122">
        <v>54</v>
      </c>
      <c r="AG20" s="122">
        <v>22.8</v>
      </c>
      <c r="AH20" s="122">
        <v>62.2</v>
      </c>
      <c r="AI20" s="122">
        <v>83.5</v>
      </c>
      <c r="AJ20" s="122">
        <v>95.8</v>
      </c>
      <c r="AK20" s="122">
        <v>87.9</v>
      </c>
      <c r="AL20" s="122">
        <v>69.099999999999994</v>
      </c>
      <c r="AM20" s="122">
        <v>80.3</v>
      </c>
      <c r="AN20" s="122">
        <v>91.9</v>
      </c>
      <c r="AO20" s="122">
        <v>90.1</v>
      </c>
      <c r="AP20" s="122">
        <v>95</v>
      </c>
      <c r="AQ20" s="122">
        <v>89.3</v>
      </c>
      <c r="AR20" s="122">
        <v>90</v>
      </c>
      <c r="AS20" s="122">
        <v>99.6</v>
      </c>
      <c r="AT20" s="122">
        <v>99.8</v>
      </c>
      <c r="AU20" s="122">
        <v>101</v>
      </c>
      <c r="AV20" s="122">
        <v>22.5</v>
      </c>
      <c r="AW20" s="122">
        <v>49.8</v>
      </c>
      <c r="AX20" s="122">
        <v>85</v>
      </c>
      <c r="AY20" s="122">
        <v>89.7</v>
      </c>
      <c r="AZ20" s="122">
        <v>84.2</v>
      </c>
      <c r="BA20" s="122">
        <v>76.5</v>
      </c>
      <c r="BB20" s="122">
        <v>76.900000000000006</v>
      </c>
      <c r="BC20" s="122">
        <v>82.8</v>
      </c>
      <c r="BD20" s="122">
        <v>92.6</v>
      </c>
      <c r="BE20" s="122">
        <v>93.6</v>
      </c>
      <c r="BF20" s="122">
        <v>92.7</v>
      </c>
      <c r="BG20" s="122">
        <v>91</v>
      </c>
      <c r="BH20" s="122">
        <v>93.8</v>
      </c>
      <c r="BI20" s="122">
        <v>106</v>
      </c>
      <c r="BJ20" s="111" t="s">
        <v>6</v>
      </c>
      <c r="BK20" s="111" t="s">
        <v>6</v>
      </c>
    </row>
    <row r="21" spans="1:63" ht="15" x14ac:dyDescent="0.25">
      <c r="A21" s="63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221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21" t="s">
        <v>221</v>
      </c>
      <c r="AX21" s="121" t="s">
        <v>221</v>
      </c>
      <c r="AY21" s="121" t="s">
        <v>221</v>
      </c>
      <c r="AZ21" s="121" t="s">
        <v>221</v>
      </c>
      <c r="BA21" s="121" t="s">
        <v>221</v>
      </c>
      <c r="BB21" s="121" t="s">
        <v>221</v>
      </c>
      <c r="BC21" s="121" t="s">
        <v>221</v>
      </c>
      <c r="BD21" s="121" t="s">
        <v>221</v>
      </c>
      <c r="BE21" s="121" t="s">
        <v>221</v>
      </c>
      <c r="BF21" s="121" t="s">
        <v>221</v>
      </c>
      <c r="BG21" s="121" t="s">
        <v>221</v>
      </c>
      <c r="BH21" s="121" t="s">
        <v>221</v>
      </c>
      <c r="BI21" s="121" t="s">
        <v>221</v>
      </c>
      <c r="BJ21" s="111" t="s">
        <v>6</v>
      </c>
      <c r="BK21" s="111" t="s">
        <v>6</v>
      </c>
    </row>
    <row r="22" spans="1:63" ht="15" x14ac:dyDescent="0.25">
      <c r="A22" s="63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221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21" t="s">
        <v>221</v>
      </c>
      <c r="AX22" s="121" t="s">
        <v>221</v>
      </c>
      <c r="AY22" s="121" t="s">
        <v>221</v>
      </c>
      <c r="AZ22" s="121" t="s">
        <v>221</v>
      </c>
      <c r="BA22" s="121" t="s">
        <v>221</v>
      </c>
      <c r="BB22" s="121" t="s">
        <v>221</v>
      </c>
      <c r="BC22" s="121" t="s">
        <v>221</v>
      </c>
      <c r="BD22" s="121" t="s">
        <v>221</v>
      </c>
      <c r="BE22" s="121" t="s">
        <v>221</v>
      </c>
      <c r="BF22" s="121" t="s">
        <v>221</v>
      </c>
      <c r="BG22" s="121" t="s">
        <v>221</v>
      </c>
      <c r="BH22" s="121" t="s">
        <v>221</v>
      </c>
      <c r="BI22" s="121" t="s">
        <v>221</v>
      </c>
      <c r="BJ22" s="111" t="s">
        <v>6</v>
      </c>
      <c r="BK22" s="111" t="s">
        <v>6</v>
      </c>
    </row>
    <row r="23" spans="1:63" ht="15" x14ac:dyDescent="0.25">
      <c r="A23" s="63" t="s">
        <v>23</v>
      </c>
      <c r="B23" s="121" t="s">
        <v>13</v>
      </c>
      <c r="C23" s="140" t="s">
        <v>6</v>
      </c>
      <c r="D23" s="121"/>
      <c r="E23" s="122">
        <v>29.3</v>
      </c>
      <c r="F23" s="122">
        <v>30</v>
      </c>
      <c r="G23" s="122">
        <v>17.8</v>
      </c>
      <c r="H23" s="122">
        <v>20.3</v>
      </c>
      <c r="I23" s="122">
        <v>10.7</v>
      </c>
      <c r="J23" s="122">
        <v>18.7</v>
      </c>
      <c r="K23" s="122">
        <v>18.399999999999999</v>
      </c>
      <c r="L23" s="122">
        <v>18.8</v>
      </c>
      <c r="M23" s="122">
        <v>21.5</v>
      </c>
      <c r="N23" s="122">
        <v>17.5</v>
      </c>
      <c r="O23" s="122">
        <v>19.399999999999999</v>
      </c>
      <c r="P23" s="122">
        <v>18.5</v>
      </c>
      <c r="Q23" s="122">
        <v>20.100000000000001</v>
      </c>
      <c r="R23" s="122">
        <v>21.6</v>
      </c>
      <c r="S23" s="122">
        <v>26.2</v>
      </c>
      <c r="T23" s="122">
        <v>26.8</v>
      </c>
      <c r="U23" s="122">
        <v>27.9</v>
      </c>
      <c r="V23" s="122">
        <v>28.9</v>
      </c>
      <c r="W23" s="122">
        <v>30.1</v>
      </c>
      <c r="X23" s="122">
        <v>37.4</v>
      </c>
      <c r="Y23" s="122">
        <v>31.4</v>
      </c>
      <c r="Z23" s="122">
        <v>30.3</v>
      </c>
      <c r="AA23" s="122">
        <v>32.4</v>
      </c>
      <c r="AB23" s="122">
        <v>32</v>
      </c>
      <c r="AC23" s="122">
        <v>26</v>
      </c>
      <c r="AD23" s="122">
        <v>9.4</v>
      </c>
      <c r="AE23" s="122">
        <v>9.66</v>
      </c>
      <c r="AF23" s="122">
        <v>16.7</v>
      </c>
      <c r="AG23" s="122">
        <v>7.43</v>
      </c>
      <c r="AH23" s="122">
        <v>18</v>
      </c>
      <c r="AI23" s="122">
        <v>25.2</v>
      </c>
      <c r="AJ23" s="122">
        <v>26.2</v>
      </c>
      <c r="AK23" s="122">
        <v>24.7</v>
      </c>
      <c r="AL23" s="122">
        <v>20.7</v>
      </c>
      <c r="AM23" s="122">
        <v>25</v>
      </c>
      <c r="AN23" s="122">
        <v>26.9</v>
      </c>
      <c r="AO23" s="122">
        <v>27.6</v>
      </c>
      <c r="AP23" s="122">
        <v>30</v>
      </c>
      <c r="AQ23" s="122">
        <v>31</v>
      </c>
      <c r="AR23" s="122">
        <v>28.4</v>
      </c>
      <c r="AS23" s="122">
        <v>33.5</v>
      </c>
      <c r="AT23" s="122">
        <v>33.5</v>
      </c>
      <c r="AU23" s="122">
        <v>31.5</v>
      </c>
      <c r="AV23" s="122">
        <v>8.81</v>
      </c>
      <c r="AW23" s="122">
        <v>16.2</v>
      </c>
      <c r="AX23" s="122">
        <v>24.2</v>
      </c>
      <c r="AY23" s="122">
        <v>25.4</v>
      </c>
      <c r="AZ23" s="122">
        <v>25</v>
      </c>
      <c r="BA23" s="122">
        <v>22.4</v>
      </c>
      <c r="BB23" s="122">
        <v>22.1</v>
      </c>
      <c r="BC23" s="122">
        <v>24</v>
      </c>
      <c r="BD23" s="122">
        <v>26.9</v>
      </c>
      <c r="BE23" s="122">
        <v>28.4</v>
      </c>
      <c r="BF23" s="122">
        <v>28.6</v>
      </c>
      <c r="BG23" s="122">
        <v>31.7</v>
      </c>
      <c r="BH23" s="122">
        <v>32.9</v>
      </c>
      <c r="BI23" s="122">
        <v>34.299999999999997</v>
      </c>
      <c r="BJ23" s="111" t="s">
        <v>6</v>
      </c>
      <c r="BK23" s="111" t="s">
        <v>6</v>
      </c>
    </row>
    <row r="24" spans="1:63" ht="15" x14ac:dyDescent="0.25">
      <c r="A24" s="63" t="s">
        <v>24</v>
      </c>
      <c r="B24" s="121" t="s">
        <v>13</v>
      </c>
      <c r="C24" s="140" t="s">
        <v>6</v>
      </c>
      <c r="D24" s="121"/>
      <c r="E24" s="121" t="s">
        <v>25</v>
      </c>
      <c r="F24" s="121" t="s">
        <v>25</v>
      </c>
      <c r="G24" s="122">
        <v>0.6</v>
      </c>
      <c r="H24" s="122">
        <v>0.47</v>
      </c>
      <c r="I24" s="121" t="s">
        <v>25</v>
      </c>
      <c r="J24" s="121" t="s">
        <v>25</v>
      </c>
      <c r="K24" s="122">
        <v>7.0000000000000007E-2</v>
      </c>
      <c r="L24" s="122">
        <v>0.08</v>
      </c>
      <c r="M24" s="122">
        <v>0.6</v>
      </c>
      <c r="N24" s="121" t="s">
        <v>34</v>
      </c>
      <c r="O24" s="121" t="s">
        <v>25</v>
      </c>
      <c r="P24" s="122">
        <v>1.93</v>
      </c>
      <c r="Q24" s="121" t="s">
        <v>159</v>
      </c>
      <c r="R24" s="121" t="s">
        <v>159</v>
      </c>
      <c r="S24" s="122">
        <v>0.11</v>
      </c>
      <c r="T24" s="122">
        <v>0.06</v>
      </c>
      <c r="U24" s="122">
        <v>7.0000000000000007E-2</v>
      </c>
      <c r="V24" s="122">
        <v>0.25</v>
      </c>
      <c r="W24" s="122">
        <v>0.11</v>
      </c>
      <c r="X24" s="122">
        <v>0.11</v>
      </c>
      <c r="Y24" s="122">
        <v>0.15</v>
      </c>
      <c r="Z24" s="122">
        <v>0.12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159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21" t="s">
        <v>159</v>
      </c>
      <c r="AX24" s="121" t="s">
        <v>159</v>
      </c>
      <c r="AY24" s="121" t="s">
        <v>159</v>
      </c>
      <c r="AZ24" s="121" t="s">
        <v>159</v>
      </c>
      <c r="BA24" s="121" t="s">
        <v>159</v>
      </c>
      <c r="BB24" s="121" t="s">
        <v>159</v>
      </c>
      <c r="BC24" s="121" t="s">
        <v>159</v>
      </c>
      <c r="BD24" s="121" t="s">
        <v>159</v>
      </c>
      <c r="BE24" s="121" t="s">
        <v>159</v>
      </c>
      <c r="BF24" s="121" t="s">
        <v>159</v>
      </c>
      <c r="BG24" s="121" t="s">
        <v>159</v>
      </c>
      <c r="BH24" s="121" t="s">
        <v>159</v>
      </c>
      <c r="BI24" s="121" t="s">
        <v>159</v>
      </c>
      <c r="BJ24" s="111">
        <v>120</v>
      </c>
      <c r="BK24" s="111" t="s">
        <v>6</v>
      </c>
    </row>
    <row r="25" spans="1:63" ht="15" x14ac:dyDescent="0.25">
      <c r="A25" s="63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2">
        <v>0.05</v>
      </c>
      <c r="AB25" s="122">
        <v>0.05</v>
      </c>
      <c r="AC25" s="122">
        <v>3.5000000000000003E-2</v>
      </c>
      <c r="AD25" s="122">
        <v>2.8000000000000001E-2</v>
      </c>
      <c r="AE25" s="122">
        <v>2.8000000000000001E-2</v>
      </c>
      <c r="AF25" s="122">
        <v>4.2999999999999997E-2</v>
      </c>
      <c r="AG25" s="122">
        <v>4.4999999999999998E-2</v>
      </c>
      <c r="AH25" s="122">
        <v>4.4999999999999998E-2</v>
      </c>
      <c r="AI25" s="122">
        <v>6.5000000000000002E-2</v>
      </c>
      <c r="AJ25" s="122">
        <v>5.0999999999999997E-2</v>
      </c>
      <c r="AK25" s="122">
        <v>5.5E-2</v>
      </c>
      <c r="AL25" s="122">
        <v>5.3999999999999999E-2</v>
      </c>
      <c r="AM25" s="122">
        <v>5.2999999999999999E-2</v>
      </c>
      <c r="AN25" s="122">
        <v>5.1999999999999998E-2</v>
      </c>
      <c r="AO25" s="122">
        <v>5.0999999999999997E-2</v>
      </c>
      <c r="AP25" s="122">
        <v>0.05</v>
      </c>
      <c r="AQ25" s="122">
        <v>4.3999999999999997E-2</v>
      </c>
      <c r="AR25" s="122">
        <v>4.3999999999999997E-2</v>
      </c>
      <c r="AS25" s="122">
        <v>4.7E-2</v>
      </c>
      <c r="AT25" s="122">
        <v>4.7E-2</v>
      </c>
      <c r="AU25" s="122">
        <v>4.5999999999999999E-2</v>
      </c>
      <c r="AV25" s="122">
        <v>0.03</v>
      </c>
      <c r="AW25" s="122">
        <v>3.5999999999999997E-2</v>
      </c>
      <c r="AX25" s="122">
        <v>4.7E-2</v>
      </c>
      <c r="AY25" s="122">
        <v>4.9000000000000002E-2</v>
      </c>
      <c r="AZ25" s="122">
        <v>0.05</v>
      </c>
      <c r="BA25" s="122">
        <v>0.05</v>
      </c>
      <c r="BB25" s="122">
        <v>0.05</v>
      </c>
      <c r="BC25" s="122">
        <v>0.05</v>
      </c>
      <c r="BD25" s="122">
        <v>4.4999999999999998E-2</v>
      </c>
      <c r="BE25" s="122">
        <v>5.0999999999999997E-2</v>
      </c>
      <c r="BF25" s="122">
        <v>5.0999999999999997E-2</v>
      </c>
      <c r="BG25" s="122">
        <v>5.1999999999999998E-2</v>
      </c>
      <c r="BH25" s="122">
        <v>4.5999999999999999E-2</v>
      </c>
      <c r="BI25" s="122">
        <v>4.3999999999999997E-2</v>
      </c>
      <c r="BJ25" s="111">
        <v>0.12</v>
      </c>
      <c r="BK25" s="111" t="s">
        <v>6</v>
      </c>
    </row>
    <row r="26" spans="1:63" ht="15" x14ac:dyDescent="0.25">
      <c r="A26" s="63" t="s">
        <v>26</v>
      </c>
      <c r="B26" s="121" t="s">
        <v>13</v>
      </c>
      <c r="C26" s="140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27" t="s">
        <v>6</v>
      </c>
      <c r="BK26" s="27" t="s">
        <v>6</v>
      </c>
    </row>
    <row r="27" spans="1:63" ht="15" x14ac:dyDescent="0.25">
      <c r="A27" s="63" t="s">
        <v>27</v>
      </c>
      <c r="B27" s="121" t="s">
        <v>13</v>
      </c>
      <c r="C27" s="140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27" t="s">
        <v>6</v>
      </c>
      <c r="BK27" s="27" t="s">
        <v>6</v>
      </c>
    </row>
    <row r="28" spans="1:63" ht="15" x14ac:dyDescent="0.25">
      <c r="A28" s="63" t="s">
        <v>28</v>
      </c>
      <c r="B28" s="121" t="s">
        <v>13</v>
      </c>
      <c r="C28" s="140" t="s">
        <v>6</v>
      </c>
      <c r="D28" s="121"/>
      <c r="E28" s="122">
        <v>2.7</v>
      </c>
      <c r="F28" s="122">
        <v>2.8</v>
      </c>
      <c r="G28" s="122">
        <v>1.6</v>
      </c>
      <c r="H28" s="122">
        <v>1.9</v>
      </c>
      <c r="I28" s="122">
        <v>1</v>
      </c>
      <c r="J28" s="122">
        <v>1.8</v>
      </c>
      <c r="K28" s="122">
        <v>1.8</v>
      </c>
      <c r="L28" s="122">
        <v>1.9</v>
      </c>
      <c r="M28" s="122">
        <v>2.2999999999999998</v>
      </c>
      <c r="N28" s="122">
        <v>1.8</v>
      </c>
      <c r="O28" s="122">
        <v>2</v>
      </c>
      <c r="P28" s="122">
        <v>2</v>
      </c>
      <c r="Q28" s="122">
        <v>2</v>
      </c>
      <c r="R28" s="122">
        <v>2.1</v>
      </c>
      <c r="S28" s="122">
        <v>2.4</v>
      </c>
      <c r="T28" s="122">
        <v>2.6</v>
      </c>
      <c r="U28" s="122">
        <v>2.7</v>
      </c>
      <c r="V28" s="122">
        <v>2.7</v>
      </c>
      <c r="W28" s="122">
        <v>3.1</v>
      </c>
      <c r="X28" s="122">
        <v>2.2999999999999998</v>
      </c>
      <c r="Y28" s="122">
        <v>2.5</v>
      </c>
      <c r="Z28" s="122">
        <v>3.1</v>
      </c>
      <c r="AA28" s="122">
        <v>2.69</v>
      </c>
      <c r="AB28" s="122">
        <v>2.74</v>
      </c>
      <c r="AC28" s="122">
        <v>2.5299999999999998</v>
      </c>
      <c r="AD28" s="122">
        <v>0.84699999999999998</v>
      </c>
      <c r="AE28" s="122">
        <v>0.85399999999999998</v>
      </c>
      <c r="AF28" s="122">
        <v>1.5</v>
      </c>
      <c r="AG28" s="122">
        <v>0.85099999999999998</v>
      </c>
      <c r="AH28" s="122">
        <v>1.78</v>
      </c>
      <c r="AI28" s="122">
        <v>2.4300000000000002</v>
      </c>
      <c r="AJ28" s="122">
        <v>2.5099999999999998</v>
      </c>
      <c r="AK28" s="122">
        <v>2.4300000000000002</v>
      </c>
      <c r="AL28" s="122">
        <v>2.16</v>
      </c>
      <c r="AM28" s="122">
        <v>2.2799999999999998</v>
      </c>
      <c r="AN28" s="122">
        <v>2.6</v>
      </c>
      <c r="AO28" s="122">
        <v>2.59</v>
      </c>
      <c r="AP28" s="122">
        <v>2.91</v>
      </c>
      <c r="AQ28" s="122">
        <v>2.57</v>
      </c>
      <c r="AR28" s="122">
        <v>2.66</v>
      </c>
      <c r="AS28" s="122">
        <v>2.93</v>
      </c>
      <c r="AT28" s="122">
        <v>2.91</v>
      </c>
      <c r="AU28" s="122">
        <v>2.94</v>
      </c>
      <c r="AV28" s="122">
        <v>0.85599999999999998</v>
      </c>
      <c r="AW28" s="122">
        <v>1.59</v>
      </c>
      <c r="AX28" s="122">
        <v>2.5299999999999998</v>
      </c>
      <c r="AY28" s="122">
        <v>2.5299999999999998</v>
      </c>
      <c r="AZ28" s="122">
        <v>2.37</v>
      </c>
      <c r="BA28" s="122">
        <v>2.17</v>
      </c>
      <c r="BB28" s="122">
        <v>2.27</v>
      </c>
      <c r="BC28" s="122">
        <v>2.34</v>
      </c>
      <c r="BD28" s="122">
        <v>2.68</v>
      </c>
      <c r="BE28" s="122">
        <v>2.72</v>
      </c>
      <c r="BF28" s="122">
        <v>2.57</v>
      </c>
      <c r="BG28" s="122">
        <v>2.77</v>
      </c>
      <c r="BH28" s="122">
        <v>2.91</v>
      </c>
      <c r="BI28" s="122">
        <v>3.13</v>
      </c>
      <c r="BJ28" s="111" t="s">
        <v>6</v>
      </c>
      <c r="BK28" s="111" t="s">
        <v>6</v>
      </c>
    </row>
    <row r="29" spans="1:63" ht="15" x14ac:dyDescent="0.25">
      <c r="A29" s="63" t="s">
        <v>29</v>
      </c>
      <c r="B29" s="121" t="s">
        <v>13</v>
      </c>
      <c r="C29" s="140" t="s">
        <v>6</v>
      </c>
      <c r="D29" s="121"/>
      <c r="E29" s="122">
        <v>23</v>
      </c>
      <c r="F29" s="122">
        <v>23</v>
      </c>
      <c r="G29" s="122">
        <v>11</v>
      </c>
      <c r="H29" s="122">
        <v>14</v>
      </c>
      <c r="I29" s="122">
        <v>9.1999999999999993</v>
      </c>
      <c r="J29" s="122">
        <v>13</v>
      </c>
      <c r="K29" s="122">
        <v>12</v>
      </c>
      <c r="L29" s="122">
        <v>12</v>
      </c>
      <c r="M29" s="122">
        <v>16</v>
      </c>
      <c r="N29" s="122">
        <v>12</v>
      </c>
      <c r="O29" s="122">
        <v>13</v>
      </c>
      <c r="P29" s="122">
        <v>13.1</v>
      </c>
      <c r="Q29" s="122">
        <v>13.6</v>
      </c>
      <c r="R29" s="122">
        <v>15.9</v>
      </c>
      <c r="S29" s="122">
        <v>16.899999999999999</v>
      </c>
      <c r="T29" s="122">
        <v>18.2</v>
      </c>
      <c r="U29" s="122">
        <v>19.3</v>
      </c>
      <c r="V29" s="122">
        <v>17.7</v>
      </c>
      <c r="W29" s="122">
        <v>19.600000000000001</v>
      </c>
      <c r="X29" s="122">
        <v>20</v>
      </c>
      <c r="Y29" s="122">
        <v>19.399999999999999</v>
      </c>
      <c r="Z29" s="122">
        <v>18.5</v>
      </c>
      <c r="AA29" s="122">
        <v>19.399999999999999</v>
      </c>
      <c r="AB29" s="122">
        <v>19.3</v>
      </c>
      <c r="AC29" s="122">
        <v>17.899999999999999</v>
      </c>
      <c r="AD29" s="122">
        <v>4.67</v>
      </c>
      <c r="AE29" s="122">
        <v>4.68</v>
      </c>
      <c r="AF29" s="122">
        <v>11.1</v>
      </c>
      <c r="AG29" s="122">
        <v>4.0599999999999996</v>
      </c>
      <c r="AH29" s="122">
        <v>13.3</v>
      </c>
      <c r="AI29" s="122">
        <v>19.899999999999999</v>
      </c>
      <c r="AJ29" s="122">
        <v>17.5</v>
      </c>
      <c r="AK29" s="122">
        <v>17.7</v>
      </c>
      <c r="AL29" s="122">
        <v>17.100000000000001</v>
      </c>
      <c r="AM29" s="122">
        <v>19.899999999999999</v>
      </c>
      <c r="AN29" s="122">
        <v>18.3</v>
      </c>
      <c r="AO29" s="122">
        <v>18.3</v>
      </c>
      <c r="AP29" s="122">
        <v>19.2</v>
      </c>
      <c r="AQ29" s="122">
        <v>20.100000000000001</v>
      </c>
      <c r="AR29" s="122">
        <v>20.2</v>
      </c>
      <c r="AS29" s="122">
        <v>23</v>
      </c>
      <c r="AT29" s="122">
        <v>23.1</v>
      </c>
      <c r="AU29" s="122">
        <v>20.100000000000001</v>
      </c>
      <c r="AV29" s="122">
        <v>4.82</v>
      </c>
      <c r="AW29" s="122">
        <v>11.4</v>
      </c>
      <c r="AX29" s="122">
        <v>15.6</v>
      </c>
      <c r="AY29" s="122">
        <v>16.5</v>
      </c>
      <c r="AZ29" s="122">
        <v>16.2</v>
      </c>
      <c r="BA29" s="122">
        <v>16.899999999999999</v>
      </c>
      <c r="BB29" s="122">
        <v>16.8</v>
      </c>
      <c r="BC29" s="122">
        <v>19.2</v>
      </c>
      <c r="BD29" s="122">
        <v>18.600000000000001</v>
      </c>
      <c r="BE29" s="122">
        <v>19.7</v>
      </c>
      <c r="BF29" s="122">
        <v>19.7</v>
      </c>
      <c r="BG29" s="122">
        <v>23.1</v>
      </c>
      <c r="BH29" s="122">
        <v>23.6</v>
      </c>
      <c r="BI29" s="122">
        <v>25.6</v>
      </c>
      <c r="BJ29" s="111" t="s">
        <v>6</v>
      </c>
      <c r="BK29" s="111" t="s">
        <v>6</v>
      </c>
    </row>
    <row r="30" spans="1:63" ht="15" x14ac:dyDescent="0.25">
      <c r="A30" s="63" t="s">
        <v>30</v>
      </c>
      <c r="B30" s="121" t="s">
        <v>31</v>
      </c>
      <c r="C30" s="140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2">
        <v>1.62</v>
      </c>
      <c r="AK30" s="121" t="s">
        <v>6</v>
      </c>
      <c r="AL30" s="122">
        <v>1.59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11" t="s">
        <v>6</v>
      </c>
      <c r="BK30" s="111" t="s">
        <v>6</v>
      </c>
    </row>
    <row r="31" spans="1:63" ht="15" x14ac:dyDescent="0.25">
      <c r="A31" s="63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11"/>
      <c r="BK31" s="111"/>
    </row>
    <row r="32" spans="1:63" ht="15" x14ac:dyDescent="0.25">
      <c r="A32" s="86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11"/>
      <c r="BK32" s="111"/>
    </row>
    <row r="33" spans="1:63" ht="15" x14ac:dyDescent="0.25">
      <c r="A33" s="63" t="s">
        <v>33</v>
      </c>
      <c r="B33" s="121" t="s">
        <v>13</v>
      </c>
      <c r="C33" s="140" t="s">
        <v>6</v>
      </c>
      <c r="D33" s="121"/>
      <c r="E33" s="122">
        <v>0.04</v>
      </c>
      <c r="F33" s="121" t="s">
        <v>35</v>
      </c>
      <c r="G33" s="122">
        <v>0.02</v>
      </c>
      <c r="H33" s="121" t="s">
        <v>6</v>
      </c>
      <c r="I33" s="121" t="s">
        <v>6</v>
      </c>
      <c r="J33" s="121" t="s">
        <v>35</v>
      </c>
      <c r="K33" s="121" t="s">
        <v>34</v>
      </c>
      <c r="L33" s="121" t="s">
        <v>34</v>
      </c>
      <c r="M33" s="121" t="s">
        <v>35</v>
      </c>
      <c r="N33" s="121" t="s">
        <v>35</v>
      </c>
      <c r="O33" s="122">
        <v>0.03</v>
      </c>
      <c r="P33" s="121" t="s">
        <v>35</v>
      </c>
      <c r="Q33" s="122">
        <v>0.04</v>
      </c>
      <c r="R33" s="121" t="s">
        <v>35</v>
      </c>
      <c r="S33" s="122">
        <v>0.06</v>
      </c>
      <c r="T33" s="121" t="s">
        <v>35</v>
      </c>
      <c r="U33" s="121" t="s">
        <v>35</v>
      </c>
      <c r="V33" s="121" t="s">
        <v>6</v>
      </c>
      <c r="W33" s="121" t="s">
        <v>6</v>
      </c>
      <c r="X33" s="121" t="s">
        <v>6</v>
      </c>
      <c r="Y33" s="121" t="s">
        <v>6</v>
      </c>
      <c r="Z33" s="121" t="s">
        <v>6</v>
      </c>
      <c r="AA33" s="121" t="s">
        <v>222</v>
      </c>
      <c r="AB33" s="121" t="s">
        <v>222</v>
      </c>
      <c r="AC33" s="121" t="s">
        <v>222</v>
      </c>
      <c r="AD33" s="122">
        <v>1.5299999999999999E-2</v>
      </c>
      <c r="AE33" s="122">
        <v>1.67E-2</v>
      </c>
      <c r="AF33" s="122">
        <v>1.1299999999999999E-2</v>
      </c>
      <c r="AG33" s="122">
        <v>1.5900000000000001E-2</v>
      </c>
      <c r="AH33" s="121" t="s">
        <v>222</v>
      </c>
      <c r="AI33" s="121" t="s">
        <v>222</v>
      </c>
      <c r="AJ33" s="121" t="s">
        <v>222</v>
      </c>
      <c r="AK33" s="122">
        <v>7.4999999999999997E-3</v>
      </c>
      <c r="AL33" s="121" t="s">
        <v>222</v>
      </c>
      <c r="AM33" s="121" t="s">
        <v>222</v>
      </c>
      <c r="AN33" s="121" t="s">
        <v>222</v>
      </c>
      <c r="AO33" s="121" t="s">
        <v>222</v>
      </c>
      <c r="AP33" s="121" t="s">
        <v>222</v>
      </c>
      <c r="AQ33" s="122">
        <v>0.99</v>
      </c>
      <c r="AR33" s="121" t="s">
        <v>222</v>
      </c>
      <c r="AS33" s="121" t="s">
        <v>222</v>
      </c>
      <c r="AT33" s="121" t="s">
        <v>222</v>
      </c>
      <c r="AU33" s="121" t="s">
        <v>222</v>
      </c>
      <c r="AV33" s="122">
        <v>6.0000000000000001E-3</v>
      </c>
      <c r="AW33" s="121" t="s">
        <v>222</v>
      </c>
      <c r="AX33" s="121" t="s">
        <v>222</v>
      </c>
      <c r="AY33" s="121" t="s">
        <v>222</v>
      </c>
      <c r="AZ33" s="121" t="s">
        <v>222</v>
      </c>
      <c r="BA33" s="122">
        <v>5.1000000000000004E-3</v>
      </c>
      <c r="BB33" s="121" t="s">
        <v>222</v>
      </c>
      <c r="BC33" s="122">
        <v>5.3E-3</v>
      </c>
      <c r="BD33" s="122">
        <v>2.81E-2</v>
      </c>
      <c r="BE33" s="121" t="s">
        <v>222</v>
      </c>
      <c r="BF33" s="121" t="s">
        <v>222</v>
      </c>
      <c r="BG33" s="121" t="s">
        <v>222</v>
      </c>
      <c r="BH33" s="121" t="s">
        <v>222</v>
      </c>
      <c r="BI33" s="121" t="s">
        <v>222</v>
      </c>
      <c r="BJ33" s="111" t="s">
        <v>265</v>
      </c>
      <c r="BK33" s="111" t="s">
        <v>6</v>
      </c>
    </row>
    <row r="34" spans="1:63" ht="15" x14ac:dyDescent="0.25">
      <c r="A34" s="63" t="s">
        <v>36</v>
      </c>
      <c r="B34" s="121" t="s">
        <v>13</v>
      </c>
      <c r="C34" s="140" t="s">
        <v>6</v>
      </c>
      <c r="D34" s="121"/>
      <c r="E34" s="122">
        <v>0.21</v>
      </c>
      <c r="F34" s="122">
        <v>0.22</v>
      </c>
      <c r="G34" s="121" t="s">
        <v>38</v>
      </c>
      <c r="H34" s="122">
        <v>0.06</v>
      </c>
      <c r="I34" s="121" t="s">
        <v>38</v>
      </c>
      <c r="J34" s="121" t="s">
        <v>38</v>
      </c>
      <c r="K34" s="122">
        <v>0.09</v>
      </c>
      <c r="L34" s="122">
        <v>0.1</v>
      </c>
      <c r="M34" s="122">
        <v>0.05</v>
      </c>
      <c r="N34" s="122">
        <v>0.05</v>
      </c>
      <c r="O34" s="121" t="s">
        <v>38</v>
      </c>
      <c r="P34" s="122">
        <v>0.63</v>
      </c>
      <c r="Q34" s="121" t="s">
        <v>150</v>
      </c>
      <c r="R34" s="121" t="s">
        <v>150</v>
      </c>
      <c r="S34" s="122">
        <v>0.1</v>
      </c>
      <c r="T34" s="122">
        <v>0.14000000000000001</v>
      </c>
      <c r="U34" s="122">
        <v>0.15</v>
      </c>
      <c r="V34" s="122">
        <v>0.15</v>
      </c>
      <c r="W34" s="122">
        <v>0.17</v>
      </c>
      <c r="X34" s="122">
        <v>0.18</v>
      </c>
      <c r="Y34" s="122">
        <v>0.21</v>
      </c>
      <c r="Z34" s="122">
        <v>0.17</v>
      </c>
      <c r="AA34" s="122">
        <v>0.16600000000000001</v>
      </c>
      <c r="AB34" s="122">
        <v>0.16400000000000001</v>
      </c>
      <c r="AC34" s="122">
        <v>8.2699999999999996E-2</v>
      </c>
      <c r="AD34" s="122">
        <v>1.6899999999999998E-2</v>
      </c>
      <c r="AE34" s="122">
        <v>1.7000000000000001E-2</v>
      </c>
      <c r="AF34" s="122">
        <v>6.2600000000000003E-2</v>
      </c>
      <c r="AG34" s="122">
        <v>2.4400000000000002E-2</v>
      </c>
      <c r="AH34" s="122">
        <v>8.48E-2</v>
      </c>
      <c r="AI34" s="122">
        <v>9.2399999999999996E-2</v>
      </c>
      <c r="AJ34" s="122">
        <v>4.3999999999999997E-2</v>
      </c>
      <c r="AK34" s="122">
        <v>5.0999999999999997E-2</v>
      </c>
      <c r="AL34" s="122">
        <v>6.4699999999999994E-2</v>
      </c>
      <c r="AM34" s="122">
        <v>0.112</v>
      </c>
      <c r="AN34" s="122">
        <v>0.14399999999999999</v>
      </c>
      <c r="AO34" s="122">
        <v>0.14299999999999999</v>
      </c>
      <c r="AP34" s="122">
        <v>0.11899999999999999</v>
      </c>
      <c r="AQ34" s="122">
        <v>0.156</v>
      </c>
      <c r="AR34" s="122">
        <v>0.151</v>
      </c>
      <c r="AS34" s="122">
        <v>0.10299999999999999</v>
      </c>
      <c r="AT34" s="122">
        <v>0.104</v>
      </c>
      <c r="AU34" s="122">
        <v>5.0299999999999997E-2</v>
      </c>
      <c r="AV34" s="122">
        <v>3.1099999999999999E-2</v>
      </c>
      <c r="AW34" s="122">
        <v>8.0299999999999996E-2</v>
      </c>
      <c r="AX34" s="122">
        <v>6.9099999999999995E-2</v>
      </c>
      <c r="AY34" s="122">
        <v>5.21E-2</v>
      </c>
      <c r="AZ34" s="122">
        <v>4.53E-2</v>
      </c>
      <c r="BA34" s="122">
        <v>8.8099999999999998E-2</v>
      </c>
      <c r="BB34" s="122">
        <v>8.8499999999999995E-2</v>
      </c>
      <c r="BC34" s="122">
        <v>0.127</v>
      </c>
      <c r="BD34" s="122">
        <v>0.14899999999999999</v>
      </c>
      <c r="BE34" s="122">
        <v>0.158</v>
      </c>
      <c r="BF34" s="122">
        <v>0.159</v>
      </c>
      <c r="BG34" s="122">
        <v>0.113</v>
      </c>
      <c r="BH34" s="122">
        <v>0.11899999999999999</v>
      </c>
      <c r="BI34" s="122">
        <v>0.115</v>
      </c>
      <c r="BJ34" s="111">
        <v>13</v>
      </c>
      <c r="BK34" s="111" t="s">
        <v>6</v>
      </c>
    </row>
    <row r="35" spans="1:63" ht="15" x14ac:dyDescent="0.25">
      <c r="A35" s="63" t="s">
        <v>39</v>
      </c>
      <c r="B35" s="121" t="s">
        <v>13</v>
      </c>
      <c r="C35" s="140" t="s">
        <v>6</v>
      </c>
      <c r="D35" s="121"/>
      <c r="E35" s="121" t="s">
        <v>38</v>
      </c>
      <c r="F35" s="121" t="s">
        <v>38</v>
      </c>
      <c r="G35" s="121" t="s">
        <v>38</v>
      </c>
      <c r="H35" s="222">
        <v>0.06</v>
      </c>
      <c r="I35" s="121" t="s">
        <v>38</v>
      </c>
      <c r="J35" s="121" t="s">
        <v>38</v>
      </c>
      <c r="K35" s="122">
        <v>0.1</v>
      </c>
      <c r="L35" s="122">
        <v>0.05</v>
      </c>
      <c r="M35" s="121" t="s">
        <v>40</v>
      </c>
      <c r="N35" s="222">
        <v>0.5</v>
      </c>
      <c r="O35" s="121" t="s">
        <v>38</v>
      </c>
      <c r="P35" s="121" t="s">
        <v>150</v>
      </c>
      <c r="Q35" s="121" t="s">
        <v>150</v>
      </c>
      <c r="R35" s="121" t="s">
        <v>150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2">
        <v>0.03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1" t="s">
        <v>96</v>
      </c>
      <c r="AI35" s="122">
        <v>1.6000000000000001E-3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96</v>
      </c>
      <c r="AS35" s="121" t="s">
        <v>96</v>
      </c>
      <c r="AT35" s="121" t="s">
        <v>96</v>
      </c>
      <c r="AU35" s="121" t="s">
        <v>96</v>
      </c>
      <c r="AV35" s="121" t="s">
        <v>96</v>
      </c>
      <c r="AW35" s="121" t="s">
        <v>96</v>
      </c>
      <c r="AX35" s="121" t="s">
        <v>96</v>
      </c>
      <c r="AY35" s="121" t="s">
        <v>96</v>
      </c>
      <c r="AZ35" s="121" t="s">
        <v>96</v>
      </c>
      <c r="BA35" s="121" t="s">
        <v>96</v>
      </c>
      <c r="BB35" s="121" t="s">
        <v>96</v>
      </c>
      <c r="BC35" s="121" t="s">
        <v>96</v>
      </c>
      <c r="BD35" s="121" t="s">
        <v>96</v>
      </c>
      <c r="BE35" s="121" t="s">
        <v>96</v>
      </c>
      <c r="BF35" s="121" t="s">
        <v>96</v>
      </c>
      <c r="BG35" s="121" t="s">
        <v>96</v>
      </c>
      <c r="BH35" s="121" t="s">
        <v>96</v>
      </c>
      <c r="BI35" s="121" t="s">
        <v>96</v>
      </c>
      <c r="BJ35" s="111">
        <v>0.06</v>
      </c>
      <c r="BK35" s="111" t="s">
        <v>6</v>
      </c>
    </row>
    <row r="36" spans="1:63" ht="15" x14ac:dyDescent="0.25">
      <c r="A36" s="63" t="s">
        <v>41</v>
      </c>
      <c r="B36" s="121" t="s">
        <v>13</v>
      </c>
      <c r="C36" s="140" t="s">
        <v>6</v>
      </c>
      <c r="D36" s="121"/>
      <c r="E36" s="121" t="s">
        <v>35</v>
      </c>
      <c r="F36" s="121" t="s">
        <v>35</v>
      </c>
      <c r="G36" s="122">
        <v>6.2E-2</v>
      </c>
      <c r="H36" s="121" t="s">
        <v>35</v>
      </c>
      <c r="I36" s="121" t="s">
        <v>35</v>
      </c>
      <c r="J36" s="121" t="s">
        <v>35</v>
      </c>
      <c r="K36" s="122">
        <v>1.0999999999999999E-2</v>
      </c>
      <c r="L36" s="122">
        <v>0.09</v>
      </c>
      <c r="M36" s="122">
        <v>3.5999999999999997E-2</v>
      </c>
      <c r="N36" s="122">
        <v>2.1999999999999999E-2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 t="s">
        <v>6</v>
      </c>
      <c r="W36" s="121" t="s">
        <v>6</v>
      </c>
      <c r="X36" s="121" t="s">
        <v>6</v>
      </c>
      <c r="Y36" s="121" t="s">
        <v>6</v>
      </c>
      <c r="Z36" s="121" t="s">
        <v>6</v>
      </c>
      <c r="AA36" s="121" t="s">
        <v>102</v>
      </c>
      <c r="AB36" s="121" t="s">
        <v>102</v>
      </c>
      <c r="AC36" s="121" t="s">
        <v>102</v>
      </c>
      <c r="AD36" s="122">
        <v>0.47099999999999997</v>
      </c>
      <c r="AE36" s="122">
        <v>0.40500000000000003</v>
      </c>
      <c r="AF36" s="122">
        <v>0.13500000000000001</v>
      </c>
      <c r="AG36" s="122">
        <v>0.20499999999999999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1" t="s">
        <v>102</v>
      </c>
      <c r="AS36" s="121" t="s">
        <v>102</v>
      </c>
      <c r="AT36" s="121" t="s">
        <v>102</v>
      </c>
      <c r="AU36" s="121" t="s">
        <v>102</v>
      </c>
      <c r="AV36" s="122">
        <v>9.9000000000000005E-2</v>
      </c>
      <c r="AW36" s="121" t="s">
        <v>102</v>
      </c>
      <c r="AX36" s="121" t="s">
        <v>102</v>
      </c>
      <c r="AY36" s="121" t="s">
        <v>102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102</v>
      </c>
      <c r="BH36" s="121" t="s">
        <v>102</v>
      </c>
      <c r="BI36" s="121" t="s">
        <v>102</v>
      </c>
      <c r="BJ36" s="121" t="s">
        <v>403</v>
      </c>
      <c r="BK36" s="111" t="s">
        <v>6</v>
      </c>
    </row>
    <row r="37" spans="1:63" ht="15" x14ac:dyDescent="0.25">
      <c r="A37" s="63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11"/>
      <c r="BK37" s="111"/>
    </row>
    <row r="38" spans="1:63" ht="15" x14ac:dyDescent="0.25">
      <c r="A38" s="86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11"/>
      <c r="BK38" s="111"/>
    </row>
    <row r="39" spans="1:63" ht="15" x14ac:dyDescent="0.25">
      <c r="A39" s="63" t="s">
        <v>44</v>
      </c>
      <c r="B39" s="121" t="s">
        <v>13</v>
      </c>
      <c r="C39" s="140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222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121" t="s">
        <v>222</v>
      </c>
      <c r="AX39" s="121" t="s">
        <v>222</v>
      </c>
      <c r="AY39" s="121" t="s">
        <v>222</v>
      </c>
      <c r="AZ39" s="121" t="s">
        <v>222</v>
      </c>
      <c r="BA39" s="121" t="s">
        <v>222</v>
      </c>
      <c r="BB39" s="121" t="s">
        <v>222</v>
      </c>
      <c r="BC39" s="121" t="s">
        <v>222</v>
      </c>
      <c r="BD39" s="121" t="s">
        <v>222</v>
      </c>
      <c r="BE39" s="121" t="s">
        <v>222</v>
      </c>
      <c r="BF39" s="121" t="s">
        <v>222</v>
      </c>
      <c r="BG39" s="121" t="s">
        <v>222</v>
      </c>
      <c r="BH39" s="121" t="s">
        <v>222</v>
      </c>
      <c r="BI39" s="121" t="s">
        <v>222</v>
      </c>
      <c r="BJ39" s="232" t="s">
        <v>6</v>
      </c>
      <c r="BK39" s="111">
        <v>0.3</v>
      </c>
    </row>
    <row r="40" spans="1:63" ht="15" x14ac:dyDescent="0.25">
      <c r="A40" s="63" t="s">
        <v>45</v>
      </c>
      <c r="B40" s="121" t="s">
        <v>13</v>
      </c>
      <c r="C40" s="140" t="s">
        <v>6</v>
      </c>
      <c r="D40" s="121"/>
      <c r="E40" s="121" t="s">
        <v>46</v>
      </c>
      <c r="F40" s="121" t="s">
        <v>46</v>
      </c>
      <c r="G40" s="122">
        <v>0.2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2">
        <v>0.33</v>
      </c>
      <c r="AB40" s="122">
        <v>0.31</v>
      </c>
      <c r="AC40" s="121" t="s">
        <v>223</v>
      </c>
      <c r="AD40" s="121" t="s">
        <v>223</v>
      </c>
      <c r="AE40" s="121" t="s">
        <v>223</v>
      </c>
      <c r="AF40" s="122">
        <v>0.22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21" t="s">
        <v>223</v>
      </c>
      <c r="AL40" s="121" t="s">
        <v>223</v>
      </c>
      <c r="AM40" s="121" t="s">
        <v>223</v>
      </c>
      <c r="AN40" s="121" t="s">
        <v>223</v>
      </c>
      <c r="AO40" s="121" t="s">
        <v>223</v>
      </c>
      <c r="AP40" s="121" t="s">
        <v>223</v>
      </c>
      <c r="AQ40" s="121" t="s">
        <v>223</v>
      </c>
      <c r="AR40" s="121" t="s">
        <v>223</v>
      </c>
      <c r="AS40" s="121" t="s">
        <v>223</v>
      </c>
      <c r="AT40" s="121" t="s">
        <v>223</v>
      </c>
      <c r="AU40" s="121" t="s">
        <v>223</v>
      </c>
      <c r="AV40" s="121" t="s">
        <v>223</v>
      </c>
      <c r="AW40" s="121" t="s">
        <v>223</v>
      </c>
      <c r="AX40" s="121" t="s">
        <v>223</v>
      </c>
      <c r="AY40" s="121" t="s">
        <v>223</v>
      </c>
      <c r="AZ40" s="121" t="s">
        <v>223</v>
      </c>
      <c r="BA40" s="121" t="s">
        <v>223</v>
      </c>
      <c r="BB40" s="121" t="s">
        <v>223</v>
      </c>
      <c r="BC40" s="121" t="s">
        <v>223</v>
      </c>
      <c r="BD40" s="121" t="s">
        <v>233</v>
      </c>
      <c r="BE40" s="121" t="s">
        <v>223</v>
      </c>
      <c r="BF40" s="121" t="s">
        <v>223</v>
      </c>
      <c r="BG40" s="121" t="s">
        <v>223</v>
      </c>
      <c r="BH40" s="121" t="s">
        <v>223</v>
      </c>
      <c r="BI40" s="121" t="s">
        <v>223</v>
      </c>
      <c r="BJ40" s="111" t="s">
        <v>6</v>
      </c>
      <c r="BK40" s="111" t="s">
        <v>6</v>
      </c>
    </row>
    <row r="41" spans="1:63" ht="15" x14ac:dyDescent="0.25">
      <c r="A41" s="63" t="s">
        <v>47</v>
      </c>
      <c r="B41" s="121" t="s">
        <v>13</v>
      </c>
      <c r="C41" s="140" t="s">
        <v>6</v>
      </c>
      <c r="D41" s="121"/>
      <c r="E41" s="121" t="s">
        <v>48</v>
      </c>
      <c r="F41" s="122">
        <v>0.3</v>
      </c>
      <c r="G41" s="122">
        <v>1.2</v>
      </c>
      <c r="H41" s="122">
        <v>0.7</v>
      </c>
      <c r="I41" s="122">
        <v>0.8</v>
      </c>
      <c r="J41" s="121" t="s">
        <v>48</v>
      </c>
      <c r="K41" s="122">
        <v>0.5</v>
      </c>
      <c r="L41" s="122">
        <v>0.4</v>
      </c>
      <c r="M41" s="122">
        <v>0.3</v>
      </c>
      <c r="N41" s="121" t="s">
        <v>48</v>
      </c>
      <c r="O41" s="122">
        <v>0.5</v>
      </c>
      <c r="P41" s="122">
        <v>0.4</v>
      </c>
      <c r="Q41" s="122">
        <v>2</v>
      </c>
      <c r="R41" s="122">
        <v>0.3</v>
      </c>
      <c r="S41" s="121" t="s">
        <v>48</v>
      </c>
      <c r="T41" s="121" t="s">
        <v>48</v>
      </c>
      <c r="U41" s="121" t="s">
        <v>48</v>
      </c>
      <c r="V41" s="121" t="s">
        <v>48</v>
      </c>
      <c r="W41" s="121" t="s">
        <v>48</v>
      </c>
      <c r="X41" s="121" t="s">
        <v>48</v>
      </c>
      <c r="Y41" s="121" t="s">
        <v>48</v>
      </c>
      <c r="Z41" s="121" t="s">
        <v>48</v>
      </c>
      <c r="AA41" s="121" t="s">
        <v>159</v>
      </c>
      <c r="AB41" s="121" t="s">
        <v>159</v>
      </c>
      <c r="AC41" s="121" t="s">
        <v>159</v>
      </c>
      <c r="AD41" s="122">
        <v>0.95</v>
      </c>
      <c r="AE41" s="122">
        <v>0.93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159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21" t="s">
        <v>159</v>
      </c>
      <c r="AX41" s="121" t="s">
        <v>159</v>
      </c>
      <c r="AY41" s="121" t="s">
        <v>159</v>
      </c>
      <c r="AZ41" s="121" t="s">
        <v>159</v>
      </c>
      <c r="BA41" s="121" t="s">
        <v>159</v>
      </c>
      <c r="BB41" s="121" t="s">
        <v>159</v>
      </c>
      <c r="BC41" s="121" t="s">
        <v>159</v>
      </c>
      <c r="BD41" s="121" t="s">
        <v>159</v>
      </c>
      <c r="BE41" s="121" t="s">
        <v>159</v>
      </c>
      <c r="BF41" s="121" t="s">
        <v>159</v>
      </c>
      <c r="BG41" s="121" t="s">
        <v>159</v>
      </c>
      <c r="BH41" s="121" t="s">
        <v>159</v>
      </c>
      <c r="BI41" s="121" t="s">
        <v>159</v>
      </c>
      <c r="BJ41" s="111" t="s">
        <v>6</v>
      </c>
      <c r="BK41" s="111" t="s">
        <v>6</v>
      </c>
    </row>
    <row r="42" spans="1:63" ht="15" x14ac:dyDescent="0.25">
      <c r="A42" s="63" t="s">
        <v>49</v>
      </c>
      <c r="B42" s="121" t="s">
        <v>13</v>
      </c>
      <c r="C42" s="140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2">
        <v>4.0000000000000001E-3</v>
      </c>
      <c r="P42" s="121" t="s">
        <v>51</v>
      </c>
      <c r="Q42" s="122">
        <v>4.0000000000000001E-3</v>
      </c>
      <c r="R42" s="121" t="s">
        <v>51</v>
      </c>
      <c r="S42" s="121" t="s">
        <v>51</v>
      </c>
      <c r="T42" s="121" t="s">
        <v>51</v>
      </c>
      <c r="U42" s="121" t="s">
        <v>51</v>
      </c>
      <c r="V42" s="121" t="s">
        <v>51</v>
      </c>
      <c r="W42" s="121" t="s">
        <v>51</v>
      </c>
      <c r="X42" s="121" t="s">
        <v>51</v>
      </c>
      <c r="Y42" s="121" t="s">
        <v>51</v>
      </c>
      <c r="Z42" s="121" t="s">
        <v>51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222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121" t="s">
        <v>222</v>
      </c>
      <c r="AX42" s="121" t="s">
        <v>222</v>
      </c>
      <c r="AY42" s="121" t="s">
        <v>222</v>
      </c>
      <c r="AZ42" s="121" t="s">
        <v>222</v>
      </c>
      <c r="BA42" s="121" t="s">
        <v>222</v>
      </c>
      <c r="BB42" s="121" t="s">
        <v>222</v>
      </c>
      <c r="BC42" s="121" t="s">
        <v>222</v>
      </c>
      <c r="BD42" s="121" t="s">
        <v>222</v>
      </c>
      <c r="BE42" s="121" t="s">
        <v>222</v>
      </c>
      <c r="BF42" s="121" t="s">
        <v>222</v>
      </c>
      <c r="BG42" s="121" t="s">
        <v>222</v>
      </c>
      <c r="BH42" s="121" t="s">
        <v>222</v>
      </c>
      <c r="BI42" s="121" t="s">
        <v>222</v>
      </c>
      <c r="BJ42" s="80" t="s">
        <v>407</v>
      </c>
      <c r="BK42" s="111">
        <v>0.1</v>
      </c>
    </row>
    <row r="43" spans="1:63" ht="15" x14ac:dyDescent="0.25">
      <c r="A43" s="63" t="s">
        <v>52</v>
      </c>
      <c r="B43" s="121" t="s">
        <v>13</v>
      </c>
      <c r="C43" s="140" t="s">
        <v>6</v>
      </c>
      <c r="D43" s="121"/>
      <c r="E43" s="121" t="s">
        <v>51</v>
      </c>
      <c r="F43" s="122">
        <v>0.01</v>
      </c>
      <c r="G43" s="121" t="s">
        <v>51</v>
      </c>
      <c r="H43" s="122">
        <v>5.8000000000000003E-2</v>
      </c>
      <c r="I43" s="121" t="s">
        <v>51</v>
      </c>
      <c r="J43" s="121" t="s">
        <v>51</v>
      </c>
      <c r="K43" s="121" t="s">
        <v>51</v>
      </c>
      <c r="L43" s="122">
        <v>4.0000000000000001E-3</v>
      </c>
      <c r="M43" s="122">
        <v>8.0000000000000002E-3</v>
      </c>
      <c r="N43" s="122">
        <v>4.0000000000000001E-3</v>
      </c>
      <c r="O43" s="122">
        <v>0.03</v>
      </c>
      <c r="P43" s="122">
        <v>0.02</v>
      </c>
      <c r="Q43" s="121" t="s">
        <v>51</v>
      </c>
      <c r="R43" s="122">
        <v>3.2000000000000001E-2</v>
      </c>
      <c r="S43" s="121" t="s">
        <v>51</v>
      </c>
      <c r="T43" s="122">
        <v>4.0000000000000001E-3</v>
      </c>
      <c r="U43" s="122">
        <v>6.0000000000000001E-3</v>
      </c>
      <c r="V43" s="121" t="s">
        <v>51</v>
      </c>
      <c r="W43" s="122">
        <v>8.0000000000000002E-3</v>
      </c>
      <c r="X43" s="122">
        <v>0.01</v>
      </c>
      <c r="Y43" s="121" t="s">
        <v>51</v>
      </c>
      <c r="Z43" s="121" t="s">
        <v>51</v>
      </c>
      <c r="AA43" s="121" t="s">
        <v>6</v>
      </c>
      <c r="AB43" s="121" t="s">
        <v>6</v>
      </c>
      <c r="AC43" s="121" t="s">
        <v>6</v>
      </c>
      <c r="AD43" s="121" t="s">
        <v>6</v>
      </c>
      <c r="AE43" s="121" t="s">
        <v>6</v>
      </c>
      <c r="AF43" s="121" t="s">
        <v>6</v>
      </c>
      <c r="AG43" s="121" t="s">
        <v>6</v>
      </c>
      <c r="AH43" s="121" t="s">
        <v>6</v>
      </c>
      <c r="AI43" s="121" t="s">
        <v>6</v>
      </c>
      <c r="AJ43" s="121" t="s">
        <v>6</v>
      </c>
      <c r="AK43" s="121" t="s">
        <v>6</v>
      </c>
      <c r="AL43" s="121" t="s">
        <v>6</v>
      </c>
      <c r="AM43" s="121" t="s">
        <v>6</v>
      </c>
      <c r="AN43" s="121" t="s">
        <v>6</v>
      </c>
      <c r="AO43" s="121" t="s">
        <v>6</v>
      </c>
      <c r="AP43" s="121" t="s">
        <v>6</v>
      </c>
      <c r="AQ43" s="121" t="s">
        <v>6</v>
      </c>
      <c r="AR43" s="121" t="s">
        <v>6</v>
      </c>
      <c r="AS43" s="121" t="s">
        <v>6</v>
      </c>
      <c r="AT43" s="121" t="s">
        <v>6</v>
      </c>
      <c r="AU43" s="121" t="s">
        <v>6</v>
      </c>
      <c r="AV43" s="121" t="s">
        <v>6</v>
      </c>
      <c r="AW43" s="121" t="s">
        <v>6</v>
      </c>
      <c r="AX43" s="121" t="s">
        <v>6</v>
      </c>
      <c r="AY43" s="121" t="s">
        <v>6</v>
      </c>
      <c r="AZ43" s="121" t="s">
        <v>6</v>
      </c>
      <c r="BA43" s="121" t="s">
        <v>6</v>
      </c>
      <c r="BB43" s="121" t="s">
        <v>6</v>
      </c>
      <c r="BC43" s="121" t="s">
        <v>6</v>
      </c>
      <c r="BD43" s="121" t="s">
        <v>6</v>
      </c>
      <c r="BE43" s="121" t="s">
        <v>6</v>
      </c>
      <c r="BF43" s="121" t="s">
        <v>6</v>
      </c>
      <c r="BG43" s="121" t="s">
        <v>6</v>
      </c>
      <c r="BH43" s="121" t="s">
        <v>6</v>
      </c>
      <c r="BI43" s="121" t="s">
        <v>6</v>
      </c>
      <c r="BJ43" s="111" t="s">
        <v>6</v>
      </c>
      <c r="BK43" s="111" t="s">
        <v>6</v>
      </c>
    </row>
    <row r="44" spans="1:63" ht="15" x14ac:dyDescent="0.25">
      <c r="A44" s="63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11"/>
      <c r="BK44" s="111"/>
    </row>
    <row r="45" spans="1:63" ht="15" x14ac:dyDescent="0.25">
      <c r="A45" s="86" t="s">
        <v>53</v>
      </c>
      <c r="B45" s="121"/>
      <c r="C45" s="178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11"/>
      <c r="BK45" s="111"/>
    </row>
    <row r="46" spans="1:63" ht="15" x14ac:dyDescent="0.25">
      <c r="A46" s="63" t="s">
        <v>54</v>
      </c>
      <c r="B46" s="121" t="s">
        <v>13</v>
      </c>
      <c r="C46" s="140" t="s">
        <v>6</v>
      </c>
      <c r="D46" s="121"/>
      <c r="E46" s="122">
        <v>2.4E-2</v>
      </c>
      <c r="F46" s="122">
        <v>2.5999999999999999E-2</v>
      </c>
      <c r="G46" s="222">
        <v>0.80500000000000005</v>
      </c>
      <c r="H46" s="222">
        <v>0.28399999999999997</v>
      </c>
      <c r="I46" s="222">
        <v>1.1000000000000001</v>
      </c>
      <c r="J46" s="122">
        <v>8.5000000000000006E-2</v>
      </c>
      <c r="K46" s="122">
        <v>4.5999999999999999E-2</v>
      </c>
      <c r="L46" s="122">
        <v>5.1999999999999998E-2</v>
      </c>
      <c r="M46" s="222">
        <v>1.3</v>
      </c>
      <c r="N46" s="121" t="s">
        <v>40</v>
      </c>
      <c r="O46" s="222">
        <v>1.27</v>
      </c>
      <c r="P46" s="222">
        <v>0.126</v>
      </c>
      <c r="Q46" s="222">
        <v>5.47</v>
      </c>
      <c r="R46" s="222">
        <v>0.74299999999999999</v>
      </c>
      <c r="S46" s="222">
        <v>0.19600000000000001</v>
      </c>
      <c r="T46" s="222">
        <v>0.152</v>
      </c>
      <c r="U46" s="122">
        <v>8.7999999999999995E-2</v>
      </c>
      <c r="V46" s="222">
        <v>0.13300000000000001</v>
      </c>
      <c r="W46" s="122">
        <v>4.2999999999999997E-2</v>
      </c>
      <c r="X46" s="122">
        <v>2.1000000000000001E-2</v>
      </c>
      <c r="Y46" s="122">
        <v>1.9E-2</v>
      </c>
      <c r="Z46" s="122">
        <v>1.2999999999999999E-2</v>
      </c>
      <c r="AA46" s="122">
        <v>1.2699999999999999E-2</v>
      </c>
      <c r="AB46" s="122">
        <v>1.3599999999999999E-2</v>
      </c>
      <c r="AC46" s="222">
        <v>0.105</v>
      </c>
      <c r="AD46" s="222">
        <v>6.08</v>
      </c>
      <c r="AE46" s="222">
        <v>5.44</v>
      </c>
      <c r="AF46" s="222">
        <v>2.5099999999999998</v>
      </c>
      <c r="AG46" s="222">
        <v>3.76</v>
      </c>
      <c r="AH46" s="222">
        <v>0.40699999999999997</v>
      </c>
      <c r="AI46" s="222">
        <v>1.1499999999999999</v>
      </c>
      <c r="AJ46" s="122">
        <v>7.8799999999999995E-2</v>
      </c>
      <c r="AK46" s="122">
        <v>4.53E-2</v>
      </c>
      <c r="AL46" s="222">
        <v>0.16900000000000001</v>
      </c>
      <c r="AM46" s="122">
        <v>4.9099999999999998E-2</v>
      </c>
      <c r="AN46" s="122">
        <v>8.2500000000000004E-2</v>
      </c>
      <c r="AO46" s="122">
        <v>5.5100000000000003E-2</v>
      </c>
      <c r="AP46" s="122">
        <v>2.2200000000000001E-2</v>
      </c>
      <c r="AQ46" s="122">
        <v>3.2199999999999999E-2</v>
      </c>
      <c r="AR46" s="122">
        <v>1.7899999999999999E-2</v>
      </c>
      <c r="AS46" s="122">
        <v>9.7000000000000003E-3</v>
      </c>
      <c r="AT46" s="122">
        <v>9.4999999999999998E-3</v>
      </c>
      <c r="AU46" s="122">
        <v>8.9999999999999993E-3</v>
      </c>
      <c r="AV46" s="222">
        <v>1.33</v>
      </c>
      <c r="AW46" s="222">
        <v>0.19800000000000001</v>
      </c>
      <c r="AX46" s="122">
        <v>1.8200000000000001E-2</v>
      </c>
      <c r="AY46" s="122">
        <v>1.1299999999999999E-2</v>
      </c>
      <c r="AZ46" s="122">
        <v>5.9499999999999997E-2</v>
      </c>
      <c r="BA46" s="222">
        <v>0.45500000000000002</v>
      </c>
      <c r="BB46" s="222">
        <v>0.495</v>
      </c>
      <c r="BC46" s="222">
        <v>0.183</v>
      </c>
      <c r="BD46" s="122">
        <v>1.8100000000000002E-2</v>
      </c>
      <c r="BE46" s="122">
        <v>2.1999999999999999E-2</v>
      </c>
      <c r="BF46" s="122">
        <v>2.0199999999999999E-2</v>
      </c>
      <c r="BG46" s="122">
        <v>1.8100000000000002E-2</v>
      </c>
      <c r="BH46" s="122">
        <v>9.5999999999999992E-3</v>
      </c>
      <c r="BI46" s="122">
        <v>7.7999999999999996E-3</v>
      </c>
      <c r="BJ46" s="111" t="s">
        <v>261</v>
      </c>
      <c r="BK46" s="111" t="s">
        <v>6</v>
      </c>
    </row>
    <row r="47" spans="1:63" ht="15" x14ac:dyDescent="0.25">
      <c r="A47" s="63" t="s">
        <v>55</v>
      </c>
      <c r="B47" s="121" t="s">
        <v>13</v>
      </c>
      <c r="C47" s="140" t="s">
        <v>6</v>
      </c>
      <c r="D47" s="121"/>
      <c r="E47" s="121" t="s">
        <v>56</v>
      </c>
      <c r="F47" s="121" t="s">
        <v>56</v>
      </c>
      <c r="G47" s="121" t="s">
        <v>56</v>
      </c>
      <c r="H47" s="121" t="s">
        <v>56</v>
      </c>
      <c r="I47" s="122">
        <v>2.9999999999999997E-4</v>
      </c>
      <c r="J47" s="121" t="s">
        <v>56</v>
      </c>
      <c r="K47" s="121" t="s">
        <v>56</v>
      </c>
      <c r="L47" s="121" t="s">
        <v>56</v>
      </c>
      <c r="M47" s="122">
        <v>4.0000000000000002E-4</v>
      </c>
      <c r="N47" s="122">
        <v>2.0000000000000001E-4</v>
      </c>
      <c r="O47" s="122">
        <v>2.0000000000000001E-4</v>
      </c>
      <c r="P47" s="121" t="s">
        <v>56</v>
      </c>
      <c r="Q47" s="122">
        <v>5.9999999999999995E-4</v>
      </c>
      <c r="R47" s="122">
        <v>2.0000000000000001E-4</v>
      </c>
      <c r="S47" s="122">
        <v>1E-4</v>
      </c>
      <c r="T47" s="122">
        <v>1E-4</v>
      </c>
      <c r="U47" s="122">
        <v>1E-4</v>
      </c>
      <c r="V47" s="121" t="s">
        <v>61</v>
      </c>
      <c r="W47" s="121" t="s">
        <v>61</v>
      </c>
      <c r="X47" s="121" t="s">
        <v>61</v>
      </c>
      <c r="Y47" s="121" t="s">
        <v>61</v>
      </c>
      <c r="Z47" s="121" t="s">
        <v>61</v>
      </c>
      <c r="AA47" s="121" t="s">
        <v>69</v>
      </c>
      <c r="AB47" s="121" t="s">
        <v>69</v>
      </c>
      <c r="AC47" s="121" t="s">
        <v>69</v>
      </c>
      <c r="AD47" s="122">
        <v>1.07E-3</v>
      </c>
      <c r="AE47" s="122">
        <v>9.8999999999999999E-4</v>
      </c>
      <c r="AF47" s="122">
        <v>4.8999999999999998E-4</v>
      </c>
      <c r="AG47" s="122">
        <v>5.1000000000000004E-4</v>
      </c>
      <c r="AH47" s="122">
        <v>2.2000000000000001E-4</v>
      </c>
      <c r="AI47" s="122">
        <v>2.2000000000000001E-4</v>
      </c>
      <c r="AJ47" s="122">
        <v>1.1E-4</v>
      </c>
      <c r="AK47" s="122">
        <v>1.1E-4</v>
      </c>
      <c r="AL47" s="122">
        <v>1.3999999999999999E-4</v>
      </c>
      <c r="AM47" s="122">
        <v>1.2E-4</v>
      </c>
      <c r="AN47" s="122">
        <v>1E-4</v>
      </c>
      <c r="AO47" s="122">
        <v>1.1E-4</v>
      </c>
      <c r="AP47" s="122">
        <v>1.2999999999999999E-4</v>
      </c>
      <c r="AQ47" s="122">
        <v>1.6000000000000001E-4</v>
      </c>
      <c r="AR47" s="122">
        <v>1.1E-4</v>
      </c>
      <c r="AS47" s="122">
        <v>1E-4</v>
      </c>
      <c r="AT47" s="121" t="s">
        <v>69</v>
      </c>
      <c r="AU47" s="122">
        <v>1E-4</v>
      </c>
      <c r="AV47" s="122">
        <v>2.7E-4</v>
      </c>
      <c r="AW47" s="122">
        <v>1.3999999999999999E-4</v>
      </c>
      <c r="AX47" s="122">
        <v>1.2999999999999999E-4</v>
      </c>
      <c r="AY47" s="122">
        <v>1.3999999999999999E-4</v>
      </c>
      <c r="AZ47" s="122">
        <v>1.4999999999999999E-4</v>
      </c>
      <c r="BA47" s="122">
        <v>1.6000000000000001E-4</v>
      </c>
      <c r="BB47" s="122">
        <v>1.8000000000000001E-4</v>
      </c>
      <c r="BC47" s="122">
        <v>1.4999999999999999E-4</v>
      </c>
      <c r="BD47" s="121" t="s">
        <v>69</v>
      </c>
      <c r="BE47" s="121" t="s">
        <v>69</v>
      </c>
      <c r="BF47" s="122">
        <v>1E-4</v>
      </c>
      <c r="BG47" s="122">
        <v>1.1E-4</v>
      </c>
      <c r="BH47" s="122">
        <v>1.2E-4</v>
      </c>
      <c r="BI47" s="122">
        <v>1.1E-4</v>
      </c>
      <c r="BJ47" s="111" t="s">
        <v>6</v>
      </c>
      <c r="BK47" s="111">
        <v>0.15</v>
      </c>
    </row>
    <row r="48" spans="1:63" ht="15" x14ac:dyDescent="0.25">
      <c r="A48" s="63" t="s">
        <v>58</v>
      </c>
      <c r="B48" s="121" t="s">
        <v>13</v>
      </c>
      <c r="C48" s="140" t="s">
        <v>6</v>
      </c>
      <c r="D48" s="121"/>
      <c r="E48" s="122">
        <v>5.0000000000000001E-4</v>
      </c>
      <c r="F48" s="122">
        <v>5.9999999999999995E-4</v>
      </c>
      <c r="G48" s="222">
        <v>5.5999999999999999E-3</v>
      </c>
      <c r="H48" s="122">
        <v>3.0000000000000001E-3</v>
      </c>
      <c r="I48" s="222">
        <v>7.9000000000000008E-3</v>
      </c>
      <c r="J48" s="122">
        <v>5.9999999999999995E-4</v>
      </c>
      <c r="K48" s="122">
        <v>2.0000000000000001E-4</v>
      </c>
      <c r="L48" s="122">
        <v>2.9999999999999997E-4</v>
      </c>
      <c r="M48" s="222">
        <v>8.0000000000000002E-3</v>
      </c>
      <c r="N48" s="122">
        <v>1E-3</v>
      </c>
      <c r="O48" s="222">
        <v>8.3000000000000001E-3</v>
      </c>
      <c r="P48" s="122">
        <v>1.8E-3</v>
      </c>
      <c r="Q48" s="222">
        <v>1.1299999999999999E-2</v>
      </c>
      <c r="R48" s="122">
        <v>2.6800000000000001E-3</v>
      </c>
      <c r="S48" s="122">
        <v>9.6000000000000002E-4</v>
      </c>
      <c r="T48" s="122">
        <v>1E-3</v>
      </c>
      <c r="U48" s="122">
        <v>8.0000000000000004E-4</v>
      </c>
      <c r="V48" s="122">
        <v>5.4000000000000001E-4</v>
      </c>
      <c r="W48" s="122">
        <v>3.6000000000000002E-4</v>
      </c>
      <c r="X48" s="122">
        <v>2.9999999999999997E-4</v>
      </c>
      <c r="Y48" s="122">
        <v>2.7999999999999998E-4</v>
      </c>
      <c r="Z48" s="122">
        <v>2.7999999999999998E-4</v>
      </c>
      <c r="AA48" s="122">
        <v>2.7E-4</v>
      </c>
      <c r="AB48" s="122">
        <v>2.9999999999999997E-4</v>
      </c>
      <c r="AC48" s="122">
        <v>6.2E-4</v>
      </c>
      <c r="AD48" s="222">
        <v>2.9899999999999999E-2</v>
      </c>
      <c r="AE48" s="222">
        <v>2.69E-2</v>
      </c>
      <c r="AF48" s="222">
        <v>1.0500000000000001E-2</v>
      </c>
      <c r="AG48" s="222">
        <v>1.14E-2</v>
      </c>
      <c r="AH48" s="122">
        <v>1.82E-3</v>
      </c>
      <c r="AI48" s="122">
        <v>2.0400000000000001E-3</v>
      </c>
      <c r="AJ48" s="122">
        <v>4.4999999999999999E-4</v>
      </c>
      <c r="AK48" s="122">
        <v>5.9000000000000003E-4</v>
      </c>
      <c r="AL48" s="122">
        <v>9.1E-4</v>
      </c>
      <c r="AM48" s="122">
        <v>5.6999999999999998E-4</v>
      </c>
      <c r="AN48" s="122">
        <v>4.4000000000000002E-4</v>
      </c>
      <c r="AO48" s="122">
        <v>3.8000000000000002E-4</v>
      </c>
      <c r="AP48" s="122">
        <v>4.8999999999999998E-4</v>
      </c>
      <c r="AQ48" s="122">
        <v>3.3E-4</v>
      </c>
      <c r="AR48" s="122">
        <v>2.9E-4</v>
      </c>
      <c r="AS48" s="122">
        <v>4.6000000000000001E-4</v>
      </c>
      <c r="AT48" s="122">
        <v>2.9999999999999997E-4</v>
      </c>
      <c r="AU48" s="122">
        <v>2.7999999999999998E-4</v>
      </c>
      <c r="AV48" s="222">
        <v>5.3400000000000001E-3</v>
      </c>
      <c r="AW48" s="122">
        <v>1.2099999999999999E-3</v>
      </c>
      <c r="AX48" s="122">
        <v>3.8000000000000002E-4</v>
      </c>
      <c r="AY48" s="122">
        <v>3.3E-4</v>
      </c>
      <c r="AZ48" s="122">
        <v>7.3999999999999999E-4</v>
      </c>
      <c r="BA48" s="122">
        <v>1.73E-3</v>
      </c>
      <c r="BB48" s="122">
        <v>1.9E-3</v>
      </c>
      <c r="BC48" s="122">
        <v>1.15E-3</v>
      </c>
      <c r="BD48" s="122">
        <v>2.9999999999999997E-4</v>
      </c>
      <c r="BE48" s="122">
        <v>3.2000000000000003E-4</v>
      </c>
      <c r="BF48" s="122">
        <v>2.7E-4</v>
      </c>
      <c r="BG48" s="122">
        <v>3.4000000000000002E-4</v>
      </c>
      <c r="BH48" s="122">
        <v>3.3E-4</v>
      </c>
      <c r="BI48" s="122">
        <v>3.2000000000000003E-4</v>
      </c>
      <c r="BJ48" s="111">
        <v>5.0000000000000001E-3</v>
      </c>
      <c r="BK48" s="111" t="s">
        <v>6</v>
      </c>
    </row>
    <row r="49" spans="1:63" ht="15" x14ac:dyDescent="0.25">
      <c r="A49" s="63" t="s">
        <v>59</v>
      </c>
      <c r="B49" s="121" t="s">
        <v>13</v>
      </c>
      <c r="C49" s="140" t="s">
        <v>6</v>
      </c>
      <c r="D49" s="121"/>
      <c r="E49" s="122">
        <v>7.4999999999999997E-2</v>
      </c>
      <c r="F49" s="122">
        <v>7.8E-2</v>
      </c>
      <c r="G49" s="122">
        <v>7.2999999999999995E-2</v>
      </c>
      <c r="H49" s="122">
        <v>0.06</v>
      </c>
      <c r="I49" s="122">
        <v>5.1999999999999998E-2</v>
      </c>
      <c r="J49" s="122">
        <v>4.4999999999999998E-2</v>
      </c>
      <c r="K49" s="122">
        <v>4.9000000000000002E-2</v>
      </c>
      <c r="L49" s="122">
        <v>4.9000000000000002E-2</v>
      </c>
      <c r="M49" s="122">
        <v>7.4999999999999997E-2</v>
      </c>
      <c r="N49" s="122">
        <v>0.05</v>
      </c>
      <c r="O49" s="122">
        <v>8.6999999999999994E-2</v>
      </c>
      <c r="P49" s="122">
        <v>0.06</v>
      </c>
      <c r="Q49" s="122">
        <v>0.155</v>
      </c>
      <c r="R49" s="122">
        <v>6.8500000000000005E-2</v>
      </c>
      <c r="S49" s="122">
        <v>6.4699999999999994E-2</v>
      </c>
      <c r="T49" s="122">
        <v>6.6400000000000001E-2</v>
      </c>
      <c r="U49" s="122">
        <v>6.5600000000000006E-2</v>
      </c>
      <c r="V49" s="122">
        <v>7.2400000000000006E-2</v>
      </c>
      <c r="W49" s="122">
        <v>7.6999999999999999E-2</v>
      </c>
      <c r="X49" s="122">
        <v>8.0199999999999994E-2</v>
      </c>
      <c r="Y49" s="122">
        <v>8.3599999999999994E-2</v>
      </c>
      <c r="Z49" s="122">
        <v>7.8600000000000003E-2</v>
      </c>
      <c r="AA49" s="122">
        <v>8.2199999999999995E-2</v>
      </c>
      <c r="AB49" s="122">
        <v>8.1799999999999998E-2</v>
      </c>
      <c r="AC49" s="122">
        <v>7.2099999999999997E-2</v>
      </c>
      <c r="AD49" s="122">
        <v>0.18</v>
      </c>
      <c r="AE49" s="122">
        <v>0.14399999999999999</v>
      </c>
      <c r="AF49" s="122">
        <v>9.7500000000000003E-2</v>
      </c>
      <c r="AG49" s="122">
        <v>9.2399999999999996E-2</v>
      </c>
      <c r="AH49" s="122">
        <v>5.4800000000000001E-2</v>
      </c>
      <c r="AI49" s="122">
        <v>7.6200000000000004E-2</v>
      </c>
      <c r="AJ49" s="122">
        <v>7.1599999999999997E-2</v>
      </c>
      <c r="AK49" s="122">
        <v>6.4299999999999996E-2</v>
      </c>
      <c r="AL49" s="122">
        <v>5.9499999999999997E-2</v>
      </c>
      <c r="AM49" s="122">
        <v>6.5699999999999995E-2</v>
      </c>
      <c r="AN49" s="122">
        <v>7.6499999999999999E-2</v>
      </c>
      <c r="AO49" s="122">
        <v>7.5399999999999995E-2</v>
      </c>
      <c r="AP49" s="122">
        <v>7.7399999999999997E-2</v>
      </c>
      <c r="AQ49" s="122">
        <v>8.9499999999999996E-2</v>
      </c>
      <c r="AR49" s="122">
        <v>8.5699999999999998E-2</v>
      </c>
      <c r="AS49" s="122">
        <v>9.4500000000000001E-2</v>
      </c>
      <c r="AT49" s="122">
        <v>9.35E-2</v>
      </c>
      <c r="AU49" s="122">
        <v>8.9399999999999993E-2</v>
      </c>
      <c r="AV49" s="122">
        <v>5.4399999999999997E-2</v>
      </c>
      <c r="AW49" s="122">
        <v>4.5600000000000002E-2</v>
      </c>
      <c r="AX49" s="122">
        <v>6.5699999999999995E-2</v>
      </c>
      <c r="AY49" s="122">
        <v>6.83E-2</v>
      </c>
      <c r="AZ49" s="122">
        <v>6.7500000000000004E-2</v>
      </c>
      <c r="BA49" s="122">
        <v>6.3799999999999996E-2</v>
      </c>
      <c r="BB49" s="122">
        <v>6.3500000000000001E-2</v>
      </c>
      <c r="BC49" s="122">
        <v>6.1400000000000003E-2</v>
      </c>
      <c r="BD49" s="122">
        <v>7.2900000000000006E-2</v>
      </c>
      <c r="BE49" s="122">
        <v>7.46E-2</v>
      </c>
      <c r="BF49" s="122">
        <v>7.5899999999999995E-2</v>
      </c>
      <c r="BG49" s="122">
        <v>8.2400000000000001E-2</v>
      </c>
      <c r="BH49" s="122">
        <v>9.74E-2</v>
      </c>
      <c r="BI49" s="122">
        <v>0.10299999999999999</v>
      </c>
      <c r="BJ49" s="111" t="s">
        <v>6</v>
      </c>
      <c r="BK49" s="111">
        <v>1</v>
      </c>
    </row>
    <row r="50" spans="1:63" ht="15" x14ac:dyDescent="0.25">
      <c r="A50" s="63" t="s">
        <v>60</v>
      </c>
      <c r="B50" s="121" t="s">
        <v>13</v>
      </c>
      <c r="C50" s="140" t="s">
        <v>6</v>
      </c>
      <c r="D50" s="121"/>
      <c r="E50" s="121" t="s">
        <v>62</v>
      </c>
      <c r="F50" s="121" t="s">
        <v>62</v>
      </c>
      <c r="G50" s="174">
        <v>6.9999999999999994E-5</v>
      </c>
      <c r="H50" s="121" t="s">
        <v>62</v>
      </c>
      <c r="I50" s="174">
        <v>6.0000000000000002E-5</v>
      </c>
      <c r="J50" s="121" t="s">
        <v>62</v>
      </c>
      <c r="K50" s="121" t="s">
        <v>62</v>
      </c>
      <c r="L50" s="121" t="s">
        <v>62</v>
      </c>
      <c r="M50" s="121" t="s">
        <v>61</v>
      </c>
      <c r="N50" s="121" t="s">
        <v>62</v>
      </c>
      <c r="O50" s="174">
        <v>6.9999999999999994E-5</v>
      </c>
      <c r="P50" s="121" t="s">
        <v>62</v>
      </c>
      <c r="Q50" s="122">
        <v>2.5999999999999998E-4</v>
      </c>
      <c r="R50" s="121" t="s">
        <v>93</v>
      </c>
      <c r="S50" s="121" t="s">
        <v>93</v>
      </c>
      <c r="T50" s="121" t="s">
        <v>93</v>
      </c>
      <c r="U50" s="121" t="s">
        <v>93</v>
      </c>
      <c r="V50" s="121" t="s">
        <v>93</v>
      </c>
      <c r="W50" s="121" t="s">
        <v>93</v>
      </c>
      <c r="X50" s="121" t="s">
        <v>93</v>
      </c>
      <c r="Y50" s="121" t="s">
        <v>93</v>
      </c>
      <c r="Z50" s="121" t="s">
        <v>93</v>
      </c>
      <c r="AA50" s="121" t="s">
        <v>69</v>
      </c>
      <c r="AB50" s="121" t="s">
        <v>69</v>
      </c>
      <c r="AC50" s="121" t="s">
        <v>69</v>
      </c>
      <c r="AD50" s="122">
        <v>2.7999999999999998E-4</v>
      </c>
      <c r="AE50" s="122">
        <v>2.2000000000000001E-4</v>
      </c>
      <c r="AF50" s="121" t="s">
        <v>69</v>
      </c>
      <c r="AG50" s="122">
        <v>1.4999999999999999E-4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21" t="s">
        <v>69</v>
      </c>
      <c r="AX50" s="121" t="s">
        <v>69</v>
      </c>
      <c r="AY50" s="121" t="s">
        <v>69</v>
      </c>
      <c r="AZ50" s="121" t="s">
        <v>69</v>
      </c>
      <c r="BA50" s="121" t="s">
        <v>69</v>
      </c>
      <c r="BB50" s="121" t="s">
        <v>69</v>
      </c>
      <c r="BC50" s="121" t="s">
        <v>69</v>
      </c>
      <c r="BD50" s="121" t="s">
        <v>69</v>
      </c>
      <c r="BE50" s="121" t="s">
        <v>69</v>
      </c>
      <c r="BF50" s="121" t="s">
        <v>69</v>
      </c>
      <c r="BG50" s="121" t="s">
        <v>69</v>
      </c>
      <c r="BH50" s="121" t="s">
        <v>69</v>
      </c>
      <c r="BI50" s="121" t="s">
        <v>69</v>
      </c>
      <c r="BJ50" s="111" t="s">
        <v>6</v>
      </c>
      <c r="BK50" s="111" t="s">
        <v>6</v>
      </c>
    </row>
    <row r="51" spans="1:63" ht="15" x14ac:dyDescent="0.25">
      <c r="A51" s="63" t="s">
        <v>64</v>
      </c>
      <c r="B51" s="121" t="s">
        <v>13</v>
      </c>
      <c r="C51" s="140" t="s">
        <v>6</v>
      </c>
      <c r="D51" s="121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57</v>
      </c>
      <c r="L51" s="121" t="s">
        <v>57</v>
      </c>
      <c r="M51" s="121" t="s">
        <v>65</v>
      </c>
      <c r="N51" s="121" t="s">
        <v>57</v>
      </c>
      <c r="O51" s="121" t="s">
        <v>57</v>
      </c>
      <c r="P51" s="121" t="s">
        <v>57</v>
      </c>
      <c r="Q51" s="122">
        <v>1E-4</v>
      </c>
      <c r="R51" s="121" t="s">
        <v>61</v>
      </c>
      <c r="S51" s="122">
        <v>1E-4</v>
      </c>
      <c r="T51" s="121" t="s">
        <v>61</v>
      </c>
      <c r="U51" s="121" t="s">
        <v>61</v>
      </c>
      <c r="V51" s="121" t="s">
        <v>61</v>
      </c>
      <c r="W51" s="122">
        <v>1E-4</v>
      </c>
      <c r="X51" s="121" t="s">
        <v>61</v>
      </c>
      <c r="Y51" s="121" t="s">
        <v>61</v>
      </c>
      <c r="Z51" s="121" t="s">
        <v>61</v>
      </c>
      <c r="AA51" s="121" t="s">
        <v>224</v>
      </c>
      <c r="AB51" s="121" t="s">
        <v>224</v>
      </c>
      <c r="AC51" s="121" t="s">
        <v>224</v>
      </c>
      <c r="AD51" s="122">
        <v>5.1000000000000004E-4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21" t="s">
        <v>224</v>
      </c>
      <c r="AX51" s="121" t="s">
        <v>224</v>
      </c>
      <c r="AY51" s="121" t="s">
        <v>224</v>
      </c>
      <c r="AZ51" s="121" t="s">
        <v>224</v>
      </c>
      <c r="BA51" s="121" t="s">
        <v>224</v>
      </c>
      <c r="BB51" s="121" t="s">
        <v>224</v>
      </c>
      <c r="BC51" s="121" t="s">
        <v>224</v>
      </c>
      <c r="BD51" s="121" t="s">
        <v>224</v>
      </c>
      <c r="BE51" s="121" t="s">
        <v>224</v>
      </c>
      <c r="BF51" s="121" t="s">
        <v>224</v>
      </c>
      <c r="BG51" s="121" t="s">
        <v>224</v>
      </c>
      <c r="BH51" s="121" t="s">
        <v>224</v>
      </c>
      <c r="BI51" s="121" t="s">
        <v>224</v>
      </c>
      <c r="BJ51" s="111" t="s">
        <v>6</v>
      </c>
      <c r="BK51" s="111" t="s">
        <v>6</v>
      </c>
    </row>
    <row r="52" spans="1:63" ht="15" x14ac:dyDescent="0.25">
      <c r="A52" s="63" t="s">
        <v>66</v>
      </c>
      <c r="B52" s="121" t="s">
        <v>13</v>
      </c>
      <c r="C52" s="140" t="s">
        <v>6</v>
      </c>
      <c r="D52" s="121"/>
      <c r="E52" s="121" t="s">
        <v>40</v>
      </c>
      <c r="F52" s="121" t="s">
        <v>40</v>
      </c>
      <c r="G52" s="121" t="s">
        <v>40</v>
      </c>
      <c r="H52" s="121" t="s">
        <v>40</v>
      </c>
      <c r="I52" s="121" t="s">
        <v>40</v>
      </c>
      <c r="J52" s="121" t="s">
        <v>40</v>
      </c>
      <c r="K52" s="122">
        <v>8.0000000000000002E-3</v>
      </c>
      <c r="L52" s="121" t="s">
        <v>40</v>
      </c>
      <c r="M52" s="122">
        <v>6.0000000000000001E-3</v>
      </c>
      <c r="N52" s="121" t="s">
        <v>40</v>
      </c>
      <c r="O52" s="121" t="s">
        <v>40</v>
      </c>
      <c r="P52" s="121" t="s">
        <v>40</v>
      </c>
      <c r="Q52" s="122">
        <v>4.0000000000000001E-3</v>
      </c>
      <c r="R52" s="122">
        <v>8.9999999999999993E-3</v>
      </c>
      <c r="S52" s="122">
        <v>2E-3</v>
      </c>
      <c r="T52" s="121" t="s">
        <v>50</v>
      </c>
      <c r="U52" s="122">
        <v>2E-3</v>
      </c>
      <c r="V52" s="121" t="s">
        <v>50</v>
      </c>
      <c r="W52" s="121" t="s">
        <v>50</v>
      </c>
      <c r="X52" s="121" t="s">
        <v>50</v>
      </c>
      <c r="Y52" s="121" t="s">
        <v>50</v>
      </c>
      <c r="Z52" s="121" t="s">
        <v>50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21" t="s">
        <v>42</v>
      </c>
      <c r="AX52" s="121" t="s">
        <v>42</v>
      </c>
      <c r="AY52" s="121" t="s">
        <v>42</v>
      </c>
      <c r="AZ52" s="121" t="s">
        <v>42</v>
      </c>
      <c r="BA52" s="121" t="s">
        <v>42</v>
      </c>
      <c r="BB52" s="121" t="s">
        <v>42</v>
      </c>
      <c r="BC52" s="121" t="s">
        <v>42</v>
      </c>
      <c r="BD52" s="121" t="s">
        <v>42</v>
      </c>
      <c r="BE52" s="121" t="s">
        <v>42</v>
      </c>
      <c r="BF52" s="121" t="s">
        <v>42</v>
      </c>
      <c r="BG52" s="121" t="s">
        <v>42</v>
      </c>
      <c r="BH52" s="121" t="s">
        <v>42</v>
      </c>
      <c r="BI52" s="121" t="s">
        <v>42</v>
      </c>
      <c r="BJ52" s="111">
        <v>1.5</v>
      </c>
      <c r="BK52" s="111" t="s">
        <v>6</v>
      </c>
    </row>
    <row r="53" spans="1:63" ht="21.95" customHeight="1" x14ac:dyDescent="0.25">
      <c r="A53" s="63" t="s">
        <v>67</v>
      </c>
      <c r="B53" s="121" t="s">
        <v>13</v>
      </c>
      <c r="C53" s="140" t="s">
        <v>6</v>
      </c>
      <c r="D53" s="121"/>
      <c r="E53" s="174">
        <v>4.0000000000000003E-5</v>
      </c>
      <c r="F53" s="174">
        <v>4.0000000000000003E-5</v>
      </c>
      <c r="G53" s="122">
        <v>1.6000000000000001E-4</v>
      </c>
      <c r="H53" s="174">
        <v>9.0000000000000006E-5</v>
      </c>
      <c r="I53" s="222">
        <v>1.6000000000000001E-4</v>
      </c>
      <c r="J53" s="174">
        <v>3.0000000000000001E-5</v>
      </c>
      <c r="K53" s="174">
        <v>2.0000000000000002E-5</v>
      </c>
      <c r="L53" s="174">
        <v>3.0000000000000001E-5</v>
      </c>
      <c r="M53" s="222">
        <v>1.6000000000000001E-4</v>
      </c>
      <c r="N53" s="174">
        <v>6.0000000000000002E-5</v>
      </c>
      <c r="O53" s="222">
        <v>2.0000000000000001E-4</v>
      </c>
      <c r="P53" s="174">
        <v>6.0000000000000002E-5</v>
      </c>
      <c r="Q53" s="222">
        <v>6.4999999999999997E-4</v>
      </c>
      <c r="R53" s="174">
        <v>9.0000000000000006E-5</v>
      </c>
      <c r="S53" s="174">
        <v>5.0000000000000002E-5</v>
      </c>
      <c r="T53" s="174">
        <v>6.9999999999999994E-5</v>
      </c>
      <c r="U53" s="174">
        <v>4.0000000000000003E-5</v>
      </c>
      <c r="V53" s="174">
        <v>3.0000000000000001E-5</v>
      </c>
      <c r="W53" s="174">
        <v>4.0000000000000003E-5</v>
      </c>
      <c r="X53" s="174">
        <v>2.0000000000000002E-5</v>
      </c>
      <c r="Y53" s="174">
        <v>2.0000000000000002E-5</v>
      </c>
      <c r="Z53" s="174">
        <v>2.0000000000000002E-5</v>
      </c>
      <c r="AA53" s="122">
        <v>2.6999999999999999E-5</v>
      </c>
      <c r="AB53" s="122">
        <v>2.3E-5</v>
      </c>
      <c r="AC53" s="122">
        <v>5.7000000000000003E-5</v>
      </c>
      <c r="AD53" s="222">
        <v>6.7299999999999999E-4</v>
      </c>
      <c r="AE53" s="222">
        <v>5.6499999999999996E-4</v>
      </c>
      <c r="AF53" s="222">
        <v>2.5599999999999999E-4</v>
      </c>
      <c r="AG53" s="222">
        <v>3.2499999999999999E-4</v>
      </c>
      <c r="AH53" s="174">
        <v>6.0999999999999999E-5</v>
      </c>
      <c r="AI53" s="174">
        <v>4.6999999999999997E-5</v>
      </c>
      <c r="AJ53" s="122">
        <v>2.8E-5</v>
      </c>
      <c r="AK53" s="122">
        <v>2.5000000000000001E-5</v>
      </c>
      <c r="AL53" s="122">
        <v>3.4999999999999997E-5</v>
      </c>
      <c r="AM53" s="122">
        <v>3.1999999999999999E-5</v>
      </c>
      <c r="AN53" s="122">
        <v>2.0999999999999999E-5</v>
      </c>
      <c r="AO53" s="122">
        <v>2.1999999999999999E-5</v>
      </c>
      <c r="AP53" s="122">
        <v>2.3E-5</v>
      </c>
      <c r="AQ53" s="122">
        <v>5.5999999999999999E-5</v>
      </c>
      <c r="AR53" s="122">
        <v>2.8E-5</v>
      </c>
      <c r="AS53" s="122">
        <v>5.3000000000000001E-5</v>
      </c>
      <c r="AT53" s="122">
        <v>5.3999999999999998E-5</v>
      </c>
      <c r="AU53" s="122">
        <v>3.6000000000000001E-5</v>
      </c>
      <c r="AV53" s="122">
        <v>1.4200000000000001E-4</v>
      </c>
      <c r="AW53" s="122">
        <v>3.6000000000000001E-5</v>
      </c>
      <c r="AX53" s="122">
        <v>1.2999999999999999E-5</v>
      </c>
      <c r="AY53" s="122">
        <v>1.2999999999999999E-5</v>
      </c>
      <c r="AZ53" s="122">
        <v>2.0999999999999999E-5</v>
      </c>
      <c r="BA53" s="122">
        <v>6.0999999999999999E-5</v>
      </c>
      <c r="BB53" s="122">
        <v>6.6000000000000005E-5</v>
      </c>
      <c r="BC53" s="122">
        <v>4.6E-5</v>
      </c>
      <c r="BD53" s="122">
        <v>1.5999999999999999E-5</v>
      </c>
      <c r="BE53" s="122">
        <v>1.7E-5</v>
      </c>
      <c r="BF53" s="122">
        <v>2.0000000000000002E-5</v>
      </c>
      <c r="BG53" s="122">
        <v>5.5000000000000002E-5</v>
      </c>
      <c r="BH53" s="122">
        <v>5.8E-5</v>
      </c>
      <c r="BI53" s="122">
        <v>9.1000000000000003E-5</v>
      </c>
      <c r="BJ53" s="334" t="s">
        <v>424</v>
      </c>
      <c r="BK53" s="348">
        <v>0.02</v>
      </c>
    </row>
    <row r="54" spans="1:63" ht="21.95" customHeight="1" x14ac:dyDescent="0.25">
      <c r="A54" s="236" t="s">
        <v>416</v>
      </c>
      <c r="B54" s="62" t="s">
        <v>13</v>
      </c>
      <c r="C54" s="140"/>
      <c r="D54" s="121"/>
      <c r="E54" s="237">
        <f t="shared" ref="E54:BI54" si="0">(10^(0.83*(LOG(E18))-2.46))/1000</f>
        <v>1.7798328061625082E-4</v>
      </c>
      <c r="F54" s="237">
        <f t="shared" si="0"/>
        <v>1.8182854607349212E-4</v>
      </c>
      <c r="G54" s="237">
        <f t="shared" si="0"/>
        <v>1.1225907684319024E-4</v>
      </c>
      <c r="H54" s="237">
        <f t="shared" si="0"/>
        <v>1.2895509930501196E-4</v>
      </c>
      <c r="I54" s="237">
        <f t="shared" si="0"/>
        <v>7.408150434253125E-5</v>
      </c>
      <c r="J54" s="237">
        <f t="shared" si="0"/>
        <v>1.1787762394605159E-4</v>
      </c>
      <c r="K54" s="237">
        <f t="shared" si="0"/>
        <v>1.150753746629051E-4</v>
      </c>
      <c r="L54" s="237">
        <f t="shared" si="0"/>
        <v>1.1787762394605159E-4</v>
      </c>
      <c r="M54" s="237">
        <f t="shared" si="0"/>
        <v>1.303258258865092E-4</v>
      </c>
      <c r="N54" s="237">
        <f t="shared" si="0"/>
        <v>1.0942823096617905E-4</v>
      </c>
      <c r="O54" s="237">
        <f t="shared" si="0"/>
        <v>1.2066629330556644E-4</v>
      </c>
      <c r="P54" s="237">
        <f t="shared" si="0"/>
        <v>1.1647822539227833E-4</v>
      </c>
      <c r="Q54" s="237">
        <f t="shared" si="0"/>
        <v>1.234418231631778E-4</v>
      </c>
      <c r="R54" s="237">
        <f t="shared" si="0"/>
        <v>1.3305848236370692E-4</v>
      </c>
      <c r="S54" s="237">
        <f t="shared" si="0"/>
        <v>1.5848931924611131E-4</v>
      </c>
      <c r="T54" s="237">
        <f t="shared" si="0"/>
        <v>1.6111580388926294E-4</v>
      </c>
      <c r="U54" s="237">
        <f t="shared" si="0"/>
        <v>1.6634274661033518E-4</v>
      </c>
      <c r="V54" s="237">
        <f t="shared" si="0"/>
        <v>1.7412092226517259E-4</v>
      </c>
      <c r="W54" s="237">
        <f t="shared" si="0"/>
        <v>1.8182854607349212E-4</v>
      </c>
      <c r="X54" s="237">
        <f t="shared" si="0"/>
        <v>2.0830624210471402E-4</v>
      </c>
      <c r="Y54" s="237">
        <f t="shared" si="0"/>
        <v>1.8820070349754678E-4</v>
      </c>
      <c r="Z54" s="237">
        <f t="shared" si="0"/>
        <v>1.8692985085256555E-4</v>
      </c>
      <c r="AA54" s="237">
        <f t="shared" si="0"/>
        <v>1.9578952806204646E-4</v>
      </c>
      <c r="AB54" s="237">
        <f t="shared" si="0"/>
        <v>1.9326672545027254E-4</v>
      </c>
      <c r="AC54" s="237">
        <f t="shared" si="0"/>
        <v>1.6373354755222822E-4</v>
      </c>
      <c r="AD54" s="237">
        <f t="shared" si="0"/>
        <v>6.5522407879539172E-5</v>
      </c>
      <c r="AE54" s="237">
        <f t="shared" si="0"/>
        <v>6.6781013445667563E-5</v>
      </c>
      <c r="AF54" s="237">
        <f t="shared" si="0"/>
        <v>1.0928629736959852E-4</v>
      </c>
      <c r="AG54" s="237">
        <f t="shared" si="0"/>
        <v>5.3460365576212213E-5</v>
      </c>
      <c r="AH54" s="237">
        <f t="shared" si="0"/>
        <v>1.1521581676399633E-4</v>
      </c>
      <c r="AI54" s="237">
        <f t="shared" si="0"/>
        <v>1.5228148649615281E-4</v>
      </c>
      <c r="AJ54" s="237">
        <f t="shared" si="0"/>
        <v>1.5980366679095305E-4</v>
      </c>
      <c r="AK54" s="237">
        <f t="shared" si="0"/>
        <v>1.5188349857811679E-4</v>
      </c>
      <c r="AL54" s="237">
        <f t="shared" si="0"/>
        <v>1.3073646729657283E-4</v>
      </c>
      <c r="AM54" s="237">
        <f t="shared" si="0"/>
        <v>1.533417487524365E-4</v>
      </c>
      <c r="AN54" s="237">
        <f t="shared" si="0"/>
        <v>1.6503920320275469E-4</v>
      </c>
      <c r="AO54" s="237">
        <f t="shared" si="0"/>
        <v>1.6764420107135764E-4</v>
      </c>
      <c r="AP54" s="237">
        <f t="shared" si="0"/>
        <v>1.7926690933445507E-4</v>
      </c>
      <c r="AQ54" s="237">
        <f t="shared" si="0"/>
        <v>1.8438281206635879E-4</v>
      </c>
      <c r="AR54" s="237">
        <f t="shared" si="0"/>
        <v>1.7412092226517259E-4</v>
      </c>
      <c r="AS54" s="237">
        <f t="shared" si="0"/>
        <v>1.9073715952620636E-4</v>
      </c>
      <c r="AT54" s="237">
        <f t="shared" si="0"/>
        <v>1.9073715952620636E-4</v>
      </c>
      <c r="AU54" s="237">
        <f t="shared" si="0"/>
        <v>1.894698008718135E-4</v>
      </c>
      <c r="AV54" s="237">
        <f t="shared" si="0"/>
        <v>6.2035186689135489E-5</v>
      </c>
      <c r="AW54" s="237">
        <f t="shared" si="0"/>
        <v>1.0672496674369344E-4</v>
      </c>
      <c r="AX54" s="237">
        <f t="shared" si="0"/>
        <v>1.504223750567375E-4</v>
      </c>
      <c r="AY54" s="237">
        <f t="shared" si="0"/>
        <v>1.5756794691019506E-4</v>
      </c>
      <c r="AZ54" s="237">
        <f t="shared" si="0"/>
        <v>1.5413596064592472E-4</v>
      </c>
      <c r="BA54" s="237">
        <f t="shared" si="0"/>
        <v>1.3821925804750261E-4</v>
      </c>
      <c r="BB54" s="237">
        <f t="shared" si="0"/>
        <v>1.3672946992848803E-4</v>
      </c>
      <c r="BC54" s="237">
        <f t="shared" si="0"/>
        <v>1.474913492643345E-4</v>
      </c>
      <c r="BD54" s="237">
        <f t="shared" si="0"/>
        <v>1.6634274661033518E-4</v>
      </c>
      <c r="BE54" s="237">
        <f t="shared" si="0"/>
        <v>1.7153625673994258E-4</v>
      </c>
      <c r="BF54" s="237">
        <f t="shared" si="0"/>
        <v>1.7282957914107686E-4</v>
      </c>
      <c r="BG54" s="237">
        <f t="shared" si="0"/>
        <v>1.856572260914263E-4</v>
      </c>
      <c r="BH54" s="237">
        <f t="shared" si="0"/>
        <v>1.9200279572443023E-4</v>
      </c>
      <c r="BI54" s="237">
        <f t="shared" si="0"/>
        <v>1.9704843157768401E-4</v>
      </c>
      <c r="BJ54" s="335"/>
      <c r="BK54" s="349"/>
    </row>
    <row r="55" spans="1:63" ht="15" x14ac:dyDescent="0.25">
      <c r="A55" s="63" t="s">
        <v>71</v>
      </c>
      <c r="B55" s="121" t="s">
        <v>13</v>
      </c>
      <c r="C55" s="140" t="s">
        <v>6</v>
      </c>
      <c r="D55" s="121"/>
      <c r="E55" s="122">
        <v>30.1</v>
      </c>
      <c r="F55" s="122">
        <v>30.8</v>
      </c>
      <c r="G55" s="122">
        <v>18.5</v>
      </c>
      <c r="H55" s="122">
        <v>20.6</v>
      </c>
      <c r="I55" s="122">
        <v>207</v>
      </c>
      <c r="J55" s="122">
        <v>18</v>
      </c>
      <c r="K55" s="122">
        <v>19</v>
      </c>
      <c r="L55" s="122">
        <v>19.100000000000001</v>
      </c>
      <c r="M55" s="122">
        <v>21.4</v>
      </c>
      <c r="N55" s="122">
        <v>17.399999999999999</v>
      </c>
      <c r="O55" s="122">
        <v>20.6</v>
      </c>
      <c r="P55" s="122">
        <v>20.399999999999999</v>
      </c>
      <c r="Q55" s="122">
        <v>23.1</v>
      </c>
      <c r="R55" s="122">
        <v>22.5</v>
      </c>
      <c r="S55" s="122">
        <v>25</v>
      </c>
      <c r="T55" s="122">
        <v>26.5</v>
      </c>
      <c r="U55" s="122">
        <v>26.3</v>
      </c>
      <c r="V55" s="122">
        <v>28.8</v>
      </c>
      <c r="W55" s="122">
        <v>30.4</v>
      </c>
      <c r="X55" s="122">
        <v>30.8</v>
      </c>
      <c r="Y55" s="122">
        <v>32.200000000000003</v>
      </c>
      <c r="Z55" s="122">
        <v>31</v>
      </c>
      <c r="AA55" s="122">
        <v>33.700000000000003</v>
      </c>
      <c r="AB55" s="122">
        <v>32.6</v>
      </c>
      <c r="AC55" s="122">
        <v>26.5</v>
      </c>
      <c r="AD55" s="122">
        <v>13.7</v>
      </c>
      <c r="AE55" s="122">
        <v>11.1</v>
      </c>
      <c r="AF55" s="122">
        <v>17.100000000000001</v>
      </c>
      <c r="AG55" s="122">
        <v>8.5</v>
      </c>
      <c r="AH55" s="122">
        <v>18.399999999999999</v>
      </c>
      <c r="AI55" s="122">
        <v>24.7</v>
      </c>
      <c r="AJ55" s="122">
        <v>26.3</v>
      </c>
      <c r="AK55" s="122">
        <v>24.8</v>
      </c>
      <c r="AL55" s="122">
        <v>20.9</v>
      </c>
      <c r="AM55" s="122">
        <v>25.3</v>
      </c>
      <c r="AN55" s="122">
        <v>28.7</v>
      </c>
      <c r="AO55" s="122">
        <v>29.4</v>
      </c>
      <c r="AP55" s="122">
        <v>28.4</v>
      </c>
      <c r="AQ55" s="122">
        <v>31.2</v>
      </c>
      <c r="AR55" s="122">
        <v>28.8</v>
      </c>
      <c r="AS55" s="122">
        <v>32.6</v>
      </c>
      <c r="AT55" s="122">
        <v>32.200000000000003</v>
      </c>
      <c r="AU55" s="122">
        <v>32.4</v>
      </c>
      <c r="AV55" s="122">
        <v>9.0500000000000007</v>
      </c>
      <c r="AW55" s="122">
        <v>16.600000000000001</v>
      </c>
      <c r="AX55" s="122">
        <v>23.6</v>
      </c>
      <c r="AY55" s="122">
        <v>25.1</v>
      </c>
      <c r="AZ55" s="122">
        <v>24.9</v>
      </c>
      <c r="BA55" s="122">
        <v>21.4</v>
      </c>
      <c r="BB55" s="122">
        <v>21.2</v>
      </c>
      <c r="BC55" s="122">
        <v>24</v>
      </c>
      <c r="BD55" s="122">
        <v>26.7</v>
      </c>
      <c r="BE55" s="122">
        <v>27.7</v>
      </c>
      <c r="BF55" s="122">
        <v>28.1</v>
      </c>
      <c r="BG55" s="122">
        <v>31.3</v>
      </c>
      <c r="BH55" s="122">
        <v>33.299999999999997</v>
      </c>
      <c r="BI55" s="122">
        <v>34.200000000000003</v>
      </c>
      <c r="BJ55" s="121" t="s">
        <v>6</v>
      </c>
      <c r="BK55" s="111" t="s">
        <v>6</v>
      </c>
    </row>
    <row r="56" spans="1:63" ht="15" x14ac:dyDescent="0.25">
      <c r="A56" s="63" t="s">
        <v>72</v>
      </c>
      <c r="B56" s="121" t="s">
        <v>13</v>
      </c>
      <c r="C56" s="140" t="s">
        <v>6</v>
      </c>
      <c r="D56" s="121"/>
      <c r="E56" s="122">
        <v>3.8999999999999998E-3</v>
      </c>
      <c r="F56" s="121" t="s">
        <v>63</v>
      </c>
      <c r="G56" s="122">
        <v>1.2999999999999999E-3</v>
      </c>
      <c r="H56" s="122">
        <v>5.0000000000000001E-4</v>
      </c>
      <c r="I56" s="122">
        <v>1.1000000000000001E-3</v>
      </c>
      <c r="J56" s="121" t="s">
        <v>63</v>
      </c>
      <c r="K56" s="121" t="s">
        <v>63</v>
      </c>
      <c r="L56" s="121" t="s">
        <v>63</v>
      </c>
      <c r="M56" s="122">
        <v>1.8E-3</v>
      </c>
      <c r="N56" s="122">
        <v>4.0000000000000002E-4</v>
      </c>
      <c r="O56" s="122">
        <v>1.5E-3</v>
      </c>
      <c r="P56" s="122">
        <v>4.0000000000000002E-4</v>
      </c>
      <c r="Q56" s="122">
        <v>7.7000000000000002E-3</v>
      </c>
      <c r="R56" s="122">
        <v>1.1999999999999999E-3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 t="s">
        <v>65</v>
      </c>
      <c r="X56" s="121" t="s">
        <v>65</v>
      </c>
      <c r="Y56" s="121" t="s">
        <v>65</v>
      </c>
      <c r="Z56" s="122">
        <v>5.9999999999999995E-4</v>
      </c>
      <c r="AA56" s="122">
        <v>1.1E-4</v>
      </c>
      <c r="AB56" s="122">
        <v>1.3999999999999999E-4</v>
      </c>
      <c r="AC56" s="122">
        <v>2.2000000000000001E-4</v>
      </c>
      <c r="AD56" s="122">
        <v>7.7499999999999999E-3</v>
      </c>
      <c r="AE56" s="122">
        <v>7.2500000000000004E-3</v>
      </c>
      <c r="AF56" s="122">
        <v>3.3500000000000001E-3</v>
      </c>
      <c r="AG56" s="122">
        <v>6.0299999999999998E-3</v>
      </c>
      <c r="AH56" s="121" t="s">
        <v>249</v>
      </c>
      <c r="AI56" s="122">
        <v>1.2700000000000001E-3</v>
      </c>
      <c r="AJ56" s="122">
        <v>2.0000000000000001E-4</v>
      </c>
      <c r="AK56" s="122">
        <v>2.4000000000000001E-4</v>
      </c>
      <c r="AL56" s="122">
        <v>5.4000000000000001E-4</v>
      </c>
      <c r="AM56" s="122">
        <v>1.8000000000000001E-4</v>
      </c>
      <c r="AN56" s="122">
        <v>2.2000000000000001E-4</v>
      </c>
      <c r="AO56" s="122">
        <v>2.2000000000000001E-4</v>
      </c>
      <c r="AP56" s="122">
        <v>1.7000000000000001E-4</v>
      </c>
      <c r="AQ56" s="122">
        <v>1.2999999999999999E-4</v>
      </c>
      <c r="AR56" s="122">
        <v>1.2E-4</v>
      </c>
      <c r="AS56" s="122">
        <v>1.2E-4</v>
      </c>
      <c r="AT56" s="122">
        <v>1.1E-4</v>
      </c>
      <c r="AU56" s="121" t="s">
        <v>69</v>
      </c>
      <c r="AV56" s="122">
        <v>1.66E-3</v>
      </c>
      <c r="AW56" s="122">
        <v>4.0000000000000002E-4</v>
      </c>
      <c r="AX56" s="122">
        <v>1.4999999999999999E-4</v>
      </c>
      <c r="AY56" s="122">
        <v>1.3999999999999999E-4</v>
      </c>
      <c r="AZ56" s="122">
        <v>1.8000000000000001E-4</v>
      </c>
      <c r="BA56" s="122">
        <v>4.6600000000000001E-3</v>
      </c>
      <c r="BB56" s="122">
        <v>7.5000000000000002E-4</v>
      </c>
      <c r="BC56" s="122">
        <v>3.4000000000000002E-4</v>
      </c>
      <c r="BD56" s="122">
        <v>1.4999999999999999E-4</v>
      </c>
      <c r="BE56" s="122">
        <v>2.9E-4</v>
      </c>
      <c r="BF56" s="122">
        <v>1.8000000000000001E-4</v>
      </c>
      <c r="BG56" s="122">
        <v>1.8000000000000001E-4</v>
      </c>
      <c r="BH56" s="122">
        <v>1.8000000000000001E-4</v>
      </c>
      <c r="BI56" s="122">
        <v>1.2E-4</v>
      </c>
      <c r="BJ56" s="121" t="s">
        <v>6</v>
      </c>
      <c r="BK56" s="111">
        <v>0.04</v>
      </c>
    </row>
    <row r="57" spans="1:63" ht="15" x14ac:dyDescent="0.25">
      <c r="A57" s="63" t="s">
        <v>73</v>
      </c>
      <c r="B57" s="121" t="s">
        <v>13</v>
      </c>
      <c r="C57" s="140" t="s">
        <v>6</v>
      </c>
      <c r="D57" s="121"/>
      <c r="E57" s="174">
        <v>9.0000000000000006E-5</v>
      </c>
      <c r="F57" s="122">
        <v>1E-4</v>
      </c>
      <c r="G57" s="122">
        <v>7.2999999999999996E-4</v>
      </c>
      <c r="H57" s="122">
        <v>3.4000000000000002E-4</v>
      </c>
      <c r="I57" s="122">
        <v>7.2999999999999996E-4</v>
      </c>
      <c r="J57" s="122">
        <v>1.2E-4</v>
      </c>
      <c r="K57" s="122">
        <v>1.4999999999999999E-4</v>
      </c>
      <c r="L57" s="122">
        <v>1.2E-4</v>
      </c>
      <c r="M57" s="122">
        <v>8.9999999999999998E-4</v>
      </c>
      <c r="N57" s="122">
        <v>2.5999999999999998E-4</v>
      </c>
      <c r="O57" s="122">
        <v>9.2000000000000003E-4</v>
      </c>
      <c r="P57" s="122">
        <v>2.2000000000000001E-4</v>
      </c>
      <c r="Q57" s="122">
        <v>3.3999999999999998E-3</v>
      </c>
      <c r="R57" s="122">
        <v>5.9999999999999995E-4</v>
      </c>
      <c r="S57" s="122">
        <v>2.0000000000000001E-4</v>
      </c>
      <c r="T57" s="122">
        <v>2.0000000000000001E-4</v>
      </c>
      <c r="U57" s="122">
        <v>2.0000000000000001E-4</v>
      </c>
      <c r="V57" s="121" t="s">
        <v>61</v>
      </c>
      <c r="W57" s="121" t="s">
        <v>61</v>
      </c>
      <c r="X57" s="121" t="s">
        <v>61</v>
      </c>
      <c r="Y57" s="121" t="s">
        <v>61</v>
      </c>
      <c r="Z57" s="121" t="s">
        <v>61</v>
      </c>
      <c r="AA57" s="121" t="s">
        <v>69</v>
      </c>
      <c r="AB57" s="121" t="s">
        <v>69</v>
      </c>
      <c r="AC57" s="122">
        <v>1.2E-4</v>
      </c>
      <c r="AD57" s="122">
        <v>3.8800000000000002E-3</v>
      </c>
      <c r="AE57" s="122">
        <v>3.5200000000000001E-3</v>
      </c>
      <c r="AF57" s="122">
        <v>1.49E-3</v>
      </c>
      <c r="AG57" s="122">
        <v>2.2100000000000002E-3</v>
      </c>
      <c r="AH57" s="122">
        <v>2.5999999999999998E-4</v>
      </c>
      <c r="AI57" s="122">
        <v>5.9999999999999995E-4</v>
      </c>
      <c r="AJ57" s="121" t="s">
        <v>69</v>
      </c>
      <c r="AK57" s="121" t="s">
        <v>69</v>
      </c>
      <c r="AL57" s="122">
        <v>2.1000000000000001E-4</v>
      </c>
      <c r="AM57" s="122">
        <v>1.2999999999999999E-4</v>
      </c>
      <c r="AN57" s="121" t="s">
        <v>69</v>
      </c>
      <c r="AO57" s="121" t="s">
        <v>69</v>
      </c>
      <c r="AP57" s="121" t="s">
        <v>69</v>
      </c>
      <c r="AQ57" s="121" t="s">
        <v>69</v>
      </c>
      <c r="AR57" s="121" t="s">
        <v>69</v>
      </c>
      <c r="AS57" s="121" t="s">
        <v>69</v>
      </c>
      <c r="AT57" s="121" t="s">
        <v>69</v>
      </c>
      <c r="AU57" s="121" t="s">
        <v>69</v>
      </c>
      <c r="AV57" s="122">
        <v>9.1E-4</v>
      </c>
      <c r="AW57" s="122">
        <v>1.4999999999999999E-4</v>
      </c>
      <c r="AX57" s="121" t="s">
        <v>69</v>
      </c>
      <c r="AY57" s="121" t="s">
        <v>69</v>
      </c>
      <c r="AZ57" s="121" t="s">
        <v>69</v>
      </c>
      <c r="BA57" s="122">
        <v>2.7999999999999998E-4</v>
      </c>
      <c r="BB57" s="122">
        <v>2.7999999999999998E-4</v>
      </c>
      <c r="BC57" s="122">
        <v>1.6000000000000001E-4</v>
      </c>
      <c r="BD57" s="121" t="s">
        <v>69</v>
      </c>
      <c r="BE57" s="121" t="s">
        <v>69</v>
      </c>
      <c r="BF57" s="121" t="s">
        <v>69</v>
      </c>
      <c r="BG57" s="121" t="s">
        <v>69</v>
      </c>
      <c r="BH57" s="121" t="s">
        <v>69</v>
      </c>
      <c r="BI57" s="121" t="s">
        <v>69</v>
      </c>
      <c r="BJ57" s="121" t="s">
        <v>6</v>
      </c>
      <c r="BK57" s="111" t="s">
        <v>6</v>
      </c>
    </row>
    <row r="58" spans="1:63" ht="21.95" customHeight="1" x14ac:dyDescent="0.25">
      <c r="A58" s="63" t="s">
        <v>74</v>
      </c>
      <c r="B58" s="121" t="s">
        <v>13</v>
      </c>
      <c r="C58" s="140" t="s">
        <v>6</v>
      </c>
      <c r="D58" s="121"/>
      <c r="E58" s="122">
        <v>1E-3</v>
      </c>
      <c r="F58" s="122">
        <v>1E-3</v>
      </c>
      <c r="G58" s="222">
        <v>5.0000000000000001E-3</v>
      </c>
      <c r="H58" s="222">
        <v>2E-3</v>
      </c>
      <c r="I58" s="222">
        <v>6.0000000000000001E-3</v>
      </c>
      <c r="J58" s="222">
        <v>2E-3</v>
      </c>
      <c r="K58" s="222">
        <v>2E-3</v>
      </c>
      <c r="L58" s="222">
        <v>2E-3</v>
      </c>
      <c r="M58" s="222">
        <v>5.0000000000000001E-3</v>
      </c>
      <c r="N58" s="222">
        <v>4.0000000000000001E-3</v>
      </c>
      <c r="O58" s="222">
        <v>4.0000000000000001E-3</v>
      </c>
      <c r="P58" s="222">
        <v>2E-3</v>
      </c>
      <c r="Q58" s="222">
        <v>1.4E-2</v>
      </c>
      <c r="R58" s="222">
        <v>4.4000000000000003E-3</v>
      </c>
      <c r="S58" s="122">
        <v>1.6999999999999999E-3</v>
      </c>
      <c r="T58" s="122">
        <v>1.9E-3</v>
      </c>
      <c r="U58" s="122">
        <v>1.5E-3</v>
      </c>
      <c r="V58" s="122">
        <v>1.2999999999999999E-3</v>
      </c>
      <c r="W58" s="122">
        <v>1.1000000000000001E-3</v>
      </c>
      <c r="X58" s="122">
        <v>1E-3</v>
      </c>
      <c r="Y58" s="122">
        <v>1.1000000000000001E-3</v>
      </c>
      <c r="Z58" s="122">
        <v>1.1000000000000001E-3</v>
      </c>
      <c r="AA58" s="122">
        <v>8.9999999999999998E-4</v>
      </c>
      <c r="AB58" s="122">
        <v>8.8999999999999995E-4</v>
      </c>
      <c r="AC58" s="122">
        <v>1.2700000000000001E-3</v>
      </c>
      <c r="AD58" s="222">
        <v>1.6299999999999999E-2</v>
      </c>
      <c r="AE58" s="222">
        <v>1.3599999999999999E-2</v>
      </c>
      <c r="AF58" s="222">
        <v>6.9800000000000001E-3</v>
      </c>
      <c r="AG58" s="222">
        <v>1.12E-2</v>
      </c>
      <c r="AH58" s="121" t="s">
        <v>250</v>
      </c>
      <c r="AI58" s="222">
        <v>3.2699999999999999E-3</v>
      </c>
      <c r="AJ58" s="122">
        <v>1.24E-3</v>
      </c>
      <c r="AK58" s="122">
        <v>1.9E-3</v>
      </c>
      <c r="AL58" s="122">
        <v>1.81E-3</v>
      </c>
      <c r="AM58" s="122">
        <v>1.32E-3</v>
      </c>
      <c r="AN58" s="122">
        <v>1.16E-3</v>
      </c>
      <c r="AO58" s="122">
        <v>1.16E-3</v>
      </c>
      <c r="AP58" s="122">
        <v>1.14E-3</v>
      </c>
      <c r="AQ58" s="122">
        <v>1.1900000000000001E-3</v>
      </c>
      <c r="AR58" s="122">
        <v>1.4E-3</v>
      </c>
      <c r="AS58" s="122">
        <v>1.32E-3</v>
      </c>
      <c r="AT58" s="122">
        <v>1.2999999999999999E-3</v>
      </c>
      <c r="AU58" s="122">
        <v>1.15E-3</v>
      </c>
      <c r="AV58" s="122">
        <v>5.8599999999999998E-3</v>
      </c>
      <c r="AW58" s="222">
        <v>2.3500000000000001E-3</v>
      </c>
      <c r="AX58" s="122">
        <v>1.1000000000000001E-3</v>
      </c>
      <c r="AY58" s="122">
        <v>1.09E-3</v>
      </c>
      <c r="AZ58" s="122">
        <v>1.3699999999999999E-3</v>
      </c>
      <c r="BA58" s="222">
        <v>2.2899999999999999E-3</v>
      </c>
      <c r="BB58" s="222">
        <v>2.14E-3</v>
      </c>
      <c r="BC58" s="122">
        <v>1.4599999999999999E-3</v>
      </c>
      <c r="BD58" s="122">
        <v>1.01E-3</v>
      </c>
      <c r="BE58" s="122">
        <v>1E-3</v>
      </c>
      <c r="BF58" s="122">
        <v>9.7000000000000005E-4</v>
      </c>
      <c r="BG58" s="122">
        <v>1.2899999999999999E-3</v>
      </c>
      <c r="BH58" s="122">
        <v>1.33E-3</v>
      </c>
      <c r="BI58" s="122">
        <v>1.41E-3</v>
      </c>
      <c r="BJ58" s="334" t="s">
        <v>418</v>
      </c>
      <c r="BK58" s="348">
        <v>0.2</v>
      </c>
    </row>
    <row r="59" spans="1:63" ht="21.95" customHeight="1" x14ac:dyDescent="0.2">
      <c r="A59" s="240" t="s">
        <v>417</v>
      </c>
      <c r="B59" s="239" t="s">
        <v>13</v>
      </c>
      <c r="C59" s="140"/>
      <c r="D59" s="121"/>
      <c r="E59" s="237">
        <f t="shared" ref="E59:BI59" si="1">(0.2*EXP(0.8545*(LN(E18))-1.465))/1000</f>
        <v>2.6647402647938427E-3</v>
      </c>
      <c r="F59" s="237">
        <f t="shared" si="1"/>
        <v>2.7240291766057537E-3</v>
      </c>
      <c r="G59" s="237">
        <f t="shared" si="1"/>
        <v>1.6580165932050688E-3</v>
      </c>
      <c r="H59" s="237">
        <f t="shared" si="1"/>
        <v>1.9124206199949286E-3</v>
      </c>
      <c r="I59" s="237">
        <f t="shared" si="1"/>
        <v>1.0808087258117763E-3</v>
      </c>
      <c r="J59" s="237">
        <f t="shared" si="1"/>
        <v>1.7435116549241317E-3</v>
      </c>
      <c r="K59" s="237">
        <f t="shared" si="1"/>
        <v>1.7008556052200462E-3</v>
      </c>
      <c r="L59" s="237">
        <f t="shared" si="1"/>
        <v>1.7435116549241317E-3</v>
      </c>
      <c r="M59" s="237">
        <f t="shared" si="1"/>
        <v>1.933351987411757E-3</v>
      </c>
      <c r="N59" s="237">
        <f t="shared" si="1"/>
        <v>1.6149882519224522E-3</v>
      </c>
      <c r="O59" s="237">
        <f t="shared" si="1"/>
        <v>1.7859907196302214E-3</v>
      </c>
      <c r="P59" s="237">
        <f t="shared" si="1"/>
        <v>1.7222061180649374E-3</v>
      </c>
      <c r="Q59" s="237">
        <f t="shared" si="1"/>
        <v>1.828298421001345E-3</v>
      </c>
      <c r="R59" s="237">
        <f t="shared" si="1"/>
        <v>1.9750997239814209E-3</v>
      </c>
      <c r="S59" s="237">
        <f t="shared" si="1"/>
        <v>2.3647682166417603E-3</v>
      </c>
      <c r="T59" s="237">
        <f t="shared" si="1"/>
        <v>2.4051237475513636E-3</v>
      </c>
      <c r="U59" s="237">
        <f t="shared" si="1"/>
        <v>2.485492411611247E-3</v>
      </c>
      <c r="V59" s="237">
        <f t="shared" si="1"/>
        <v>2.6052258577737566E-3</v>
      </c>
      <c r="W59" s="237">
        <f t="shared" si="1"/>
        <v>2.7240291766057537E-3</v>
      </c>
      <c r="X59" s="237">
        <f t="shared" si="1"/>
        <v>3.1332476780012381E-3</v>
      </c>
      <c r="Y59" s="237">
        <f t="shared" si="1"/>
        <v>2.822360578124732E-3</v>
      </c>
      <c r="Z59" s="237">
        <f t="shared" si="1"/>
        <v>2.8027415700102609E-3</v>
      </c>
      <c r="AA59" s="237">
        <f t="shared" si="1"/>
        <v>2.9395949127925193E-3</v>
      </c>
      <c r="AB59" s="237">
        <f t="shared" si="1"/>
        <v>2.9006067897346137E-3</v>
      </c>
      <c r="AC59" s="237">
        <f t="shared" si="1"/>
        <v>2.4453643026885563E-3</v>
      </c>
      <c r="AD59" s="237">
        <f t="shared" si="1"/>
        <v>9.5247809459694723E-4</v>
      </c>
      <c r="AE59" s="237">
        <f t="shared" si="1"/>
        <v>9.7131940562739051E-4</v>
      </c>
      <c r="AF59" s="237">
        <f t="shared" si="1"/>
        <v>1.6128317450115593E-3</v>
      </c>
      <c r="AG59" s="237">
        <f t="shared" si="1"/>
        <v>7.7248297411523325E-4</v>
      </c>
      <c r="AH59" s="237">
        <f t="shared" si="1"/>
        <v>1.7029927018546002E-3</v>
      </c>
      <c r="AI59" s="237">
        <f t="shared" si="1"/>
        <v>2.269464863556672E-3</v>
      </c>
      <c r="AJ59" s="237">
        <f t="shared" si="1"/>
        <v>2.3849605163333166E-3</v>
      </c>
      <c r="AK59" s="237">
        <f t="shared" si="1"/>
        <v>2.2633587700295662E-3</v>
      </c>
      <c r="AL59" s="237">
        <f t="shared" si="1"/>
        <v>1.9396238615722653E-3</v>
      </c>
      <c r="AM59" s="237">
        <f t="shared" si="1"/>
        <v>2.2857341369619398E-3</v>
      </c>
      <c r="AN59" s="237">
        <f t="shared" si="1"/>
        <v>2.4654422588965726E-3</v>
      </c>
      <c r="AO59" s="237">
        <f t="shared" si="1"/>
        <v>2.5055150610967356E-3</v>
      </c>
      <c r="AP59" s="237">
        <f t="shared" si="1"/>
        <v>2.6845279591749802E-3</v>
      </c>
      <c r="AQ59" s="237">
        <f t="shared" si="1"/>
        <v>2.7634330950433495E-3</v>
      </c>
      <c r="AR59" s="237">
        <f t="shared" si="1"/>
        <v>2.6052258577737566E-3</v>
      </c>
      <c r="AS59" s="237">
        <f t="shared" si="1"/>
        <v>2.8615292252888499E-3</v>
      </c>
      <c r="AT59" s="237">
        <f t="shared" si="1"/>
        <v>2.8615292252888499E-3</v>
      </c>
      <c r="AU59" s="237">
        <f t="shared" si="1"/>
        <v>2.841956391835378E-3</v>
      </c>
      <c r="AV59" s="237">
        <f t="shared" si="1"/>
        <v>9.0033085710844766E-4</v>
      </c>
      <c r="AW59" s="237">
        <f t="shared" si="1"/>
        <v>1.573929777744479E-3</v>
      </c>
      <c r="AX59" s="237">
        <f t="shared" si="1"/>
        <v>2.2409456738146983E-3</v>
      </c>
      <c r="AY59" s="237">
        <f t="shared" si="1"/>
        <v>2.3506161329576582E-3</v>
      </c>
      <c r="AZ59" s="237">
        <f t="shared" si="1"/>
        <v>2.2979231574074689E-3</v>
      </c>
      <c r="BA59" s="237">
        <f t="shared" si="1"/>
        <v>2.0540113327304037E-3</v>
      </c>
      <c r="BB59" s="237">
        <f t="shared" si="1"/>
        <v>2.0312224295023986E-3</v>
      </c>
      <c r="BC59" s="237">
        <f t="shared" si="1"/>
        <v>2.1960042536525032E-3</v>
      </c>
      <c r="BD59" s="237">
        <f t="shared" si="1"/>
        <v>2.485492411611247E-3</v>
      </c>
      <c r="BE59" s="237">
        <f t="shared" si="1"/>
        <v>2.5654209036106044E-3</v>
      </c>
      <c r="BF59" s="237">
        <f t="shared" si="1"/>
        <v>2.5853364250706646E-3</v>
      </c>
      <c r="BG59" s="237">
        <f t="shared" si="1"/>
        <v>2.7830991495769366E-3</v>
      </c>
      <c r="BH59" s="237">
        <f t="shared" si="1"/>
        <v>2.8810792889582171E-3</v>
      </c>
      <c r="BI59" s="237">
        <f t="shared" si="1"/>
        <v>2.9590559317304306E-3</v>
      </c>
      <c r="BJ59" s="335"/>
      <c r="BK59" s="349"/>
    </row>
    <row r="60" spans="1:63" ht="15" x14ac:dyDescent="0.25">
      <c r="A60" s="63" t="s">
        <v>75</v>
      </c>
      <c r="B60" s="121" t="s">
        <v>13</v>
      </c>
      <c r="C60" s="140" t="s">
        <v>6</v>
      </c>
      <c r="D60" s="121"/>
      <c r="E60" s="122">
        <v>2.8000000000000001E-2</v>
      </c>
      <c r="F60" s="122">
        <v>0.04</v>
      </c>
      <c r="G60" s="222">
        <v>0.872</v>
      </c>
      <c r="H60" s="222">
        <v>0.43099999999999999</v>
      </c>
      <c r="I60" s="249">
        <v>13.5</v>
      </c>
      <c r="J60" s="122">
        <v>0.158</v>
      </c>
      <c r="K60" s="122">
        <v>0.11600000000000001</v>
      </c>
      <c r="L60" s="122">
        <v>0.13</v>
      </c>
      <c r="M60" s="249">
        <v>1.75</v>
      </c>
      <c r="N60" s="222">
        <v>0.34300000000000003</v>
      </c>
      <c r="O60" s="249">
        <v>1.79</v>
      </c>
      <c r="P60" s="122">
        <v>0.24099999999999999</v>
      </c>
      <c r="Q60" s="249">
        <v>8.2200000000000006</v>
      </c>
      <c r="R60" s="249">
        <v>1.22</v>
      </c>
      <c r="S60" s="222">
        <v>0.377</v>
      </c>
      <c r="T60" s="222">
        <v>0.32200000000000001</v>
      </c>
      <c r="U60" s="122">
        <v>0.24199999999999999</v>
      </c>
      <c r="V60" s="122">
        <v>0.20300000000000001</v>
      </c>
      <c r="W60" s="122">
        <v>7.2999999999999995E-2</v>
      </c>
      <c r="X60" s="122">
        <v>3.7999999999999999E-2</v>
      </c>
      <c r="Y60" s="122">
        <v>0.04</v>
      </c>
      <c r="Z60" s="122">
        <v>2.9000000000000001E-2</v>
      </c>
      <c r="AA60" s="122">
        <v>2.7E-2</v>
      </c>
      <c r="AB60" s="122">
        <v>2.9000000000000001E-2</v>
      </c>
      <c r="AC60" s="122">
        <v>0.17399999999999999</v>
      </c>
      <c r="AD60" s="249">
        <v>8.8699999999999992</v>
      </c>
      <c r="AE60" s="249">
        <v>8.36</v>
      </c>
      <c r="AF60" s="249">
        <v>3.54</v>
      </c>
      <c r="AG60" s="249">
        <v>5.55</v>
      </c>
      <c r="AH60" s="249">
        <v>0.66700000000000004</v>
      </c>
      <c r="AI60" s="249">
        <v>1.44</v>
      </c>
      <c r="AJ60" s="122">
        <v>0.10100000000000001</v>
      </c>
      <c r="AK60" s="122">
        <v>0.12</v>
      </c>
      <c r="AL60" s="222">
        <v>0.39500000000000002</v>
      </c>
      <c r="AM60" s="122">
        <v>0.154</v>
      </c>
      <c r="AN60" s="122">
        <v>0.14199999999999999</v>
      </c>
      <c r="AO60" s="122">
        <v>9.9000000000000005E-2</v>
      </c>
      <c r="AP60" s="122">
        <v>4.2999999999999997E-2</v>
      </c>
      <c r="AQ60" s="122">
        <v>5.7000000000000002E-2</v>
      </c>
      <c r="AR60" s="122">
        <v>3.5000000000000003E-2</v>
      </c>
      <c r="AS60" s="122">
        <v>1.4E-2</v>
      </c>
      <c r="AT60" s="122">
        <v>1.4999999999999999E-2</v>
      </c>
      <c r="AU60" s="122">
        <v>1.0999999999999999E-2</v>
      </c>
      <c r="AV60" s="249">
        <v>2.12</v>
      </c>
      <c r="AW60" s="222">
        <v>0.36299999999999999</v>
      </c>
      <c r="AX60" s="122">
        <v>4.5999999999999999E-2</v>
      </c>
      <c r="AY60" s="122">
        <v>2.5999999999999999E-2</v>
      </c>
      <c r="AZ60" s="122">
        <v>0.13200000000000001</v>
      </c>
      <c r="BA60" s="222">
        <v>0.63800000000000001</v>
      </c>
      <c r="BB60" s="222">
        <v>0.66300000000000003</v>
      </c>
      <c r="BC60" s="222">
        <v>0.32200000000000001</v>
      </c>
      <c r="BD60" s="122">
        <v>3.7999999999999999E-2</v>
      </c>
      <c r="BE60" s="122">
        <v>3.9E-2</v>
      </c>
      <c r="BF60" s="122">
        <v>3.6999999999999998E-2</v>
      </c>
      <c r="BG60" s="122">
        <v>1.7999999999999999E-2</v>
      </c>
      <c r="BH60" s="122">
        <v>1.4E-2</v>
      </c>
      <c r="BI60" s="122">
        <v>1.0999999999999999E-2</v>
      </c>
      <c r="BJ60" s="121">
        <v>0.3</v>
      </c>
      <c r="BK60" s="111">
        <v>1</v>
      </c>
    </row>
    <row r="61" spans="1:63" ht="21.95" customHeight="1" x14ac:dyDescent="0.25">
      <c r="A61" s="63" t="s">
        <v>76</v>
      </c>
      <c r="B61" s="121" t="s">
        <v>13</v>
      </c>
      <c r="C61" s="140" t="s">
        <v>6</v>
      </c>
      <c r="D61" s="121"/>
      <c r="E61" s="121" t="s">
        <v>61</v>
      </c>
      <c r="F61" s="121" t="s">
        <v>61</v>
      </c>
      <c r="G61" s="222">
        <v>5.7000000000000002E-3</v>
      </c>
      <c r="H61" s="222">
        <v>2.7000000000000001E-3</v>
      </c>
      <c r="I61" s="222">
        <v>6.0000000000000001E-3</v>
      </c>
      <c r="J61" s="122">
        <v>1.1999999999999999E-3</v>
      </c>
      <c r="K61" s="122">
        <v>2.0000000000000001E-4</v>
      </c>
      <c r="L61" s="122">
        <v>2.0000000000000001E-4</v>
      </c>
      <c r="M61" s="122">
        <v>8.3000000000000001E-3</v>
      </c>
      <c r="N61" s="122">
        <v>6.9999999999999999E-4</v>
      </c>
      <c r="O61" s="122">
        <v>8.3999999999999995E-3</v>
      </c>
      <c r="P61" s="122">
        <v>8.0000000000000004E-4</v>
      </c>
      <c r="Q61" s="222">
        <v>1.0200000000000001E-2</v>
      </c>
      <c r="R61" s="222">
        <v>2E-3</v>
      </c>
      <c r="S61" s="122">
        <v>5.0000000000000001E-4</v>
      </c>
      <c r="T61" s="122">
        <v>5.9999999999999995E-4</v>
      </c>
      <c r="U61" s="122">
        <v>4.0000000000000002E-4</v>
      </c>
      <c r="V61" s="122">
        <v>2.0000000000000001E-4</v>
      </c>
      <c r="W61" s="121" t="s">
        <v>61</v>
      </c>
      <c r="X61" s="122">
        <v>1E-4</v>
      </c>
      <c r="Y61" s="121" t="s">
        <v>61</v>
      </c>
      <c r="Z61" s="121" t="s">
        <v>61</v>
      </c>
      <c r="AA61" s="121" t="s">
        <v>225</v>
      </c>
      <c r="AB61" s="121" t="s">
        <v>225</v>
      </c>
      <c r="AC61" s="122">
        <v>1.74E-4</v>
      </c>
      <c r="AD61" s="222">
        <v>2.6200000000000001E-2</v>
      </c>
      <c r="AE61" s="222">
        <v>2.06E-2</v>
      </c>
      <c r="AF61" s="222">
        <v>7.6800000000000002E-3</v>
      </c>
      <c r="AG61" s="222">
        <v>9.0500000000000008E-3</v>
      </c>
      <c r="AH61" s="122">
        <v>8.8999999999999995E-4</v>
      </c>
      <c r="AI61" s="122">
        <v>1.3799999999999999E-3</v>
      </c>
      <c r="AJ61" s="122">
        <v>1.03E-4</v>
      </c>
      <c r="AK61" s="122">
        <v>8.1000000000000004E-5</v>
      </c>
      <c r="AL61" s="122">
        <v>4.17E-4</v>
      </c>
      <c r="AM61" s="122">
        <v>6.0999999999999999E-5</v>
      </c>
      <c r="AN61" s="122">
        <v>1.15E-4</v>
      </c>
      <c r="AO61" s="122">
        <v>9.2E-5</v>
      </c>
      <c r="AP61" s="122">
        <v>7.1000000000000005E-5</v>
      </c>
      <c r="AQ61" s="122">
        <v>6.7000000000000002E-5</v>
      </c>
      <c r="AR61" s="122">
        <v>5.3000000000000001E-5</v>
      </c>
      <c r="AS61" s="121" t="s">
        <v>225</v>
      </c>
      <c r="AT61" s="121" t="s">
        <v>225</v>
      </c>
      <c r="AU61" s="121" t="s">
        <v>225</v>
      </c>
      <c r="AV61" s="122">
        <v>4.0099999999999997E-3</v>
      </c>
      <c r="AW61" s="122">
        <v>5.2300000000000003E-4</v>
      </c>
      <c r="AX61" s="121" t="s">
        <v>225</v>
      </c>
      <c r="AY61" s="121" t="s">
        <v>225</v>
      </c>
      <c r="AZ61" s="122">
        <v>1.6699999999999999E-4</v>
      </c>
      <c r="BA61" s="122">
        <v>2.2300000000000002E-3</v>
      </c>
      <c r="BB61" s="122">
        <v>2.1900000000000001E-3</v>
      </c>
      <c r="BC61" s="122">
        <v>6.8599999999999998E-4</v>
      </c>
      <c r="BD61" s="121" t="s">
        <v>225</v>
      </c>
      <c r="BE61" s="121" t="s">
        <v>225</v>
      </c>
      <c r="BF61" s="121" t="s">
        <v>225</v>
      </c>
      <c r="BG61" s="121" t="s">
        <v>225</v>
      </c>
      <c r="BH61" s="121" t="s">
        <v>225</v>
      </c>
      <c r="BI61" s="121" t="s">
        <v>225</v>
      </c>
      <c r="BJ61" s="334" t="s">
        <v>422</v>
      </c>
      <c r="BK61" s="348">
        <v>0.1</v>
      </c>
    </row>
    <row r="62" spans="1:63" ht="21.95" customHeight="1" x14ac:dyDescent="0.2">
      <c r="A62" s="240" t="s">
        <v>420</v>
      </c>
      <c r="B62" s="239" t="s">
        <v>13</v>
      </c>
      <c r="C62" s="140"/>
      <c r="D62" s="121"/>
      <c r="E62" s="237">
        <f t="shared" ref="E62:AJ62" si="2">(EXP(1.273*(LN(E19))-4.705))/1000</f>
        <v>3.1411455845300083E-3</v>
      </c>
      <c r="F62" s="237">
        <f t="shared" si="2"/>
        <v>3.1008107214479585E-3</v>
      </c>
      <c r="G62" s="237">
        <f t="shared" si="2"/>
        <v>1.3165376339487121E-3</v>
      </c>
      <c r="H62" s="237">
        <f t="shared" si="2"/>
        <v>1.874665955717061E-3</v>
      </c>
      <c r="I62" s="237">
        <f t="shared" si="2"/>
        <v>8.0578118806215828E-4</v>
      </c>
      <c r="J62" s="237">
        <f t="shared" si="2"/>
        <v>1.5208550389209366E-3</v>
      </c>
      <c r="K62" s="237">
        <f t="shared" si="2"/>
        <v>1.6957793507165224E-3</v>
      </c>
      <c r="L62" s="237">
        <f t="shared" si="2"/>
        <v>1.6957793507165224E-3</v>
      </c>
      <c r="M62" s="237">
        <f t="shared" si="2"/>
        <v>2.0942509957232454E-3</v>
      </c>
      <c r="N62" s="237">
        <f t="shared" si="2"/>
        <v>1.3839382702139024E-3</v>
      </c>
      <c r="O62" s="237">
        <f t="shared" si="2"/>
        <v>1.7312471974701583E-3</v>
      </c>
      <c r="P62" s="237">
        <f t="shared" si="2"/>
        <v>1.7312471974701583E-3</v>
      </c>
      <c r="Q62" s="237">
        <f t="shared" si="2"/>
        <v>1.7668715673728329E-3</v>
      </c>
      <c r="R62" s="237">
        <f t="shared" si="2"/>
        <v>1.7312471974701583E-3</v>
      </c>
      <c r="S62" s="237">
        <f t="shared" si="2"/>
        <v>2.2434694790740735E-3</v>
      </c>
      <c r="T62" s="237">
        <f t="shared" si="2"/>
        <v>2.4330211917573887E-3</v>
      </c>
      <c r="U62" s="237">
        <f t="shared" si="2"/>
        <v>2.4330211917573887E-3</v>
      </c>
      <c r="V62" s="237">
        <f t="shared" si="2"/>
        <v>2.9008365322254234E-3</v>
      </c>
      <c r="W62" s="237">
        <f t="shared" si="2"/>
        <v>3.0605880650911681E-3</v>
      </c>
      <c r="X62" s="237">
        <f t="shared" si="2"/>
        <v>3.2221486445479968E-3</v>
      </c>
      <c r="Y62" s="237">
        <f t="shared" si="2"/>
        <v>3.3854658736784744E-3</v>
      </c>
      <c r="Z62" s="237">
        <f t="shared" si="2"/>
        <v>3.3444746120993383E-3</v>
      </c>
      <c r="AA62" s="237">
        <f t="shared" si="2"/>
        <v>3.7591039762205829E-3</v>
      </c>
      <c r="AB62" s="237">
        <f t="shared" si="2"/>
        <v>3.7171776839302478E-3</v>
      </c>
      <c r="AC62" s="237">
        <f t="shared" si="2"/>
        <v>3.1290333932750122E-3</v>
      </c>
      <c r="AD62" s="237">
        <f t="shared" si="2"/>
        <v>5.867275216567215E-4</v>
      </c>
      <c r="AE62" s="237">
        <f t="shared" si="2"/>
        <v>5.4478117705154382E-4</v>
      </c>
      <c r="AF62" s="237">
        <f t="shared" si="2"/>
        <v>1.4520504939945927E-3</v>
      </c>
      <c r="AG62" s="237">
        <f t="shared" si="2"/>
        <v>4.8450194281444666E-4</v>
      </c>
      <c r="AH62" s="237">
        <f t="shared" si="2"/>
        <v>1.7383596082506348E-3</v>
      </c>
      <c r="AI62" s="237">
        <f t="shared" si="2"/>
        <v>2.529014654752497E-3</v>
      </c>
      <c r="AJ62" s="237">
        <f t="shared" si="2"/>
        <v>3.0124701738632694E-3</v>
      </c>
      <c r="AK62" s="237">
        <f t="shared" ref="AK62:BI62" si="3">(EXP(1.273*(LN(AK19))-4.705))/1000</f>
        <v>2.6998665648734401E-3</v>
      </c>
      <c r="AL62" s="237">
        <f t="shared" si="3"/>
        <v>1.9874674146649644E-3</v>
      </c>
      <c r="AM62" s="237">
        <f t="shared" si="3"/>
        <v>2.4062865955361361E-3</v>
      </c>
      <c r="AN62" s="237">
        <f t="shared" si="3"/>
        <v>2.8572293895351829E-3</v>
      </c>
      <c r="AO62" s="237">
        <f t="shared" si="3"/>
        <v>2.7861796866254229E-3</v>
      </c>
      <c r="AP62" s="237">
        <f t="shared" si="3"/>
        <v>2.9804827469179385E-3</v>
      </c>
      <c r="AQ62" s="237">
        <f t="shared" si="3"/>
        <v>2.7547257574488792E-3</v>
      </c>
      <c r="AR62" s="237">
        <f t="shared" si="3"/>
        <v>2.7822437606973794E-3</v>
      </c>
      <c r="AS62" s="237">
        <f t="shared" si="3"/>
        <v>3.1654000177475335E-3</v>
      </c>
      <c r="AT62" s="237">
        <f t="shared" si="3"/>
        <v>3.1734937088556642E-3</v>
      </c>
      <c r="AU62" s="237">
        <f t="shared" si="3"/>
        <v>3.2221486445479968E-3</v>
      </c>
      <c r="AV62" s="237">
        <f t="shared" si="3"/>
        <v>4.764011577133368E-4</v>
      </c>
      <c r="AW62" s="237">
        <f t="shared" si="3"/>
        <v>1.3098374881508777E-3</v>
      </c>
      <c r="AX62" s="237">
        <f t="shared" si="3"/>
        <v>2.5869900305187303E-3</v>
      </c>
      <c r="AY62" s="237">
        <f t="shared" si="3"/>
        <v>2.7704431490759691E-3</v>
      </c>
      <c r="AZ62" s="237">
        <f t="shared" si="3"/>
        <v>2.5560347573218446E-3</v>
      </c>
      <c r="BA62" s="237">
        <f t="shared" si="3"/>
        <v>2.2622753822042875E-3</v>
      </c>
      <c r="BB62" s="237">
        <f t="shared" si="3"/>
        <v>2.2773442941220151E-3</v>
      </c>
      <c r="BC62" s="237">
        <f t="shared" si="3"/>
        <v>2.5020563209198431E-3</v>
      </c>
      <c r="BD62" s="237">
        <f t="shared" si="3"/>
        <v>2.8849630069297258E-3</v>
      </c>
      <c r="BE62" s="237">
        <f t="shared" si="3"/>
        <v>2.9246817699728252E-3</v>
      </c>
      <c r="BF62" s="237">
        <f t="shared" si="3"/>
        <v>2.8889296366612482E-3</v>
      </c>
      <c r="BG62" s="237">
        <f t="shared" si="3"/>
        <v>2.8216565788848316E-3</v>
      </c>
      <c r="BH62" s="237">
        <f t="shared" si="3"/>
        <v>2.9326394734800281E-3</v>
      </c>
      <c r="BI62" s="237">
        <f t="shared" si="3"/>
        <v>3.4265638526032277E-3</v>
      </c>
      <c r="BJ62" s="335"/>
      <c r="BK62" s="349"/>
    </row>
    <row r="63" spans="1:63" ht="15" x14ac:dyDescent="0.25">
      <c r="A63" s="63" t="s">
        <v>77</v>
      </c>
      <c r="B63" s="121" t="s">
        <v>13</v>
      </c>
      <c r="C63" s="140" t="s">
        <v>6</v>
      </c>
      <c r="D63" s="121"/>
      <c r="E63" s="122">
        <v>1E-3</v>
      </c>
      <c r="F63" s="121" t="s">
        <v>57</v>
      </c>
      <c r="G63" s="122">
        <v>1E-3</v>
      </c>
      <c r="H63" s="121" t="s">
        <v>57</v>
      </c>
      <c r="I63" s="122">
        <v>1E-3</v>
      </c>
      <c r="J63" s="122">
        <v>1E-3</v>
      </c>
      <c r="K63" s="121" t="s">
        <v>57</v>
      </c>
      <c r="L63" s="121" t="s">
        <v>57</v>
      </c>
      <c r="M63" s="122">
        <v>1E-3</v>
      </c>
      <c r="N63" s="121" t="s">
        <v>57</v>
      </c>
      <c r="O63" s="122">
        <v>1E-3</v>
      </c>
      <c r="P63" s="121" t="s">
        <v>57</v>
      </c>
      <c r="Q63" s="122">
        <v>4.1000000000000003E-3</v>
      </c>
      <c r="R63" s="122">
        <v>1.8E-3</v>
      </c>
      <c r="S63" s="122">
        <v>8.9999999999999998E-4</v>
      </c>
      <c r="T63" s="122">
        <v>8.0000000000000004E-4</v>
      </c>
      <c r="U63" s="122">
        <v>8.0000000000000004E-4</v>
      </c>
      <c r="V63" s="122">
        <v>8.9999999999999998E-4</v>
      </c>
      <c r="W63" s="122">
        <v>1E-3</v>
      </c>
      <c r="X63" s="122">
        <v>8.9999999999999998E-4</v>
      </c>
      <c r="Y63" s="122">
        <v>8.9999999999999998E-4</v>
      </c>
      <c r="Z63" s="122">
        <v>8.9999999999999998E-4</v>
      </c>
      <c r="AA63" s="121" t="s">
        <v>224</v>
      </c>
      <c r="AB63" s="121" t="s">
        <v>224</v>
      </c>
      <c r="AC63" s="122">
        <v>8.9999999999999998E-4</v>
      </c>
      <c r="AD63" s="122">
        <v>4.4099999999999999E-3</v>
      </c>
      <c r="AE63" s="122">
        <v>4.0600000000000002E-3</v>
      </c>
      <c r="AF63" s="122">
        <v>1.66E-3</v>
      </c>
      <c r="AG63" s="122">
        <v>1.9599999999999999E-3</v>
      </c>
      <c r="AH63" s="122">
        <v>6.6E-4</v>
      </c>
      <c r="AI63" s="122">
        <v>9.7999999999999997E-4</v>
      </c>
      <c r="AJ63" s="121" t="s">
        <v>224</v>
      </c>
      <c r="AK63" s="122">
        <v>8.7000000000000001E-4</v>
      </c>
      <c r="AL63" s="121" t="s">
        <v>224</v>
      </c>
      <c r="AM63" s="121" t="s">
        <v>224</v>
      </c>
      <c r="AN63" s="122">
        <v>8.0000000000000004E-4</v>
      </c>
      <c r="AO63" s="122">
        <v>8.0000000000000004E-4</v>
      </c>
      <c r="AP63" s="122">
        <v>7.5000000000000002E-4</v>
      </c>
      <c r="AQ63" s="122">
        <v>8.9999999999999998E-4</v>
      </c>
      <c r="AR63" s="121" t="s">
        <v>224</v>
      </c>
      <c r="AS63" s="121" t="s">
        <v>224</v>
      </c>
      <c r="AT63" s="122">
        <v>5.6999999999999998E-4</v>
      </c>
      <c r="AU63" s="121" t="s">
        <v>224</v>
      </c>
      <c r="AV63" s="122">
        <v>1.1800000000000001E-3</v>
      </c>
      <c r="AW63" s="121" t="s">
        <v>224</v>
      </c>
      <c r="AX63" s="121" t="s">
        <v>224</v>
      </c>
      <c r="AY63" s="121" t="s">
        <v>224</v>
      </c>
      <c r="AZ63" s="121" t="s">
        <v>224</v>
      </c>
      <c r="BA63" s="122">
        <v>7.5000000000000002E-4</v>
      </c>
      <c r="BB63" s="122">
        <v>6.4999999999999997E-4</v>
      </c>
      <c r="BC63" s="122">
        <v>7.7999999999999999E-4</v>
      </c>
      <c r="BD63" s="122">
        <v>8.4999999999999995E-4</v>
      </c>
      <c r="BE63" s="121" t="s">
        <v>224</v>
      </c>
      <c r="BF63" s="121" t="s">
        <v>224</v>
      </c>
      <c r="BG63" s="122">
        <v>7.2999999999999996E-4</v>
      </c>
      <c r="BH63" s="122">
        <v>5.1000000000000004E-4</v>
      </c>
      <c r="BI63" s="121" t="s">
        <v>224</v>
      </c>
      <c r="BJ63" s="121"/>
      <c r="BK63" s="111"/>
    </row>
    <row r="64" spans="1:63" ht="15" x14ac:dyDescent="0.25">
      <c r="A64" s="63" t="s">
        <v>78</v>
      </c>
      <c r="B64" s="121" t="s">
        <v>13</v>
      </c>
      <c r="C64" s="140" t="s">
        <v>6</v>
      </c>
      <c r="D64" s="121"/>
      <c r="E64" s="122">
        <v>10.4</v>
      </c>
      <c r="F64" s="122">
        <v>10.5</v>
      </c>
      <c r="G64" s="122">
        <v>5.57</v>
      </c>
      <c r="H64" s="122">
        <v>6.61</v>
      </c>
      <c r="I64" s="122">
        <v>32.200000000000003</v>
      </c>
      <c r="J64" s="122">
        <v>5.57</v>
      </c>
      <c r="K64" s="122">
        <v>5.7</v>
      </c>
      <c r="L64" s="122">
        <v>5.7</v>
      </c>
      <c r="M64" s="122">
        <v>6.2</v>
      </c>
      <c r="N64" s="122">
        <v>5.05</v>
      </c>
      <c r="O64" s="122">
        <v>6.4</v>
      </c>
      <c r="P64" s="122">
        <v>5.99</v>
      </c>
      <c r="Q64" s="122">
        <v>7.92</v>
      </c>
      <c r="R64" s="122">
        <v>6.78</v>
      </c>
      <c r="S64" s="122">
        <v>7.95</v>
      </c>
      <c r="T64" s="122">
        <v>8.33</v>
      </c>
      <c r="U64" s="122">
        <v>8.33</v>
      </c>
      <c r="V64" s="122">
        <v>9.6999999999999993</v>
      </c>
      <c r="W64" s="122">
        <v>10.199999999999999</v>
      </c>
      <c r="X64" s="122">
        <v>10.6</v>
      </c>
      <c r="Y64" s="122">
        <v>10.9</v>
      </c>
      <c r="Z64" s="122">
        <v>10.8</v>
      </c>
      <c r="AA64" s="122">
        <v>12</v>
      </c>
      <c r="AB64" s="122">
        <v>11.6</v>
      </c>
      <c r="AC64" s="122">
        <v>9.75</v>
      </c>
      <c r="AD64" s="122">
        <v>4.9400000000000004</v>
      </c>
      <c r="AE64" s="122">
        <v>4.18</v>
      </c>
      <c r="AF64" s="122">
        <v>5.93</v>
      </c>
      <c r="AG64" s="122">
        <v>3.04</v>
      </c>
      <c r="AH64" s="122">
        <v>5.9</v>
      </c>
      <c r="AI64" s="122">
        <v>8.2100000000000009</v>
      </c>
      <c r="AJ64" s="122">
        <v>8.84</v>
      </c>
      <c r="AK64" s="122">
        <v>8.17</v>
      </c>
      <c r="AL64" s="122">
        <v>6.8</v>
      </c>
      <c r="AM64" s="122">
        <v>8.25</v>
      </c>
      <c r="AN64" s="122">
        <v>9.82</v>
      </c>
      <c r="AO64" s="122">
        <v>9.9499999999999993</v>
      </c>
      <c r="AP64" s="122">
        <v>9.6199999999999992</v>
      </c>
      <c r="AQ64" s="122">
        <v>10.3</v>
      </c>
      <c r="AR64" s="122">
        <v>9.9499999999999993</v>
      </c>
      <c r="AS64" s="122">
        <v>10.1</v>
      </c>
      <c r="AT64" s="122">
        <v>10.1</v>
      </c>
      <c r="AU64" s="122">
        <v>11.4</v>
      </c>
      <c r="AV64" s="122">
        <v>2.76</v>
      </c>
      <c r="AW64" s="122">
        <v>5.3</v>
      </c>
      <c r="AX64" s="122">
        <v>7.99</v>
      </c>
      <c r="AY64" s="122">
        <v>8.6300000000000008</v>
      </c>
      <c r="AZ64" s="122">
        <v>8.32</v>
      </c>
      <c r="BA64" s="122">
        <v>6.82</v>
      </c>
      <c r="BB64" s="122">
        <v>6.68</v>
      </c>
      <c r="BC64" s="122">
        <v>7.77</v>
      </c>
      <c r="BD64" s="122">
        <v>9.35</v>
      </c>
      <c r="BE64" s="122">
        <v>9.26</v>
      </c>
      <c r="BF64" s="122">
        <v>9.5399999999999991</v>
      </c>
      <c r="BG64" s="122">
        <v>10.199999999999999</v>
      </c>
      <c r="BH64" s="122">
        <v>10.9</v>
      </c>
      <c r="BI64" s="122">
        <v>10.6</v>
      </c>
      <c r="BJ64" s="121" t="s">
        <v>6</v>
      </c>
      <c r="BK64" s="111" t="s">
        <v>6</v>
      </c>
    </row>
    <row r="65" spans="1:63" ht="15" x14ac:dyDescent="0.25">
      <c r="A65" s="63" t="s">
        <v>79</v>
      </c>
      <c r="B65" s="121" t="s">
        <v>13</v>
      </c>
      <c r="C65" s="140" t="s">
        <v>6</v>
      </c>
      <c r="D65" s="121"/>
      <c r="E65" s="122">
        <v>8.4000000000000005E-2</v>
      </c>
      <c r="F65" s="122">
        <v>8.5999999999999993E-2</v>
      </c>
      <c r="G65" s="122">
        <v>0.17100000000000001</v>
      </c>
      <c r="H65" s="122">
        <v>0.111</v>
      </c>
      <c r="I65" s="248">
        <v>5.63</v>
      </c>
      <c r="J65" s="122">
        <v>4.8000000000000001E-2</v>
      </c>
      <c r="K65" s="122">
        <v>4.7E-2</v>
      </c>
      <c r="L65" s="122">
        <v>4.7E-2</v>
      </c>
      <c r="M65" s="122">
        <v>0.14899999999999999</v>
      </c>
      <c r="N65" s="122">
        <v>5.5E-2</v>
      </c>
      <c r="O65" s="122">
        <v>0.158</v>
      </c>
      <c r="P65" s="122">
        <v>7.0300000000000001E-2</v>
      </c>
      <c r="Q65" s="122">
        <v>0.246</v>
      </c>
      <c r="R65" s="122">
        <v>9.5100000000000004E-2</v>
      </c>
      <c r="S65" s="122">
        <v>7.3200000000000001E-2</v>
      </c>
      <c r="T65" s="122">
        <v>7.9000000000000001E-2</v>
      </c>
      <c r="U65" s="122">
        <v>7.8299999999999995E-2</v>
      </c>
      <c r="V65" s="122">
        <v>3.9699999999999999E-2</v>
      </c>
      <c r="W65" s="122">
        <v>4.6699999999999998E-2</v>
      </c>
      <c r="X65" s="122">
        <v>5.3900000000000003E-2</v>
      </c>
      <c r="Y65" s="122">
        <v>6.4199999999999993E-2</v>
      </c>
      <c r="Z65" s="122">
        <v>7.85E-2</v>
      </c>
      <c r="AA65" s="122">
        <v>0.08</v>
      </c>
      <c r="AB65" s="122">
        <v>0.08</v>
      </c>
      <c r="AC65" s="122">
        <v>8.4199999999999997E-2</v>
      </c>
      <c r="AD65" s="122">
        <v>0.35599999999999998</v>
      </c>
      <c r="AE65" s="122">
        <v>0.308</v>
      </c>
      <c r="AF65" s="122">
        <v>0.16</v>
      </c>
      <c r="AG65" s="122">
        <v>0.16</v>
      </c>
      <c r="AH65" s="122">
        <v>6.7500000000000004E-2</v>
      </c>
      <c r="AI65" s="122">
        <v>0.104</v>
      </c>
      <c r="AJ65" s="122">
        <v>5.0700000000000002E-2</v>
      </c>
      <c r="AK65" s="122">
        <v>6.1199999999999997E-2</v>
      </c>
      <c r="AL65" s="122">
        <v>6.9400000000000003E-2</v>
      </c>
      <c r="AM65" s="122">
        <v>7.4399999999999994E-2</v>
      </c>
      <c r="AN65" s="122">
        <v>4.3400000000000001E-2</v>
      </c>
      <c r="AO65" s="122">
        <v>4.1200000000000001E-2</v>
      </c>
      <c r="AP65" s="122">
        <v>4.4699999999999997E-2</v>
      </c>
      <c r="AQ65" s="122">
        <v>5.2200000000000003E-2</v>
      </c>
      <c r="AR65" s="122">
        <v>8.14E-2</v>
      </c>
      <c r="AS65" s="122">
        <v>0.14499999999999999</v>
      </c>
      <c r="AT65" s="122">
        <v>0.14899999999999999</v>
      </c>
      <c r="AU65" s="122">
        <v>8.3299999999999999E-2</v>
      </c>
      <c r="AV65" s="122">
        <v>9.9699999999999997E-2</v>
      </c>
      <c r="AW65" s="122">
        <v>3.9399999999999998E-2</v>
      </c>
      <c r="AX65" s="122">
        <v>2.58E-2</v>
      </c>
      <c r="AY65" s="122">
        <v>3.2500000000000001E-2</v>
      </c>
      <c r="AZ65" s="122">
        <v>3.2500000000000001E-2</v>
      </c>
      <c r="BA65" s="122">
        <v>6.9599999999999995E-2</v>
      </c>
      <c r="BB65" s="122">
        <v>6.6799999999999998E-2</v>
      </c>
      <c r="BC65" s="122">
        <v>7.9200000000000007E-2</v>
      </c>
      <c r="BD65" s="122">
        <v>3.8199999999999998E-2</v>
      </c>
      <c r="BE65" s="122">
        <v>5.3999999999999999E-2</v>
      </c>
      <c r="BF65" s="122">
        <v>5.3800000000000001E-2</v>
      </c>
      <c r="BG65" s="122">
        <v>9.3899999999999997E-2</v>
      </c>
      <c r="BH65" s="122">
        <v>0.17100000000000001</v>
      </c>
      <c r="BI65" s="122">
        <v>0.23899999999999999</v>
      </c>
      <c r="BJ65" s="121" t="s">
        <v>6</v>
      </c>
      <c r="BK65" s="111">
        <v>0.5</v>
      </c>
    </row>
    <row r="66" spans="1:63" ht="15" x14ac:dyDescent="0.25">
      <c r="A66" s="63" t="s">
        <v>161</v>
      </c>
      <c r="B66" s="121" t="s">
        <v>13</v>
      </c>
      <c r="C66" s="140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61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68</v>
      </c>
      <c r="V66" s="121" t="s">
        <v>68</v>
      </c>
      <c r="W66" s="121" t="s">
        <v>68</v>
      </c>
      <c r="X66" s="121" t="s">
        <v>68</v>
      </c>
      <c r="Y66" s="121" t="s">
        <v>68</v>
      </c>
      <c r="Z66" s="121" t="s">
        <v>68</v>
      </c>
      <c r="AA66" s="121" t="s">
        <v>226</v>
      </c>
      <c r="AB66" s="121" t="s">
        <v>226</v>
      </c>
      <c r="AC66" s="121" t="s">
        <v>226</v>
      </c>
      <c r="AD66" s="122">
        <v>2.0000000000000002E-5</v>
      </c>
      <c r="AE66" s="122">
        <v>2.5000000000000001E-5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1" t="s">
        <v>226</v>
      </c>
      <c r="AQ66" s="121" t="s">
        <v>226</v>
      </c>
      <c r="AR66" s="121" t="s">
        <v>226</v>
      </c>
      <c r="AS66" s="121" t="s">
        <v>226</v>
      </c>
      <c r="AT66" s="121" t="s">
        <v>226</v>
      </c>
      <c r="AU66" s="121" t="s">
        <v>226</v>
      </c>
      <c r="AV66" s="122">
        <v>1.5E-5</v>
      </c>
      <c r="AW66" s="121" t="s">
        <v>226</v>
      </c>
      <c r="AX66" s="121" t="s">
        <v>226</v>
      </c>
      <c r="AY66" s="121" t="s">
        <v>226</v>
      </c>
      <c r="AZ66" s="121" t="s">
        <v>226</v>
      </c>
      <c r="BA66" s="121" t="s">
        <v>226</v>
      </c>
      <c r="BB66" s="121" t="s">
        <v>226</v>
      </c>
      <c r="BC66" s="121" t="s">
        <v>226</v>
      </c>
      <c r="BD66" s="121" t="s">
        <v>226</v>
      </c>
      <c r="BE66" s="121" t="s">
        <v>226</v>
      </c>
      <c r="BF66" s="121" t="s">
        <v>226</v>
      </c>
      <c r="BG66" s="121" t="s">
        <v>226</v>
      </c>
      <c r="BH66" s="121" t="s">
        <v>226</v>
      </c>
      <c r="BI66" s="121" t="s">
        <v>226</v>
      </c>
      <c r="BJ66" s="121">
        <v>2.5999999999999998E-5</v>
      </c>
      <c r="BK66" s="111"/>
    </row>
    <row r="67" spans="1:63" ht="15" x14ac:dyDescent="0.25">
      <c r="A67" s="63" t="s">
        <v>80</v>
      </c>
      <c r="B67" s="121" t="s">
        <v>13</v>
      </c>
      <c r="C67" s="140" t="s">
        <v>6</v>
      </c>
      <c r="D67" s="121"/>
      <c r="E67" s="122">
        <v>4.0000000000000002E-4</v>
      </c>
      <c r="F67" s="122">
        <v>2.9999999999999997E-4</v>
      </c>
      <c r="G67" s="122">
        <v>4.0000000000000002E-4</v>
      </c>
      <c r="H67" s="122">
        <v>4.0000000000000002E-4</v>
      </c>
      <c r="I67" s="122">
        <v>2.9999999999999997E-4</v>
      </c>
      <c r="J67" s="122">
        <v>4.0000000000000002E-4</v>
      </c>
      <c r="K67" s="122">
        <v>2.9999999999999997E-4</v>
      </c>
      <c r="L67" s="122">
        <v>2.9999999999999997E-4</v>
      </c>
      <c r="M67" s="121" t="s">
        <v>57</v>
      </c>
      <c r="N67" s="122">
        <v>2.0000000000000001E-4</v>
      </c>
      <c r="O67" s="122">
        <v>2.9999999999999997E-4</v>
      </c>
      <c r="P67" s="122">
        <v>4.0000000000000002E-4</v>
      </c>
      <c r="Q67" s="122">
        <v>7.2999999999999996E-4</v>
      </c>
      <c r="R67" s="122">
        <v>5.2999999999999998E-4</v>
      </c>
      <c r="S67" s="122">
        <v>3.8000000000000002E-4</v>
      </c>
      <c r="T67" s="122">
        <v>3.8000000000000002E-4</v>
      </c>
      <c r="U67" s="122">
        <v>3.8000000000000002E-4</v>
      </c>
      <c r="V67" s="122">
        <v>4.0000000000000002E-4</v>
      </c>
      <c r="W67" s="122">
        <v>4.2000000000000002E-4</v>
      </c>
      <c r="X67" s="122">
        <v>4.0000000000000002E-4</v>
      </c>
      <c r="Y67" s="122">
        <v>4.2999999999999999E-4</v>
      </c>
      <c r="Z67" s="122">
        <v>4.8999999999999998E-4</v>
      </c>
      <c r="AA67" s="122">
        <v>4.2700000000000002E-4</v>
      </c>
      <c r="AB67" s="122">
        <v>4.2499999999999998E-4</v>
      </c>
      <c r="AC67" s="122">
        <v>4.2700000000000002E-4</v>
      </c>
      <c r="AD67" s="122">
        <v>6.5399999999999996E-4</v>
      </c>
      <c r="AE67" s="122">
        <v>5.9800000000000001E-4</v>
      </c>
      <c r="AF67" s="122">
        <v>5.1599999999999997E-4</v>
      </c>
      <c r="AG67" s="122">
        <v>6.29E-4</v>
      </c>
      <c r="AH67" s="121" t="s">
        <v>251</v>
      </c>
      <c r="AI67" s="122">
        <v>5.8900000000000001E-4</v>
      </c>
      <c r="AJ67" s="122">
        <v>4.2400000000000001E-4</v>
      </c>
      <c r="AK67" s="122">
        <v>4.57E-4</v>
      </c>
      <c r="AL67" s="122">
        <v>3.3700000000000001E-4</v>
      </c>
      <c r="AM67" s="122">
        <v>3.9599999999999998E-4</v>
      </c>
      <c r="AN67" s="122">
        <v>3.8699999999999997E-4</v>
      </c>
      <c r="AO67" s="122">
        <v>4.0299999999999998E-4</v>
      </c>
      <c r="AP67" s="122">
        <v>3.5100000000000002E-4</v>
      </c>
      <c r="AQ67" s="122">
        <v>3.5300000000000002E-4</v>
      </c>
      <c r="AR67" s="122">
        <v>3.4600000000000001E-4</v>
      </c>
      <c r="AS67" s="122">
        <v>3.2699999999999998E-4</v>
      </c>
      <c r="AT67" s="122">
        <v>3.3100000000000002E-4</v>
      </c>
      <c r="AU67" s="122">
        <v>3.4400000000000001E-4</v>
      </c>
      <c r="AV67" s="122">
        <v>2.6600000000000001E-4</v>
      </c>
      <c r="AW67" s="122">
        <v>3.2000000000000003E-4</v>
      </c>
      <c r="AX67" s="122">
        <v>4.28E-4</v>
      </c>
      <c r="AY67" s="122">
        <v>4.1899999999999999E-4</v>
      </c>
      <c r="AZ67" s="122">
        <v>4.4700000000000002E-4</v>
      </c>
      <c r="BA67" s="122">
        <v>3.86E-4</v>
      </c>
      <c r="BB67" s="122">
        <v>3.6699999999999998E-4</v>
      </c>
      <c r="BC67" s="122">
        <v>4.1899999999999999E-4</v>
      </c>
      <c r="BD67" s="122">
        <v>3.9500000000000001E-4</v>
      </c>
      <c r="BE67" s="122">
        <v>4.0099999999999999E-4</v>
      </c>
      <c r="BF67" s="122">
        <v>3.7500000000000001E-4</v>
      </c>
      <c r="BG67" s="122">
        <v>3.5100000000000002E-4</v>
      </c>
      <c r="BH67" s="122">
        <v>3.3199999999999999E-4</v>
      </c>
      <c r="BI67" s="122">
        <v>3.3199999999999999E-4</v>
      </c>
      <c r="BJ67" s="121">
        <v>7.2999999999999995E-2</v>
      </c>
      <c r="BK67" s="111" t="s">
        <v>6</v>
      </c>
    </row>
    <row r="68" spans="1:63" ht="21.95" customHeight="1" x14ac:dyDescent="0.25">
      <c r="A68" s="63" t="s">
        <v>81</v>
      </c>
      <c r="B68" s="121" t="s">
        <v>13</v>
      </c>
      <c r="C68" s="140" t="s">
        <v>6</v>
      </c>
      <c r="D68" s="121"/>
      <c r="E68" s="121" t="s">
        <v>57</v>
      </c>
      <c r="F68" s="121" t="s">
        <v>57</v>
      </c>
      <c r="G68" s="122">
        <v>2E-3</v>
      </c>
      <c r="H68" s="121" t="s">
        <v>57</v>
      </c>
      <c r="I68" s="122">
        <v>2E-3</v>
      </c>
      <c r="J68" s="121" t="s">
        <v>57</v>
      </c>
      <c r="K68" s="121" t="s">
        <v>57</v>
      </c>
      <c r="L68" s="121" t="s">
        <v>57</v>
      </c>
      <c r="M68" s="122">
        <v>1.6000000000000001E-3</v>
      </c>
      <c r="N68" s="121" t="s">
        <v>57</v>
      </c>
      <c r="O68" s="122">
        <v>2E-3</v>
      </c>
      <c r="P68" s="121" t="s">
        <v>57</v>
      </c>
      <c r="Q68" s="122">
        <v>5.1999999999999998E-3</v>
      </c>
      <c r="R68" s="122">
        <v>1.1999999999999999E-3</v>
      </c>
      <c r="S68" s="122">
        <v>8.0000000000000004E-4</v>
      </c>
      <c r="T68" s="122">
        <v>5.0000000000000001E-4</v>
      </c>
      <c r="U68" s="122">
        <v>5.0000000000000001E-4</v>
      </c>
      <c r="V68" s="122">
        <v>4.0000000000000002E-4</v>
      </c>
      <c r="W68" s="121" t="s">
        <v>56</v>
      </c>
      <c r="X68" s="122">
        <v>4.0000000000000002E-4</v>
      </c>
      <c r="Y68" s="122">
        <v>4.0000000000000002E-4</v>
      </c>
      <c r="Z68" s="122">
        <v>8.0000000000000004E-4</v>
      </c>
      <c r="AA68" s="121" t="s">
        <v>224</v>
      </c>
      <c r="AB68" s="121" t="s">
        <v>224</v>
      </c>
      <c r="AC68" s="121" t="s">
        <v>224</v>
      </c>
      <c r="AD68" s="122">
        <v>6.1599999999999997E-3</v>
      </c>
      <c r="AE68" s="122">
        <v>5.5199999999999997E-3</v>
      </c>
      <c r="AF68" s="122">
        <v>2.7200000000000002E-3</v>
      </c>
      <c r="AG68" s="122">
        <v>3.62E-3</v>
      </c>
      <c r="AH68" s="122">
        <v>7.2999999999999996E-4</v>
      </c>
      <c r="AI68" s="122">
        <v>1.0300000000000001E-3</v>
      </c>
      <c r="AJ68" s="121" t="s">
        <v>224</v>
      </c>
      <c r="AK68" s="121" t="s">
        <v>224</v>
      </c>
      <c r="AL68" s="122">
        <v>6.4000000000000005E-4</v>
      </c>
      <c r="AM68" s="121" t="s">
        <v>224</v>
      </c>
      <c r="AN68" s="121" t="s">
        <v>224</v>
      </c>
      <c r="AO68" s="121" t="s">
        <v>224</v>
      </c>
      <c r="AP68" s="121" t="s">
        <v>224</v>
      </c>
      <c r="AQ68" s="121" t="s">
        <v>224</v>
      </c>
      <c r="AR68" s="121" t="s">
        <v>224</v>
      </c>
      <c r="AS68" s="122">
        <v>6.8000000000000005E-4</v>
      </c>
      <c r="AT68" s="122">
        <v>6.4000000000000005E-4</v>
      </c>
      <c r="AU68" s="121" t="s">
        <v>224</v>
      </c>
      <c r="AV68" s="122">
        <v>1.6800000000000001E-3</v>
      </c>
      <c r="AW68" s="122">
        <v>6.4999999999999997E-4</v>
      </c>
      <c r="AX68" s="121" t="s">
        <v>224</v>
      </c>
      <c r="AY68" s="121" t="s">
        <v>224</v>
      </c>
      <c r="AZ68" s="121" t="s">
        <v>224</v>
      </c>
      <c r="BA68" s="122">
        <v>1.3600000000000001E-3</v>
      </c>
      <c r="BB68" s="122">
        <v>6.8000000000000005E-4</v>
      </c>
      <c r="BC68" s="122">
        <v>5.1999999999999995E-4</v>
      </c>
      <c r="BD68" s="121" t="s">
        <v>224</v>
      </c>
      <c r="BE68" s="121" t="s">
        <v>224</v>
      </c>
      <c r="BF68" s="121" t="s">
        <v>224</v>
      </c>
      <c r="BG68" s="122">
        <v>5.2999999999999998E-4</v>
      </c>
      <c r="BH68" s="122">
        <v>6.6E-4</v>
      </c>
      <c r="BI68" s="122">
        <v>8.4000000000000003E-4</v>
      </c>
      <c r="BJ68" s="334" t="s">
        <v>423</v>
      </c>
      <c r="BK68" s="348">
        <v>0.3</v>
      </c>
    </row>
    <row r="69" spans="1:63" ht="21.95" customHeight="1" x14ac:dyDescent="0.2">
      <c r="A69" s="240" t="s">
        <v>421</v>
      </c>
      <c r="B69" s="239" t="s">
        <v>13</v>
      </c>
      <c r="C69" s="140"/>
      <c r="D69" s="121"/>
      <c r="E69" s="237">
        <f>(EXP(0.76*(LN(E18))+1.06))/1000</f>
        <v>0.10628757767962697</v>
      </c>
      <c r="F69" s="237">
        <f t="shared" ref="F69:BI69" si="4">(EXP(0.76*(LN(F18))+1.06))/1000</f>
        <v>0.10838831788330612</v>
      </c>
      <c r="G69" s="237">
        <f t="shared" si="4"/>
        <v>6.9695628983363275E-2</v>
      </c>
      <c r="H69" s="237">
        <f t="shared" si="4"/>
        <v>7.9130525319145939E-2</v>
      </c>
      <c r="I69" s="237">
        <f t="shared" si="4"/>
        <v>4.7634075888432416E-2</v>
      </c>
      <c r="J69" s="237">
        <f t="shared" si="4"/>
        <v>7.2883070572386202E-2</v>
      </c>
      <c r="K69" s="237">
        <f t="shared" si="4"/>
        <v>7.1294975560061036E-2</v>
      </c>
      <c r="L69" s="237">
        <f t="shared" si="4"/>
        <v>7.2883070572386202E-2</v>
      </c>
      <c r="M69" s="237">
        <f t="shared" si="4"/>
        <v>7.9900360757520758E-2</v>
      </c>
      <c r="N69" s="237">
        <f t="shared" si="4"/>
        <v>6.8084606386557014E-2</v>
      </c>
      <c r="O69" s="237">
        <f t="shared" si="4"/>
        <v>7.4460311392939307E-2</v>
      </c>
      <c r="P69" s="237">
        <f t="shared" si="4"/>
        <v>7.2090404071164391E-2</v>
      </c>
      <c r="Q69" s="237">
        <f t="shared" si="4"/>
        <v>7.6027070741784664E-2</v>
      </c>
      <c r="R69" s="237">
        <f t="shared" si="4"/>
        <v>8.1433061994292441E-2</v>
      </c>
      <c r="S69" s="237">
        <f t="shared" si="4"/>
        <v>9.5576726269111498E-2</v>
      </c>
      <c r="T69" s="237">
        <f t="shared" si="4"/>
        <v>9.7026034373619049E-2</v>
      </c>
      <c r="U69" s="237">
        <f t="shared" si="4"/>
        <v>9.9904398281297616E-2</v>
      </c>
      <c r="V69" s="237">
        <f t="shared" si="4"/>
        <v>0.10417364207478211</v>
      </c>
      <c r="W69" s="237">
        <f t="shared" si="4"/>
        <v>0.10838831788330612</v>
      </c>
      <c r="X69" s="237">
        <f t="shared" si="4"/>
        <v>0.1227561895184956</v>
      </c>
      <c r="Y69" s="237">
        <f t="shared" si="4"/>
        <v>0.1118613446424199</v>
      </c>
      <c r="Z69" s="237">
        <f t="shared" si="4"/>
        <v>0.11116949226017175</v>
      </c>
      <c r="AA69" s="237">
        <f t="shared" si="4"/>
        <v>0.11598460042246246</v>
      </c>
      <c r="AB69" s="237">
        <f t="shared" si="4"/>
        <v>0.11461540114642699</v>
      </c>
      <c r="AC69" s="237">
        <f t="shared" si="4"/>
        <v>9.8468537739996254E-2</v>
      </c>
      <c r="AD69" s="237">
        <f t="shared" si="4"/>
        <v>4.2569119083767329E-2</v>
      </c>
      <c r="AE69" s="237">
        <f t="shared" si="4"/>
        <v>4.3317254918550499E-2</v>
      </c>
      <c r="AF69" s="237">
        <f t="shared" si="4"/>
        <v>6.8003740747210786E-2</v>
      </c>
      <c r="AG69" s="237">
        <f t="shared" si="4"/>
        <v>3.5333658850915869E-2</v>
      </c>
      <c r="AH69" s="237">
        <f t="shared" si="4"/>
        <v>7.1374644126706091E-2</v>
      </c>
      <c r="AI69" s="237">
        <f t="shared" si="4"/>
        <v>9.2143086427858512E-2</v>
      </c>
      <c r="AJ69" s="237">
        <f t="shared" si="4"/>
        <v>9.6302241311827283E-2</v>
      </c>
      <c r="AK69" s="237">
        <f t="shared" si="4"/>
        <v>9.1922555786188187E-2</v>
      </c>
      <c r="AL69" s="237">
        <f t="shared" si="4"/>
        <v>8.0130854348773956E-2</v>
      </c>
      <c r="AM69" s="237">
        <f t="shared" si="4"/>
        <v>9.2730355650815527E-2</v>
      </c>
      <c r="AN69" s="237">
        <f t="shared" si="4"/>
        <v>9.9187288515920097E-2</v>
      </c>
      <c r="AO69" s="237">
        <f t="shared" si="4"/>
        <v>0.10061988621171125</v>
      </c>
      <c r="AP69" s="237">
        <f t="shared" si="4"/>
        <v>0.10698926959142672</v>
      </c>
      <c r="AQ69" s="237">
        <f t="shared" si="4"/>
        <v>0.10978168638663353</v>
      </c>
      <c r="AR69" s="237">
        <f t="shared" si="4"/>
        <v>0.10417364207478211</v>
      </c>
      <c r="AS69" s="237">
        <f t="shared" si="4"/>
        <v>0.11324101691177511</v>
      </c>
      <c r="AT69" s="237">
        <f t="shared" si="4"/>
        <v>0.11324101691177511</v>
      </c>
      <c r="AU69" s="237">
        <f t="shared" si="4"/>
        <v>0.11255184836835007</v>
      </c>
      <c r="AV69" s="237">
        <f t="shared" si="4"/>
        <v>4.0489840669316018E-2</v>
      </c>
      <c r="AW69" s="237">
        <f t="shared" si="4"/>
        <v>6.6542906597463189E-2</v>
      </c>
      <c r="AX69" s="237">
        <f t="shared" si="4"/>
        <v>9.1112507909884066E-2</v>
      </c>
      <c r="AY69" s="237">
        <f t="shared" si="4"/>
        <v>9.5067829731438028E-2</v>
      </c>
      <c r="AZ69" s="237">
        <f t="shared" si="4"/>
        <v>9.317003767857937E-2</v>
      </c>
      <c r="BA69" s="237">
        <f t="shared" si="4"/>
        <v>8.4320466099761779E-2</v>
      </c>
      <c r="BB69" s="237">
        <f t="shared" si="4"/>
        <v>8.3487892629676125E-2</v>
      </c>
      <c r="BC69" s="237">
        <f t="shared" si="4"/>
        <v>8.948553644360735E-2</v>
      </c>
      <c r="BD69" s="237">
        <f t="shared" si="4"/>
        <v>9.9904398281297616E-2</v>
      </c>
      <c r="BE69" s="237">
        <f t="shared" si="4"/>
        <v>0.10275680480563085</v>
      </c>
      <c r="BF69" s="237">
        <f t="shared" si="4"/>
        <v>0.10346598930949477</v>
      </c>
      <c r="BG69" s="237">
        <f t="shared" si="4"/>
        <v>0.11047627750015292</v>
      </c>
      <c r="BH69" s="237">
        <f t="shared" si="4"/>
        <v>0.11392886350528171</v>
      </c>
      <c r="BI69" s="237">
        <f t="shared" si="4"/>
        <v>0.11666728693025301</v>
      </c>
      <c r="BJ69" s="335"/>
      <c r="BK69" s="349"/>
    </row>
    <row r="70" spans="1:63" ht="15" x14ac:dyDescent="0.25">
      <c r="A70" s="63" t="s">
        <v>82</v>
      </c>
      <c r="B70" s="121" t="s">
        <v>13</v>
      </c>
      <c r="C70" s="140" t="s">
        <v>6</v>
      </c>
      <c r="D70" s="121"/>
      <c r="E70" s="122">
        <v>1.1000000000000001</v>
      </c>
      <c r="F70" s="122">
        <v>1</v>
      </c>
      <c r="G70" s="122">
        <v>1.4</v>
      </c>
      <c r="H70" s="122">
        <v>0.9</v>
      </c>
      <c r="I70" s="122">
        <v>5.2</v>
      </c>
      <c r="J70" s="122">
        <v>0.6</v>
      </c>
      <c r="K70" s="122">
        <v>0.6</v>
      </c>
      <c r="L70" s="122">
        <v>0.6</v>
      </c>
      <c r="M70" s="122">
        <v>0.8</v>
      </c>
      <c r="N70" s="122">
        <v>0.6</v>
      </c>
      <c r="O70" s="122">
        <v>0.9</v>
      </c>
      <c r="P70" s="122">
        <v>0.63</v>
      </c>
      <c r="Q70" s="122">
        <v>1.2</v>
      </c>
      <c r="R70" s="122">
        <v>0.6</v>
      </c>
      <c r="S70" s="122">
        <v>0.6</v>
      </c>
      <c r="T70" s="122">
        <v>0.6</v>
      </c>
      <c r="U70" s="122">
        <v>0.6</v>
      </c>
      <c r="V70" s="122">
        <v>0.6</v>
      </c>
      <c r="W70" s="122">
        <v>0.6</v>
      </c>
      <c r="X70" s="122">
        <v>0.6</v>
      </c>
      <c r="Y70" s="122">
        <v>0.7</v>
      </c>
      <c r="Z70" s="122">
        <v>0.8</v>
      </c>
      <c r="AA70" s="122">
        <v>0.73</v>
      </c>
      <c r="AB70" s="122">
        <v>0.71</v>
      </c>
      <c r="AC70" s="122">
        <v>1.5</v>
      </c>
      <c r="AD70" s="122">
        <v>2.46</v>
      </c>
      <c r="AE70" s="122">
        <v>2.21</v>
      </c>
      <c r="AF70" s="122">
        <v>1.43</v>
      </c>
      <c r="AG70" s="122">
        <v>1.2</v>
      </c>
      <c r="AH70" s="122">
        <v>0.66</v>
      </c>
      <c r="AI70" s="122">
        <v>1</v>
      </c>
      <c r="AJ70" s="122">
        <v>0.7</v>
      </c>
      <c r="AK70" s="122">
        <v>0.62</v>
      </c>
      <c r="AL70" s="122">
        <v>0.56000000000000005</v>
      </c>
      <c r="AM70" s="122">
        <v>0.55000000000000004</v>
      </c>
      <c r="AN70" s="122">
        <v>0.72</v>
      </c>
      <c r="AO70" s="122">
        <v>0.7</v>
      </c>
      <c r="AP70" s="122">
        <v>0.65</v>
      </c>
      <c r="AQ70" s="122">
        <v>0.74</v>
      </c>
      <c r="AR70" s="122">
        <v>0.73</v>
      </c>
      <c r="AS70" s="122">
        <v>0.9</v>
      </c>
      <c r="AT70" s="122">
        <v>0.92</v>
      </c>
      <c r="AU70" s="122">
        <v>0.82</v>
      </c>
      <c r="AV70" s="122">
        <v>1.1100000000000001</v>
      </c>
      <c r="AW70" s="122">
        <v>0.6</v>
      </c>
      <c r="AX70" s="122">
        <v>0.67</v>
      </c>
      <c r="AY70" s="122">
        <v>0.62</v>
      </c>
      <c r="AZ70" s="122">
        <v>0.67</v>
      </c>
      <c r="BA70" s="122">
        <v>0.59</v>
      </c>
      <c r="BB70" s="122">
        <v>0.62</v>
      </c>
      <c r="BC70" s="122">
        <v>0.56999999999999995</v>
      </c>
      <c r="BD70" s="122">
        <v>0.65</v>
      </c>
      <c r="BE70" s="122">
        <v>0.6</v>
      </c>
      <c r="BF70" s="122">
        <v>0.67</v>
      </c>
      <c r="BG70" s="122">
        <v>0.97</v>
      </c>
      <c r="BH70" s="122">
        <v>0.86</v>
      </c>
      <c r="BI70" s="122">
        <v>0.8</v>
      </c>
      <c r="BJ70" s="111" t="s">
        <v>6</v>
      </c>
      <c r="BK70" s="111" t="s">
        <v>6</v>
      </c>
    </row>
    <row r="71" spans="1:63" ht="15" x14ac:dyDescent="0.25">
      <c r="A71" s="63" t="s">
        <v>83</v>
      </c>
      <c r="B71" s="121" t="s">
        <v>13</v>
      </c>
      <c r="C71" s="140" t="s">
        <v>6</v>
      </c>
      <c r="D71" s="121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84</v>
      </c>
      <c r="L71" s="121" t="s">
        <v>84</v>
      </c>
      <c r="M71" s="121" t="s">
        <v>56</v>
      </c>
      <c r="N71" s="121" t="s">
        <v>84</v>
      </c>
      <c r="O71" s="121" t="s">
        <v>84</v>
      </c>
      <c r="P71" s="121" t="s">
        <v>84</v>
      </c>
      <c r="Q71" s="222">
        <v>1E-3</v>
      </c>
      <c r="R71" s="122">
        <v>2.9999999999999997E-4</v>
      </c>
      <c r="S71" s="122">
        <v>2.0000000000000001E-4</v>
      </c>
      <c r="T71" s="121" t="s">
        <v>61</v>
      </c>
      <c r="U71" s="121" t="s">
        <v>61</v>
      </c>
      <c r="V71" s="121" t="s">
        <v>61</v>
      </c>
      <c r="W71" s="121" t="s">
        <v>61</v>
      </c>
      <c r="X71" s="121" t="s">
        <v>61</v>
      </c>
      <c r="Y71" s="121" t="s">
        <v>61</v>
      </c>
      <c r="Z71" s="121" t="s">
        <v>61</v>
      </c>
      <c r="AA71" s="121" t="s">
        <v>69</v>
      </c>
      <c r="AB71" s="121" t="s">
        <v>69</v>
      </c>
      <c r="AC71" s="121" t="s">
        <v>69</v>
      </c>
      <c r="AD71" s="122">
        <v>1E-4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2">
        <v>4.4999999999999999E-4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21" t="s">
        <v>69</v>
      </c>
      <c r="AX71" s="121" t="s">
        <v>69</v>
      </c>
      <c r="AY71" s="121" t="s">
        <v>69</v>
      </c>
      <c r="AZ71" s="121" t="s">
        <v>69</v>
      </c>
      <c r="BA71" s="121" t="s">
        <v>69</v>
      </c>
      <c r="BB71" s="121" t="s">
        <v>69</v>
      </c>
      <c r="BC71" s="121" t="s">
        <v>69</v>
      </c>
      <c r="BD71" s="121" t="s">
        <v>69</v>
      </c>
      <c r="BE71" s="121" t="s">
        <v>69</v>
      </c>
      <c r="BF71" s="121" t="s">
        <v>69</v>
      </c>
      <c r="BG71" s="121" t="s">
        <v>69</v>
      </c>
      <c r="BH71" s="121" t="s">
        <v>69</v>
      </c>
      <c r="BI71" s="121" t="s">
        <v>69</v>
      </c>
      <c r="BJ71" s="111">
        <v>1E-3</v>
      </c>
      <c r="BK71" s="111" t="s">
        <v>6</v>
      </c>
    </row>
    <row r="72" spans="1:63" ht="15" x14ac:dyDescent="0.25">
      <c r="A72" s="63" t="s">
        <v>87</v>
      </c>
      <c r="B72" s="121" t="s">
        <v>13</v>
      </c>
      <c r="C72" s="140" t="s">
        <v>6</v>
      </c>
      <c r="D72" s="121"/>
      <c r="E72" s="122">
        <v>4.8899999999999997</v>
      </c>
      <c r="F72" s="122">
        <v>4.97</v>
      </c>
      <c r="G72" s="122">
        <v>4.59</v>
      </c>
      <c r="H72" s="122">
        <v>4.62</v>
      </c>
      <c r="I72" s="122">
        <v>5.56</v>
      </c>
      <c r="J72" s="122">
        <v>4.59</v>
      </c>
      <c r="K72" s="122">
        <v>5.22</v>
      </c>
      <c r="L72" s="122">
        <v>5.25</v>
      </c>
      <c r="M72" s="122">
        <v>7.89</v>
      </c>
      <c r="N72" s="122">
        <v>5.95</v>
      </c>
      <c r="O72" s="122">
        <v>7.4</v>
      </c>
      <c r="P72" s="122">
        <v>5.98</v>
      </c>
      <c r="Q72" s="122">
        <v>14.5</v>
      </c>
      <c r="R72" s="122">
        <v>7.28</v>
      </c>
      <c r="S72" s="122">
        <v>6.74</v>
      </c>
      <c r="T72" s="122">
        <v>6.66</v>
      </c>
      <c r="U72" s="122">
        <v>6.56</v>
      </c>
      <c r="V72" s="122">
        <v>6.49</v>
      </c>
      <c r="W72" s="122">
        <v>6.43</v>
      </c>
      <c r="X72" s="122">
        <v>6.48</v>
      </c>
      <c r="Y72" s="122">
        <v>6.42</v>
      </c>
      <c r="Z72" s="122">
        <v>6.35</v>
      </c>
      <c r="AA72" s="122">
        <v>6.45</v>
      </c>
      <c r="AB72" s="122">
        <v>6.26</v>
      </c>
      <c r="AC72" s="122">
        <v>5.34</v>
      </c>
      <c r="AD72" s="122">
        <v>12.1</v>
      </c>
      <c r="AE72" s="122">
        <v>11.2</v>
      </c>
      <c r="AF72" s="122">
        <v>7.61</v>
      </c>
      <c r="AG72" s="122">
        <v>7.35</v>
      </c>
      <c r="AH72" s="122">
        <v>5.28</v>
      </c>
      <c r="AI72" s="122">
        <v>7.34</v>
      </c>
      <c r="AJ72" s="122">
        <v>5.83</v>
      </c>
      <c r="AK72" s="122">
        <v>5.81</v>
      </c>
      <c r="AL72" s="122">
        <v>6.71</v>
      </c>
      <c r="AM72" s="122">
        <v>6.33</v>
      </c>
      <c r="AN72" s="122">
        <v>6.54</v>
      </c>
      <c r="AO72" s="122">
        <v>6.59</v>
      </c>
      <c r="AP72" s="122">
        <v>5.96</v>
      </c>
      <c r="AQ72" s="122">
        <v>6.57</v>
      </c>
      <c r="AR72" s="122">
        <v>6.38</v>
      </c>
      <c r="AS72" s="122">
        <v>6.66</v>
      </c>
      <c r="AT72" s="122">
        <v>6.6</v>
      </c>
      <c r="AU72" s="122">
        <v>6.62</v>
      </c>
      <c r="AV72" s="122">
        <v>4.12</v>
      </c>
      <c r="AW72" s="122">
        <v>4.3600000000000003</v>
      </c>
      <c r="AX72" s="122">
        <v>5.38</v>
      </c>
      <c r="AY72" s="122">
        <v>5.63</v>
      </c>
      <c r="AZ72" s="122">
        <v>6.04</v>
      </c>
      <c r="BA72" s="122">
        <v>6.44</v>
      </c>
      <c r="BB72" s="122">
        <v>6.49</v>
      </c>
      <c r="BC72" s="122">
        <v>6.27</v>
      </c>
      <c r="BD72" s="122">
        <v>5.94</v>
      </c>
      <c r="BE72" s="122">
        <v>5.9</v>
      </c>
      <c r="BF72" s="122">
        <v>6.03</v>
      </c>
      <c r="BG72" s="122">
        <v>6.84</v>
      </c>
      <c r="BH72" s="122">
        <v>6.93</v>
      </c>
      <c r="BI72" s="122">
        <v>6.5</v>
      </c>
      <c r="BJ72" s="111" t="s">
        <v>6</v>
      </c>
      <c r="BK72" s="111" t="s">
        <v>6</v>
      </c>
    </row>
    <row r="73" spans="1:63" ht="15" x14ac:dyDescent="0.25">
      <c r="A73" s="63" t="s">
        <v>88</v>
      </c>
      <c r="B73" s="121" t="s">
        <v>13</v>
      </c>
      <c r="C73" s="140" t="s">
        <v>6</v>
      </c>
      <c r="D73" s="121"/>
      <c r="E73" s="121" t="s">
        <v>68</v>
      </c>
      <c r="F73" s="121" t="s">
        <v>68</v>
      </c>
      <c r="G73" s="121" t="s">
        <v>68</v>
      </c>
      <c r="H73" s="121" t="s">
        <v>68</v>
      </c>
      <c r="I73" s="174">
        <v>3.0000000000000001E-5</v>
      </c>
      <c r="J73" s="121" t="s">
        <v>68</v>
      </c>
      <c r="K73" s="121" t="s">
        <v>68</v>
      </c>
      <c r="L73" s="121" t="s">
        <v>68</v>
      </c>
      <c r="M73" s="174">
        <v>9.0000000000000006E-5</v>
      </c>
      <c r="N73" s="121" t="s">
        <v>68</v>
      </c>
      <c r="O73" s="174">
        <v>2.0000000000000002E-5</v>
      </c>
      <c r="P73" s="121" t="s">
        <v>68</v>
      </c>
      <c r="Q73" s="122">
        <v>1.4999999999999999E-4</v>
      </c>
      <c r="R73" s="174">
        <v>3.0000000000000001E-5</v>
      </c>
      <c r="S73" s="121" t="s">
        <v>68</v>
      </c>
      <c r="T73" s="121" t="s">
        <v>68</v>
      </c>
      <c r="U73" s="121" t="s">
        <v>68</v>
      </c>
      <c r="V73" s="121" t="s">
        <v>68</v>
      </c>
      <c r="W73" s="121" t="s">
        <v>93</v>
      </c>
      <c r="X73" s="121" t="s">
        <v>93</v>
      </c>
      <c r="Y73" s="121" t="s">
        <v>93</v>
      </c>
      <c r="Z73" s="121" t="s">
        <v>93</v>
      </c>
      <c r="AA73" s="121" t="s">
        <v>226</v>
      </c>
      <c r="AB73" s="121" t="s">
        <v>226</v>
      </c>
      <c r="AC73" s="121" t="s">
        <v>226</v>
      </c>
      <c r="AD73" s="122">
        <v>2.34E-4</v>
      </c>
      <c r="AE73" s="122">
        <v>2.1499999999999999E-4</v>
      </c>
      <c r="AF73" s="122">
        <v>8.6000000000000003E-5</v>
      </c>
      <c r="AG73" s="122">
        <v>1.4999999999999999E-4</v>
      </c>
      <c r="AH73" s="174">
        <v>2.6999999999999999E-5</v>
      </c>
      <c r="AI73" s="174">
        <v>2.5000000000000001E-5</v>
      </c>
      <c r="AJ73" s="174">
        <v>1.4E-5</v>
      </c>
      <c r="AK73" s="121" t="s">
        <v>226</v>
      </c>
      <c r="AL73" s="121" t="s">
        <v>226</v>
      </c>
      <c r="AM73" s="121" t="s">
        <v>226</v>
      </c>
      <c r="AN73" s="121" t="s">
        <v>226</v>
      </c>
      <c r="AO73" s="121" t="s">
        <v>226</v>
      </c>
      <c r="AP73" s="121" t="s">
        <v>226</v>
      </c>
      <c r="AQ73" s="121" t="s">
        <v>226</v>
      </c>
      <c r="AR73" s="121" t="s">
        <v>226</v>
      </c>
      <c r="AS73" s="121" t="s">
        <v>226</v>
      </c>
      <c r="AT73" s="121" t="s">
        <v>226</v>
      </c>
      <c r="AU73" s="121" t="s">
        <v>226</v>
      </c>
      <c r="AV73" s="122">
        <v>5.1999999999999997E-5</v>
      </c>
      <c r="AW73" s="121" t="s">
        <v>226</v>
      </c>
      <c r="AX73" s="121" t="s">
        <v>226</v>
      </c>
      <c r="AY73" s="121" t="s">
        <v>226</v>
      </c>
      <c r="AZ73" s="121" t="s">
        <v>226</v>
      </c>
      <c r="BA73" s="122">
        <v>2.4000000000000001E-5</v>
      </c>
      <c r="BB73" s="122">
        <v>2.5999999999999998E-5</v>
      </c>
      <c r="BC73" s="122">
        <v>2.1999999999999999E-5</v>
      </c>
      <c r="BD73" s="121" t="s">
        <v>226</v>
      </c>
      <c r="BE73" s="121" t="s">
        <v>226</v>
      </c>
      <c r="BF73" s="121" t="s">
        <v>226</v>
      </c>
      <c r="BG73" s="121" t="s">
        <v>226</v>
      </c>
      <c r="BH73" s="121" t="s">
        <v>226</v>
      </c>
      <c r="BI73" s="121" t="s">
        <v>226</v>
      </c>
      <c r="BJ73" s="111">
        <v>2.5000000000000001E-4</v>
      </c>
      <c r="BK73" s="111">
        <v>0.1</v>
      </c>
    </row>
    <row r="74" spans="1:63" ht="15" x14ac:dyDescent="0.25">
      <c r="A74" s="63" t="s">
        <v>89</v>
      </c>
      <c r="B74" s="121" t="s">
        <v>13</v>
      </c>
      <c r="C74" s="140" t="s">
        <v>6</v>
      </c>
      <c r="D74" s="121"/>
      <c r="E74" s="122">
        <v>2.96</v>
      </c>
      <c r="F74" s="122">
        <v>2.97</v>
      </c>
      <c r="G74" s="122">
        <v>1.68</v>
      </c>
      <c r="H74" s="122">
        <v>2.0499999999999998</v>
      </c>
      <c r="I74" s="122">
        <v>43.1</v>
      </c>
      <c r="J74" s="122">
        <v>2.0499999999999998</v>
      </c>
      <c r="K74" s="122">
        <v>2.14</v>
      </c>
      <c r="L74" s="122">
        <v>2.06</v>
      </c>
      <c r="M74" s="122">
        <v>2.2000000000000002</v>
      </c>
      <c r="N74" s="122">
        <v>2.12</v>
      </c>
      <c r="O74" s="122">
        <v>2.72</v>
      </c>
      <c r="P74" s="122">
        <v>2.41</v>
      </c>
      <c r="Q74" s="122">
        <v>2.6</v>
      </c>
      <c r="R74" s="122">
        <v>2.4</v>
      </c>
      <c r="S74" s="122">
        <v>2.8</v>
      </c>
      <c r="T74" s="122">
        <v>2.6</v>
      </c>
      <c r="U74" s="122">
        <v>2.6</v>
      </c>
      <c r="V74" s="122">
        <v>2.8</v>
      </c>
      <c r="W74" s="122">
        <v>3</v>
      </c>
      <c r="X74" s="122">
        <v>2.8</v>
      </c>
      <c r="Y74" s="122">
        <v>3.2</v>
      </c>
      <c r="Z74" s="122">
        <v>4.5</v>
      </c>
      <c r="AA74" s="122">
        <v>2.82</v>
      </c>
      <c r="AB74" s="122">
        <v>2.8</v>
      </c>
      <c r="AC74" s="122">
        <v>2.5099999999999998</v>
      </c>
      <c r="AD74" s="122">
        <v>1.45</v>
      </c>
      <c r="AE74" s="122">
        <v>3.17</v>
      </c>
      <c r="AF74" s="122">
        <v>1.78</v>
      </c>
      <c r="AG74" s="122">
        <v>0.96599999999999997</v>
      </c>
      <c r="AH74" s="122">
        <v>1.83</v>
      </c>
      <c r="AI74" s="122">
        <v>2.44</v>
      </c>
      <c r="AJ74" s="122">
        <v>2.5499999999999998</v>
      </c>
      <c r="AK74" s="122">
        <v>2.42</v>
      </c>
      <c r="AL74" s="122">
        <v>2.13</v>
      </c>
      <c r="AM74" s="122">
        <v>2.35</v>
      </c>
      <c r="AN74" s="122">
        <v>2.67</v>
      </c>
      <c r="AO74" s="122">
        <v>2.75</v>
      </c>
      <c r="AP74" s="122">
        <v>2.78</v>
      </c>
      <c r="AQ74" s="122">
        <v>2.56</v>
      </c>
      <c r="AR74" s="122">
        <v>2.72</v>
      </c>
      <c r="AS74" s="122">
        <v>2.9</v>
      </c>
      <c r="AT74" s="122">
        <v>3.02</v>
      </c>
      <c r="AU74" s="122">
        <v>3.04</v>
      </c>
      <c r="AV74" s="122">
        <v>0.875</v>
      </c>
      <c r="AW74" s="122">
        <v>1.6</v>
      </c>
      <c r="AX74" s="122">
        <v>2.48</v>
      </c>
      <c r="AY74" s="122">
        <v>2.44</v>
      </c>
      <c r="AZ74" s="122">
        <v>2.42</v>
      </c>
      <c r="BA74" s="122">
        <v>2.15</v>
      </c>
      <c r="BB74" s="122">
        <v>2.13</v>
      </c>
      <c r="BC74" s="122">
        <v>2.31</v>
      </c>
      <c r="BD74" s="122">
        <v>2.62</v>
      </c>
      <c r="BE74" s="122">
        <v>2.64</v>
      </c>
      <c r="BF74" s="122">
        <v>2.69</v>
      </c>
      <c r="BG74" s="122">
        <v>2.84</v>
      </c>
      <c r="BH74" s="122">
        <v>3.05</v>
      </c>
      <c r="BI74" s="122">
        <v>3.13</v>
      </c>
      <c r="BJ74" s="111" t="s">
        <v>6</v>
      </c>
      <c r="BK74" s="111" t="s">
        <v>6</v>
      </c>
    </row>
    <row r="75" spans="1:63" ht="15" x14ac:dyDescent="0.25">
      <c r="A75" s="63" t="s">
        <v>90</v>
      </c>
      <c r="B75" s="121" t="s">
        <v>13</v>
      </c>
      <c r="C75" s="140" t="s">
        <v>6</v>
      </c>
      <c r="D75" s="121"/>
      <c r="E75" s="122">
        <v>0.33200000000000002</v>
      </c>
      <c r="F75" s="122">
        <v>0.33900000000000002</v>
      </c>
      <c r="G75" s="122">
        <v>0.186</v>
      </c>
      <c r="H75" s="122">
        <v>0.217</v>
      </c>
      <c r="I75" s="122">
        <v>0.123</v>
      </c>
      <c r="J75" s="122">
        <v>0.19800000000000001</v>
      </c>
      <c r="K75" s="122">
        <v>0.20200000000000001</v>
      </c>
      <c r="L75" s="122">
        <v>0.20399999999999999</v>
      </c>
      <c r="M75" s="122">
        <v>0.20899999999999999</v>
      </c>
      <c r="N75" s="122">
        <v>0.17</v>
      </c>
      <c r="O75" s="122">
        <v>0.21299999999999999</v>
      </c>
      <c r="P75" s="122">
        <v>0.219</v>
      </c>
      <c r="Q75" s="122">
        <v>0.22800000000000001</v>
      </c>
      <c r="R75" s="122">
        <v>0.223</v>
      </c>
      <c r="S75" s="122">
        <v>0.23799999999999999</v>
      </c>
      <c r="T75" s="122">
        <v>0.26200000000000001</v>
      </c>
      <c r="U75" s="122">
        <v>0.27400000000000002</v>
      </c>
      <c r="V75" s="122">
        <v>0.314</v>
      </c>
      <c r="W75" s="122">
        <v>0.34799999999999998</v>
      </c>
      <c r="X75" s="122">
        <v>0.36899999999999999</v>
      </c>
      <c r="Y75" s="122">
        <v>0.38500000000000001</v>
      </c>
      <c r="Z75" s="122">
        <v>0.38200000000000001</v>
      </c>
      <c r="AA75" s="122">
        <v>0.36</v>
      </c>
      <c r="AB75" s="122">
        <v>0.36</v>
      </c>
      <c r="AC75" s="122">
        <v>0.311</v>
      </c>
      <c r="AD75" s="122">
        <v>0.13800000000000001</v>
      </c>
      <c r="AE75" s="122">
        <v>0.114</v>
      </c>
      <c r="AF75" s="122">
        <v>0.17599999999999999</v>
      </c>
      <c r="AG75" s="122">
        <v>8.1299999999999997E-2</v>
      </c>
      <c r="AH75" s="122">
        <v>0.188</v>
      </c>
      <c r="AI75" s="122">
        <v>0.26100000000000001</v>
      </c>
      <c r="AJ75" s="122">
        <v>0.28599999999999998</v>
      </c>
      <c r="AK75" s="122">
        <v>0.28000000000000003</v>
      </c>
      <c r="AL75" s="122">
        <v>0.20599999999999999</v>
      </c>
      <c r="AM75" s="122">
        <v>0.26800000000000002</v>
      </c>
      <c r="AN75" s="122">
        <v>0.311</v>
      </c>
      <c r="AO75" s="122">
        <v>0.32200000000000001</v>
      </c>
      <c r="AP75" s="122">
        <v>0.29699999999999999</v>
      </c>
      <c r="AQ75" s="122">
        <v>0.30299999999999999</v>
      </c>
      <c r="AR75" s="122">
        <v>0.30099999999999999</v>
      </c>
      <c r="AS75" s="122">
        <v>0.315</v>
      </c>
      <c r="AT75" s="122">
        <v>0.32100000000000001</v>
      </c>
      <c r="AU75" s="122">
        <v>0.33800000000000002</v>
      </c>
      <c r="AV75" s="122">
        <v>8.5199999999999998E-2</v>
      </c>
      <c r="AW75" s="122">
        <v>0.185</v>
      </c>
      <c r="AX75" s="122">
        <v>0.28000000000000003</v>
      </c>
      <c r="AY75" s="122">
        <v>0.28499999999999998</v>
      </c>
      <c r="AZ75" s="122">
        <v>0.28299999999999997</v>
      </c>
      <c r="BA75" s="122">
        <v>0.23599999999999999</v>
      </c>
      <c r="BB75" s="122">
        <v>0.219</v>
      </c>
      <c r="BC75" s="122">
        <v>0.253</v>
      </c>
      <c r="BD75" s="122">
        <v>0.317</v>
      </c>
      <c r="BE75" s="122">
        <v>0.314</v>
      </c>
      <c r="BF75" s="122">
        <v>0.317</v>
      </c>
      <c r="BG75" s="122">
        <v>0.30099999999999999</v>
      </c>
      <c r="BH75" s="122">
        <v>0.35699999999999998</v>
      </c>
      <c r="BI75" s="122">
        <v>0.34200000000000003</v>
      </c>
      <c r="BJ75" s="111" t="s">
        <v>6</v>
      </c>
      <c r="BK75" s="111" t="s">
        <v>6</v>
      </c>
    </row>
    <row r="76" spans="1:63" ht="15" x14ac:dyDescent="0.25">
      <c r="A76" s="63" t="s">
        <v>91</v>
      </c>
      <c r="B76" s="121" t="s">
        <v>13</v>
      </c>
      <c r="C76" s="140" t="s">
        <v>6</v>
      </c>
      <c r="D76" s="121"/>
      <c r="E76" s="122">
        <v>7.8</v>
      </c>
      <c r="F76" s="122">
        <v>7.5</v>
      </c>
      <c r="G76" s="122">
        <v>4.3</v>
      </c>
      <c r="H76" s="122">
        <v>4.8</v>
      </c>
      <c r="I76" s="122">
        <v>177</v>
      </c>
      <c r="J76" s="122">
        <v>4.2</v>
      </c>
      <c r="K76" s="122">
        <v>3.9</v>
      </c>
      <c r="L76" s="122">
        <v>4</v>
      </c>
      <c r="M76" s="122">
        <v>5.0999999999999996</v>
      </c>
      <c r="N76" s="122">
        <v>3.7</v>
      </c>
      <c r="O76" s="122">
        <v>4.5</v>
      </c>
      <c r="P76" s="122">
        <v>4.5999999999999996</v>
      </c>
      <c r="Q76" s="121" t="s">
        <v>6</v>
      </c>
      <c r="R76" s="121" t="s">
        <v>6</v>
      </c>
      <c r="S76" s="121" t="s">
        <v>6</v>
      </c>
      <c r="T76" s="121" t="s">
        <v>6</v>
      </c>
      <c r="U76" s="121"/>
      <c r="V76" s="121" t="s">
        <v>6</v>
      </c>
      <c r="W76" s="121" t="s">
        <v>6</v>
      </c>
      <c r="X76" s="121" t="s">
        <v>6</v>
      </c>
      <c r="Y76" s="121" t="s">
        <v>6</v>
      </c>
      <c r="Z76" s="121" t="s">
        <v>6</v>
      </c>
      <c r="AA76" s="122">
        <v>7.08</v>
      </c>
      <c r="AB76" s="122">
        <v>7</v>
      </c>
      <c r="AC76" s="122">
        <v>6.48</v>
      </c>
      <c r="AD76" s="122">
        <v>2.27</v>
      </c>
      <c r="AE76" s="122">
        <v>1.96</v>
      </c>
      <c r="AF76" s="122">
        <v>3.94</v>
      </c>
      <c r="AG76" s="122">
        <v>1.53</v>
      </c>
      <c r="AH76" s="122">
        <v>4.57</v>
      </c>
      <c r="AI76" s="122">
        <v>7.28</v>
      </c>
      <c r="AJ76" s="122">
        <v>6.15</v>
      </c>
      <c r="AK76" s="122">
        <v>6.11</v>
      </c>
      <c r="AL76" s="122">
        <v>5.74</v>
      </c>
      <c r="AM76" s="122">
        <v>7.1</v>
      </c>
      <c r="AN76" s="122">
        <v>6.39</v>
      </c>
      <c r="AO76" s="122">
        <v>6.48</v>
      </c>
      <c r="AP76" s="122">
        <v>6.4</v>
      </c>
      <c r="AQ76" s="122">
        <v>6.86</v>
      </c>
      <c r="AR76" s="122">
        <v>7.18</v>
      </c>
      <c r="AS76" s="122">
        <v>7.69</v>
      </c>
      <c r="AT76" s="122">
        <v>7.55</v>
      </c>
      <c r="AU76" s="122">
        <v>7.4</v>
      </c>
      <c r="AV76" s="122">
        <v>1.91</v>
      </c>
      <c r="AW76" s="122">
        <v>4.05</v>
      </c>
      <c r="AX76" s="122">
        <v>5.65</v>
      </c>
      <c r="AY76" s="122">
        <v>5.22</v>
      </c>
      <c r="AZ76" s="122">
        <v>5.82</v>
      </c>
      <c r="BA76" s="122">
        <v>5.51</v>
      </c>
      <c r="BB76" s="122">
        <v>5.6</v>
      </c>
      <c r="BC76" s="122">
        <v>6.88</v>
      </c>
      <c r="BD76" s="122">
        <v>6.51</v>
      </c>
      <c r="BE76" s="122">
        <v>6.54</v>
      </c>
      <c r="BF76" s="122">
        <v>6.68</v>
      </c>
      <c r="BG76" s="122">
        <v>7.91</v>
      </c>
      <c r="BH76" s="122">
        <v>7.99</v>
      </c>
      <c r="BI76" s="122">
        <v>8.94</v>
      </c>
      <c r="BJ76" s="111" t="s">
        <v>6</v>
      </c>
      <c r="BK76" s="111" t="s">
        <v>6</v>
      </c>
    </row>
    <row r="77" spans="1:63" ht="15" x14ac:dyDescent="0.25">
      <c r="A77" s="63" t="s">
        <v>162</v>
      </c>
      <c r="B77" s="121" t="s">
        <v>13</v>
      </c>
      <c r="C77" s="140" t="s">
        <v>6</v>
      </c>
      <c r="D77" s="121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61</v>
      </c>
      <c r="L77" s="121" t="s">
        <v>61</v>
      </c>
      <c r="M77" s="121" t="s">
        <v>6</v>
      </c>
      <c r="N77" s="121" t="s">
        <v>61</v>
      </c>
      <c r="O77" s="121" t="s">
        <v>61</v>
      </c>
      <c r="P77" s="121" t="s">
        <v>61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11" t="s">
        <v>6</v>
      </c>
      <c r="BK77" s="111" t="s">
        <v>6</v>
      </c>
    </row>
    <row r="78" spans="1:63" ht="15" x14ac:dyDescent="0.25">
      <c r="A78" s="63" t="s">
        <v>92</v>
      </c>
      <c r="B78" s="121" t="s">
        <v>13</v>
      </c>
      <c r="C78" s="140" t="s">
        <v>6</v>
      </c>
      <c r="D78" s="121"/>
      <c r="E78" s="121" t="s">
        <v>68</v>
      </c>
      <c r="F78" s="121" t="s">
        <v>68</v>
      </c>
      <c r="G78" s="174">
        <v>1.0000000000000001E-5</v>
      </c>
      <c r="H78" s="121" t="s">
        <v>68</v>
      </c>
      <c r="I78" s="174">
        <v>2.0000000000000002E-5</v>
      </c>
      <c r="J78" s="121" t="s">
        <v>68</v>
      </c>
      <c r="K78" s="121" t="s">
        <v>68</v>
      </c>
      <c r="L78" s="121" t="s">
        <v>68</v>
      </c>
      <c r="M78" s="121" t="s">
        <v>93</v>
      </c>
      <c r="N78" s="121" t="s">
        <v>68</v>
      </c>
      <c r="O78" s="174">
        <v>2.0000000000000002E-5</v>
      </c>
      <c r="P78" s="121" t="s">
        <v>68</v>
      </c>
      <c r="Q78" s="174">
        <v>8.0000000000000007E-5</v>
      </c>
      <c r="R78" s="174">
        <v>1.0000000000000001E-5</v>
      </c>
      <c r="S78" s="121" t="s">
        <v>68</v>
      </c>
      <c r="T78" s="121" t="s">
        <v>68</v>
      </c>
      <c r="U78" s="121" t="s">
        <v>68</v>
      </c>
      <c r="V78" s="121" t="s">
        <v>68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226</v>
      </c>
      <c r="AB78" s="121" t="s">
        <v>226</v>
      </c>
      <c r="AC78" s="121" t="s">
        <v>226</v>
      </c>
      <c r="AD78" s="122">
        <v>1.0399999999999999E-4</v>
      </c>
      <c r="AE78" s="122">
        <v>9.1000000000000003E-5</v>
      </c>
      <c r="AF78" s="122">
        <v>4.3999999999999999E-5</v>
      </c>
      <c r="AG78" s="122">
        <v>5.8E-5</v>
      </c>
      <c r="AH78" s="121" t="s">
        <v>226</v>
      </c>
      <c r="AI78" s="174">
        <v>1.4E-5</v>
      </c>
      <c r="AJ78" s="121" t="s">
        <v>226</v>
      </c>
      <c r="AK78" s="121" t="s">
        <v>226</v>
      </c>
      <c r="AL78" s="121" t="s">
        <v>226</v>
      </c>
      <c r="AM78" s="121" t="s">
        <v>226</v>
      </c>
      <c r="AN78" s="121" t="s">
        <v>226</v>
      </c>
      <c r="AO78" s="121" t="s">
        <v>226</v>
      </c>
      <c r="AP78" s="121" t="s">
        <v>226</v>
      </c>
      <c r="AQ78" s="121" t="s">
        <v>226</v>
      </c>
      <c r="AR78" s="121" t="s">
        <v>226</v>
      </c>
      <c r="AS78" s="121" t="s">
        <v>226</v>
      </c>
      <c r="AT78" s="121" t="s">
        <v>226</v>
      </c>
      <c r="AU78" s="121" t="s">
        <v>226</v>
      </c>
      <c r="AV78" s="122">
        <v>2.0999999999999999E-5</v>
      </c>
      <c r="AW78" s="121" t="s">
        <v>226</v>
      </c>
      <c r="AX78" s="121" t="s">
        <v>226</v>
      </c>
      <c r="AY78" s="121" t="s">
        <v>226</v>
      </c>
      <c r="AZ78" s="121" t="s">
        <v>226</v>
      </c>
      <c r="BA78" s="122">
        <v>1.1E-5</v>
      </c>
      <c r="BB78" s="122">
        <v>1.1E-5</v>
      </c>
      <c r="BC78" s="122">
        <v>1.0000000000000001E-5</v>
      </c>
      <c r="BD78" s="121" t="s">
        <v>226</v>
      </c>
      <c r="BE78" s="121" t="s">
        <v>226</v>
      </c>
      <c r="BF78" s="121" t="s">
        <v>226</v>
      </c>
      <c r="BG78" s="121" t="s">
        <v>226</v>
      </c>
      <c r="BH78" s="121" t="s">
        <v>226</v>
      </c>
      <c r="BI78" s="121" t="s">
        <v>226</v>
      </c>
      <c r="BJ78" s="111">
        <v>8.0000000000000004E-4</v>
      </c>
      <c r="BK78" s="111" t="s">
        <v>6</v>
      </c>
    </row>
    <row r="79" spans="1:63" ht="15" x14ac:dyDescent="0.25">
      <c r="A79" s="63" t="s">
        <v>163</v>
      </c>
      <c r="B79" s="121" t="s">
        <v>13</v>
      </c>
      <c r="C79" s="140" t="s">
        <v>6</v>
      </c>
      <c r="D79" s="121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63</v>
      </c>
      <c r="L79" s="121" t="s">
        <v>63</v>
      </c>
      <c r="M79" s="121" t="s">
        <v>6</v>
      </c>
      <c r="N79" s="121" t="s">
        <v>63</v>
      </c>
      <c r="O79" s="121" t="s">
        <v>63</v>
      </c>
      <c r="P79" s="121" t="s">
        <v>63</v>
      </c>
      <c r="Q79" s="122">
        <v>6.2E-4</v>
      </c>
      <c r="R79" s="122">
        <v>1.1E-4</v>
      </c>
      <c r="S79" s="174">
        <v>4.0000000000000003E-5</v>
      </c>
      <c r="T79" s="174">
        <v>3.0000000000000001E-5</v>
      </c>
      <c r="U79" s="174">
        <v>3.0000000000000001E-5</v>
      </c>
      <c r="V79" s="174">
        <v>1.0000000000000001E-5</v>
      </c>
      <c r="W79" s="174">
        <v>1.0000000000000001E-5</v>
      </c>
      <c r="X79" s="121" t="s">
        <v>68</v>
      </c>
      <c r="Y79" s="121" t="s">
        <v>68</v>
      </c>
      <c r="Z79" s="121" t="s">
        <v>68</v>
      </c>
      <c r="AA79" s="121"/>
      <c r="AB79" s="121" t="s">
        <v>6</v>
      </c>
      <c r="AC79" s="121"/>
      <c r="AD79" s="121"/>
      <c r="AE79" s="121" t="s">
        <v>6</v>
      </c>
      <c r="AF79" s="121"/>
      <c r="AG79" s="121"/>
      <c r="AH79" s="121"/>
      <c r="AI79" s="121"/>
      <c r="AJ79" s="121"/>
      <c r="AK79" s="121"/>
      <c r="AL79" s="121"/>
      <c r="AM79" s="121"/>
      <c r="AN79" s="121"/>
      <c r="AO79" s="121" t="s">
        <v>6</v>
      </c>
      <c r="AP79" s="121"/>
      <c r="AQ79" s="121"/>
      <c r="AR79" s="121"/>
      <c r="AS79" s="121"/>
      <c r="AT79" s="121" t="s">
        <v>6</v>
      </c>
      <c r="AU79" s="121"/>
      <c r="AV79" s="121"/>
      <c r="AW79" s="121"/>
      <c r="AX79" s="121"/>
      <c r="AY79" s="121"/>
      <c r="AZ79" s="121"/>
      <c r="BA79" s="121"/>
      <c r="BB79" s="121" t="s">
        <v>6</v>
      </c>
      <c r="BC79" s="121"/>
      <c r="BD79" s="121"/>
      <c r="BE79" s="121"/>
      <c r="BF79" s="121" t="s">
        <v>6</v>
      </c>
      <c r="BG79" s="121"/>
      <c r="BH79" s="121"/>
      <c r="BI79" s="121"/>
      <c r="BJ79" s="27" t="s">
        <v>6</v>
      </c>
      <c r="BK79" s="27" t="s">
        <v>6</v>
      </c>
    </row>
    <row r="80" spans="1:63" ht="15" x14ac:dyDescent="0.25">
      <c r="A80" s="63" t="s">
        <v>94</v>
      </c>
      <c r="B80" s="121" t="s">
        <v>13</v>
      </c>
      <c r="C80" s="140" t="s">
        <v>6</v>
      </c>
      <c r="D80" s="121"/>
      <c r="E80" s="121" t="s">
        <v>61</v>
      </c>
      <c r="F80" s="121" t="s">
        <v>61</v>
      </c>
      <c r="G80" s="121" t="s">
        <v>61</v>
      </c>
      <c r="H80" s="121" t="s">
        <v>61</v>
      </c>
      <c r="I80" s="121" t="s">
        <v>61</v>
      </c>
      <c r="J80" s="121" t="s">
        <v>61</v>
      </c>
      <c r="K80" s="121" t="s">
        <v>61</v>
      </c>
      <c r="L80" s="122">
        <v>1E-4</v>
      </c>
      <c r="M80" s="121" t="s">
        <v>57</v>
      </c>
      <c r="N80" s="121" t="s">
        <v>61</v>
      </c>
      <c r="O80" s="121" t="s">
        <v>61</v>
      </c>
      <c r="P80" s="121" t="s">
        <v>61</v>
      </c>
      <c r="Q80" s="122">
        <v>1E-4</v>
      </c>
      <c r="R80" s="121" t="s">
        <v>61</v>
      </c>
      <c r="S80" s="122">
        <v>2.0000000000000001E-4</v>
      </c>
      <c r="T80" s="122">
        <v>2.0000000000000001E-4</v>
      </c>
      <c r="U80" s="122">
        <v>2.0000000000000001E-4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69</v>
      </c>
      <c r="AB80" s="121" t="s">
        <v>69</v>
      </c>
      <c r="AC80" s="121" t="s">
        <v>69</v>
      </c>
      <c r="AD80" s="122">
        <v>1.3999999999999999E-4</v>
      </c>
      <c r="AE80" s="122">
        <v>1.2999999999999999E-4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21" t="s">
        <v>69</v>
      </c>
      <c r="AX80" s="121" t="s">
        <v>69</v>
      </c>
      <c r="AY80" s="121" t="s">
        <v>69</v>
      </c>
      <c r="AZ80" s="121" t="s">
        <v>69</v>
      </c>
      <c r="BA80" s="121" t="s">
        <v>69</v>
      </c>
      <c r="BB80" s="121" t="s">
        <v>69</v>
      </c>
      <c r="BC80" s="121" t="s">
        <v>69</v>
      </c>
      <c r="BD80" s="121" t="s">
        <v>69</v>
      </c>
      <c r="BE80" s="121" t="s">
        <v>69</v>
      </c>
      <c r="BF80" s="121" t="s">
        <v>69</v>
      </c>
      <c r="BG80" s="121" t="s">
        <v>69</v>
      </c>
      <c r="BH80" s="121" t="s">
        <v>69</v>
      </c>
      <c r="BI80" s="121" t="s">
        <v>69</v>
      </c>
      <c r="BJ80" s="111" t="s">
        <v>6</v>
      </c>
      <c r="BK80" s="111" t="s">
        <v>6</v>
      </c>
    </row>
    <row r="81" spans="1:63" ht="15" x14ac:dyDescent="0.25">
      <c r="A81" s="63" t="s">
        <v>95</v>
      </c>
      <c r="B81" s="121" t="s">
        <v>13</v>
      </c>
      <c r="C81" s="140" t="s">
        <v>6</v>
      </c>
      <c r="D81" s="121"/>
      <c r="E81" s="122">
        <v>3.0000000000000001E-3</v>
      </c>
      <c r="F81" s="122">
        <v>1E-3</v>
      </c>
      <c r="G81" s="122">
        <v>1.7000000000000001E-2</v>
      </c>
      <c r="H81" s="122">
        <v>1.2E-2</v>
      </c>
      <c r="I81" s="122">
        <v>1.0999999999999999E-2</v>
      </c>
      <c r="J81" s="121" t="s">
        <v>57</v>
      </c>
      <c r="K81" s="121" t="s">
        <v>57</v>
      </c>
      <c r="L81" s="121" t="s">
        <v>57</v>
      </c>
      <c r="M81" s="122">
        <v>4.41E-2</v>
      </c>
      <c r="N81" s="122">
        <v>6.0000000000000001E-3</v>
      </c>
      <c r="O81" s="122">
        <v>4.3999999999999997E-2</v>
      </c>
      <c r="P81" s="122">
        <v>5.0000000000000001E-3</v>
      </c>
      <c r="Q81" s="122">
        <v>0.217</v>
      </c>
      <c r="R81" s="122">
        <v>6.3799999999999996E-2</v>
      </c>
      <c r="S81" s="122">
        <v>3.9199999999999999E-2</v>
      </c>
      <c r="T81" s="122">
        <v>4.1599999999999998E-2</v>
      </c>
      <c r="U81" s="122">
        <v>4.0399999999999998E-2</v>
      </c>
      <c r="V81" s="122">
        <v>6.1000000000000004E-3</v>
      </c>
      <c r="W81" s="122">
        <v>2.3E-3</v>
      </c>
      <c r="X81" s="122">
        <v>5.9999999999999995E-4</v>
      </c>
      <c r="Y81" s="122">
        <v>5.0000000000000001E-4</v>
      </c>
      <c r="Z81" s="121" t="s">
        <v>65</v>
      </c>
      <c r="AA81" s="121" t="s">
        <v>42</v>
      </c>
      <c r="AB81" s="121" t="s">
        <v>42</v>
      </c>
      <c r="AC81" s="121" t="s">
        <v>42</v>
      </c>
      <c r="AD81" s="122">
        <v>0.24399999999999999</v>
      </c>
      <c r="AE81" s="122">
        <v>0.22600000000000001</v>
      </c>
      <c r="AF81" s="122">
        <v>0.107</v>
      </c>
      <c r="AG81" s="122">
        <v>0.128</v>
      </c>
      <c r="AH81" s="122">
        <v>1.7999999999999999E-2</v>
      </c>
      <c r="AI81" s="122">
        <v>3.3000000000000002E-2</v>
      </c>
      <c r="AJ81" s="121" t="s">
        <v>42</v>
      </c>
      <c r="AK81" s="121" t="s">
        <v>42</v>
      </c>
      <c r="AL81" s="121" t="s">
        <v>42</v>
      </c>
      <c r="AM81" s="121" t="s">
        <v>42</v>
      </c>
      <c r="AN81" s="121" t="s">
        <v>42</v>
      </c>
      <c r="AO81" s="121" t="s">
        <v>42</v>
      </c>
      <c r="AP81" s="121" t="s">
        <v>42</v>
      </c>
      <c r="AQ81" s="121" t="s">
        <v>42</v>
      </c>
      <c r="AR81" s="121" t="s">
        <v>42</v>
      </c>
      <c r="AS81" s="121" t="s">
        <v>42</v>
      </c>
      <c r="AT81" s="121" t="s">
        <v>42</v>
      </c>
      <c r="AU81" s="121" t="s">
        <v>42</v>
      </c>
      <c r="AV81" s="122">
        <v>5.0999999999999997E-2</v>
      </c>
      <c r="AW81" s="122">
        <v>1.0999999999999999E-2</v>
      </c>
      <c r="AX81" s="121" t="s">
        <v>42</v>
      </c>
      <c r="AY81" s="121" t="s">
        <v>42</v>
      </c>
      <c r="AZ81" s="121" t="s">
        <v>42</v>
      </c>
      <c r="BA81" s="122">
        <v>1.6E-2</v>
      </c>
      <c r="BB81" s="122">
        <v>1.7000000000000001E-2</v>
      </c>
      <c r="BC81" s="121" t="s">
        <v>42</v>
      </c>
      <c r="BD81" s="121" t="s">
        <v>42</v>
      </c>
      <c r="BE81" s="121" t="s">
        <v>42</v>
      </c>
      <c r="BF81" s="121" t="s">
        <v>42</v>
      </c>
      <c r="BG81" s="121" t="s">
        <v>42</v>
      </c>
      <c r="BH81" s="121" t="s">
        <v>42</v>
      </c>
      <c r="BI81" s="121" t="s">
        <v>42</v>
      </c>
      <c r="BJ81" s="111" t="s">
        <v>6</v>
      </c>
      <c r="BK81" s="111" t="s">
        <v>6</v>
      </c>
    </row>
    <row r="82" spans="1:63" ht="15" x14ac:dyDescent="0.25">
      <c r="A82" s="63" t="s">
        <v>97</v>
      </c>
      <c r="B82" s="121" t="s">
        <v>13</v>
      </c>
      <c r="C82" s="140" t="s">
        <v>6</v>
      </c>
      <c r="D82" s="121"/>
      <c r="E82" s="122">
        <v>1E-3</v>
      </c>
      <c r="F82" s="122">
        <v>1E-3</v>
      </c>
      <c r="G82" s="122">
        <v>5.0000000000000001E-4</v>
      </c>
      <c r="H82" s="122">
        <v>5.9999999999999995E-4</v>
      </c>
      <c r="I82" s="121" t="s">
        <v>63</v>
      </c>
      <c r="J82" s="121" t="s">
        <v>63</v>
      </c>
      <c r="K82" s="121" t="s">
        <v>63</v>
      </c>
      <c r="L82" s="121" t="s">
        <v>63</v>
      </c>
      <c r="M82" s="121" t="s">
        <v>65</v>
      </c>
      <c r="N82" s="121" t="s">
        <v>63</v>
      </c>
      <c r="O82" s="122">
        <v>5.0000000000000001E-4</v>
      </c>
      <c r="P82" s="121" t="s">
        <v>63</v>
      </c>
      <c r="Q82" s="122">
        <v>1.7600000000000001E-3</v>
      </c>
      <c r="R82" s="122">
        <v>6.8999999999999997E-4</v>
      </c>
      <c r="S82" s="122">
        <v>6.2E-4</v>
      </c>
      <c r="T82" s="122">
        <v>7.2999999999999996E-4</v>
      </c>
      <c r="U82" s="122">
        <v>7.2000000000000005E-4</v>
      </c>
      <c r="V82" s="122">
        <v>6.9999999999999999E-4</v>
      </c>
      <c r="W82" s="122">
        <v>7.6000000000000004E-4</v>
      </c>
      <c r="X82" s="122">
        <v>8.0000000000000004E-4</v>
      </c>
      <c r="Y82" s="122">
        <v>8.7000000000000001E-4</v>
      </c>
      <c r="Z82" s="122">
        <v>8.0999999999999996E-4</v>
      </c>
      <c r="AA82" s="122">
        <v>9.1E-4</v>
      </c>
      <c r="AB82" s="122">
        <v>9.3000000000000005E-4</v>
      </c>
      <c r="AC82" s="122">
        <v>7.2800000000000002E-4</v>
      </c>
      <c r="AD82" s="122">
        <v>1.1900000000000001E-3</v>
      </c>
      <c r="AE82" s="122">
        <v>9.0700000000000004E-4</v>
      </c>
      <c r="AF82" s="122">
        <v>6.8199999999999999E-4</v>
      </c>
      <c r="AG82" s="122">
        <v>9.3499999999999996E-4</v>
      </c>
      <c r="AH82" s="122">
        <v>4.8700000000000002E-4</v>
      </c>
      <c r="AI82" s="122">
        <v>8.1899999999999996E-4</v>
      </c>
      <c r="AJ82" s="122">
        <v>6.4400000000000004E-4</v>
      </c>
      <c r="AK82" s="122">
        <v>5.5400000000000002E-4</v>
      </c>
      <c r="AL82" s="122">
        <v>4.0499999999999998E-4</v>
      </c>
      <c r="AM82" s="122">
        <v>5.9299999999999999E-4</v>
      </c>
      <c r="AN82" s="122">
        <v>6.4700000000000001E-4</v>
      </c>
      <c r="AO82" s="122">
        <v>6.5200000000000002E-4</v>
      </c>
      <c r="AP82" s="122">
        <v>6.0800000000000003E-4</v>
      </c>
      <c r="AQ82" s="122">
        <v>5.9299999999999999E-4</v>
      </c>
      <c r="AR82" s="122">
        <v>5.8900000000000001E-4</v>
      </c>
      <c r="AS82" s="122">
        <v>5.9900000000000003E-4</v>
      </c>
      <c r="AT82" s="122">
        <v>6.2299999999999996E-4</v>
      </c>
      <c r="AU82" s="122">
        <v>7.0600000000000003E-4</v>
      </c>
      <c r="AV82" s="122">
        <v>3.9199999999999999E-4</v>
      </c>
      <c r="AW82" s="122">
        <v>3.5599999999999998E-4</v>
      </c>
      <c r="AX82" s="122">
        <v>5.1699999999999999E-4</v>
      </c>
      <c r="AY82" s="122">
        <v>5.5000000000000003E-4</v>
      </c>
      <c r="AZ82" s="122">
        <v>4.84E-4</v>
      </c>
      <c r="BA82" s="122">
        <v>4.2400000000000001E-4</v>
      </c>
      <c r="BB82" s="122">
        <v>4.2000000000000002E-4</v>
      </c>
      <c r="BC82" s="122">
        <v>5.3399999999999997E-4</v>
      </c>
      <c r="BD82" s="122">
        <v>5.8100000000000003E-4</v>
      </c>
      <c r="BE82" s="122">
        <v>6.7100000000000005E-4</v>
      </c>
      <c r="BF82" s="122">
        <v>6.6299999999999996E-4</v>
      </c>
      <c r="BG82" s="122">
        <v>5.3300000000000005E-4</v>
      </c>
      <c r="BH82" s="122">
        <v>6.3100000000000005E-4</v>
      </c>
      <c r="BI82" s="122">
        <v>7.2199999999999999E-4</v>
      </c>
      <c r="BJ82" s="111">
        <v>1.4999999999999999E-2</v>
      </c>
      <c r="BK82" s="111" t="s">
        <v>6</v>
      </c>
    </row>
    <row r="83" spans="1:63" ht="15" x14ac:dyDescent="0.25">
      <c r="A83" s="63" t="s">
        <v>98</v>
      </c>
      <c r="B83" s="121" t="s">
        <v>13</v>
      </c>
      <c r="C83" s="140" t="s">
        <v>6</v>
      </c>
      <c r="D83" s="121"/>
      <c r="E83" s="122">
        <v>2.9999999999999997E-4</v>
      </c>
      <c r="F83" s="122">
        <v>2.0000000000000001E-4</v>
      </c>
      <c r="G83" s="122">
        <v>2.3E-3</v>
      </c>
      <c r="H83" s="122">
        <v>8.0000000000000004E-4</v>
      </c>
      <c r="I83" s="122">
        <v>2.5000000000000001E-3</v>
      </c>
      <c r="J83" s="122">
        <v>4.0000000000000002E-4</v>
      </c>
      <c r="K83" s="122">
        <v>2.9999999999999997E-4</v>
      </c>
      <c r="L83" s="122">
        <v>2.9999999999999997E-4</v>
      </c>
      <c r="M83" s="122">
        <v>4.1000000000000003E-3</v>
      </c>
      <c r="N83" s="122">
        <v>8.0000000000000004E-4</v>
      </c>
      <c r="O83" s="122">
        <v>3.3E-3</v>
      </c>
      <c r="P83" s="122">
        <v>5.9999999999999995E-4</v>
      </c>
      <c r="Q83" s="122">
        <v>1.7600000000000001E-2</v>
      </c>
      <c r="R83" s="122">
        <v>2.8E-3</v>
      </c>
      <c r="S83" s="122">
        <v>8.9999999999999998E-4</v>
      </c>
      <c r="T83" s="122">
        <v>8.0000000000000004E-4</v>
      </c>
      <c r="U83" s="122">
        <v>6.9999999999999999E-4</v>
      </c>
      <c r="V83" s="122">
        <v>4.0000000000000002E-4</v>
      </c>
      <c r="W83" s="122">
        <v>2.9999999999999997E-4</v>
      </c>
      <c r="X83" s="122">
        <v>2.0000000000000001E-4</v>
      </c>
      <c r="Y83" s="122">
        <v>2.0000000000000001E-4</v>
      </c>
      <c r="Z83" s="122">
        <v>2.0000000000000001E-4</v>
      </c>
      <c r="AA83" s="121" t="s">
        <v>96</v>
      </c>
      <c r="AB83" s="121" t="s">
        <v>96</v>
      </c>
      <c r="AC83" s="121" t="s">
        <v>96</v>
      </c>
      <c r="AD83" s="122">
        <v>1.78E-2</v>
      </c>
      <c r="AE83" s="122">
        <v>1.5699999999999999E-2</v>
      </c>
      <c r="AF83" s="122">
        <v>6.8999999999999999E-3</v>
      </c>
      <c r="AG83" s="122">
        <v>1.06E-2</v>
      </c>
      <c r="AH83" s="122">
        <v>1.5E-3</v>
      </c>
      <c r="AI83" s="122">
        <v>3.2000000000000002E-3</v>
      </c>
      <c r="AJ83" s="121" t="s">
        <v>96</v>
      </c>
      <c r="AK83" s="121" t="s">
        <v>96</v>
      </c>
      <c r="AL83" s="121" t="s">
        <v>96</v>
      </c>
      <c r="AM83" s="121" t="s">
        <v>96</v>
      </c>
      <c r="AN83" s="121" t="s">
        <v>96</v>
      </c>
      <c r="AO83" s="121" t="s">
        <v>96</v>
      </c>
      <c r="AP83" s="121" t="s">
        <v>96</v>
      </c>
      <c r="AQ83" s="121" t="s">
        <v>96</v>
      </c>
      <c r="AR83" s="121" t="s">
        <v>96</v>
      </c>
      <c r="AS83" s="121" t="s">
        <v>96</v>
      </c>
      <c r="AT83" s="121" t="s">
        <v>96</v>
      </c>
      <c r="AU83" s="121" t="s">
        <v>96</v>
      </c>
      <c r="AV83" s="122">
        <v>4.0000000000000001E-3</v>
      </c>
      <c r="AW83" s="122">
        <v>1E-3</v>
      </c>
      <c r="AX83" s="121" t="s">
        <v>96</v>
      </c>
      <c r="AY83" s="121" t="s">
        <v>96</v>
      </c>
      <c r="AZ83" s="121" t="s">
        <v>96</v>
      </c>
      <c r="BA83" s="122">
        <v>1.4E-3</v>
      </c>
      <c r="BB83" s="122">
        <v>1.4E-3</v>
      </c>
      <c r="BC83" s="121" t="s">
        <v>96</v>
      </c>
      <c r="BD83" s="121" t="s">
        <v>96</v>
      </c>
      <c r="BE83" s="121" t="s">
        <v>96</v>
      </c>
      <c r="BF83" s="121" t="s">
        <v>96</v>
      </c>
      <c r="BG83" s="121" t="s">
        <v>96</v>
      </c>
      <c r="BH83" s="121" t="s">
        <v>96</v>
      </c>
      <c r="BI83" s="121" t="s">
        <v>96</v>
      </c>
      <c r="BJ83" s="111" t="s">
        <v>6</v>
      </c>
      <c r="BK83" s="111" t="s">
        <v>6</v>
      </c>
    </row>
    <row r="84" spans="1:63" ht="15" x14ac:dyDescent="0.25">
      <c r="A84" s="63" t="s">
        <v>99</v>
      </c>
      <c r="B84" s="121" t="s">
        <v>13</v>
      </c>
      <c r="C84" s="140" t="s">
        <v>6</v>
      </c>
      <c r="D84" s="121"/>
      <c r="E84" s="122">
        <v>2E-3</v>
      </c>
      <c r="F84" s="122">
        <v>3.0000000000000001E-3</v>
      </c>
      <c r="G84" s="122">
        <v>1.2E-2</v>
      </c>
      <c r="H84" s="122">
        <v>5.0000000000000001E-3</v>
      </c>
      <c r="I84" s="122">
        <v>1.2999999999999999E-2</v>
      </c>
      <c r="J84" s="122">
        <v>2E-3</v>
      </c>
      <c r="K84" s="122">
        <v>1E-3</v>
      </c>
      <c r="L84" s="121" t="s">
        <v>57</v>
      </c>
      <c r="M84" s="122">
        <v>1.4999999999999999E-2</v>
      </c>
      <c r="N84" s="122">
        <v>4.0000000000000001E-3</v>
      </c>
      <c r="O84" s="122">
        <v>1.6E-2</v>
      </c>
      <c r="P84" s="122">
        <v>5.0000000000000001E-3</v>
      </c>
      <c r="Q84" s="222">
        <v>3.8199999999999998E-2</v>
      </c>
      <c r="R84" s="122">
        <v>1.0200000000000001E-2</v>
      </c>
      <c r="S84" s="122">
        <v>3.5999999999999999E-3</v>
      </c>
      <c r="T84" s="122">
        <v>3.0000000000000001E-3</v>
      </c>
      <c r="U84" s="122">
        <v>2.0999999999999999E-3</v>
      </c>
      <c r="V84" s="122">
        <v>2E-3</v>
      </c>
      <c r="W84" s="122">
        <v>1.2999999999999999E-3</v>
      </c>
      <c r="X84" s="122">
        <v>8.0000000000000004E-4</v>
      </c>
      <c r="Y84" s="122">
        <v>8.9999999999999998E-4</v>
      </c>
      <c r="Z84" s="122">
        <v>1.6999999999999999E-3</v>
      </c>
      <c r="AA84" s="121" t="s">
        <v>227</v>
      </c>
      <c r="AB84" s="121" t="s">
        <v>227</v>
      </c>
      <c r="AC84" s="122">
        <v>3.3E-3</v>
      </c>
      <c r="AD84" s="122">
        <v>6.4600000000000005E-2</v>
      </c>
      <c r="AE84" s="122">
        <v>5.7099999999999998E-2</v>
      </c>
      <c r="AF84" s="122">
        <v>2.3599999999999999E-2</v>
      </c>
      <c r="AG84" s="122">
        <v>3.0800000000000001E-2</v>
      </c>
      <c r="AH84" s="122">
        <v>4.7999999999999996E-3</v>
      </c>
      <c r="AI84" s="122">
        <v>6.4999999999999997E-3</v>
      </c>
      <c r="AJ84" s="121" t="s">
        <v>227</v>
      </c>
      <c r="AK84" s="121" t="s">
        <v>227</v>
      </c>
      <c r="AL84" s="122">
        <v>3.3999999999999998E-3</v>
      </c>
      <c r="AM84" s="121" t="s">
        <v>227</v>
      </c>
      <c r="AN84" s="121" t="s">
        <v>227</v>
      </c>
      <c r="AO84" s="121" t="s">
        <v>227</v>
      </c>
      <c r="AP84" s="121" t="s">
        <v>227</v>
      </c>
      <c r="AQ84" s="121" t="s">
        <v>227</v>
      </c>
      <c r="AR84" s="121" t="s">
        <v>227</v>
      </c>
      <c r="AS84" s="121" t="s">
        <v>227</v>
      </c>
      <c r="AT84" s="121" t="s">
        <v>227</v>
      </c>
      <c r="AU84" s="121" t="s">
        <v>227</v>
      </c>
      <c r="AV84" s="122">
        <v>1.38E-2</v>
      </c>
      <c r="AW84" s="122">
        <v>3.3E-3</v>
      </c>
      <c r="AX84" s="121" t="s">
        <v>227</v>
      </c>
      <c r="AY84" s="121" t="s">
        <v>227</v>
      </c>
      <c r="AZ84" s="121" t="s">
        <v>227</v>
      </c>
      <c r="BA84" s="122">
        <v>7.9000000000000008E-3</v>
      </c>
      <c r="BB84" s="122">
        <v>7.1999999999999998E-3</v>
      </c>
      <c r="BC84" s="122">
        <v>4.1999999999999997E-3</v>
      </c>
      <c r="BD84" s="121" t="s">
        <v>227</v>
      </c>
      <c r="BE84" s="121" t="s">
        <v>227</v>
      </c>
      <c r="BF84" s="121" t="s">
        <v>227</v>
      </c>
      <c r="BG84" s="122">
        <v>3.5000000000000001E-3</v>
      </c>
      <c r="BH84" s="121" t="s">
        <v>227</v>
      </c>
      <c r="BI84" s="121" t="s">
        <v>227</v>
      </c>
      <c r="BJ84" s="111">
        <v>0.03</v>
      </c>
      <c r="BK84" s="111">
        <v>0.3</v>
      </c>
    </row>
    <row r="85" spans="1:63" ht="15" x14ac:dyDescent="0.25">
      <c r="A85" s="63" t="s">
        <v>164</v>
      </c>
      <c r="B85" s="121" t="s">
        <v>13</v>
      </c>
      <c r="C85" s="140" t="s">
        <v>6</v>
      </c>
      <c r="D85" s="121"/>
      <c r="E85" s="121" t="s">
        <v>61</v>
      </c>
      <c r="F85" s="122">
        <v>1E-4</v>
      </c>
      <c r="G85" s="122">
        <v>5.0000000000000001E-4</v>
      </c>
      <c r="H85" s="122">
        <v>5.0000000000000001E-4</v>
      </c>
      <c r="I85" s="122">
        <v>4.0000000000000002E-4</v>
      </c>
      <c r="J85" s="122">
        <v>2.0000000000000001E-4</v>
      </c>
      <c r="K85" s="122">
        <v>2.9999999999999997E-4</v>
      </c>
      <c r="L85" s="122">
        <v>2.0000000000000001E-4</v>
      </c>
      <c r="M85" s="122">
        <v>2E-3</v>
      </c>
      <c r="N85" s="122">
        <v>5.0000000000000001E-4</v>
      </c>
      <c r="O85" s="122">
        <v>5.9999999999999995E-4</v>
      </c>
      <c r="P85" s="122">
        <v>2.9999999999999997E-4</v>
      </c>
      <c r="Q85" s="122">
        <v>1E-3</v>
      </c>
      <c r="R85" s="121" t="s">
        <v>65</v>
      </c>
      <c r="S85" s="121" t="s">
        <v>65</v>
      </c>
      <c r="T85" s="121" t="s">
        <v>65</v>
      </c>
      <c r="U85" s="121" t="s">
        <v>65</v>
      </c>
      <c r="V85" s="121" t="s">
        <v>65</v>
      </c>
      <c r="W85" s="121" t="s">
        <v>65</v>
      </c>
      <c r="X85" s="121" t="s">
        <v>65</v>
      </c>
      <c r="Y85" s="121" t="s">
        <v>65</v>
      </c>
      <c r="Z85" s="121" t="s">
        <v>65</v>
      </c>
      <c r="AA85" s="121"/>
      <c r="AB85" s="121" t="s">
        <v>6</v>
      </c>
      <c r="AC85" s="121"/>
      <c r="AD85" s="121"/>
      <c r="AE85" s="121" t="s">
        <v>6</v>
      </c>
      <c r="AF85" s="121"/>
      <c r="AG85" s="121"/>
      <c r="AH85" s="121"/>
      <c r="AI85" s="121"/>
      <c r="AJ85" s="121"/>
      <c r="AK85" s="121"/>
      <c r="AL85" s="121"/>
      <c r="AM85" s="121"/>
      <c r="AN85" s="121"/>
      <c r="AO85" s="121" t="s">
        <v>6</v>
      </c>
      <c r="AP85" s="121"/>
      <c r="AQ85" s="121"/>
      <c r="AR85" s="121"/>
      <c r="AS85" s="121"/>
      <c r="AT85" s="121" t="s">
        <v>6</v>
      </c>
      <c r="AU85" s="121"/>
      <c r="AV85" s="121"/>
      <c r="AW85" s="121"/>
      <c r="AX85" s="121"/>
      <c r="AY85" s="121"/>
      <c r="AZ85" s="121"/>
      <c r="BA85" s="121"/>
      <c r="BB85" s="121" t="s">
        <v>6</v>
      </c>
      <c r="BC85" s="121"/>
      <c r="BD85" s="121"/>
      <c r="BE85" s="121"/>
      <c r="BF85" s="121" t="s">
        <v>6</v>
      </c>
      <c r="BG85" s="121" t="s">
        <v>6</v>
      </c>
      <c r="BH85" s="121" t="s">
        <v>6</v>
      </c>
      <c r="BI85" s="121" t="s">
        <v>6</v>
      </c>
      <c r="BJ85" s="111" t="s">
        <v>6</v>
      </c>
      <c r="BK85" s="111" t="s">
        <v>6</v>
      </c>
    </row>
    <row r="86" spans="1:63" ht="15" x14ac:dyDescent="0.25">
      <c r="A86" s="63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11"/>
      <c r="BK86" s="111"/>
    </row>
    <row r="87" spans="1:63" ht="15" x14ac:dyDescent="0.25">
      <c r="A87" s="86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11"/>
      <c r="BK87" s="111"/>
    </row>
    <row r="88" spans="1:63" ht="15" x14ac:dyDescent="0.25">
      <c r="A88" s="63" t="s">
        <v>101</v>
      </c>
      <c r="B88" s="121" t="s">
        <v>13</v>
      </c>
      <c r="C88" s="140" t="s">
        <v>6</v>
      </c>
      <c r="D88" s="121"/>
      <c r="E88" s="122">
        <v>2.5999999999999999E-2</v>
      </c>
      <c r="F88" s="122">
        <v>6.0000000000000001E-3</v>
      </c>
      <c r="G88" s="122">
        <v>0.08</v>
      </c>
      <c r="H88" s="122">
        <v>4.8000000000000001E-2</v>
      </c>
      <c r="I88" s="122">
        <v>9.8000000000000004E-2</v>
      </c>
      <c r="J88" s="122">
        <v>2.3E-2</v>
      </c>
      <c r="K88" s="122">
        <v>2.4E-2</v>
      </c>
      <c r="L88" s="122">
        <v>2.5999999999999999E-2</v>
      </c>
      <c r="M88" s="122">
        <v>0.03</v>
      </c>
      <c r="N88" s="122">
        <v>4.7E-2</v>
      </c>
      <c r="O88" s="122">
        <v>3.5000000000000003E-2</v>
      </c>
      <c r="P88" s="122">
        <v>2.8000000000000001E-2</v>
      </c>
      <c r="Q88" s="122">
        <v>3.7999999999999999E-2</v>
      </c>
      <c r="R88" s="122">
        <v>2.9000000000000001E-2</v>
      </c>
      <c r="S88" s="122">
        <v>1.9E-2</v>
      </c>
      <c r="T88" s="122">
        <v>1.7000000000000001E-2</v>
      </c>
      <c r="U88" s="122">
        <v>1.7000000000000001E-2</v>
      </c>
      <c r="V88" s="122">
        <v>8.0000000000000002E-3</v>
      </c>
      <c r="W88" s="122">
        <v>6.0000000000000001E-3</v>
      </c>
      <c r="X88" s="122">
        <v>1.7999999999999999E-2</v>
      </c>
      <c r="Y88" s="122">
        <v>8.0000000000000002E-3</v>
      </c>
      <c r="Z88" s="122">
        <v>5.0000000000000001E-3</v>
      </c>
      <c r="AA88" s="122">
        <v>4.8999999999999998E-3</v>
      </c>
      <c r="AB88" s="122">
        <v>5.4000000000000003E-3</v>
      </c>
      <c r="AC88" s="122">
        <v>9.2999999999999992E-3</v>
      </c>
      <c r="AD88" s="122">
        <v>0.156</v>
      </c>
      <c r="AE88" s="122">
        <v>0.158</v>
      </c>
      <c r="AF88" s="122">
        <v>6.7599999999999993E-2</v>
      </c>
      <c r="AG88" s="122">
        <v>9.6699999999999994E-2</v>
      </c>
      <c r="AH88" s="122">
        <v>3.56E-2</v>
      </c>
      <c r="AI88" s="122">
        <v>1.9400000000000001E-2</v>
      </c>
      <c r="AJ88" s="122">
        <v>8.8999999999999999E-3</v>
      </c>
      <c r="AK88" s="122">
        <v>1.52E-2</v>
      </c>
      <c r="AL88" s="122">
        <v>4.0300000000000002E-2</v>
      </c>
      <c r="AM88" s="122">
        <v>1.8800000000000001E-2</v>
      </c>
      <c r="AN88" s="122">
        <v>8.3000000000000001E-3</v>
      </c>
      <c r="AO88" s="122">
        <v>8.0000000000000002E-3</v>
      </c>
      <c r="AP88" s="122">
        <v>7.1999999999999998E-3</v>
      </c>
      <c r="AQ88" s="122">
        <v>8.0000000000000002E-3</v>
      </c>
      <c r="AR88" s="122">
        <v>8.2000000000000007E-3</v>
      </c>
      <c r="AS88" s="122">
        <v>7.0000000000000001E-3</v>
      </c>
      <c r="AT88" s="122">
        <v>6.4000000000000003E-3</v>
      </c>
      <c r="AU88" s="122">
        <v>5.7999999999999996E-3</v>
      </c>
      <c r="AV88" s="122">
        <v>0.14499999999999999</v>
      </c>
      <c r="AW88" s="122">
        <v>4.4999999999999998E-2</v>
      </c>
      <c r="AX88" s="122">
        <v>9.7000000000000003E-3</v>
      </c>
      <c r="AY88" s="122">
        <v>8.2000000000000007E-3</v>
      </c>
      <c r="AZ88" s="122">
        <v>1.35E-2</v>
      </c>
      <c r="BA88" s="122">
        <v>2.2599999999999999E-2</v>
      </c>
      <c r="BB88" s="122">
        <v>2.1000000000000001E-2</v>
      </c>
      <c r="BC88" s="122">
        <v>1.7100000000000001E-2</v>
      </c>
      <c r="BD88" s="122">
        <v>7.7000000000000002E-3</v>
      </c>
      <c r="BE88" s="122">
        <v>6.7999999999999996E-3</v>
      </c>
      <c r="BF88" s="122">
        <v>6.1999999999999998E-3</v>
      </c>
      <c r="BG88" s="122">
        <v>6.0000000000000001E-3</v>
      </c>
      <c r="BH88" s="122">
        <v>6.7999999999999996E-3</v>
      </c>
      <c r="BI88" s="122">
        <v>7.1000000000000004E-3</v>
      </c>
      <c r="BJ88" s="111" t="s">
        <v>6</v>
      </c>
      <c r="BK88" s="111" t="s">
        <v>6</v>
      </c>
    </row>
    <row r="89" spans="1:63" ht="15" x14ac:dyDescent="0.25">
      <c r="A89" s="63" t="s">
        <v>103</v>
      </c>
      <c r="B89" s="121" t="s">
        <v>13</v>
      </c>
      <c r="C89" s="140" t="s">
        <v>6</v>
      </c>
      <c r="D89" s="121"/>
      <c r="E89" s="122">
        <v>5.0000000000000001E-4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1" t="s">
        <v>56</v>
      </c>
      <c r="M89" s="121" t="s">
        <v>56</v>
      </c>
      <c r="N89" s="122">
        <v>2.0000000000000001E-4</v>
      </c>
      <c r="O89" s="121" t="s">
        <v>56</v>
      </c>
      <c r="P89" s="121" t="s">
        <v>56</v>
      </c>
      <c r="Q89" s="121" t="s">
        <v>56</v>
      </c>
      <c r="R89" s="122">
        <v>2.9999999999999997E-4</v>
      </c>
      <c r="S89" s="121" t="s">
        <v>56</v>
      </c>
      <c r="T89" s="121" t="s">
        <v>56</v>
      </c>
      <c r="U89" s="121" t="s">
        <v>56</v>
      </c>
      <c r="V89" s="121" t="s">
        <v>56</v>
      </c>
      <c r="W89" s="121" t="s">
        <v>56</v>
      </c>
      <c r="X89" s="121" t="s">
        <v>56</v>
      </c>
      <c r="Y89" s="121" t="s">
        <v>56</v>
      </c>
      <c r="Z89" s="121" t="s">
        <v>56</v>
      </c>
      <c r="AA89" s="121" t="s">
        <v>69</v>
      </c>
      <c r="AB89" s="121" t="s">
        <v>69</v>
      </c>
      <c r="AC89" s="121" t="s">
        <v>69</v>
      </c>
      <c r="AD89" s="121" t="s">
        <v>69</v>
      </c>
      <c r="AE89" s="121" t="s">
        <v>69</v>
      </c>
      <c r="AF89" s="121" t="s">
        <v>69</v>
      </c>
      <c r="AG89" s="121" t="s">
        <v>69</v>
      </c>
      <c r="AH89" s="122">
        <v>1.2999999999999999E-4</v>
      </c>
      <c r="AI89" s="122">
        <v>1.2E-4</v>
      </c>
      <c r="AJ89" s="121" t="s">
        <v>69</v>
      </c>
      <c r="AK89" s="122">
        <v>1E-4</v>
      </c>
      <c r="AL89" s="122">
        <v>1.1E-4</v>
      </c>
      <c r="AM89" s="122">
        <v>1.1E-4</v>
      </c>
      <c r="AN89" s="121" t="s">
        <v>69</v>
      </c>
      <c r="AO89" s="121" t="s">
        <v>69</v>
      </c>
      <c r="AP89" s="121" t="s">
        <v>69</v>
      </c>
      <c r="AQ89" s="121" t="s">
        <v>69</v>
      </c>
      <c r="AR89" s="121" t="s">
        <v>69</v>
      </c>
      <c r="AS89" s="121" t="s">
        <v>69</v>
      </c>
      <c r="AT89" s="121" t="s">
        <v>69</v>
      </c>
      <c r="AU89" s="121" t="s">
        <v>69</v>
      </c>
      <c r="AV89" s="121" t="s">
        <v>69</v>
      </c>
      <c r="AW89" s="122">
        <v>1.1E-4</v>
      </c>
      <c r="AX89" s="121" t="s">
        <v>69</v>
      </c>
      <c r="AY89" s="121" t="s">
        <v>69</v>
      </c>
      <c r="AZ89" s="121" t="s">
        <v>69</v>
      </c>
      <c r="BA89" s="122">
        <v>1E-4</v>
      </c>
      <c r="BB89" s="121" t="s">
        <v>69</v>
      </c>
      <c r="BC89" s="121" t="s">
        <v>69</v>
      </c>
      <c r="BD89" s="121" t="s">
        <v>69</v>
      </c>
      <c r="BE89" s="121" t="s">
        <v>69</v>
      </c>
      <c r="BF89" s="121" t="s">
        <v>69</v>
      </c>
      <c r="BG89" s="121" t="s">
        <v>69</v>
      </c>
      <c r="BH89" s="121" t="s">
        <v>69</v>
      </c>
      <c r="BI89" s="121" t="s">
        <v>69</v>
      </c>
      <c r="BJ89" s="111" t="s">
        <v>6</v>
      </c>
      <c r="BK89" s="111" t="s">
        <v>6</v>
      </c>
    </row>
    <row r="90" spans="1:63" ht="15" x14ac:dyDescent="0.25">
      <c r="A90" s="63" t="s">
        <v>104</v>
      </c>
      <c r="B90" s="121" t="s">
        <v>13</v>
      </c>
      <c r="C90" s="140" t="s">
        <v>6</v>
      </c>
      <c r="D90" s="121"/>
      <c r="E90" s="122">
        <v>1.1999999999999999E-3</v>
      </c>
      <c r="F90" s="122">
        <v>5.0000000000000001E-4</v>
      </c>
      <c r="G90" s="122">
        <v>1.1000000000000001E-3</v>
      </c>
      <c r="H90" s="122">
        <v>8.0000000000000004E-4</v>
      </c>
      <c r="I90" s="122">
        <v>6.9999999999999999E-4</v>
      </c>
      <c r="J90" s="122">
        <v>5.0000000000000001E-4</v>
      </c>
      <c r="K90" s="122">
        <v>5.0000000000000001E-4</v>
      </c>
      <c r="L90" s="122">
        <v>4.0000000000000002E-4</v>
      </c>
      <c r="M90" s="122">
        <v>8.0000000000000004E-4</v>
      </c>
      <c r="N90" s="122">
        <v>5.0000000000000001E-4</v>
      </c>
      <c r="O90" s="122">
        <v>8.0000000000000004E-4</v>
      </c>
      <c r="P90" s="122">
        <v>5.9999999999999995E-4</v>
      </c>
      <c r="Q90" s="122">
        <v>8.9999999999999998E-4</v>
      </c>
      <c r="R90" s="122">
        <v>8.9999999999999998E-4</v>
      </c>
      <c r="S90" s="122">
        <v>5.9999999999999995E-4</v>
      </c>
      <c r="T90" s="122">
        <v>5.9999999999999995E-4</v>
      </c>
      <c r="U90" s="122">
        <v>5.0000000000000001E-4</v>
      </c>
      <c r="V90" s="122">
        <v>6.9999999999999999E-4</v>
      </c>
      <c r="W90" s="122">
        <v>2.9999999999999997E-4</v>
      </c>
      <c r="X90" s="122">
        <v>4.0000000000000002E-4</v>
      </c>
      <c r="Y90" s="122">
        <v>4.0000000000000002E-4</v>
      </c>
      <c r="Z90" s="122">
        <v>2.0000000000000001E-4</v>
      </c>
      <c r="AA90" s="122">
        <v>2.4000000000000001E-4</v>
      </c>
      <c r="AB90" s="122">
        <v>2.7E-4</v>
      </c>
      <c r="AC90" s="122">
        <v>4.2999999999999999E-4</v>
      </c>
      <c r="AD90" s="122">
        <v>6.6E-4</v>
      </c>
      <c r="AE90" s="122">
        <v>6.8999999999999997E-4</v>
      </c>
      <c r="AF90" s="122">
        <v>5.9999999999999995E-4</v>
      </c>
      <c r="AG90" s="122">
        <v>7.6999999999999996E-4</v>
      </c>
      <c r="AH90" s="122">
        <v>8.7000000000000001E-4</v>
      </c>
      <c r="AI90" s="122">
        <v>7.3999999999999999E-4</v>
      </c>
      <c r="AJ90" s="122">
        <v>3.4000000000000002E-4</v>
      </c>
      <c r="AK90" s="122">
        <v>4.8999999999999998E-4</v>
      </c>
      <c r="AL90" s="122">
        <v>5.2999999999999998E-4</v>
      </c>
      <c r="AM90" s="122">
        <v>4.4000000000000002E-4</v>
      </c>
      <c r="AN90" s="122">
        <v>2.5000000000000001E-4</v>
      </c>
      <c r="AO90" s="122">
        <v>2.7999999999999998E-4</v>
      </c>
      <c r="AP90" s="122">
        <v>2.9E-4</v>
      </c>
      <c r="AQ90" s="122">
        <v>2.3000000000000001E-4</v>
      </c>
      <c r="AR90" s="122">
        <v>2.1000000000000001E-4</v>
      </c>
      <c r="AS90" s="122">
        <v>2.7999999999999998E-4</v>
      </c>
      <c r="AT90" s="122">
        <v>2.9E-4</v>
      </c>
      <c r="AU90" s="122">
        <v>2.7999999999999998E-4</v>
      </c>
      <c r="AV90" s="122">
        <v>5.9999999999999995E-4</v>
      </c>
      <c r="AW90" s="122">
        <v>4.6999999999999999E-4</v>
      </c>
      <c r="AX90" s="122">
        <v>3.3E-4</v>
      </c>
      <c r="AY90" s="122">
        <v>2.9E-4</v>
      </c>
      <c r="AZ90" s="122">
        <v>3.6000000000000002E-4</v>
      </c>
      <c r="BA90" s="122">
        <v>4.0999999999999999E-4</v>
      </c>
      <c r="BB90" s="122">
        <v>4.6000000000000001E-4</v>
      </c>
      <c r="BC90" s="122">
        <v>4.4999999999999999E-4</v>
      </c>
      <c r="BD90" s="122">
        <v>2.9E-4</v>
      </c>
      <c r="BE90" s="122">
        <v>2.5000000000000001E-4</v>
      </c>
      <c r="BF90" s="122">
        <v>2.3000000000000001E-4</v>
      </c>
      <c r="BG90" s="122">
        <v>2.9E-4</v>
      </c>
      <c r="BH90" s="122">
        <v>2.9E-4</v>
      </c>
      <c r="BI90" s="122">
        <v>2.9E-4</v>
      </c>
      <c r="BJ90" s="111" t="s">
        <v>6</v>
      </c>
      <c r="BK90" s="111">
        <v>0.15</v>
      </c>
    </row>
    <row r="91" spans="1:63" ht="15" x14ac:dyDescent="0.25">
      <c r="A91" s="63" t="s">
        <v>59</v>
      </c>
      <c r="B91" s="121" t="s">
        <v>13</v>
      </c>
      <c r="C91" s="140" t="s">
        <v>6</v>
      </c>
      <c r="D91" s="121"/>
      <c r="E91" s="122">
        <v>4.0000000000000001E-3</v>
      </c>
      <c r="F91" s="122">
        <v>8.1000000000000003E-2</v>
      </c>
      <c r="G91" s="122">
        <v>4.7E-2</v>
      </c>
      <c r="H91" s="122">
        <v>0.05</v>
      </c>
      <c r="I91" s="122">
        <v>0.03</v>
      </c>
      <c r="J91" s="122">
        <v>4.2000000000000003E-2</v>
      </c>
      <c r="K91" s="122">
        <v>4.8000000000000001E-2</v>
      </c>
      <c r="L91" s="122">
        <v>0.05</v>
      </c>
      <c r="M91" s="122">
        <v>5.1999999999999998E-2</v>
      </c>
      <c r="N91" s="122">
        <v>4.2999999999999997E-2</v>
      </c>
      <c r="O91" s="122">
        <v>4.8000000000000001E-2</v>
      </c>
      <c r="P91" s="122">
        <v>5.0999999999999997E-2</v>
      </c>
      <c r="Q91" s="122">
        <v>4.4999999999999998E-2</v>
      </c>
      <c r="R91" s="122">
        <v>0.05</v>
      </c>
      <c r="S91" s="122">
        <v>5.3999999999999999E-2</v>
      </c>
      <c r="T91" s="122">
        <v>5.5E-2</v>
      </c>
      <c r="U91" s="122">
        <v>5.6000000000000001E-2</v>
      </c>
      <c r="V91" s="122">
        <v>6.8000000000000005E-2</v>
      </c>
      <c r="W91" s="122">
        <v>7.2999999999999995E-2</v>
      </c>
      <c r="X91" s="122">
        <v>0.105</v>
      </c>
      <c r="Y91" s="122">
        <v>7.5999999999999998E-2</v>
      </c>
      <c r="Z91" s="122">
        <v>7.6999999999999999E-2</v>
      </c>
      <c r="AA91" s="122">
        <v>8.1799999999999998E-2</v>
      </c>
      <c r="AB91" s="122">
        <v>8.1100000000000005E-2</v>
      </c>
      <c r="AC91" s="122">
        <v>7.2999999999999995E-2</v>
      </c>
      <c r="AD91" s="122">
        <v>3.4500000000000003E-2</v>
      </c>
      <c r="AE91" s="122">
        <v>3.2800000000000003E-2</v>
      </c>
      <c r="AF91" s="122">
        <v>4.6399999999999997E-2</v>
      </c>
      <c r="AG91" s="122">
        <v>2.3599999999999999E-2</v>
      </c>
      <c r="AH91" s="122">
        <v>4.7399999999999998E-2</v>
      </c>
      <c r="AI91" s="122">
        <v>6.08E-2</v>
      </c>
      <c r="AJ91" s="122">
        <v>6.93E-2</v>
      </c>
      <c r="AK91" s="122">
        <v>6.3E-2</v>
      </c>
      <c r="AL91" s="122">
        <v>5.4100000000000002E-2</v>
      </c>
      <c r="AM91" s="122">
        <v>6.3899999999999998E-2</v>
      </c>
      <c r="AN91" s="122">
        <v>7.22E-2</v>
      </c>
      <c r="AO91" s="122">
        <v>7.5200000000000003E-2</v>
      </c>
      <c r="AP91" s="122">
        <v>8.1699999999999995E-2</v>
      </c>
      <c r="AQ91" s="122">
        <v>8.7099999999999997E-2</v>
      </c>
      <c r="AR91" s="122">
        <v>8.5000000000000006E-2</v>
      </c>
      <c r="AS91" s="122">
        <v>9.8799999999999999E-2</v>
      </c>
      <c r="AT91" s="122">
        <v>9.4899999999999998E-2</v>
      </c>
      <c r="AU91" s="122">
        <v>8.9599999999999999E-2</v>
      </c>
      <c r="AV91" s="122">
        <v>3.1199999999999999E-2</v>
      </c>
      <c r="AW91" s="122">
        <v>4.3400000000000001E-2</v>
      </c>
      <c r="AX91" s="122">
        <v>6.6900000000000001E-2</v>
      </c>
      <c r="AY91" s="122">
        <v>7.0699999999999999E-2</v>
      </c>
      <c r="AZ91" s="122">
        <v>6.6500000000000004E-2</v>
      </c>
      <c r="BA91" s="122">
        <v>5.6899999999999999E-2</v>
      </c>
      <c r="BB91" s="122">
        <v>5.8299999999999998E-2</v>
      </c>
      <c r="BC91" s="122">
        <v>5.7299999999999997E-2</v>
      </c>
      <c r="BD91" s="122">
        <v>7.2700000000000001E-2</v>
      </c>
      <c r="BE91" s="122">
        <v>7.85E-2</v>
      </c>
      <c r="BF91" s="122">
        <v>7.3999999999999996E-2</v>
      </c>
      <c r="BG91" s="122">
        <v>8.2100000000000006E-2</v>
      </c>
      <c r="BH91" s="122">
        <v>9.06E-2</v>
      </c>
      <c r="BI91" s="122">
        <v>0.105</v>
      </c>
      <c r="BJ91" s="111" t="s">
        <v>6</v>
      </c>
      <c r="BK91" s="111" t="s">
        <v>6</v>
      </c>
    </row>
    <row r="92" spans="1:63" ht="15" x14ac:dyDescent="0.25">
      <c r="A92" s="63" t="s">
        <v>60</v>
      </c>
      <c r="B92" s="121" t="s">
        <v>13</v>
      </c>
      <c r="C92" s="140" t="s">
        <v>6</v>
      </c>
      <c r="D92" s="121"/>
      <c r="E92" s="122">
        <v>1.09E-3</v>
      </c>
      <c r="F92" s="121" t="s">
        <v>62</v>
      </c>
      <c r="G92" s="174">
        <v>4.0000000000000003E-5</v>
      </c>
      <c r="H92" s="121" t="s">
        <v>62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61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21" t="s">
        <v>69</v>
      </c>
      <c r="AL92" s="121" t="s">
        <v>69</v>
      </c>
      <c r="AM92" s="121" t="s">
        <v>69</v>
      </c>
      <c r="AN92" s="121" t="s">
        <v>69</v>
      </c>
      <c r="AO92" s="121" t="s">
        <v>69</v>
      </c>
      <c r="AP92" s="121" t="s">
        <v>69</v>
      </c>
      <c r="AQ92" s="121" t="s">
        <v>69</v>
      </c>
      <c r="AR92" s="121" t="s">
        <v>69</v>
      </c>
      <c r="AS92" s="121" t="s">
        <v>69</v>
      </c>
      <c r="AT92" s="121" t="s">
        <v>69</v>
      </c>
      <c r="AU92" s="121" t="s">
        <v>69</v>
      </c>
      <c r="AV92" s="121" t="s">
        <v>69</v>
      </c>
      <c r="AW92" s="121" t="s">
        <v>69</v>
      </c>
      <c r="AX92" s="121" t="s">
        <v>69</v>
      </c>
      <c r="AY92" s="121" t="s">
        <v>69</v>
      </c>
      <c r="AZ92" s="121" t="s">
        <v>69</v>
      </c>
      <c r="BA92" s="121" t="s">
        <v>69</v>
      </c>
      <c r="BB92" s="121" t="s">
        <v>69</v>
      </c>
      <c r="BC92" s="121" t="s">
        <v>69</v>
      </c>
      <c r="BD92" s="121" t="s">
        <v>69</v>
      </c>
      <c r="BE92" s="121" t="s">
        <v>69</v>
      </c>
      <c r="BF92" s="121" t="s">
        <v>69</v>
      </c>
      <c r="BG92" s="121" t="s">
        <v>69</v>
      </c>
      <c r="BH92" s="121" t="s">
        <v>69</v>
      </c>
      <c r="BI92" s="121" t="s">
        <v>69</v>
      </c>
      <c r="BJ92" s="111" t="s">
        <v>6</v>
      </c>
      <c r="BK92" s="111" t="s">
        <v>6</v>
      </c>
    </row>
    <row r="93" spans="1:63" ht="15" x14ac:dyDescent="0.25">
      <c r="A93" s="63" t="s">
        <v>105</v>
      </c>
      <c r="B93" s="121" t="s">
        <v>13</v>
      </c>
      <c r="C93" s="140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2">
        <v>5.0000000000000001E-4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21" t="s">
        <v>224</v>
      </c>
      <c r="AL93" s="121" t="s">
        <v>224</v>
      </c>
      <c r="AM93" s="121" t="s">
        <v>224</v>
      </c>
      <c r="AN93" s="121" t="s">
        <v>224</v>
      </c>
      <c r="AO93" s="121" t="s">
        <v>224</v>
      </c>
      <c r="AP93" s="121" t="s">
        <v>224</v>
      </c>
      <c r="AQ93" s="121" t="s">
        <v>224</v>
      </c>
      <c r="AR93" s="121" t="s">
        <v>224</v>
      </c>
      <c r="AS93" s="121" t="s">
        <v>224</v>
      </c>
      <c r="AT93" s="121" t="s">
        <v>224</v>
      </c>
      <c r="AU93" s="121" t="s">
        <v>224</v>
      </c>
      <c r="AV93" s="121" t="s">
        <v>224</v>
      </c>
      <c r="AW93" s="121" t="s">
        <v>224</v>
      </c>
      <c r="AX93" s="121" t="s">
        <v>224</v>
      </c>
      <c r="AY93" s="121" t="s">
        <v>224</v>
      </c>
      <c r="AZ93" s="121" t="s">
        <v>224</v>
      </c>
      <c r="BA93" s="121" t="s">
        <v>224</v>
      </c>
      <c r="BB93" s="121" t="s">
        <v>224</v>
      </c>
      <c r="BC93" s="121" t="s">
        <v>224</v>
      </c>
      <c r="BD93" s="121" t="s">
        <v>224</v>
      </c>
      <c r="BE93" s="121" t="s">
        <v>224</v>
      </c>
      <c r="BF93" s="121" t="s">
        <v>224</v>
      </c>
      <c r="BG93" s="121" t="s">
        <v>224</v>
      </c>
      <c r="BH93" s="121" t="s">
        <v>224</v>
      </c>
      <c r="BI93" s="121" t="s">
        <v>224</v>
      </c>
      <c r="BJ93" s="111" t="s">
        <v>6</v>
      </c>
      <c r="BK93" s="111" t="s">
        <v>6</v>
      </c>
    </row>
    <row r="94" spans="1:63" ht="15" x14ac:dyDescent="0.25">
      <c r="A94" s="63" t="s">
        <v>106</v>
      </c>
      <c r="B94" s="121" t="s">
        <v>13</v>
      </c>
      <c r="C94" s="140" t="s">
        <v>6</v>
      </c>
      <c r="D94" s="121"/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51</v>
      </c>
      <c r="J94" s="121" t="s">
        <v>51</v>
      </c>
      <c r="K94" s="121" t="s">
        <v>51</v>
      </c>
      <c r="L94" s="121" t="s">
        <v>51</v>
      </c>
      <c r="M94" s="121" t="s">
        <v>50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21" t="s">
        <v>42</v>
      </c>
      <c r="AL94" s="121" t="s">
        <v>42</v>
      </c>
      <c r="AM94" s="121" t="s">
        <v>42</v>
      </c>
      <c r="AN94" s="121" t="s">
        <v>42</v>
      </c>
      <c r="AO94" s="121" t="s">
        <v>42</v>
      </c>
      <c r="AP94" s="121" t="s">
        <v>42</v>
      </c>
      <c r="AQ94" s="121" t="s">
        <v>42</v>
      </c>
      <c r="AR94" s="121" t="s">
        <v>42</v>
      </c>
      <c r="AS94" s="121" t="s">
        <v>42</v>
      </c>
      <c r="AT94" s="121" t="s">
        <v>42</v>
      </c>
      <c r="AU94" s="121" t="s">
        <v>42</v>
      </c>
      <c r="AV94" s="121" t="s">
        <v>42</v>
      </c>
      <c r="AW94" s="121" t="s">
        <v>42</v>
      </c>
      <c r="AX94" s="121" t="s">
        <v>42</v>
      </c>
      <c r="AY94" s="121" t="s">
        <v>42</v>
      </c>
      <c r="AZ94" s="121" t="s">
        <v>42</v>
      </c>
      <c r="BA94" s="121" t="s">
        <v>42</v>
      </c>
      <c r="BB94" s="121" t="s">
        <v>42</v>
      </c>
      <c r="BC94" s="121" t="s">
        <v>42</v>
      </c>
      <c r="BD94" s="121" t="s">
        <v>42</v>
      </c>
      <c r="BE94" s="121" t="s">
        <v>42</v>
      </c>
      <c r="BF94" s="121" t="s">
        <v>42</v>
      </c>
      <c r="BG94" s="121" t="s">
        <v>42</v>
      </c>
      <c r="BH94" s="121" t="s">
        <v>42</v>
      </c>
      <c r="BI94" s="121" t="s">
        <v>42</v>
      </c>
      <c r="BJ94" s="111" t="s">
        <v>6</v>
      </c>
      <c r="BK94" s="111" t="s">
        <v>6</v>
      </c>
    </row>
    <row r="95" spans="1:63" ht="15" x14ac:dyDescent="0.25">
      <c r="A95" s="63" t="s">
        <v>108</v>
      </c>
      <c r="B95" s="121" t="s">
        <v>13</v>
      </c>
      <c r="C95" s="140" t="s">
        <v>6</v>
      </c>
      <c r="D95" s="121"/>
      <c r="E95" s="122">
        <v>5.1000000000000004E-4</v>
      </c>
      <c r="F95" s="174">
        <v>4.0000000000000003E-5</v>
      </c>
      <c r="G95" s="174">
        <v>4.0000000000000003E-5</v>
      </c>
      <c r="H95" s="174">
        <v>3.0000000000000001E-5</v>
      </c>
      <c r="I95" s="174">
        <v>2.0000000000000002E-5</v>
      </c>
      <c r="J95" s="174">
        <v>2.0000000000000002E-5</v>
      </c>
      <c r="K95" s="174">
        <v>2.0000000000000002E-5</v>
      </c>
      <c r="L95" s="174">
        <v>2.0000000000000002E-5</v>
      </c>
      <c r="M95" s="174">
        <v>4.0000000000000003E-5</v>
      </c>
      <c r="N95" s="174">
        <v>2.0000000000000002E-5</v>
      </c>
      <c r="O95" s="174">
        <v>3.0000000000000001E-5</v>
      </c>
      <c r="P95" s="174">
        <v>2.0000000000000002E-5</v>
      </c>
      <c r="Q95" s="174">
        <v>1.0000000000000001E-5</v>
      </c>
      <c r="R95" s="174">
        <v>4.0000000000000003E-5</v>
      </c>
      <c r="S95" s="174">
        <v>2.0000000000000002E-5</v>
      </c>
      <c r="T95" s="174">
        <v>4.0000000000000003E-5</v>
      </c>
      <c r="U95" s="174">
        <v>3.0000000000000001E-5</v>
      </c>
      <c r="V95" s="174">
        <v>2.0000000000000002E-5</v>
      </c>
      <c r="W95" s="121" t="s">
        <v>68</v>
      </c>
      <c r="X95" s="174">
        <v>2.0000000000000002E-5</v>
      </c>
      <c r="Y95" s="174">
        <v>2.0000000000000002E-5</v>
      </c>
      <c r="Z95" s="174">
        <v>2.0000000000000002E-5</v>
      </c>
      <c r="AA95" s="122">
        <v>2.5000000000000001E-5</v>
      </c>
      <c r="AB95" s="122">
        <v>2.5999999999999998E-5</v>
      </c>
      <c r="AC95" s="122">
        <v>4.3999999999999999E-5</v>
      </c>
      <c r="AD95" s="122">
        <v>6.6000000000000005E-5</v>
      </c>
      <c r="AE95" s="122">
        <v>6.3E-5</v>
      </c>
      <c r="AF95" s="122">
        <v>4.6E-5</v>
      </c>
      <c r="AG95" s="122">
        <v>4.3000000000000002E-5</v>
      </c>
      <c r="AH95" s="174">
        <v>2.0000000000000002E-5</v>
      </c>
      <c r="AI95" s="174">
        <v>2.5000000000000001E-5</v>
      </c>
      <c r="AJ95" s="122">
        <v>1.8E-5</v>
      </c>
      <c r="AK95" s="122">
        <v>2.1999999999999999E-5</v>
      </c>
      <c r="AL95" s="122">
        <v>2.5999999999999998E-5</v>
      </c>
      <c r="AM95" s="122">
        <v>2.5000000000000001E-5</v>
      </c>
      <c r="AN95" s="122">
        <v>2.3E-5</v>
      </c>
      <c r="AO95" s="122">
        <v>1.7E-5</v>
      </c>
      <c r="AP95" s="122">
        <v>2.0000000000000002E-5</v>
      </c>
      <c r="AQ95" s="122">
        <v>4.8000000000000001E-5</v>
      </c>
      <c r="AR95" s="122">
        <v>2.8E-5</v>
      </c>
      <c r="AS95" s="122">
        <v>5.8E-5</v>
      </c>
      <c r="AT95" s="122">
        <v>5.8E-5</v>
      </c>
      <c r="AU95" s="122">
        <v>3.4999999999999997E-5</v>
      </c>
      <c r="AV95" s="122">
        <v>4.3999999999999999E-5</v>
      </c>
      <c r="AW95" s="122">
        <v>2.4000000000000001E-5</v>
      </c>
      <c r="AX95" s="122">
        <v>1.2E-5</v>
      </c>
      <c r="AY95" s="122">
        <v>1.2999999999999999E-5</v>
      </c>
      <c r="AZ95" s="122">
        <v>1.5999999999999999E-5</v>
      </c>
      <c r="BA95" s="122">
        <v>2.5000000000000001E-5</v>
      </c>
      <c r="BB95" s="122">
        <v>2.4000000000000001E-5</v>
      </c>
      <c r="BC95" s="122">
        <v>2.8E-5</v>
      </c>
      <c r="BD95" s="122">
        <v>1.9000000000000001E-5</v>
      </c>
      <c r="BE95" s="122">
        <v>2.3E-5</v>
      </c>
      <c r="BF95" s="122">
        <v>1.8E-5</v>
      </c>
      <c r="BG95" s="122">
        <v>5.1999999999999997E-5</v>
      </c>
      <c r="BH95" s="122">
        <v>5.5000000000000002E-5</v>
      </c>
      <c r="BI95" s="122">
        <v>7.1000000000000005E-5</v>
      </c>
      <c r="BJ95" s="111" t="s">
        <v>6</v>
      </c>
      <c r="BK95" s="111" t="s">
        <v>6</v>
      </c>
    </row>
    <row r="96" spans="1:63" ht="15" x14ac:dyDescent="0.25">
      <c r="A96" s="63" t="s">
        <v>72</v>
      </c>
      <c r="B96" s="121" t="s">
        <v>13</v>
      </c>
      <c r="C96" s="140" t="s">
        <v>6</v>
      </c>
      <c r="D96" s="121"/>
      <c r="E96" s="122">
        <v>1.1000000000000001E-3</v>
      </c>
      <c r="F96" s="121" t="s">
        <v>63</v>
      </c>
      <c r="G96" s="122">
        <v>4.0000000000000002E-4</v>
      </c>
      <c r="H96" s="122">
        <v>6.9999999999999999E-4</v>
      </c>
      <c r="I96" s="121" t="s">
        <v>63</v>
      </c>
      <c r="J96" s="121" t="s">
        <v>63</v>
      </c>
      <c r="K96" s="122">
        <v>5.0000000000000001E-4</v>
      </c>
      <c r="L96" s="122">
        <v>5.9999999999999995E-4</v>
      </c>
      <c r="M96" s="121" t="s">
        <v>65</v>
      </c>
      <c r="N96" s="122">
        <v>5.0000000000000001E-4</v>
      </c>
      <c r="O96" s="122">
        <v>5.9999999999999995E-4</v>
      </c>
      <c r="P96" s="121" t="s">
        <v>63</v>
      </c>
      <c r="Q96" s="121" t="s">
        <v>63</v>
      </c>
      <c r="R96" s="122">
        <v>8.9999999999999998E-4</v>
      </c>
      <c r="S96" s="122">
        <v>8.0000000000000004E-4</v>
      </c>
      <c r="T96" s="122">
        <v>8.0000000000000004E-4</v>
      </c>
      <c r="U96" s="122">
        <v>8.0000000000000004E-4</v>
      </c>
      <c r="V96" s="122">
        <v>8.0000000000000004E-4</v>
      </c>
      <c r="W96" s="121" t="s">
        <v>63</v>
      </c>
      <c r="X96" s="122">
        <v>8.9999999999999998E-4</v>
      </c>
      <c r="Y96" s="122">
        <v>5.9999999999999995E-4</v>
      </c>
      <c r="Z96" s="122">
        <v>1.1000000000000001E-3</v>
      </c>
      <c r="AA96" s="121" t="s">
        <v>69</v>
      </c>
      <c r="AB96" s="121" t="s">
        <v>69</v>
      </c>
      <c r="AC96" s="121" t="s">
        <v>69</v>
      </c>
      <c r="AD96" s="122">
        <v>1E-4</v>
      </c>
      <c r="AE96" s="122">
        <v>1.6000000000000001E-4</v>
      </c>
      <c r="AF96" s="122">
        <v>1.2999999999999999E-4</v>
      </c>
      <c r="AG96" s="122">
        <v>1.3999999999999999E-4</v>
      </c>
      <c r="AH96" s="122">
        <v>1.2E-4</v>
      </c>
      <c r="AI96" s="121" t="s">
        <v>69</v>
      </c>
      <c r="AJ96" s="121" t="s">
        <v>69</v>
      </c>
      <c r="AK96" s="122">
        <v>1E-4</v>
      </c>
      <c r="AL96" s="122">
        <v>1.9000000000000001E-4</v>
      </c>
      <c r="AM96" s="121" t="s">
        <v>69</v>
      </c>
      <c r="AN96" s="121" t="s">
        <v>69</v>
      </c>
      <c r="AO96" s="121" t="s">
        <v>69</v>
      </c>
      <c r="AP96" s="121" t="s">
        <v>69</v>
      </c>
      <c r="AQ96" s="121" t="s">
        <v>69</v>
      </c>
      <c r="AR96" s="121" t="s">
        <v>69</v>
      </c>
      <c r="AS96" s="121" t="s">
        <v>69</v>
      </c>
      <c r="AT96" s="121" t="s">
        <v>69</v>
      </c>
      <c r="AU96" s="121" t="s">
        <v>69</v>
      </c>
      <c r="AV96" s="122">
        <v>1E-4</v>
      </c>
      <c r="AW96" s="122">
        <v>1.3999999999999999E-4</v>
      </c>
      <c r="AX96" s="121" t="s">
        <v>69</v>
      </c>
      <c r="AY96" s="121" t="s">
        <v>69</v>
      </c>
      <c r="AZ96" s="121" t="s">
        <v>69</v>
      </c>
      <c r="BA96" s="122">
        <v>1.2E-4</v>
      </c>
      <c r="BB96" s="122">
        <v>1.2E-4</v>
      </c>
      <c r="BC96" s="121" t="s">
        <v>69</v>
      </c>
      <c r="BD96" s="121" t="s">
        <v>69</v>
      </c>
      <c r="BE96" s="122">
        <v>2.0000000000000001E-4</v>
      </c>
      <c r="BF96" s="121" t="s">
        <v>69</v>
      </c>
      <c r="BG96" s="121" t="s">
        <v>69</v>
      </c>
      <c r="BH96" s="121" t="s">
        <v>69</v>
      </c>
      <c r="BI96" s="121" t="s">
        <v>69</v>
      </c>
      <c r="BJ96" s="111" t="s">
        <v>6</v>
      </c>
      <c r="BK96" s="111" t="s">
        <v>6</v>
      </c>
    </row>
    <row r="97" spans="1:63" ht="15" x14ac:dyDescent="0.25">
      <c r="A97" s="63" t="s">
        <v>109</v>
      </c>
      <c r="B97" s="121" t="s">
        <v>13</v>
      </c>
      <c r="C97" s="140" t="s">
        <v>6</v>
      </c>
      <c r="D97" s="121"/>
      <c r="E97" s="122">
        <v>1.07E-3</v>
      </c>
      <c r="F97" s="122">
        <v>1E-4</v>
      </c>
      <c r="G97" s="122">
        <v>1.8000000000000001E-4</v>
      </c>
      <c r="H97" s="122">
        <v>1.2999999999999999E-4</v>
      </c>
      <c r="I97" s="122">
        <v>1.4999999999999999E-4</v>
      </c>
      <c r="J97" s="174">
        <v>8.0000000000000007E-5</v>
      </c>
      <c r="K97" s="122">
        <v>1.1E-4</v>
      </c>
      <c r="L97" s="174">
        <v>8.0000000000000007E-5</v>
      </c>
      <c r="M97" s="122">
        <v>1E-4</v>
      </c>
      <c r="N97" s="122">
        <v>1.2999999999999999E-4</v>
      </c>
      <c r="O97" s="122">
        <v>1.3999999999999999E-4</v>
      </c>
      <c r="P97" s="122">
        <v>1.2E-4</v>
      </c>
      <c r="Q97" s="122">
        <v>2.2000000000000001E-4</v>
      </c>
      <c r="R97" s="122">
        <v>1.4999999999999999E-4</v>
      </c>
      <c r="S97" s="122">
        <v>1.6000000000000001E-4</v>
      </c>
      <c r="T97" s="122">
        <v>1.8000000000000001E-4</v>
      </c>
      <c r="U97" s="122">
        <v>1.6000000000000001E-4</v>
      </c>
      <c r="V97" s="174">
        <v>5.0000000000000002E-5</v>
      </c>
      <c r="W97" s="174">
        <v>2.0000000000000002E-5</v>
      </c>
      <c r="X97" s="121" t="s">
        <v>134</v>
      </c>
      <c r="Y97" s="121" t="s">
        <v>134</v>
      </c>
      <c r="Z97" s="122">
        <v>8.9999999999999998E-4</v>
      </c>
      <c r="AA97" s="121" t="s">
        <v>69</v>
      </c>
      <c r="AB97" s="121" t="s">
        <v>69</v>
      </c>
      <c r="AC97" s="121" t="s">
        <v>69</v>
      </c>
      <c r="AD97" s="122">
        <v>1.8000000000000001E-4</v>
      </c>
      <c r="AE97" s="122">
        <v>1.8000000000000001E-4</v>
      </c>
      <c r="AF97" s="122">
        <v>1.1E-4</v>
      </c>
      <c r="AG97" s="122">
        <v>1.4999999999999999E-4</v>
      </c>
      <c r="AH97" s="121" t="s">
        <v>69</v>
      </c>
      <c r="AI97" s="121" t="s">
        <v>69</v>
      </c>
      <c r="AJ97" s="121" t="s">
        <v>69</v>
      </c>
      <c r="AK97" s="121" t="s">
        <v>69</v>
      </c>
      <c r="AL97" s="122">
        <v>1.2999999999999999E-4</v>
      </c>
      <c r="AM97" s="122">
        <v>1.1E-4</v>
      </c>
      <c r="AN97" s="121" t="s">
        <v>69</v>
      </c>
      <c r="AO97" s="121" t="s">
        <v>69</v>
      </c>
      <c r="AP97" s="121" t="s">
        <v>69</v>
      </c>
      <c r="AQ97" s="121" t="s">
        <v>69</v>
      </c>
      <c r="AR97" s="121" t="s">
        <v>69</v>
      </c>
      <c r="AS97" s="121" t="s">
        <v>69</v>
      </c>
      <c r="AT97" s="121" t="s">
        <v>69</v>
      </c>
      <c r="AU97" s="121" t="s">
        <v>69</v>
      </c>
      <c r="AV97" s="122">
        <v>1.7000000000000001E-4</v>
      </c>
      <c r="AW97" s="121" t="s">
        <v>69</v>
      </c>
      <c r="AX97" s="121" t="s">
        <v>69</v>
      </c>
      <c r="AY97" s="121" t="s">
        <v>69</v>
      </c>
      <c r="AZ97" s="121" t="s">
        <v>69</v>
      </c>
      <c r="BA97" s="121" t="s">
        <v>69</v>
      </c>
      <c r="BB97" s="121" t="s">
        <v>69</v>
      </c>
      <c r="BC97" s="121" t="s">
        <v>69</v>
      </c>
      <c r="BD97" s="121" t="s">
        <v>69</v>
      </c>
      <c r="BE97" s="121" t="s">
        <v>69</v>
      </c>
      <c r="BF97" s="121" t="s">
        <v>69</v>
      </c>
      <c r="BG97" s="121" t="s">
        <v>69</v>
      </c>
      <c r="BH97" s="121" t="s">
        <v>69</v>
      </c>
      <c r="BI97" s="121" t="s">
        <v>69</v>
      </c>
      <c r="BJ97" s="111" t="s">
        <v>6</v>
      </c>
      <c r="BK97" s="111" t="s">
        <v>6</v>
      </c>
    </row>
    <row r="98" spans="1:63" ht="15" x14ac:dyDescent="0.25">
      <c r="A98" s="63" t="s">
        <v>110</v>
      </c>
      <c r="B98" s="121" t="s">
        <v>13</v>
      </c>
      <c r="C98" s="140" t="s">
        <v>6</v>
      </c>
      <c r="D98" s="121"/>
      <c r="E98" s="122">
        <v>1.7000000000000001E-2</v>
      </c>
      <c r="F98" s="122">
        <v>1E-3</v>
      </c>
      <c r="G98" s="122">
        <v>3.0000000000000001E-3</v>
      </c>
      <c r="H98" s="122">
        <v>2E-3</v>
      </c>
      <c r="I98" s="122">
        <v>4.0000000000000001E-3</v>
      </c>
      <c r="J98" s="122">
        <v>2E-3</v>
      </c>
      <c r="K98" s="122">
        <v>2E-3</v>
      </c>
      <c r="L98" s="122">
        <v>2E-3</v>
      </c>
      <c r="M98" s="122">
        <v>2E-3</v>
      </c>
      <c r="N98" s="122">
        <v>3.0000000000000001E-3</v>
      </c>
      <c r="O98" s="122">
        <v>2E-3</v>
      </c>
      <c r="P98" s="122">
        <v>1E-3</v>
      </c>
      <c r="Q98" s="122">
        <v>2E-3</v>
      </c>
      <c r="R98" s="121" t="s">
        <v>57</v>
      </c>
      <c r="S98" s="122">
        <v>1E-3</v>
      </c>
      <c r="T98" s="121" t="s">
        <v>57</v>
      </c>
      <c r="U98" s="121" t="s">
        <v>57</v>
      </c>
      <c r="V98" s="121" t="s">
        <v>57</v>
      </c>
      <c r="W98" s="121" t="s">
        <v>57</v>
      </c>
      <c r="X98" s="121" t="s">
        <v>57</v>
      </c>
      <c r="Y98" s="121" t="s">
        <v>57</v>
      </c>
      <c r="Z98" s="121" t="s">
        <v>57</v>
      </c>
      <c r="AA98" s="122">
        <v>7.6000000000000004E-4</v>
      </c>
      <c r="AB98" s="122">
        <v>8.0999999999999996E-4</v>
      </c>
      <c r="AC98" s="122">
        <v>1.0300000000000001E-3</v>
      </c>
      <c r="AD98" s="122">
        <v>3.5699999999999998E-3</v>
      </c>
      <c r="AE98" s="122">
        <v>3.6600000000000001E-3</v>
      </c>
      <c r="AF98" s="122">
        <v>2.8E-3</v>
      </c>
      <c r="AG98" s="122">
        <v>3.14E-3</v>
      </c>
      <c r="AH98" s="122">
        <v>1.89E-3</v>
      </c>
      <c r="AI98" s="122">
        <v>1.41E-3</v>
      </c>
      <c r="AJ98" s="122">
        <v>1.08E-3</v>
      </c>
      <c r="AK98" s="122">
        <v>1.2800000000000001E-3</v>
      </c>
      <c r="AL98" s="122">
        <v>1.4400000000000001E-3</v>
      </c>
      <c r="AM98" s="122">
        <v>1.14E-3</v>
      </c>
      <c r="AN98" s="122">
        <v>9.3999999999999997E-4</v>
      </c>
      <c r="AO98" s="122">
        <v>9.3000000000000005E-4</v>
      </c>
      <c r="AP98" s="122">
        <v>9.7999999999999997E-4</v>
      </c>
      <c r="AQ98" s="122">
        <v>8.9999999999999998E-4</v>
      </c>
      <c r="AR98" s="122">
        <v>1.14E-3</v>
      </c>
      <c r="AS98" s="122">
        <v>1.24E-3</v>
      </c>
      <c r="AT98" s="122">
        <v>1.23E-3</v>
      </c>
      <c r="AU98" s="122">
        <v>1.06E-3</v>
      </c>
      <c r="AV98" s="122">
        <v>3.3800000000000002E-3</v>
      </c>
      <c r="AW98" s="122">
        <v>1.91E-3</v>
      </c>
      <c r="AX98" s="122">
        <v>1.01E-3</v>
      </c>
      <c r="AY98" s="122">
        <v>9.7000000000000005E-4</v>
      </c>
      <c r="AZ98" s="122">
        <v>1.15E-3</v>
      </c>
      <c r="BA98" s="122">
        <v>1.2800000000000001E-3</v>
      </c>
      <c r="BB98" s="122">
        <v>1.4300000000000001E-3</v>
      </c>
      <c r="BC98" s="122">
        <v>1.08E-3</v>
      </c>
      <c r="BD98" s="122">
        <v>9.1E-4</v>
      </c>
      <c r="BE98" s="122">
        <v>9.5E-4</v>
      </c>
      <c r="BF98" s="122">
        <v>9.3000000000000005E-4</v>
      </c>
      <c r="BG98" s="122">
        <v>1.15E-3</v>
      </c>
      <c r="BH98" s="122">
        <v>1.17E-3</v>
      </c>
      <c r="BI98" s="122">
        <v>1.34E-3</v>
      </c>
      <c r="BJ98" s="111" t="s">
        <v>6</v>
      </c>
      <c r="BK98" s="111" t="s">
        <v>6</v>
      </c>
    </row>
    <row r="99" spans="1:63" ht="15" x14ac:dyDescent="0.25">
      <c r="A99" s="63" t="s">
        <v>111</v>
      </c>
      <c r="B99" s="121" t="s">
        <v>13</v>
      </c>
      <c r="C99" s="140" t="s">
        <v>6</v>
      </c>
      <c r="D99" s="121"/>
      <c r="E99" s="121" t="s">
        <v>40</v>
      </c>
      <c r="F99" s="122">
        <v>1.4999999999999999E-2</v>
      </c>
      <c r="G99" s="122">
        <v>0.16900000000000001</v>
      </c>
      <c r="H99" s="122">
        <v>0.14000000000000001</v>
      </c>
      <c r="I99" s="122">
        <v>0.11799999999999999</v>
      </c>
      <c r="J99" s="122">
        <v>0.06</v>
      </c>
      <c r="K99" s="122">
        <v>7.4999999999999997E-2</v>
      </c>
      <c r="L99" s="122">
        <v>7.0000000000000007E-2</v>
      </c>
      <c r="M99" s="122">
        <v>0.11</v>
      </c>
      <c r="N99" s="122">
        <v>9.4E-2</v>
      </c>
      <c r="O99" s="122">
        <v>9.9000000000000005E-2</v>
      </c>
      <c r="P99" s="122">
        <v>0.08</v>
      </c>
      <c r="Q99" s="122">
        <v>9.9000000000000005E-2</v>
      </c>
      <c r="R99" s="122">
        <v>0.107</v>
      </c>
      <c r="S99" s="122">
        <v>9.6000000000000002E-2</v>
      </c>
      <c r="T99" s="122">
        <v>5.5E-2</v>
      </c>
      <c r="U99" s="122">
        <v>6.0999999999999999E-2</v>
      </c>
      <c r="V99" s="122">
        <v>0.03</v>
      </c>
      <c r="W99" s="122">
        <v>1.0999999999999999E-2</v>
      </c>
      <c r="X99" s="122">
        <v>1.2999999999999999E-2</v>
      </c>
      <c r="Y99" s="122">
        <v>1.0999999999999999E-2</v>
      </c>
      <c r="Z99" s="122">
        <v>1.7999999999999999E-2</v>
      </c>
      <c r="AA99" s="122">
        <v>1.2E-2</v>
      </c>
      <c r="AB99" s="122">
        <v>1.2E-2</v>
      </c>
      <c r="AC99" s="122">
        <v>4.1000000000000002E-2</v>
      </c>
      <c r="AD99" s="122">
        <v>0.215</v>
      </c>
      <c r="AE99" s="122">
        <v>0.223</v>
      </c>
      <c r="AF99" s="122">
        <v>0.14000000000000001</v>
      </c>
      <c r="AG99" s="122">
        <v>0.21</v>
      </c>
      <c r="AH99" s="122">
        <v>0.14000000000000001</v>
      </c>
      <c r="AI99" s="122">
        <v>4.5999999999999999E-2</v>
      </c>
      <c r="AJ99" s="122">
        <v>2.4E-2</v>
      </c>
      <c r="AK99" s="122">
        <v>6.6000000000000003E-2</v>
      </c>
      <c r="AL99" s="122">
        <v>0.13300000000000001</v>
      </c>
      <c r="AM99" s="122">
        <v>7.8E-2</v>
      </c>
      <c r="AN99" s="122">
        <v>0.02</v>
      </c>
      <c r="AO99" s="122">
        <v>0.02</v>
      </c>
      <c r="AP99" s="122">
        <v>1.4E-2</v>
      </c>
      <c r="AQ99" s="122">
        <v>1.2999999999999999E-2</v>
      </c>
      <c r="AR99" s="122">
        <v>1.2999999999999999E-2</v>
      </c>
      <c r="AS99" s="121" t="s">
        <v>42</v>
      </c>
      <c r="AT99" s="121" t="s">
        <v>42</v>
      </c>
      <c r="AU99" s="121" t="s">
        <v>42</v>
      </c>
      <c r="AV99" s="122">
        <v>0.23400000000000001</v>
      </c>
      <c r="AW99" s="122">
        <v>0.129</v>
      </c>
      <c r="AX99" s="122">
        <v>2.9000000000000001E-2</v>
      </c>
      <c r="AY99" s="122">
        <v>1.7999999999999999E-2</v>
      </c>
      <c r="AZ99" s="122">
        <v>4.1000000000000002E-2</v>
      </c>
      <c r="BA99" s="122">
        <v>0.06</v>
      </c>
      <c r="BB99" s="122">
        <v>6.0999999999999999E-2</v>
      </c>
      <c r="BC99" s="122">
        <v>0.06</v>
      </c>
      <c r="BD99" s="122">
        <v>1.7000000000000001E-2</v>
      </c>
      <c r="BE99" s="122">
        <v>1.2E-2</v>
      </c>
      <c r="BF99" s="122">
        <v>1.2999999999999999E-2</v>
      </c>
      <c r="BG99" s="121" t="s">
        <v>42</v>
      </c>
      <c r="BH99" s="121" t="s">
        <v>42</v>
      </c>
      <c r="BI99" s="122">
        <v>0.01</v>
      </c>
      <c r="BJ99" s="111" t="s">
        <v>6</v>
      </c>
      <c r="BK99" s="111" t="s">
        <v>6</v>
      </c>
    </row>
    <row r="100" spans="1:63" ht="15" x14ac:dyDescent="0.25">
      <c r="A100" s="63" t="s">
        <v>112</v>
      </c>
      <c r="B100" s="121" t="s">
        <v>13</v>
      </c>
      <c r="C100" s="140" t="s">
        <v>6</v>
      </c>
      <c r="D100" s="121"/>
      <c r="E100" s="122">
        <v>5.9999999999999995E-4</v>
      </c>
      <c r="F100" s="121" t="s">
        <v>61</v>
      </c>
      <c r="G100" s="122">
        <v>2.0000000000000001E-4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2">
        <v>1E-4</v>
      </c>
      <c r="O100" s="122">
        <v>1E-4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225</v>
      </c>
      <c r="AB100" s="121" t="s">
        <v>225</v>
      </c>
      <c r="AC100" s="121" t="s">
        <v>225</v>
      </c>
      <c r="AD100" s="122">
        <v>1.6200000000000001E-4</v>
      </c>
      <c r="AE100" s="122">
        <v>1.6200000000000001E-4</v>
      </c>
      <c r="AF100" s="122">
        <v>6.3999999999999997E-5</v>
      </c>
      <c r="AG100" s="122">
        <v>1.3799999999999999E-4</v>
      </c>
      <c r="AH100" s="174">
        <v>5.8999999999999998E-5</v>
      </c>
      <c r="AI100" s="121" t="s">
        <v>225</v>
      </c>
      <c r="AJ100" s="121" t="s">
        <v>225</v>
      </c>
      <c r="AK100" s="121" t="s">
        <v>225</v>
      </c>
      <c r="AL100" s="121" t="s">
        <v>225</v>
      </c>
      <c r="AM100" s="121" t="s">
        <v>225</v>
      </c>
      <c r="AN100" s="121" t="s">
        <v>225</v>
      </c>
      <c r="AO100" s="121" t="s">
        <v>225</v>
      </c>
      <c r="AP100" s="121" t="s">
        <v>225</v>
      </c>
      <c r="AQ100" s="121" t="s">
        <v>225</v>
      </c>
      <c r="AR100" s="121" t="s">
        <v>225</v>
      </c>
      <c r="AS100" s="121" t="s">
        <v>225</v>
      </c>
      <c r="AT100" s="121" t="s">
        <v>225</v>
      </c>
      <c r="AU100" s="121" t="s">
        <v>225</v>
      </c>
      <c r="AV100" s="122">
        <v>6.9999999999999994E-5</v>
      </c>
      <c r="AW100" s="121" t="s">
        <v>225</v>
      </c>
      <c r="AX100" s="121" t="s">
        <v>225</v>
      </c>
      <c r="AY100" s="121" t="s">
        <v>225</v>
      </c>
      <c r="AZ100" s="121" t="s">
        <v>225</v>
      </c>
      <c r="BA100" s="121" t="s">
        <v>225</v>
      </c>
      <c r="BB100" s="121" t="s">
        <v>225</v>
      </c>
      <c r="BC100" s="121" t="s">
        <v>225</v>
      </c>
      <c r="BD100" s="121" t="s">
        <v>225</v>
      </c>
      <c r="BE100" s="121" t="s">
        <v>225</v>
      </c>
      <c r="BF100" s="121" t="s">
        <v>225</v>
      </c>
      <c r="BG100" s="121" t="s">
        <v>225</v>
      </c>
      <c r="BH100" s="121" t="s">
        <v>225</v>
      </c>
      <c r="BI100" s="121" t="s">
        <v>225</v>
      </c>
      <c r="BJ100" s="111" t="s">
        <v>6</v>
      </c>
      <c r="BK100" s="111" t="s">
        <v>6</v>
      </c>
    </row>
    <row r="101" spans="1:63" ht="15" x14ac:dyDescent="0.25">
      <c r="A101" s="63" t="s">
        <v>113</v>
      </c>
      <c r="B101" s="121" t="s">
        <v>13</v>
      </c>
      <c r="C101" s="140" t="s">
        <v>6</v>
      </c>
      <c r="D101" s="121"/>
      <c r="E101" s="122">
        <v>1E-3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2">
        <v>1E-3</v>
      </c>
      <c r="U101" s="121" t="s">
        <v>57</v>
      </c>
      <c r="V101" s="122">
        <v>1E-3</v>
      </c>
      <c r="W101" s="122">
        <v>1E-3</v>
      </c>
      <c r="X101" s="121" t="s">
        <v>57</v>
      </c>
      <c r="Y101" s="122">
        <v>1E-3</v>
      </c>
      <c r="Z101" s="121" t="s">
        <v>57</v>
      </c>
      <c r="AA101" s="121" t="s">
        <v>224</v>
      </c>
      <c r="AB101" s="121" t="s">
        <v>224</v>
      </c>
      <c r="AC101" s="122">
        <v>8.0999999999999996E-4</v>
      </c>
      <c r="AD101" s="121" t="s">
        <v>224</v>
      </c>
      <c r="AE101" s="121" t="s">
        <v>224</v>
      </c>
      <c r="AF101" s="121" t="s">
        <v>224</v>
      </c>
      <c r="AG101" s="121" t="s">
        <v>224</v>
      </c>
      <c r="AH101" s="121" t="s">
        <v>224</v>
      </c>
      <c r="AI101" s="121" t="s">
        <v>224</v>
      </c>
      <c r="AJ101" s="121" t="s">
        <v>224</v>
      </c>
      <c r="AK101" s="122">
        <v>8.8000000000000003E-4</v>
      </c>
      <c r="AL101" s="121" t="s">
        <v>224</v>
      </c>
      <c r="AM101" s="122">
        <v>5.9000000000000003E-4</v>
      </c>
      <c r="AN101" s="122">
        <v>9.7999999999999997E-4</v>
      </c>
      <c r="AO101" s="122">
        <v>7.6999999999999996E-4</v>
      </c>
      <c r="AP101" s="122">
        <v>1.09E-3</v>
      </c>
      <c r="AQ101" s="122">
        <v>8.0000000000000004E-4</v>
      </c>
      <c r="AR101" s="122">
        <v>5.2999999999999998E-4</v>
      </c>
      <c r="AS101" s="121" t="s">
        <v>224</v>
      </c>
      <c r="AT101" s="121" t="s">
        <v>224</v>
      </c>
      <c r="AU101" s="121" t="s">
        <v>224</v>
      </c>
      <c r="AV101" s="122">
        <v>5.5999999999999995E-4</v>
      </c>
      <c r="AW101" s="121" t="s">
        <v>224</v>
      </c>
      <c r="AX101" s="122">
        <v>5.5999999999999995E-4</v>
      </c>
      <c r="AY101" s="121" t="s">
        <v>224</v>
      </c>
      <c r="AZ101" s="121" t="s">
        <v>224</v>
      </c>
      <c r="BA101" s="122">
        <v>5.1999999999999995E-4</v>
      </c>
      <c r="BB101" s="121" t="s">
        <v>224</v>
      </c>
      <c r="BC101" s="122">
        <v>6.4000000000000005E-4</v>
      </c>
      <c r="BD101" s="122">
        <v>8.9999999999999998E-4</v>
      </c>
      <c r="BE101" s="121" t="s">
        <v>224</v>
      </c>
      <c r="BF101" s="121" t="s">
        <v>224</v>
      </c>
      <c r="BG101" s="122">
        <v>7.2999999999999996E-4</v>
      </c>
      <c r="BH101" s="122">
        <v>5.5999999999999995E-4</v>
      </c>
      <c r="BI101" s="121" t="s">
        <v>224</v>
      </c>
      <c r="BJ101" s="111" t="s">
        <v>6</v>
      </c>
      <c r="BK101" s="111" t="s">
        <v>6</v>
      </c>
    </row>
    <row r="102" spans="1:63" ht="15" x14ac:dyDescent="0.25">
      <c r="A102" s="63" t="s">
        <v>78</v>
      </c>
      <c r="B102" s="121" t="s">
        <v>13</v>
      </c>
      <c r="C102" s="140" t="s">
        <v>6</v>
      </c>
      <c r="D102" s="121"/>
      <c r="E102" s="122">
        <v>10.199999999999999</v>
      </c>
      <c r="F102" s="122">
        <v>10.4</v>
      </c>
      <c r="G102" s="122">
        <v>5.3</v>
      </c>
      <c r="H102" s="122">
        <v>6.5</v>
      </c>
      <c r="I102" s="122">
        <v>3.2</v>
      </c>
      <c r="J102" s="122">
        <v>5.7</v>
      </c>
      <c r="K102" s="122">
        <v>5.5</v>
      </c>
      <c r="L102" s="122">
        <v>5.6</v>
      </c>
      <c r="M102" s="122">
        <v>6.2</v>
      </c>
      <c r="N102" s="122">
        <v>5</v>
      </c>
      <c r="O102" s="122">
        <v>5.7</v>
      </c>
      <c r="P102" s="122">
        <v>5.55</v>
      </c>
      <c r="Q102" s="122">
        <v>5.83</v>
      </c>
      <c r="R102" s="122">
        <v>6.52</v>
      </c>
      <c r="S102" s="122">
        <v>8.31</v>
      </c>
      <c r="T102" s="122">
        <v>8.56</v>
      </c>
      <c r="U102" s="122">
        <v>8.86</v>
      </c>
      <c r="V102" s="122">
        <v>9.8000000000000007</v>
      </c>
      <c r="W102" s="122">
        <v>10.4</v>
      </c>
      <c r="X102" s="122">
        <v>11.1</v>
      </c>
      <c r="Y102" s="122">
        <v>10.9</v>
      </c>
      <c r="Z102" s="122">
        <v>11.3</v>
      </c>
      <c r="AA102" s="122">
        <v>11.6</v>
      </c>
      <c r="AB102" s="122">
        <v>11.4</v>
      </c>
      <c r="AC102" s="122">
        <v>9.56</v>
      </c>
      <c r="AD102" s="122">
        <v>2.67</v>
      </c>
      <c r="AE102" s="122">
        <v>2.73</v>
      </c>
      <c r="AF102" s="122">
        <v>5.36</v>
      </c>
      <c r="AG102" s="122">
        <v>2.0499999999999998</v>
      </c>
      <c r="AH102" s="122">
        <v>5.64</v>
      </c>
      <c r="AI102" s="122">
        <v>7.86</v>
      </c>
      <c r="AJ102" s="122">
        <v>8.65</v>
      </c>
      <c r="AK102" s="122">
        <v>8.08</v>
      </c>
      <c r="AL102" s="122">
        <v>6.69</v>
      </c>
      <c r="AM102" s="122">
        <v>8.15</v>
      </c>
      <c r="AN102" s="122">
        <v>9.2899999999999991</v>
      </c>
      <c r="AO102" s="122">
        <v>9.33</v>
      </c>
      <c r="AP102" s="122">
        <v>9.93</v>
      </c>
      <c r="AQ102" s="122">
        <v>10.3</v>
      </c>
      <c r="AR102" s="122">
        <v>9.85</v>
      </c>
      <c r="AS102" s="122">
        <v>10.199999999999999</v>
      </c>
      <c r="AT102" s="122">
        <v>10.1</v>
      </c>
      <c r="AU102" s="122">
        <v>11</v>
      </c>
      <c r="AV102" s="122">
        <v>2.5</v>
      </c>
      <c r="AW102" s="122">
        <v>5.24</v>
      </c>
      <c r="AX102" s="122">
        <v>8.1199999999999992</v>
      </c>
      <c r="AY102" s="122">
        <v>8.7200000000000006</v>
      </c>
      <c r="AZ102" s="122">
        <v>8.34</v>
      </c>
      <c r="BA102" s="122">
        <v>7.01</v>
      </c>
      <c r="BB102" s="122">
        <v>6.95</v>
      </c>
      <c r="BC102" s="122">
        <v>7.73</v>
      </c>
      <c r="BD102" s="122">
        <v>9.36</v>
      </c>
      <c r="BE102" s="122">
        <v>9.5299999999999994</v>
      </c>
      <c r="BF102" s="122">
        <v>9.6</v>
      </c>
      <c r="BG102" s="122">
        <v>10.1</v>
      </c>
      <c r="BH102" s="122">
        <v>10.7</v>
      </c>
      <c r="BI102" s="122">
        <v>10.7</v>
      </c>
      <c r="BJ102" s="111" t="s">
        <v>6</v>
      </c>
      <c r="BK102" s="111" t="s">
        <v>6</v>
      </c>
    </row>
    <row r="103" spans="1:63" ht="15" x14ac:dyDescent="0.25">
      <c r="A103" s="63" t="s">
        <v>114</v>
      </c>
      <c r="B103" s="121" t="s">
        <v>13</v>
      </c>
      <c r="C103" s="140" t="s">
        <v>6</v>
      </c>
      <c r="D103" s="121"/>
      <c r="E103" s="122">
        <v>7.9000000000000001E-2</v>
      </c>
      <c r="F103" s="122">
        <v>8.1000000000000003E-2</v>
      </c>
      <c r="G103" s="122">
        <v>7.2999999999999995E-2</v>
      </c>
      <c r="H103" s="122">
        <v>8.6999999999999994E-2</v>
      </c>
      <c r="I103" s="122">
        <v>0.03</v>
      </c>
      <c r="J103" s="122">
        <v>4.3999999999999997E-2</v>
      </c>
      <c r="K103" s="122">
        <v>4.2000000000000003E-2</v>
      </c>
      <c r="L103" s="122">
        <v>4.2000000000000003E-2</v>
      </c>
      <c r="M103" s="122">
        <v>8.8999999999999996E-2</v>
      </c>
      <c r="N103" s="122">
        <v>4.1000000000000002E-2</v>
      </c>
      <c r="O103" s="122">
        <v>4.9000000000000002E-2</v>
      </c>
      <c r="P103" s="122">
        <v>4.4999999999999998E-2</v>
      </c>
      <c r="Q103" s="122">
        <v>8.2000000000000003E-2</v>
      </c>
      <c r="R103" s="122">
        <v>5.8000000000000003E-2</v>
      </c>
      <c r="S103" s="122">
        <v>7.4999999999999997E-2</v>
      </c>
      <c r="T103" s="122">
        <v>7.2999999999999995E-2</v>
      </c>
      <c r="U103" s="122">
        <v>7.3999999999999996E-2</v>
      </c>
      <c r="V103" s="122">
        <v>0.03</v>
      </c>
      <c r="W103" s="122">
        <v>4.2000000000000003E-2</v>
      </c>
      <c r="X103" s="122">
        <v>5.3999999999999999E-2</v>
      </c>
      <c r="Y103" s="122">
        <v>6.2E-2</v>
      </c>
      <c r="Z103" s="122">
        <v>7.0000000000000007E-2</v>
      </c>
      <c r="AA103" s="122">
        <v>7.9000000000000001E-2</v>
      </c>
      <c r="AB103" s="122">
        <v>0.08</v>
      </c>
      <c r="AC103" s="122">
        <v>7.6600000000000001E-2</v>
      </c>
      <c r="AD103" s="122">
        <v>3.8199999999999998E-2</v>
      </c>
      <c r="AE103" s="122">
        <v>3.9899999999999998E-2</v>
      </c>
      <c r="AF103" s="122">
        <v>4.4400000000000002E-2</v>
      </c>
      <c r="AG103" s="122">
        <v>2.5600000000000001E-2</v>
      </c>
      <c r="AH103" s="122">
        <v>5.3699999999999998E-2</v>
      </c>
      <c r="AI103" s="122">
        <v>7.0699999999999999E-2</v>
      </c>
      <c r="AJ103" s="122">
        <v>4.7699999999999999E-2</v>
      </c>
      <c r="AK103" s="122">
        <v>5.7500000000000002E-2</v>
      </c>
      <c r="AL103" s="122">
        <v>5.8299999999999998E-2</v>
      </c>
      <c r="AM103" s="122">
        <v>6.8599999999999994E-2</v>
      </c>
      <c r="AN103" s="122">
        <v>3.5900000000000001E-2</v>
      </c>
      <c r="AO103" s="122">
        <v>3.5299999999999998E-2</v>
      </c>
      <c r="AP103" s="122">
        <v>4.4900000000000002E-2</v>
      </c>
      <c r="AQ103" s="122">
        <v>4.9000000000000002E-2</v>
      </c>
      <c r="AR103" s="122">
        <v>7.7700000000000005E-2</v>
      </c>
      <c r="AS103" s="122">
        <v>0.14399999999999999</v>
      </c>
      <c r="AT103" s="122">
        <v>0.14399999999999999</v>
      </c>
      <c r="AU103" s="122">
        <v>8.1000000000000003E-2</v>
      </c>
      <c r="AV103" s="122">
        <v>3.2300000000000002E-2</v>
      </c>
      <c r="AW103" s="122">
        <v>2.69E-2</v>
      </c>
      <c r="AX103" s="122">
        <v>2.3300000000000001E-2</v>
      </c>
      <c r="AY103" s="122">
        <v>3.2199999999999999E-2</v>
      </c>
      <c r="AZ103" s="122">
        <v>2.53E-2</v>
      </c>
      <c r="BA103" s="122">
        <v>5.3100000000000001E-2</v>
      </c>
      <c r="BB103" s="122">
        <v>5.5199999999999999E-2</v>
      </c>
      <c r="BC103" s="122">
        <v>7.17E-2</v>
      </c>
      <c r="BD103" s="122">
        <v>3.6999999999999998E-2</v>
      </c>
      <c r="BE103" s="122">
        <v>5.3400000000000003E-2</v>
      </c>
      <c r="BF103" s="122">
        <v>5.04E-2</v>
      </c>
      <c r="BG103" s="122">
        <v>9.0800000000000006E-2</v>
      </c>
      <c r="BH103" s="122">
        <v>0.159</v>
      </c>
      <c r="BI103" s="122">
        <v>0.23599999999999999</v>
      </c>
      <c r="BJ103" s="111" t="s">
        <v>6</v>
      </c>
      <c r="BK103" s="111" t="s">
        <v>6</v>
      </c>
    </row>
    <row r="104" spans="1:63" ht="15" x14ac:dyDescent="0.25">
      <c r="A104" s="63" t="s">
        <v>161</v>
      </c>
      <c r="B104" s="121" t="s">
        <v>13</v>
      </c>
      <c r="C104" s="140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21" t="s">
        <v>226</v>
      </c>
      <c r="AL104" s="121" t="s">
        <v>226</v>
      </c>
      <c r="AM104" s="121" t="s">
        <v>226</v>
      </c>
      <c r="AN104" s="121" t="s">
        <v>226</v>
      </c>
      <c r="AO104" s="121" t="s">
        <v>226</v>
      </c>
      <c r="AP104" s="121" t="s">
        <v>226</v>
      </c>
      <c r="AQ104" s="121" t="s">
        <v>226</v>
      </c>
      <c r="AR104" s="121" t="s">
        <v>226</v>
      </c>
      <c r="AS104" s="121" t="s">
        <v>226</v>
      </c>
      <c r="AT104" s="121" t="s">
        <v>226</v>
      </c>
      <c r="AU104" s="121" t="s">
        <v>226</v>
      </c>
      <c r="AV104" s="121" t="s">
        <v>226</v>
      </c>
      <c r="AW104" s="121" t="s">
        <v>226</v>
      </c>
      <c r="AX104" s="121" t="s">
        <v>226</v>
      </c>
      <c r="AY104" s="121" t="s">
        <v>226</v>
      </c>
      <c r="AZ104" s="121" t="s">
        <v>226</v>
      </c>
      <c r="BA104" s="121" t="s">
        <v>226</v>
      </c>
      <c r="BB104" s="121" t="s">
        <v>226</v>
      </c>
      <c r="BC104" s="121" t="s">
        <v>226</v>
      </c>
      <c r="BD104" s="121" t="s">
        <v>226</v>
      </c>
      <c r="BE104" s="121" t="s">
        <v>226</v>
      </c>
      <c r="BF104" s="121" t="s">
        <v>226</v>
      </c>
      <c r="BG104" s="121" t="s">
        <v>226</v>
      </c>
      <c r="BH104" s="121" t="s">
        <v>226</v>
      </c>
      <c r="BI104" s="121" t="s">
        <v>226</v>
      </c>
      <c r="BJ104" s="111" t="s">
        <v>6</v>
      </c>
      <c r="BK104" s="111" t="s">
        <v>6</v>
      </c>
    </row>
    <row r="105" spans="1:63" ht="15" x14ac:dyDescent="0.25">
      <c r="A105" s="63" t="s">
        <v>115</v>
      </c>
      <c r="B105" s="121" t="s">
        <v>13</v>
      </c>
      <c r="C105" s="140" t="s">
        <v>6</v>
      </c>
      <c r="D105" s="121"/>
      <c r="E105" s="122">
        <v>4.0000000000000002E-4</v>
      </c>
      <c r="F105" s="122">
        <v>2.9999999999999997E-4</v>
      </c>
      <c r="G105" s="122">
        <v>1E-4</v>
      </c>
      <c r="H105" s="122">
        <v>1E-4</v>
      </c>
      <c r="I105" s="122">
        <v>1E-4</v>
      </c>
      <c r="J105" s="121" t="s">
        <v>61</v>
      </c>
      <c r="K105" s="121" t="s">
        <v>61</v>
      </c>
      <c r="L105" s="121" t="s">
        <v>61</v>
      </c>
      <c r="M105" s="121" t="s">
        <v>57</v>
      </c>
      <c r="N105" s="122">
        <v>2.0000000000000001E-4</v>
      </c>
      <c r="O105" s="122">
        <v>2.0000000000000001E-4</v>
      </c>
      <c r="P105" s="122">
        <v>1.3999999999999999E-4</v>
      </c>
      <c r="Q105" s="122">
        <v>1.7000000000000001E-4</v>
      </c>
      <c r="R105" s="122">
        <v>2.9999999999999997E-4</v>
      </c>
      <c r="S105" s="122">
        <v>2.9999999999999997E-4</v>
      </c>
      <c r="T105" s="121" t="s">
        <v>69</v>
      </c>
      <c r="U105" s="121" t="s">
        <v>69</v>
      </c>
      <c r="V105" s="122">
        <v>3.5E-4</v>
      </c>
      <c r="W105" s="121" t="s">
        <v>69</v>
      </c>
      <c r="X105" s="122">
        <v>3.8000000000000002E-4</v>
      </c>
      <c r="Y105" s="122">
        <v>3.3E-4</v>
      </c>
      <c r="Z105" s="122">
        <v>3.3E-4</v>
      </c>
      <c r="AA105" s="122">
        <v>3.8999999999999999E-4</v>
      </c>
      <c r="AB105" s="122">
        <v>4.0000000000000002E-4</v>
      </c>
      <c r="AC105" s="122">
        <v>3.9100000000000002E-4</v>
      </c>
      <c r="AD105" s="122">
        <v>1.74E-4</v>
      </c>
      <c r="AE105" s="122">
        <v>1.74E-4</v>
      </c>
      <c r="AF105" s="122">
        <v>3.0200000000000002E-4</v>
      </c>
      <c r="AG105" s="122">
        <v>1.7200000000000001E-4</v>
      </c>
      <c r="AH105" s="122">
        <v>3.48E-4</v>
      </c>
      <c r="AI105" s="122">
        <v>4.95E-4</v>
      </c>
      <c r="AJ105" s="122">
        <v>4.15E-4</v>
      </c>
      <c r="AK105" s="122">
        <v>4.2700000000000002E-4</v>
      </c>
      <c r="AL105" s="122">
        <v>2.8200000000000002E-4</v>
      </c>
      <c r="AM105" s="122">
        <v>3.6000000000000002E-4</v>
      </c>
      <c r="AN105" s="122">
        <v>3.6999999999999999E-4</v>
      </c>
      <c r="AO105" s="122">
        <v>3.6000000000000002E-4</v>
      </c>
      <c r="AP105" s="122">
        <v>3.5799999999999997E-4</v>
      </c>
      <c r="AQ105" s="122">
        <v>3.5E-4</v>
      </c>
      <c r="AR105" s="122">
        <v>3.2699999999999998E-4</v>
      </c>
      <c r="AS105" s="122">
        <v>2.9999999999999997E-4</v>
      </c>
      <c r="AT105" s="122">
        <v>3.1799999999999998E-4</v>
      </c>
      <c r="AU105" s="122">
        <v>3.2200000000000002E-4</v>
      </c>
      <c r="AV105" s="122">
        <v>1.2799999999999999E-4</v>
      </c>
      <c r="AW105" s="122">
        <v>2.7599999999999999E-4</v>
      </c>
      <c r="AX105" s="122">
        <v>3.7399999999999998E-4</v>
      </c>
      <c r="AY105" s="122">
        <v>4.2400000000000001E-4</v>
      </c>
      <c r="AZ105" s="122">
        <v>3.9199999999999999E-4</v>
      </c>
      <c r="BA105" s="122">
        <v>3.4600000000000001E-4</v>
      </c>
      <c r="BB105" s="122">
        <v>3.3700000000000001E-4</v>
      </c>
      <c r="BC105" s="122">
        <v>3.6099999999999999E-4</v>
      </c>
      <c r="BD105" s="122">
        <v>3.59E-4</v>
      </c>
      <c r="BE105" s="122">
        <v>3.68E-4</v>
      </c>
      <c r="BF105" s="122">
        <v>3.68E-4</v>
      </c>
      <c r="BG105" s="122">
        <v>3.4499999999999998E-4</v>
      </c>
      <c r="BH105" s="122">
        <v>3.1300000000000002E-4</v>
      </c>
      <c r="BI105" s="122">
        <v>2.8499999999999999E-4</v>
      </c>
      <c r="BJ105" s="111" t="s">
        <v>6</v>
      </c>
      <c r="BK105" s="111" t="s">
        <v>6</v>
      </c>
    </row>
    <row r="106" spans="1:63" ht="15" x14ac:dyDescent="0.25">
      <c r="A106" s="63" t="s">
        <v>116</v>
      </c>
      <c r="B106" s="121" t="s">
        <v>13</v>
      </c>
      <c r="C106" s="140" t="s">
        <v>6</v>
      </c>
      <c r="D106" s="121"/>
      <c r="E106" s="122">
        <v>1E-3</v>
      </c>
      <c r="F106" s="121" t="s">
        <v>57</v>
      </c>
      <c r="G106" s="122">
        <v>1E-3</v>
      </c>
      <c r="H106" s="121" t="s">
        <v>57</v>
      </c>
      <c r="I106" s="121" t="s">
        <v>57</v>
      </c>
      <c r="J106" s="121" t="s">
        <v>57</v>
      </c>
      <c r="K106" s="121" t="s">
        <v>57</v>
      </c>
      <c r="L106" s="121" t="s">
        <v>57</v>
      </c>
      <c r="M106" s="121" t="s">
        <v>65</v>
      </c>
      <c r="N106" s="122">
        <v>1E-3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2">
        <v>1E-3</v>
      </c>
      <c r="V106" s="122">
        <v>1E-3</v>
      </c>
      <c r="W106" s="121" t="s">
        <v>57</v>
      </c>
      <c r="X106" s="122">
        <v>2E-3</v>
      </c>
      <c r="Y106" s="121" t="s">
        <v>57</v>
      </c>
      <c r="Z106" s="121" t="s">
        <v>57</v>
      </c>
      <c r="AA106" s="121" t="s">
        <v>224</v>
      </c>
      <c r="AB106" s="121" t="s">
        <v>224</v>
      </c>
      <c r="AC106" s="121" t="s">
        <v>224</v>
      </c>
      <c r="AD106" s="122">
        <v>8.8000000000000003E-4</v>
      </c>
      <c r="AE106" s="122">
        <v>8.8999999999999995E-4</v>
      </c>
      <c r="AF106" s="122">
        <v>6.7000000000000002E-4</v>
      </c>
      <c r="AG106" s="122">
        <v>5.4000000000000001E-4</v>
      </c>
      <c r="AH106" s="121" t="s">
        <v>224</v>
      </c>
      <c r="AI106" s="121" t="s">
        <v>224</v>
      </c>
      <c r="AJ106" s="121" t="s">
        <v>224</v>
      </c>
      <c r="AK106" s="121" t="s">
        <v>224</v>
      </c>
      <c r="AL106" s="122">
        <v>5.5000000000000003E-4</v>
      </c>
      <c r="AM106" s="121" t="s">
        <v>224</v>
      </c>
      <c r="AN106" s="121" t="s">
        <v>224</v>
      </c>
      <c r="AO106" s="121" t="s">
        <v>224</v>
      </c>
      <c r="AP106" s="121" t="s">
        <v>224</v>
      </c>
      <c r="AQ106" s="121" t="s">
        <v>224</v>
      </c>
      <c r="AR106" s="121" t="s">
        <v>224</v>
      </c>
      <c r="AS106" s="122">
        <v>6.4999999999999997E-4</v>
      </c>
      <c r="AT106" s="122">
        <v>6.3000000000000003E-4</v>
      </c>
      <c r="AU106" s="121" t="s">
        <v>224</v>
      </c>
      <c r="AV106" s="122">
        <v>6.9999999999999999E-4</v>
      </c>
      <c r="AW106" s="122">
        <v>5.9000000000000003E-4</v>
      </c>
      <c r="AX106" s="121" t="s">
        <v>224</v>
      </c>
      <c r="AY106" s="121" t="s">
        <v>224</v>
      </c>
      <c r="AZ106" s="121" t="s">
        <v>224</v>
      </c>
      <c r="BA106" s="121" t="s">
        <v>224</v>
      </c>
      <c r="BB106" s="121" t="s">
        <v>224</v>
      </c>
      <c r="BC106" s="121" t="s">
        <v>224</v>
      </c>
      <c r="BD106" s="121" t="s">
        <v>224</v>
      </c>
      <c r="BE106" s="121" t="s">
        <v>224</v>
      </c>
      <c r="BF106" s="121" t="s">
        <v>224</v>
      </c>
      <c r="BG106" s="121" t="s">
        <v>224</v>
      </c>
      <c r="BH106" s="122">
        <v>5.8E-4</v>
      </c>
      <c r="BI106" s="122">
        <v>8.0000000000000004E-4</v>
      </c>
      <c r="BJ106" s="111" t="s">
        <v>6</v>
      </c>
      <c r="BK106" s="111" t="s">
        <v>6</v>
      </c>
    </row>
    <row r="107" spans="1:63" ht="15" x14ac:dyDescent="0.25">
      <c r="A107" s="63" t="s">
        <v>117</v>
      </c>
      <c r="B107" s="121" t="s">
        <v>13</v>
      </c>
      <c r="C107" s="140" t="s">
        <v>6</v>
      </c>
      <c r="D107" s="121"/>
      <c r="E107" s="121" t="s">
        <v>35</v>
      </c>
      <c r="F107" s="121" t="s">
        <v>35</v>
      </c>
      <c r="G107" s="122">
        <v>0.02</v>
      </c>
      <c r="H107" s="121" t="s">
        <v>35</v>
      </c>
      <c r="I107" s="121" t="s">
        <v>35</v>
      </c>
      <c r="J107" s="121" t="s">
        <v>35</v>
      </c>
      <c r="K107" s="121" t="s">
        <v>34</v>
      </c>
      <c r="L107" s="121" t="s">
        <v>34</v>
      </c>
      <c r="M107" s="121" t="s">
        <v>34</v>
      </c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/>
      <c r="Y107" s="121"/>
      <c r="Z107" s="121"/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21" t="s">
        <v>102</v>
      </c>
      <c r="AL107" s="121" t="s">
        <v>102</v>
      </c>
      <c r="AM107" s="121" t="s">
        <v>102</v>
      </c>
      <c r="AN107" s="121" t="s">
        <v>102</v>
      </c>
      <c r="AO107" s="121" t="s">
        <v>102</v>
      </c>
      <c r="AP107" s="121" t="s">
        <v>102</v>
      </c>
      <c r="AQ107" s="121" t="s">
        <v>102</v>
      </c>
      <c r="AR107" s="121" t="s">
        <v>102</v>
      </c>
      <c r="AS107" s="121" t="s">
        <v>102</v>
      </c>
      <c r="AT107" s="121" t="s">
        <v>102</v>
      </c>
      <c r="AU107" s="121" t="s">
        <v>102</v>
      </c>
      <c r="AV107" s="121" t="s">
        <v>102</v>
      </c>
      <c r="AW107" s="121" t="s">
        <v>102</v>
      </c>
      <c r="AX107" s="121" t="s">
        <v>102</v>
      </c>
      <c r="AY107" s="121" t="s">
        <v>102</v>
      </c>
      <c r="AZ107" s="121" t="s">
        <v>102</v>
      </c>
      <c r="BA107" s="121" t="s">
        <v>102</v>
      </c>
      <c r="BB107" s="121" t="s">
        <v>102</v>
      </c>
      <c r="BC107" s="121" t="s">
        <v>102</v>
      </c>
      <c r="BD107" s="121" t="s">
        <v>102</v>
      </c>
      <c r="BE107" s="121" t="s">
        <v>102</v>
      </c>
      <c r="BF107" s="121" t="s">
        <v>102</v>
      </c>
      <c r="BG107" s="121" t="s">
        <v>102</v>
      </c>
      <c r="BH107" s="121" t="s">
        <v>102</v>
      </c>
      <c r="BI107" s="121" t="s">
        <v>102</v>
      </c>
      <c r="BJ107" s="111" t="s">
        <v>6</v>
      </c>
      <c r="BK107" s="111" t="s">
        <v>6</v>
      </c>
    </row>
    <row r="108" spans="1:63" ht="15" x14ac:dyDescent="0.25">
      <c r="A108" s="63" t="s">
        <v>82</v>
      </c>
      <c r="B108" s="121" t="s">
        <v>13</v>
      </c>
      <c r="C108" s="140" t="s">
        <v>6</v>
      </c>
      <c r="D108" s="121"/>
      <c r="E108" s="122">
        <v>1</v>
      </c>
      <c r="F108" s="122">
        <v>1.1000000000000001</v>
      </c>
      <c r="G108" s="122">
        <v>1.2</v>
      </c>
      <c r="H108" s="122">
        <v>0.8</v>
      </c>
      <c r="I108" s="122">
        <v>0.5</v>
      </c>
      <c r="J108" s="122">
        <v>0.7</v>
      </c>
      <c r="K108" s="122">
        <v>0.5</v>
      </c>
      <c r="L108" s="122">
        <v>0.5</v>
      </c>
      <c r="M108" s="122">
        <v>0.6</v>
      </c>
      <c r="N108" s="122">
        <v>0.5</v>
      </c>
      <c r="O108" s="122">
        <v>0.5</v>
      </c>
      <c r="P108" s="122">
        <v>0.5</v>
      </c>
      <c r="Q108" s="122">
        <v>0.5</v>
      </c>
      <c r="R108" s="122">
        <v>0.5</v>
      </c>
      <c r="S108" s="122">
        <v>0.6</v>
      </c>
      <c r="T108" s="122">
        <v>0.5</v>
      </c>
      <c r="U108" s="122">
        <v>0.6</v>
      </c>
      <c r="V108" s="122">
        <v>0.6</v>
      </c>
      <c r="W108" s="122">
        <v>0.7</v>
      </c>
      <c r="X108" s="122">
        <v>0.6</v>
      </c>
      <c r="Y108" s="122">
        <v>0.6</v>
      </c>
      <c r="Z108" s="122">
        <v>0.6</v>
      </c>
      <c r="AA108" s="122">
        <v>0.71</v>
      </c>
      <c r="AB108" s="122">
        <v>0.68</v>
      </c>
      <c r="AC108" s="122">
        <v>1.45</v>
      </c>
      <c r="AD108" s="122">
        <v>1.21</v>
      </c>
      <c r="AE108" s="122">
        <v>1.34</v>
      </c>
      <c r="AF108" s="122">
        <v>0.91</v>
      </c>
      <c r="AG108" s="122">
        <v>0.7</v>
      </c>
      <c r="AH108" s="122">
        <v>0.56000000000000005</v>
      </c>
      <c r="AI108" s="122">
        <v>0.72</v>
      </c>
      <c r="AJ108" s="122">
        <v>0.66</v>
      </c>
      <c r="AK108" s="122">
        <v>0.59</v>
      </c>
      <c r="AL108" s="122">
        <v>0.51</v>
      </c>
      <c r="AM108" s="122">
        <v>0.56999999999999995</v>
      </c>
      <c r="AN108" s="122">
        <v>0.62</v>
      </c>
      <c r="AO108" s="122">
        <v>0.62</v>
      </c>
      <c r="AP108" s="122">
        <v>0.67</v>
      </c>
      <c r="AQ108" s="122">
        <v>0.71</v>
      </c>
      <c r="AR108" s="122">
        <v>0.71</v>
      </c>
      <c r="AS108" s="122">
        <v>0.88</v>
      </c>
      <c r="AT108" s="122">
        <v>0.85</v>
      </c>
      <c r="AU108" s="122">
        <v>0.84</v>
      </c>
      <c r="AV108" s="122">
        <v>0.97</v>
      </c>
      <c r="AW108" s="122">
        <v>0.55000000000000004</v>
      </c>
      <c r="AX108" s="122">
        <v>0.67</v>
      </c>
      <c r="AY108" s="122">
        <v>0.63</v>
      </c>
      <c r="AZ108" s="122">
        <v>0.65</v>
      </c>
      <c r="BA108" s="122">
        <v>0.53</v>
      </c>
      <c r="BB108" s="122">
        <v>0.53</v>
      </c>
      <c r="BC108" s="122">
        <v>0.53</v>
      </c>
      <c r="BD108" s="122">
        <v>0.63</v>
      </c>
      <c r="BE108" s="122">
        <v>0.6</v>
      </c>
      <c r="BF108" s="122">
        <v>0.61</v>
      </c>
      <c r="BG108" s="122">
        <v>0.98</v>
      </c>
      <c r="BH108" s="122">
        <v>0.83</v>
      </c>
      <c r="BI108" s="122">
        <v>0.78</v>
      </c>
      <c r="BJ108" s="111" t="s">
        <v>6</v>
      </c>
      <c r="BK108" s="111" t="s">
        <v>6</v>
      </c>
    </row>
    <row r="109" spans="1:63" ht="15" x14ac:dyDescent="0.25">
      <c r="A109" s="63" t="s">
        <v>118</v>
      </c>
      <c r="B109" s="121" t="s">
        <v>13</v>
      </c>
      <c r="C109" s="140" t="s">
        <v>6</v>
      </c>
      <c r="D109" s="121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56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21" t="s">
        <v>69</v>
      </c>
      <c r="AL109" s="121" t="s">
        <v>69</v>
      </c>
      <c r="AM109" s="121" t="s">
        <v>69</v>
      </c>
      <c r="AN109" s="121" t="s">
        <v>69</v>
      </c>
      <c r="AO109" s="121" t="s">
        <v>69</v>
      </c>
      <c r="AP109" s="121" t="s">
        <v>69</v>
      </c>
      <c r="AQ109" s="121" t="s">
        <v>69</v>
      </c>
      <c r="AR109" s="121" t="s">
        <v>69</v>
      </c>
      <c r="AS109" s="121" t="s">
        <v>69</v>
      </c>
      <c r="AT109" s="121" t="s">
        <v>69</v>
      </c>
      <c r="AU109" s="121" t="s">
        <v>69</v>
      </c>
      <c r="AV109" s="121" t="s">
        <v>69</v>
      </c>
      <c r="AW109" s="121" t="s">
        <v>69</v>
      </c>
      <c r="AX109" s="121" t="s">
        <v>69</v>
      </c>
      <c r="AY109" s="121" t="s">
        <v>69</v>
      </c>
      <c r="AZ109" s="121" t="s">
        <v>69</v>
      </c>
      <c r="BA109" s="121" t="s">
        <v>69</v>
      </c>
      <c r="BB109" s="121" t="s">
        <v>69</v>
      </c>
      <c r="BC109" s="121" t="s">
        <v>69</v>
      </c>
      <c r="BD109" s="121" t="s">
        <v>69</v>
      </c>
      <c r="BE109" s="121" t="s">
        <v>69</v>
      </c>
      <c r="BF109" s="121" t="s">
        <v>69</v>
      </c>
      <c r="BG109" s="121" t="s">
        <v>69</v>
      </c>
      <c r="BH109" s="121" t="s">
        <v>69</v>
      </c>
      <c r="BI109" s="121" t="s">
        <v>69</v>
      </c>
      <c r="BJ109" s="111" t="s">
        <v>6</v>
      </c>
      <c r="BK109" s="111" t="s">
        <v>6</v>
      </c>
    </row>
    <row r="110" spans="1:63" ht="15" x14ac:dyDescent="0.25">
      <c r="A110" s="63" t="s">
        <v>119</v>
      </c>
      <c r="B110" s="121" t="s">
        <v>13</v>
      </c>
      <c r="C110" s="140" t="s">
        <v>6</v>
      </c>
      <c r="D110" s="121"/>
      <c r="E110" s="122">
        <v>4.05</v>
      </c>
      <c r="F110" s="122">
        <v>4.29</v>
      </c>
      <c r="G110" s="122">
        <v>3.73</v>
      </c>
      <c r="H110" s="122">
        <v>4.18</v>
      </c>
      <c r="I110" s="122">
        <v>2.81</v>
      </c>
      <c r="J110" s="122">
        <v>4.58</v>
      </c>
      <c r="K110" s="122">
        <v>5.0599999999999996</v>
      </c>
      <c r="L110" s="122">
        <v>5.08</v>
      </c>
      <c r="M110" s="122">
        <v>5.83</v>
      </c>
      <c r="N110" s="122">
        <v>5.81</v>
      </c>
      <c r="O110" s="122">
        <v>5.75</v>
      </c>
      <c r="P110" s="122">
        <v>5.62</v>
      </c>
      <c r="Q110" s="122">
        <v>5.64</v>
      </c>
      <c r="R110" s="122">
        <v>5.52</v>
      </c>
      <c r="S110" s="122">
        <v>6.24</v>
      </c>
      <c r="T110" s="122">
        <v>6.2</v>
      </c>
      <c r="U110" s="122">
        <v>6.41</v>
      </c>
      <c r="V110" s="122">
        <v>6.06</v>
      </c>
      <c r="W110" s="122">
        <v>6.08</v>
      </c>
      <c r="X110" s="122">
        <v>6.46</v>
      </c>
      <c r="Y110" s="122">
        <v>5.92</v>
      </c>
      <c r="Z110" s="122">
        <v>5.73</v>
      </c>
      <c r="AA110" s="122">
        <v>6.22</v>
      </c>
      <c r="AB110" s="122">
        <v>6.08</v>
      </c>
      <c r="AC110" s="122">
        <v>5.13</v>
      </c>
      <c r="AD110" s="122">
        <v>2.29</v>
      </c>
      <c r="AE110" s="122">
        <v>2.4500000000000002</v>
      </c>
      <c r="AF110" s="122">
        <v>3.58</v>
      </c>
      <c r="AG110" s="122">
        <v>2.08</v>
      </c>
      <c r="AH110" s="122">
        <v>4.5599999999999996</v>
      </c>
      <c r="AI110" s="122">
        <v>5.35</v>
      </c>
      <c r="AJ110" s="122">
        <v>5.66</v>
      </c>
      <c r="AK110" s="122">
        <v>5.82</v>
      </c>
      <c r="AL110" s="122">
        <v>6.48</v>
      </c>
      <c r="AM110" s="122">
        <v>6.2</v>
      </c>
      <c r="AN110" s="122">
        <v>6.27</v>
      </c>
      <c r="AO110" s="122">
        <v>6.27</v>
      </c>
      <c r="AP110" s="122">
        <v>6.27</v>
      </c>
      <c r="AQ110" s="122">
        <v>6.41</v>
      </c>
      <c r="AR110" s="122">
        <v>6.25</v>
      </c>
      <c r="AS110" s="122">
        <v>6.81</v>
      </c>
      <c r="AT110" s="122">
        <v>6.76</v>
      </c>
      <c r="AU110" s="122">
        <v>6.59</v>
      </c>
      <c r="AV110" s="122">
        <v>2.3199999999999998</v>
      </c>
      <c r="AW110" s="122">
        <v>4.0999999999999996</v>
      </c>
      <c r="AX110" s="122">
        <v>5.43</v>
      </c>
      <c r="AY110" s="122">
        <v>5.64</v>
      </c>
      <c r="AZ110" s="122">
        <v>5.95</v>
      </c>
      <c r="BA110" s="122">
        <v>5.92</v>
      </c>
      <c r="BB110" s="122">
        <v>5.93</v>
      </c>
      <c r="BC110" s="122">
        <v>6.01</v>
      </c>
      <c r="BD110" s="122">
        <v>5.94</v>
      </c>
      <c r="BE110" s="122">
        <v>6</v>
      </c>
      <c r="BF110" s="122">
        <v>6.03</v>
      </c>
      <c r="BG110" s="122">
        <v>6.71</v>
      </c>
      <c r="BH110" s="122">
        <v>6.87</v>
      </c>
      <c r="BI110" s="122">
        <v>6.57</v>
      </c>
      <c r="BJ110" s="111" t="s">
        <v>6</v>
      </c>
      <c r="BK110" s="111" t="s">
        <v>6</v>
      </c>
    </row>
    <row r="111" spans="1:63" ht="15" x14ac:dyDescent="0.25">
      <c r="A111" s="63" t="s">
        <v>120</v>
      </c>
      <c r="B111" s="121" t="s">
        <v>13</v>
      </c>
      <c r="C111" s="140" t="s">
        <v>6</v>
      </c>
      <c r="D111" s="121"/>
      <c r="E111" s="122">
        <v>3.2000000000000003E-4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226</v>
      </c>
      <c r="AB111" s="121" t="s">
        <v>226</v>
      </c>
      <c r="AC111" s="121" t="s">
        <v>226</v>
      </c>
      <c r="AD111" s="121" t="s">
        <v>226</v>
      </c>
      <c r="AE111" s="121" t="s">
        <v>226</v>
      </c>
      <c r="AF111" s="121" t="s">
        <v>226</v>
      </c>
      <c r="AG111" s="122">
        <v>1.8E-5</v>
      </c>
      <c r="AH111" s="174">
        <v>1.2999999999999999E-5</v>
      </c>
      <c r="AI111" s="121" t="s">
        <v>226</v>
      </c>
      <c r="AJ111" s="121" t="s">
        <v>226</v>
      </c>
      <c r="AK111" s="121" t="s">
        <v>226</v>
      </c>
      <c r="AL111" s="121" t="s">
        <v>226</v>
      </c>
      <c r="AM111" s="121" t="s">
        <v>226</v>
      </c>
      <c r="AN111" s="121" t="s">
        <v>226</v>
      </c>
      <c r="AO111" s="121" t="s">
        <v>226</v>
      </c>
      <c r="AP111" s="121" t="s">
        <v>226</v>
      </c>
      <c r="AQ111" s="121" t="s">
        <v>226</v>
      </c>
      <c r="AR111" s="121" t="s">
        <v>226</v>
      </c>
      <c r="AS111" s="121" t="s">
        <v>226</v>
      </c>
      <c r="AT111" s="121" t="s">
        <v>226</v>
      </c>
      <c r="AU111" s="121" t="s">
        <v>226</v>
      </c>
      <c r="AV111" s="121" t="s">
        <v>226</v>
      </c>
      <c r="AW111" s="121" t="s">
        <v>226</v>
      </c>
      <c r="AX111" s="121" t="s">
        <v>226</v>
      </c>
      <c r="AY111" s="121" t="s">
        <v>226</v>
      </c>
      <c r="AZ111" s="121" t="s">
        <v>226</v>
      </c>
      <c r="BA111" s="121" t="s">
        <v>226</v>
      </c>
      <c r="BB111" s="121" t="s">
        <v>226</v>
      </c>
      <c r="BC111" s="121" t="s">
        <v>226</v>
      </c>
      <c r="BD111" s="121" t="s">
        <v>226</v>
      </c>
      <c r="BE111" s="121" t="s">
        <v>226</v>
      </c>
      <c r="BF111" s="121" t="s">
        <v>226</v>
      </c>
      <c r="BG111" s="121" t="s">
        <v>226</v>
      </c>
      <c r="BH111" s="121" t="s">
        <v>226</v>
      </c>
      <c r="BI111" s="121" t="s">
        <v>226</v>
      </c>
      <c r="BJ111" s="111" t="s">
        <v>6</v>
      </c>
      <c r="BK111" s="111" t="s">
        <v>6</v>
      </c>
    </row>
    <row r="112" spans="1:63" ht="15" x14ac:dyDescent="0.25">
      <c r="A112" s="63" t="s">
        <v>121</v>
      </c>
      <c r="B112" s="121" t="s">
        <v>13</v>
      </c>
      <c r="C112" s="140" t="s">
        <v>6</v>
      </c>
      <c r="D112" s="121"/>
      <c r="E112" s="122">
        <v>2.4E-2</v>
      </c>
      <c r="F112" s="122">
        <v>0.35699999999999998</v>
      </c>
      <c r="G112" s="122">
        <v>0.16800000000000001</v>
      </c>
      <c r="H112" s="122">
        <v>0.20799999999999999</v>
      </c>
      <c r="I112" s="122">
        <v>0.111</v>
      </c>
      <c r="J112" s="122">
        <v>0.186</v>
      </c>
      <c r="K112" s="122">
        <v>0.189</v>
      </c>
      <c r="L112" s="122">
        <v>0.19800000000000001</v>
      </c>
      <c r="M112" s="122">
        <v>0.20799999999999999</v>
      </c>
      <c r="N112" s="122">
        <v>0.161</v>
      </c>
      <c r="O112" s="122">
        <v>0.20399999999999999</v>
      </c>
      <c r="P112" s="122">
        <v>0.19500000000000001</v>
      </c>
      <c r="Q112" s="122">
        <v>0.20100000000000001</v>
      </c>
      <c r="R112" s="122">
        <v>0.219</v>
      </c>
      <c r="S112" s="122">
        <v>0.251</v>
      </c>
      <c r="T112" s="122">
        <v>0.26500000000000001</v>
      </c>
      <c r="U112" s="122">
        <v>0.26400000000000001</v>
      </c>
      <c r="V112" s="122">
        <v>0.313</v>
      </c>
      <c r="W112" s="122">
        <v>0.36399999999999999</v>
      </c>
      <c r="X112" s="122">
        <v>0.36399999999999999</v>
      </c>
      <c r="Y112" s="122">
        <v>0.38500000000000001</v>
      </c>
      <c r="Z112" s="122">
        <v>0.38200000000000001</v>
      </c>
      <c r="AA112" s="122">
        <v>0.35299999999999998</v>
      </c>
      <c r="AB112" s="122">
        <v>0.36099999999999999</v>
      </c>
      <c r="AC112" s="122">
        <v>0.30199999999999999</v>
      </c>
      <c r="AD112" s="122">
        <v>8.5300000000000001E-2</v>
      </c>
      <c r="AE112" s="122">
        <v>8.8599999999999998E-2</v>
      </c>
      <c r="AF112" s="122">
        <v>0.16700000000000001</v>
      </c>
      <c r="AG112" s="122">
        <v>6.13E-2</v>
      </c>
      <c r="AH112" s="122">
        <v>0.18</v>
      </c>
      <c r="AI112" s="122">
        <v>0.251</v>
      </c>
      <c r="AJ112" s="122">
        <v>0.28499999999999998</v>
      </c>
      <c r="AK112" s="122">
        <v>0.27400000000000002</v>
      </c>
      <c r="AL112" s="122">
        <v>0.20100000000000001</v>
      </c>
      <c r="AM112" s="122">
        <v>0.25800000000000001</v>
      </c>
      <c r="AN112" s="122">
        <v>0.309</v>
      </c>
      <c r="AO112" s="122">
        <v>0.308</v>
      </c>
      <c r="AP112" s="122">
        <v>0.33500000000000002</v>
      </c>
      <c r="AQ112" s="122">
        <v>0.308</v>
      </c>
      <c r="AR112" s="122">
        <v>0.30099999999999999</v>
      </c>
      <c r="AS112" s="122">
        <v>0.307</v>
      </c>
      <c r="AT112" s="122">
        <v>0.30099999999999999</v>
      </c>
      <c r="AU112" s="122">
        <v>0.32500000000000001</v>
      </c>
      <c r="AV112" s="122">
        <v>6.9099999999999995E-2</v>
      </c>
      <c r="AW112" s="122">
        <v>0.17699999999999999</v>
      </c>
      <c r="AX112" s="122">
        <v>0.26400000000000001</v>
      </c>
      <c r="AY112" s="122">
        <v>0.28399999999999997</v>
      </c>
      <c r="AZ112" s="122">
        <v>0.27200000000000002</v>
      </c>
      <c r="BA112" s="122">
        <v>0.24</v>
      </c>
      <c r="BB112" s="122">
        <v>0.23400000000000001</v>
      </c>
      <c r="BC112" s="122">
        <v>0.246</v>
      </c>
      <c r="BD112" s="122">
        <v>0.307</v>
      </c>
      <c r="BE112" s="122">
        <v>0.312</v>
      </c>
      <c r="BF112" s="122">
        <v>0.307</v>
      </c>
      <c r="BG112" s="122">
        <v>0.315</v>
      </c>
      <c r="BH112" s="122">
        <v>0.35</v>
      </c>
      <c r="BI112" s="122">
        <v>0.33</v>
      </c>
      <c r="BJ112" s="111" t="s">
        <v>6</v>
      </c>
      <c r="BK112" s="111" t="s">
        <v>6</v>
      </c>
    </row>
    <row r="113" spans="1:63" ht="15" x14ac:dyDescent="0.25">
      <c r="A113" s="63" t="s">
        <v>91</v>
      </c>
      <c r="B113" s="121" t="s">
        <v>13</v>
      </c>
      <c r="C113" s="140" t="s">
        <v>6</v>
      </c>
      <c r="D113" s="121"/>
      <c r="E113" s="122">
        <v>7.6</v>
      </c>
      <c r="F113" s="122">
        <v>7.6</v>
      </c>
      <c r="G113" s="122">
        <v>3.7</v>
      </c>
      <c r="H113" s="122">
        <v>4.8</v>
      </c>
      <c r="I113" s="122">
        <v>3</v>
      </c>
      <c r="J113" s="122">
        <v>4.4000000000000004</v>
      </c>
      <c r="K113" s="122">
        <v>4</v>
      </c>
      <c r="L113" s="122">
        <v>4</v>
      </c>
      <c r="M113" s="122">
        <v>5.3</v>
      </c>
      <c r="N113" s="122">
        <v>3.9</v>
      </c>
      <c r="O113" s="122">
        <v>4.3</v>
      </c>
      <c r="P113" s="122">
        <v>4.4000000000000004</v>
      </c>
      <c r="Q113" s="122">
        <v>4.5999999999999996</v>
      </c>
      <c r="R113" s="122">
        <v>5.3</v>
      </c>
      <c r="S113" s="122">
        <v>5.6</v>
      </c>
      <c r="T113" s="122">
        <v>6.1</v>
      </c>
      <c r="U113" s="122">
        <v>6.4</v>
      </c>
      <c r="V113" s="122">
        <v>5.9</v>
      </c>
      <c r="W113" s="122">
        <v>6.5</v>
      </c>
      <c r="X113" s="122">
        <v>6.7</v>
      </c>
      <c r="Y113" s="122">
        <v>6.4</v>
      </c>
      <c r="Z113" s="122">
        <v>6.2</v>
      </c>
      <c r="AA113" s="122">
        <v>6.9</v>
      </c>
      <c r="AB113" s="122">
        <v>6.8</v>
      </c>
      <c r="AC113" s="122">
        <v>6.44</v>
      </c>
      <c r="AD113" s="122">
        <v>1.85</v>
      </c>
      <c r="AE113" s="122">
        <v>1.97</v>
      </c>
      <c r="AF113" s="122">
        <v>3.92</v>
      </c>
      <c r="AG113" s="122">
        <v>1.46</v>
      </c>
      <c r="AH113" s="122">
        <v>4.46</v>
      </c>
      <c r="AI113" s="122">
        <v>7.27</v>
      </c>
      <c r="AJ113" s="122">
        <v>6.1</v>
      </c>
      <c r="AK113" s="122">
        <v>6.02</v>
      </c>
      <c r="AL113" s="122">
        <v>5.52</v>
      </c>
      <c r="AM113" s="122">
        <v>6.48</v>
      </c>
      <c r="AN113" s="122">
        <v>6.02</v>
      </c>
      <c r="AO113" s="122">
        <v>6.1</v>
      </c>
      <c r="AP113" s="122">
        <v>6.62</v>
      </c>
      <c r="AQ113" s="122">
        <v>6.67</v>
      </c>
      <c r="AR113" s="122">
        <v>6.92</v>
      </c>
      <c r="AS113" s="122">
        <v>7.53</v>
      </c>
      <c r="AT113" s="122">
        <v>7.5</v>
      </c>
      <c r="AU113" s="122">
        <v>7.34</v>
      </c>
      <c r="AV113" s="122">
        <v>1.93</v>
      </c>
      <c r="AW113" s="122">
        <v>3.99</v>
      </c>
      <c r="AX113" s="122">
        <v>5.56</v>
      </c>
      <c r="AY113" s="122">
        <v>5.4</v>
      </c>
      <c r="AZ113" s="122">
        <v>5.69</v>
      </c>
      <c r="BA113" s="122">
        <v>5.73</v>
      </c>
      <c r="BB113" s="122">
        <v>5.69</v>
      </c>
      <c r="BC113" s="122">
        <v>6.88</v>
      </c>
      <c r="BD113" s="122">
        <v>6.45</v>
      </c>
      <c r="BE113" s="122">
        <v>6.62</v>
      </c>
      <c r="BF113" s="122">
        <v>6.55</v>
      </c>
      <c r="BG113" s="122">
        <v>7.79</v>
      </c>
      <c r="BH113" s="122">
        <v>7.85</v>
      </c>
      <c r="BI113" s="122">
        <v>8.81</v>
      </c>
      <c r="BJ113" s="111" t="s">
        <v>6</v>
      </c>
      <c r="BK113" s="111" t="s">
        <v>6</v>
      </c>
    </row>
    <row r="114" spans="1:63" ht="15" x14ac:dyDescent="0.25">
      <c r="A114" s="63" t="s">
        <v>122</v>
      </c>
      <c r="B114" s="121" t="s">
        <v>13</v>
      </c>
      <c r="C114" s="140" t="s">
        <v>6</v>
      </c>
      <c r="D114" s="121"/>
      <c r="E114" s="122">
        <v>5.5000000000000003E-4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93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74">
        <v>2.0000000000000002E-5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226</v>
      </c>
      <c r="AB114" s="121" t="s">
        <v>226</v>
      </c>
      <c r="AC114" s="121" t="s">
        <v>226</v>
      </c>
      <c r="AD114" s="121" t="s">
        <v>226</v>
      </c>
      <c r="AE114" s="121" t="s">
        <v>226</v>
      </c>
      <c r="AF114" s="121" t="s">
        <v>226</v>
      </c>
      <c r="AG114" s="121" t="s">
        <v>226</v>
      </c>
      <c r="AH114" s="121" t="s">
        <v>226</v>
      </c>
      <c r="AI114" s="121" t="s">
        <v>226</v>
      </c>
      <c r="AJ114" s="121" t="s">
        <v>226</v>
      </c>
      <c r="AK114" s="121" t="s">
        <v>226</v>
      </c>
      <c r="AL114" s="121" t="s">
        <v>226</v>
      </c>
      <c r="AM114" s="121" t="s">
        <v>226</v>
      </c>
      <c r="AN114" s="121" t="s">
        <v>226</v>
      </c>
      <c r="AO114" s="121" t="s">
        <v>226</v>
      </c>
      <c r="AP114" s="121" t="s">
        <v>226</v>
      </c>
      <c r="AQ114" s="121" t="s">
        <v>226</v>
      </c>
      <c r="AR114" s="121" t="s">
        <v>226</v>
      </c>
      <c r="AS114" s="121" t="s">
        <v>226</v>
      </c>
      <c r="AT114" s="121" t="s">
        <v>226</v>
      </c>
      <c r="AU114" s="121" t="s">
        <v>226</v>
      </c>
      <c r="AV114" s="121" t="s">
        <v>226</v>
      </c>
      <c r="AW114" s="121" t="s">
        <v>226</v>
      </c>
      <c r="AX114" s="121" t="s">
        <v>226</v>
      </c>
      <c r="AY114" s="121" t="s">
        <v>226</v>
      </c>
      <c r="AZ114" s="121" t="s">
        <v>226</v>
      </c>
      <c r="BA114" s="121" t="s">
        <v>226</v>
      </c>
      <c r="BB114" s="121" t="s">
        <v>226</v>
      </c>
      <c r="BC114" s="121" t="s">
        <v>226</v>
      </c>
      <c r="BD114" s="121" t="s">
        <v>226</v>
      </c>
      <c r="BE114" s="121" t="s">
        <v>226</v>
      </c>
      <c r="BF114" s="121" t="s">
        <v>226</v>
      </c>
      <c r="BG114" s="121" t="s">
        <v>226</v>
      </c>
      <c r="BH114" s="121" t="s">
        <v>226</v>
      </c>
      <c r="BI114" s="121" t="s">
        <v>226</v>
      </c>
      <c r="BJ114" s="111" t="s">
        <v>6</v>
      </c>
      <c r="BK114" s="111" t="s">
        <v>6</v>
      </c>
    </row>
    <row r="115" spans="1:63" ht="15" x14ac:dyDescent="0.25">
      <c r="A115" s="63" t="s">
        <v>163</v>
      </c>
      <c r="B115" s="121" t="s">
        <v>13</v>
      </c>
      <c r="C115" s="140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63</v>
      </c>
      <c r="V115" s="121" t="s">
        <v>63</v>
      </c>
      <c r="W115" s="121" t="s">
        <v>63</v>
      </c>
      <c r="X115" s="121" t="s">
        <v>63</v>
      </c>
      <c r="Y115" s="121" t="s">
        <v>63</v>
      </c>
      <c r="Z115" s="121" t="s">
        <v>63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21" t="s">
        <v>6</v>
      </c>
      <c r="BH115" s="121" t="s">
        <v>6</v>
      </c>
      <c r="BI115" s="121" t="s">
        <v>6</v>
      </c>
      <c r="BJ115" s="111" t="s">
        <v>6</v>
      </c>
      <c r="BK115" s="111" t="s">
        <v>6</v>
      </c>
    </row>
    <row r="116" spans="1:63" ht="15" x14ac:dyDescent="0.25">
      <c r="A116" s="63" t="s">
        <v>123</v>
      </c>
      <c r="B116" s="121" t="s">
        <v>13</v>
      </c>
      <c r="C116" s="140" t="s">
        <v>6</v>
      </c>
      <c r="D116" s="121"/>
      <c r="E116" s="122">
        <v>4.0000000000000002E-4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57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2">
        <v>1E-4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21" t="s">
        <v>69</v>
      </c>
      <c r="AL116" s="121" t="s">
        <v>69</v>
      </c>
      <c r="AM116" s="121" t="s">
        <v>69</v>
      </c>
      <c r="AN116" s="121" t="s">
        <v>69</v>
      </c>
      <c r="AO116" s="121" t="s">
        <v>69</v>
      </c>
      <c r="AP116" s="121" t="s">
        <v>69</v>
      </c>
      <c r="AQ116" s="121" t="s">
        <v>69</v>
      </c>
      <c r="AR116" s="121" t="s">
        <v>69</v>
      </c>
      <c r="AS116" s="121" t="s">
        <v>69</v>
      </c>
      <c r="AT116" s="121" t="s">
        <v>69</v>
      </c>
      <c r="AU116" s="121" t="s">
        <v>69</v>
      </c>
      <c r="AV116" s="121" t="s">
        <v>69</v>
      </c>
      <c r="AW116" s="121" t="s">
        <v>69</v>
      </c>
      <c r="AX116" s="121" t="s">
        <v>69</v>
      </c>
      <c r="AY116" s="121" t="s">
        <v>69</v>
      </c>
      <c r="AZ116" s="121" t="s">
        <v>69</v>
      </c>
      <c r="BA116" s="121" t="s">
        <v>69</v>
      </c>
      <c r="BB116" s="121" t="s">
        <v>69</v>
      </c>
      <c r="BC116" s="121" t="s">
        <v>69</v>
      </c>
      <c r="BD116" s="121" t="s">
        <v>69</v>
      </c>
      <c r="BE116" s="121" t="s">
        <v>69</v>
      </c>
      <c r="BF116" s="121" t="s">
        <v>69</v>
      </c>
      <c r="BG116" s="121" t="s">
        <v>69</v>
      </c>
      <c r="BH116" s="121" t="s">
        <v>69</v>
      </c>
      <c r="BI116" s="121" t="s">
        <v>69</v>
      </c>
      <c r="BJ116" s="111" t="s">
        <v>6</v>
      </c>
      <c r="BK116" s="111" t="s">
        <v>6</v>
      </c>
    </row>
    <row r="117" spans="1:63" ht="15" x14ac:dyDescent="0.25">
      <c r="A117" s="63" t="s">
        <v>124</v>
      </c>
      <c r="B117" s="121" t="s">
        <v>13</v>
      </c>
      <c r="C117" s="140" t="s">
        <v>6</v>
      </c>
      <c r="D117" s="121"/>
      <c r="E117" s="122">
        <v>1.1000000000000001E-3</v>
      </c>
      <c r="F117" s="121" t="s">
        <v>63</v>
      </c>
      <c r="G117" s="122">
        <v>1.1000000000000001E-3</v>
      </c>
      <c r="H117" s="122">
        <v>6.9999999999999999E-4</v>
      </c>
      <c r="I117" s="122">
        <v>8.9999999999999998E-4</v>
      </c>
      <c r="J117" s="121" t="s">
        <v>63</v>
      </c>
      <c r="K117" s="122">
        <v>4.0000000000000002E-4</v>
      </c>
      <c r="L117" s="122">
        <v>4.0000000000000002E-4</v>
      </c>
      <c r="M117" s="121" t="s">
        <v>65</v>
      </c>
      <c r="N117" s="122">
        <v>4.0000000000000002E-4</v>
      </c>
      <c r="O117" s="122">
        <v>5.0000000000000001E-4</v>
      </c>
      <c r="P117" s="121" t="s">
        <v>63</v>
      </c>
      <c r="Q117" s="122">
        <v>1.1999999999999999E-3</v>
      </c>
      <c r="R117" s="122">
        <v>5.9999999999999995E-4</v>
      </c>
      <c r="S117" s="122">
        <v>4.0000000000000002E-4</v>
      </c>
      <c r="T117" s="122">
        <v>5.9999999999999995E-4</v>
      </c>
      <c r="U117" s="122">
        <v>5.9999999999999995E-4</v>
      </c>
      <c r="V117" s="122">
        <v>4.0000000000000002E-4</v>
      </c>
      <c r="W117" s="121" t="s">
        <v>63</v>
      </c>
      <c r="X117" s="122">
        <v>5.9999999999999995E-4</v>
      </c>
      <c r="Y117" s="121" t="s">
        <v>63</v>
      </c>
      <c r="Z117" s="121" t="s">
        <v>63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21" t="s">
        <v>42</v>
      </c>
      <c r="AL117" s="121" t="s">
        <v>42</v>
      </c>
      <c r="AM117" s="121" t="s">
        <v>42</v>
      </c>
      <c r="AN117" s="121" t="s">
        <v>42</v>
      </c>
      <c r="AO117" s="121" t="s">
        <v>42</v>
      </c>
      <c r="AP117" s="121" t="s">
        <v>42</v>
      </c>
      <c r="AQ117" s="121" t="s">
        <v>42</v>
      </c>
      <c r="AR117" s="121" t="s">
        <v>42</v>
      </c>
      <c r="AS117" s="121" t="s">
        <v>42</v>
      </c>
      <c r="AT117" s="121" t="s">
        <v>42</v>
      </c>
      <c r="AU117" s="121" t="s">
        <v>42</v>
      </c>
      <c r="AV117" s="121" t="s">
        <v>42</v>
      </c>
      <c r="AW117" s="121" t="s">
        <v>42</v>
      </c>
      <c r="AX117" s="121" t="s">
        <v>42</v>
      </c>
      <c r="AY117" s="121" t="s">
        <v>42</v>
      </c>
      <c r="AZ117" s="121" t="s">
        <v>42</v>
      </c>
      <c r="BA117" s="121" t="s">
        <v>42</v>
      </c>
      <c r="BB117" s="121" t="s">
        <v>42</v>
      </c>
      <c r="BC117" s="121" t="s">
        <v>42</v>
      </c>
      <c r="BD117" s="121" t="s">
        <v>42</v>
      </c>
      <c r="BE117" s="121" t="s">
        <v>42</v>
      </c>
      <c r="BF117" s="121" t="s">
        <v>42</v>
      </c>
      <c r="BG117" s="121" t="s">
        <v>42</v>
      </c>
      <c r="BH117" s="121" t="s">
        <v>42</v>
      </c>
      <c r="BI117" s="121" t="s">
        <v>42</v>
      </c>
      <c r="BJ117" s="111" t="s">
        <v>6</v>
      </c>
      <c r="BK117" s="111" t="s">
        <v>6</v>
      </c>
    </row>
    <row r="118" spans="1:63" ht="15" x14ac:dyDescent="0.25">
      <c r="A118" s="63" t="s">
        <v>97</v>
      </c>
      <c r="B118" s="121" t="s">
        <v>13</v>
      </c>
      <c r="C118" s="140" t="s">
        <v>6</v>
      </c>
      <c r="D118" s="121"/>
      <c r="E118" s="122">
        <v>5.9999999999999995E-4</v>
      </c>
      <c r="F118" s="122">
        <v>1.1000000000000001E-3</v>
      </c>
      <c r="G118" s="121" t="s">
        <v>63</v>
      </c>
      <c r="H118" s="122">
        <v>5.9999999999999995E-4</v>
      </c>
      <c r="I118" s="121" t="s">
        <v>63</v>
      </c>
      <c r="J118" s="121" t="s">
        <v>63</v>
      </c>
      <c r="K118" s="121" t="s">
        <v>63</v>
      </c>
      <c r="L118" s="121" t="s">
        <v>63</v>
      </c>
      <c r="M118" s="121" t="s">
        <v>65</v>
      </c>
      <c r="N118" s="121" t="s">
        <v>63</v>
      </c>
      <c r="O118" s="121" t="s">
        <v>63</v>
      </c>
      <c r="P118" s="121" t="s">
        <v>63</v>
      </c>
      <c r="Q118" s="122">
        <v>6.9999999999999999E-4</v>
      </c>
      <c r="R118" s="122">
        <v>5.0000000000000001E-4</v>
      </c>
      <c r="S118" s="122">
        <v>5.9999999999999995E-4</v>
      </c>
      <c r="T118" s="122">
        <v>5.9999999999999995E-4</v>
      </c>
      <c r="U118" s="122">
        <v>5.9999999999999995E-4</v>
      </c>
      <c r="V118" s="122">
        <v>6.9999999999999999E-4</v>
      </c>
      <c r="W118" s="122">
        <v>8.0000000000000004E-4</v>
      </c>
      <c r="X118" s="122">
        <v>8.0000000000000004E-4</v>
      </c>
      <c r="Y118" s="122">
        <v>8.0000000000000004E-4</v>
      </c>
      <c r="Z118" s="122">
        <v>8.9999999999999998E-4</v>
      </c>
      <c r="AA118" s="122">
        <v>8.4999999999999995E-4</v>
      </c>
      <c r="AB118" s="122">
        <v>8.8999999999999995E-4</v>
      </c>
      <c r="AC118" s="122">
        <v>6.69E-4</v>
      </c>
      <c r="AD118" s="122">
        <v>2.43E-4</v>
      </c>
      <c r="AE118" s="122">
        <v>2.3699999999999999E-4</v>
      </c>
      <c r="AF118" s="122">
        <v>4.3600000000000003E-4</v>
      </c>
      <c r="AG118" s="122">
        <v>1.66E-4</v>
      </c>
      <c r="AH118" s="122">
        <v>4.0099999999999999E-4</v>
      </c>
      <c r="AI118" s="122">
        <v>6.6100000000000002E-4</v>
      </c>
      <c r="AJ118" s="122">
        <v>6.38E-4</v>
      </c>
      <c r="AK118" s="122">
        <v>5.4699999999999996E-4</v>
      </c>
      <c r="AL118" s="122">
        <v>3.7500000000000001E-4</v>
      </c>
      <c r="AM118" s="122">
        <v>5.4900000000000001E-4</v>
      </c>
      <c r="AN118" s="122">
        <v>6.2500000000000001E-4</v>
      </c>
      <c r="AO118" s="122">
        <v>5.9599999999999996E-4</v>
      </c>
      <c r="AP118" s="122">
        <v>6.0800000000000003E-4</v>
      </c>
      <c r="AQ118" s="122">
        <v>5.9999999999999995E-4</v>
      </c>
      <c r="AR118" s="122">
        <v>5.62E-4</v>
      </c>
      <c r="AS118" s="122">
        <v>5.7700000000000004E-4</v>
      </c>
      <c r="AT118" s="122">
        <v>5.6999999999999998E-4</v>
      </c>
      <c r="AU118" s="122">
        <v>6.8499999999999995E-4</v>
      </c>
      <c r="AV118" s="122">
        <v>1.7799999999999999E-4</v>
      </c>
      <c r="AW118" s="122">
        <v>3.21E-4</v>
      </c>
      <c r="AX118" s="122">
        <v>4.9399999999999997E-4</v>
      </c>
      <c r="AY118" s="122">
        <v>5.2300000000000003E-4</v>
      </c>
      <c r="AZ118" s="122">
        <v>4.4700000000000002E-4</v>
      </c>
      <c r="BA118" s="122">
        <v>4.0099999999999999E-4</v>
      </c>
      <c r="BB118" s="122">
        <v>3.9800000000000002E-4</v>
      </c>
      <c r="BC118" s="122">
        <v>4.9600000000000002E-4</v>
      </c>
      <c r="BD118" s="122">
        <v>5.5400000000000002E-4</v>
      </c>
      <c r="BE118" s="122">
        <v>6.4000000000000005E-4</v>
      </c>
      <c r="BF118" s="122">
        <v>6.4000000000000005E-4</v>
      </c>
      <c r="BG118" s="122">
        <v>5.31E-4</v>
      </c>
      <c r="BH118" s="122">
        <v>6.11E-4</v>
      </c>
      <c r="BI118" s="122">
        <v>6.7699999999999998E-4</v>
      </c>
      <c r="BJ118" s="111" t="s">
        <v>6</v>
      </c>
      <c r="BK118" s="111" t="s">
        <v>6</v>
      </c>
    </row>
    <row r="119" spans="1:63" ht="15" x14ac:dyDescent="0.25">
      <c r="A119" s="63" t="s">
        <v>125</v>
      </c>
      <c r="B119" s="121" t="s">
        <v>13</v>
      </c>
      <c r="C119" s="140" t="s">
        <v>6</v>
      </c>
      <c r="D119" s="121"/>
      <c r="E119" s="122">
        <v>1.1000000000000001E-3</v>
      </c>
      <c r="F119" s="122">
        <v>2.0000000000000001E-4</v>
      </c>
      <c r="G119" s="122">
        <v>2.9999999999999997E-4</v>
      </c>
      <c r="H119" s="122">
        <v>4.0000000000000002E-4</v>
      </c>
      <c r="I119" s="122">
        <v>2.0000000000000001E-4</v>
      </c>
      <c r="J119" s="122">
        <v>2.0000000000000001E-4</v>
      </c>
      <c r="K119" s="122">
        <v>2.0000000000000001E-4</v>
      </c>
      <c r="L119" s="122">
        <v>2.0000000000000001E-4</v>
      </c>
      <c r="M119" s="122">
        <v>5.0000000000000001E-4</v>
      </c>
      <c r="N119" s="122">
        <v>4.0000000000000002E-4</v>
      </c>
      <c r="O119" s="122">
        <v>4.0000000000000002E-4</v>
      </c>
      <c r="P119" s="122">
        <v>2.9E-4</v>
      </c>
      <c r="Q119" s="122">
        <v>5.2999999999999998E-4</v>
      </c>
      <c r="R119" s="122">
        <v>6.4999999999999997E-4</v>
      </c>
      <c r="S119" s="122">
        <v>4.2999999999999999E-4</v>
      </c>
      <c r="T119" s="122">
        <v>4.8000000000000001E-4</v>
      </c>
      <c r="U119" s="122">
        <v>4.6000000000000001E-4</v>
      </c>
      <c r="V119" s="122">
        <v>3.6000000000000002E-4</v>
      </c>
      <c r="W119" s="122">
        <v>1.9000000000000001E-4</v>
      </c>
      <c r="X119" s="122">
        <v>4.2000000000000002E-4</v>
      </c>
      <c r="Y119" s="122">
        <v>3.3E-4</v>
      </c>
      <c r="Z119" s="122">
        <v>4.6000000000000001E-4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21" t="s">
        <v>96</v>
      </c>
      <c r="AL119" s="121" t="s">
        <v>96</v>
      </c>
      <c r="AM119" s="121" t="s">
        <v>96</v>
      </c>
      <c r="AN119" s="121" t="s">
        <v>96</v>
      </c>
      <c r="AO119" s="121" t="s">
        <v>96</v>
      </c>
      <c r="AP119" s="121" t="s">
        <v>96</v>
      </c>
      <c r="AQ119" s="121" t="s">
        <v>96</v>
      </c>
      <c r="AR119" s="121" t="s">
        <v>96</v>
      </c>
      <c r="AS119" s="121" t="s">
        <v>96</v>
      </c>
      <c r="AT119" s="121" t="s">
        <v>96</v>
      </c>
      <c r="AU119" s="121" t="s">
        <v>96</v>
      </c>
      <c r="AV119" s="121" t="s">
        <v>96</v>
      </c>
      <c r="AW119" s="121" t="s">
        <v>96</v>
      </c>
      <c r="AX119" s="121" t="s">
        <v>96</v>
      </c>
      <c r="AY119" s="121" t="s">
        <v>96</v>
      </c>
      <c r="AZ119" s="121" t="s">
        <v>96</v>
      </c>
      <c r="BA119" s="121" t="s">
        <v>96</v>
      </c>
      <c r="BB119" s="121" t="s">
        <v>96</v>
      </c>
      <c r="BC119" s="121" t="s">
        <v>96</v>
      </c>
      <c r="BD119" s="121" t="s">
        <v>96</v>
      </c>
      <c r="BE119" s="121" t="s">
        <v>96</v>
      </c>
      <c r="BF119" s="121" t="s">
        <v>96</v>
      </c>
      <c r="BG119" s="121" t="s">
        <v>96</v>
      </c>
      <c r="BH119" s="121" t="s">
        <v>96</v>
      </c>
      <c r="BI119" s="121" t="s">
        <v>96</v>
      </c>
      <c r="BJ119" s="111" t="s">
        <v>6</v>
      </c>
      <c r="BK119" s="111" t="s">
        <v>6</v>
      </c>
    </row>
    <row r="120" spans="1:63" ht="15" x14ac:dyDescent="0.25">
      <c r="A120" s="63" t="s">
        <v>126</v>
      </c>
      <c r="B120" s="121" t="s">
        <v>13</v>
      </c>
      <c r="C120" s="140" t="s">
        <v>6</v>
      </c>
      <c r="D120" s="121"/>
      <c r="E120" s="122">
        <v>6.0000000000000001E-3</v>
      </c>
      <c r="F120" s="122">
        <v>3.0000000000000001E-3</v>
      </c>
      <c r="G120" s="122">
        <v>7.0000000000000001E-3</v>
      </c>
      <c r="H120" s="122">
        <v>6.0000000000000001E-3</v>
      </c>
      <c r="I120" s="122">
        <v>3.0000000000000001E-3</v>
      </c>
      <c r="J120" s="122">
        <v>2E-3</v>
      </c>
      <c r="K120" s="122">
        <v>2E-3</v>
      </c>
      <c r="L120" s="122">
        <v>2E-3</v>
      </c>
      <c r="M120" s="122">
        <v>2E-3</v>
      </c>
      <c r="N120" s="122">
        <v>5.0000000000000001E-3</v>
      </c>
      <c r="O120" s="121" t="s">
        <v>57</v>
      </c>
      <c r="P120" s="122">
        <v>2E-3</v>
      </c>
      <c r="Q120" s="121" t="s">
        <v>57</v>
      </c>
      <c r="R120" s="122">
        <v>2E-3</v>
      </c>
      <c r="S120" s="122">
        <v>1E-3</v>
      </c>
      <c r="T120" s="122">
        <v>2E-3</v>
      </c>
      <c r="U120" s="122">
        <v>3.0000000000000001E-3</v>
      </c>
      <c r="V120" s="122">
        <v>5.0000000000000001E-3</v>
      </c>
      <c r="W120" s="121" t="s">
        <v>57</v>
      </c>
      <c r="X120" s="122">
        <v>1.0999999999999999E-2</v>
      </c>
      <c r="Y120" s="121" t="s">
        <v>57</v>
      </c>
      <c r="Z120" s="122">
        <v>1E-3</v>
      </c>
      <c r="AA120" s="121" t="s">
        <v>96</v>
      </c>
      <c r="AB120" s="122">
        <v>1.4E-3</v>
      </c>
      <c r="AC120" s="122">
        <v>2.3999999999999998E-3</v>
      </c>
      <c r="AD120" s="122">
        <v>3.8E-3</v>
      </c>
      <c r="AE120" s="122">
        <v>4.7000000000000002E-3</v>
      </c>
      <c r="AF120" s="122">
        <v>1.6000000000000001E-3</v>
      </c>
      <c r="AG120" s="122">
        <v>1.2999999999999999E-3</v>
      </c>
      <c r="AH120" s="122">
        <v>4.0000000000000001E-3</v>
      </c>
      <c r="AI120" s="122">
        <v>2.0999999999999999E-3</v>
      </c>
      <c r="AJ120" s="121" t="s">
        <v>224</v>
      </c>
      <c r="AK120" s="121" t="s">
        <v>224</v>
      </c>
      <c r="AL120" s="122">
        <v>1.5E-3</v>
      </c>
      <c r="AM120" s="122">
        <v>2.3999999999999998E-3</v>
      </c>
      <c r="AN120" s="121" t="s">
        <v>96</v>
      </c>
      <c r="AO120" s="122">
        <v>1.4E-3</v>
      </c>
      <c r="AP120" s="122">
        <v>1.1999999999999999E-3</v>
      </c>
      <c r="AQ120" s="121" t="s">
        <v>96</v>
      </c>
      <c r="AR120" s="122">
        <v>1.1000000000000001E-3</v>
      </c>
      <c r="AS120" s="122">
        <v>1.2999999999999999E-3</v>
      </c>
      <c r="AT120" s="122">
        <v>1.1999999999999999E-3</v>
      </c>
      <c r="AU120" s="122">
        <v>1.4E-3</v>
      </c>
      <c r="AV120" s="122">
        <v>3.8E-3</v>
      </c>
      <c r="AW120" s="122">
        <v>1.1999999999999999E-3</v>
      </c>
      <c r="AX120" s="121" t="s">
        <v>96</v>
      </c>
      <c r="AY120" s="121" t="s">
        <v>96</v>
      </c>
      <c r="AZ120" s="122">
        <v>1.1999999999999999E-3</v>
      </c>
      <c r="BA120" s="122">
        <v>5.0000000000000001E-3</v>
      </c>
      <c r="BB120" s="122">
        <v>1.2999999999999999E-3</v>
      </c>
      <c r="BC120" s="122">
        <v>1.4E-3</v>
      </c>
      <c r="BD120" s="122">
        <v>1.5E-3</v>
      </c>
      <c r="BE120" s="121" t="s">
        <v>96</v>
      </c>
      <c r="BF120" s="121" t="s">
        <v>96</v>
      </c>
      <c r="BG120" s="122">
        <v>2.5999999999999999E-3</v>
      </c>
      <c r="BH120" s="122">
        <v>1.4E-3</v>
      </c>
      <c r="BI120" s="122">
        <v>1E-3</v>
      </c>
      <c r="BJ120" s="111" t="s">
        <v>6</v>
      </c>
      <c r="BK120" s="111" t="s">
        <v>6</v>
      </c>
    </row>
    <row r="121" spans="1:63" ht="15" x14ac:dyDescent="0.25">
      <c r="A121" s="63" t="s">
        <v>164</v>
      </c>
      <c r="B121" s="121" t="s">
        <v>13</v>
      </c>
      <c r="C121" s="140" t="s">
        <v>6</v>
      </c>
      <c r="D121" s="121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11" t="s">
        <v>6</v>
      </c>
      <c r="BK121" s="111" t="s">
        <v>6</v>
      </c>
    </row>
    <row r="123" spans="1:63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  <c r="BG123" s="57"/>
      <c r="BH123" s="57"/>
      <c r="BI123" s="57"/>
    </row>
    <row r="124" spans="1:63" ht="15" x14ac:dyDescent="0.2">
      <c r="B124" s="55" t="s">
        <v>268</v>
      </c>
      <c r="C124" s="58" t="s">
        <v>278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63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63" ht="15" x14ac:dyDescent="0.2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63" ht="15" x14ac:dyDescent="0.2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63" x14ac:dyDescent="0.2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">
      <c r="B132" s="280" t="s">
        <v>528</v>
      </c>
      <c r="C132" s="24" t="s">
        <v>530</v>
      </c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ht="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ht="15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BK53:BK54"/>
    <mergeCell ref="BK58:BK59"/>
    <mergeCell ref="BK68:BK69"/>
    <mergeCell ref="BK61:BK62"/>
    <mergeCell ref="C3:C4"/>
    <mergeCell ref="BJ53:BJ54"/>
    <mergeCell ref="B133:O133"/>
    <mergeCell ref="E143:J143"/>
    <mergeCell ref="B136:B142"/>
    <mergeCell ref="BJ58:BJ59"/>
    <mergeCell ref="BJ61:BJ62"/>
    <mergeCell ref="BJ68:BJ69"/>
  </mergeCells>
  <conditionalFormatting sqref="B130 D130">
    <cfRule type="cellIs" dxfId="7" priority="2" stopIfTrue="1" operator="greaterThan">
      <formula>""""""</formula>
    </cfRule>
  </conditionalFormatting>
  <conditionalFormatting sqref="D131">
    <cfRule type="cellIs" dxfId="6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'VC-DBC'!E7:BI7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'VC-DBC'!E8:BI8</xm:f>
              <xm:sqref>D8</xm:sqref>
            </x14:sparkline>
            <x14:sparkline>
              <xm:f>'VC-DBC'!E9:BI9</xm:f>
              <xm:sqref>D9</xm:sqref>
            </x14:sparkline>
            <x14:sparkline>
              <xm:f>'VC-DBC'!E10:BI10</xm:f>
              <xm:sqref>D10</xm:sqref>
            </x14:sparkline>
            <x14:sparkline>
              <xm:f>'VC-DBC'!E11:BI11</xm:f>
              <xm:sqref>D11</xm:sqref>
            </x14:sparkline>
            <x14:sparkline>
              <xm:f>'VC-DBC'!E12:BI12</xm:f>
              <xm:sqref>D12</xm:sqref>
            </x14:sparkline>
            <x14:sparkline>
              <xm:f>'VC-DBC'!E13:BI13</xm:f>
              <xm:sqref>D13</xm:sqref>
            </x14:sparkline>
            <x14:sparkline>
              <xm:f>'VC-DBC'!E14:BI14</xm:f>
              <xm:sqref>D14</xm:sqref>
            </x14:sparkline>
            <x14:sparkline>
              <xm:f>'VC-DBC'!E15:BI15</xm:f>
              <xm:sqref>D15</xm:sqref>
            </x14:sparkline>
            <x14:sparkline>
              <xm:f>'VC-DBC'!E16:BI16</xm:f>
              <xm:sqref>D16</xm:sqref>
            </x14:sparkline>
            <x14:sparkline>
              <xm:f>'VC-DBC'!E17:BI17</xm:f>
              <xm:sqref>D17</xm:sqref>
            </x14:sparkline>
            <x14:sparkline>
              <xm:f>'VC-DBC'!E18:BI18</xm:f>
              <xm:sqref>D18</xm:sqref>
            </x14:sparkline>
            <x14:sparkline>
              <xm:f>'VC-DBC'!E19:BI19</xm:f>
              <xm:sqref>D19</xm:sqref>
            </x14:sparkline>
            <x14:sparkline>
              <xm:f>'VC-DBC'!E20:BI20</xm:f>
              <xm:sqref>D20</xm:sqref>
            </x14:sparkline>
            <x14:sparkline>
              <xm:f>'VC-DBC'!E21:BI21</xm:f>
              <xm:sqref>D21</xm:sqref>
            </x14:sparkline>
            <x14:sparkline>
              <xm:f>'VC-DBC'!E22:BI22</xm:f>
              <xm:sqref>D22</xm:sqref>
            </x14:sparkline>
            <x14:sparkline>
              <xm:f>'VC-DBC'!E23:BI23</xm:f>
              <xm:sqref>D23</xm:sqref>
            </x14:sparkline>
            <x14:sparkline>
              <xm:f>'VC-DBC'!E24:BI24</xm:f>
              <xm:sqref>D24</xm:sqref>
            </x14:sparkline>
            <x14:sparkline>
              <xm:f>'VC-DBC'!E25:BI25</xm:f>
              <xm:sqref>D25</xm:sqref>
            </x14:sparkline>
            <x14:sparkline>
              <xm:f>'VC-DBC'!E26:BI26</xm:f>
              <xm:sqref>D26</xm:sqref>
            </x14:sparkline>
            <x14:sparkline>
              <xm:f>'VC-DBC'!E27:BI27</xm:f>
              <xm:sqref>D27</xm:sqref>
            </x14:sparkline>
            <x14:sparkline>
              <xm:f>'VC-DBC'!E28:BI28</xm:f>
              <xm:sqref>D28</xm:sqref>
            </x14:sparkline>
            <x14:sparkline>
              <xm:f>'VC-DBC'!E29:BI29</xm:f>
              <xm:sqref>D29</xm:sqref>
            </x14:sparkline>
            <x14:sparkline>
              <xm:f>'VC-DBC'!E30:BI30</xm:f>
              <xm:sqref>D30</xm:sqref>
            </x14:sparkline>
            <x14:sparkline>
              <xm:f>'VC-DBC'!E31:BI31</xm:f>
              <xm:sqref>D31</xm:sqref>
            </x14:sparkline>
            <x14:sparkline>
              <xm:f>'VC-DBC'!E32:BI32</xm:f>
              <xm:sqref>D32</xm:sqref>
            </x14:sparkline>
            <x14:sparkline>
              <xm:f>'VC-DBC'!E33:BI33</xm:f>
              <xm:sqref>D33</xm:sqref>
            </x14:sparkline>
            <x14:sparkline>
              <xm:f>'VC-DBC'!E34:BI34</xm:f>
              <xm:sqref>D34</xm:sqref>
            </x14:sparkline>
            <x14:sparkline>
              <xm:f>'VC-DBC'!E35:BI35</xm:f>
              <xm:sqref>D35</xm:sqref>
            </x14:sparkline>
            <x14:sparkline>
              <xm:f>'VC-DBC'!E36:BI36</xm:f>
              <xm:sqref>D36</xm:sqref>
            </x14:sparkline>
            <x14:sparkline>
              <xm:f>'VC-DBC'!E37:BI37</xm:f>
              <xm:sqref>D37</xm:sqref>
            </x14:sparkline>
            <x14:sparkline>
              <xm:f>'VC-DBC'!E38:BI38</xm:f>
              <xm:sqref>D38</xm:sqref>
            </x14:sparkline>
            <x14:sparkline>
              <xm:f>'VC-DBC'!E39:BI39</xm:f>
              <xm:sqref>D39</xm:sqref>
            </x14:sparkline>
            <x14:sparkline>
              <xm:f>'VC-DBC'!E40:BI40</xm:f>
              <xm:sqref>D40</xm:sqref>
            </x14:sparkline>
            <x14:sparkline>
              <xm:f>'VC-DBC'!E41:BI41</xm:f>
              <xm:sqref>D41</xm:sqref>
            </x14:sparkline>
            <x14:sparkline>
              <xm:f>'VC-DBC'!E42:BI42</xm:f>
              <xm:sqref>D42</xm:sqref>
            </x14:sparkline>
            <x14:sparkline>
              <xm:f>'VC-DBC'!E43:BI43</xm:f>
              <xm:sqref>D43</xm:sqref>
            </x14:sparkline>
            <x14:sparkline>
              <xm:f>'VC-DBC'!E44:BI44</xm:f>
              <xm:sqref>D44</xm:sqref>
            </x14:sparkline>
            <x14:sparkline>
              <xm:f>'VC-DBC'!E45:BI45</xm:f>
              <xm:sqref>D45</xm:sqref>
            </x14:sparkline>
            <x14:sparkline>
              <xm:f>'VC-DBC'!E46:BI46</xm:f>
              <xm:sqref>D46</xm:sqref>
            </x14:sparkline>
            <x14:sparkline>
              <xm:f>'VC-DBC'!E47:BI47</xm:f>
              <xm:sqref>D47</xm:sqref>
            </x14:sparkline>
            <x14:sparkline>
              <xm:f>'VC-DBC'!E48:BI48</xm:f>
              <xm:sqref>D48</xm:sqref>
            </x14:sparkline>
            <x14:sparkline>
              <xm:f>'VC-DBC'!E49:BI49</xm:f>
              <xm:sqref>D49</xm:sqref>
            </x14:sparkline>
            <x14:sparkline>
              <xm:f>'VC-DBC'!E50:BI50</xm:f>
              <xm:sqref>D50</xm:sqref>
            </x14:sparkline>
            <x14:sparkline>
              <xm:f>'VC-DBC'!E51:BI51</xm:f>
              <xm:sqref>D51</xm:sqref>
            </x14:sparkline>
            <x14:sparkline>
              <xm:f>'VC-DBC'!E52:BI52</xm:f>
              <xm:sqref>D52</xm:sqref>
            </x14:sparkline>
            <x14:sparkline>
              <xm:f>'VC-DBC'!E53:BI53</xm:f>
              <xm:sqref>D53</xm:sqref>
            </x14:sparkline>
            <x14:sparkline>
              <xm:f>'VC-DBC'!E54:BI54</xm:f>
              <xm:sqref>D54</xm:sqref>
            </x14:sparkline>
            <x14:sparkline>
              <xm:f>'VC-DBC'!E55:BI55</xm:f>
              <xm:sqref>D55</xm:sqref>
            </x14:sparkline>
            <x14:sparkline>
              <xm:f>'VC-DBC'!E56:BI56</xm:f>
              <xm:sqref>D56</xm:sqref>
            </x14:sparkline>
            <x14:sparkline>
              <xm:f>'VC-DBC'!E57:BI57</xm:f>
              <xm:sqref>D57</xm:sqref>
            </x14:sparkline>
            <x14:sparkline>
              <xm:f>'VC-DBC'!E58:BI58</xm:f>
              <xm:sqref>D58</xm:sqref>
            </x14:sparkline>
            <x14:sparkline>
              <xm:f>'VC-DBC'!E59:BI59</xm:f>
              <xm:sqref>D59</xm:sqref>
            </x14:sparkline>
            <x14:sparkline>
              <xm:f>'VC-DBC'!E60:BI60</xm:f>
              <xm:sqref>D60</xm:sqref>
            </x14:sparkline>
            <x14:sparkline>
              <xm:f>'VC-DBC'!E61:BI61</xm:f>
              <xm:sqref>D61</xm:sqref>
            </x14:sparkline>
            <x14:sparkline>
              <xm:f>'VC-DBC'!E62:BI62</xm:f>
              <xm:sqref>D62</xm:sqref>
            </x14:sparkline>
            <x14:sparkline>
              <xm:f>'VC-DBC'!E63:BI63</xm:f>
              <xm:sqref>D63</xm:sqref>
            </x14:sparkline>
            <x14:sparkline>
              <xm:f>'VC-DBC'!E64:BI64</xm:f>
              <xm:sqref>D64</xm:sqref>
            </x14:sparkline>
            <x14:sparkline>
              <xm:f>'VC-DBC'!E65:BI65</xm:f>
              <xm:sqref>D65</xm:sqref>
            </x14:sparkline>
            <x14:sparkline>
              <xm:f>'VC-DBC'!E66:BI66</xm:f>
              <xm:sqref>D66</xm:sqref>
            </x14:sparkline>
            <x14:sparkline>
              <xm:f>'VC-DBC'!E67:BI67</xm:f>
              <xm:sqref>D67</xm:sqref>
            </x14:sparkline>
            <x14:sparkline>
              <xm:f>'VC-DBC'!E68:BI68</xm:f>
              <xm:sqref>D68</xm:sqref>
            </x14:sparkline>
            <x14:sparkline>
              <xm:f>'VC-DBC'!E69:BI69</xm:f>
              <xm:sqref>D69</xm:sqref>
            </x14:sparkline>
            <x14:sparkline>
              <xm:f>'VC-DBC'!E70:BI70</xm:f>
              <xm:sqref>D70</xm:sqref>
            </x14:sparkline>
            <x14:sparkline>
              <xm:f>'VC-DBC'!E71:BI71</xm:f>
              <xm:sqref>D71</xm:sqref>
            </x14:sparkline>
            <x14:sparkline>
              <xm:f>'VC-DBC'!E72:BI72</xm:f>
              <xm:sqref>D72</xm:sqref>
            </x14:sparkline>
            <x14:sparkline>
              <xm:f>'VC-DBC'!E73:BI73</xm:f>
              <xm:sqref>D73</xm:sqref>
            </x14:sparkline>
            <x14:sparkline>
              <xm:f>'VC-DBC'!E74:BI74</xm:f>
              <xm:sqref>D74</xm:sqref>
            </x14:sparkline>
            <x14:sparkline>
              <xm:f>'VC-DBC'!E75:BI75</xm:f>
              <xm:sqref>D75</xm:sqref>
            </x14:sparkline>
            <x14:sparkline>
              <xm:f>'VC-DBC'!E76:BI76</xm:f>
              <xm:sqref>D76</xm:sqref>
            </x14:sparkline>
            <x14:sparkline>
              <xm:f>'VC-DBC'!E77:BI77</xm:f>
              <xm:sqref>D77</xm:sqref>
            </x14:sparkline>
            <x14:sparkline>
              <xm:f>'VC-DBC'!E78:BI78</xm:f>
              <xm:sqref>D78</xm:sqref>
            </x14:sparkline>
            <x14:sparkline>
              <xm:f>'VC-DBC'!E79:BI79</xm:f>
              <xm:sqref>D79</xm:sqref>
            </x14:sparkline>
            <x14:sparkline>
              <xm:f>'VC-DBC'!E80:BI80</xm:f>
              <xm:sqref>D80</xm:sqref>
            </x14:sparkline>
            <x14:sparkline>
              <xm:f>'VC-DBC'!E81:BI81</xm:f>
              <xm:sqref>D81</xm:sqref>
            </x14:sparkline>
            <x14:sparkline>
              <xm:f>'VC-DBC'!E82:BI82</xm:f>
              <xm:sqref>D82</xm:sqref>
            </x14:sparkline>
            <x14:sparkline>
              <xm:f>'VC-DBC'!E83:BI83</xm:f>
              <xm:sqref>D83</xm:sqref>
            </x14:sparkline>
            <x14:sparkline>
              <xm:f>'VC-DBC'!E84:BI84</xm:f>
              <xm:sqref>D84</xm:sqref>
            </x14:sparkline>
            <x14:sparkline>
              <xm:f>'VC-DBC'!E85:BI85</xm:f>
              <xm:sqref>D85</xm:sqref>
            </x14:sparkline>
            <x14:sparkline>
              <xm:f>'VC-DBC'!E86:BI86</xm:f>
              <xm:sqref>D86</xm:sqref>
            </x14:sparkline>
            <x14:sparkline>
              <xm:f>'VC-DBC'!E87:BI87</xm:f>
              <xm:sqref>D87</xm:sqref>
            </x14:sparkline>
            <x14:sparkline>
              <xm:f>'VC-DBC'!E88:BI88</xm:f>
              <xm:sqref>D88</xm:sqref>
            </x14:sparkline>
            <x14:sparkline>
              <xm:f>'VC-DBC'!E89:BI89</xm:f>
              <xm:sqref>D89</xm:sqref>
            </x14:sparkline>
            <x14:sparkline>
              <xm:f>'VC-DBC'!E90:BI90</xm:f>
              <xm:sqref>D90</xm:sqref>
            </x14:sparkline>
            <x14:sparkline>
              <xm:f>'VC-DBC'!E91:BI91</xm:f>
              <xm:sqref>D91</xm:sqref>
            </x14:sparkline>
            <x14:sparkline>
              <xm:f>'VC-DBC'!E92:BI92</xm:f>
              <xm:sqref>D92</xm:sqref>
            </x14:sparkline>
            <x14:sparkline>
              <xm:f>'VC-DBC'!E93:BI93</xm:f>
              <xm:sqref>D93</xm:sqref>
            </x14:sparkline>
            <x14:sparkline>
              <xm:f>'VC-DBC'!E94:BI94</xm:f>
              <xm:sqref>D94</xm:sqref>
            </x14:sparkline>
            <x14:sparkline>
              <xm:f>'VC-DBC'!E95:BI95</xm:f>
              <xm:sqref>D95</xm:sqref>
            </x14:sparkline>
            <x14:sparkline>
              <xm:f>'VC-DBC'!E96:BI96</xm:f>
              <xm:sqref>D96</xm:sqref>
            </x14:sparkline>
            <x14:sparkline>
              <xm:f>'VC-DBC'!E97:BI97</xm:f>
              <xm:sqref>D97</xm:sqref>
            </x14:sparkline>
            <x14:sparkline>
              <xm:f>'VC-DBC'!E98:BI98</xm:f>
              <xm:sqref>D98</xm:sqref>
            </x14:sparkline>
            <x14:sparkline>
              <xm:f>'VC-DBC'!E99:BI99</xm:f>
              <xm:sqref>D99</xm:sqref>
            </x14:sparkline>
            <x14:sparkline>
              <xm:f>'VC-DBC'!E100:BI100</xm:f>
              <xm:sqref>D100</xm:sqref>
            </x14:sparkline>
            <x14:sparkline>
              <xm:f>'VC-DBC'!E101:BI101</xm:f>
              <xm:sqref>D101</xm:sqref>
            </x14:sparkline>
            <x14:sparkline>
              <xm:f>'VC-DBC'!E102:BI102</xm:f>
              <xm:sqref>D102</xm:sqref>
            </x14:sparkline>
            <x14:sparkline>
              <xm:f>'VC-DBC'!E103:BI103</xm:f>
              <xm:sqref>D103</xm:sqref>
            </x14:sparkline>
            <x14:sparkline>
              <xm:f>'VC-DBC'!E104:BI104</xm:f>
              <xm:sqref>D104</xm:sqref>
            </x14:sparkline>
            <x14:sparkline>
              <xm:f>'VC-DBC'!E105:BI105</xm:f>
              <xm:sqref>D105</xm:sqref>
            </x14:sparkline>
            <x14:sparkline>
              <xm:f>'VC-DBC'!E106:BI106</xm:f>
              <xm:sqref>D106</xm:sqref>
            </x14:sparkline>
            <x14:sparkline>
              <xm:f>'VC-DBC'!E107:BI107</xm:f>
              <xm:sqref>D107</xm:sqref>
            </x14:sparkline>
            <x14:sparkline>
              <xm:f>'VC-DBC'!E108:BI108</xm:f>
              <xm:sqref>D108</xm:sqref>
            </x14:sparkline>
            <x14:sparkline>
              <xm:f>'VC-DBC'!E109:BI109</xm:f>
              <xm:sqref>D109</xm:sqref>
            </x14:sparkline>
            <x14:sparkline>
              <xm:f>'VC-DBC'!E110:BI110</xm:f>
              <xm:sqref>D110</xm:sqref>
            </x14:sparkline>
            <x14:sparkline>
              <xm:f>'VC-DBC'!E111:BI111</xm:f>
              <xm:sqref>D111</xm:sqref>
            </x14:sparkline>
            <x14:sparkline>
              <xm:f>'VC-DBC'!E112:BI112</xm:f>
              <xm:sqref>D112</xm:sqref>
            </x14:sparkline>
            <x14:sparkline>
              <xm:f>'VC-DBC'!E113:BI113</xm:f>
              <xm:sqref>D113</xm:sqref>
            </x14:sparkline>
            <x14:sparkline>
              <xm:f>'VC-DBC'!E114:BI114</xm:f>
              <xm:sqref>D114</xm:sqref>
            </x14:sparkline>
            <x14:sparkline>
              <xm:f>'VC-DBC'!E115:BI115</xm:f>
              <xm:sqref>D115</xm:sqref>
            </x14:sparkline>
            <x14:sparkline>
              <xm:f>'VC-DBC'!E116:BI116</xm:f>
              <xm:sqref>D116</xm:sqref>
            </x14:sparkline>
            <x14:sparkline>
              <xm:f>'VC-DBC'!E117:BI117</xm:f>
              <xm:sqref>D117</xm:sqref>
            </x14:sparkline>
            <x14:sparkline>
              <xm:f>'VC-DBC'!E118:BI118</xm:f>
              <xm:sqref>D118</xm:sqref>
            </x14:sparkline>
            <x14:sparkline>
              <xm:f>'VC-DBC'!E119:BI119</xm:f>
              <xm:sqref>D119</xm:sqref>
            </x14:sparkline>
            <x14:sparkline>
              <xm:f>'VC-DBC'!E120:BI120</xm:f>
              <xm:sqref>D120</xm:sqref>
            </x14:sparkline>
            <x14:sparkline>
              <xm:f>'VC-DBC'!E121:BI121</xm:f>
              <xm:sqref>D121</xm:sqref>
            </x14:sparkline>
          </x14:sparklines>
        </x14:sparklineGroup>
      </x14:sparklineGroup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BH143"/>
  <sheetViews>
    <sheetView view="pageBreakPreview" zoomScaleNormal="80" zoomScaleSheetLayoutView="100" zoomScalePageLayoutView="80" workbookViewId="0">
      <pane xSplit="2" ySplit="4" topLeftCell="C119" activePane="bottomRight" state="frozen"/>
      <selection activeCell="C105" sqref="C105"/>
      <selection pane="topRight" activeCell="C105" sqref="C105"/>
      <selection pane="bottomLeft" activeCell="C105" sqref="C105"/>
      <selection pane="bottomRight" activeCell="B131" sqref="B131:K132"/>
    </sheetView>
  </sheetViews>
  <sheetFormatPr defaultColWidth="8.85546875" defaultRowHeight="12.75" x14ac:dyDescent="0.2"/>
  <cols>
    <col min="1" max="1" width="28.7109375" style="26" customWidth="1"/>
    <col min="2" max="4" width="8.85546875" style="55"/>
    <col min="5" max="58" width="9.7109375" style="55" customWidth="1"/>
    <col min="59" max="59" width="40.7109375" style="26" customWidth="1"/>
    <col min="60" max="60" width="12.7109375" style="26" customWidth="1"/>
    <col min="61" max="16384" width="8.85546875" style="26"/>
  </cols>
  <sheetData>
    <row r="1" spans="1:60" x14ac:dyDescent="0.2">
      <c r="A1" s="75" t="s">
        <v>399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  <c r="AY1" s="71"/>
      <c r="AZ1" s="71"/>
      <c r="BA1" s="71"/>
      <c r="BB1" s="71"/>
      <c r="BC1" s="71"/>
      <c r="BD1" s="71"/>
      <c r="BE1" s="71"/>
      <c r="BF1" s="71"/>
    </row>
    <row r="2" spans="1:60" x14ac:dyDescent="0.2"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  <c r="W2" s="55">
        <v>19</v>
      </c>
      <c r="X2" s="55">
        <v>20</v>
      </c>
      <c r="Y2" s="55">
        <v>21</v>
      </c>
      <c r="Z2" s="55">
        <v>22</v>
      </c>
      <c r="AA2" s="55">
        <v>23</v>
      </c>
      <c r="AB2" s="55">
        <v>24</v>
      </c>
      <c r="AC2" s="55">
        <v>25</v>
      </c>
      <c r="AD2" s="55">
        <v>26</v>
      </c>
      <c r="AE2" s="55">
        <v>27</v>
      </c>
      <c r="AF2" s="55">
        <v>28</v>
      </c>
      <c r="AG2" s="55">
        <v>29</v>
      </c>
      <c r="AH2" s="55">
        <v>30</v>
      </c>
      <c r="AI2" s="55">
        <v>31</v>
      </c>
      <c r="AJ2" s="55">
        <v>32</v>
      </c>
      <c r="AK2" s="55">
        <v>33</v>
      </c>
      <c r="AL2" s="55">
        <v>34</v>
      </c>
      <c r="AM2" s="55">
        <v>35</v>
      </c>
      <c r="AN2" s="55">
        <v>36</v>
      </c>
      <c r="AO2" s="55">
        <v>37</v>
      </c>
      <c r="AP2" s="55">
        <v>38</v>
      </c>
      <c r="AQ2" s="55">
        <v>39</v>
      </c>
      <c r="AR2" s="55">
        <v>40</v>
      </c>
      <c r="AS2" s="55">
        <v>41</v>
      </c>
      <c r="AT2" s="55">
        <v>42</v>
      </c>
      <c r="AU2" s="55">
        <v>43</v>
      </c>
      <c r="AV2" s="55">
        <v>44</v>
      </c>
      <c r="AW2" s="55">
        <v>45</v>
      </c>
      <c r="AX2" s="55">
        <v>46</v>
      </c>
      <c r="AY2" s="55">
        <v>47</v>
      </c>
      <c r="AZ2" s="55">
        <v>48</v>
      </c>
      <c r="BA2" s="55">
        <v>49</v>
      </c>
      <c r="BB2" s="55">
        <v>50</v>
      </c>
      <c r="BC2" s="55">
        <v>51</v>
      </c>
      <c r="BD2" s="55">
        <v>52</v>
      </c>
      <c r="BE2" s="55">
        <v>53</v>
      </c>
      <c r="BF2" s="55">
        <v>54</v>
      </c>
    </row>
    <row r="3" spans="1:60" s="16" customFormat="1" ht="30" x14ac:dyDescent="0.25">
      <c r="A3" s="93" t="s">
        <v>0</v>
      </c>
      <c r="B3" s="121"/>
      <c r="C3" s="341" t="s">
        <v>463</v>
      </c>
      <c r="D3" s="268" t="s">
        <v>462</v>
      </c>
      <c r="E3" s="121" t="s">
        <v>280</v>
      </c>
      <c r="F3" s="121" t="s">
        <v>280</v>
      </c>
      <c r="G3" s="121" t="s">
        <v>280</v>
      </c>
      <c r="H3" s="121" t="s">
        <v>280</v>
      </c>
      <c r="I3" s="121" t="s">
        <v>280</v>
      </c>
      <c r="J3" s="121" t="s">
        <v>280</v>
      </c>
      <c r="K3" s="121" t="s">
        <v>280</v>
      </c>
      <c r="L3" s="121" t="s">
        <v>280</v>
      </c>
      <c r="M3" s="121" t="s">
        <v>280</v>
      </c>
      <c r="N3" s="121" t="s">
        <v>280</v>
      </c>
      <c r="O3" s="121" t="s">
        <v>280</v>
      </c>
      <c r="P3" s="121" t="s">
        <v>280</v>
      </c>
      <c r="Q3" s="121" t="s">
        <v>280</v>
      </c>
      <c r="R3" s="121" t="s">
        <v>280</v>
      </c>
      <c r="S3" s="121" t="s">
        <v>280</v>
      </c>
      <c r="T3" s="121" t="s">
        <v>280</v>
      </c>
      <c r="U3" s="121" t="s">
        <v>280</v>
      </c>
      <c r="V3" s="121" t="s">
        <v>280</v>
      </c>
      <c r="W3" s="121" t="s">
        <v>280</v>
      </c>
      <c r="X3" s="121" t="s">
        <v>280</v>
      </c>
      <c r="Y3" s="121" t="s">
        <v>280</v>
      </c>
      <c r="Z3" s="121" t="s">
        <v>280</v>
      </c>
      <c r="AA3" s="121" t="s">
        <v>280</v>
      </c>
      <c r="AB3" s="121" t="s">
        <v>280</v>
      </c>
      <c r="AC3" s="121" t="s">
        <v>280</v>
      </c>
      <c r="AD3" s="191" t="s">
        <v>363</v>
      </c>
      <c r="AE3" s="121" t="s">
        <v>280</v>
      </c>
      <c r="AF3" s="191" t="s">
        <v>363</v>
      </c>
      <c r="AG3" s="121" t="s">
        <v>280</v>
      </c>
      <c r="AH3" s="121" t="s">
        <v>280</v>
      </c>
      <c r="AI3" s="121" t="s">
        <v>280</v>
      </c>
      <c r="AJ3" s="121" t="s">
        <v>280</v>
      </c>
      <c r="AK3" s="191" t="s">
        <v>363</v>
      </c>
      <c r="AL3" s="121" t="s">
        <v>280</v>
      </c>
      <c r="AM3" s="121" t="s">
        <v>280</v>
      </c>
      <c r="AN3" s="121" t="s">
        <v>280</v>
      </c>
      <c r="AO3" s="121" t="s">
        <v>280</v>
      </c>
      <c r="AP3" s="121" t="s">
        <v>280</v>
      </c>
      <c r="AQ3" s="121" t="s">
        <v>280</v>
      </c>
      <c r="AR3" s="121" t="s">
        <v>280</v>
      </c>
      <c r="AS3" s="121" t="s">
        <v>280</v>
      </c>
      <c r="AT3" s="121" t="s">
        <v>280</v>
      </c>
      <c r="AU3" s="121" t="s">
        <v>280</v>
      </c>
      <c r="AV3" s="121" t="s">
        <v>280</v>
      </c>
      <c r="AW3" s="121" t="s">
        <v>280</v>
      </c>
      <c r="AX3" s="121" t="s">
        <v>280</v>
      </c>
      <c r="AY3" s="191" t="s">
        <v>363</v>
      </c>
      <c r="AZ3" s="121" t="s">
        <v>280</v>
      </c>
      <c r="BA3" s="121" t="s">
        <v>280</v>
      </c>
      <c r="BB3" s="121" t="s">
        <v>280</v>
      </c>
      <c r="BC3" s="191" t="s">
        <v>363</v>
      </c>
      <c r="BD3" s="121" t="s">
        <v>280</v>
      </c>
      <c r="BE3" s="121" t="s">
        <v>280</v>
      </c>
      <c r="BF3" s="191" t="s">
        <v>363</v>
      </c>
      <c r="BG3" s="154" t="s">
        <v>271</v>
      </c>
      <c r="BH3" s="316" t="s">
        <v>526</v>
      </c>
    </row>
    <row r="4" spans="1:60" s="17" customFormat="1" ht="15" x14ac:dyDescent="0.25">
      <c r="A4" s="85" t="s">
        <v>3</v>
      </c>
      <c r="B4" s="121" t="s">
        <v>1</v>
      </c>
      <c r="C4" s="341"/>
      <c r="D4" s="121"/>
      <c r="E4" s="201">
        <v>41017</v>
      </c>
      <c r="F4" s="201">
        <v>41031</v>
      </c>
      <c r="G4" s="201">
        <v>41045</v>
      </c>
      <c r="H4" s="201">
        <v>41060</v>
      </c>
      <c r="I4" s="201">
        <v>41072</v>
      </c>
      <c r="J4" s="201">
        <v>41087</v>
      </c>
      <c r="K4" s="201">
        <v>41100</v>
      </c>
      <c r="L4" s="201">
        <v>41114</v>
      </c>
      <c r="M4" s="201">
        <v>41128</v>
      </c>
      <c r="N4" s="201">
        <v>41143</v>
      </c>
      <c r="O4" s="201">
        <v>41157</v>
      </c>
      <c r="P4" s="201">
        <v>41170</v>
      </c>
      <c r="Q4" s="201">
        <v>41185</v>
      </c>
      <c r="R4" s="201">
        <v>41198</v>
      </c>
      <c r="S4" s="201">
        <v>41228</v>
      </c>
      <c r="T4" s="201">
        <v>41254</v>
      </c>
      <c r="U4" s="201">
        <v>41289</v>
      </c>
      <c r="V4" s="201">
        <v>41317</v>
      </c>
      <c r="W4" s="201">
        <v>41345</v>
      </c>
      <c r="X4" s="201">
        <v>41380</v>
      </c>
      <c r="Y4" s="201">
        <v>41401</v>
      </c>
      <c r="Z4" s="201">
        <v>41410</v>
      </c>
      <c r="AA4" s="201">
        <v>41416</v>
      </c>
      <c r="AB4" s="201">
        <v>41422</v>
      </c>
      <c r="AC4" s="201">
        <v>41436</v>
      </c>
      <c r="AD4" s="201">
        <v>41436</v>
      </c>
      <c r="AE4" s="201">
        <v>41450</v>
      </c>
      <c r="AF4" s="201">
        <v>41450</v>
      </c>
      <c r="AG4" s="201">
        <v>41471</v>
      </c>
      <c r="AH4" s="201">
        <v>41500</v>
      </c>
      <c r="AI4" s="201">
        <v>41541</v>
      </c>
      <c r="AJ4" s="201">
        <v>41563</v>
      </c>
      <c r="AK4" s="201">
        <v>41563</v>
      </c>
      <c r="AL4" s="201">
        <v>41591</v>
      </c>
      <c r="AM4" s="201">
        <v>41625</v>
      </c>
      <c r="AN4" s="201">
        <v>41653</v>
      </c>
      <c r="AO4" s="201">
        <v>41681</v>
      </c>
      <c r="AP4" s="201">
        <v>41709</v>
      </c>
      <c r="AQ4" s="201">
        <v>41744</v>
      </c>
      <c r="AR4" s="201">
        <v>41768</v>
      </c>
      <c r="AS4" s="201">
        <v>41780</v>
      </c>
      <c r="AT4" s="201">
        <v>41814</v>
      </c>
      <c r="AU4" s="201">
        <v>41835</v>
      </c>
      <c r="AV4" s="201">
        <v>41862</v>
      </c>
      <c r="AW4" s="201">
        <v>41897</v>
      </c>
      <c r="AX4" s="201">
        <v>41926</v>
      </c>
      <c r="AY4" s="201">
        <v>41926</v>
      </c>
      <c r="AZ4" s="201">
        <v>41955</v>
      </c>
      <c r="BA4" s="201">
        <v>41988</v>
      </c>
      <c r="BB4" s="201">
        <v>42017</v>
      </c>
      <c r="BC4" s="201">
        <v>42017</v>
      </c>
      <c r="BD4" s="201">
        <v>42052</v>
      </c>
      <c r="BE4" s="201">
        <v>42079</v>
      </c>
      <c r="BF4" s="201">
        <v>42079</v>
      </c>
      <c r="BG4" s="113"/>
      <c r="BH4" s="113"/>
    </row>
    <row r="5" spans="1:60" s="17" customFormat="1" ht="15" x14ac:dyDescent="0.25">
      <c r="A5" s="8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21"/>
      <c r="X5" s="121"/>
      <c r="Y5" s="121"/>
      <c r="Z5" s="121"/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21"/>
      <c r="AL5" s="121"/>
      <c r="AM5" s="121"/>
      <c r="AN5" s="121"/>
      <c r="AO5" s="121"/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21"/>
      <c r="BA5" s="121"/>
      <c r="BB5" s="121"/>
      <c r="BC5" s="121"/>
      <c r="BD5" s="121"/>
      <c r="BE5" s="121"/>
      <c r="BF5" s="121"/>
      <c r="BG5" s="113"/>
      <c r="BH5" s="113"/>
    </row>
    <row r="6" spans="1:60" s="17" customFormat="1" ht="15" x14ac:dyDescent="0.25">
      <c r="A6" s="76" t="s">
        <v>165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21"/>
      <c r="X6" s="121"/>
      <c r="Y6" s="121"/>
      <c r="Z6" s="121"/>
      <c r="AA6" s="121"/>
      <c r="AB6" s="121"/>
      <c r="AC6" s="121"/>
      <c r="AD6" s="121"/>
      <c r="AE6" s="121"/>
      <c r="AF6" s="121"/>
      <c r="AG6" s="121"/>
      <c r="AH6" s="121"/>
      <c r="AI6" s="121"/>
      <c r="AJ6" s="121"/>
      <c r="AK6" s="121"/>
      <c r="AL6" s="121"/>
      <c r="AM6" s="121"/>
      <c r="AN6" s="121"/>
      <c r="AO6" s="121"/>
      <c r="AP6" s="121"/>
      <c r="AQ6" s="121"/>
      <c r="AR6" s="121"/>
      <c r="AS6" s="121"/>
      <c r="AT6" s="121"/>
      <c r="AU6" s="121"/>
      <c r="AV6" s="121"/>
      <c r="AW6" s="121"/>
      <c r="AX6" s="121"/>
      <c r="AY6" s="121"/>
      <c r="AZ6" s="121"/>
      <c r="BA6" s="121"/>
      <c r="BB6" s="121"/>
      <c r="BC6" s="121"/>
      <c r="BD6" s="121"/>
      <c r="BE6" s="121"/>
      <c r="BF6" s="121"/>
      <c r="BG6" s="113"/>
      <c r="BH6" s="113"/>
    </row>
    <row r="7" spans="1:60" s="17" customFormat="1" ht="15" x14ac:dyDescent="0.25">
      <c r="A7" s="63" t="s">
        <v>4</v>
      </c>
      <c r="B7" s="121" t="s">
        <v>5</v>
      </c>
      <c r="C7" s="140" t="s">
        <v>6</v>
      </c>
      <c r="D7" s="121"/>
      <c r="E7" s="122">
        <v>7.76</v>
      </c>
      <c r="F7" s="222">
        <v>6.3</v>
      </c>
      <c r="G7" s="122">
        <v>7.8</v>
      </c>
      <c r="H7" s="122">
        <v>7.44</v>
      </c>
      <c r="I7" s="122">
        <v>7.3</v>
      </c>
      <c r="J7" s="122">
        <v>7.78</v>
      </c>
      <c r="K7" s="122">
        <v>7.81</v>
      </c>
      <c r="L7" s="122">
        <v>8.09</v>
      </c>
      <c r="M7" s="122">
        <v>7.63</v>
      </c>
      <c r="N7" s="122">
        <v>7.48</v>
      </c>
      <c r="O7" s="122">
        <v>7.59</v>
      </c>
      <c r="P7" s="122">
        <v>7.52</v>
      </c>
      <c r="Q7" s="122">
        <v>7.79</v>
      </c>
      <c r="R7" s="122">
        <v>7.24</v>
      </c>
      <c r="S7" s="122">
        <v>7.54</v>
      </c>
      <c r="T7" s="122">
        <v>7.12</v>
      </c>
      <c r="U7" s="122">
        <v>7.1</v>
      </c>
      <c r="V7" s="122">
        <v>7.78</v>
      </c>
      <c r="W7" s="122">
        <v>6.91</v>
      </c>
      <c r="X7" s="121">
        <v>6.7</v>
      </c>
      <c r="Y7" s="121">
        <v>6.95</v>
      </c>
      <c r="Z7" s="121">
        <v>6.86</v>
      </c>
      <c r="AA7" s="121">
        <v>7.53</v>
      </c>
      <c r="AB7" s="121">
        <v>6.83</v>
      </c>
      <c r="AC7" s="121">
        <v>7.46</v>
      </c>
      <c r="AD7" s="121" t="s">
        <v>6</v>
      </c>
      <c r="AE7" s="121">
        <v>7.67</v>
      </c>
      <c r="AF7" s="121" t="s">
        <v>6</v>
      </c>
      <c r="AG7" s="121">
        <v>7.68</v>
      </c>
      <c r="AH7" s="121">
        <v>7.88</v>
      </c>
      <c r="AI7" s="121">
        <v>7.42</v>
      </c>
      <c r="AJ7" s="121">
        <v>7.12</v>
      </c>
      <c r="AK7" s="121" t="s">
        <v>6</v>
      </c>
      <c r="AL7" s="121">
        <v>6.63</v>
      </c>
      <c r="AM7" s="121">
        <v>7.52</v>
      </c>
      <c r="AN7" s="121">
        <v>7.11</v>
      </c>
      <c r="AO7" s="121">
        <v>7.05</v>
      </c>
      <c r="AP7" s="121">
        <v>7.04</v>
      </c>
      <c r="AQ7" s="121">
        <v>7.27</v>
      </c>
      <c r="AR7" s="121">
        <v>7.27</v>
      </c>
      <c r="AS7" s="121">
        <v>7.64</v>
      </c>
      <c r="AT7" s="121">
        <v>7.73</v>
      </c>
      <c r="AU7" s="121">
        <v>7.63</v>
      </c>
      <c r="AV7" s="121">
        <v>7.63</v>
      </c>
      <c r="AW7" s="121">
        <v>8</v>
      </c>
      <c r="AX7" s="121">
        <v>7.92</v>
      </c>
      <c r="AY7" s="121" t="s">
        <v>6</v>
      </c>
      <c r="AZ7" s="121">
        <v>7.42</v>
      </c>
      <c r="BA7" s="121">
        <v>7.19</v>
      </c>
      <c r="BB7" s="121">
        <v>7.09</v>
      </c>
      <c r="BC7" s="121" t="s">
        <v>6</v>
      </c>
      <c r="BD7" s="121">
        <v>6.85</v>
      </c>
      <c r="BE7" s="121">
        <v>6.72</v>
      </c>
      <c r="BF7" s="121" t="s">
        <v>6</v>
      </c>
      <c r="BG7" s="121" t="s">
        <v>7</v>
      </c>
      <c r="BH7" s="121" t="s">
        <v>8</v>
      </c>
    </row>
    <row r="8" spans="1:60" s="17" customFormat="1" ht="15" x14ac:dyDescent="0.25">
      <c r="A8" s="63" t="s">
        <v>9</v>
      </c>
      <c r="B8" s="121" t="s">
        <v>10</v>
      </c>
      <c r="C8" s="140" t="s">
        <v>6</v>
      </c>
      <c r="D8" s="121"/>
      <c r="E8" s="122">
        <v>571</v>
      </c>
      <c r="F8" s="122">
        <v>169</v>
      </c>
      <c r="G8" s="122">
        <v>322</v>
      </c>
      <c r="H8" s="122">
        <v>101.6</v>
      </c>
      <c r="I8" s="122">
        <v>166.9</v>
      </c>
      <c r="J8" s="122">
        <v>170.4</v>
      </c>
      <c r="K8" s="122">
        <v>181.8</v>
      </c>
      <c r="L8" s="122">
        <v>143.9</v>
      </c>
      <c r="M8" s="122">
        <v>172.2</v>
      </c>
      <c r="N8" s="122">
        <v>175.8</v>
      </c>
      <c r="O8" s="122">
        <v>183.7</v>
      </c>
      <c r="P8" s="122">
        <v>202.4</v>
      </c>
      <c r="Q8" s="122">
        <v>218.2</v>
      </c>
      <c r="R8" s="122">
        <v>245.7</v>
      </c>
      <c r="S8" s="122">
        <v>225.9</v>
      </c>
      <c r="T8" s="122">
        <v>221.8</v>
      </c>
      <c r="U8" s="122">
        <v>270.7</v>
      </c>
      <c r="V8" s="122">
        <v>285</v>
      </c>
      <c r="W8" s="122">
        <v>281.10000000000002</v>
      </c>
      <c r="X8" s="121">
        <v>279.89999999999998</v>
      </c>
      <c r="Y8" s="121">
        <v>486.9</v>
      </c>
      <c r="Z8" s="121">
        <v>91.2</v>
      </c>
      <c r="AA8" s="121">
        <v>165.7</v>
      </c>
      <c r="AB8" s="121">
        <v>72.2</v>
      </c>
      <c r="AC8" s="121">
        <v>185.1</v>
      </c>
      <c r="AD8" s="121" t="s">
        <v>6</v>
      </c>
      <c r="AE8" s="121">
        <v>252</v>
      </c>
      <c r="AF8" s="121" t="s">
        <v>6</v>
      </c>
      <c r="AG8" s="121">
        <v>288.8</v>
      </c>
      <c r="AH8" s="121">
        <v>238.8</v>
      </c>
      <c r="AI8" s="121">
        <v>180</v>
      </c>
      <c r="AJ8" s="121">
        <v>241.3</v>
      </c>
      <c r="AK8" s="121" t="s">
        <v>6</v>
      </c>
      <c r="AL8" s="121">
        <v>228.8</v>
      </c>
      <c r="AM8" s="121">
        <v>233.5</v>
      </c>
      <c r="AN8" s="121">
        <v>237.8</v>
      </c>
      <c r="AO8" s="121">
        <v>206.9</v>
      </c>
      <c r="AP8" s="121">
        <v>240.9</v>
      </c>
      <c r="AQ8" s="121">
        <v>315.3</v>
      </c>
      <c r="AR8" s="121">
        <v>71.400000000000006</v>
      </c>
      <c r="AS8" s="121">
        <v>167.9</v>
      </c>
      <c r="AT8" s="121">
        <v>257.10000000000002</v>
      </c>
      <c r="AU8" s="121">
        <v>266.5</v>
      </c>
      <c r="AV8" s="121">
        <v>257.8</v>
      </c>
      <c r="AW8" s="121">
        <v>202.9</v>
      </c>
      <c r="AX8" s="121">
        <v>228.2</v>
      </c>
      <c r="AY8" s="121" t="s">
        <v>6</v>
      </c>
      <c r="AZ8" s="121">
        <v>222.7</v>
      </c>
      <c r="BA8" s="121">
        <v>167.8</v>
      </c>
      <c r="BB8" s="121">
        <v>272</v>
      </c>
      <c r="BC8" s="121" t="s">
        <v>6</v>
      </c>
      <c r="BD8" s="121">
        <v>298.5</v>
      </c>
      <c r="BE8" s="121">
        <v>300.3</v>
      </c>
      <c r="BF8" s="121" t="s">
        <v>6</v>
      </c>
      <c r="BG8" s="111" t="s">
        <v>6</v>
      </c>
      <c r="BH8" s="111" t="s">
        <v>6</v>
      </c>
    </row>
    <row r="9" spans="1:60" s="17" customFormat="1" ht="15" x14ac:dyDescent="0.25">
      <c r="A9" s="63" t="s">
        <v>30</v>
      </c>
      <c r="B9" s="121" t="s">
        <v>31</v>
      </c>
      <c r="C9" s="140" t="s">
        <v>6</v>
      </c>
      <c r="D9" s="121"/>
      <c r="E9" s="122">
        <v>2.73</v>
      </c>
      <c r="F9" s="122">
        <v>15.56</v>
      </c>
      <c r="G9" s="122">
        <v>7.87</v>
      </c>
      <c r="H9" s="122">
        <v>20.6</v>
      </c>
      <c r="I9" s="122">
        <v>7.18</v>
      </c>
      <c r="J9" s="122">
        <v>2.38</v>
      </c>
      <c r="K9" s="122">
        <v>3.83</v>
      </c>
      <c r="L9" s="121" t="s">
        <v>217</v>
      </c>
      <c r="M9" s="122">
        <v>14.03</v>
      </c>
      <c r="N9" s="122">
        <v>7.56</v>
      </c>
      <c r="O9" s="122">
        <v>82.7</v>
      </c>
      <c r="P9" s="122">
        <v>13.11</v>
      </c>
      <c r="Q9" s="122">
        <v>4.6399999999999997</v>
      </c>
      <c r="R9" s="122">
        <v>15.28</v>
      </c>
      <c r="S9" s="122">
        <v>1.46</v>
      </c>
      <c r="T9" s="122">
        <v>1.79</v>
      </c>
      <c r="U9" s="122">
        <v>1.38</v>
      </c>
      <c r="V9" s="122">
        <v>0.94</v>
      </c>
      <c r="W9" s="122">
        <v>0.65</v>
      </c>
      <c r="X9" s="121">
        <v>0.37</v>
      </c>
      <c r="Y9" s="121">
        <v>2.46</v>
      </c>
      <c r="Z9" s="121">
        <v>20.2</v>
      </c>
      <c r="AA9" s="121">
        <v>10.83</v>
      </c>
      <c r="AB9" s="121">
        <v>60.5</v>
      </c>
      <c r="AC9" s="121">
        <v>5.82</v>
      </c>
      <c r="AD9" s="121" t="s">
        <v>6</v>
      </c>
      <c r="AE9" s="121">
        <v>30.4</v>
      </c>
      <c r="AF9" s="121" t="s">
        <v>6</v>
      </c>
      <c r="AG9" s="121"/>
      <c r="AH9" s="121">
        <v>3.21</v>
      </c>
      <c r="AI9" s="121"/>
      <c r="AJ9" s="121">
        <v>1.49</v>
      </c>
      <c r="AK9" s="121" t="s">
        <v>6</v>
      </c>
      <c r="AL9" s="121">
        <v>0.59</v>
      </c>
      <c r="AM9" s="121">
        <v>0.42</v>
      </c>
      <c r="AN9" s="121">
        <v>0.91</v>
      </c>
      <c r="AO9" s="121">
        <v>1.81</v>
      </c>
      <c r="AP9" s="121">
        <v>0.36</v>
      </c>
      <c r="AQ9" s="121">
        <v>7.0000000000000007E-2</v>
      </c>
      <c r="AR9" s="121">
        <v>20.5</v>
      </c>
      <c r="AS9" s="121">
        <v>2.78</v>
      </c>
      <c r="AT9" s="121">
        <v>1.44</v>
      </c>
      <c r="AU9" s="121">
        <v>1.29</v>
      </c>
      <c r="AV9" s="121">
        <v>0.89</v>
      </c>
      <c r="AW9" s="121">
        <v>12.16</v>
      </c>
      <c r="AX9" s="121">
        <v>4.43</v>
      </c>
      <c r="AY9" s="121" t="s">
        <v>6</v>
      </c>
      <c r="AZ9" s="121">
        <v>0.71</v>
      </c>
      <c r="BA9" s="121">
        <v>0.66</v>
      </c>
      <c r="BB9" s="121">
        <v>0.21</v>
      </c>
      <c r="BC9" s="121" t="s">
        <v>6</v>
      </c>
      <c r="BD9" s="121">
        <v>0</v>
      </c>
      <c r="BE9" s="121">
        <v>0.35</v>
      </c>
      <c r="BF9" s="121" t="s">
        <v>6</v>
      </c>
      <c r="BG9" s="111" t="s">
        <v>6</v>
      </c>
      <c r="BH9" s="111" t="s">
        <v>6</v>
      </c>
    </row>
    <row r="10" spans="1:60" ht="15" x14ac:dyDescent="0.25">
      <c r="A10" s="63" t="s">
        <v>166</v>
      </c>
      <c r="B10" s="121" t="s">
        <v>167</v>
      </c>
      <c r="C10" s="140" t="s">
        <v>6</v>
      </c>
      <c r="D10" s="121"/>
      <c r="E10" s="122">
        <v>0.01</v>
      </c>
      <c r="F10" s="122">
        <v>0.06</v>
      </c>
      <c r="G10" s="122">
        <v>0.24</v>
      </c>
      <c r="H10" s="122">
        <v>1.3</v>
      </c>
      <c r="I10" s="122">
        <v>3.6</v>
      </c>
      <c r="J10" s="122">
        <v>5.0999999999999996</v>
      </c>
      <c r="K10" s="122">
        <v>5.0999999999999996</v>
      </c>
      <c r="L10" s="122">
        <v>6.9</v>
      </c>
      <c r="M10" s="122">
        <v>6.3</v>
      </c>
      <c r="N10" s="122">
        <v>5.8</v>
      </c>
      <c r="O10" s="122">
        <v>3.3</v>
      </c>
      <c r="P10" s="122">
        <v>1.8</v>
      </c>
      <c r="Q10" s="122">
        <v>0</v>
      </c>
      <c r="R10" s="122">
        <v>0.1</v>
      </c>
      <c r="S10" s="122">
        <v>0</v>
      </c>
      <c r="T10" s="122">
        <v>0</v>
      </c>
      <c r="U10" s="122">
        <v>0</v>
      </c>
      <c r="V10" s="122">
        <v>0</v>
      </c>
      <c r="W10" s="122">
        <v>0</v>
      </c>
      <c r="X10" s="121">
        <v>0</v>
      </c>
      <c r="Y10" s="121">
        <v>0</v>
      </c>
      <c r="Z10" s="121">
        <v>0</v>
      </c>
      <c r="AA10" s="121">
        <v>0</v>
      </c>
      <c r="AB10" s="121">
        <v>3.1</v>
      </c>
      <c r="AC10" s="121">
        <v>4.5</v>
      </c>
      <c r="AD10" s="121" t="s">
        <v>6</v>
      </c>
      <c r="AE10" s="121">
        <v>7.8</v>
      </c>
      <c r="AF10" s="121" t="s">
        <v>6</v>
      </c>
      <c r="AG10" s="121">
        <v>8</v>
      </c>
      <c r="AH10" s="121">
        <v>6.6</v>
      </c>
      <c r="AI10" s="121">
        <v>1.2</v>
      </c>
      <c r="AJ10" s="121">
        <v>0</v>
      </c>
      <c r="AK10" s="121" t="s">
        <v>6</v>
      </c>
      <c r="AL10" s="121">
        <v>0</v>
      </c>
      <c r="AM10" s="121">
        <v>0</v>
      </c>
      <c r="AN10" s="121">
        <v>0</v>
      </c>
      <c r="AO10" s="121">
        <v>0</v>
      </c>
      <c r="AP10" s="121">
        <v>0.3</v>
      </c>
      <c r="AQ10" s="121">
        <v>0</v>
      </c>
      <c r="AR10" s="121">
        <v>0.1</v>
      </c>
      <c r="AS10" s="121">
        <v>0.5</v>
      </c>
      <c r="AT10" s="121">
        <v>7.4</v>
      </c>
      <c r="AU10" s="121">
        <v>5.9</v>
      </c>
      <c r="AV10" s="121">
        <v>10.9</v>
      </c>
      <c r="AW10" s="121">
        <v>7.2</v>
      </c>
      <c r="AX10" s="121">
        <v>1.1000000000000001</v>
      </c>
      <c r="AY10" s="121" t="s">
        <v>6</v>
      </c>
      <c r="AZ10" s="121">
        <v>0.1</v>
      </c>
      <c r="BA10" s="121">
        <v>0</v>
      </c>
      <c r="BB10" s="121">
        <v>0.2</v>
      </c>
      <c r="BC10" s="121" t="s">
        <v>6</v>
      </c>
      <c r="BD10" s="121">
        <v>0.5</v>
      </c>
      <c r="BE10" s="121">
        <v>0.2</v>
      </c>
      <c r="BF10" s="121" t="s">
        <v>6</v>
      </c>
      <c r="BG10" s="111" t="s">
        <v>6</v>
      </c>
      <c r="BH10" s="111" t="s">
        <v>6</v>
      </c>
    </row>
    <row r="11" spans="1:60" ht="15" x14ac:dyDescent="0.25">
      <c r="A11" s="86" t="s">
        <v>168</v>
      </c>
      <c r="B11" s="121"/>
      <c r="C11" s="62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11"/>
      <c r="BH11" s="111"/>
    </row>
    <row r="12" spans="1:60" ht="15" x14ac:dyDescent="0.25">
      <c r="A12" s="63" t="s">
        <v>4</v>
      </c>
      <c r="B12" s="121" t="s">
        <v>5</v>
      </c>
      <c r="C12" s="140" t="s">
        <v>6</v>
      </c>
      <c r="D12" s="121"/>
      <c r="E12" s="122">
        <v>7.13</v>
      </c>
      <c r="F12" s="122">
        <v>7.48</v>
      </c>
      <c r="G12" s="122">
        <v>7.66</v>
      </c>
      <c r="H12" s="122">
        <v>7.37</v>
      </c>
      <c r="I12" s="122">
        <v>7.75</v>
      </c>
      <c r="J12" s="122">
        <v>7.49</v>
      </c>
      <c r="K12" s="122">
        <v>7.92</v>
      </c>
      <c r="L12" s="122">
        <v>7.9</v>
      </c>
      <c r="M12" s="122">
        <v>7.46</v>
      </c>
      <c r="N12" s="122">
        <v>7.48</v>
      </c>
      <c r="O12" s="122">
        <v>7.34</v>
      </c>
      <c r="P12" s="122">
        <v>6.82</v>
      </c>
      <c r="Q12" s="122">
        <v>7.34</v>
      </c>
      <c r="R12" s="122">
        <v>7.57</v>
      </c>
      <c r="S12" s="122">
        <v>7.16</v>
      </c>
      <c r="T12" s="122">
        <v>7.31</v>
      </c>
      <c r="U12" s="122">
        <v>7.55</v>
      </c>
      <c r="V12" s="122">
        <v>7.41</v>
      </c>
      <c r="W12" s="122">
        <v>7.25</v>
      </c>
      <c r="X12" s="122">
        <v>7.83</v>
      </c>
      <c r="Y12" s="122">
        <v>8</v>
      </c>
      <c r="Z12" s="122">
        <v>7.5</v>
      </c>
      <c r="AA12" s="122">
        <v>7.89</v>
      </c>
      <c r="AB12" s="122">
        <v>7.43</v>
      </c>
      <c r="AC12" s="122">
        <v>8.02</v>
      </c>
      <c r="AD12" s="122">
        <v>8</v>
      </c>
      <c r="AE12" s="122">
        <v>7.92</v>
      </c>
      <c r="AF12" s="122">
        <v>7.95</v>
      </c>
      <c r="AG12" s="122">
        <v>7.92</v>
      </c>
      <c r="AH12" s="122">
        <v>7.93</v>
      </c>
      <c r="AI12" s="122">
        <v>7.87</v>
      </c>
      <c r="AJ12" s="122">
        <v>7.99</v>
      </c>
      <c r="AK12" s="122">
        <v>7.97</v>
      </c>
      <c r="AL12" s="122">
        <v>7.73</v>
      </c>
      <c r="AM12" s="122">
        <v>7.83</v>
      </c>
      <c r="AN12" s="122">
        <v>7.86</v>
      </c>
      <c r="AO12" s="122">
        <v>7.88</v>
      </c>
      <c r="AP12" s="122">
        <v>7.62</v>
      </c>
      <c r="AQ12" s="122">
        <v>7.74</v>
      </c>
      <c r="AR12" s="122">
        <v>7.47</v>
      </c>
      <c r="AS12" s="122">
        <v>7.61</v>
      </c>
      <c r="AT12" s="122">
        <v>7.87</v>
      </c>
      <c r="AU12" s="122">
        <v>8.0399999999999991</v>
      </c>
      <c r="AV12" s="122">
        <v>7.66</v>
      </c>
      <c r="AW12" s="122">
        <v>8.06</v>
      </c>
      <c r="AX12" s="122">
        <v>8.0500000000000007</v>
      </c>
      <c r="AY12" s="122">
        <v>8.07</v>
      </c>
      <c r="AZ12" s="122">
        <v>8.08</v>
      </c>
      <c r="BA12" s="122">
        <v>8</v>
      </c>
      <c r="BB12" s="122">
        <v>7.86</v>
      </c>
      <c r="BC12" s="122">
        <v>7.86</v>
      </c>
      <c r="BD12" s="122">
        <v>8</v>
      </c>
      <c r="BE12" s="122">
        <v>7.81</v>
      </c>
      <c r="BF12" s="122">
        <v>7.81</v>
      </c>
      <c r="BG12" s="111" t="s">
        <v>7</v>
      </c>
      <c r="BH12" s="111" t="s">
        <v>8</v>
      </c>
    </row>
    <row r="13" spans="1:60" ht="15" x14ac:dyDescent="0.25">
      <c r="A13" s="63" t="s">
        <v>9</v>
      </c>
      <c r="B13" s="121" t="s">
        <v>10</v>
      </c>
      <c r="C13" s="140" t="s">
        <v>6</v>
      </c>
      <c r="D13" s="121"/>
      <c r="E13" s="122">
        <v>460</v>
      </c>
      <c r="F13" s="122">
        <v>150</v>
      </c>
      <c r="G13" s="122">
        <v>181</v>
      </c>
      <c r="H13" s="122">
        <v>94</v>
      </c>
      <c r="I13" s="122">
        <v>171</v>
      </c>
      <c r="J13" s="122">
        <v>169</v>
      </c>
      <c r="K13" s="122">
        <v>1790</v>
      </c>
      <c r="L13" s="122">
        <v>138</v>
      </c>
      <c r="M13" s="122">
        <v>1460</v>
      </c>
      <c r="N13" s="122">
        <v>174</v>
      </c>
      <c r="O13" s="122">
        <v>170</v>
      </c>
      <c r="P13" s="122">
        <v>199</v>
      </c>
      <c r="Q13" s="122">
        <v>201</v>
      </c>
      <c r="R13" s="122">
        <v>229</v>
      </c>
      <c r="S13" s="122">
        <v>214</v>
      </c>
      <c r="T13" s="122">
        <v>239</v>
      </c>
      <c r="U13" s="122">
        <v>1910</v>
      </c>
      <c r="V13" s="122">
        <v>2370</v>
      </c>
      <c r="W13" s="122">
        <v>272</v>
      </c>
      <c r="X13" s="122">
        <v>269</v>
      </c>
      <c r="Y13" s="122">
        <v>478</v>
      </c>
      <c r="Z13" s="122">
        <v>89.5</v>
      </c>
      <c r="AA13" s="122">
        <v>170</v>
      </c>
      <c r="AB13" s="122">
        <v>68.8</v>
      </c>
      <c r="AC13" s="122">
        <v>186</v>
      </c>
      <c r="AD13" s="122">
        <v>184</v>
      </c>
      <c r="AE13" s="122">
        <v>253</v>
      </c>
      <c r="AF13" s="122">
        <v>254</v>
      </c>
      <c r="AG13" s="122">
        <v>277</v>
      </c>
      <c r="AH13" s="122">
        <v>238</v>
      </c>
      <c r="AI13" s="122">
        <v>176</v>
      </c>
      <c r="AJ13" s="122">
        <v>232</v>
      </c>
      <c r="AK13" s="122">
        <v>224</v>
      </c>
      <c r="AL13" s="122">
        <v>197</v>
      </c>
      <c r="AM13" s="122">
        <v>231</v>
      </c>
      <c r="AN13" s="122">
        <v>233</v>
      </c>
      <c r="AO13" s="122">
        <v>248</v>
      </c>
      <c r="AP13" s="122">
        <v>237</v>
      </c>
      <c r="AQ13" s="122">
        <v>310</v>
      </c>
      <c r="AR13" s="122">
        <v>74.8</v>
      </c>
      <c r="AS13" s="122">
        <v>171</v>
      </c>
      <c r="AT13" s="122">
        <v>252</v>
      </c>
      <c r="AU13" s="122">
        <v>260</v>
      </c>
      <c r="AV13" s="122">
        <v>250</v>
      </c>
      <c r="AW13" s="122">
        <v>201</v>
      </c>
      <c r="AX13" s="122">
        <v>227</v>
      </c>
      <c r="AY13" s="122">
        <v>226</v>
      </c>
      <c r="AZ13" s="122">
        <v>223</v>
      </c>
      <c r="BA13" s="122">
        <v>229</v>
      </c>
      <c r="BB13" s="122">
        <v>273</v>
      </c>
      <c r="BC13" s="122">
        <v>291</v>
      </c>
      <c r="BD13" s="122">
        <v>294</v>
      </c>
      <c r="BE13" s="122">
        <v>293</v>
      </c>
      <c r="BF13" s="122">
        <v>296</v>
      </c>
      <c r="BG13" s="111" t="s">
        <v>6</v>
      </c>
      <c r="BH13" s="111" t="s">
        <v>6</v>
      </c>
    </row>
    <row r="14" spans="1:60" ht="15" x14ac:dyDescent="0.25">
      <c r="A14" s="63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11"/>
      <c r="BH14" s="111"/>
    </row>
    <row r="15" spans="1:60" ht="15" x14ac:dyDescent="0.25">
      <c r="A15" s="86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11"/>
      <c r="BH15" s="111"/>
    </row>
    <row r="16" spans="1:60" ht="15" x14ac:dyDescent="0.25">
      <c r="A16" s="186" t="s">
        <v>362</v>
      </c>
      <c r="B16" s="121" t="s">
        <v>13</v>
      </c>
      <c r="C16" s="140" t="s">
        <v>6</v>
      </c>
      <c r="D16" s="121"/>
      <c r="E16" s="121" t="s">
        <v>14</v>
      </c>
      <c r="F16" s="122">
        <v>23</v>
      </c>
      <c r="G16" s="122">
        <v>6</v>
      </c>
      <c r="H16" s="122">
        <v>34</v>
      </c>
      <c r="I16" s="122">
        <v>4</v>
      </c>
      <c r="J16" s="121" t="s">
        <v>14</v>
      </c>
      <c r="K16" s="122">
        <v>3</v>
      </c>
      <c r="L16" s="122">
        <v>12</v>
      </c>
      <c r="M16" s="219">
        <v>82</v>
      </c>
      <c r="N16" s="121" t="s">
        <v>14</v>
      </c>
      <c r="O16" s="219">
        <v>150</v>
      </c>
      <c r="P16" s="122">
        <v>34</v>
      </c>
      <c r="Q16" s="122">
        <v>4</v>
      </c>
      <c r="R16" s="122">
        <v>18</v>
      </c>
      <c r="S16" s="121" t="s">
        <v>14</v>
      </c>
      <c r="T16" s="121" t="s">
        <v>14</v>
      </c>
      <c r="U16" s="121" t="s">
        <v>14</v>
      </c>
      <c r="V16" s="122">
        <v>4</v>
      </c>
      <c r="W16" s="121" t="s">
        <v>14</v>
      </c>
      <c r="X16" s="121" t="s">
        <v>220</v>
      </c>
      <c r="Y16" s="121" t="s">
        <v>220</v>
      </c>
      <c r="Z16" s="122">
        <v>48.6</v>
      </c>
      <c r="AA16" s="122">
        <v>11.4</v>
      </c>
      <c r="AB16" s="219">
        <v>195</v>
      </c>
      <c r="AC16" s="122">
        <v>10.7</v>
      </c>
      <c r="AD16" s="122">
        <v>14.7</v>
      </c>
      <c r="AE16" s="122">
        <v>16</v>
      </c>
      <c r="AF16" s="122">
        <v>15.3</v>
      </c>
      <c r="AG16" s="122">
        <v>3.3</v>
      </c>
      <c r="AH16" s="121" t="s">
        <v>220</v>
      </c>
      <c r="AI16" s="122">
        <v>12</v>
      </c>
      <c r="AJ16" s="121" t="s">
        <v>220</v>
      </c>
      <c r="AK16" s="121" t="s">
        <v>220</v>
      </c>
      <c r="AL16" s="121" t="s">
        <v>220</v>
      </c>
      <c r="AM16" s="121" t="s">
        <v>220</v>
      </c>
      <c r="AN16" s="121" t="s">
        <v>220</v>
      </c>
      <c r="AO16" s="121" t="s">
        <v>220</v>
      </c>
      <c r="AP16" s="121" t="s">
        <v>220</v>
      </c>
      <c r="AQ16" s="121" t="s">
        <v>220</v>
      </c>
      <c r="AR16" s="219">
        <v>67.2</v>
      </c>
      <c r="AS16" s="122">
        <v>12.7</v>
      </c>
      <c r="AT16" s="121" t="s">
        <v>220</v>
      </c>
      <c r="AU16" s="121" t="s">
        <v>220</v>
      </c>
      <c r="AV16" s="121" t="s">
        <v>220</v>
      </c>
      <c r="AW16" s="122">
        <v>14</v>
      </c>
      <c r="AX16" s="121" t="s">
        <v>220</v>
      </c>
      <c r="AY16" s="122">
        <v>5.3</v>
      </c>
      <c r="AZ16" s="121" t="s">
        <v>220</v>
      </c>
      <c r="BA16" s="121" t="s">
        <v>220</v>
      </c>
      <c r="BB16" s="121" t="s">
        <v>220</v>
      </c>
      <c r="BC16" s="121" t="s">
        <v>220</v>
      </c>
      <c r="BD16" s="121" t="s">
        <v>220</v>
      </c>
      <c r="BE16" s="121" t="s">
        <v>220</v>
      </c>
      <c r="BF16" s="121" t="s">
        <v>220</v>
      </c>
      <c r="BG16" s="111" t="s">
        <v>6</v>
      </c>
      <c r="BH16" s="111">
        <v>50</v>
      </c>
    </row>
    <row r="17" spans="1:60" ht="15" x14ac:dyDescent="0.25">
      <c r="A17" s="63" t="s">
        <v>15</v>
      </c>
      <c r="B17" s="121" t="s">
        <v>13</v>
      </c>
      <c r="C17" s="140" t="s">
        <v>6</v>
      </c>
      <c r="D17" s="121"/>
      <c r="E17" s="122">
        <v>315</v>
      </c>
      <c r="F17" s="122">
        <v>100</v>
      </c>
      <c r="G17" s="122">
        <v>123</v>
      </c>
      <c r="H17" s="122">
        <v>61</v>
      </c>
      <c r="I17" s="122">
        <v>100</v>
      </c>
      <c r="J17" s="122">
        <v>100</v>
      </c>
      <c r="K17" s="122">
        <v>100</v>
      </c>
      <c r="L17" s="122">
        <v>95</v>
      </c>
      <c r="M17" s="122">
        <v>110</v>
      </c>
      <c r="N17" s="122">
        <v>110</v>
      </c>
      <c r="O17" s="122">
        <v>114</v>
      </c>
      <c r="P17" s="122">
        <v>121</v>
      </c>
      <c r="Q17" s="122">
        <v>141</v>
      </c>
      <c r="R17" s="122">
        <v>158</v>
      </c>
      <c r="S17" s="122">
        <v>141</v>
      </c>
      <c r="T17" s="122">
        <v>148</v>
      </c>
      <c r="U17" s="122">
        <v>170</v>
      </c>
      <c r="V17" s="122">
        <v>168</v>
      </c>
      <c r="W17" s="122">
        <v>168</v>
      </c>
      <c r="X17" s="122">
        <v>162</v>
      </c>
      <c r="Y17" s="122">
        <v>325</v>
      </c>
      <c r="Z17" s="122">
        <v>68</v>
      </c>
      <c r="AA17" s="122">
        <v>139</v>
      </c>
      <c r="AB17" s="122">
        <v>71</v>
      </c>
      <c r="AC17" s="122">
        <v>133</v>
      </c>
      <c r="AD17" s="122">
        <v>106</v>
      </c>
      <c r="AE17" s="122">
        <v>147</v>
      </c>
      <c r="AF17" s="122">
        <v>146</v>
      </c>
      <c r="AG17" s="122">
        <v>164</v>
      </c>
      <c r="AH17" s="122">
        <v>160</v>
      </c>
      <c r="AI17" s="122">
        <v>106</v>
      </c>
      <c r="AJ17" s="122">
        <v>138</v>
      </c>
      <c r="AK17" s="122">
        <v>133</v>
      </c>
      <c r="AL17" s="122">
        <v>123</v>
      </c>
      <c r="AM17" s="122">
        <v>127</v>
      </c>
      <c r="AN17" s="122">
        <v>105</v>
      </c>
      <c r="AO17" s="122">
        <v>134</v>
      </c>
      <c r="AP17" s="122">
        <v>136</v>
      </c>
      <c r="AQ17" s="122">
        <v>175</v>
      </c>
      <c r="AR17" s="122">
        <v>42.1</v>
      </c>
      <c r="AS17" s="122">
        <v>92.6</v>
      </c>
      <c r="AT17" s="122">
        <v>151</v>
      </c>
      <c r="AU17" s="122">
        <v>152</v>
      </c>
      <c r="AV17" s="122">
        <v>161</v>
      </c>
      <c r="AW17" s="122">
        <v>141</v>
      </c>
      <c r="AX17" s="122">
        <v>130</v>
      </c>
      <c r="AY17" s="122">
        <v>130</v>
      </c>
      <c r="AZ17" s="122">
        <v>121</v>
      </c>
      <c r="BA17" s="122">
        <v>126</v>
      </c>
      <c r="BB17" s="122">
        <v>157</v>
      </c>
      <c r="BC17" s="122">
        <v>160</v>
      </c>
      <c r="BD17" s="122">
        <v>168</v>
      </c>
      <c r="BE17" s="122">
        <v>169</v>
      </c>
      <c r="BF17" s="122">
        <v>168</v>
      </c>
      <c r="BG17" s="111" t="s">
        <v>6</v>
      </c>
      <c r="BH17" s="111" t="s">
        <v>6</v>
      </c>
    </row>
    <row r="18" spans="1:60" s="18" customFormat="1" ht="15" x14ac:dyDescent="0.25">
      <c r="A18" s="96" t="s">
        <v>16</v>
      </c>
      <c r="B18" s="121" t="s">
        <v>13</v>
      </c>
      <c r="C18" s="140" t="s">
        <v>6</v>
      </c>
      <c r="D18" s="121"/>
      <c r="E18" s="122">
        <v>248</v>
      </c>
      <c r="F18" s="122">
        <v>89</v>
      </c>
      <c r="G18" s="122">
        <v>100</v>
      </c>
      <c r="H18" s="122">
        <v>46</v>
      </c>
      <c r="I18" s="122">
        <v>84</v>
      </c>
      <c r="J18" s="122">
        <v>82</v>
      </c>
      <c r="K18" s="122">
        <v>90</v>
      </c>
      <c r="L18" s="122">
        <v>74</v>
      </c>
      <c r="M18" s="122">
        <v>85</v>
      </c>
      <c r="N18" s="122">
        <v>82</v>
      </c>
      <c r="O18" s="122">
        <v>86</v>
      </c>
      <c r="P18" s="122">
        <v>96</v>
      </c>
      <c r="Q18" s="122">
        <v>118</v>
      </c>
      <c r="R18" s="122">
        <v>126</v>
      </c>
      <c r="S18" s="122">
        <v>120</v>
      </c>
      <c r="T18" s="122">
        <v>121</v>
      </c>
      <c r="U18" s="122">
        <v>144</v>
      </c>
      <c r="V18" s="122">
        <v>144</v>
      </c>
      <c r="W18" s="122">
        <v>137</v>
      </c>
      <c r="X18" s="122">
        <v>139</v>
      </c>
      <c r="Y18" s="122">
        <v>245</v>
      </c>
      <c r="Z18" s="122">
        <v>48</v>
      </c>
      <c r="AA18" s="122">
        <v>85.6</v>
      </c>
      <c r="AB18" s="122">
        <v>35.5</v>
      </c>
      <c r="AC18" s="122">
        <v>90.4</v>
      </c>
      <c r="AD18" s="122">
        <v>89</v>
      </c>
      <c r="AE18" s="122">
        <v>131</v>
      </c>
      <c r="AF18" s="122">
        <v>132</v>
      </c>
      <c r="AG18" s="122">
        <v>141</v>
      </c>
      <c r="AH18" s="122">
        <v>116</v>
      </c>
      <c r="AI18" s="122">
        <v>91.9</v>
      </c>
      <c r="AJ18" s="122">
        <v>128</v>
      </c>
      <c r="AK18" s="122">
        <v>118</v>
      </c>
      <c r="AL18" s="122">
        <v>114</v>
      </c>
      <c r="AM18" s="122">
        <v>118</v>
      </c>
      <c r="AN18" s="122">
        <v>123</v>
      </c>
      <c r="AO18" s="122">
        <v>124</v>
      </c>
      <c r="AP18" s="122">
        <v>127</v>
      </c>
      <c r="AQ18" s="122">
        <v>157</v>
      </c>
      <c r="AR18" s="122">
        <v>39.5</v>
      </c>
      <c r="AS18" s="122">
        <v>82.1</v>
      </c>
      <c r="AT18" s="122">
        <v>131</v>
      </c>
      <c r="AU18" s="122">
        <v>137</v>
      </c>
      <c r="AV18" s="122">
        <v>121</v>
      </c>
      <c r="AW18" s="122">
        <v>101</v>
      </c>
      <c r="AX18" s="122">
        <v>112</v>
      </c>
      <c r="AY18" s="122">
        <v>110</v>
      </c>
      <c r="AZ18" s="122">
        <v>113</v>
      </c>
      <c r="BA18" s="122">
        <v>116</v>
      </c>
      <c r="BB18" s="122">
        <v>142</v>
      </c>
      <c r="BC18" s="122">
        <v>141</v>
      </c>
      <c r="BD18" s="122">
        <v>147</v>
      </c>
      <c r="BE18" s="122">
        <v>151</v>
      </c>
      <c r="BF18" s="122">
        <v>153</v>
      </c>
      <c r="BG18" s="111" t="s">
        <v>6</v>
      </c>
      <c r="BH18" s="111" t="s">
        <v>6</v>
      </c>
    </row>
    <row r="19" spans="1:60" ht="15" x14ac:dyDescent="0.25">
      <c r="A19" s="63" t="s">
        <v>17</v>
      </c>
      <c r="B19" s="121" t="s">
        <v>13</v>
      </c>
      <c r="C19" s="140" t="s">
        <v>6</v>
      </c>
      <c r="D19" s="121"/>
      <c r="E19" s="122">
        <v>104</v>
      </c>
      <c r="F19" s="122">
        <v>56</v>
      </c>
      <c r="G19" s="122">
        <v>68</v>
      </c>
      <c r="H19" s="122">
        <v>35</v>
      </c>
      <c r="I19" s="122">
        <v>59</v>
      </c>
      <c r="J19" s="122">
        <v>63</v>
      </c>
      <c r="K19" s="122">
        <v>68</v>
      </c>
      <c r="L19" s="122">
        <v>56</v>
      </c>
      <c r="M19" s="122">
        <v>64</v>
      </c>
      <c r="N19" s="122">
        <v>65</v>
      </c>
      <c r="O19" s="122">
        <v>66</v>
      </c>
      <c r="P19" s="122">
        <v>67</v>
      </c>
      <c r="Q19" s="122">
        <v>80</v>
      </c>
      <c r="R19" s="122">
        <v>85</v>
      </c>
      <c r="S19" s="122">
        <v>90</v>
      </c>
      <c r="T19" s="122">
        <v>97</v>
      </c>
      <c r="U19" s="122">
        <v>102</v>
      </c>
      <c r="V19" s="122">
        <v>103</v>
      </c>
      <c r="W19" s="122">
        <v>105</v>
      </c>
      <c r="X19" s="122">
        <v>114</v>
      </c>
      <c r="Y19" s="122">
        <v>115</v>
      </c>
      <c r="Z19" s="122">
        <v>29.5</v>
      </c>
      <c r="AA19" s="122">
        <v>58.8</v>
      </c>
      <c r="AB19" s="122">
        <v>25.5</v>
      </c>
      <c r="AC19" s="122">
        <v>64.599999999999994</v>
      </c>
      <c r="AD19" s="122">
        <v>61.3</v>
      </c>
      <c r="AE19" s="122">
        <v>86.7</v>
      </c>
      <c r="AF19" s="122">
        <v>84.2</v>
      </c>
      <c r="AG19" s="122">
        <v>100</v>
      </c>
      <c r="AH19" s="122">
        <v>87.5</v>
      </c>
      <c r="AI19" s="122">
        <v>71.599999999999994</v>
      </c>
      <c r="AJ19" s="122">
        <v>85.4</v>
      </c>
      <c r="AK19" s="122">
        <v>83.7</v>
      </c>
      <c r="AL19" s="122">
        <v>90.1</v>
      </c>
      <c r="AM19" s="122">
        <v>92.8</v>
      </c>
      <c r="AN19" s="122">
        <v>92</v>
      </c>
      <c r="AO19" s="122">
        <v>92.3</v>
      </c>
      <c r="AP19" s="122">
        <v>91.3</v>
      </c>
      <c r="AQ19" s="122">
        <v>109</v>
      </c>
      <c r="AR19" s="122">
        <v>24.9</v>
      </c>
      <c r="AS19" s="122">
        <v>54.6</v>
      </c>
      <c r="AT19" s="122">
        <v>89.2</v>
      </c>
      <c r="AU19" s="122">
        <v>90</v>
      </c>
      <c r="AV19" s="122">
        <v>87.7</v>
      </c>
      <c r="AW19" s="122">
        <v>78.400000000000006</v>
      </c>
      <c r="AX19" s="122">
        <v>85.8</v>
      </c>
      <c r="AY19" s="122">
        <v>86.2</v>
      </c>
      <c r="AZ19" s="122">
        <v>88.4</v>
      </c>
      <c r="BA19" s="122">
        <v>94.1</v>
      </c>
      <c r="BB19" s="122">
        <v>108</v>
      </c>
      <c r="BC19" s="122">
        <v>115</v>
      </c>
      <c r="BD19" s="122">
        <v>115</v>
      </c>
      <c r="BE19" s="122">
        <v>112</v>
      </c>
      <c r="BF19" s="122">
        <v>110</v>
      </c>
      <c r="BG19" s="111" t="s">
        <v>6</v>
      </c>
      <c r="BH19" s="111" t="s">
        <v>6</v>
      </c>
    </row>
    <row r="20" spans="1:60" ht="15" x14ac:dyDescent="0.25">
      <c r="A20" s="63" t="s">
        <v>18</v>
      </c>
      <c r="B20" s="121" t="s">
        <v>13</v>
      </c>
      <c r="C20" s="140" t="s">
        <v>6</v>
      </c>
      <c r="D20" s="121"/>
      <c r="E20" s="122">
        <v>126</v>
      </c>
      <c r="F20" s="122">
        <v>68</v>
      </c>
      <c r="G20" s="122">
        <v>82</v>
      </c>
      <c r="H20" s="122">
        <v>43</v>
      </c>
      <c r="I20" s="122">
        <v>72</v>
      </c>
      <c r="J20" s="122">
        <v>76</v>
      </c>
      <c r="K20" s="122">
        <v>82</v>
      </c>
      <c r="L20" s="122">
        <v>69</v>
      </c>
      <c r="M20" s="122">
        <v>78</v>
      </c>
      <c r="N20" s="122">
        <v>80</v>
      </c>
      <c r="O20" s="122">
        <v>80</v>
      </c>
      <c r="P20" s="122">
        <v>82</v>
      </c>
      <c r="Q20" s="122">
        <v>98</v>
      </c>
      <c r="R20" s="122">
        <v>103</v>
      </c>
      <c r="S20" s="122">
        <v>110</v>
      </c>
      <c r="T20" s="122">
        <v>118</v>
      </c>
      <c r="U20" s="122">
        <v>125</v>
      </c>
      <c r="V20" s="122">
        <v>126</v>
      </c>
      <c r="W20" s="122">
        <v>128</v>
      </c>
      <c r="X20" s="122">
        <v>114</v>
      </c>
      <c r="Y20" s="122">
        <v>115</v>
      </c>
      <c r="Z20" s="122">
        <v>29.5</v>
      </c>
      <c r="AA20" s="122">
        <v>58.8</v>
      </c>
      <c r="AB20" s="122">
        <v>25.5</v>
      </c>
      <c r="AC20" s="122">
        <v>64.599999999999994</v>
      </c>
      <c r="AD20" s="122">
        <v>61.3</v>
      </c>
      <c r="AE20" s="122">
        <v>86.7</v>
      </c>
      <c r="AF20" s="122">
        <v>84.2</v>
      </c>
      <c r="AG20" s="122">
        <v>100</v>
      </c>
      <c r="AH20" s="122">
        <v>87.5</v>
      </c>
      <c r="AI20" s="122">
        <v>71.599999999999994</v>
      </c>
      <c r="AJ20" s="122">
        <v>85.4</v>
      </c>
      <c r="AK20" s="122">
        <v>83.7</v>
      </c>
      <c r="AL20" s="122">
        <v>90.1</v>
      </c>
      <c r="AM20" s="122">
        <v>92.8</v>
      </c>
      <c r="AN20" s="122">
        <v>92</v>
      </c>
      <c r="AO20" s="122">
        <v>92.3</v>
      </c>
      <c r="AP20" s="122">
        <v>91.3</v>
      </c>
      <c r="AQ20" s="122">
        <v>109</v>
      </c>
      <c r="AR20" s="122">
        <v>24.9</v>
      </c>
      <c r="AS20" s="122">
        <v>54.6</v>
      </c>
      <c r="AT20" s="122">
        <v>89.2</v>
      </c>
      <c r="AU20" s="122">
        <v>90</v>
      </c>
      <c r="AV20" s="122">
        <v>87.7</v>
      </c>
      <c r="AW20" s="122">
        <v>78.400000000000006</v>
      </c>
      <c r="AX20" s="122">
        <v>85.8</v>
      </c>
      <c r="AY20" s="122">
        <v>86.2</v>
      </c>
      <c r="AZ20" s="122">
        <v>88.4</v>
      </c>
      <c r="BA20" s="122">
        <v>94.1</v>
      </c>
      <c r="BB20" s="122">
        <v>108</v>
      </c>
      <c r="BC20" s="122">
        <v>115</v>
      </c>
      <c r="BD20" s="122">
        <v>115</v>
      </c>
      <c r="BE20" s="122">
        <v>112</v>
      </c>
      <c r="BF20" s="122">
        <v>110</v>
      </c>
      <c r="BG20" s="111" t="s">
        <v>6</v>
      </c>
      <c r="BH20" s="111" t="s">
        <v>6</v>
      </c>
    </row>
    <row r="21" spans="1:60" ht="15" x14ac:dyDescent="0.25">
      <c r="A21" s="63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221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21" t="s">
        <v>221</v>
      </c>
      <c r="AX21" s="121" t="s">
        <v>221</v>
      </c>
      <c r="AY21" s="121" t="s">
        <v>221</v>
      </c>
      <c r="AZ21" s="121" t="s">
        <v>221</v>
      </c>
      <c r="BA21" s="121" t="s">
        <v>221</v>
      </c>
      <c r="BB21" s="121" t="s">
        <v>221</v>
      </c>
      <c r="BC21" s="121" t="s">
        <v>221</v>
      </c>
      <c r="BD21" s="121" t="s">
        <v>221</v>
      </c>
      <c r="BE21" s="121" t="s">
        <v>221</v>
      </c>
      <c r="BF21" s="121" t="s">
        <v>221</v>
      </c>
      <c r="BG21" s="111" t="s">
        <v>6</v>
      </c>
      <c r="BH21" s="111" t="s">
        <v>6</v>
      </c>
    </row>
    <row r="22" spans="1:60" ht="15" x14ac:dyDescent="0.25">
      <c r="A22" s="63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221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21" t="s">
        <v>221</v>
      </c>
      <c r="AX22" s="121" t="s">
        <v>221</v>
      </c>
      <c r="AY22" s="121" t="s">
        <v>221</v>
      </c>
      <c r="AZ22" s="121" t="s">
        <v>221</v>
      </c>
      <c r="BA22" s="121" t="s">
        <v>221</v>
      </c>
      <c r="BB22" s="121" t="s">
        <v>221</v>
      </c>
      <c r="BC22" s="121" t="s">
        <v>221</v>
      </c>
      <c r="BD22" s="121" t="s">
        <v>221</v>
      </c>
      <c r="BE22" s="121" t="s">
        <v>221</v>
      </c>
      <c r="BF22" s="121" t="s">
        <v>221</v>
      </c>
      <c r="BG22" s="111" t="s">
        <v>6</v>
      </c>
      <c r="BH22" s="111" t="s">
        <v>6</v>
      </c>
    </row>
    <row r="23" spans="1:60" ht="15" x14ac:dyDescent="0.25">
      <c r="A23" s="63" t="s">
        <v>23</v>
      </c>
      <c r="B23" s="121" t="s">
        <v>13</v>
      </c>
      <c r="C23" s="140" t="s">
        <v>6</v>
      </c>
      <c r="D23" s="121"/>
      <c r="E23" s="122">
        <v>65.3</v>
      </c>
      <c r="F23" s="122">
        <v>23.8</v>
      </c>
      <c r="G23" s="122">
        <v>26.2</v>
      </c>
      <c r="H23" s="122">
        <v>12.2</v>
      </c>
      <c r="I23" s="122">
        <v>22.4</v>
      </c>
      <c r="J23" s="122">
        <v>21.9</v>
      </c>
      <c r="K23" s="122">
        <v>24</v>
      </c>
      <c r="L23" s="122">
        <v>19.899999999999999</v>
      </c>
      <c r="M23" s="122">
        <v>22.5</v>
      </c>
      <c r="N23" s="122">
        <v>22</v>
      </c>
      <c r="O23" s="122">
        <v>23.1</v>
      </c>
      <c r="P23" s="122">
        <v>25.6</v>
      </c>
      <c r="Q23" s="122">
        <v>31.1</v>
      </c>
      <c r="R23" s="122">
        <v>32.9</v>
      </c>
      <c r="S23" s="122">
        <v>30.9</v>
      </c>
      <c r="T23" s="122">
        <v>31.5</v>
      </c>
      <c r="U23" s="122">
        <v>38.299999999999997</v>
      </c>
      <c r="V23" s="122">
        <v>37.200000000000003</v>
      </c>
      <c r="W23" s="122">
        <v>34.6</v>
      </c>
      <c r="X23" s="122">
        <v>35.5</v>
      </c>
      <c r="Y23" s="122">
        <v>62.4</v>
      </c>
      <c r="Z23" s="122">
        <v>13</v>
      </c>
      <c r="AA23" s="122">
        <v>22.3</v>
      </c>
      <c r="AB23" s="122">
        <v>9.61</v>
      </c>
      <c r="AC23" s="122">
        <v>23.6</v>
      </c>
      <c r="AD23" s="122">
        <v>23.2</v>
      </c>
      <c r="AE23" s="122">
        <v>35.1</v>
      </c>
      <c r="AF23" s="122">
        <v>35.6</v>
      </c>
      <c r="AG23" s="122">
        <v>37</v>
      </c>
      <c r="AH23" s="122">
        <v>30.1</v>
      </c>
      <c r="AI23" s="122">
        <v>24</v>
      </c>
      <c r="AJ23" s="122">
        <v>33.6</v>
      </c>
      <c r="AK23" s="122">
        <v>30.5</v>
      </c>
      <c r="AL23" s="122">
        <v>29.5</v>
      </c>
      <c r="AM23" s="122">
        <v>30.5</v>
      </c>
      <c r="AN23" s="122">
        <v>31.9</v>
      </c>
      <c r="AO23" s="122">
        <v>31.7</v>
      </c>
      <c r="AP23" s="122">
        <v>34</v>
      </c>
      <c r="AQ23" s="122">
        <v>39.799999999999997</v>
      </c>
      <c r="AR23" s="122">
        <v>10.7</v>
      </c>
      <c r="AS23" s="122">
        <v>21.3</v>
      </c>
      <c r="AT23" s="122">
        <v>34.1</v>
      </c>
      <c r="AU23" s="122">
        <v>36.1</v>
      </c>
      <c r="AV23" s="122">
        <v>31.7</v>
      </c>
      <c r="AW23" s="122">
        <v>26.4</v>
      </c>
      <c r="AX23" s="122">
        <v>29</v>
      </c>
      <c r="AY23" s="122">
        <v>28.6</v>
      </c>
      <c r="AZ23" s="122">
        <v>29</v>
      </c>
      <c r="BA23" s="122">
        <v>30</v>
      </c>
      <c r="BB23" s="122">
        <v>37.299999999999997</v>
      </c>
      <c r="BC23" s="122">
        <v>36.799999999999997</v>
      </c>
      <c r="BD23" s="122">
        <v>38.200000000000003</v>
      </c>
      <c r="BE23" s="122">
        <v>39.4</v>
      </c>
      <c r="BF23" s="122">
        <v>40.1</v>
      </c>
      <c r="BG23" s="111" t="s">
        <v>6</v>
      </c>
      <c r="BH23" s="111" t="s">
        <v>6</v>
      </c>
    </row>
    <row r="24" spans="1:60" ht="15" x14ac:dyDescent="0.25">
      <c r="A24" s="63" t="s">
        <v>24</v>
      </c>
      <c r="B24" s="121" t="s">
        <v>13</v>
      </c>
      <c r="C24" s="140" t="s">
        <v>6</v>
      </c>
      <c r="D24" s="121"/>
      <c r="E24" s="122">
        <v>1</v>
      </c>
      <c r="F24" s="121" t="s">
        <v>25</v>
      </c>
      <c r="G24" s="122">
        <v>0.2</v>
      </c>
      <c r="H24" s="121" t="s">
        <v>25</v>
      </c>
      <c r="I24" s="121" t="s">
        <v>25</v>
      </c>
      <c r="J24" s="122">
        <v>0.11</v>
      </c>
      <c r="K24" s="121" t="s">
        <v>132</v>
      </c>
      <c r="L24" s="122">
        <v>7.0000000000000007E-2</v>
      </c>
      <c r="M24" s="121" t="s">
        <v>25</v>
      </c>
      <c r="N24" s="121" t="s">
        <v>159</v>
      </c>
      <c r="O24" s="121" t="s">
        <v>159</v>
      </c>
      <c r="P24" s="121" t="s">
        <v>159</v>
      </c>
      <c r="Q24" s="122">
        <v>0.33</v>
      </c>
      <c r="R24" s="122">
        <v>0.14000000000000001</v>
      </c>
      <c r="S24" s="122">
        <v>0.26</v>
      </c>
      <c r="T24" s="122">
        <v>0.13</v>
      </c>
      <c r="U24" s="122">
        <v>0.36</v>
      </c>
      <c r="V24" s="122">
        <v>0.13</v>
      </c>
      <c r="W24" s="122">
        <v>0.16</v>
      </c>
      <c r="X24" s="121" t="s">
        <v>159</v>
      </c>
      <c r="Y24" s="122">
        <v>0.51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159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21" t="s">
        <v>159</v>
      </c>
      <c r="AX24" s="121" t="s">
        <v>159</v>
      </c>
      <c r="AY24" s="121" t="s">
        <v>159</v>
      </c>
      <c r="AZ24" s="121" t="s">
        <v>159</v>
      </c>
      <c r="BA24" s="121" t="s">
        <v>159</v>
      </c>
      <c r="BB24" s="121" t="s">
        <v>159</v>
      </c>
      <c r="BC24" s="121" t="s">
        <v>159</v>
      </c>
      <c r="BD24" s="121" t="s">
        <v>159</v>
      </c>
      <c r="BE24" s="121" t="s">
        <v>159</v>
      </c>
      <c r="BF24" s="121" t="s">
        <v>159</v>
      </c>
      <c r="BG24" s="111">
        <v>120</v>
      </c>
      <c r="BH24" s="111" t="s">
        <v>6</v>
      </c>
    </row>
    <row r="25" spans="1:60" ht="15" x14ac:dyDescent="0.25">
      <c r="A25" s="63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2">
        <v>0.05</v>
      </c>
      <c r="Y25" s="122">
        <v>3.9E-2</v>
      </c>
      <c r="Z25" s="122">
        <v>0.03</v>
      </c>
      <c r="AA25" s="122">
        <v>4.1000000000000002E-2</v>
      </c>
      <c r="AB25" s="122">
        <v>4.3999999999999997E-2</v>
      </c>
      <c r="AC25" s="122">
        <v>4.7E-2</v>
      </c>
      <c r="AD25" s="122">
        <v>5.0999999999999997E-2</v>
      </c>
      <c r="AE25" s="122">
        <v>4.9000000000000002E-2</v>
      </c>
      <c r="AF25" s="122">
        <v>0.05</v>
      </c>
      <c r="AG25" s="122">
        <v>5.3999999999999999E-2</v>
      </c>
      <c r="AH25" s="122">
        <v>5.6000000000000001E-2</v>
      </c>
      <c r="AI25" s="122">
        <v>5.3999999999999999E-2</v>
      </c>
      <c r="AJ25" s="122">
        <v>5.5E-2</v>
      </c>
      <c r="AK25" s="122">
        <v>5.5E-2</v>
      </c>
      <c r="AL25" s="122">
        <v>5.1999999999999998E-2</v>
      </c>
      <c r="AM25" s="122">
        <v>5.0999999999999997E-2</v>
      </c>
      <c r="AN25" s="122">
        <v>4.8000000000000001E-2</v>
      </c>
      <c r="AO25" s="122">
        <v>4.9000000000000002E-2</v>
      </c>
      <c r="AP25" s="122">
        <v>0.05</v>
      </c>
      <c r="AQ25" s="122">
        <v>5.0999999999999997E-2</v>
      </c>
      <c r="AR25" s="122">
        <v>3.2000000000000001E-2</v>
      </c>
      <c r="AS25" s="122">
        <v>4.8000000000000001E-2</v>
      </c>
      <c r="AT25" s="122">
        <v>4.9000000000000002E-2</v>
      </c>
      <c r="AU25" s="122">
        <v>5.1999999999999998E-2</v>
      </c>
      <c r="AV25" s="122">
        <v>5.0999999999999997E-2</v>
      </c>
      <c r="AW25" s="122">
        <v>5.0999999999999997E-2</v>
      </c>
      <c r="AX25" s="122">
        <v>4.7E-2</v>
      </c>
      <c r="AY25" s="122">
        <v>0.05</v>
      </c>
      <c r="AZ25" s="122">
        <v>4.5999999999999999E-2</v>
      </c>
      <c r="BA25" s="122">
        <v>5.0999999999999997E-2</v>
      </c>
      <c r="BB25" s="122">
        <v>5.1999999999999998E-2</v>
      </c>
      <c r="BC25" s="122">
        <v>5.2999999999999999E-2</v>
      </c>
      <c r="BD25" s="122">
        <v>0.05</v>
      </c>
      <c r="BE25" s="122">
        <v>4.4999999999999998E-2</v>
      </c>
      <c r="BF25" s="122">
        <v>4.7E-2</v>
      </c>
      <c r="BG25" s="111">
        <v>0.12</v>
      </c>
      <c r="BH25" s="111" t="s">
        <v>6</v>
      </c>
    </row>
    <row r="26" spans="1:60" ht="15" x14ac:dyDescent="0.25">
      <c r="A26" s="63" t="s">
        <v>26</v>
      </c>
      <c r="B26" s="121" t="s">
        <v>13</v>
      </c>
      <c r="C26" s="140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27" t="s">
        <v>6</v>
      </c>
      <c r="BH26" s="27" t="s">
        <v>6</v>
      </c>
    </row>
    <row r="27" spans="1:60" ht="15" x14ac:dyDescent="0.25">
      <c r="A27" s="63" t="s">
        <v>27</v>
      </c>
      <c r="B27" s="121" t="s">
        <v>13</v>
      </c>
      <c r="C27" s="140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27" t="s">
        <v>6</v>
      </c>
      <c r="BH27" s="27" t="s">
        <v>6</v>
      </c>
    </row>
    <row r="28" spans="1:60" ht="15" x14ac:dyDescent="0.25">
      <c r="A28" s="63" t="s">
        <v>28</v>
      </c>
      <c r="B28" s="121" t="s">
        <v>13</v>
      </c>
      <c r="C28" s="140" t="s">
        <v>6</v>
      </c>
      <c r="D28" s="121"/>
      <c r="E28" s="122">
        <v>6.6</v>
      </c>
      <c r="F28" s="122">
        <v>2.2000000000000002</v>
      </c>
      <c r="G28" s="122">
        <v>2.6</v>
      </c>
      <c r="H28" s="122">
        <v>1.2</v>
      </c>
      <c r="I28" s="122">
        <v>2.2000000000000002</v>
      </c>
      <c r="J28" s="122">
        <v>2.2000000000000002</v>
      </c>
      <c r="K28" s="122">
        <v>2.5</v>
      </c>
      <c r="L28" s="122">
        <v>2</v>
      </c>
      <c r="M28" s="122">
        <v>2.2999999999999998</v>
      </c>
      <c r="N28" s="122">
        <v>2.5</v>
      </c>
      <c r="O28" s="122">
        <v>2.2000000000000002</v>
      </c>
      <c r="P28" s="122">
        <v>2.4</v>
      </c>
      <c r="Q28" s="122">
        <v>2.8</v>
      </c>
      <c r="R28" s="122">
        <v>3.3</v>
      </c>
      <c r="S28" s="122">
        <v>3</v>
      </c>
      <c r="T28" s="122">
        <v>3</v>
      </c>
      <c r="U28" s="122">
        <v>2.9</v>
      </c>
      <c r="V28" s="122">
        <v>3.4</v>
      </c>
      <c r="W28" s="122">
        <v>4.3</v>
      </c>
      <c r="X28" s="122">
        <v>3.41</v>
      </c>
      <c r="Y28" s="122">
        <v>5.95</v>
      </c>
      <c r="Z28" s="122">
        <v>1.07</v>
      </c>
      <c r="AA28" s="122">
        <v>2.1800000000000002</v>
      </c>
      <c r="AB28" s="122">
        <v>0.875</v>
      </c>
      <c r="AC28" s="122">
        <v>2.27</v>
      </c>
      <c r="AD28" s="122">
        <v>2.2200000000000002</v>
      </c>
      <c r="AE28" s="122">
        <v>3.17</v>
      </c>
      <c r="AF28" s="122">
        <v>3.19</v>
      </c>
      <c r="AG28" s="122">
        <v>3.68</v>
      </c>
      <c r="AH28" s="122">
        <v>3.07</v>
      </c>
      <c r="AI28" s="122">
        <v>2.44</v>
      </c>
      <c r="AJ28" s="122">
        <v>2.98</v>
      </c>
      <c r="AK28" s="122">
        <v>2.83</v>
      </c>
      <c r="AL28" s="122">
        <v>2.9</v>
      </c>
      <c r="AM28" s="122">
        <v>3.16</v>
      </c>
      <c r="AN28" s="122">
        <v>2.91</v>
      </c>
      <c r="AO28" s="122">
        <v>3.44</v>
      </c>
      <c r="AP28" s="122">
        <v>3.26</v>
      </c>
      <c r="AQ28" s="122">
        <v>4.6100000000000003</v>
      </c>
      <c r="AR28" s="122">
        <v>0.94599999999999995</v>
      </c>
      <c r="AS28" s="122">
        <v>2.0699999999999998</v>
      </c>
      <c r="AT28" s="122">
        <v>3.49</v>
      </c>
      <c r="AU28" s="122">
        <v>3.68</v>
      </c>
      <c r="AV28" s="122">
        <v>3.1</v>
      </c>
      <c r="AW28" s="122">
        <v>2.54</v>
      </c>
      <c r="AX28" s="122">
        <v>2.78</v>
      </c>
      <c r="AY28" s="122">
        <v>2.73</v>
      </c>
      <c r="AZ28" s="122">
        <v>2.94</v>
      </c>
      <c r="BA28" s="122">
        <v>2.95</v>
      </c>
      <c r="BB28" s="122">
        <v>3.82</v>
      </c>
      <c r="BC28" s="122">
        <v>3.67</v>
      </c>
      <c r="BD28" s="122">
        <v>4.12</v>
      </c>
      <c r="BE28" s="122">
        <v>4.01</v>
      </c>
      <c r="BF28" s="122">
        <v>3.89</v>
      </c>
      <c r="BG28" s="111" t="s">
        <v>6</v>
      </c>
      <c r="BH28" s="111" t="s">
        <v>6</v>
      </c>
    </row>
    <row r="29" spans="1:60" ht="15" x14ac:dyDescent="0.25">
      <c r="A29" s="63" t="s">
        <v>29</v>
      </c>
      <c r="B29" s="121" t="s">
        <v>13</v>
      </c>
      <c r="C29" s="140" t="s">
        <v>6</v>
      </c>
      <c r="D29" s="121"/>
      <c r="E29" s="122">
        <v>145</v>
      </c>
      <c r="F29" s="122">
        <v>27</v>
      </c>
      <c r="G29" s="122">
        <v>31.6</v>
      </c>
      <c r="H29" s="122">
        <v>14</v>
      </c>
      <c r="I29" s="122">
        <v>24</v>
      </c>
      <c r="J29" s="122">
        <v>22</v>
      </c>
      <c r="K29" s="122">
        <v>26</v>
      </c>
      <c r="L29" s="122">
        <v>17</v>
      </c>
      <c r="M29" s="122">
        <v>21</v>
      </c>
      <c r="N29" s="122">
        <v>23.4</v>
      </c>
      <c r="O29" s="122">
        <v>26.4</v>
      </c>
      <c r="P29" s="122">
        <v>29.1</v>
      </c>
      <c r="Q29" s="122">
        <v>30.2</v>
      </c>
      <c r="R29" s="122">
        <v>37.1</v>
      </c>
      <c r="S29" s="122">
        <v>23.4</v>
      </c>
      <c r="T29" s="122">
        <v>26.8</v>
      </c>
      <c r="U29" s="122">
        <v>35.9</v>
      </c>
      <c r="V29" s="122">
        <v>31.3</v>
      </c>
      <c r="W29" s="122">
        <v>34.6</v>
      </c>
      <c r="X29" s="122">
        <v>32.799999999999997</v>
      </c>
      <c r="Y29" s="122">
        <v>141</v>
      </c>
      <c r="Z29" s="122">
        <v>13</v>
      </c>
      <c r="AA29" s="122">
        <v>27.3</v>
      </c>
      <c r="AB29" s="122">
        <v>10.7</v>
      </c>
      <c r="AC29" s="122">
        <v>32.1</v>
      </c>
      <c r="AD29" s="122">
        <v>31.8</v>
      </c>
      <c r="AE29" s="122">
        <v>44.4</v>
      </c>
      <c r="AF29" s="122">
        <v>44.4</v>
      </c>
      <c r="AG29" s="122">
        <v>50.6</v>
      </c>
      <c r="AH29" s="122">
        <v>34.5</v>
      </c>
      <c r="AI29" s="122">
        <v>27.3</v>
      </c>
      <c r="AJ29" s="122">
        <v>37.9</v>
      </c>
      <c r="AK29" s="122">
        <v>37.799999999999997</v>
      </c>
      <c r="AL29" s="122">
        <v>25.2</v>
      </c>
      <c r="AM29" s="122">
        <v>26.3</v>
      </c>
      <c r="AN29" s="122">
        <v>27.1</v>
      </c>
      <c r="AO29" s="122">
        <v>30.7</v>
      </c>
      <c r="AP29" s="122">
        <v>31.8</v>
      </c>
      <c r="AQ29" s="122">
        <v>50.3</v>
      </c>
      <c r="AR29" s="122">
        <v>10.8</v>
      </c>
      <c r="AS29" s="122">
        <v>28.1</v>
      </c>
      <c r="AT29" s="122">
        <v>47.2</v>
      </c>
      <c r="AU29" s="122">
        <v>45.8</v>
      </c>
      <c r="AV29" s="122">
        <v>36.6</v>
      </c>
      <c r="AW29" s="122">
        <v>29.5</v>
      </c>
      <c r="AX29" s="122">
        <v>36.1</v>
      </c>
      <c r="AY29" s="122">
        <v>36</v>
      </c>
      <c r="AZ29" s="122">
        <v>24.6</v>
      </c>
      <c r="BA29" s="122">
        <v>25.6</v>
      </c>
      <c r="BB29" s="122">
        <v>37.6</v>
      </c>
      <c r="BC29" s="122">
        <v>36.700000000000003</v>
      </c>
      <c r="BD29" s="122">
        <v>41.8</v>
      </c>
      <c r="BE29" s="122">
        <v>43.8</v>
      </c>
      <c r="BF29" s="122">
        <v>43.9</v>
      </c>
      <c r="BG29" s="111" t="s">
        <v>6</v>
      </c>
      <c r="BH29" s="111" t="s">
        <v>6</v>
      </c>
    </row>
    <row r="30" spans="1:60" ht="15" x14ac:dyDescent="0.25">
      <c r="A30" s="63" t="s">
        <v>30</v>
      </c>
      <c r="B30" s="121" t="s">
        <v>31</v>
      </c>
      <c r="C30" s="140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2">
        <v>1.88</v>
      </c>
      <c r="AH30" s="121" t="s">
        <v>6</v>
      </c>
      <c r="AI30" s="122">
        <v>2.48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11" t="s">
        <v>6</v>
      </c>
      <c r="BH30" s="111" t="s">
        <v>6</v>
      </c>
    </row>
    <row r="31" spans="1:60" ht="15" x14ac:dyDescent="0.25">
      <c r="A31" s="63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11"/>
      <c r="BH31" s="111"/>
    </row>
    <row r="32" spans="1:60" ht="15" x14ac:dyDescent="0.25">
      <c r="A32" s="86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11"/>
      <c r="BH32" s="111"/>
    </row>
    <row r="33" spans="1:60" ht="15" x14ac:dyDescent="0.25">
      <c r="A33" s="63" t="s">
        <v>33</v>
      </c>
      <c r="B33" s="121" t="s">
        <v>13</v>
      </c>
      <c r="C33" s="140" t="s">
        <v>6</v>
      </c>
      <c r="D33" s="121"/>
      <c r="E33" s="122">
        <v>0.12</v>
      </c>
      <c r="F33" s="121" t="s">
        <v>6</v>
      </c>
      <c r="G33" s="121" t="s">
        <v>6</v>
      </c>
      <c r="H33" s="121" t="s">
        <v>6</v>
      </c>
      <c r="I33" s="121" t="s">
        <v>6</v>
      </c>
      <c r="J33" s="121" t="s">
        <v>34</v>
      </c>
      <c r="K33" s="121" t="s">
        <v>35</v>
      </c>
      <c r="L33" s="122">
        <v>0.04</v>
      </c>
      <c r="M33" s="121" t="s">
        <v>35</v>
      </c>
      <c r="N33" s="122">
        <v>0.02</v>
      </c>
      <c r="O33" s="122">
        <v>0.04</v>
      </c>
      <c r="P33" s="121" t="s">
        <v>35</v>
      </c>
      <c r="Q33" s="122">
        <v>0.06</v>
      </c>
      <c r="R33" s="122">
        <v>0.03</v>
      </c>
      <c r="S33" s="121" t="s">
        <v>6</v>
      </c>
      <c r="T33" s="121" t="s">
        <v>6</v>
      </c>
      <c r="U33" s="121" t="s">
        <v>6</v>
      </c>
      <c r="V33" s="121" t="s">
        <v>6</v>
      </c>
      <c r="W33" s="121" t="s">
        <v>6</v>
      </c>
      <c r="X33" s="121" t="s">
        <v>222</v>
      </c>
      <c r="Y33" s="122">
        <v>9.6199999999999994E-2</v>
      </c>
      <c r="Z33" s="122">
        <v>1.2800000000000001E-2</v>
      </c>
      <c r="AA33" s="122">
        <v>2.0299999999999999E-2</v>
      </c>
      <c r="AB33" s="122">
        <v>0.02</v>
      </c>
      <c r="AC33" s="122">
        <v>1.18E-2</v>
      </c>
      <c r="AD33" s="122">
        <v>1.17E-2</v>
      </c>
      <c r="AE33" s="122">
        <v>2.52E-2</v>
      </c>
      <c r="AF33" s="122">
        <v>2.4500000000000001E-2</v>
      </c>
      <c r="AG33" s="122">
        <v>1.7299999999999999E-2</v>
      </c>
      <c r="AH33" s="122">
        <v>1.6899999999999998E-2</v>
      </c>
      <c r="AI33" s="122">
        <v>7.4999999999999997E-3</v>
      </c>
      <c r="AJ33" s="122">
        <v>1.8800000000000001E-2</v>
      </c>
      <c r="AK33" s="122">
        <v>2.35E-2</v>
      </c>
      <c r="AL33" s="121" t="s">
        <v>222</v>
      </c>
      <c r="AM33" s="121" t="s">
        <v>222</v>
      </c>
      <c r="AN33" s="121" t="s">
        <v>222</v>
      </c>
      <c r="AO33" s="121" t="s">
        <v>222</v>
      </c>
      <c r="AP33" s="121" t="s">
        <v>222</v>
      </c>
      <c r="AQ33" s="121" t="s">
        <v>222</v>
      </c>
      <c r="AR33" s="122">
        <v>1.2500000000000001E-2</v>
      </c>
      <c r="AS33" s="122">
        <v>1.5299999999999999E-2</v>
      </c>
      <c r="AT33" s="122">
        <v>1.03E-2</v>
      </c>
      <c r="AU33" s="122">
        <v>5.4000000000000003E-3</v>
      </c>
      <c r="AV33" s="122">
        <v>7.1999999999999998E-3</v>
      </c>
      <c r="AW33" s="122">
        <v>5.7999999999999996E-3</v>
      </c>
      <c r="AX33" s="122">
        <v>1.52E-2</v>
      </c>
      <c r="AY33" s="122">
        <v>1.5800000000000002E-2</v>
      </c>
      <c r="AZ33" s="122">
        <v>5.4999999999999997E-3</v>
      </c>
      <c r="BA33" s="121" t="s">
        <v>222</v>
      </c>
      <c r="BB33" s="121" t="s">
        <v>222</v>
      </c>
      <c r="BC33" s="121" t="s">
        <v>222</v>
      </c>
      <c r="BD33" s="121" t="s">
        <v>222</v>
      </c>
      <c r="BE33" s="121" t="s">
        <v>222</v>
      </c>
      <c r="BF33" s="121" t="s">
        <v>222</v>
      </c>
      <c r="BG33" s="111" t="s">
        <v>265</v>
      </c>
      <c r="BH33" s="111" t="s">
        <v>6</v>
      </c>
    </row>
    <row r="34" spans="1:60" ht="15" x14ac:dyDescent="0.25">
      <c r="A34" s="63" t="s">
        <v>36</v>
      </c>
      <c r="B34" s="121" t="s">
        <v>13</v>
      </c>
      <c r="C34" s="140" t="s">
        <v>6</v>
      </c>
      <c r="D34" s="121"/>
      <c r="E34" s="122">
        <v>0.28000000000000003</v>
      </c>
      <c r="F34" s="121" t="s">
        <v>38</v>
      </c>
      <c r="G34" s="122">
        <v>0.13</v>
      </c>
      <c r="H34" s="121" t="s">
        <v>38</v>
      </c>
      <c r="I34" s="121" t="s">
        <v>38</v>
      </c>
      <c r="J34" s="122">
        <v>0.09</v>
      </c>
      <c r="K34" s="122">
        <v>7.0000000000000007E-2</v>
      </c>
      <c r="L34" s="122">
        <v>7.0000000000000007E-2</v>
      </c>
      <c r="M34" s="121" t="s">
        <v>38</v>
      </c>
      <c r="N34" s="121" t="s">
        <v>150</v>
      </c>
      <c r="O34" s="121" t="s">
        <v>150</v>
      </c>
      <c r="P34" s="121" t="s">
        <v>150</v>
      </c>
      <c r="Q34" s="122">
        <v>0.15</v>
      </c>
      <c r="R34" s="122">
        <v>0.15</v>
      </c>
      <c r="S34" s="122">
        <v>0.14000000000000001</v>
      </c>
      <c r="T34" s="122">
        <v>0.16</v>
      </c>
      <c r="U34" s="122">
        <v>0.18</v>
      </c>
      <c r="V34" s="122">
        <v>0.2</v>
      </c>
      <c r="W34" s="122">
        <v>0.14000000000000001</v>
      </c>
      <c r="X34" s="122">
        <v>0.13500000000000001</v>
      </c>
      <c r="Y34" s="122">
        <v>0.13300000000000001</v>
      </c>
      <c r="Z34" s="122">
        <v>3.0499999999999999E-2</v>
      </c>
      <c r="AA34" s="122">
        <v>6.8699999999999997E-2</v>
      </c>
      <c r="AB34" s="122">
        <v>2.9399999999999999E-2</v>
      </c>
      <c r="AC34" s="122">
        <v>0.10100000000000001</v>
      </c>
      <c r="AD34" s="122">
        <v>0.10299999999999999</v>
      </c>
      <c r="AE34" s="122">
        <v>9.11E-2</v>
      </c>
      <c r="AF34" s="122">
        <v>8.8999999999999996E-2</v>
      </c>
      <c r="AG34" s="122">
        <v>6.8099999999999994E-2</v>
      </c>
      <c r="AH34" s="122">
        <v>6.8699999999999997E-2</v>
      </c>
      <c r="AI34" s="122">
        <v>7.9000000000000001E-2</v>
      </c>
      <c r="AJ34" s="122">
        <v>0.13100000000000001</v>
      </c>
      <c r="AK34" s="122">
        <v>0.13100000000000001</v>
      </c>
      <c r="AL34" s="122">
        <v>0.13600000000000001</v>
      </c>
      <c r="AM34" s="122">
        <v>0.11799999999999999</v>
      </c>
      <c r="AN34" s="122">
        <v>0.122</v>
      </c>
      <c r="AO34" s="122">
        <v>0.14099999999999999</v>
      </c>
      <c r="AP34" s="122">
        <v>0.16400000000000001</v>
      </c>
      <c r="AQ34" s="122">
        <v>3.2000000000000001E-2</v>
      </c>
      <c r="AR34" s="122">
        <v>2.93E-2</v>
      </c>
      <c r="AS34" s="122">
        <v>7.8E-2</v>
      </c>
      <c r="AT34" s="122">
        <v>8.9200000000000002E-2</v>
      </c>
      <c r="AU34" s="122">
        <v>6.8099999999999994E-2</v>
      </c>
      <c r="AV34" s="122">
        <v>6.13E-2</v>
      </c>
      <c r="AW34" s="122">
        <v>8.3900000000000002E-2</v>
      </c>
      <c r="AX34" s="122">
        <v>0.13400000000000001</v>
      </c>
      <c r="AY34" s="122">
        <v>0.13300000000000001</v>
      </c>
      <c r="AZ34" s="122">
        <v>0.14099999999999999</v>
      </c>
      <c r="BA34" s="122">
        <v>0.14899999999999999</v>
      </c>
      <c r="BB34" s="122">
        <v>0.10100000000000001</v>
      </c>
      <c r="BC34" s="122">
        <v>9.7199999999999995E-2</v>
      </c>
      <c r="BD34" s="122">
        <v>0.14899999999999999</v>
      </c>
      <c r="BE34" s="122">
        <v>0.127</v>
      </c>
      <c r="BF34" s="122">
        <v>0.124</v>
      </c>
      <c r="BG34" s="111">
        <v>13</v>
      </c>
      <c r="BH34" s="111" t="s">
        <v>6</v>
      </c>
    </row>
    <row r="35" spans="1:60" ht="15" x14ac:dyDescent="0.25">
      <c r="A35" s="63" t="s">
        <v>39</v>
      </c>
      <c r="B35" s="121" t="s">
        <v>13</v>
      </c>
      <c r="C35" s="140" t="s">
        <v>6</v>
      </c>
      <c r="D35" s="121"/>
      <c r="E35" s="222">
        <v>0.17</v>
      </c>
      <c r="F35" s="121" t="s">
        <v>38</v>
      </c>
      <c r="G35" s="122">
        <v>0.05</v>
      </c>
      <c r="H35" s="222">
        <v>0.15</v>
      </c>
      <c r="I35" s="121" t="s">
        <v>38</v>
      </c>
      <c r="J35" s="121" t="s">
        <v>35</v>
      </c>
      <c r="K35" s="121" t="s">
        <v>40</v>
      </c>
      <c r="L35" s="121" t="s">
        <v>35</v>
      </c>
      <c r="M35" s="121" t="s">
        <v>38</v>
      </c>
      <c r="N35" s="121" t="s">
        <v>150</v>
      </c>
      <c r="O35" s="121" t="s">
        <v>150</v>
      </c>
      <c r="P35" s="121" t="s">
        <v>150</v>
      </c>
      <c r="Q35" s="121" t="s">
        <v>35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2">
        <v>0.02</v>
      </c>
      <c r="X35" s="121" t="s">
        <v>96</v>
      </c>
      <c r="Y35" s="122">
        <v>2.0999999999999999E-3</v>
      </c>
      <c r="Z35" s="121" t="s">
        <v>96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2">
        <v>1.6999999999999999E-3</v>
      </c>
      <c r="AI35" s="121" t="s">
        <v>96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96</v>
      </c>
      <c r="AS35" s="121" t="s">
        <v>96</v>
      </c>
      <c r="AT35" s="122">
        <v>1.2999999999999999E-3</v>
      </c>
      <c r="AU35" s="122">
        <v>1.4E-3</v>
      </c>
      <c r="AV35" s="122">
        <v>1E-3</v>
      </c>
      <c r="AW35" s="121" t="s">
        <v>96</v>
      </c>
      <c r="AX35" s="121" t="s">
        <v>96</v>
      </c>
      <c r="AY35" s="121" t="s">
        <v>96</v>
      </c>
      <c r="AZ35" s="121" t="s">
        <v>96</v>
      </c>
      <c r="BA35" s="121" t="s">
        <v>96</v>
      </c>
      <c r="BB35" s="121" t="s">
        <v>96</v>
      </c>
      <c r="BC35" s="121" t="s">
        <v>96</v>
      </c>
      <c r="BD35" s="121" t="s">
        <v>96</v>
      </c>
      <c r="BE35" s="121" t="s">
        <v>96</v>
      </c>
      <c r="BF35" s="121" t="s">
        <v>96</v>
      </c>
      <c r="BG35" s="111">
        <v>0.06</v>
      </c>
      <c r="BH35" s="111" t="s">
        <v>6</v>
      </c>
    </row>
    <row r="36" spans="1:60" ht="15" x14ac:dyDescent="0.25">
      <c r="A36" s="63" t="s">
        <v>41</v>
      </c>
      <c r="B36" s="121" t="s">
        <v>13</v>
      </c>
      <c r="C36" s="140" t="s">
        <v>6</v>
      </c>
      <c r="D36" s="121"/>
      <c r="E36" s="121" t="s">
        <v>35</v>
      </c>
      <c r="F36" s="122">
        <v>4.8000000000000001E-2</v>
      </c>
      <c r="G36" s="121" t="s">
        <v>35</v>
      </c>
      <c r="H36" s="122">
        <v>4.9000000000000002E-2</v>
      </c>
      <c r="I36" s="121" t="s">
        <v>35</v>
      </c>
      <c r="J36" s="122">
        <v>6.8000000000000005E-2</v>
      </c>
      <c r="K36" s="122">
        <v>7.0000000000000001E-3</v>
      </c>
      <c r="L36" s="122">
        <v>2.1000000000000001E-2</v>
      </c>
      <c r="M36" s="121"/>
      <c r="N36" s="121"/>
      <c r="O36" s="121"/>
      <c r="P36" s="121"/>
      <c r="Q36" s="121"/>
      <c r="R36" s="121"/>
      <c r="S36" s="121"/>
      <c r="T36" s="121"/>
      <c r="U36" s="121"/>
      <c r="V36" s="121"/>
      <c r="W36" s="121"/>
      <c r="X36" s="121" t="s">
        <v>102</v>
      </c>
      <c r="Y36" s="121" t="s">
        <v>102</v>
      </c>
      <c r="Z36" s="122">
        <v>7.1999999999999995E-2</v>
      </c>
      <c r="AA36" s="121" t="s">
        <v>102</v>
      </c>
      <c r="AB36" s="122">
        <v>0.183</v>
      </c>
      <c r="AC36" s="121" t="s">
        <v>102</v>
      </c>
      <c r="AD36" s="121" t="s">
        <v>102</v>
      </c>
      <c r="AE36" s="121" t="s">
        <v>102</v>
      </c>
      <c r="AF36" s="121" t="s">
        <v>102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2">
        <v>7.9000000000000001E-2</v>
      </c>
      <c r="AS36" s="121" t="s">
        <v>102</v>
      </c>
      <c r="AT36" s="121" t="s">
        <v>102</v>
      </c>
      <c r="AU36" s="121" t="s">
        <v>102</v>
      </c>
      <c r="AV36" s="121" t="s">
        <v>102</v>
      </c>
      <c r="AW36" s="121" t="s">
        <v>102</v>
      </c>
      <c r="AX36" s="121" t="s">
        <v>102</v>
      </c>
      <c r="AY36" s="121" t="s">
        <v>102</v>
      </c>
      <c r="AZ36" s="121" t="s">
        <v>102</v>
      </c>
      <c r="BA36" s="121" t="s">
        <v>102</v>
      </c>
      <c r="BB36" s="121" t="s">
        <v>102</v>
      </c>
      <c r="BC36" s="121" t="s">
        <v>102</v>
      </c>
      <c r="BD36" s="121" t="s">
        <v>102</v>
      </c>
      <c r="BE36" s="121" t="s">
        <v>102</v>
      </c>
      <c r="BF36" s="121" t="s">
        <v>102</v>
      </c>
      <c r="BG36" s="121" t="s">
        <v>403</v>
      </c>
      <c r="BH36" s="111" t="s">
        <v>6</v>
      </c>
    </row>
    <row r="37" spans="1:60" ht="15" x14ac:dyDescent="0.25">
      <c r="A37" s="63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11"/>
      <c r="BH37" s="111"/>
    </row>
    <row r="38" spans="1:60" ht="15" x14ac:dyDescent="0.25">
      <c r="A38" s="86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11"/>
      <c r="BH38" s="111"/>
    </row>
    <row r="39" spans="1:60" ht="15" x14ac:dyDescent="0.25">
      <c r="A39" s="63" t="s">
        <v>44</v>
      </c>
      <c r="B39" s="121" t="s">
        <v>13</v>
      </c>
      <c r="C39" s="140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222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121" t="s">
        <v>222</v>
      </c>
      <c r="AX39" s="121" t="s">
        <v>222</v>
      </c>
      <c r="AY39" s="121" t="s">
        <v>222</v>
      </c>
      <c r="AZ39" s="121" t="s">
        <v>222</v>
      </c>
      <c r="BA39" s="121" t="s">
        <v>222</v>
      </c>
      <c r="BB39" s="121" t="s">
        <v>222</v>
      </c>
      <c r="BC39" s="121" t="s">
        <v>222</v>
      </c>
      <c r="BD39" s="121" t="s">
        <v>222</v>
      </c>
      <c r="BE39" s="121" t="s">
        <v>222</v>
      </c>
      <c r="BF39" s="121" t="s">
        <v>222</v>
      </c>
      <c r="BG39" s="232" t="s">
        <v>6</v>
      </c>
      <c r="BH39" s="111">
        <v>0.3</v>
      </c>
    </row>
    <row r="40" spans="1:60" ht="15" x14ac:dyDescent="0.25">
      <c r="A40" s="63" t="s">
        <v>45</v>
      </c>
      <c r="B40" s="121" t="s">
        <v>13</v>
      </c>
      <c r="C40" s="140" t="s">
        <v>6</v>
      </c>
      <c r="D40" s="121"/>
      <c r="E40" s="121" t="s">
        <v>46</v>
      </c>
      <c r="F40" s="121" t="s">
        <v>46</v>
      </c>
      <c r="G40" s="122">
        <v>0.2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2">
        <v>0.4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2">
        <v>0.44</v>
      </c>
      <c r="Y40" s="121" t="s">
        <v>223</v>
      </c>
      <c r="Z40" s="121" t="s">
        <v>223</v>
      </c>
      <c r="AA40" s="122">
        <v>0.28999999999999998</v>
      </c>
      <c r="AB40" s="121" t="s">
        <v>223</v>
      </c>
      <c r="AC40" s="121" t="s">
        <v>223</v>
      </c>
      <c r="AD40" s="121" t="s">
        <v>223</v>
      </c>
      <c r="AE40" s="121" t="s">
        <v>223</v>
      </c>
      <c r="AF40" s="121" t="s">
        <v>223</v>
      </c>
      <c r="AG40" s="121" t="s">
        <v>223</v>
      </c>
      <c r="AH40" s="121" t="s">
        <v>223</v>
      </c>
      <c r="AI40" s="121" t="s">
        <v>223</v>
      </c>
      <c r="AJ40" s="121" t="s">
        <v>233</v>
      </c>
      <c r="AK40" s="121" t="s">
        <v>223</v>
      </c>
      <c r="AL40" s="121" t="s">
        <v>233</v>
      </c>
      <c r="AM40" s="121" t="s">
        <v>223</v>
      </c>
      <c r="AN40" s="121" t="s">
        <v>223</v>
      </c>
      <c r="AO40" s="121" t="s">
        <v>233</v>
      </c>
      <c r="AP40" s="121" t="s">
        <v>223</v>
      </c>
      <c r="AQ40" s="121" t="s">
        <v>223</v>
      </c>
      <c r="AR40" s="121" t="s">
        <v>223</v>
      </c>
      <c r="AS40" s="121" t="s">
        <v>223</v>
      </c>
      <c r="AT40" s="121" t="s">
        <v>223</v>
      </c>
      <c r="AU40" s="121" t="s">
        <v>223</v>
      </c>
      <c r="AV40" s="121" t="s">
        <v>223</v>
      </c>
      <c r="AW40" s="121" t="s">
        <v>223</v>
      </c>
      <c r="AX40" s="121" t="s">
        <v>223</v>
      </c>
      <c r="AY40" s="121" t="s">
        <v>223</v>
      </c>
      <c r="AZ40" s="121" t="s">
        <v>223</v>
      </c>
      <c r="BA40" s="121" t="s">
        <v>223</v>
      </c>
      <c r="BB40" s="121" t="s">
        <v>223</v>
      </c>
      <c r="BC40" s="121" t="s">
        <v>223</v>
      </c>
      <c r="BD40" s="121" t="s">
        <v>223</v>
      </c>
      <c r="BE40" s="121" t="s">
        <v>223</v>
      </c>
      <c r="BF40" s="121" t="s">
        <v>223</v>
      </c>
      <c r="BG40" s="111" t="s">
        <v>6</v>
      </c>
      <c r="BH40" s="111" t="s">
        <v>6</v>
      </c>
    </row>
    <row r="41" spans="1:60" ht="15" x14ac:dyDescent="0.25">
      <c r="A41" s="63" t="s">
        <v>47</v>
      </c>
      <c r="B41" s="121" t="s">
        <v>13</v>
      </c>
      <c r="C41" s="140" t="s">
        <v>6</v>
      </c>
      <c r="D41" s="121"/>
      <c r="E41" s="122">
        <v>0.3</v>
      </c>
      <c r="F41" s="122">
        <v>0.8</v>
      </c>
      <c r="G41" s="122">
        <v>0.6</v>
      </c>
      <c r="H41" s="122">
        <v>0.6</v>
      </c>
      <c r="I41" s="121" t="s">
        <v>48</v>
      </c>
      <c r="J41" s="122">
        <v>0.6</v>
      </c>
      <c r="K41" s="121" t="s">
        <v>48</v>
      </c>
      <c r="L41" s="121" t="s">
        <v>48</v>
      </c>
      <c r="M41" s="122">
        <v>0.5</v>
      </c>
      <c r="N41" s="121" t="s">
        <v>48</v>
      </c>
      <c r="O41" s="122">
        <v>0.6</v>
      </c>
      <c r="P41" s="122">
        <v>0.4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48</v>
      </c>
      <c r="V41" s="121" t="s">
        <v>48</v>
      </c>
      <c r="W41" s="121" t="s">
        <v>48</v>
      </c>
      <c r="X41" s="121" t="s">
        <v>159</v>
      </c>
      <c r="Y41" s="121" t="s">
        <v>159</v>
      </c>
      <c r="Z41" s="122">
        <v>0.87</v>
      </c>
      <c r="AA41" s="121" t="s">
        <v>159</v>
      </c>
      <c r="AB41" s="122">
        <v>0.54</v>
      </c>
      <c r="AC41" s="121" t="s">
        <v>159</v>
      </c>
      <c r="AD41" s="121" t="s">
        <v>159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159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21" t="s">
        <v>159</v>
      </c>
      <c r="AX41" s="121" t="s">
        <v>159</v>
      </c>
      <c r="AY41" s="121" t="s">
        <v>159</v>
      </c>
      <c r="AZ41" s="121" t="s">
        <v>159</v>
      </c>
      <c r="BA41" s="121" t="s">
        <v>159</v>
      </c>
      <c r="BB41" s="121" t="s">
        <v>159</v>
      </c>
      <c r="BC41" s="121" t="s">
        <v>159</v>
      </c>
      <c r="BD41" s="121" t="s">
        <v>159</v>
      </c>
      <c r="BE41" s="121" t="s">
        <v>159</v>
      </c>
      <c r="BF41" s="121" t="s">
        <v>159</v>
      </c>
      <c r="BG41" s="111" t="s">
        <v>6</v>
      </c>
      <c r="BH41" s="111" t="s">
        <v>6</v>
      </c>
    </row>
    <row r="42" spans="1:60" ht="15" x14ac:dyDescent="0.25">
      <c r="A42" s="63" t="s">
        <v>49</v>
      </c>
      <c r="B42" s="121" t="s">
        <v>13</v>
      </c>
      <c r="C42" s="140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51</v>
      </c>
      <c r="V42" s="121" t="s">
        <v>51</v>
      </c>
      <c r="W42" s="121" t="s">
        <v>51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222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121" t="s">
        <v>222</v>
      </c>
      <c r="AX42" s="121" t="s">
        <v>222</v>
      </c>
      <c r="AY42" s="121" t="s">
        <v>222</v>
      </c>
      <c r="AZ42" s="121" t="s">
        <v>222</v>
      </c>
      <c r="BA42" s="121" t="s">
        <v>222</v>
      </c>
      <c r="BB42" s="121" t="s">
        <v>222</v>
      </c>
      <c r="BC42" s="121" t="s">
        <v>222</v>
      </c>
      <c r="BD42" s="121" t="s">
        <v>222</v>
      </c>
      <c r="BE42" s="121" t="s">
        <v>222</v>
      </c>
      <c r="BF42" s="121" t="s">
        <v>222</v>
      </c>
      <c r="BG42" s="80" t="s">
        <v>407</v>
      </c>
      <c r="BH42" s="111">
        <v>0.1</v>
      </c>
    </row>
    <row r="43" spans="1:60" ht="15" x14ac:dyDescent="0.25">
      <c r="A43" s="63" t="s">
        <v>52</v>
      </c>
      <c r="B43" s="121" t="s">
        <v>13</v>
      </c>
      <c r="C43" s="140" t="s">
        <v>6</v>
      </c>
      <c r="D43" s="121"/>
      <c r="E43" s="121" t="s">
        <v>51</v>
      </c>
      <c r="F43" s="122">
        <v>6.0000000000000001E-3</v>
      </c>
      <c r="G43" s="121" t="s">
        <v>51</v>
      </c>
      <c r="H43" s="122">
        <v>4.0000000000000001E-3</v>
      </c>
      <c r="I43" s="121" t="s">
        <v>51</v>
      </c>
      <c r="J43" s="122">
        <v>4.0000000000000001E-3</v>
      </c>
      <c r="K43" s="121" t="s">
        <v>51</v>
      </c>
      <c r="L43" s="121" t="s">
        <v>51</v>
      </c>
      <c r="M43" s="121" t="s">
        <v>51</v>
      </c>
      <c r="N43" s="122">
        <v>6.0000000000000001E-3</v>
      </c>
      <c r="O43" s="121" t="s">
        <v>51</v>
      </c>
      <c r="P43" s="122">
        <v>0.03</v>
      </c>
      <c r="Q43" s="121" t="s">
        <v>51</v>
      </c>
      <c r="R43" s="122">
        <v>0.01</v>
      </c>
      <c r="S43" s="122">
        <v>0.01</v>
      </c>
      <c r="T43" s="122">
        <v>6.0000000000000001E-3</v>
      </c>
      <c r="U43" s="122">
        <v>0.01</v>
      </c>
      <c r="V43" s="121" t="s">
        <v>51</v>
      </c>
      <c r="W43" s="121" t="s">
        <v>51</v>
      </c>
      <c r="X43" s="111" t="s">
        <v>6</v>
      </c>
      <c r="Y43" s="111" t="s">
        <v>6</v>
      </c>
      <c r="Z43" s="111" t="s">
        <v>6</v>
      </c>
      <c r="AA43" s="111" t="s">
        <v>6</v>
      </c>
      <c r="AB43" s="111" t="s">
        <v>6</v>
      </c>
      <c r="AC43" s="111" t="s">
        <v>6</v>
      </c>
      <c r="AD43" s="111" t="s">
        <v>6</v>
      </c>
      <c r="AE43" s="111" t="s">
        <v>6</v>
      </c>
      <c r="AF43" s="111" t="s">
        <v>6</v>
      </c>
      <c r="AG43" s="111" t="s">
        <v>6</v>
      </c>
      <c r="AH43" s="111" t="s">
        <v>6</v>
      </c>
      <c r="AI43" s="111" t="s">
        <v>6</v>
      </c>
      <c r="AJ43" s="111" t="s">
        <v>6</v>
      </c>
      <c r="AK43" s="111" t="s">
        <v>6</v>
      </c>
      <c r="AL43" s="111" t="s">
        <v>6</v>
      </c>
      <c r="AM43" s="111" t="s">
        <v>6</v>
      </c>
      <c r="AN43" s="111" t="s">
        <v>6</v>
      </c>
      <c r="AO43" s="111" t="s">
        <v>6</v>
      </c>
      <c r="AP43" s="111" t="s">
        <v>6</v>
      </c>
      <c r="AQ43" s="111" t="s">
        <v>6</v>
      </c>
      <c r="AR43" s="111" t="s">
        <v>6</v>
      </c>
      <c r="AS43" s="111" t="s">
        <v>6</v>
      </c>
      <c r="AT43" s="111" t="s">
        <v>6</v>
      </c>
      <c r="AU43" s="111" t="s">
        <v>6</v>
      </c>
      <c r="AV43" s="111" t="s">
        <v>6</v>
      </c>
      <c r="AW43" s="111" t="s">
        <v>6</v>
      </c>
      <c r="AX43" s="111" t="s">
        <v>6</v>
      </c>
      <c r="AY43" s="111" t="s">
        <v>6</v>
      </c>
      <c r="AZ43" s="111" t="s">
        <v>6</v>
      </c>
      <c r="BA43" s="111" t="s">
        <v>6</v>
      </c>
      <c r="BB43" s="111" t="s">
        <v>6</v>
      </c>
      <c r="BC43" s="111" t="s">
        <v>6</v>
      </c>
      <c r="BD43" s="111" t="s">
        <v>6</v>
      </c>
      <c r="BE43" s="111" t="s">
        <v>6</v>
      </c>
      <c r="BF43" s="111" t="s">
        <v>6</v>
      </c>
      <c r="BG43" s="111" t="s">
        <v>6</v>
      </c>
      <c r="BH43" s="111" t="s">
        <v>6</v>
      </c>
    </row>
    <row r="44" spans="1:60" ht="15" x14ac:dyDescent="0.25">
      <c r="A44" s="63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11"/>
      <c r="BH44" s="111"/>
    </row>
    <row r="45" spans="1:60" ht="15" x14ac:dyDescent="0.25">
      <c r="A45" s="86" t="s">
        <v>53</v>
      </c>
      <c r="B45" s="121"/>
      <c r="C45" s="178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11"/>
      <c r="BH45" s="111"/>
    </row>
    <row r="46" spans="1:60" ht="15" x14ac:dyDescent="0.25">
      <c r="A46" s="63" t="s">
        <v>54</v>
      </c>
      <c r="B46" s="121" t="s">
        <v>13</v>
      </c>
      <c r="C46" s="140" t="s">
        <v>6</v>
      </c>
      <c r="D46" s="121"/>
      <c r="E46" s="122">
        <v>2.8000000000000001E-2</v>
      </c>
      <c r="F46" s="222">
        <v>0.34699999999999998</v>
      </c>
      <c r="G46" s="222">
        <v>0.14899999999999999</v>
      </c>
      <c r="H46" s="222">
        <v>0.94799999999999995</v>
      </c>
      <c r="I46" s="222">
        <v>0.152</v>
      </c>
      <c r="J46" s="122">
        <v>3.5999999999999997E-2</v>
      </c>
      <c r="K46" s="222">
        <v>0.15</v>
      </c>
      <c r="L46" s="222">
        <v>0.23699999999999999</v>
      </c>
      <c r="M46" s="222">
        <v>1.0900000000000001</v>
      </c>
      <c r="N46" s="122">
        <v>8.7999999999999995E-2</v>
      </c>
      <c r="O46" s="222">
        <v>2.83</v>
      </c>
      <c r="P46" s="222">
        <v>0.44700000000000001</v>
      </c>
      <c r="Q46" s="122">
        <v>7.1999999999999995E-2</v>
      </c>
      <c r="R46" s="222">
        <v>0.191</v>
      </c>
      <c r="S46" s="122">
        <v>4.7E-2</v>
      </c>
      <c r="T46" s="122">
        <v>2.1999999999999999E-2</v>
      </c>
      <c r="U46" s="122">
        <v>2.9000000000000001E-2</v>
      </c>
      <c r="V46" s="122">
        <v>1.9E-2</v>
      </c>
      <c r="W46" s="122">
        <v>0.02</v>
      </c>
      <c r="X46" s="122">
        <v>1.2E-2</v>
      </c>
      <c r="Y46" s="122">
        <v>5.2699999999999997E-2</v>
      </c>
      <c r="Z46" s="222">
        <v>1.08</v>
      </c>
      <c r="AA46" s="222">
        <v>0.58799999999999997</v>
      </c>
      <c r="AB46" s="222">
        <v>3.27</v>
      </c>
      <c r="AC46" s="222">
        <v>0.23100000000000001</v>
      </c>
      <c r="AD46" s="222">
        <v>0.24399999999999999</v>
      </c>
      <c r="AE46" s="222">
        <v>1.1299999999999999</v>
      </c>
      <c r="AF46" s="222">
        <v>1.35</v>
      </c>
      <c r="AG46" s="122">
        <v>3.4500000000000003E-2</v>
      </c>
      <c r="AH46" s="122">
        <v>4.1500000000000002E-2</v>
      </c>
      <c r="AI46" s="222">
        <v>0.17799999999999999</v>
      </c>
      <c r="AJ46" s="122">
        <v>4.1099999999999998E-2</v>
      </c>
      <c r="AK46" s="122">
        <v>3.8199999999999998E-2</v>
      </c>
      <c r="AL46" s="122">
        <v>3.85E-2</v>
      </c>
      <c r="AM46" s="122">
        <v>2.3800000000000002E-2</v>
      </c>
      <c r="AN46" s="122">
        <v>4.5100000000000001E-2</v>
      </c>
      <c r="AO46" s="122">
        <v>5.2400000000000002E-2</v>
      </c>
      <c r="AP46" s="122">
        <v>1.06E-2</v>
      </c>
      <c r="AQ46" s="122">
        <v>6.4000000000000003E-3</v>
      </c>
      <c r="AR46" s="222">
        <v>1.05</v>
      </c>
      <c r="AS46" s="222">
        <v>0.11899999999999999</v>
      </c>
      <c r="AT46" s="122">
        <v>1.3899999999999999E-2</v>
      </c>
      <c r="AU46" s="122">
        <v>9.1000000000000004E-3</v>
      </c>
      <c r="AV46" s="122">
        <v>2.1700000000000001E-2</v>
      </c>
      <c r="AW46" s="222">
        <v>0.38300000000000001</v>
      </c>
      <c r="AX46" s="222">
        <v>0.14799999999999999</v>
      </c>
      <c r="AY46" s="222">
        <v>0.152</v>
      </c>
      <c r="AZ46" s="122">
        <v>2.9399999999999999E-2</v>
      </c>
      <c r="BA46" s="122">
        <v>3.4099999999999998E-2</v>
      </c>
      <c r="BB46" s="122">
        <v>1.3899999999999999E-2</v>
      </c>
      <c r="BC46" s="122">
        <v>1.3599999999999999E-2</v>
      </c>
      <c r="BD46" s="122">
        <v>8.8000000000000005E-3</v>
      </c>
      <c r="BE46" s="122">
        <v>1.66E-2</v>
      </c>
      <c r="BF46" s="122">
        <v>1.37E-2</v>
      </c>
      <c r="BG46" s="111" t="s">
        <v>261</v>
      </c>
      <c r="BH46" s="111" t="s">
        <v>6</v>
      </c>
    </row>
    <row r="47" spans="1:60" ht="15" x14ac:dyDescent="0.25">
      <c r="A47" s="63" t="s">
        <v>55</v>
      </c>
      <c r="B47" s="121" t="s">
        <v>13</v>
      </c>
      <c r="C47" s="140" t="s">
        <v>6</v>
      </c>
      <c r="D47" s="121"/>
      <c r="E47" s="122">
        <v>5.9999999999999995E-4</v>
      </c>
      <c r="F47" s="122">
        <v>4.0000000000000002E-4</v>
      </c>
      <c r="G47" s="122">
        <v>2.9999999999999997E-4</v>
      </c>
      <c r="H47" s="122">
        <v>2.9999999999999997E-4</v>
      </c>
      <c r="I47" s="121" t="s">
        <v>56</v>
      </c>
      <c r="J47" s="121" t="s">
        <v>56</v>
      </c>
      <c r="K47" s="121" t="s">
        <v>56</v>
      </c>
      <c r="L47" s="122">
        <v>4.0000000000000002E-4</v>
      </c>
      <c r="M47" s="122">
        <v>2.0000000000000001E-4</v>
      </c>
      <c r="N47" s="122">
        <v>2.0000000000000001E-4</v>
      </c>
      <c r="O47" s="122">
        <v>4.0000000000000002E-4</v>
      </c>
      <c r="P47" s="122">
        <v>2.9999999999999997E-4</v>
      </c>
      <c r="Q47" s="122">
        <v>2.0000000000000001E-4</v>
      </c>
      <c r="R47" s="122">
        <v>2.0000000000000001E-4</v>
      </c>
      <c r="S47" s="122">
        <v>2.0000000000000001E-4</v>
      </c>
      <c r="T47" s="122">
        <v>2.0000000000000001E-4</v>
      </c>
      <c r="U47" s="122">
        <v>2.0000000000000001E-4</v>
      </c>
      <c r="V47" s="122">
        <v>1E-4</v>
      </c>
      <c r="W47" s="122">
        <v>2.0000000000000001E-4</v>
      </c>
      <c r="X47" s="122">
        <v>1.6000000000000001E-4</v>
      </c>
      <c r="Y47" s="122">
        <v>4.2000000000000002E-4</v>
      </c>
      <c r="Z47" s="122">
        <v>3.5E-4</v>
      </c>
      <c r="AA47" s="122">
        <v>3.5E-4</v>
      </c>
      <c r="AB47" s="122">
        <v>5.4000000000000001E-4</v>
      </c>
      <c r="AC47" s="122">
        <v>3.4000000000000002E-4</v>
      </c>
      <c r="AD47" s="122">
        <v>4.0000000000000002E-4</v>
      </c>
      <c r="AE47" s="122">
        <v>4.0999999999999999E-4</v>
      </c>
      <c r="AF47" s="122">
        <v>4.2000000000000002E-4</v>
      </c>
      <c r="AG47" s="122">
        <v>3.2000000000000003E-4</v>
      </c>
      <c r="AH47" s="122">
        <v>2.0000000000000001E-4</v>
      </c>
      <c r="AI47" s="122">
        <v>2.2000000000000001E-4</v>
      </c>
      <c r="AJ47" s="122">
        <v>2.3000000000000001E-4</v>
      </c>
      <c r="AK47" s="122">
        <v>2.0000000000000001E-4</v>
      </c>
      <c r="AL47" s="122">
        <v>2.2000000000000001E-4</v>
      </c>
      <c r="AM47" s="122">
        <v>3.2000000000000003E-4</v>
      </c>
      <c r="AN47" s="122">
        <v>3.4000000000000002E-4</v>
      </c>
      <c r="AO47" s="122">
        <v>2.5000000000000001E-4</v>
      </c>
      <c r="AP47" s="122">
        <v>5.9000000000000003E-4</v>
      </c>
      <c r="AQ47" s="122">
        <v>3.3E-4</v>
      </c>
      <c r="AR47" s="122">
        <v>3.1E-4</v>
      </c>
      <c r="AS47" s="122">
        <v>2.3000000000000001E-4</v>
      </c>
      <c r="AT47" s="122">
        <v>3.8999999999999999E-4</v>
      </c>
      <c r="AU47" s="122">
        <v>4.0999999999999999E-4</v>
      </c>
      <c r="AV47" s="122">
        <v>2.7999999999999998E-4</v>
      </c>
      <c r="AW47" s="122">
        <v>2.4000000000000001E-4</v>
      </c>
      <c r="AX47" s="122">
        <v>2.1000000000000001E-4</v>
      </c>
      <c r="AY47" s="122">
        <v>2.0000000000000001E-4</v>
      </c>
      <c r="AZ47" s="122">
        <v>2.5000000000000001E-4</v>
      </c>
      <c r="BA47" s="122">
        <v>3.6000000000000002E-4</v>
      </c>
      <c r="BB47" s="122">
        <v>6.2E-4</v>
      </c>
      <c r="BC47" s="122">
        <v>6.4000000000000005E-4</v>
      </c>
      <c r="BD47" s="122">
        <v>6.0999999999999997E-4</v>
      </c>
      <c r="BE47" s="122">
        <v>5.5000000000000003E-4</v>
      </c>
      <c r="BF47" s="122">
        <v>5.9999999999999995E-4</v>
      </c>
      <c r="BG47" s="111" t="s">
        <v>6</v>
      </c>
      <c r="BH47" s="111">
        <v>0.15</v>
      </c>
    </row>
    <row r="48" spans="1:60" ht="15" x14ac:dyDescent="0.25">
      <c r="A48" s="63" t="s">
        <v>58</v>
      </c>
      <c r="B48" s="121" t="s">
        <v>13</v>
      </c>
      <c r="C48" s="140" t="s">
        <v>6</v>
      </c>
      <c r="D48" s="121"/>
      <c r="E48" s="222">
        <v>5.4999999999999997E-3</v>
      </c>
      <c r="F48" s="222">
        <v>6.7000000000000002E-3</v>
      </c>
      <c r="G48" s="122">
        <v>3.5000000000000001E-3</v>
      </c>
      <c r="H48" s="222">
        <v>6.6E-3</v>
      </c>
      <c r="I48" s="122">
        <v>1.8E-3</v>
      </c>
      <c r="J48" s="122">
        <v>8.0000000000000004E-4</v>
      </c>
      <c r="K48" s="122">
        <v>1.6000000000000001E-3</v>
      </c>
      <c r="L48" s="122">
        <v>1.6999999999999999E-3</v>
      </c>
      <c r="M48" s="222">
        <v>5.7999999999999996E-3</v>
      </c>
      <c r="N48" s="122">
        <v>2.0999999999999999E-3</v>
      </c>
      <c r="O48" s="222">
        <v>8.9700000000000005E-3</v>
      </c>
      <c r="P48" s="122">
        <v>3.13E-3</v>
      </c>
      <c r="Q48" s="122">
        <v>1.1999999999999999E-3</v>
      </c>
      <c r="R48" s="122">
        <v>2.2499999999999998E-3</v>
      </c>
      <c r="S48" s="122">
        <v>7.2000000000000005E-4</v>
      </c>
      <c r="T48" s="122">
        <v>5.8E-4</v>
      </c>
      <c r="U48" s="122">
        <v>8.4999999999999995E-4</v>
      </c>
      <c r="V48" s="122">
        <v>5.5999999999999995E-4</v>
      </c>
      <c r="W48" s="122">
        <v>8.3000000000000001E-4</v>
      </c>
      <c r="X48" s="122">
        <v>6.2E-4</v>
      </c>
      <c r="Y48" s="122">
        <v>4.2300000000000003E-3</v>
      </c>
      <c r="Z48" s="222">
        <v>5.6699999999999997E-3</v>
      </c>
      <c r="AA48" s="122">
        <v>3.4199999999999999E-3</v>
      </c>
      <c r="AB48" s="222">
        <v>1.0500000000000001E-2</v>
      </c>
      <c r="AC48" s="122">
        <v>2.6199999999999999E-3</v>
      </c>
      <c r="AD48" s="122">
        <v>2.6800000000000001E-3</v>
      </c>
      <c r="AE48" s="122">
        <v>3.6600000000000001E-3</v>
      </c>
      <c r="AF48" s="122">
        <v>3.7000000000000002E-3</v>
      </c>
      <c r="AG48" s="122">
        <v>2.2699999999999999E-3</v>
      </c>
      <c r="AH48" s="122">
        <v>2.16E-3</v>
      </c>
      <c r="AI48" s="122">
        <v>1.64E-3</v>
      </c>
      <c r="AJ48" s="122">
        <v>1.25E-3</v>
      </c>
      <c r="AK48" s="122">
        <v>1.2199999999999999E-3</v>
      </c>
      <c r="AL48" s="122">
        <v>8.0000000000000004E-4</v>
      </c>
      <c r="AM48" s="122">
        <v>1.1100000000000001E-3</v>
      </c>
      <c r="AN48" s="122">
        <v>1.4400000000000001E-3</v>
      </c>
      <c r="AO48" s="122">
        <v>8.5999999999999998E-4</v>
      </c>
      <c r="AP48" s="122">
        <v>5.6999999999999998E-4</v>
      </c>
      <c r="AQ48" s="122">
        <v>1.3600000000000001E-3</v>
      </c>
      <c r="AR48" s="222">
        <v>5.1399999999999996E-3</v>
      </c>
      <c r="AS48" s="122">
        <v>1.31E-3</v>
      </c>
      <c r="AT48" s="122">
        <v>1.72E-3</v>
      </c>
      <c r="AU48" s="122">
        <v>1.83E-3</v>
      </c>
      <c r="AV48" s="122">
        <v>1.5399999999999999E-3</v>
      </c>
      <c r="AW48" s="122">
        <v>2.6900000000000001E-3</v>
      </c>
      <c r="AX48" s="122">
        <v>1.6199999999999999E-3</v>
      </c>
      <c r="AY48" s="122">
        <v>1.5900000000000001E-3</v>
      </c>
      <c r="AZ48" s="122">
        <v>9.5E-4</v>
      </c>
      <c r="BA48" s="122">
        <v>1.57E-3</v>
      </c>
      <c r="BB48" s="122">
        <v>1.5499999999999999E-3</v>
      </c>
      <c r="BC48" s="122">
        <v>1.6800000000000001E-3</v>
      </c>
      <c r="BD48" s="122">
        <v>9.6000000000000002E-4</v>
      </c>
      <c r="BE48" s="122">
        <v>8.0000000000000004E-4</v>
      </c>
      <c r="BF48" s="122">
        <v>6.8999999999999997E-4</v>
      </c>
      <c r="BG48" s="111">
        <v>5.0000000000000001E-3</v>
      </c>
      <c r="BH48" s="111" t="s">
        <v>6</v>
      </c>
    </row>
    <row r="49" spans="1:60" ht="15" x14ac:dyDescent="0.25">
      <c r="A49" s="63" t="s">
        <v>59</v>
      </c>
      <c r="B49" s="121" t="s">
        <v>13</v>
      </c>
      <c r="C49" s="140" t="s">
        <v>6</v>
      </c>
      <c r="D49" s="121"/>
      <c r="E49" s="122">
        <v>7.8E-2</v>
      </c>
      <c r="F49" s="122">
        <v>6.3E-2</v>
      </c>
      <c r="G49" s="122">
        <v>5.3999999999999999E-2</v>
      </c>
      <c r="H49" s="122">
        <v>4.9000000000000002E-2</v>
      </c>
      <c r="I49" s="122">
        <v>4.8000000000000001E-2</v>
      </c>
      <c r="J49" s="122">
        <v>4.7E-2</v>
      </c>
      <c r="K49" s="122">
        <v>5.3999999999999999E-2</v>
      </c>
      <c r="L49" s="122">
        <v>0.05</v>
      </c>
      <c r="M49" s="122">
        <v>7.3999999999999996E-2</v>
      </c>
      <c r="N49" s="122">
        <v>5.8000000000000003E-2</v>
      </c>
      <c r="O49" s="122">
        <v>0.104</v>
      </c>
      <c r="P49" s="122">
        <v>6.5600000000000006E-2</v>
      </c>
      <c r="Q49" s="122">
        <v>6.2799999999999995E-2</v>
      </c>
      <c r="R49" s="122">
        <v>6.8699999999999997E-2</v>
      </c>
      <c r="S49" s="122">
        <v>7.3499999999999996E-2</v>
      </c>
      <c r="T49" s="122">
        <v>7.7399999999999997E-2</v>
      </c>
      <c r="U49" s="122">
        <v>8.0399999999999999E-2</v>
      </c>
      <c r="V49" s="122">
        <v>7.9600000000000004E-2</v>
      </c>
      <c r="W49" s="122">
        <v>7.8799999999999995E-2</v>
      </c>
      <c r="X49" s="122">
        <v>7.7899999999999997E-2</v>
      </c>
      <c r="Y49" s="122">
        <v>7.3999999999999996E-2</v>
      </c>
      <c r="Z49" s="122">
        <v>5.16E-2</v>
      </c>
      <c r="AA49" s="122">
        <v>5.9700000000000003E-2</v>
      </c>
      <c r="AB49" s="122">
        <v>8.3900000000000002E-2</v>
      </c>
      <c r="AC49" s="122">
        <v>4.9200000000000001E-2</v>
      </c>
      <c r="AD49" s="122">
        <v>5.0700000000000002E-2</v>
      </c>
      <c r="AE49" s="122">
        <v>7.4200000000000002E-2</v>
      </c>
      <c r="AF49" s="122">
        <v>7.9600000000000004E-2</v>
      </c>
      <c r="AG49" s="122">
        <v>6.8900000000000003E-2</v>
      </c>
      <c r="AH49" s="122">
        <v>6.6199999999999995E-2</v>
      </c>
      <c r="AI49" s="122">
        <v>5.6000000000000001E-2</v>
      </c>
      <c r="AJ49" s="122">
        <v>6.6699999999999995E-2</v>
      </c>
      <c r="AK49" s="122">
        <v>6.5600000000000006E-2</v>
      </c>
      <c r="AL49" s="122">
        <v>7.22E-2</v>
      </c>
      <c r="AM49" s="122">
        <v>7.2400000000000006E-2</v>
      </c>
      <c r="AN49" s="122">
        <v>8.8900000000000007E-2</v>
      </c>
      <c r="AO49" s="122">
        <v>7.7700000000000005E-2</v>
      </c>
      <c r="AP49" s="122">
        <v>7.0199999999999999E-2</v>
      </c>
      <c r="AQ49" s="122">
        <v>8.7800000000000003E-2</v>
      </c>
      <c r="AR49" s="122">
        <v>5.0500000000000003E-2</v>
      </c>
      <c r="AS49" s="122">
        <v>4.3700000000000003E-2</v>
      </c>
      <c r="AT49" s="122">
        <v>6.4600000000000005E-2</v>
      </c>
      <c r="AU49" s="122">
        <v>6.83E-2</v>
      </c>
      <c r="AV49" s="122">
        <v>6.6799999999999998E-2</v>
      </c>
      <c r="AW49" s="122">
        <v>6.4299999999999996E-2</v>
      </c>
      <c r="AX49" s="122">
        <v>5.9799999999999999E-2</v>
      </c>
      <c r="AY49" s="122">
        <v>5.8500000000000003E-2</v>
      </c>
      <c r="AZ49" s="122">
        <v>7.0800000000000002E-2</v>
      </c>
      <c r="BA49" s="122">
        <v>7.1499999999999994E-2</v>
      </c>
      <c r="BB49" s="122">
        <v>7.5999999999999998E-2</v>
      </c>
      <c r="BC49" s="122">
        <v>7.5800000000000006E-2</v>
      </c>
      <c r="BD49" s="122">
        <v>8.5999999999999993E-2</v>
      </c>
      <c r="BE49" s="122">
        <v>8.8499999999999995E-2</v>
      </c>
      <c r="BF49" s="122">
        <v>8.8200000000000001E-2</v>
      </c>
      <c r="BG49" s="111" t="s">
        <v>6</v>
      </c>
      <c r="BH49" s="111">
        <v>1</v>
      </c>
    </row>
    <row r="50" spans="1:60" ht="15" x14ac:dyDescent="0.25">
      <c r="A50" s="63" t="s">
        <v>60</v>
      </c>
      <c r="B50" s="121" t="s">
        <v>13</v>
      </c>
      <c r="C50" s="140" t="s">
        <v>6</v>
      </c>
      <c r="D50" s="121"/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1" t="s">
        <v>61</v>
      </c>
      <c r="L50" s="121" t="s">
        <v>62</v>
      </c>
      <c r="M50" s="174">
        <v>5.0000000000000002E-5</v>
      </c>
      <c r="N50" s="121" t="s">
        <v>62</v>
      </c>
      <c r="O50" s="174">
        <v>8.0000000000000007E-5</v>
      </c>
      <c r="P50" s="174">
        <v>6.9999999999999994E-5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93</v>
      </c>
      <c r="V50" s="121" t="s">
        <v>93</v>
      </c>
      <c r="W50" s="121" t="s">
        <v>93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2">
        <v>1.2E-4</v>
      </c>
      <c r="AC50" s="121" t="s">
        <v>69</v>
      </c>
      <c r="AD50" s="121" t="s">
        <v>69</v>
      </c>
      <c r="AE50" s="121" t="s">
        <v>69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21" t="s">
        <v>69</v>
      </c>
      <c r="AX50" s="121" t="s">
        <v>69</v>
      </c>
      <c r="AY50" s="121" t="s">
        <v>69</v>
      </c>
      <c r="AZ50" s="121" t="s">
        <v>69</v>
      </c>
      <c r="BA50" s="121" t="s">
        <v>69</v>
      </c>
      <c r="BB50" s="121" t="s">
        <v>69</v>
      </c>
      <c r="BC50" s="121" t="s">
        <v>69</v>
      </c>
      <c r="BD50" s="121" t="s">
        <v>69</v>
      </c>
      <c r="BE50" s="121" t="s">
        <v>69</v>
      </c>
      <c r="BF50" s="121" t="s">
        <v>69</v>
      </c>
      <c r="BG50" s="111" t="s">
        <v>6</v>
      </c>
      <c r="BH50" s="111" t="s">
        <v>6</v>
      </c>
    </row>
    <row r="51" spans="1:60" ht="15" x14ac:dyDescent="0.25">
      <c r="A51" s="63" t="s">
        <v>64</v>
      </c>
      <c r="B51" s="121" t="s">
        <v>13</v>
      </c>
      <c r="C51" s="140" t="s">
        <v>6</v>
      </c>
      <c r="D51" s="121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65</v>
      </c>
      <c r="L51" s="121" t="s">
        <v>57</v>
      </c>
      <c r="M51" s="121" t="s">
        <v>57</v>
      </c>
      <c r="N51" s="121" t="s">
        <v>57</v>
      </c>
      <c r="O51" s="121" t="s">
        <v>61</v>
      </c>
      <c r="P51" s="121" t="s">
        <v>61</v>
      </c>
      <c r="Q51" s="122">
        <v>1E-4</v>
      </c>
      <c r="R51" s="121" t="s">
        <v>61</v>
      </c>
      <c r="S51" s="121" t="s">
        <v>61</v>
      </c>
      <c r="T51" s="122">
        <v>1E-4</v>
      </c>
      <c r="U51" s="121" t="s">
        <v>61</v>
      </c>
      <c r="V51" s="121" t="s">
        <v>61</v>
      </c>
      <c r="W51" s="121" t="s">
        <v>61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21" t="s">
        <v>224</v>
      </c>
      <c r="AX51" s="121" t="s">
        <v>224</v>
      </c>
      <c r="AY51" s="121" t="s">
        <v>224</v>
      </c>
      <c r="AZ51" s="121" t="s">
        <v>224</v>
      </c>
      <c r="BA51" s="121" t="s">
        <v>224</v>
      </c>
      <c r="BB51" s="121" t="s">
        <v>224</v>
      </c>
      <c r="BC51" s="121" t="s">
        <v>224</v>
      </c>
      <c r="BD51" s="121" t="s">
        <v>224</v>
      </c>
      <c r="BE51" s="121" t="s">
        <v>224</v>
      </c>
      <c r="BF51" s="121" t="s">
        <v>224</v>
      </c>
      <c r="BG51" s="111" t="s">
        <v>6</v>
      </c>
      <c r="BH51" s="111" t="s">
        <v>6</v>
      </c>
    </row>
    <row r="52" spans="1:60" ht="15" x14ac:dyDescent="0.25">
      <c r="A52" s="63" t="s">
        <v>66</v>
      </c>
      <c r="B52" s="121" t="s">
        <v>13</v>
      </c>
      <c r="C52" s="140" t="s">
        <v>6</v>
      </c>
      <c r="D52" s="121"/>
      <c r="E52" s="122">
        <v>0.01</v>
      </c>
      <c r="F52" s="121" t="s">
        <v>40</v>
      </c>
      <c r="G52" s="121" t="s">
        <v>40</v>
      </c>
      <c r="H52" s="121" t="s">
        <v>40</v>
      </c>
      <c r="I52" s="121" t="s">
        <v>40</v>
      </c>
      <c r="J52" s="121" t="s">
        <v>40</v>
      </c>
      <c r="K52" s="122">
        <v>7.0000000000000001E-3</v>
      </c>
      <c r="L52" s="121" t="s">
        <v>40</v>
      </c>
      <c r="M52" s="121" t="s">
        <v>40</v>
      </c>
      <c r="N52" s="122">
        <v>7.0000000000000001E-3</v>
      </c>
      <c r="O52" s="122">
        <v>4.0000000000000001E-3</v>
      </c>
      <c r="P52" s="122">
        <v>6.0000000000000001E-3</v>
      </c>
      <c r="Q52" s="122">
        <v>3.0000000000000001E-3</v>
      </c>
      <c r="R52" s="122">
        <v>2E-3</v>
      </c>
      <c r="S52" s="121" t="s">
        <v>50</v>
      </c>
      <c r="T52" s="121" t="s">
        <v>50</v>
      </c>
      <c r="U52" s="121" t="s">
        <v>50</v>
      </c>
      <c r="V52" s="121" t="s">
        <v>50</v>
      </c>
      <c r="W52" s="121" t="s">
        <v>50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21" t="s">
        <v>42</v>
      </c>
      <c r="AX52" s="121" t="s">
        <v>42</v>
      </c>
      <c r="AY52" s="121" t="s">
        <v>42</v>
      </c>
      <c r="AZ52" s="121" t="s">
        <v>42</v>
      </c>
      <c r="BA52" s="121" t="s">
        <v>42</v>
      </c>
      <c r="BB52" s="121" t="s">
        <v>42</v>
      </c>
      <c r="BC52" s="121" t="s">
        <v>42</v>
      </c>
      <c r="BD52" s="121" t="s">
        <v>42</v>
      </c>
      <c r="BE52" s="121" t="s">
        <v>42</v>
      </c>
      <c r="BF52" s="121" t="s">
        <v>42</v>
      </c>
      <c r="BG52" s="111">
        <v>1.5</v>
      </c>
      <c r="BH52" s="111" t="s">
        <v>6</v>
      </c>
    </row>
    <row r="53" spans="1:60" ht="21.95" customHeight="1" x14ac:dyDescent="0.25">
      <c r="A53" s="63" t="s">
        <v>67</v>
      </c>
      <c r="B53" s="121" t="s">
        <v>13</v>
      </c>
      <c r="C53" s="140" t="s">
        <v>6</v>
      </c>
      <c r="D53" s="121"/>
      <c r="E53" s="122">
        <v>2.1000000000000001E-4</v>
      </c>
      <c r="F53" s="122">
        <v>1.6000000000000001E-4</v>
      </c>
      <c r="G53" s="174">
        <v>8.0000000000000007E-5</v>
      </c>
      <c r="H53" s="222">
        <v>1.4999999999999999E-4</v>
      </c>
      <c r="I53" s="174">
        <v>4.0000000000000003E-5</v>
      </c>
      <c r="J53" s="174">
        <v>3.0000000000000001E-5</v>
      </c>
      <c r="K53" s="174">
        <v>4.0000000000000003E-5</v>
      </c>
      <c r="L53" s="174">
        <v>6.0000000000000002E-5</v>
      </c>
      <c r="M53" s="122">
        <v>1.2999999999999999E-4</v>
      </c>
      <c r="N53" s="174">
        <v>6.0000000000000002E-5</v>
      </c>
      <c r="O53" s="222">
        <v>2.2000000000000001E-4</v>
      </c>
      <c r="P53" s="174">
        <v>8.0000000000000007E-5</v>
      </c>
      <c r="Q53" s="174">
        <v>4.0000000000000003E-5</v>
      </c>
      <c r="R53" s="174">
        <v>6.0000000000000002E-5</v>
      </c>
      <c r="S53" s="174">
        <v>3.0000000000000001E-5</v>
      </c>
      <c r="T53" s="174">
        <v>4.0000000000000003E-5</v>
      </c>
      <c r="U53" s="174">
        <v>3.0000000000000001E-5</v>
      </c>
      <c r="V53" s="174">
        <v>4.0000000000000003E-5</v>
      </c>
      <c r="W53" s="174">
        <v>4.0000000000000003E-5</v>
      </c>
      <c r="X53" s="122">
        <v>3.4E-5</v>
      </c>
      <c r="Y53" s="122">
        <v>1.1900000000000001E-4</v>
      </c>
      <c r="Z53" s="122">
        <v>1.4899999999999999E-4</v>
      </c>
      <c r="AA53" s="122">
        <v>9.3999999999999994E-5</v>
      </c>
      <c r="AB53" s="222">
        <v>2.61E-4</v>
      </c>
      <c r="AC53" s="174">
        <v>4.3999999999999999E-5</v>
      </c>
      <c r="AD53" s="174">
        <v>5.3999999999999998E-5</v>
      </c>
      <c r="AE53" s="174">
        <v>4.6999999999999997E-5</v>
      </c>
      <c r="AF53" s="174">
        <v>4.5000000000000003E-5</v>
      </c>
      <c r="AG53" s="122">
        <v>2.4000000000000001E-5</v>
      </c>
      <c r="AH53" s="122">
        <v>2.5999999999999998E-5</v>
      </c>
      <c r="AI53" s="122">
        <v>4.1E-5</v>
      </c>
      <c r="AJ53" s="122">
        <v>2.8E-5</v>
      </c>
      <c r="AK53" s="122">
        <v>2.5000000000000001E-5</v>
      </c>
      <c r="AL53" s="122">
        <v>2.0000000000000002E-5</v>
      </c>
      <c r="AM53" s="122">
        <v>2.0000000000000002E-5</v>
      </c>
      <c r="AN53" s="122">
        <v>6.4999999999999994E-5</v>
      </c>
      <c r="AO53" s="122">
        <v>2.3E-5</v>
      </c>
      <c r="AP53" s="121" t="s">
        <v>226</v>
      </c>
      <c r="AQ53" s="122">
        <v>8.5000000000000006E-5</v>
      </c>
      <c r="AR53" s="222">
        <v>1.4200000000000001E-4</v>
      </c>
      <c r="AS53" s="122">
        <v>2.6999999999999999E-5</v>
      </c>
      <c r="AT53" s="122">
        <v>1.5E-5</v>
      </c>
      <c r="AU53" s="122">
        <v>1.2999999999999999E-5</v>
      </c>
      <c r="AV53" s="122">
        <v>1.8E-5</v>
      </c>
      <c r="AW53" s="122">
        <v>6.2000000000000003E-5</v>
      </c>
      <c r="AX53" s="122">
        <v>3.8999999999999999E-5</v>
      </c>
      <c r="AY53" s="122">
        <v>3.8000000000000002E-5</v>
      </c>
      <c r="AZ53" s="122">
        <v>2.4000000000000001E-5</v>
      </c>
      <c r="BA53" s="122">
        <v>2.0000000000000002E-5</v>
      </c>
      <c r="BB53" s="122">
        <v>5.8999999999999998E-5</v>
      </c>
      <c r="BC53" s="122">
        <v>6.0000000000000002E-5</v>
      </c>
      <c r="BD53" s="122">
        <v>3.4999999999999997E-5</v>
      </c>
      <c r="BE53" s="122">
        <v>2.5000000000000001E-5</v>
      </c>
      <c r="BF53" s="122">
        <v>1.5E-5</v>
      </c>
      <c r="BG53" s="334" t="s">
        <v>424</v>
      </c>
      <c r="BH53" s="348">
        <v>0.02</v>
      </c>
    </row>
    <row r="54" spans="1:60" ht="21.95" customHeight="1" x14ac:dyDescent="0.25">
      <c r="A54" s="236" t="s">
        <v>416</v>
      </c>
      <c r="B54" s="62" t="s">
        <v>13</v>
      </c>
      <c r="C54" s="140"/>
      <c r="D54" s="121"/>
      <c r="E54" s="237">
        <f t="shared" ref="E54:BF54" si="0">(10^(0.83*(LOG(E18))-2.46))/1000</f>
        <v>3.3681769161399789E-4</v>
      </c>
      <c r="F54" s="237">
        <f t="shared" si="0"/>
        <v>1.4387777250550411E-4</v>
      </c>
      <c r="G54" s="237">
        <f t="shared" si="0"/>
        <v>1.5848931924611131E-4</v>
      </c>
      <c r="H54" s="237">
        <f t="shared" si="0"/>
        <v>8.3193424254639477E-5</v>
      </c>
      <c r="I54" s="237">
        <f t="shared" si="0"/>
        <v>1.3713610410000558E-4</v>
      </c>
      <c r="J54" s="237">
        <f t="shared" si="0"/>
        <v>1.3442049720763485E-4</v>
      </c>
      <c r="K54" s="237">
        <f t="shared" si="0"/>
        <v>1.452182780842158E-4</v>
      </c>
      <c r="L54" s="237">
        <f t="shared" si="0"/>
        <v>1.234418231631778E-4</v>
      </c>
      <c r="M54" s="237">
        <f t="shared" si="0"/>
        <v>1.3848977457296422E-4</v>
      </c>
      <c r="N54" s="237">
        <f t="shared" si="0"/>
        <v>1.3442049720763485E-4</v>
      </c>
      <c r="O54" s="237">
        <f t="shared" si="0"/>
        <v>1.3984074034288364E-4</v>
      </c>
      <c r="P54" s="237">
        <f t="shared" si="0"/>
        <v>1.5320929827030279E-4</v>
      </c>
      <c r="Q54" s="237">
        <f t="shared" si="0"/>
        <v>1.8182854607349212E-4</v>
      </c>
      <c r="R54" s="237">
        <f t="shared" si="0"/>
        <v>1.9200279572443023E-4</v>
      </c>
      <c r="S54" s="237">
        <f t="shared" si="0"/>
        <v>1.8438281206635879E-4</v>
      </c>
      <c r="T54" s="237">
        <f t="shared" si="0"/>
        <v>1.856572260914263E-4</v>
      </c>
      <c r="U54" s="237">
        <f t="shared" si="0"/>
        <v>2.1450670333630299E-4</v>
      </c>
      <c r="V54" s="237">
        <f t="shared" si="0"/>
        <v>2.1450670333630299E-4</v>
      </c>
      <c r="W54" s="237">
        <f t="shared" si="0"/>
        <v>2.0581549634670336E-4</v>
      </c>
      <c r="X54" s="237">
        <f t="shared" si="0"/>
        <v>2.0830624210471402E-4</v>
      </c>
      <c r="Y54" s="237">
        <f t="shared" si="0"/>
        <v>3.3343243961512321E-4</v>
      </c>
      <c r="Z54" s="237">
        <f t="shared" si="0"/>
        <v>8.6184710476111374E-5</v>
      </c>
      <c r="AA54" s="237">
        <f t="shared" si="0"/>
        <v>1.3930067622563657E-4</v>
      </c>
      <c r="AB54" s="237">
        <f t="shared" si="0"/>
        <v>6.7094903567337764E-5</v>
      </c>
      <c r="AC54" s="237">
        <f t="shared" si="0"/>
        <v>1.4575377015331741E-4</v>
      </c>
      <c r="AD54" s="237">
        <f t="shared" si="0"/>
        <v>1.4387777250550411E-4</v>
      </c>
      <c r="AE54" s="237">
        <f t="shared" si="0"/>
        <v>1.9830568989321593E-4</v>
      </c>
      <c r="AF54" s="237">
        <f t="shared" si="0"/>
        <v>1.9956131769317039E-4</v>
      </c>
      <c r="AG54" s="237">
        <f t="shared" si="0"/>
        <v>2.107909026086881E-4</v>
      </c>
      <c r="AH54" s="237">
        <f t="shared" si="0"/>
        <v>1.7926690933445507E-4</v>
      </c>
      <c r="AI54" s="237">
        <f t="shared" si="0"/>
        <v>1.4775829614433931E-4</v>
      </c>
      <c r="AJ54" s="237">
        <f t="shared" si="0"/>
        <v>1.9452896441458667E-4</v>
      </c>
      <c r="AK54" s="237">
        <f t="shared" si="0"/>
        <v>1.8182854607349212E-4</v>
      </c>
      <c r="AL54" s="237">
        <f t="shared" si="0"/>
        <v>1.7669775293073641E-4</v>
      </c>
      <c r="AM54" s="237">
        <f t="shared" si="0"/>
        <v>1.8182854607349212E-4</v>
      </c>
      <c r="AN54" s="237">
        <f t="shared" si="0"/>
        <v>1.8820070349754678E-4</v>
      </c>
      <c r="AO54" s="237">
        <f t="shared" si="0"/>
        <v>1.894698008718135E-4</v>
      </c>
      <c r="AP54" s="237">
        <f t="shared" si="0"/>
        <v>1.9326672545027254E-4</v>
      </c>
      <c r="AQ54" s="237">
        <f t="shared" si="0"/>
        <v>2.3046061234916829E-4</v>
      </c>
      <c r="AR54" s="237">
        <f t="shared" si="0"/>
        <v>7.3312088093846852E-5</v>
      </c>
      <c r="AS54" s="237">
        <f t="shared" si="0"/>
        <v>1.3455654288214527E-4</v>
      </c>
      <c r="AT54" s="237">
        <f t="shared" si="0"/>
        <v>1.9830568989321593E-4</v>
      </c>
      <c r="AU54" s="237">
        <f t="shared" si="0"/>
        <v>2.0581549634670336E-4</v>
      </c>
      <c r="AV54" s="237">
        <f t="shared" si="0"/>
        <v>1.856572260914263E-4</v>
      </c>
      <c r="AW54" s="237">
        <f t="shared" si="0"/>
        <v>1.5980366679095305E-4</v>
      </c>
      <c r="AX54" s="237">
        <f t="shared" si="0"/>
        <v>1.7412092226517259E-4</v>
      </c>
      <c r="AY54" s="237">
        <f t="shared" si="0"/>
        <v>1.7153625673994258E-4</v>
      </c>
      <c r="AZ54" s="237">
        <f t="shared" si="0"/>
        <v>1.7541030677347319E-4</v>
      </c>
      <c r="BA54" s="237">
        <f t="shared" si="0"/>
        <v>1.7926690933445507E-4</v>
      </c>
      <c r="BB54" s="237">
        <f t="shared" si="0"/>
        <v>2.1203098253474515E-4</v>
      </c>
      <c r="BC54" s="237">
        <f t="shared" si="0"/>
        <v>2.107909026086881E-4</v>
      </c>
      <c r="BD54" s="237">
        <f t="shared" si="0"/>
        <v>2.182093661838116E-4</v>
      </c>
      <c r="BE54" s="237">
        <f t="shared" si="0"/>
        <v>2.2312635264123664E-4</v>
      </c>
      <c r="BF54" s="237">
        <f t="shared" si="0"/>
        <v>2.2557651746886876E-4</v>
      </c>
      <c r="BG54" s="335"/>
      <c r="BH54" s="349"/>
    </row>
    <row r="55" spans="1:60" ht="15" x14ac:dyDescent="0.25">
      <c r="A55" s="63" t="s">
        <v>71</v>
      </c>
      <c r="B55" s="121" t="s">
        <v>13</v>
      </c>
      <c r="C55" s="140" t="s">
        <v>6</v>
      </c>
      <c r="D55" s="121"/>
      <c r="E55" s="122">
        <v>66.3</v>
      </c>
      <c r="F55" s="122">
        <v>23.7</v>
      </c>
      <c r="G55" s="122">
        <v>25.9</v>
      </c>
      <c r="H55" s="122">
        <v>13.9</v>
      </c>
      <c r="I55" s="122">
        <v>21.4</v>
      </c>
      <c r="J55" s="122">
        <v>22.2</v>
      </c>
      <c r="K55" s="122">
        <v>23.8</v>
      </c>
      <c r="L55" s="122">
        <v>19.8</v>
      </c>
      <c r="M55" s="122">
        <v>23.7</v>
      </c>
      <c r="N55" s="122">
        <v>23.4</v>
      </c>
      <c r="O55" s="122">
        <v>26.1</v>
      </c>
      <c r="P55" s="122">
        <v>26.8</v>
      </c>
      <c r="Q55" s="122">
        <v>29.1</v>
      </c>
      <c r="R55" s="122">
        <v>32.200000000000003</v>
      </c>
      <c r="S55" s="122">
        <v>29.9</v>
      </c>
      <c r="T55" s="122">
        <v>32.5</v>
      </c>
      <c r="U55" s="122">
        <v>34.1</v>
      </c>
      <c r="V55" s="122">
        <v>34.1</v>
      </c>
      <c r="W55" s="122">
        <v>35.4</v>
      </c>
      <c r="X55" s="122">
        <v>34.4</v>
      </c>
      <c r="Y55" s="122">
        <v>63.5</v>
      </c>
      <c r="Z55" s="122">
        <v>12.2</v>
      </c>
      <c r="AA55" s="122">
        <v>22</v>
      </c>
      <c r="AB55" s="122">
        <v>10.4</v>
      </c>
      <c r="AC55" s="122">
        <v>23.2</v>
      </c>
      <c r="AD55" s="122">
        <v>22.8</v>
      </c>
      <c r="AE55" s="122">
        <v>33.6</v>
      </c>
      <c r="AF55" s="122">
        <v>35.5</v>
      </c>
      <c r="AG55" s="122">
        <v>37</v>
      </c>
      <c r="AH55" s="122">
        <v>30.2</v>
      </c>
      <c r="AI55" s="122">
        <v>23.8</v>
      </c>
      <c r="AJ55" s="122">
        <v>32.299999999999997</v>
      </c>
      <c r="AK55" s="122">
        <v>31.1</v>
      </c>
      <c r="AL55" s="122">
        <v>29.8</v>
      </c>
      <c r="AM55" s="122">
        <v>29</v>
      </c>
      <c r="AN55" s="122">
        <v>32</v>
      </c>
      <c r="AO55" s="122">
        <v>32.1</v>
      </c>
      <c r="AP55" s="122">
        <v>32.299999999999997</v>
      </c>
      <c r="AQ55" s="122">
        <v>40.9</v>
      </c>
      <c r="AR55" s="122">
        <v>11</v>
      </c>
      <c r="AS55" s="122">
        <v>21.3</v>
      </c>
      <c r="AT55" s="122">
        <v>33.799999999999997</v>
      </c>
      <c r="AU55" s="122">
        <v>36.200000000000003</v>
      </c>
      <c r="AV55" s="122">
        <v>32.4</v>
      </c>
      <c r="AW55" s="122">
        <v>25.3</v>
      </c>
      <c r="AX55" s="122">
        <v>28.7</v>
      </c>
      <c r="AY55" s="122">
        <v>28.4</v>
      </c>
      <c r="AZ55" s="122">
        <v>29.1</v>
      </c>
      <c r="BA55" s="122">
        <v>29.8</v>
      </c>
      <c r="BB55" s="122">
        <v>36.5</v>
      </c>
      <c r="BC55" s="122">
        <v>36.799999999999997</v>
      </c>
      <c r="BD55" s="122">
        <v>38.4</v>
      </c>
      <c r="BE55" s="122">
        <v>40.200000000000003</v>
      </c>
      <c r="BF55" s="122">
        <v>39.5</v>
      </c>
      <c r="BG55" s="121" t="s">
        <v>6</v>
      </c>
      <c r="BH55" s="111" t="s">
        <v>6</v>
      </c>
    </row>
    <row r="56" spans="1:60" ht="15" x14ac:dyDescent="0.25">
      <c r="A56" s="63" t="s">
        <v>72</v>
      </c>
      <c r="B56" s="121" t="s">
        <v>13</v>
      </c>
      <c r="C56" s="140" t="s">
        <v>6</v>
      </c>
      <c r="D56" s="121"/>
      <c r="E56" s="121" t="s">
        <v>63</v>
      </c>
      <c r="F56" s="122">
        <v>5.0000000000000001E-4</v>
      </c>
      <c r="G56" s="121" t="s">
        <v>63</v>
      </c>
      <c r="H56" s="122">
        <v>8.9999999999999998E-4</v>
      </c>
      <c r="I56" s="121" t="s">
        <v>63</v>
      </c>
      <c r="J56" s="121" t="s">
        <v>63</v>
      </c>
      <c r="K56" s="121" t="s">
        <v>65</v>
      </c>
      <c r="L56" s="122">
        <v>4.0000000000000002E-4</v>
      </c>
      <c r="M56" s="122">
        <v>1.4E-3</v>
      </c>
      <c r="N56" s="122">
        <v>4.0000000000000002E-4</v>
      </c>
      <c r="O56" s="122">
        <v>4.7000000000000002E-3</v>
      </c>
      <c r="P56" s="122">
        <v>8.9999999999999998E-4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 t="s">
        <v>65</v>
      </c>
      <c r="X56" s="122">
        <v>1.2E-4</v>
      </c>
      <c r="Y56" s="122">
        <v>1.4999999999999999E-4</v>
      </c>
      <c r="Z56" s="122">
        <v>1.31E-3</v>
      </c>
      <c r="AA56" s="122">
        <v>1.8699999999999999E-3</v>
      </c>
      <c r="AB56" s="122">
        <v>4.1399999999999996E-3</v>
      </c>
      <c r="AC56" s="121" t="s">
        <v>228</v>
      </c>
      <c r="AD56" s="122">
        <v>4.6999999999999999E-4</v>
      </c>
      <c r="AE56" s="122">
        <v>1.16E-3</v>
      </c>
      <c r="AF56" s="122">
        <v>1.49E-3</v>
      </c>
      <c r="AG56" s="122">
        <v>1.7000000000000001E-4</v>
      </c>
      <c r="AH56" s="122">
        <v>2.7E-4</v>
      </c>
      <c r="AI56" s="122">
        <v>4.8000000000000001E-4</v>
      </c>
      <c r="AJ56" s="122">
        <v>3.1E-4</v>
      </c>
      <c r="AK56" s="122">
        <v>1.8000000000000001E-4</v>
      </c>
      <c r="AL56" s="122">
        <v>1.4999999999999999E-4</v>
      </c>
      <c r="AM56" s="122">
        <v>1.6000000000000001E-4</v>
      </c>
      <c r="AN56" s="122">
        <v>1.3999999999999999E-4</v>
      </c>
      <c r="AO56" s="122">
        <v>1.3999999999999999E-4</v>
      </c>
      <c r="AP56" s="122">
        <v>1.1E-4</v>
      </c>
      <c r="AQ56" s="122">
        <v>1.1E-4</v>
      </c>
      <c r="AR56" s="122">
        <v>1.3699999999999999E-3</v>
      </c>
      <c r="AS56" s="122">
        <v>2.9E-4</v>
      </c>
      <c r="AT56" s="122">
        <v>1.2999999999999999E-4</v>
      </c>
      <c r="AU56" s="122">
        <v>1.3999999999999999E-4</v>
      </c>
      <c r="AV56" s="122">
        <v>1.4999999999999999E-4</v>
      </c>
      <c r="AW56" s="122">
        <v>5.9000000000000003E-4</v>
      </c>
      <c r="AX56" s="122">
        <v>3.3E-4</v>
      </c>
      <c r="AY56" s="122">
        <v>3.4000000000000002E-4</v>
      </c>
      <c r="AZ56" s="122">
        <v>1.6000000000000001E-4</v>
      </c>
      <c r="BA56" s="122">
        <v>1.6000000000000001E-4</v>
      </c>
      <c r="BB56" s="122">
        <v>1.9000000000000001E-4</v>
      </c>
      <c r="BC56" s="122">
        <v>1.4999999999999999E-4</v>
      </c>
      <c r="BD56" s="122">
        <v>1.6000000000000001E-4</v>
      </c>
      <c r="BE56" s="122">
        <v>1.2999999999999999E-4</v>
      </c>
      <c r="BF56" s="122">
        <v>1.1E-4</v>
      </c>
      <c r="BG56" s="121" t="s">
        <v>6</v>
      </c>
      <c r="BH56" s="111">
        <v>0.04</v>
      </c>
    </row>
    <row r="57" spans="1:60" ht="15" x14ac:dyDescent="0.25">
      <c r="A57" s="63" t="s">
        <v>73</v>
      </c>
      <c r="B57" s="121" t="s">
        <v>13</v>
      </c>
      <c r="C57" s="140" t="s">
        <v>6</v>
      </c>
      <c r="D57" s="121"/>
      <c r="E57" s="122">
        <v>6.7000000000000002E-4</v>
      </c>
      <c r="F57" s="122">
        <v>4.6999999999999999E-4</v>
      </c>
      <c r="G57" s="122">
        <v>2.4000000000000001E-4</v>
      </c>
      <c r="H57" s="122">
        <v>6.3000000000000003E-4</v>
      </c>
      <c r="I57" s="122">
        <v>1.9000000000000001E-4</v>
      </c>
      <c r="J57" s="122">
        <v>1.3999999999999999E-4</v>
      </c>
      <c r="K57" s="122">
        <v>2.0000000000000001E-4</v>
      </c>
      <c r="L57" s="122">
        <v>2.9E-4</v>
      </c>
      <c r="M57" s="122">
        <v>7.6999999999999996E-4</v>
      </c>
      <c r="N57" s="122">
        <v>2.1000000000000001E-4</v>
      </c>
      <c r="O57" s="122">
        <v>1.8E-3</v>
      </c>
      <c r="P57" s="122">
        <v>5.0000000000000001E-4</v>
      </c>
      <c r="Q57" s="122">
        <v>2.0000000000000001E-4</v>
      </c>
      <c r="R57" s="122">
        <v>2.9999999999999997E-4</v>
      </c>
      <c r="S57" s="121" t="s">
        <v>61</v>
      </c>
      <c r="T57" s="121" t="s">
        <v>61</v>
      </c>
      <c r="U57" s="122">
        <v>1E-4</v>
      </c>
      <c r="V57" s="121" t="s">
        <v>61</v>
      </c>
      <c r="W57" s="122">
        <v>1E-4</v>
      </c>
      <c r="X57" s="121" t="s">
        <v>69</v>
      </c>
      <c r="Y57" s="122">
        <v>4.6000000000000001E-4</v>
      </c>
      <c r="Z57" s="122">
        <v>7.1000000000000002E-4</v>
      </c>
      <c r="AA57" s="122">
        <v>4.2999999999999999E-4</v>
      </c>
      <c r="AB57" s="122">
        <v>2.0899999999999998E-3</v>
      </c>
      <c r="AC57" s="122">
        <v>2.2000000000000001E-4</v>
      </c>
      <c r="AD57" s="122">
        <v>2.1000000000000001E-4</v>
      </c>
      <c r="AE57" s="122">
        <v>6.3000000000000003E-4</v>
      </c>
      <c r="AF57" s="122">
        <v>6.4999999999999997E-4</v>
      </c>
      <c r="AG57" s="122">
        <v>1.4999999999999999E-4</v>
      </c>
      <c r="AH57" s="122">
        <v>1.4999999999999999E-4</v>
      </c>
      <c r="AI57" s="122">
        <v>2.3000000000000001E-4</v>
      </c>
      <c r="AJ57" s="122">
        <v>1.7000000000000001E-4</v>
      </c>
      <c r="AK57" s="122">
        <v>1.4999999999999999E-4</v>
      </c>
      <c r="AL57" s="121" t="s">
        <v>69</v>
      </c>
      <c r="AM57" s="121" t="s">
        <v>69</v>
      </c>
      <c r="AN57" s="121" t="s">
        <v>69</v>
      </c>
      <c r="AO57" s="121" t="s">
        <v>69</v>
      </c>
      <c r="AP57" s="121" t="s">
        <v>69</v>
      </c>
      <c r="AQ57" s="122">
        <v>1.2E-4</v>
      </c>
      <c r="AR57" s="122">
        <v>8.0000000000000004E-4</v>
      </c>
      <c r="AS57" s="122">
        <v>1.3999999999999999E-4</v>
      </c>
      <c r="AT57" s="122">
        <v>1E-4</v>
      </c>
      <c r="AU57" s="122">
        <v>1E-4</v>
      </c>
      <c r="AV57" s="121" t="s">
        <v>69</v>
      </c>
      <c r="AW57" s="122">
        <v>2.9E-4</v>
      </c>
      <c r="AX57" s="122">
        <v>1.8000000000000001E-4</v>
      </c>
      <c r="AY57" s="122">
        <v>1.8000000000000001E-4</v>
      </c>
      <c r="AZ57" s="121" t="s">
        <v>69</v>
      </c>
      <c r="BA57" s="121" t="s">
        <v>69</v>
      </c>
      <c r="BB57" s="121" t="s">
        <v>69</v>
      </c>
      <c r="BC57" s="121" t="s">
        <v>69</v>
      </c>
      <c r="BD57" s="121" t="s">
        <v>69</v>
      </c>
      <c r="BE57" s="121" t="s">
        <v>69</v>
      </c>
      <c r="BF57" s="121" t="s">
        <v>69</v>
      </c>
      <c r="BG57" s="121" t="s">
        <v>6</v>
      </c>
      <c r="BH57" s="111" t="s">
        <v>6</v>
      </c>
    </row>
    <row r="58" spans="1:60" ht="21.95" customHeight="1" x14ac:dyDescent="0.25">
      <c r="A58" s="63" t="s">
        <v>74</v>
      </c>
      <c r="B58" s="121" t="s">
        <v>13</v>
      </c>
      <c r="C58" s="140" t="s">
        <v>6</v>
      </c>
      <c r="D58" s="121"/>
      <c r="E58" s="122">
        <v>1E-3</v>
      </c>
      <c r="F58" s="222">
        <v>4.0000000000000001E-3</v>
      </c>
      <c r="G58" s="222">
        <v>3.0000000000000001E-3</v>
      </c>
      <c r="H58" s="222">
        <v>6.0000000000000001E-3</v>
      </c>
      <c r="I58" s="122">
        <v>2E-3</v>
      </c>
      <c r="J58" s="122">
        <v>1E-3</v>
      </c>
      <c r="K58" s="122">
        <v>2E-3</v>
      </c>
      <c r="L58" s="222">
        <v>4.0000000000000001E-3</v>
      </c>
      <c r="M58" s="222">
        <v>4.0000000000000001E-3</v>
      </c>
      <c r="N58" s="122">
        <v>2E-3</v>
      </c>
      <c r="O58" s="222">
        <v>7.3000000000000001E-3</v>
      </c>
      <c r="P58" s="222">
        <v>4.1000000000000003E-3</v>
      </c>
      <c r="Q58" s="122">
        <v>1.6000000000000001E-3</v>
      </c>
      <c r="R58" s="122">
        <v>1.8E-3</v>
      </c>
      <c r="S58" s="122">
        <v>1.4E-3</v>
      </c>
      <c r="T58" s="122">
        <v>1.1999999999999999E-3</v>
      </c>
      <c r="U58" s="122">
        <v>1.1000000000000001E-3</v>
      </c>
      <c r="V58" s="122">
        <v>1.1000000000000001E-3</v>
      </c>
      <c r="W58" s="122">
        <v>1.1000000000000001E-3</v>
      </c>
      <c r="X58" s="122">
        <v>9.1E-4</v>
      </c>
      <c r="Y58" s="122">
        <v>1.2700000000000001E-3</v>
      </c>
      <c r="Z58" s="222">
        <v>5.3200000000000001E-3</v>
      </c>
      <c r="AA58" s="222">
        <v>4.9899999999999996E-3</v>
      </c>
      <c r="AB58" s="222">
        <v>9.3299999999999998E-3</v>
      </c>
      <c r="AC58" s="121" t="s">
        <v>252</v>
      </c>
      <c r="AD58" s="222">
        <v>2.5300000000000001E-3</v>
      </c>
      <c r="AE58" s="222">
        <v>3.48E-3</v>
      </c>
      <c r="AF58" s="222">
        <v>3.5000000000000001E-3</v>
      </c>
      <c r="AG58" s="122">
        <v>1.4499999999999999E-3</v>
      </c>
      <c r="AH58" s="122">
        <v>1.74E-3</v>
      </c>
      <c r="AI58" s="122">
        <v>1.97E-3</v>
      </c>
      <c r="AJ58" s="122">
        <v>1.49E-3</v>
      </c>
      <c r="AK58" s="122">
        <v>1.31E-3</v>
      </c>
      <c r="AL58" s="122">
        <v>1.16E-3</v>
      </c>
      <c r="AM58" s="122">
        <v>1.1999999999999999E-3</v>
      </c>
      <c r="AN58" s="122">
        <v>1.2700000000000001E-3</v>
      </c>
      <c r="AO58" s="122">
        <v>1.4E-3</v>
      </c>
      <c r="AP58" s="122">
        <v>1.1299999999999999E-3</v>
      </c>
      <c r="AQ58" s="122">
        <v>1.24E-3</v>
      </c>
      <c r="AR58" s="222">
        <v>5.4900000000000001E-3</v>
      </c>
      <c r="AS58" s="222">
        <v>2.15E-3</v>
      </c>
      <c r="AT58" s="122">
        <v>1.16E-3</v>
      </c>
      <c r="AU58" s="122">
        <v>1.1800000000000001E-3</v>
      </c>
      <c r="AV58" s="122">
        <v>1.24E-3</v>
      </c>
      <c r="AW58" s="222">
        <v>2.0899999999999998E-3</v>
      </c>
      <c r="AX58" s="122">
        <v>1.5E-3</v>
      </c>
      <c r="AY58" s="122">
        <v>1.49E-3</v>
      </c>
      <c r="AZ58" s="122">
        <v>1.1199999999999999E-3</v>
      </c>
      <c r="BA58" s="122">
        <v>1.07E-3</v>
      </c>
      <c r="BB58" s="122">
        <v>1.1900000000000001E-3</v>
      </c>
      <c r="BC58" s="122">
        <v>1.1999999999999999E-3</v>
      </c>
      <c r="BD58" s="122">
        <v>1.2099999999999999E-3</v>
      </c>
      <c r="BE58" s="122">
        <v>2.1199999999999999E-3</v>
      </c>
      <c r="BF58" s="122">
        <v>1.15E-3</v>
      </c>
      <c r="BG58" s="334" t="s">
        <v>418</v>
      </c>
      <c r="BH58" s="348">
        <v>0.2</v>
      </c>
    </row>
    <row r="59" spans="1:60" ht="21.95" customHeight="1" x14ac:dyDescent="0.2">
      <c r="A59" s="240" t="s">
        <v>417</v>
      </c>
      <c r="B59" s="239" t="s">
        <v>13</v>
      </c>
      <c r="C59" s="140"/>
      <c r="D59" s="121"/>
      <c r="E59" s="237">
        <f t="shared" ref="E59:BF59" si="1">(0.2*EXP(0.8545*(LN(E18))-1.465))/1000</f>
        <v>5.1386322825238088E-3</v>
      </c>
      <c r="F59" s="237">
        <f t="shared" si="1"/>
        <v>2.1406336118235379E-3</v>
      </c>
      <c r="G59" s="237">
        <f t="shared" si="1"/>
        <v>2.3647682166417603E-3</v>
      </c>
      <c r="H59" s="237">
        <f t="shared" si="1"/>
        <v>1.2179098610777181E-3</v>
      </c>
      <c r="I59" s="237">
        <f t="shared" si="1"/>
        <v>2.0374418832697981E-3</v>
      </c>
      <c r="J59" s="237">
        <f t="shared" si="1"/>
        <v>1.9959171806202551E-3</v>
      </c>
      <c r="K59" s="237">
        <f t="shared" si="1"/>
        <v>2.1611693714212159E-3</v>
      </c>
      <c r="L59" s="237">
        <f t="shared" si="1"/>
        <v>1.828298421001345E-3</v>
      </c>
      <c r="M59" s="237">
        <f t="shared" si="1"/>
        <v>2.0581501341578744E-3</v>
      </c>
      <c r="N59" s="237">
        <f t="shared" si="1"/>
        <v>1.9959171806202551E-3</v>
      </c>
      <c r="O59" s="237">
        <f t="shared" si="1"/>
        <v>2.0788229668389289E-3</v>
      </c>
      <c r="P59" s="237">
        <f t="shared" si="1"/>
        <v>2.2837015586709003E-3</v>
      </c>
      <c r="Q59" s="237">
        <f t="shared" si="1"/>
        <v>2.7240291766057537E-3</v>
      </c>
      <c r="R59" s="237">
        <f t="shared" si="1"/>
        <v>2.8810792889582171E-3</v>
      </c>
      <c r="S59" s="237">
        <f t="shared" si="1"/>
        <v>2.7634330950433495E-3</v>
      </c>
      <c r="T59" s="237">
        <f t="shared" si="1"/>
        <v>2.7830991495769366E-3</v>
      </c>
      <c r="U59" s="237">
        <f t="shared" si="1"/>
        <v>3.2293069642257226E-3</v>
      </c>
      <c r="V59" s="237">
        <f t="shared" si="1"/>
        <v>3.2293069642257226E-3</v>
      </c>
      <c r="W59" s="237">
        <f t="shared" si="1"/>
        <v>3.0946839626273589E-3</v>
      </c>
      <c r="X59" s="237">
        <f t="shared" si="1"/>
        <v>3.1332476780012381E-3</v>
      </c>
      <c r="Y59" s="237">
        <f t="shared" si="1"/>
        <v>5.0854688534057498E-3</v>
      </c>
      <c r="Z59" s="237">
        <f t="shared" si="1"/>
        <v>1.26301706074239E-3</v>
      </c>
      <c r="AA59" s="237">
        <f t="shared" si="1"/>
        <v>2.070558053517945E-3</v>
      </c>
      <c r="AB59" s="237">
        <f t="shared" si="1"/>
        <v>9.7601997822006534E-4</v>
      </c>
      <c r="AC59" s="237">
        <f t="shared" si="1"/>
        <v>2.1693743631229839E-3</v>
      </c>
      <c r="AD59" s="237">
        <f t="shared" si="1"/>
        <v>2.1406336118235379E-3</v>
      </c>
      <c r="AE59" s="237">
        <f t="shared" si="1"/>
        <v>2.9784951812516073E-3</v>
      </c>
      <c r="AF59" s="237">
        <f t="shared" si="1"/>
        <v>2.9979128516118489E-3</v>
      </c>
      <c r="AG59" s="237">
        <f t="shared" si="1"/>
        <v>3.1717307407340732E-3</v>
      </c>
      <c r="AH59" s="237">
        <f t="shared" si="1"/>
        <v>2.6845279591749802E-3</v>
      </c>
      <c r="AI59" s="237">
        <f t="shared" si="1"/>
        <v>2.2000962670466885E-3</v>
      </c>
      <c r="AJ59" s="237">
        <f t="shared" si="1"/>
        <v>2.9201119310159102E-3</v>
      </c>
      <c r="AK59" s="237">
        <f t="shared" si="1"/>
        <v>2.7240291766057537E-3</v>
      </c>
      <c r="AL59" s="237">
        <f t="shared" si="1"/>
        <v>2.6449275184942333E-3</v>
      </c>
      <c r="AM59" s="237">
        <f t="shared" si="1"/>
        <v>2.7240291766057537E-3</v>
      </c>
      <c r="AN59" s="237">
        <f t="shared" si="1"/>
        <v>2.822360578124732E-3</v>
      </c>
      <c r="AO59" s="237">
        <f t="shared" si="1"/>
        <v>2.841956391835378E-3</v>
      </c>
      <c r="AP59" s="237">
        <f t="shared" si="1"/>
        <v>2.9006067897346137E-3</v>
      </c>
      <c r="AQ59" s="237">
        <f t="shared" si="1"/>
        <v>3.4768410185409544E-3</v>
      </c>
      <c r="AR59" s="237">
        <f t="shared" si="1"/>
        <v>1.0692537889856323E-3</v>
      </c>
      <c r="AS59" s="237">
        <f t="shared" si="1"/>
        <v>1.9979968879240686E-3</v>
      </c>
      <c r="AT59" s="237">
        <f t="shared" si="1"/>
        <v>2.9784951812516073E-3</v>
      </c>
      <c r="AU59" s="237">
        <f t="shared" si="1"/>
        <v>3.0946839626273589E-3</v>
      </c>
      <c r="AV59" s="237">
        <f t="shared" si="1"/>
        <v>2.7830991495769366E-3</v>
      </c>
      <c r="AW59" s="237">
        <f t="shared" si="1"/>
        <v>2.3849605163333166E-3</v>
      </c>
      <c r="AX59" s="237">
        <f t="shared" si="1"/>
        <v>2.6052258577737566E-3</v>
      </c>
      <c r="AY59" s="237">
        <f t="shared" si="1"/>
        <v>2.5654209036106044E-3</v>
      </c>
      <c r="AZ59" s="237">
        <f t="shared" si="1"/>
        <v>2.6250894683811721E-3</v>
      </c>
      <c r="BA59" s="237">
        <f t="shared" si="1"/>
        <v>2.6845279591749802E-3</v>
      </c>
      <c r="BB59" s="237">
        <f t="shared" si="1"/>
        <v>3.1909424380384978E-3</v>
      </c>
      <c r="BC59" s="237">
        <f t="shared" si="1"/>
        <v>3.1717307407340732E-3</v>
      </c>
      <c r="BD59" s="237">
        <f t="shared" si="1"/>
        <v>3.2867089105367777E-3</v>
      </c>
      <c r="BE59" s="237">
        <f t="shared" si="1"/>
        <v>3.3629807481113669E-3</v>
      </c>
      <c r="BF59" s="237">
        <f t="shared" si="1"/>
        <v>3.4010060720510936E-3</v>
      </c>
      <c r="BG59" s="335"/>
      <c r="BH59" s="349"/>
    </row>
    <row r="60" spans="1:60" ht="15" x14ac:dyDescent="0.25">
      <c r="A60" s="63" t="s">
        <v>75</v>
      </c>
      <c r="B60" s="121" t="s">
        <v>13</v>
      </c>
      <c r="C60" s="140" t="s">
        <v>6</v>
      </c>
      <c r="D60" s="121"/>
      <c r="E60" s="122">
        <v>0.14799999999999999</v>
      </c>
      <c r="F60" s="222">
        <v>0.432</v>
      </c>
      <c r="G60" s="222">
        <v>0.33600000000000002</v>
      </c>
      <c r="H60" s="222">
        <v>0.98</v>
      </c>
      <c r="I60" s="122">
        <v>0.26600000000000001</v>
      </c>
      <c r="J60" s="122">
        <v>0.124</v>
      </c>
      <c r="K60" s="122">
        <v>0.28000000000000003</v>
      </c>
      <c r="L60" s="222">
        <v>0.38300000000000001</v>
      </c>
      <c r="M60" s="249">
        <v>1.39</v>
      </c>
      <c r="N60" s="122">
        <v>0.223</v>
      </c>
      <c r="O60" s="249">
        <v>4.84</v>
      </c>
      <c r="P60" s="222">
        <v>0.88300000000000001</v>
      </c>
      <c r="Q60" s="122">
        <v>0.23699999999999999</v>
      </c>
      <c r="R60" s="222">
        <v>0.48399999999999999</v>
      </c>
      <c r="S60" s="122">
        <v>9.2999999999999999E-2</v>
      </c>
      <c r="T60" s="122">
        <v>4.8000000000000001E-2</v>
      </c>
      <c r="U60" s="122">
        <v>0.06</v>
      </c>
      <c r="V60" s="122">
        <v>4.1000000000000002E-2</v>
      </c>
      <c r="W60" s="122">
        <v>0.04</v>
      </c>
      <c r="X60" s="122">
        <v>2.1999999999999999E-2</v>
      </c>
      <c r="Y60" s="122">
        <v>0.17100000000000001</v>
      </c>
      <c r="Z60" s="249">
        <v>1.54</v>
      </c>
      <c r="AA60" s="222">
        <v>0.81899999999999995</v>
      </c>
      <c r="AB60" s="249">
        <v>4.84</v>
      </c>
      <c r="AC60" s="222">
        <v>0.504</v>
      </c>
      <c r="AD60" s="222">
        <v>0.51100000000000001</v>
      </c>
      <c r="AE60" s="249">
        <v>1.53</v>
      </c>
      <c r="AF60" s="249">
        <v>1.6</v>
      </c>
      <c r="AG60" s="122">
        <v>0.17899999999999999</v>
      </c>
      <c r="AH60" s="122">
        <v>0.22700000000000001</v>
      </c>
      <c r="AI60" s="222">
        <v>0.436</v>
      </c>
      <c r="AJ60" s="122">
        <v>0.186</v>
      </c>
      <c r="AK60" s="122">
        <v>0.17699999999999999</v>
      </c>
      <c r="AL60" s="122">
        <v>8.1000000000000003E-2</v>
      </c>
      <c r="AM60" s="122">
        <v>4.8000000000000001E-2</v>
      </c>
      <c r="AN60" s="122">
        <v>7.0000000000000007E-2</v>
      </c>
      <c r="AO60" s="122">
        <v>8.4000000000000005E-2</v>
      </c>
      <c r="AP60" s="122">
        <v>0.01</v>
      </c>
      <c r="AQ60" s="122">
        <v>1.2E-2</v>
      </c>
      <c r="AR60" s="249">
        <v>1.82</v>
      </c>
      <c r="AS60" s="122">
        <v>0.28599999999999998</v>
      </c>
      <c r="AT60" s="122">
        <v>7.9000000000000001E-2</v>
      </c>
      <c r="AU60" s="122">
        <v>6.2E-2</v>
      </c>
      <c r="AV60" s="122">
        <v>0.104</v>
      </c>
      <c r="AW60" s="222">
        <v>0.60299999999999998</v>
      </c>
      <c r="AX60" s="222">
        <v>0.309</v>
      </c>
      <c r="AY60" s="222">
        <v>0.30399999999999999</v>
      </c>
      <c r="AZ60" s="122">
        <v>5.7000000000000002E-2</v>
      </c>
      <c r="BA60" s="122">
        <v>6.4000000000000001E-2</v>
      </c>
      <c r="BB60" s="122">
        <v>3.3000000000000002E-2</v>
      </c>
      <c r="BC60" s="122">
        <v>3.5999999999999997E-2</v>
      </c>
      <c r="BD60" s="121" t="s">
        <v>42</v>
      </c>
      <c r="BE60" s="122">
        <v>2.7E-2</v>
      </c>
      <c r="BF60" s="122">
        <v>2.1000000000000001E-2</v>
      </c>
      <c r="BG60" s="121">
        <v>0.3</v>
      </c>
      <c r="BH60" s="111">
        <v>1</v>
      </c>
    </row>
    <row r="61" spans="1:60" ht="21.95" customHeight="1" x14ac:dyDescent="0.25">
      <c r="A61" s="63" t="s">
        <v>76</v>
      </c>
      <c r="B61" s="121" t="s">
        <v>13</v>
      </c>
      <c r="C61" s="140" t="s">
        <v>6</v>
      </c>
      <c r="D61" s="121"/>
      <c r="E61" s="122">
        <v>4.0000000000000002E-4</v>
      </c>
      <c r="F61" s="222">
        <v>3.0999999999999999E-3</v>
      </c>
      <c r="G61" s="122">
        <v>1.1999999999999999E-3</v>
      </c>
      <c r="H61" s="222">
        <v>4.7999999999999996E-3</v>
      </c>
      <c r="I61" s="122">
        <v>1.6999999999999999E-3</v>
      </c>
      <c r="J61" s="122">
        <v>1E-4</v>
      </c>
      <c r="K61" s="122">
        <v>5.9999999999999995E-4</v>
      </c>
      <c r="L61" s="122">
        <v>8.9999999999999998E-4</v>
      </c>
      <c r="M61" s="222">
        <v>5.4999999999999997E-3</v>
      </c>
      <c r="N61" s="122">
        <v>5.9999999999999995E-4</v>
      </c>
      <c r="O61" s="222">
        <v>5.7999999999999996E-3</v>
      </c>
      <c r="P61" s="122">
        <v>1.5E-3</v>
      </c>
      <c r="Q61" s="122">
        <v>2.0000000000000001E-4</v>
      </c>
      <c r="R61" s="122">
        <v>8.0000000000000004E-4</v>
      </c>
      <c r="S61" s="122">
        <v>2.0000000000000001E-4</v>
      </c>
      <c r="T61" s="122">
        <v>1E-4</v>
      </c>
      <c r="U61" s="122">
        <v>1E-4</v>
      </c>
      <c r="V61" s="122">
        <v>1E-4</v>
      </c>
      <c r="W61" s="122">
        <v>1E-4</v>
      </c>
      <c r="X61" s="121" t="s">
        <v>225</v>
      </c>
      <c r="Y61" s="122">
        <v>1.63E-4</v>
      </c>
      <c r="Z61" s="122">
        <v>3.4499999999999999E-3</v>
      </c>
      <c r="AA61" s="122">
        <v>1.4E-3</v>
      </c>
      <c r="AB61" s="222">
        <v>7.8399999999999997E-3</v>
      </c>
      <c r="AC61" s="122">
        <v>7.6499999999999995E-4</v>
      </c>
      <c r="AD61" s="122">
        <v>7.9699999999999997E-4</v>
      </c>
      <c r="AE61" s="122">
        <v>1.5399999999999999E-3</v>
      </c>
      <c r="AF61" s="122">
        <v>1.5200000000000001E-3</v>
      </c>
      <c r="AG61" s="122">
        <v>7.4999999999999993E-5</v>
      </c>
      <c r="AH61" s="122">
        <v>8.8999999999999995E-5</v>
      </c>
      <c r="AI61" s="122">
        <v>2.9599999999999998E-4</v>
      </c>
      <c r="AJ61" s="122">
        <v>7.7000000000000001E-5</v>
      </c>
      <c r="AK61" s="122">
        <v>5.8999999999999998E-5</v>
      </c>
      <c r="AL61" s="122">
        <v>6.2000000000000003E-5</v>
      </c>
      <c r="AM61" s="122">
        <v>6.7999999999999999E-5</v>
      </c>
      <c r="AN61" s="122">
        <v>1.02E-4</v>
      </c>
      <c r="AO61" s="122">
        <v>2.4899999999999998E-4</v>
      </c>
      <c r="AP61" s="121" t="s">
        <v>225</v>
      </c>
      <c r="AQ61" s="121" t="s">
        <v>225</v>
      </c>
      <c r="AR61" s="122">
        <v>3.5400000000000002E-3</v>
      </c>
      <c r="AS61" s="122">
        <v>3.1799999999999998E-4</v>
      </c>
      <c r="AT61" s="122">
        <v>5.1E-5</v>
      </c>
      <c r="AU61" s="121" t="s">
        <v>225</v>
      </c>
      <c r="AV61" s="121" t="s">
        <v>225</v>
      </c>
      <c r="AW61" s="122">
        <v>1.92E-3</v>
      </c>
      <c r="AX61" s="122">
        <v>5.7499999999999999E-4</v>
      </c>
      <c r="AY61" s="122">
        <v>5.3899999999999998E-4</v>
      </c>
      <c r="AZ61" s="122">
        <v>1.22E-4</v>
      </c>
      <c r="BA61" s="122">
        <v>1.6200000000000001E-4</v>
      </c>
      <c r="BB61" s="121" t="s">
        <v>225</v>
      </c>
      <c r="BC61" s="122">
        <v>5.7000000000000003E-5</v>
      </c>
      <c r="BD61" s="121" t="s">
        <v>225</v>
      </c>
      <c r="BE61" s="122">
        <v>2.3000000000000001E-4</v>
      </c>
      <c r="BF61" s="122">
        <v>5.1999999999999997E-5</v>
      </c>
      <c r="BG61" s="334" t="s">
        <v>422</v>
      </c>
      <c r="BH61" s="348">
        <v>0.1</v>
      </c>
    </row>
    <row r="62" spans="1:60" ht="21.95" customHeight="1" x14ac:dyDescent="0.2">
      <c r="A62" s="240" t="s">
        <v>420</v>
      </c>
      <c r="B62" s="239" t="s">
        <v>13</v>
      </c>
      <c r="C62" s="140"/>
      <c r="D62" s="121"/>
      <c r="E62" s="237">
        <f t="shared" ref="E62:BF62" si="2">(EXP(1.273*(LN(E18))-4.705))/1000</f>
        <v>1.0110705306649446E-2</v>
      </c>
      <c r="F62" s="237">
        <f t="shared" si="2"/>
        <v>2.7429503157052333E-3</v>
      </c>
      <c r="G62" s="237">
        <f t="shared" si="2"/>
        <v>3.1815918291892144E-3</v>
      </c>
      <c r="H62" s="237">
        <f t="shared" si="2"/>
        <v>1.1839549629988437E-3</v>
      </c>
      <c r="I62" s="237">
        <f t="shared" si="2"/>
        <v>2.5483084469784438E-3</v>
      </c>
      <c r="J62" s="237">
        <f t="shared" si="2"/>
        <v>2.4713229184324197E-3</v>
      </c>
      <c r="K62" s="237">
        <f t="shared" si="2"/>
        <v>2.7822437606973794E-3</v>
      </c>
      <c r="L62" s="237">
        <f t="shared" si="2"/>
        <v>2.1685849620970412E-3</v>
      </c>
      <c r="M62" s="237">
        <f t="shared" si="2"/>
        <v>2.5869900305187303E-3</v>
      </c>
      <c r="N62" s="237">
        <f t="shared" si="2"/>
        <v>2.4713229184324197E-3</v>
      </c>
      <c r="O62" s="237">
        <f t="shared" si="2"/>
        <v>2.6257960524089662E-3</v>
      </c>
      <c r="P62" s="237">
        <f t="shared" si="2"/>
        <v>3.0204784552789344E-3</v>
      </c>
      <c r="Q62" s="237">
        <f t="shared" si="2"/>
        <v>3.9278080686749621E-3</v>
      </c>
      <c r="R62" s="237">
        <f t="shared" si="2"/>
        <v>4.2698848836698984E-3</v>
      </c>
      <c r="S62" s="237">
        <f t="shared" si="2"/>
        <v>4.0127507895100596E-3</v>
      </c>
      <c r="T62" s="237">
        <f t="shared" si="2"/>
        <v>4.0553677118140962E-3</v>
      </c>
      <c r="U62" s="237">
        <f t="shared" si="2"/>
        <v>5.0610416933390993E-3</v>
      </c>
      <c r="V62" s="237">
        <f t="shared" si="2"/>
        <v>5.0610416933390993E-3</v>
      </c>
      <c r="W62" s="237">
        <f t="shared" si="2"/>
        <v>4.7499577277182008E-3</v>
      </c>
      <c r="X62" s="237">
        <f t="shared" si="2"/>
        <v>4.8384059479085204E-3</v>
      </c>
      <c r="Y62" s="237">
        <f t="shared" si="2"/>
        <v>9.9552664442355606E-3</v>
      </c>
      <c r="Z62" s="237">
        <f t="shared" si="2"/>
        <v>1.2498691763108321E-3</v>
      </c>
      <c r="AA62" s="237">
        <f t="shared" si="2"/>
        <v>2.6102587789613957E-3</v>
      </c>
      <c r="AB62" s="237">
        <f t="shared" si="2"/>
        <v>8.5130494497166168E-4</v>
      </c>
      <c r="AC62" s="237">
        <f t="shared" si="2"/>
        <v>2.7979946170855561E-3</v>
      </c>
      <c r="AD62" s="237">
        <f t="shared" si="2"/>
        <v>2.7429503157052333E-3</v>
      </c>
      <c r="AE62" s="237">
        <f t="shared" si="2"/>
        <v>4.4867391578167926E-3</v>
      </c>
      <c r="AF62" s="237">
        <f t="shared" si="2"/>
        <v>4.5303846493771702E-3</v>
      </c>
      <c r="AG62" s="237">
        <f t="shared" si="2"/>
        <v>4.9272022914476719E-3</v>
      </c>
      <c r="AH62" s="237">
        <f t="shared" si="2"/>
        <v>3.8432574961427984E-3</v>
      </c>
      <c r="AI62" s="237">
        <f t="shared" si="2"/>
        <v>2.8572293895351829E-3</v>
      </c>
      <c r="AJ62" s="237">
        <f t="shared" si="2"/>
        <v>4.356349891887489E-3</v>
      </c>
      <c r="AK62" s="237">
        <f t="shared" si="2"/>
        <v>3.9278080686749621E-3</v>
      </c>
      <c r="AL62" s="237">
        <f t="shared" si="2"/>
        <v>3.7591039762205829E-3</v>
      </c>
      <c r="AM62" s="237">
        <f t="shared" si="2"/>
        <v>3.9278080686749621E-3</v>
      </c>
      <c r="AN62" s="237">
        <f t="shared" si="2"/>
        <v>4.1408897673252572E-3</v>
      </c>
      <c r="AO62" s="237">
        <f t="shared" si="2"/>
        <v>4.1837937600440476E-3</v>
      </c>
      <c r="AP62" s="237">
        <f t="shared" si="2"/>
        <v>4.3130709209503806E-3</v>
      </c>
      <c r="AQ62" s="237">
        <f t="shared" si="2"/>
        <v>5.649691320965166E-3</v>
      </c>
      <c r="AR62" s="237">
        <f t="shared" si="2"/>
        <v>9.7524237936100916E-4</v>
      </c>
      <c r="AS62" s="237">
        <f t="shared" si="2"/>
        <v>2.4751601350341238E-3</v>
      </c>
      <c r="AT62" s="237">
        <f t="shared" si="2"/>
        <v>4.4867391578167926E-3</v>
      </c>
      <c r="AU62" s="237">
        <f t="shared" si="2"/>
        <v>4.7499577277182008E-3</v>
      </c>
      <c r="AV62" s="237">
        <f t="shared" si="2"/>
        <v>4.0553677118140962E-3</v>
      </c>
      <c r="AW62" s="237">
        <f t="shared" si="2"/>
        <v>3.2221486445479968E-3</v>
      </c>
      <c r="AX62" s="237">
        <f t="shared" si="2"/>
        <v>3.6753525614753434E-3</v>
      </c>
      <c r="AY62" s="237">
        <f t="shared" si="2"/>
        <v>3.5920084599379057E-3</v>
      </c>
      <c r="AZ62" s="237">
        <f t="shared" si="2"/>
        <v>3.7171776839302478E-3</v>
      </c>
      <c r="BA62" s="237">
        <f t="shared" si="2"/>
        <v>3.8432574961427984E-3</v>
      </c>
      <c r="BB62" s="237">
        <f t="shared" si="2"/>
        <v>4.9717298819484503E-3</v>
      </c>
      <c r="BC62" s="237">
        <f t="shared" si="2"/>
        <v>4.9272022914476719E-3</v>
      </c>
      <c r="BD62" s="237">
        <f t="shared" si="2"/>
        <v>5.195644523460689E-3</v>
      </c>
      <c r="BE62" s="237">
        <f t="shared" si="2"/>
        <v>5.3762829411888955E-3</v>
      </c>
      <c r="BF62" s="237">
        <f t="shared" si="2"/>
        <v>5.4670954219584863E-3</v>
      </c>
      <c r="BG62" s="335"/>
      <c r="BH62" s="349"/>
    </row>
    <row r="63" spans="1:60" ht="15" x14ac:dyDescent="0.25">
      <c r="A63" s="63" t="s">
        <v>77</v>
      </c>
      <c r="B63" s="121" t="s">
        <v>13</v>
      </c>
      <c r="C63" s="140" t="s">
        <v>6</v>
      </c>
      <c r="D63" s="121"/>
      <c r="E63" s="122">
        <v>1E-3</v>
      </c>
      <c r="F63" s="121" t="s">
        <v>57</v>
      </c>
      <c r="G63" s="121" t="s">
        <v>57</v>
      </c>
      <c r="H63" s="121" t="s">
        <v>57</v>
      </c>
      <c r="I63" s="122">
        <v>1E-3</v>
      </c>
      <c r="J63" s="121" t="s">
        <v>57</v>
      </c>
      <c r="K63" s="122">
        <v>1E-3</v>
      </c>
      <c r="L63" s="121" t="s">
        <v>57</v>
      </c>
      <c r="M63" s="122">
        <v>1E-3</v>
      </c>
      <c r="N63" s="121" t="s">
        <v>57</v>
      </c>
      <c r="O63" s="122">
        <v>3.2000000000000002E-3</v>
      </c>
      <c r="P63" s="122">
        <v>8.9999999999999998E-4</v>
      </c>
      <c r="Q63" s="122">
        <v>6.9999999999999999E-4</v>
      </c>
      <c r="R63" s="122">
        <v>8.9999999999999998E-4</v>
      </c>
      <c r="S63" s="122">
        <v>8.9999999999999998E-4</v>
      </c>
      <c r="T63" s="122">
        <v>8.9999999999999998E-4</v>
      </c>
      <c r="U63" s="122">
        <v>8.0000000000000004E-4</v>
      </c>
      <c r="V63" s="122">
        <v>6.9999999999999999E-4</v>
      </c>
      <c r="W63" s="122">
        <v>8.0000000000000004E-4</v>
      </c>
      <c r="X63" s="121" t="s">
        <v>224</v>
      </c>
      <c r="Y63" s="122">
        <v>1.15E-3</v>
      </c>
      <c r="Z63" s="122">
        <v>1.2899999999999999E-3</v>
      </c>
      <c r="AA63" s="122">
        <v>7.1000000000000002E-4</v>
      </c>
      <c r="AB63" s="122">
        <v>1.6999999999999999E-3</v>
      </c>
      <c r="AC63" s="122">
        <v>6.0999999999999997E-4</v>
      </c>
      <c r="AD63" s="121" t="s">
        <v>224</v>
      </c>
      <c r="AE63" s="122">
        <v>7.7999999999999999E-4</v>
      </c>
      <c r="AF63" s="122">
        <v>8.5999999999999998E-4</v>
      </c>
      <c r="AG63" s="121" t="s">
        <v>224</v>
      </c>
      <c r="AH63" s="122">
        <v>7.2999999999999996E-4</v>
      </c>
      <c r="AI63" s="122">
        <v>6.7000000000000002E-4</v>
      </c>
      <c r="AJ63" s="122">
        <v>7.6000000000000004E-4</v>
      </c>
      <c r="AK63" s="121" t="s">
        <v>224</v>
      </c>
      <c r="AL63" s="122">
        <v>8.0000000000000004E-4</v>
      </c>
      <c r="AM63" s="122">
        <v>1.15E-3</v>
      </c>
      <c r="AN63" s="122">
        <v>6.0999999999999997E-4</v>
      </c>
      <c r="AO63" s="122">
        <v>5.9000000000000003E-4</v>
      </c>
      <c r="AP63" s="122">
        <v>6.0999999999999997E-4</v>
      </c>
      <c r="AQ63" s="121" t="s">
        <v>224</v>
      </c>
      <c r="AR63" s="122">
        <v>6.8999999999999997E-4</v>
      </c>
      <c r="AS63" s="121" t="s">
        <v>224</v>
      </c>
      <c r="AT63" s="122">
        <v>5.8E-4</v>
      </c>
      <c r="AU63" s="121" t="s">
        <v>224</v>
      </c>
      <c r="AV63" s="122">
        <v>5.9999999999999995E-4</v>
      </c>
      <c r="AW63" s="122">
        <v>9.5E-4</v>
      </c>
      <c r="AX63" s="122">
        <v>5.6999999999999998E-4</v>
      </c>
      <c r="AY63" s="122">
        <v>5.9999999999999995E-4</v>
      </c>
      <c r="AZ63" s="122">
        <v>5.9000000000000003E-4</v>
      </c>
      <c r="BA63" s="121" t="s">
        <v>224</v>
      </c>
      <c r="BB63" s="122">
        <v>9.3000000000000005E-4</v>
      </c>
      <c r="BC63" s="122">
        <v>9.7000000000000005E-4</v>
      </c>
      <c r="BD63" s="122">
        <v>1.07E-3</v>
      </c>
      <c r="BE63" s="122">
        <v>7.9000000000000001E-4</v>
      </c>
      <c r="BF63" s="121" t="s">
        <v>224</v>
      </c>
      <c r="BG63" s="121" t="s">
        <v>6</v>
      </c>
      <c r="BH63" s="111" t="s">
        <v>6</v>
      </c>
    </row>
    <row r="64" spans="1:60" ht="15" x14ac:dyDescent="0.25">
      <c r="A64" s="63" t="s">
        <v>78</v>
      </c>
      <c r="B64" s="121" t="s">
        <v>13</v>
      </c>
      <c r="C64" s="140" t="s">
        <v>6</v>
      </c>
      <c r="D64" s="121"/>
      <c r="E64" s="122">
        <v>20.7</v>
      </c>
      <c r="F64" s="122">
        <v>7.27</v>
      </c>
      <c r="G64" s="122">
        <v>8.25</v>
      </c>
      <c r="H64" s="122">
        <v>4.51</v>
      </c>
      <c r="I64" s="122">
        <v>6.8</v>
      </c>
      <c r="J64" s="122">
        <v>6.83</v>
      </c>
      <c r="K64" s="122">
        <v>7.2</v>
      </c>
      <c r="L64" s="122">
        <v>5.93</v>
      </c>
      <c r="M64" s="122">
        <v>7.51</v>
      </c>
      <c r="N64" s="122">
        <v>7.08</v>
      </c>
      <c r="O64" s="122">
        <v>8.39</v>
      </c>
      <c r="P64" s="122">
        <v>8.27</v>
      </c>
      <c r="Q64" s="122">
        <v>9.1199999999999992</v>
      </c>
      <c r="R64" s="122">
        <v>10.199999999999999</v>
      </c>
      <c r="S64" s="122">
        <v>9.99</v>
      </c>
      <c r="T64" s="122">
        <v>10.6</v>
      </c>
      <c r="U64" s="122">
        <v>11.5</v>
      </c>
      <c r="V64" s="122">
        <v>11.3</v>
      </c>
      <c r="W64" s="122">
        <v>11.9</v>
      </c>
      <c r="X64" s="122">
        <v>12</v>
      </c>
      <c r="Y64" s="122">
        <v>21.7</v>
      </c>
      <c r="Z64" s="122">
        <v>3.68</v>
      </c>
      <c r="AA64" s="122">
        <v>7.36</v>
      </c>
      <c r="AB64" s="122">
        <v>3.69</v>
      </c>
      <c r="AC64" s="122">
        <v>7.49</v>
      </c>
      <c r="AD64" s="122">
        <v>7.64</v>
      </c>
      <c r="AE64" s="122">
        <v>10.5</v>
      </c>
      <c r="AF64" s="122">
        <v>11.2</v>
      </c>
      <c r="AG64" s="122">
        <v>11.9</v>
      </c>
      <c r="AH64" s="122">
        <v>9.8699999999999992</v>
      </c>
      <c r="AI64" s="122">
        <v>7.83</v>
      </c>
      <c r="AJ64" s="122">
        <v>10.3</v>
      </c>
      <c r="AK64" s="122">
        <v>10.199999999999999</v>
      </c>
      <c r="AL64" s="122">
        <v>10.4</v>
      </c>
      <c r="AM64" s="122">
        <v>9.8800000000000008</v>
      </c>
      <c r="AN64" s="122">
        <v>10.6</v>
      </c>
      <c r="AO64" s="122">
        <v>10.7</v>
      </c>
      <c r="AP64" s="122">
        <v>10.3</v>
      </c>
      <c r="AQ64" s="122">
        <v>14.7</v>
      </c>
      <c r="AR64" s="122">
        <v>3.42</v>
      </c>
      <c r="AS64" s="122">
        <v>6.99</v>
      </c>
      <c r="AT64" s="122">
        <v>11</v>
      </c>
      <c r="AU64" s="122">
        <v>11.5</v>
      </c>
      <c r="AV64" s="122">
        <v>10.5</v>
      </c>
      <c r="AW64" s="122">
        <v>8.0399999999999991</v>
      </c>
      <c r="AX64" s="122">
        <v>9.59</v>
      </c>
      <c r="AY64" s="122">
        <v>9.5</v>
      </c>
      <c r="AZ64" s="122">
        <v>10</v>
      </c>
      <c r="BA64" s="122">
        <v>10</v>
      </c>
      <c r="BB64" s="122">
        <v>11.9</v>
      </c>
      <c r="BC64" s="122">
        <v>11.9</v>
      </c>
      <c r="BD64" s="122">
        <v>12.6</v>
      </c>
      <c r="BE64" s="122">
        <v>13</v>
      </c>
      <c r="BF64" s="122">
        <v>12.8</v>
      </c>
      <c r="BG64" s="121" t="s">
        <v>6</v>
      </c>
      <c r="BH64" s="111" t="s">
        <v>6</v>
      </c>
    </row>
    <row r="65" spans="1:60" ht="15" x14ac:dyDescent="0.25">
      <c r="A65" s="63" t="s">
        <v>79</v>
      </c>
      <c r="B65" s="121" t="s">
        <v>13</v>
      </c>
      <c r="C65" s="140" t="s">
        <v>6</v>
      </c>
      <c r="D65" s="121"/>
      <c r="E65" s="122">
        <v>0.42</v>
      </c>
      <c r="F65" s="122">
        <v>0.17</v>
      </c>
      <c r="G65" s="122">
        <v>8.8999999999999996E-2</v>
      </c>
      <c r="H65" s="122">
        <v>9.6000000000000002E-2</v>
      </c>
      <c r="I65" s="122">
        <v>5.8999999999999997E-2</v>
      </c>
      <c r="J65" s="122">
        <v>4.9000000000000002E-2</v>
      </c>
      <c r="K65" s="122">
        <v>6.4000000000000001E-2</v>
      </c>
      <c r="L65" s="122">
        <v>6.4000000000000001E-2</v>
      </c>
      <c r="M65" s="122">
        <v>0.11899999999999999</v>
      </c>
      <c r="N65" s="122">
        <v>7.1199999999999999E-2</v>
      </c>
      <c r="O65" s="122">
        <v>0.189</v>
      </c>
      <c r="P65" s="122">
        <v>0.106</v>
      </c>
      <c r="Q65" s="122">
        <v>9.4399999999999998E-2</v>
      </c>
      <c r="R65" s="122">
        <v>0.125</v>
      </c>
      <c r="S65" s="122">
        <v>4.5699999999999998E-2</v>
      </c>
      <c r="T65" s="122">
        <v>6.7100000000000007E-2</v>
      </c>
      <c r="U65" s="122">
        <v>9.2799999999999994E-2</v>
      </c>
      <c r="V65" s="122">
        <v>0.10299999999999999</v>
      </c>
      <c r="W65" s="122">
        <v>0.153</v>
      </c>
      <c r="X65" s="122">
        <v>0.13</v>
      </c>
      <c r="Y65" s="122">
        <v>0.316</v>
      </c>
      <c r="Z65" s="122">
        <v>0.112</v>
      </c>
      <c r="AA65" s="122">
        <v>0.113</v>
      </c>
      <c r="AB65" s="122">
        <v>0.17599999999999999</v>
      </c>
      <c r="AC65" s="122">
        <v>7.5399999999999995E-2</v>
      </c>
      <c r="AD65" s="122">
        <v>7.9399999999999998E-2</v>
      </c>
      <c r="AE65" s="122">
        <v>0.13500000000000001</v>
      </c>
      <c r="AF65" s="122">
        <v>0.14099999999999999</v>
      </c>
      <c r="AG65" s="122">
        <v>0.10100000000000001</v>
      </c>
      <c r="AH65" s="122">
        <v>0.105</v>
      </c>
      <c r="AI65" s="122">
        <v>8.5400000000000004E-2</v>
      </c>
      <c r="AJ65" s="122">
        <v>0.108</v>
      </c>
      <c r="AK65" s="122">
        <v>0.104</v>
      </c>
      <c r="AL65" s="122">
        <v>4.3900000000000002E-2</v>
      </c>
      <c r="AM65" s="122">
        <v>4.0800000000000003E-2</v>
      </c>
      <c r="AN65" s="122">
        <v>5.6800000000000003E-2</v>
      </c>
      <c r="AO65" s="122">
        <v>8.2900000000000001E-2</v>
      </c>
      <c r="AP65" s="122">
        <v>2.5000000000000001E-3</v>
      </c>
      <c r="AQ65" s="122">
        <v>5.74E-2</v>
      </c>
      <c r="AR65" s="122">
        <v>0.11700000000000001</v>
      </c>
      <c r="AS65" s="122">
        <v>3.32E-2</v>
      </c>
      <c r="AT65" s="122">
        <v>4.3299999999999998E-2</v>
      </c>
      <c r="AU65" s="122">
        <v>3.8199999999999998E-2</v>
      </c>
      <c r="AV65" s="122">
        <v>4.9299999999999997E-2</v>
      </c>
      <c r="AW65" s="122">
        <v>8.2199999999999995E-2</v>
      </c>
      <c r="AX65" s="122">
        <v>9.2399999999999996E-2</v>
      </c>
      <c r="AY65" s="122">
        <v>9.3899999999999997E-2</v>
      </c>
      <c r="AZ65" s="122">
        <v>3.5099999999999999E-2</v>
      </c>
      <c r="BA65" s="122">
        <v>4.2200000000000001E-2</v>
      </c>
      <c r="BB65" s="122">
        <v>2.9700000000000001E-2</v>
      </c>
      <c r="BC65" s="122">
        <v>3.09E-2</v>
      </c>
      <c r="BD65" s="122">
        <v>3.1699999999999999E-2</v>
      </c>
      <c r="BE65" s="122">
        <v>2.1000000000000001E-2</v>
      </c>
      <c r="BF65" s="122">
        <v>1.9900000000000001E-2</v>
      </c>
      <c r="BG65" s="121" t="s">
        <v>6</v>
      </c>
      <c r="BH65" s="111">
        <v>0.5</v>
      </c>
    </row>
    <row r="66" spans="1:60" ht="15" x14ac:dyDescent="0.25">
      <c r="A66" s="63" t="s">
        <v>161</v>
      </c>
      <c r="B66" s="121" t="s">
        <v>13</v>
      </c>
      <c r="C66" s="140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61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68</v>
      </c>
      <c r="V66" s="121" t="s">
        <v>68</v>
      </c>
      <c r="W66" s="121" t="s">
        <v>68</v>
      </c>
      <c r="X66" s="121" t="s">
        <v>226</v>
      </c>
      <c r="Y66" s="121" t="s">
        <v>226</v>
      </c>
      <c r="Z66" s="122">
        <v>1.4E-5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 t="s">
        <v>226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1" t="s">
        <v>226</v>
      </c>
      <c r="AQ66" s="121" t="s">
        <v>226</v>
      </c>
      <c r="AR66" s="122">
        <v>1.2999999999999999E-5</v>
      </c>
      <c r="AS66" s="121" t="s">
        <v>226</v>
      </c>
      <c r="AT66" s="121" t="s">
        <v>226</v>
      </c>
      <c r="AU66" s="121" t="s">
        <v>226</v>
      </c>
      <c r="AV66" s="121" t="s">
        <v>226</v>
      </c>
      <c r="AW66" s="121" t="s">
        <v>226</v>
      </c>
      <c r="AX66" s="121" t="s">
        <v>226</v>
      </c>
      <c r="AY66" s="121" t="s">
        <v>226</v>
      </c>
      <c r="AZ66" s="121" t="s">
        <v>226</v>
      </c>
      <c r="BA66" s="121" t="s">
        <v>226</v>
      </c>
      <c r="BB66" s="121" t="s">
        <v>226</v>
      </c>
      <c r="BC66" s="121" t="s">
        <v>226</v>
      </c>
      <c r="BD66" s="121" t="s">
        <v>226</v>
      </c>
      <c r="BE66" s="121" t="s">
        <v>226</v>
      </c>
      <c r="BF66" s="121" t="s">
        <v>226</v>
      </c>
      <c r="BG66" s="121">
        <v>2.5999999999999998E-5</v>
      </c>
      <c r="BH66" s="111"/>
    </row>
    <row r="67" spans="1:60" ht="15" x14ac:dyDescent="0.25">
      <c r="A67" s="63" t="s">
        <v>80</v>
      </c>
      <c r="B67" s="121" t="s">
        <v>13</v>
      </c>
      <c r="C67" s="140" t="s">
        <v>6</v>
      </c>
      <c r="D67" s="121"/>
      <c r="E67" s="122">
        <v>2.9999999999999997E-4</v>
      </c>
      <c r="F67" s="122">
        <v>2.9999999999999997E-4</v>
      </c>
      <c r="G67" s="122">
        <v>4.0000000000000002E-4</v>
      </c>
      <c r="H67" s="122">
        <v>2.9999999999999997E-4</v>
      </c>
      <c r="I67" s="122">
        <v>4.0000000000000002E-4</v>
      </c>
      <c r="J67" s="122">
        <v>2.9999999999999997E-4</v>
      </c>
      <c r="K67" s="121" t="s">
        <v>57</v>
      </c>
      <c r="L67" s="122">
        <v>2.9999999999999997E-4</v>
      </c>
      <c r="M67" s="122">
        <v>2.9999999999999997E-4</v>
      </c>
      <c r="N67" s="122">
        <v>4.0000000000000002E-4</v>
      </c>
      <c r="O67" s="122">
        <v>5.2999999999999998E-4</v>
      </c>
      <c r="P67" s="122">
        <v>5.2999999999999998E-4</v>
      </c>
      <c r="Q67" s="122">
        <v>4.0000000000000002E-4</v>
      </c>
      <c r="R67" s="122">
        <v>3.8000000000000002E-4</v>
      </c>
      <c r="S67" s="122">
        <v>3.8000000000000002E-4</v>
      </c>
      <c r="T67" s="122">
        <v>3.6999999999999999E-4</v>
      </c>
      <c r="U67" s="122">
        <v>4.0999999999999999E-4</v>
      </c>
      <c r="V67" s="122">
        <v>3.8000000000000002E-4</v>
      </c>
      <c r="W67" s="122">
        <v>4.0000000000000002E-4</v>
      </c>
      <c r="X67" s="122">
        <v>3.6900000000000002E-4</v>
      </c>
      <c r="Y67" s="122">
        <v>4.5300000000000001E-4</v>
      </c>
      <c r="Z67" s="122">
        <v>2.9599999999999998E-4</v>
      </c>
      <c r="AA67" s="122">
        <v>6.6699999999999995E-4</v>
      </c>
      <c r="AB67" s="122">
        <v>4.6099999999999998E-4</v>
      </c>
      <c r="AC67" s="121" t="s">
        <v>229</v>
      </c>
      <c r="AD67" s="122">
        <v>3.6900000000000002E-4</v>
      </c>
      <c r="AE67" s="122">
        <v>5.6999999999999998E-4</v>
      </c>
      <c r="AF67" s="122">
        <v>6.8000000000000005E-4</v>
      </c>
      <c r="AG67" s="122">
        <v>4.3199999999999998E-4</v>
      </c>
      <c r="AH67" s="122">
        <v>4.3100000000000001E-4</v>
      </c>
      <c r="AI67" s="122">
        <v>3.3500000000000001E-4</v>
      </c>
      <c r="AJ67" s="122">
        <v>3.9800000000000002E-4</v>
      </c>
      <c r="AK67" s="122">
        <v>3.79E-4</v>
      </c>
      <c r="AL67" s="122">
        <v>3.77E-4</v>
      </c>
      <c r="AM67" s="122">
        <v>3.7300000000000001E-4</v>
      </c>
      <c r="AN67" s="122">
        <v>3.5199999999999999E-4</v>
      </c>
      <c r="AO67" s="122">
        <v>3.0800000000000001E-4</v>
      </c>
      <c r="AP67" s="122">
        <v>2.5900000000000001E-4</v>
      </c>
      <c r="AQ67" s="122">
        <v>3.01E-4</v>
      </c>
      <c r="AR67" s="122">
        <v>2.6600000000000001E-4</v>
      </c>
      <c r="AS67" s="122">
        <v>3.21E-4</v>
      </c>
      <c r="AT67" s="122">
        <v>4.2000000000000002E-4</v>
      </c>
      <c r="AU67" s="122">
        <v>4.17E-4</v>
      </c>
      <c r="AV67" s="122">
        <v>4.3399999999999998E-4</v>
      </c>
      <c r="AW67" s="122">
        <v>3.8400000000000001E-4</v>
      </c>
      <c r="AX67" s="122">
        <v>3.9300000000000001E-4</v>
      </c>
      <c r="AY67" s="122">
        <v>3.8000000000000002E-4</v>
      </c>
      <c r="AZ67" s="122">
        <v>3.77E-4</v>
      </c>
      <c r="BA67" s="122">
        <v>3.9199999999999999E-4</v>
      </c>
      <c r="BB67" s="122">
        <v>3.19E-4</v>
      </c>
      <c r="BC67" s="122">
        <v>3.2899999999999997E-4</v>
      </c>
      <c r="BD67" s="122">
        <v>2.8600000000000001E-4</v>
      </c>
      <c r="BE67" s="122">
        <v>2.5599999999999999E-4</v>
      </c>
      <c r="BF67" s="122">
        <v>2.7E-4</v>
      </c>
      <c r="BG67" s="121">
        <v>7.2999999999999995E-2</v>
      </c>
      <c r="BH67" s="111" t="s">
        <v>6</v>
      </c>
    </row>
    <row r="68" spans="1:60" ht="21.95" customHeight="1" x14ac:dyDescent="0.25">
      <c r="A68" s="63" t="s">
        <v>81</v>
      </c>
      <c r="B68" s="121" t="s">
        <v>13</v>
      </c>
      <c r="C68" s="140" t="s">
        <v>6</v>
      </c>
      <c r="D68" s="121"/>
      <c r="E68" s="122">
        <v>1E-3</v>
      </c>
      <c r="F68" s="122">
        <v>1E-3</v>
      </c>
      <c r="G68" s="122">
        <v>1E-3</v>
      </c>
      <c r="H68" s="122">
        <v>1E-3</v>
      </c>
      <c r="I68" s="121" t="s">
        <v>57</v>
      </c>
      <c r="J68" s="121" t="s">
        <v>57</v>
      </c>
      <c r="K68" s="122">
        <v>6.9999999999999999E-4</v>
      </c>
      <c r="L68" s="121" t="s">
        <v>57</v>
      </c>
      <c r="M68" s="122">
        <v>1E-3</v>
      </c>
      <c r="N68" s="121" t="s">
        <v>57</v>
      </c>
      <c r="O68" s="122">
        <v>3.5000000000000001E-3</v>
      </c>
      <c r="P68" s="122">
        <v>8.9999999999999998E-4</v>
      </c>
      <c r="Q68" s="122">
        <v>5.0000000000000001E-4</v>
      </c>
      <c r="R68" s="122">
        <v>5.9999999999999995E-4</v>
      </c>
      <c r="S68" s="122">
        <v>4.0000000000000002E-4</v>
      </c>
      <c r="T68" s="121" t="s">
        <v>56</v>
      </c>
      <c r="U68" s="122">
        <v>5.0000000000000001E-4</v>
      </c>
      <c r="V68" s="122">
        <v>2.9999999999999997E-4</v>
      </c>
      <c r="W68" s="122">
        <v>5.0000000000000001E-4</v>
      </c>
      <c r="X68" s="121" t="s">
        <v>224</v>
      </c>
      <c r="Y68" s="122">
        <v>5.9999999999999995E-4</v>
      </c>
      <c r="Z68" s="122">
        <v>1.6100000000000001E-3</v>
      </c>
      <c r="AA68" s="122">
        <v>1.09E-3</v>
      </c>
      <c r="AB68" s="122">
        <v>3.1199999999999999E-3</v>
      </c>
      <c r="AC68" s="122">
        <v>5.9999999999999995E-4</v>
      </c>
      <c r="AD68" s="122">
        <v>6.4000000000000005E-4</v>
      </c>
      <c r="AE68" s="122">
        <v>1.08E-3</v>
      </c>
      <c r="AF68" s="122">
        <v>1.1199999999999999E-3</v>
      </c>
      <c r="AG68" s="122">
        <v>5.4000000000000001E-4</v>
      </c>
      <c r="AH68" s="121" t="s">
        <v>224</v>
      </c>
      <c r="AI68" s="122">
        <v>6.8000000000000005E-4</v>
      </c>
      <c r="AJ68" s="121" t="s">
        <v>224</v>
      </c>
      <c r="AK68" s="121" t="s">
        <v>224</v>
      </c>
      <c r="AL68" s="121" t="s">
        <v>224</v>
      </c>
      <c r="AM68" s="121" t="s">
        <v>224</v>
      </c>
      <c r="AN68" s="122">
        <v>5.4000000000000001E-4</v>
      </c>
      <c r="AO68" s="122">
        <v>7.5000000000000002E-4</v>
      </c>
      <c r="AP68" s="121" t="s">
        <v>224</v>
      </c>
      <c r="AQ68" s="121" t="s">
        <v>224</v>
      </c>
      <c r="AR68" s="122">
        <v>1.6000000000000001E-3</v>
      </c>
      <c r="AS68" s="122">
        <v>5.6999999999999998E-4</v>
      </c>
      <c r="AT68" s="121" t="s">
        <v>224</v>
      </c>
      <c r="AU68" s="121" t="s">
        <v>224</v>
      </c>
      <c r="AV68" s="121" t="s">
        <v>224</v>
      </c>
      <c r="AW68" s="122">
        <v>6.4999999999999997E-4</v>
      </c>
      <c r="AX68" s="121" t="s">
        <v>224</v>
      </c>
      <c r="AY68" s="121" t="s">
        <v>224</v>
      </c>
      <c r="AZ68" s="121" t="s">
        <v>224</v>
      </c>
      <c r="BA68" s="121" t="s">
        <v>224</v>
      </c>
      <c r="BB68" s="121" t="s">
        <v>224</v>
      </c>
      <c r="BC68" s="121" t="s">
        <v>224</v>
      </c>
      <c r="BD68" s="121" t="s">
        <v>224</v>
      </c>
      <c r="BE68" s="121" t="s">
        <v>224</v>
      </c>
      <c r="BF68" s="121" t="s">
        <v>224</v>
      </c>
      <c r="BG68" s="334" t="s">
        <v>423</v>
      </c>
      <c r="BH68" s="348">
        <v>0.3</v>
      </c>
    </row>
    <row r="69" spans="1:60" ht="21.95" customHeight="1" x14ac:dyDescent="0.2">
      <c r="A69" s="240" t="s">
        <v>421</v>
      </c>
      <c r="B69" s="239" t="s">
        <v>13</v>
      </c>
      <c r="C69" s="140"/>
      <c r="D69" s="121"/>
      <c r="E69" s="237">
        <f>(EXP(0.76*(LN(E18))+1.06))/1000</f>
        <v>0.19060550000727652</v>
      </c>
      <c r="F69" s="237">
        <f t="shared" ref="F69:BF69" si="3">(EXP(0.76*(LN(F18))+1.06))/1000</f>
        <v>8.7475927479832336E-2</v>
      </c>
      <c r="G69" s="237">
        <f t="shared" si="3"/>
        <v>9.5576726269111498E-2</v>
      </c>
      <c r="H69" s="237">
        <f t="shared" si="3"/>
        <v>5.2972211319872745E-2</v>
      </c>
      <c r="I69" s="237">
        <f t="shared" si="3"/>
        <v>8.371521717477369E-2</v>
      </c>
      <c r="J69" s="237">
        <f t="shared" si="3"/>
        <v>8.2195999082956439E-2</v>
      </c>
      <c r="K69" s="237">
        <f t="shared" si="3"/>
        <v>8.8221910404865281E-2</v>
      </c>
      <c r="L69" s="237">
        <f t="shared" si="3"/>
        <v>7.6027070741784664E-2</v>
      </c>
      <c r="M69" s="237">
        <f t="shared" si="3"/>
        <v>8.4471563823908233E-2</v>
      </c>
      <c r="N69" s="237">
        <f t="shared" si="3"/>
        <v>8.2195999082956439E-2</v>
      </c>
      <c r="O69" s="237">
        <f t="shared" si="3"/>
        <v>8.5225777863093169E-2</v>
      </c>
      <c r="P69" s="237">
        <f t="shared" si="3"/>
        <v>9.2657011348735704E-2</v>
      </c>
      <c r="Q69" s="237">
        <f t="shared" si="3"/>
        <v>0.10838831788330612</v>
      </c>
      <c r="R69" s="237">
        <f t="shared" si="3"/>
        <v>0.11392886350528171</v>
      </c>
      <c r="S69" s="237">
        <f t="shared" si="3"/>
        <v>0.10978168638663353</v>
      </c>
      <c r="T69" s="237">
        <f t="shared" si="3"/>
        <v>0.11047627750015292</v>
      </c>
      <c r="U69" s="237">
        <f t="shared" si="3"/>
        <v>0.12609783925805096</v>
      </c>
      <c r="V69" s="237">
        <f t="shared" si="3"/>
        <v>0.12609783925805096</v>
      </c>
      <c r="W69" s="237">
        <f t="shared" si="3"/>
        <v>0.12141148801900119</v>
      </c>
      <c r="X69" s="237">
        <f t="shared" si="3"/>
        <v>0.1227561895184956</v>
      </c>
      <c r="Y69" s="237">
        <f t="shared" si="3"/>
        <v>0.18885060259402775</v>
      </c>
      <c r="Z69" s="237">
        <f t="shared" si="3"/>
        <v>5.4713625216424797E-2</v>
      </c>
      <c r="AA69" s="237">
        <f t="shared" si="3"/>
        <v>8.4924346177307056E-2</v>
      </c>
      <c r="AB69" s="237">
        <f t="shared" si="3"/>
        <v>4.3503650291705422E-2</v>
      </c>
      <c r="AC69" s="237">
        <f t="shared" si="3"/>
        <v>8.8519745774442077E-2</v>
      </c>
      <c r="AD69" s="237">
        <f t="shared" si="3"/>
        <v>8.7475927479832336E-2</v>
      </c>
      <c r="AE69" s="237">
        <f t="shared" si="3"/>
        <v>0.11734871424250494</v>
      </c>
      <c r="AF69" s="237">
        <f t="shared" si="3"/>
        <v>0.11802889426764147</v>
      </c>
      <c r="AG69" s="237">
        <f t="shared" si="3"/>
        <v>0.12409625527407649</v>
      </c>
      <c r="AH69" s="237">
        <f t="shared" si="3"/>
        <v>0.10698926959142672</v>
      </c>
      <c r="AI69" s="237">
        <f t="shared" si="3"/>
        <v>8.9633827008932326E-2</v>
      </c>
      <c r="AJ69" s="237">
        <f t="shared" si="3"/>
        <v>0.11530064260372985</v>
      </c>
      <c r="AK69" s="237">
        <f t="shared" si="3"/>
        <v>0.10838831788330612</v>
      </c>
      <c r="AL69" s="237">
        <f t="shared" si="3"/>
        <v>0.10558441981746848</v>
      </c>
      <c r="AM69" s="237">
        <f t="shared" si="3"/>
        <v>0.10838831788330612</v>
      </c>
      <c r="AN69" s="237">
        <f t="shared" si="3"/>
        <v>0.1118613446424199</v>
      </c>
      <c r="AO69" s="237">
        <f t="shared" si="3"/>
        <v>0.11255184836835007</v>
      </c>
      <c r="AP69" s="237">
        <f t="shared" si="3"/>
        <v>0.11461540114642699</v>
      </c>
      <c r="AQ69" s="237">
        <f t="shared" si="3"/>
        <v>0.13465915554272881</v>
      </c>
      <c r="AR69" s="237">
        <f t="shared" si="3"/>
        <v>4.7180869850102031E-2</v>
      </c>
      <c r="AS69" s="237">
        <f t="shared" si="3"/>
        <v>8.2272169597723474E-2</v>
      </c>
      <c r="AT69" s="237">
        <f t="shared" si="3"/>
        <v>0.11734871424250494</v>
      </c>
      <c r="AU69" s="237">
        <f t="shared" si="3"/>
        <v>0.12141148801900119</v>
      </c>
      <c r="AV69" s="237">
        <f t="shared" si="3"/>
        <v>0.11047627750015292</v>
      </c>
      <c r="AW69" s="237">
        <f t="shared" si="3"/>
        <v>9.6302241311827283E-2</v>
      </c>
      <c r="AX69" s="237">
        <f t="shared" si="3"/>
        <v>0.10417364207478211</v>
      </c>
      <c r="AY69" s="237">
        <f t="shared" si="3"/>
        <v>0.10275680480563085</v>
      </c>
      <c r="AZ69" s="237">
        <f t="shared" si="3"/>
        <v>0.10487978004232186</v>
      </c>
      <c r="BA69" s="237">
        <f t="shared" si="3"/>
        <v>0.10698926959142672</v>
      </c>
      <c r="BB69" s="237">
        <f t="shared" si="3"/>
        <v>0.12476457528727257</v>
      </c>
      <c r="BC69" s="237">
        <f t="shared" si="3"/>
        <v>0.12409625527407649</v>
      </c>
      <c r="BD69" s="237">
        <f t="shared" si="3"/>
        <v>0.12808943949332188</v>
      </c>
      <c r="BE69" s="237">
        <f t="shared" si="3"/>
        <v>0.13072981023319843</v>
      </c>
      <c r="BF69" s="237">
        <f t="shared" si="3"/>
        <v>0.13204368572004102</v>
      </c>
      <c r="BG69" s="335"/>
      <c r="BH69" s="349"/>
    </row>
    <row r="70" spans="1:60" ht="15" x14ac:dyDescent="0.25">
      <c r="A70" s="63" t="s">
        <v>82</v>
      </c>
      <c r="B70" s="121" t="s">
        <v>13</v>
      </c>
      <c r="C70" s="140" t="s">
        <v>6</v>
      </c>
      <c r="D70" s="121"/>
      <c r="E70" s="122">
        <v>2.2000000000000002</v>
      </c>
      <c r="F70" s="122">
        <v>1.4</v>
      </c>
      <c r="G70" s="122">
        <v>0.8</v>
      </c>
      <c r="H70" s="122">
        <v>0.7</v>
      </c>
      <c r="I70" s="122">
        <v>0.8</v>
      </c>
      <c r="J70" s="122">
        <v>0.6</v>
      </c>
      <c r="K70" s="122">
        <v>0.6</v>
      </c>
      <c r="L70" s="122">
        <v>0.7</v>
      </c>
      <c r="M70" s="122">
        <v>0.9</v>
      </c>
      <c r="N70" s="122">
        <v>0.68</v>
      </c>
      <c r="O70" s="122">
        <v>0.9</v>
      </c>
      <c r="P70" s="122">
        <v>0.7</v>
      </c>
      <c r="Q70" s="122">
        <v>0.7</v>
      </c>
      <c r="R70" s="122">
        <v>0.7</v>
      </c>
      <c r="S70" s="122">
        <v>0.7</v>
      </c>
      <c r="T70" s="122">
        <v>0.7</v>
      </c>
      <c r="U70" s="122">
        <v>0.7</v>
      </c>
      <c r="V70" s="122">
        <v>0.7</v>
      </c>
      <c r="W70" s="122">
        <v>0.8</v>
      </c>
      <c r="X70" s="122">
        <v>0.77</v>
      </c>
      <c r="Y70" s="122">
        <v>2.36</v>
      </c>
      <c r="Z70" s="122">
        <v>1.52</v>
      </c>
      <c r="AA70" s="122">
        <v>1.28</v>
      </c>
      <c r="AB70" s="122">
        <v>1.23</v>
      </c>
      <c r="AC70" s="122">
        <v>0.72</v>
      </c>
      <c r="AD70" s="122">
        <v>0.76</v>
      </c>
      <c r="AE70" s="122">
        <v>1.19</v>
      </c>
      <c r="AF70" s="122">
        <v>1.37</v>
      </c>
      <c r="AG70" s="122">
        <v>0.95</v>
      </c>
      <c r="AH70" s="122">
        <v>0.73</v>
      </c>
      <c r="AI70" s="122">
        <v>0.63</v>
      </c>
      <c r="AJ70" s="122">
        <v>0.71</v>
      </c>
      <c r="AK70" s="122">
        <v>0.68</v>
      </c>
      <c r="AL70" s="122">
        <v>0.78</v>
      </c>
      <c r="AM70" s="122">
        <v>0.72</v>
      </c>
      <c r="AN70" s="122">
        <v>0.75</v>
      </c>
      <c r="AO70" s="122">
        <v>0.8</v>
      </c>
      <c r="AP70" s="122">
        <v>0.9</v>
      </c>
      <c r="AQ70" s="122">
        <v>1.21</v>
      </c>
      <c r="AR70" s="122">
        <v>1.1499999999999999</v>
      </c>
      <c r="AS70" s="122">
        <v>0.7</v>
      </c>
      <c r="AT70" s="122">
        <v>0.83</v>
      </c>
      <c r="AU70" s="122">
        <v>0.89</v>
      </c>
      <c r="AV70" s="122">
        <v>0.81</v>
      </c>
      <c r="AW70" s="122">
        <v>0.7</v>
      </c>
      <c r="AX70" s="122">
        <v>0.64</v>
      </c>
      <c r="AY70" s="122">
        <v>0.62</v>
      </c>
      <c r="AZ70" s="122">
        <v>0.73</v>
      </c>
      <c r="BA70" s="122">
        <v>0.69</v>
      </c>
      <c r="BB70" s="122">
        <v>1.1200000000000001</v>
      </c>
      <c r="BC70" s="122">
        <v>1.1000000000000001</v>
      </c>
      <c r="BD70" s="122">
        <v>1.05</v>
      </c>
      <c r="BE70" s="122">
        <v>0.99</v>
      </c>
      <c r="BF70" s="122">
        <v>0.97</v>
      </c>
      <c r="BG70" s="111" t="s">
        <v>6</v>
      </c>
      <c r="BH70" s="111" t="s">
        <v>6</v>
      </c>
    </row>
    <row r="71" spans="1:60" ht="15" x14ac:dyDescent="0.25">
      <c r="A71" s="63" t="s">
        <v>83</v>
      </c>
      <c r="B71" s="121" t="s">
        <v>13</v>
      </c>
      <c r="C71" s="140" t="s">
        <v>6</v>
      </c>
      <c r="D71" s="121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56</v>
      </c>
      <c r="L71" s="121" t="s">
        <v>84</v>
      </c>
      <c r="M71" s="121" t="s">
        <v>84</v>
      </c>
      <c r="N71" s="121" t="s">
        <v>84</v>
      </c>
      <c r="O71" s="122">
        <v>5.0000000000000001E-4</v>
      </c>
      <c r="P71" s="122">
        <v>2.0000000000000001E-4</v>
      </c>
      <c r="Q71" s="121" t="s">
        <v>61</v>
      </c>
      <c r="R71" s="121" t="s">
        <v>61</v>
      </c>
      <c r="S71" s="121" t="s">
        <v>61</v>
      </c>
      <c r="T71" s="121" t="s">
        <v>61</v>
      </c>
      <c r="U71" s="121" t="s">
        <v>61</v>
      </c>
      <c r="V71" s="121" t="s">
        <v>61</v>
      </c>
      <c r="W71" s="122">
        <v>1E-4</v>
      </c>
      <c r="X71" s="121" t="s">
        <v>69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1" t="s">
        <v>69</v>
      </c>
      <c r="AD71" s="121" t="s">
        <v>69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1" t="s">
        <v>69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21" t="s">
        <v>69</v>
      </c>
      <c r="AX71" s="121" t="s">
        <v>69</v>
      </c>
      <c r="AY71" s="121" t="s">
        <v>69</v>
      </c>
      <c r="AZ71" s="121" t="s">
        <v>69</v>
      </c>
      <c r="BA71" s="121" t="s">
        <v>69</v>
      </c>
      <c r="BB71" s="121" t="s">
        <v>69</v>
      </c>
      <c r="BC71" s="121" t="s">
        <v>69</v>
      </c>
      <c r="BD71" s="121" t="s">
        <v>69</v>
      </c>
      <c r="BE71" s="122">
        <v>1.1E-4</v>
      </c>
      <c r="BF71" s="121" t="s">
        <v>69</v>
      </c>
      <c r="BG71" s="111">
        <v>1E-3</v>
      </c>
      <c r="BH71" s="111" t="s">
        <v>6</v>
      </c>
    </row>
    <row r="72" spans="1:60" ht="15" x14ac:dyDescent="0.25">
      <c r="A72" s="63" t="s">
        <v>87</v>
      </c>
      <c r="B72" s="121" t="s">
        <v>13</v>
      </c>
      <c r="C72" s="140" t="s">
        <v>6</v>
      </c>
      <c r="D72" s="121"/>
      <c r="E72" s="122">
        <v>4.66</v>
      </c>
      <c r="F72" s="122">
        <v>4.12</v>
      </c>
      <c r="G72" s="122">
        <v>4.4800000000000004</v>
      </c>
      <c r="H72" s="122">
        <v>4.18</v>
      </c>
      <c r="I72" s="122">
        <v>4.68</v>
      </c>
      <c r="J72" s="122">
        <v>5.28</v>
      </c>
      <c r="K72" s="122">
        <v>5.57</v>
      </c>
      <c r="L72" s="122">
        <v>5.88</v>
      </c>
      <c r="M72" s="122">
        <v>7.26</v>
      </c>
      <c r="N72" s="122">
        <v>6.08</v>
      </c>
      <c r="O72" s="122">
        <v>10.7</v>
      </c>
      <c r="P72" s="122">
        <v>6.94</v>
      </c>
      <c r="Q72" s="122">
        <v>6.45</v>
      </c>
      <c r="R72" s="122">
        <v>6.56</v>
      </c>
      <c r="S72" s="122">
        <v>6.5</v>
      </c>
      <c r="T72" s="122">
        <v>6.52</v>
      </c>
      <c r="U72" s="122">
        <v>6.41</v>
      </c>
      <c r="V72" s="122">
        <v>6.32</v>
      </c>
      <c r="W72" s="122">
        <v>6.35</v>
      </c>
      <c r="X72" s="122">
        <v>6.08</v>
      </c>
      <c r="Y72" s="122">
        <v>5.44</v>
      </c>
      <c r="Z72" s="122">
        <v>4.09</v>
      </c>
      <c r="AA72" s="122">
        <v>5</v>
      </c>
      <c r="AB72" s="122">
        <v>6.73</v>
      </c>
      <c r="AC72" s="122">
        <v>4.8899999999999997</v>
      </c>
      <c r="AD72" s="122">
        <v>4.9000000000000004</v>
      </c>
      <c r="AE72" s="122">
        <v>7.34</v>
      </c>
      <c r="AF72" s="122">
        <v>7.88</v>
      </c>
      <c r="AG72" s="122">
        <v>5.68</v>
      </c>
      <c r="AH72" s="122">
        <v>5.79</v>
      </c>
      <c r="AI72" s="122">
        <v>6.6</v>
      </c>
      <c r="AJ72" s="122">
        <v>6.32</v>
      </c>
      <c r="AK72" s="122">
        <v>6.29</v>
      </c>
      <c r="AL72" s="122">
        <v>6.47</v>
      </c>
      <c r="AM72" s="122">
        <v>5.89</v>
      </c>
      <c r="AN72" s="122">
        <v>6.42</v>
      </c>
      <c r="AO72" s="122">
        <v>6.23</v>
      </c>
      <c r="AP72" s="122">
        <v>6.29</v>
      </c>
      <c r="AQ72" s="122">
        <v>7.07</v>
      </c>
      <c r="AR72" s="122">
        <v>3.81</v>
      </c>
      <c r="AS72" s="122">
        <v>4.24</v>
      </c>
      <c r="AT72" s="122">
        <v>5.39</v>
      </c>
      <c r="AU72" s="122">
        <v>5.85</v>
      </c>
      <c r="AV72" s="122">
        <v>6.04</v>
      </c>
      <c r="AW72" s="122">
        <v>6.33</v>
      </c>
      <c r="AX72" s="122">
        <v>6.01</v>
      </c>
      <c r="AY72" s="122">
        <v>5.95</v>
      </c>
      <c r="AZ72" s="122">
        <v>6.12</v>
      </c>
      <c r="BA72" s="122">
        <v>6.09</v>
      </c>
      <c r="BB72" s="122">
        <v>7.14</v>
      </c>
      <c r="BC72" s="122">
        <v>7.15</v>
      </c>
      <c r="BD72" s="122">
        <v>7.19</v>
      </c>
      <c r="BE72" s="122">
        <v>6.86</v>
      </c>
      <c r="BF72" s="122">
        <v>6.77</v>
      </c>
      <c r="BG72" s="111" t="s">
        <v>6</v>
      </c>
      <c r="BH72" s="111" t="s">
        <v>6</v>
      </c>
    </row>
    <row r="73" spans="1:60" ht="15" x14ac:dyDescent="0.25">
      <c r="A73" s="63" t="s">
        <v>88</v>
      </c>
      <c r="B73" s="121" t="s">
        <v>13</v>
      </c>
      <c r="C73" s="140" t="s">
        <v>6</v>
      </c>
      <c r="D73" s="121"/>
      <c r="E73" s="121" t="s">
        <v>68</v>
      </c>
      <c r="F73" s="121" t="s">
        <v>68</v>
      </c>
      <c r="G73" s="121" t="s">
        <v>68</v>
      </c>
      <c r="H73" s="174">
        <v>2.0000000000000002E-5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74">
        <v>9.0000000000000006E-5</v>
      </c>
      <c r="P73" s="174">
        <v>3.0000000000000001E-5</v>
      </c>
      <c r="Q73" s="121" t="s">
        <v>68</v>
      </c>
      <c r="R73" s="121" t="s">
        <v>68</v>
      </c>
      <c r="S73" s="121" t="s">
        <v>68</v>
      </c>
      <c r="T73" s="121" t="s">
        <v>93</v>
      </c>
      <c r="U73" s="121" t="s">
        <v>93</v>
      </c>
      <c r="V73" s="121" t="s">
        <v>93</v>
      </c>
      <c r="W73" s="121" t="s">
        <v>93</v>
      </c>
      <c r="X73" s="121" t="s">
        <v>226</v>
      </c>
      <c r="Y73" s="121" t="s">
        <v>226</v>
      </c>
      <c r="Z73" s="122">
        <v>5.5999999999999999E-5</v>
      </c>
      <c r="AA73" s="122">
        <v>2.4000000000000001E-5</v>
      </c>
      <c r="AB73" s="122">
        <v>1.1E-4</v>
      </c>
      <c r="AC73" s="174">
        <v>2.1999999999999999E-5</v>
      </c>
      <c r="AD73" s="174">
        <v>1.4E-5</v>
      </c>
      <c r="AE73" s="174">
        <v>4.3999999999999999E-5</v>
      </c>
      <c r="AF73" s="174">
        <v>3.6000000000000001E-5</v>
      </c>
      <c r="AG73" s="121" t="s">
        <v>226</v>
      </c>
      <c r="AH73" s="121" t="s">
        <v>226</v>
      </c>
      <c r="AI73" s="174">
        <v>1.8E-5</v>
      </c>
      <c r="AJ73" s="121" t="s">
        <v>226</v>
      </c>
      <c r="AK73" s="121" t="s">
        <v>226</v>
      </c>
      <c r="AL73" s="121" t="s">
        <v>226</v>
      </c>
      <c r="AM73" s="121" t="s">
        <v>226</v>
      </c>
      <c r="AN73" s="121" t="s">
        <v>226</v>
      </c>
      <c r="AO73" s="121" t="s">
        <v>226</v>
      </c>
      <c r="AP73" s="121" t="s">
        <v>226</v>
      </c>
      <c r="AQ73" s="121" t="s">
        <v>226</v>
      </c>
      <c r="AR73" s="122">
        <v>5.5000000000000002E-5</v>
      </c>
      <c r="AS73" s="122">
        <v>1.0000000000000001E-5</v>
      </c>
      <c r="AT73" s="121" t="s">
        <v>226</v>
      </c>
      <c r="AU73" s="121" t="s">
        <v>226</v>
      </c>
      <c r="AV73" s="121" t="s">
        <v>226</v>
      </c>
      <c r="AW73" s="122">
        <v>1.9000000000000001E-5</v>
      </c>
      <c r="AX73" s="121" t="s">
        <v>226</v>
      </c>
      <c r="AY73" s="121" t="s">
        <v>226</v>
      </c>
      <c r="AZ73" s="121" t="s">
        <v>226</v>
      </c>
      <c r="BA73" s="121" t="s">
        <v>226</v>
      </c>
      <c r="BB73" s="121" t="s">
        <v>226</v>
      </c>
      <c r="BC73" s="121" t="s">
        <v>226</v>
      </c>
      <c r="BD73" s="121" t="s">
        <v>226</v>
      </c>
      <c r="BE73" s="121" t="s">
        <v>226</v>
      </c>
      <c r="BF73" s="121" t="s">
        <v>226</v>
      </c>
      <c r="BG73" s="111">
        <v>2.5000000000000001E-4</v>
      </c>
      <c r="BH73" s="111">
        <v>0.1</v>
      </c>
    </row>
    <row r="74" spans="1:60" ht="15" x14ac:dyDescent="0.25">
      <c r="A74" s="63" t="s">
        <v>89</v>
      </c>
      <c r="B74" s="121" t="s">
        <v>13</v>
      </c>
      <c r="C74" s="140" t="s">
        <v>6</v>
      </c>
      <c r="D74" s="121"/>
      <c r="E74" s="122">
        <v>6.9</v>
      </c>
      <c r="F74" s="122">
        <v>2.14</v>
      </c>
      <c r="G74" s="122">
        <v>2.84</v>
      </c>
      <c r="H74" s="122">
        <v>1.5</v>
      </c>
      <c r="I74" s="122">
        <v>2.56</v>
      </c>
      <c r="J74" s="122">
        <v>2.5099999999999998</v>
      </c>
      <c r="K74" s="122">
        <v>2.5</v>
      </c>
      <c r="L74" s="122">
        <v>2.34</v>
      </c>
      <c r="M74" s="122">
        <v>3.02</v>
      </c>
      <c r="N74" s="122">
        <v>2.64</v>
      </c>
      <c r="O74" s="122">
        <v>2.9</v>
      </c>
      <c r="P74" s="122">
        <v>2.7</v>
      </c>
      <c r="Q74" s="122">
        <v>3.2</v>
      </c>
      <c r="R74" s="122">
        <v>3.3</v>
      </c>
      <c r="S74" s="122">
        <v>3.3</v>
      </c>
      <c r="T74" s="122">
        <v>3.4</v>
      </c>
      <c r="U74" s="122">
        <v>3.6</v>
      </c>
      <c r="V74" s="122">
        <v>3.8</v>
      </c>
      <c r="W74" s="122">
        <v>4.3</v>
      </c>
      <c r="X74" s="122">
        <v>3.49</v>
      </c>
      <c r="Y74" s="122">
        <v>6.06</v>
      </c>
      <c r="Z74" s="122">
        <v>1.1599999999999999</v>
      </c>
      <c r="AA74" s="122">
        <v>2.08</v>
      </c>
      <c r="AB74" s="122">
        <v>1.1000000000000001</v>
      </c>
      <c r="AC74" s="122">
        <v>2.2000000000000002</v>
      </c>
      <c r="AD74" s="122">
        <v>2.2200000000000002</v>
      </c>
      <c r="AE74" s="122">
        <v>3.08</v>
      </c>
      <c r="AF74" s="122">
        <v>3.25</v>
      </c>
      <c r="AG74" s="122">
        <v>3.7</v>
      </c>
      <c r="AH74" s="122">
        <v>3.12</v>
      </c>
      <c r="AI74" s="122">
        <v>2.52</v>
      </c>
      <c r="AJ74" s="122">
        <v>3.11</v>
      </c>
      <c r="AK74" s="122">
        <v>2.85</v>
      </c>
      <c r="AL74" s="122">
        <v>3.14</v>
      </c>
      <c r="AM74" s="122">
        <v>2.97</v>
      </c>
      <c r="AN74" s="122">
        <v>2.98</v>
      </c>
      <c r="AO74" s="122">
        <v>3.47</v>
      </c>
      <c r="AP74" s="122">
        <v>3.23</v>
      </c>
      <c r="AQ74" s="122">
        <v>4.59</v>
      </c>
      <c r="AR74" s="122">
        <v>0.999</v>
      </c>
      <c r="AS74" s="122">
        <v>2.04</v>
      </c>
      <c r="AT74" s="122">
        <v>3.59</v>
      </c>
      <c r="AU74" s="122">
        <v>3.54</v>
      </c>
      <c r="AV74" s="122">
        <v>3.22</v>
      </c>
      <c r="AW74" s="122">
        <v>2.57</v>
      </c>
      <c r="AX74" s="122">
        <v>2.76</v>
      </c>
      <c r="AY74" s="122">
        <v>2.73</v>
      </c>
      <c r="AZ74" s="122">
        <v>2.97</v>
      </c>
      <c r="BA74" s="122">
        <v>2.99</v>
      </c>
      <c r="BB74" s="122">
        <v>3.69</v>
      </c>
      <c r="BC74" s="122">
        <v>3.7</v>
      </c>
      <c r="BD74" s="122">
        <v>4.2300000000000004</v>
      </c>
      <c r="BE74" s="122">
        <v>4.04</v>
      </c>
      <c r="BF74" s="122">
        <v>3.97</v>
      </c>
      <c r="BG74" s="111" t="s">
        <v>6</v>
      </c>
      <c r="BH74" s="111" t="s">
        <v>6</v>
      </c>
    </row>
    <row r="75" spans="1:60" ht="15" x14ac:dyDescent="0.25">
      <c r="A75" s="63" t="s">
        <v>90</v>
      </c>
      <c r="B75" s="121" t="s">
        <v>13</v>
      </c>
      <c r="C75" s="140" t="s">
        <v>6</v>
      </c>
      <c r="D75" s="121"/>
      <c r="E75" s="122">
        <v>0.40100000000000002</v>
      </c>
      <c r="F75" s="122">
        <v>0.20399999999999999</v>
      </c>
      <c r="G75" s="122">
        <v>0.23</v>
      </c>
      <c r="H75" s="122">
        <v>0.126</v>
      </c>
      <c r="I75" s="122">
        <v>0.218</v>
      </c>
      <c r="J75" s="122">
        <v>0.20399999999999999</v>
      </c>
      <c r="K75" s="122">
        <v>0.20100000000000001</v>
      </c>
      <c r="L75" s="122">
        <v>0.18</v>
      </c>
      <c r="M75" s="122">
        <v>0.216</v>
      </c>
      <c r="N75" s="122">
        <v>0.222</v>
      </c>
      <c r="O75" s="122">
        <v>0.22500000000000001</v>
      </c>
      <c r="P75" s="122">
        <v>0.23200000000000001</v>
      </c>
      <c r="Q75" s="122">
        <v>0.27800000000000002</v>
      </c>
      <c r="R75" s="122">
        <v>0.27400000000000002</v>
      </c>
      <c r="S75" s="122">
        <v>0.315</v>
      </c>
      <c r="T75" s="122">
        <v>0.34399999999999997</v>
      </c>
      <c r="U75" s="122">
        <v>0.35699999999999998</v>
      </c>
      <c r="V75" s="122">
        <v>0.36099999999999999</v>
      </c>
      <c r="W75" s="122">
        <v>0.38800000000000001</v>
      </c>
      <c r="X75" s="122">
        <v>0.35</v>
      </c>
      <c r="Y75" s="122">
        <v>0.4</v>
      </c>
      <c r="Z75" s="122">
        <v>9.7000000000000003E-2</v>
      </c>
      <c r="AA75" s="122">
        <v>0.19400000000000001</v>
      </c>
      <c r="AB75" s="122">
        <v>8.7599999999999997E-2</v>
      </c>
      <c r="AC75" s="122">
        <v>0.192</v>
      </c>
      <c r="AD75" s="122">
        <v>0.19400000000000001</v>
      </c>
      <c r="AE75" s="122">
        <v>0.27500000000000002</v>
      </c>
      <c r="AF75" s="122">
        <v>0.29799999999999999</v>
      </c>
      <c r="AG75" s="122">
        <v>0.3</v>
      </c>
      <c r="AH75" s="122">
        <v>0.29199999999999998</v>
      </c>
      <c r="AI75" s="122">
        <v>0.21299999999999999</v>
      </c>
      <c r="AJ75" s="122">
        <v>0.28499999999999998</v>
      </c>
      <c r="AK75" s="122">
        <v>0.27400000000000002</v>
      </c>
      <c r="AL75" s="122">
        <v>0.313</v>
      </c>
      <c r="AM75" s="122">
        <v>0.311</v>
      </c>
      <c r="AN75" s="122">
        <v>0.30599999999999999</v>
      </c>
      <c r="AO75" s="122">
        <v>0.30399999999999999</v>
      </c>
      <c r="AP75" s="122">
        <v>0.27800000000000002</v>
      </c>
      <c r="AQ75" s="122">
        <v>0.34300000000000003</v>
      </c>
      <c r="AR75" s="122">
        <v>9.1200000000000003E-2</v>
      </c>
      <c r="AS75" s="122">
        <v>0.192</v>
      </c>
      <c r="AT75" s="122">
        <v>0.31</v>
      </c>
      <c r="AU75" s="122">
        <v>0.307</v>
      </c>
      <c r="AV75" s="122">
        <v>0.29499999999999998</v>
      </c>
      <c r="AW75" s="122">
        <v>0.24299999999999999</v>
      </c>
      <c r="AX75" s="122">
        <v>0.24299999999999999</v>
      </c>
      <c r="AY75" s="122">
        <v>0.253</v>
      </c>
      <c r="AZ75" s="122">
        <v>0.31</v>
      </c>
      <c r="BA75" s="122">
        <v>0.307</v>
      </c>
      <c r="BB75" s="122">
        <v>0.307</v>
      </c>
      <c r="BC75" s="122">
        <v>0.30499999999999999</v>
      </c>
      <c r="BD75" s="122">
        <v>0.34399999999999997</v>
      </c>
      <c r="BE75" s="122">
        <v>0.32900000000000001</v>
      </c>
      <c r="BF75" s="122">
        <v>0.36599999999999999</v>
      </c>
      <c r="BG75" s="111" t="s">
        <v>6</v>
      </c>
      <c r="BH75" s="111" t="s">
        <v>6</v>
      </c>
    </row>
    <row r="76" spans="1:60" ht="15" x14ac:dyDescent="0.25">
      <c r="A76" s="63" t="s">
        <v>91</v>
      </c>
      <c r="B76" s="121" t="s">
        <v>13</v>
      </c>
      <c r="C76" s="140" t="s">
        <v>6</v>
      </c>
      <c r="D76" s="121"/>
      <c r="E76" s="122">
        <v>50.1</v>
      </c>
      <c r="F76" s="122">
        <v>9.9</v>
      </c>
      <c r="G76" s="122">
        <v>10.3</v>
      </c>
      <c r="H76" s="122">
        <v>4.5</v>
      </c>
      <c r="I76" s="122">
        <v>7.6</v>
      </c>
      <c r="J76" s="122">
        <v>7.6</v>
      </c>
      <c r="K76" s="122">
        <v>8.4</v>
      </c>
      <c r="L76" s="122">
        <v>5.8</v>
      </c>
      <c r="M76" s="122">
        <v>7.4</v>
      </c>
      <c r="N76" s="122">
        <v>8.1999999999999993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1" t="s">
        <v>6</v>
      </c>
      <c r="U76" s="121" t="s">
        <v>6</v>
      </c>
      <c r="V76" s="121" t="s">
        <v>6</v>
      </c>
      <c r="W76" s="121" t="s">
        <v>6</v>
      </c>
      <c r="X76" s="122">
        <v>11.5</v>
      </c>
      <c r="Y76" s="122">
        <v>49</v>
      </c>
      <c r="Z76" s="122">
        <v>4.6100000000000003</v>
      </c>
      <c r="AA76" s="122">
        <v>9.41</v>
      </c>
      <c r="AB76" s="122">
        <v>3.65</v>
      </c>
      <c r="AC76" s="122">
        <v>10.3</v>
      </c>
      <c r="AD76" s="122">
        <v>10.199999999999999</v>
      </c>
      <c r="AE76" s="122">
        <v>15.9</v>
      </c>
      <c r="AF76" s="122">
        <v>16.5</v>
      </c>
      <c r="AG76" s="122">
        <v>17.399999999999999</v>
      </c>
      <c r="AH76" s="122">
        <v>11.8</v>
      </c>
      <c r="AI76" s="122">
        <v>9.24</v>
      </c>
      <c r="AJ76" s="122">
        <v>13.4</v>
      </c>
      <c r="AK76" s="122">
        <v>12.8</v>
      </c>
      <c r="AL76" s="122">
        <v>8.6999999999999993</v>
      </c>
      <c r="AM76" s="122">
        <v>8.6</v>
      </c>
      <c r="AN76" s="122">
        <v>8.9600000000000009</v>
      </c>
      <c r="AO76" s="122">
        <v>10.3</v>
      </c>
      <c r="AP76" s="122">
        <v>10.5</v>
      </c>
      <c r="AQ76" s="122">
        <v>17.899999999999999</v>
      </c>
      <c r="AR76" s="122">
        <v>3.72</v>
      </c>
      <c r="AS76" s="122">
        <v>9.5</v>
      </c>
      <c r="AT76" s="122">
        <v>15.7</v>
      </c>
      <c r="AU76" s="122">
        <v>15</v>
      </c>
      <c r="AV76" s="122">
        <v>13</v>
      </c>
      <c r="AW76" s="122">
        <v>9.64</v>
      </c>
      <c r="AX76" s="122">
        <v>12.2</v>
      </c>
      <c r="AY76" s="122">
        <v>12.1</v>
      </c>
      <c r="AZ76" s="122">
        <v>8.61</v>
      </c>
      <c r="BA76" s="122">
        <v>8.51</v>
      </c>
      <c r="BB76" s="122">
        <v>12.8</v>
      </c>
      <c r="BC76" s="122">
        <v>12.7</v>
      </c>
      <c r="BD76" s="122">
        <v>13.7</v>
      </c>
      <c r="BE76" s="122">
        <v>15.1</v>
      </c>
      <c r="BF76" s="122">
        <v>15</v>
      </c>
      <c r="BG76" s="111" t="s">
        <v>6</v>
      </c>
      <c r="BH76" s="111" t="s">
        <v>6</v>
      </c>
    </row>
    <row r="77" spans="1:60" ht="15" x14ac:dyDescent="0.25">
      <c r="A77" s="63" t="s">
        <v>162</v>
      </c>
      <c r="B77" s="121" t="s">
        <v>13</v>
      </c>
      <c r="C77" s="140" t="s">
        <v>6</v>
      </c>
      <c r="D77" s="121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</v>
      </c>
      <c r="L77" s="121" t="s">
        <v>61</v>
      </c>
      <c r="M77" s="121" t="s">
        <v>61</v>
      </c>
      <c r="N77" s="121" t="s">
        <v>61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11" t="s">
        <v>6</v>
      </c>
      <c r="BH77" s="111" t="s">
        <v>6</v>
      </c>
    </row>
    <row r="78" spans="1:60" ht="15" x14ac:dyDescent="0.25">
      <c r="A78" s="63" t="s">
        <v>92</v>
      </c>
      <c r="B78" s="121" t="s">
        <v>13</v>
      </c>
      <c r="C78" s="140" t="s">
        <v>6</v>
      </c>
      <c r="D78" s="121"/>
      <c r="E78" s="121" t="s">
        <v>68</v>
      </c>
      <c r="F78" s="121" t="s">
        <v>68</v>
      </c>
      <c r="G78" s="121" t="s">
        <v>68</v>
      </c>
      <c r="H78" s="174">
        <v>2.0000000000000002E-5</v>
      </c>
      <c r="I78" s="121" t="s">
        <v>68</v>
      </c>
      <c r="J78" s="121" t="s">
        <v>68</v>
      </c>
      <c r="K78" s="121" t="s">
        <v>93</v>
      </c>
      <c r="L78" s="121" t="s">
        <v>68</v>
      </c>
      <c r="M78" s="174">
        <v>1.0000000000000001E-5</v>
      </c>
      <c r="N78" s="121" t="s">
        <v>68</v>
      </c>
      <c r="O78" s="174">
        <v>4.0000000000000003E-5</v>
      </c>
      <c r="P78" s="174">
        <v>1.0000000000000001E-5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68</v>
      </c>
      <c r="V78" s="121" t="s">
        <v>68</v>
      </c>
      <c r="W78" s="121" t="s">
        <v>68</v>
      </c>
      <c r="X78" s="121" t="s">
        <v>226</v>
      </c>
      <c r="Y78" s="121" t="s">
        <v>226</v>
      </c>
      <c r="Z78" s="122">
        <v>2.0000000000000002E-5</v>
      </c>
      <c r="AA78" s="122">
        <v>1.1E-5</v>
      </c>
      <c r="AB78" s="122">
        <v>4.6E-5</v>
      </c>
      <c r="AC78" s="121" t="s">
        <v>226</v>
      </c>
      <c r="AD78" s="121" t="s">
        <v>226</v>
      </c>
      <c r="AE78" s="174">
        <v>1.2999999999999999E-5</v>
      </c>
      <c r="AF78" s="174">
        <v>1.8E-5</v>
      </c>
      <c r="AG78" s="121" t="s">
        <v>226</v>
      </c>
      <c r="AH78" s="121" t="s">
        <v>226</v>
      </c>
      <c r="AI78" s="174">
        <v>1.2999999999999999E-5</v>
      </c>
      <c r="AJ78" s="121" t="s">
        <v>226</v>
      </c>
      <c r="AK78" s="121" t="s">
        <v>226</v>
      </c>
      <c r="AL78" s="121" t="s">
        <v>226</v>
      </c>
      <c r="AM78" s="121" t="s">
        <v>226</v>
      </c>
      <c r="AN78" s="121" t="s">
        <v>226</v>
      </c>
      <c r="AO78" s="121" t="s">
        <v>226</v>
      </c>
      <c r="AP78" s="121" t="s">
        <v>226</v>
      </c>
      <c r="AQ78" s="121" t="s">
        <v>226</v>
      </c>
      <c r="AR78" s="122">
        <v>1.7E-5</v>
      </c>
      <c r="AS78" s="121" t="s">
        <v>226</v>
      </c>
      <c r="AT78" s="121" t="s">
        <v>226</v>
      </c>
      <c r="AU78" s="121" t="s">
        <v>226</v>
      </c>
      <c r="AV78" s="121" t="s">
        <v>226</v>
      </c>
      <c r="AW78" s="121" t="s">
        <v>226</v>
      </c>
      <c r="AX78" s="121" t="s">
        <v>226</v>
      </c>
      <c r="AY78" s="121" t="s">
        <v>226</v>
      </c>
      <c r="AZ78" s="121" t="s">
        <v>226</v>
      </c>
      <c r="BA78" s="121" t="s">
        <v>226</v>
      </c>
      <c r="BB78" s="121" t="s">
        <v>226</v>
      </c>
      <c r="BC78" s="121" t="s">
        <v>226</v>
      </c>
      <c r="BD78" s="121" t="s">
        <v>226</v>
      </c>
      <c r="BE78" s="121" t="s">
        <v>226</v>
      </c>
      <c r="BF78" s="121" t="s">
        <v>226</v>
      </c>
      <c r="BG78" s="111">
        <v>8.0000000000000004E-4</v>
      </c>
      <c r="BH78" s="111" t="s">
        <v>6</v>
      </c>
    </row>
    <row r="79" spans="1:60" ht="15" x14ac:dyDescent="0.25">
      <c r="A79" s="63" t="s">
        <v>163</v>
      </c>
      <c r="B79" s="121" t="s">
        <v>13</v>
      </c>
      <c r="C79" s="140" t="s">
        <v>6</v>
      </c>
      <c r="D79" s="121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</v>
      </c>
      <c r="L79" s="121" t="s">
        <v>63</v>
      </c>
      <c r="M79" s="121" t="s">
        <v>63</v>
      </c>
      <c r="N79" s="121" t="s">
        <v>63</v>
      </c>
      <c r="O79" s="122">
        <v>2.9E-4</v>
      </c>
      <c r="P79" s="122">
        <v>1E-4</v>
      </c>
      <c r="Q79" s="174">
        <v>4.0000000000000003E-5</v>
      </c>
      <c r="R79" s="174">
        <v>4.0000000000000003E-5</v>
      </c>
      <c r="S79" s="174">
        <v>2.0000000000000002E-5</v>
      </c>
      <c r="T79" s="121" t="s">
        <v>68</v>
      </c>
      <c r="U79" s="121" t="s">
        <v>68</v>
      </c>
      <c r="V79" s="121" t="s">
        <v>68</v>
      </c>
      <c r="W79" s="121" t="s">
        <v>68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27" t="s">
        <v>6</v>
      </c>
      <c r="BH79" s="27" t="s">
        <v>6</v>
      </c>
    </row>
    <row r="80" spans="1:60" ht="15" x14ac:dyDescent="0.25">
      <c r="A80" s="63" t="s">
        <v>94</v>
      </c>
      <c r="B80" s="121" t="s">
        <v>13</v>
      </c>
      <c r="C80" s="140" t="s">
        <v>6</v>
      </c>
      <c r="D80" s="121"/>
      <c r="E80" s="121" t="s">
        <v>61</v>
      </c>
      <c r="F80" s="121" t="s">
        <v>61</v>
      </c>
      <c r="G80" s="121" t="s">
        <v>61</v>
      </c>
      <c r="H80" s="122">
        <v>2.0000000000000001E-4</v>
      </c>
      <c r="I80" s="121" t="s">
        <v>61</v>
      </c>
      <c r="J80" s="121" t="s">
        <v>61</v>
      </c>
      <c r="K80" s="121" t="s">
        <v>57</v>
      </c>
      <c r="L80" s="121" t="s">
        <v>61</v>
      </c>
      <c r="M80" s="121" t="s">
        <v>61</v>
      </c>
      <c r="N80" s="121" t="s">
        <v>61</v>
      </c>
      <c r="O80" s="122">
        <v>2.0000000000000001E-4</v>
      </c>
      <c r="P80" s="121" t="s">
        <v>61</v>
      </c>
      <c r="Q80" s="121" t="s">
        <v>61</v>
      </c>
      <c r="R80" s="122">
        <v>2.0000000000000001E-4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1" t="s">
        <v>69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21" t="s">
        <v>69</v>
      </c>
      <c r="AX80" s="121" t="s">
        <v>69</v>
      </c>
      <c r="AY80" s="121" t="s">
        <v>69</v>
      </c>
      <c r="AZ80" s="121" t="s">
        <v>69</v>
      </c>
      <c r="BA80" s="121" t="s">
        <v>69</v>
      </c>
      <c r="BB80" s="121" t="s">
        <v>69</v>
      </c>
      <c r="BC80" s="121" t="s">
        <v>69</v>
      </c>
      <c r="BD80" s="121" t="s">
        <v>69</v>
      </c>
      <c r="BE80" s="121" t="s">
        <v>69</v>
      </c>
      <c r="BF80" s="121" t="s">
        <v>69</v>
      </c>
      <c r="BG80" s="111" t="s">
        <v>6</v>
      </c>
      <c r="BH80" s="111" t="s">
        <v>6</v>
      </c>
    </row>
    <row r="81" spans="1:60" ht="15" x14ac:dyDescent="0.25">
      <c r="A81" s="63" t="s">
        <v>95</v>
      </c>
      <c r="B81" s="121" t="s">
        <v>13</v>
      </c>
      <c r="C81" s="140" t="s">
        <v>6</v>
      </c>
      <c r="D81" s="121"/>
      <c r="E81" s="121" t="s">
        <v>57</v>
      </c>
      <c r="F81" s="122">
        <v>1.2E-2</v>
      </c>
      <c r="G81" s="122">
        <v>4.0000000000000001E-3</v>
      </c>
      <c r="H81" s="122">
        <v>2.5000000000000001E-2</v>
      </c>
      <c r="I81" s="122">
        <v>7.0000000000000001E-3</v>
      </c>
      <c r="J81" s="122">
        <v>2E-3</v>
      </c>
      <c r="K81" s="122">
        <v>5.1000000000000004E-3</v>
      </c>
      <c r="L81" s="122">
        <v>8.0000000000000002E-3</v>
      </c>
      <c r="M81" s="122">
        <v>4.5999999999999999E-2</v>
      </c>
      <c r="N81" s="121" t="s">
        <v>96</v>
      </c>
      <c r="O81" s="122">
        <v>0.14399999999999999</v>
      </c>
      <c r="P81" s="122">
        <v>5.4300000000000001E-2</v>
      </c>
      <c r="Q81" s="122">
        <v>4.2000000000000003E-2</v>
      </c>
      <c r="R81" s="122">
        <v>5.2299999999999999E-2</v>
      </c>
      <c r="S81" s="122">
        <v>1.2999999999999999E-3</v>
      </c>
      <c r="T81" s="121" t="s">
        <v>65</v>
      </c>
      <c r="U81" s="122">
        <v>5.9999999999999995E-4</v>
      </c>
      <c r="V81" s="122">
        <v>6.9999999999999999E-4</v>
      </c>
      <c r="W81" s="122">
        <v>5.9999999999999995E-4</v>
      </c>
      <c r="X81" s="121" t="s">
        <v>42</v>
      </c>
      <c r="Y81" s="121" t="s">
        <v>42</v>
      </c>
      <c r="Z81" s="122">
        <v>4.2999999999999997E-2</v>
      </c>
      <c r="AA81" s="122">
        <v>1.7000000000000001E-2</v>
      </c>
      <c r="AB81" s="122">
        <v>0.113</v>
      </c>
      <c r="AC81" s="121" t="s">
        <v>42</v>
      </c>
      <c r="AD81" s="121" t="s">
        <v>42</v>
      </c>
      <c r="AE81" s="122">
        <v>3.9E-2</v>
      </c>
      <c r="AF81" s="122">
        <v>3.5999999999999997E-2</v>
      </c>
      <c r="AG81" s="121" t="s">
        <v>42</v>
      </c>
      <c r="AH81" s="121" t="s">
        <v>42</v>
      </c>
      <c r="AI81" s="121" t="s">
        <v>42</v>
      </c>
      <c r="AJ81" s="121" t="s">
        <v>42</v>
      </c>
      <c r="AK81" s="121" t="s">
        <v>42</v>
      </c>
      <c r="AL81" s="121" t="s">
        <v>42</v>
      </c>
      <c r="AM81" s="121" t="s">
        <v>42</v>
      </c>
      <c r="AN81" s="121" t="s">
        <v>42</v>
      </c>
      <c r="AO81" s="121" t="s">
        <v>42</v>
      </c>
      <c r="AP81" s="121" t="s">
        <v>42</v>
      </c>
      <c r="AQ81" s="121" t="s">
        <v>42</v>
      </c>
      <c r="AR81" s="122">
        <v>0.04</v>
      </c>
      <c r="AS81" s="121" t="s">
        <v>42</v>
      </c>
      <c r="AT81" s="121" t="s">
        <v>42</v>
      </c>
      <c r="AU81" s="121" t="s">
        <v>42</v>
      </c>
      <c r="AV81" s="121" t="s">
        <v>42</v>
      </c>
      <c r="AW81" s="122">
        <v>1.2E-2</v>
      </c>
      <c r="AX81" s="121" t="s">
        <v>42</v>
      </c>
      <c r="AY81" s="121" t="s">
        <v>42</v>
      </c>
      <c r="AZ81" s="121" t="s">
        <v>42</v>
      </c>
      <c r="BA81" s="121" t="s">
        <v>42</v>
      </c>
      <c r="BB81" s="121" t="s">
        <v>42</v>
      </c>
      <c r="BC81" s="121" t="s">
        <v>42</v>
      </c>
      <c r="BD81" s="121" t="s">
        <v>42</v>
      </c>
      <c r="BE81" s="121" t="s">
        <v>42</v>
      </c>
      <c r="BF81" s="121" t="s">
        <v>42</v>
      </c>
      <c r="BG81" s="111" t="s">
        <v>6</v>
      </c>
      <c r="BH81" s="111" t="s">
        <v>6</v>
      </c>
    </row>
    <row r="82" spans="1:60" ht="15" x14ac:dyDescent="0.25">
      <c r="A82" s="63" t="s">
        <v>97</v>
      </c>
      <c r="B82" s="121" t="s">
        <v>13</v>
      </c>
      <c r="C82" s="140" t="s">
        <v>6</v>
      </c>
      <c r="D82" s="121"/>
      <c r="E82" s="122">
        <v>1.1000000000000001E-3</v>
      </c>
      <c r="F82" s="122">
        <v>5.0000000000000001E-4</v>
      </c>
      <c r="G82" s="122">
        <v>5.9999999999999995E-4</v>
      </c>
      <c r="H82" s="121" t="s">
        <v>63</v>
      </c>
      <c r="I82" s="122">
        <v>4.0000000000000002E-4</v>
      </c>
      <c r="J82" s="121" t="s">
        <v>63</v>
      </c>
      <c r="K82" s="121" t="s">
        <v>65</v>
      </c>
      <c r="L82" s="121" t="s">
        <v>63</v>
      </c>
      <c r="M82" s="122">
        <v>5.0000000000000001E-4</v>
      </c>
      <c r="N82" s="121" t="s">
        <v>63</v>
      </c>
      <c r="O82" s="122">
        <v>1.2099999999999999E-3</v>
      </c>
      <c r="P82" s="122">
        <v>6.9999999999999999E-4</v>
      </c>
      <c r="Q82" s="122">
        <v>6.4999999999999997E-4</v>
      </c>
      <c r="R82" s="122">
        <v>7.6999999999999996E-4</v>
      </c>
      <c r="S82" s="122">
        <v>6.7000000000000002E-4</v>
      </c>
      <c r="T82" s="122">
        <v>7.3999999999999999E-4</v>
      </c>
      <c r="U82" s="122">
        <v>7.6999999999999996E-4</v>
      </c>
      <c r="V82" s="122">
        <v>8.4000000000000003E-4</v>
      </c>
      <c r="W82" s="122">
        <v>8.4000000000000003E-4</v>
      </c>
      <c r="X82" s="122">
        <v>9.2000000000000003E-4</v>
      </c>
      <c r="Y82" s="122">
        <v>9.59E-4</v>
      </c>
      <c r="Z82" s="122">
        <v>3.3300000000000002E-4</v>
      </c>
      <c r="AA82" s="122">
        <v>5.3899999999999998E-4</v>
      </c>
      <c r="AB82" s="122">
        <v>7.4799999999999997E-4</v>
      </c>
      <c r="AC82" s="122">
        <v>4.9700000000000005E-4</v>
      </c>
      <c r="AD82" s="122">
        <v>5.2499999999999997E-4</v>
      </c>
      <c r="AE82" s="122">
        <v>8.8900000000000003E-4</v>
      </c>
      <c r="AF82" s="122">
        <v>9.3199999999999999E-4</v>
      </c>
      <c r="AG82" s="122">
        <v>6.96E-4</v>
      </c>
      <c r="AH82" s="122">
        <v>5.8500000000000002E-4</v>
      </c>
      <c r="AI82" s="122">
        <v>4.46E-4</v>
      </c>
      <c r="AJ82" s="122">
        <v>6.29E-4</v>
      </c>
      <c r="AK82" s="122">
        <v>6.02E-4</v>
      </c>
      <c r="AL82" s="122">
        <v>6.1899999999999998E-4</v>
      </c>
      <c r="AM82" s="122">
        <v>6.0300000000000002E-4</v>
      </c>
      <c r="AN82" s="122">
        <v>6.5300000000000004E-4</v>
      </c>
      <c r="AO82" s="122">
        <v>6.2500000000000001E-4</v>
      </c>
      <c r="AP82" s="122">
        <v>3.6400000000000001E-4</v>
      </c>
      <c r="AQ82" s="122">
        <v>6.69E-4</v>
      </c>
      <c r="AR82" s="122">
        <v>3.8400000000000001E-4</v>
      </c>
      <c r="AS82" s="122">
        <v>3.7500000000000001E-4</v>
      </c>
      <c r="AT82" s="122">
        <v>5.8900000000000001E-4</v>
      </c>
      <c r="AU82" s="122">
        <v>5.7200000000000003E-4</v>
      </c>
      <c r="AV82" s="122">
        <v>5.1099999999999995E-4</v>
      </c>
      <c r="AW82" s="122">
        <v>4.57E-4</v>
      </c>
      <c r="AX82" s="122">
        <v>5.44E-4</v>
      </c>
      <c r="AY82" s="122">
        <v>5.2499999999999997E-4</v>
      </c>
      <c r="AZ82" s="122">
        <v>5.8E-4</v>
      </c>
      <c r="BA82" s="122">
        <v>6.8800000000000003E-4</v>
      </c>
      <c r="BB82" s="122">
        <v>5.3399999999999997E-4</v>
      </c>
      <c r="BC82" s="122">
        <v>5.3200000000000003E-4</v>
      </c>
      <c r="BD82" s="122">
        <v>5.8299999999999997E-4</v>
      </c>
      <c r="BE82" s="122">
        <v>5.8600000000000004E-4</v>
      </c>
      <c r="BF82" s="122">
        <v>6.5200000000000002E-4</v>
      </c>
      <c r="BG82" s="111">
        <v>1.4999999999999999E-2</v>
      </c>
      <c r="BH82" s="111" t="s">
        <v>6</v>
      </c>
    </row>
    <row r="83" spans="1:60" ht="15" x14ac:dyDescent="0.25">
      <c r="A83" s="63" t="s">
        <v>98</v>
      </c>
      <c r="B83" s="121" t="s">
        <v>13</v>
      </c>
      <c r="C83" s="140" t="s">
        <v>6</v>
      </c>
      <c r="D83" s="121"/>
      <c r="E83" s="122">
        <v>2.9999999999999997E-4</v>
      </c>
      <c r="F83" s="122">
        <v>1E-3</v>
      </c>
      <c r="G83" s="122">
        <v>5.0000000000000001E-4</v>
      </c>
      <c r="H83" s="122">
        <v>2.0999999999999999E-3</v>
      </c>
      <c r="I83" s="122">
        <v>5.0000000000000001E-4</v>
      </c>
      <c r="J83" s="122">
        <v>2.0000000000000001E-4</v>
      </c>
      <c r="K83" s="122">
        <v>8.9999999999999998E-4</v>
      </c>
      <c r="L83" s="122">
        <v>8.0000000000000004E-4</v>
      </c>
      <c r="M83" s="122">
        <v>3.0000000000000001E-3</v>
      </c>
      <c r="N83" s="122">
        <v>5.0000000000000001E-4</v>
      </c>
      <c r="O83" s="122">
        <v>9.7999999999999997E-3</v>
      </c>
      <c r="P83" s="122">
        <v>2E-3</v>
      </c>
      <c r="Q83" s="122">
        <v>5.9999999999999995E-4</v>
      </c>
      <c r="R83" s="122">
        <v>8.9999999999999998E-4</v>
      </c>
      <c r="S83" s="122">
        <v>2.9999999999999997E-4</v>
      </c>
      <c r="T83" s="122">
        <v>2.0000000000000001E-4</v>
      </c>
      <c r="U83" s="122">
        <v>2.9999999999999997E-4</v>
      </c>
      <c r="V83" s="122">
        <v>2.0000000000000001E-4</v>
      </c>
      <c r="W83" s="122">
        <v>2.0000000000000001E-4</v>
      </c>
      <c r="X83" s="121" t="s">
        <v>96</v>
      </c>
      <c r="Y83" s="121" t="s">
        <v>96</v>
      </c>
      <c r="Z83" s="122">
        <v>2.8E-3</v>
      </c>
      <c r="AA83" s="122">
        <v>1.8E-3</v>
      </c>
      <c r="AB83" s="122">
        <v>9.1000000000000004E-3</v>
      </c>
      <c r="AC83" s="122">
        <v>1.1000000000000001E-3</v>
      </c>
      <c r="AD83" s="122">
        <v>1E-3</v>
      </c>
      <c r="AE83" s="122">
        <v>3.2000000000000002E-3</v>
      </c>
      <c r="AF83" s="122">
        <v>3.7000000000000002E-3</v>
      </c>
      <c r="AG83" s="121" t="s">
        <v>96</v>
      </c>
      <c r="AH83" s="121" t="s">
        <v>96</v>
      </c>
      <c r="AI83" s="121" t="s">
        <v>96</v>
      </c>
      <c r="AJ83" s="121" t="s">
        <v>96</v>
      </c>
      <c r="AK83" s="121" t="s">
        <v>96</v>
      </c>
      <c r="AL83" s="121" t="s">
        <v>96</v>
      </c>
      <c r="AM83" s="121" t="s">
        <v>96</v>
      </c>
      <c r="AN83" s="121" t="s">
        <v>96</v>
      </c>
      <c r="AO83" s="121" t="s">
        <v>96</v>
      </c>
      <c r="AP83" s="121" t="s">
        <v>96</v>
      </c>
      <c r="AQ83" s="121" t="s">
        <v>96</v>
      </c>
      <c r="AR83" s="122">
        <v>3.0999999999999999E-3</v>
      </c>
      <c r="AS83" s="121" t="s">
        <v>96</v>
      </c>
      <c r="AT83" s="121" t="s">
        <v>96</v>
      </c>
      <c r="AU83" s="121" t="s">
        <v>96</v>
      </c>
      <c r="AV83" s="121" t="s">
        <v>96</v>
      </c>
      <c r="AW83" s="122">
        <v>1.1999999999999999E-3</v>
      </c>
      <c r="AX83" s="121" t="s">
        <v>96</v>
      </c>
      <c r="AY83" s="121" t="s">
        <v>96</v>
      </c>
      <c r="AZ83" s="121" t="s">
        <v>96</v>
      </c>
      <c r="BA83" s="121" t="s">
        <v>96</v>
      </c>
      <c r="BB83" s="121" t="s">
        <v>96</v>
      </c>
      <c r="BC83" s="121" t="s">
        <v>96</v>
      </c>
      <c r="BD83" s="121" t="s">
        <v>96</v>
      </c>
      <c r="BE83" s="121" t="s">
        <v>96</v>
      </c>
      <c r="BF83" s="121" t="s">
        <v>96</v>
      </c>
      <c r="BG83" s="111" t="s">
        <v>6</v>
      </c>
      <c r="BH83" s="111" t="s">
        <v>6</v>
      </c>
    </row>
    <row r="84" spans="1:60" ht="15" x14ac:dyDescent="0.25">
      <c r="A84" s="63" t="s">
        <v>99</v>
      </c>
      <c r="B84" s="121" t="s">
        <v>13</v>
      </c>
      <c r="C84" s="140" t="s">
        <v>6</v>
      </c>
      <c r="D84" s="121"/>
      <c r="E84" s="122">
        <v>1.4999999999999999E-2</v>
      </c>
      <c r="F84" s="122">
        <v>1.6E-2</v>
      </c>
      <c r="G84" s="122">
        <v>7.0000000000000001E-3</v>
      </c>
      <c r="H84" s="122">
        <v>1.0999999999999999E-2</v>
      </c>
      <c r="I84" s="122">
        <v>2E-3</v>
      </c>
      <c r="J84" s="121" t="s">
        <v>57</v>
      </c>
      <c r="K84" s="122">
        <v>4.0000000000000001E-3</v>
      </c>
      <c r="L84" s="122">
        <v>4.0000000000000001E-3</v>
      </c>
      <c r="M84" s="122">
        <v>0.01</v>
      </c>
      <c r="N84" s="122">
        <v>4.0000000000000001E-3</v>
      </c>
      <c r="O84" s="122">
        <v>2.07E-2</v>
      </c>
      <c r="P84" s="122">
        <v>8.6E-3</v>
      </c>
      <c r="Q84" s="122">
        <v>3.2000000000000002E-3</v>
      </c>
      <c r="R84" s="122">
        <v>4.4000000000000003E-3</v>
      </c>
      <c r="S84" s="122">
        <v>3.0000000000000001E-3</v>
      </c>
      <c r="T84" s="122">
        <v>2.5000000000000001E-3</v>
      </c>
      <c r="U84" s="122">
        <v>1.5E-3</v>
      </c>
      <c r="V84" s="122">
        <v>1.1999999999999999E-3</v>
      </c>
      <c r="W84" s="122">
        <v>2.0999999999999999E-3</v>
      </c>
      <c r="X84" s="121" t="s">
        <v>227</v>
      </c>
      <c r="Y84" s="122">
        <v>7.9000000000000008E-3</v>
      </c>
      <c r="Z84" s="122">
        <v>1.66E-2</v>
      </c>
      <c r="AA84" s="122">
        <v>8.0999999999999996E-3</v>
      </c>
      <c r="AB84" s="122">
        <v>2.6700000000000002E-2</v>
      </c>
      <c r="AC84" s="122">
        <v>4.3E-3</v>
      </c>
      <c r="AD84" s="122">
        <v>4.7999999999999996E-3</v>
      </c>
      <c r="AE84" s="122">
        <v>6.7999999999999996E-3</v>
      </c>
      <c r="AF84" s="122">
        <v>7.1999999999999998E-3</v>
      </c>
      <c r="AG84" s="122">
        <v>4.0000000000000001E-3</v>
      </c>
      <c r="AH84" s="121" t="s">
        <v>227</v>
      </c>
      <c r="AI84" s="122">
        <v>4.0000000000000001E-3</v>
      </c>
      <c r="AJ84" s="121" t="s">
        <v>227</v>
      </c>
      <c r="AK84" s="121" t="s">
        <v>227</v>
      </c>
      <c r="AL84" s="121" t="s">
        <v>227</v>
      </c>
      <c r="AM84" s="121" t="s">
        <v>227</v>
      </c>
      <c r="AN84" s="121" t="s">
        <v>227</v>
      </c>
      <c r="AO84" s="122">
        <v>3.3E-3</v>
      </c>
      <c r="AP84" s="121" t="s">
        <v>227</v>
      </c>
      <c r="AQ84" s="122">
        <v>6.4000000000000003E-3</v>
      </c>
      <c r="AR84" s="122">
        <v>1.2500000000000001E-2</v>
      </c>
      <c r="AS84" s="121" t="s">
        <v>227</v>
      </c>
      <c r="AT84" s="121" t="s">
        <v>227</v>
      </c>
      <c r="AU84" s="121" t="s">
        <v>227</v>
      </c>
      <c r="AV84" s="121" t="s">
        <v>227</v>
      </c>
      <c r="AW84" s="122">
        <v>5.7000000000000002E-3</v>
      </c>
      <c r="AX84" s="122">
        <v>3.8E-3</v>
      </c>
      <c r="AY84" s="122">
        <v>4.3E-3</v>
      </c>
      <c r="AZ84" s="121" t="s">
        <v>227</v>
      </c>
      <c r="BA84" s="121" t="s">
        <v>227</v>
      </c>
      <c r="BB84" s="122">
        <v>6.3E-3</v>
      </c>
      <c r="BC84" s="122">
        <v>6.1000000000000004E-3</v>
      </c>
      <c r="BD84" s="121" t="s">
        <v>227</v>
      </c>
      <c r="BE84" s="121" t="s">
        <v>227</v>
      </c>
      <c r="BF84" s="121" t="s">
        <v>227</v>
      </c>
      <c r="BG84" s="111">
        <v>0.03</v>
      </c>
      <c r="BH84" s="111">
        <v>0.3</v>
      </c>
    </row>
    <row r="85" spans="1:60" ht="15" x14ac:dyDescent="0.25">
      <c r="A85" s="63" t="s">
        <v>164</v>
      </c>
      <c r="B85" s="121" t="s">
        <v>13</v>
      </c>
      <c r="C85" s="140" t="s">
        <v>6</v>
      </c>
      <c r="D85" s="121"/>
      <c r="E85" s="122">
        <v>1E-4</v>
      </c>
      <c r="F85" s="122">
        <v>4.0000000000000002E-4</v>
      </c>
      <c r="G85" s="122">
        <v>2.0000000000000001E-4</v>
      </c>
      <c r="H85" s="122">
        <v>4.0000000000000002E-4</v>
      </c>
      <c r="I85" s="122">
        <v>2.0000000000000001E-4</v>
      </c>
      <c r="J85" s="122">
        <v>2.0000000000000001E-4</v>
      </c>
      <c r="K85" s="121" t="s">
        <v>57</v>
      </c>
      <c r="L85" s="122">
        <v>5.9999999999999995E-4</v>
      </c>
      <c r="M85" s="122">
        <v>5.0000000000000001E-4</v>
      </c>
      <c r="N85" s="122">
        <v>2.9999999999999997E-4</v>
      </c>
      <c r="O85" s="122">
        <v>5.0000000000000001E-4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 t="s">
        <v>65</v>
      </c>
      <c r="V85" s="121" t="s">
        <v>65</v>
      </c>
      <c r="W85" s="121" t="s">
        <v>65</v>
      </c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21"/>
      <c r="AX85" s="121"/>
      <c r="AY85" s="121"/>
      <c r="AZ85" s="121"/>
      <c r="BA85" s="121"/>
      <c r="BB85" s="121"/>
      <c r="BC85" s="121"/>
      <c r="BD85" s="121"/>
      <c r="BE85" s="121"/>
      <c r="BF85" s="121"/>
      <c r="BG85" s="111" t="s">
        <v>6</v>
      </c>
      <c r="BH85" s="111" t="s">
        <v>6</v>
      </c>
    </row>
    <row r="86" spans="1:60" ht="15" x14ac:dyDescent="0.25">
      <c r="A86" s="63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11"/>
      <c r="BH86" s="111"/>
    </row>
    <row r="87" spans="1:60" ht="15" x14ac:dyDescent="0.25">
      <c r="A87" s="86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11"/>
      <c r="BH87" s="111"/>
    </row>
    <row r="88" spans="1:60" ht="15" x14ac:dyDescent="0.25">
      <c r="A88" s="63" t="s">
        <v>101</v>
      </c>
      <c r="B88" s="121" t="s">
        <v>13</v>
      </c>
      <c r="C88" s="140" t="s">
        <v>6</v>
      </c>
      <c r="D88" s="121"/>
      <c r="E88" s="122">
        <v>5.0000000000000001E-3</v>
      </c>
      <c r="F88" s="122">
        <v>6.8000000000000005E-2</v>
      </c>
      <c r="G88" s="122">
        <v>4.7E-2</v>
      </c>
      <c r="H88" s="122">
        <v>0.10100000000000001</v>
      </c>
      <c r="I88" s="122">
        <v>2.1999999999999999E-2</v>
      </c>
      <c r="J88" s="122">
        <v>2.3E-2</v>
      </c>
      <c r="K88" s="122">
        <v>2.8000000000000001E-2</v>
      </c>
      <c r="L88" s="122">
        <v>4.3999999999999997E-2</v>
      </c>
      <c r="M88" s="122">
        <v>3.2000000000000001E-2</v>
      </c>
      <c r="N88" s="122">
        <v>2.5999999999999999E-2</v>
      </c>
      <c r="O88" s="122">
        <v>3.3000000000000002E-2</v>
      </c>
      <c r="P88" s="122">
        <v>2.7E-2</v>
      </c>
      <c r="Q88" s="122">
        <v>1.9E-2</v>
      </c>
      <c r="R88" s="122">
        <v>1.4999999999999999E-2</v>
      </c>
      <c r="S88" s="122">
        <v>8.0000000000000002E-3</v>
      </c>
      <c r="T88" s="122">
        <v>6.0000000000000001E-3</v>
      </c>
      <c r="U88" s="121" t="s">
        <v>40</v>
      </c>
      <c r="V88" s="122">
        <v>6.0000000000000001E-3</v>
      </c>
      <c r="W88" s="122">
        <v>5.0000000000000001E-3</v>
      </c>
      <c r="X88" s="122">
        <v>4.4000000000000003E-3</v>
      </c>
      <c r="Y88" s="122">
        <v>5.3E-3</v>
      </c>
      <c r="Z88" s="122">
        <v>0.14699999999999999</v>
      </c>
      <c r="AA88" s="122">
        <v>6.1899999999999997E-2</v>
      </c>
      <c r="AB88" s="122">
        <v>0.10199999999999999</v>
      </c>
      <c r="AC88" s="122">
        <v>3.1600000000000003E-2</v>
      </c>
      <c r="AD88" s="122">
        <v>3.1899999999999998E-2</v>
      </c>
      <c r="AE88" s="122">
        <v>1.78E-2</v>
      </c>
      <c r="AF88" s="122">
        <v>1.8800000000000001E-2</v>
      </c>
      <c r="AG88" s="122">
        <v>8.3000000000000001E-3</v>
      </c>
      <c r="AH88" s="122">
        <v>1.34E-2</v>
      </c>
      <c r="AI88" s="122">
        <v>3.8399999999999997E-2</v>
      </c>
      <c r="AJ88" s="122">
        <v>1.7000000000000001E-2</v>
      </c>
      <c r="AK88" s="122">
        <v>1.7500000000000002E-2</v>
      </c>
      <c r="AL88" s="122">
        <v>8.2000000000000007E-3</v>
      </c>
      <c r="AM88" s="122">
        <v>8.3000000000000001E-3</v>
      </c>
      <c r="AN88" s="122">
        <v>7.7999999999999996E-3</v>
      </c>
      <c r="AO88" s="122">
        <v>7.1999999999999998E-3</v>
      </c>
      <c r="AP88" s="122">
        <v>5.7000000000000002E-3</v>
      </c>
      <c r="AQ88" s="122">
        <v>7.9000000000000008E-3</v>
      </c>
      <c r="AR88" s="122">
        <v>0.124</v>
      </c>
      <c r="AS88" s="122">
        <v>4.1200000000000001E-2</v>
      </c>
      <c r="AT88" s="122">
        <v>7.7999999999999996E-3</v>
      </c>
      <c r="AU88" s="122">
        <v>6.1999999999999998E-3</v>
      </c>
      <c r="AV88" s="122">
        <v>1.04E-2</v>
      </c>
      <c r="AW88" s="122">
        <v>1.8800000000000001E-2</v>
      </c>
      <c r="AX88" s="122">
        <v>1.6199999999999999E-2</v>
      </c>
      <c r="AY88" s="122">
        <v>1.6E-2</v>
      </c>
      <c r="AZ88" s="122">
        <v>7.4000000000000003E-3</v>
      </c>
      <c r="BA88" s="122">
        <v>5.7000000000000002E-3</v>
      </c>
      <c r="BB88" s="122">
        <v>6.7000000000000002E-3</v>
      </c>
      <c r="BC88" s="122">
        <v>5.0000000000000001E-3</v>
      </c>
      <c r="BD88" s="122">
        <v>5.4000000000000003E-3</v>
      </c>
      <c r="BE88" s="122">
        <v>5.4999999999999997E-3</v>
      </c>
      <c r="BF88" s="122">
        <v>5.1000000000000004E-3</v>
      </c>
      <c r="BG88" s="111" t="s">
        <v>6</v>
      </c>
      <c r="BH88" s="111" t="s">
        <v>6</v>
      </c>
    </row>
    <row r="89" spans="1:60" ht="15" x14ac:dyDescent="0.25">
      <c r="A89" s="63" t="s">
        <v>103</v>
      </c>
      <c r="B89" s="121" t="s">
        <v>13</v>
      </c>
      <c r="C89" s="140" t="s">
        <v>6</v>
      </c>
      <c r="D89" s="121"/>
      <c r="E89" s="122">
        <v>5.9999999999999995E-4</v>
      </c>
      <c r="F89" s="122">
        <v>4.0000000000000002E-4</v>
      </c>
      <c r="G89" s="122">
        <v>2.0000000000000001E-4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2">
        <v>4.0000000000000002E-4</v>
      </c>
      <c r="M89" s="121" t="s">
        <v>56</v>
      </c>
      <c r="N89" s="121" t="s">
        <v>56</v>
      </c>
      <c r="O89" s="121" t="s">
        <v>56</v>
      </c>
      <c r="P89" s="122">
        <v>2.9999999999999997E-4</v>
      </c>
      <c r="Q89" s="121" t="s">
        <v>56</v>
      </c>
      <c r="R89" s="122">
        <v>2.0000000000000001E-4</v>
      </c>
      <c r="S89" s="121" t="s">
        <v>56</v>
      </c>
      <c r="T89" s="121" t="s">
        <v>56</v>
      </c>
      <c r="U89" s="121" t="s">
        <v>56</v>
      </c>
      <c r="V89" s="121" t="s">
        <v>56</v>
      </c>
      <c r="W89" s="121" t="s">
        <v>56</v>
      </c>
      <c r="X89" s="122">
        <v>1.6000000000000001E-4</v>
      </c>
      <c r="Y89" s="122">
        <v>3.8000000000000002E-4</v>
      </c>
      <c r="Z89" s="122">
        <v>1.7000000000000001E-4</v>
      </c>
      <c r="AA89" s="122">
        <v>2.5999999999999998E-4</v>
      </c>
      <c r="AB89" s="122">
        <v>1.4999999999999999E-4</v>
      </c>
      <c r="AC89" s="122">
        <v>2.7999999999999998E-4</v>
      </c>
      <c r="AD89" s="122">
        <v>2.7999999999999998E-4</v>
      </c>
      <c r="AE89" s="122">
        <v>2.5000000000000001E-4</v>
      </c>
      <c r="AF89" s="122">
        <v>2.5000000000000001E-4</v>
      </c>
      <c r="AG89" s="122">
        <v>3.2000000000000003E-4</v>
      </c>
      <c r="AH89" s="122">
        <v>1.8000000000000001E-4</v>
      </c>
      <c r="AI89" s="122">
        <v>1.6000000000000001E-4</v>
      </c>
      <c r="AJ89" s="122">
        <v>1.9000000000000001E-4</v>
      </c>
      <c r="AK89" s="122">
        <v>1.8000000000000001E-4</v>
      </c>
      <c r="AL89" s="122">
        <v>2.0000000000000001E-4</v>
      </c>
      <c r="AM89" s="122">
        <v>2.9E-4</v>
      </c>
      <c r="AN89" s="122">
        <v>2.5000000000000001E-4</v>
      </c>
      <c r="AO89" s="122">
        <v>2.3000000000000001E-4</v>
      </c>
      <c r="AP89" s="122">
        <v>6.0999999999999997E-4</v>
      </c>
      <c r="AQ89" s="122">
        <v>3.1E-4</v>
      </c>
      <c r="AR89" s="122">
        <v>1.2999999999999999E-4</v>
      </c>
      <c r="AS89" s="122">
        <v>2.1000000000000001E-4</v>
      </c>
      <c r="AT89" s="122">
        <v>3.5E-4</v>
      </c>
      <c r="AU89" s="122">
        <v>3.8000000000000002E-4</v>
      </c>
      <c r="AV89" s="122">
        <v>2.5999999999999998E-4</v>
      </c>
      <c r="AW89" s="122">
        <v>1.6000000000000001E-4</v>
      </c>
      <c r="AX89" s="122">
        <v>1.8000000000000001E-4</v>
      </c>
      <c r="AY89" s="122">
        <v>1.7000000000000001E-4</v>
      </c>
      <c r="AZ89" s="122">
        <v>2.4000000000000001E-4</v>
      </c>
      <c r="BA89" s="122">
        <v>3.3E-4</v>
      </c>
      <c r="BB89" s="122">
        <v>5.9999999999999995E-4</v>
      </c>
      <c r="BC89" s="122">
        <v>5.8E-4</v>
      </c>
      <c r="BD89" s="122">
        <v>6.0999999999999997E-4</v>
      </c>
      <c r="BE89" s="122">
        <v>5.8E-4</v>
      </c>
      <c r="BF89" s="122">
        <v>5.6999999999999998E-4</v>
      </c>
      <c r="BG89" s="111" t="s">
        <v>6</v>
      </c>
      <c r="BH89" s="111" t="s">
        <v>6</v>
      </c>
    </row>
    <row r="90" spans="1:60" ht="15" x14ac:dyDescent="0.25">
      <c r="A90" s="63" t="s">
        <v>104</v>
      </c>
      <c r="B90" s="121" t="s">
        <v>13</v>
      </c>
      <c r="C90" s="140" t="s">
        <v>6</v>
      </c>
      <c r="D90" s="121"/>
      <c r="E90" s="122">
        <v>5.1999999999999998E-3</v>
      </c>
      <c r="F90" s="122">
        <v>4.1000000000000003E-3</v>
      </c>
      <c r="G90" s="122">
        <v>2.3999999999999998E-3</v>
      </c>
      <c r="H90" s="122">
        <v>8.0000000000000004E-4</v>
      </c>
      <c r="I90" s="122">
        <v>8.0000000000000004E-4</v>
      </c>
      <c r="J90" s="122">
        <v>8.9999999999999998E-4</v>
      </c>
      <c r="K90" s="122">
        <v>1E-3</v>
      </c>
      <c r="L90" s="122">
        <v>8.0000000000000004E-4</v>
      </c>
      <c r="M90" s="122">
        <v>1E-3</v>
      </c>
      <c r="N90" s="122">
        <v>1.1000000000000001E-3</v>
      </c>
      <c r="O90" s="122">
        <v>1.5E-3</v>
      </c>
      <c r="P90" s="122">
        <v>1.1999999999999999E-3</v>
      </c>
      <c r="Q90" s="122">
        <v>1E-3</v>
      </c>
      <c r="R90" s="122">
        <v>1.1000000000000001E-3</v>
      </c>
      <c r="S90" s="122">
        <v>6.9999999999999999E-4</v>
      </c>
      <c r="T90" s="122">
        <v>5.9999999999999995E-4</v>
      </c>
      <c r="U90" s="122">
        <v>8.9999999999999998E-4</v>
      </c>
      <c r="V90" s="122">
        <v>6.9999999999999999E-4</v>
      </c>
      <c r="W90" s="122">
        <v>5.9999999999999995E-4</v>
      </c>
      <c r="X90" s="122">
        <v>5.9000000000000003E-4</v>
      </c>
      <c r="Y90" s="122">
        <v>3.6900000000000001E-3</v>
      </c>
      <c r="Z90" s="122">
        <v>1.2199999999999999E-3</v>
      </c>
      <c r="AA90" s="122">
        <v>1.6199999999999999E-3</v>
      </c>
      <c r="AB90" s="122">
        <v>8.8999999999999995E-4</v>
      </c>
      <c r="AC90" s="122">
        <v>1.8E-3</v>
      </c>
      <c r="AD90" s="122">
        <v>1.7600000000000001E-3</v>
      </c>
      <c r="AE90" s="122">
        <v>1.6199999999999999E-3</v>
      </c>
      <c r="AF90" s="122">
        <v>1.64E-3</v>
      </c>
      <c r="AG90" s="122">
        <v>1.4E-3</v>
      </c>
      <c r="AH90" s="122">
        <v>1.2199999999999999E-3</v>
      </c>
      <c r="AI90" s="122">
        <v>9.7999999999999997E-4</v>
      </c>
      <c r="AJ90" s="122">
        <v>9.1E-4</v>
      </c>
      <c r="AK90" s="122">
        <v>9.7999999999999997E-4</v>
      </c>
      <c r="AL90" s="122">
        <v>6.4999999999999997E-4</v>
      </c>
      <c r="AM90" s="122">
        <v>9.1E-4</v>
      </c>
      <c r="AN90" s="122">
        <v>8.1999999999999998E-4</v>
      </c>
      <c r="AO90" s="122">
        <v>6.9999999999999999E-4</v>
      </c>
      <c r="AP90" s="122">
        <v>5.4000000000000001E-4</v>
      </c>
      <c r="AQ90" s="122">
        <v>1.3500000000000001E-3</v>
      </c>
      <c r="AR90" s="122">
        <v>8.4000000000000003E-4</v>
      </c>
      <c r="AS90" s="122">
        <v>9.7999999999999997E-4</v>
      </c>
      <c r="AT90" s="122">
        <v>1.3699999999999999E-3</v>
      </c>
      <c r="AU90" s="122">
        <v>1.58E-3</v>
      </c>
      <c r="AV90" s="122">
        <v>1.25E-3</v>
      </c>
      <c r="AW90" s="122">
        <v>8.7000000000000001E-4</v>
      </c>
      <c r="AX90" s="122">
        <v>8.0999999999999996E-4</v>
      </c>
      <c r="AY90" s="122">
        <v>7.7999999999999999E-4</v>
      </c>
      <c r="AZ90" s="122">
        <v>9.3000000000000005E-4</v>
      </c>
      <c r="BA90" s="122">
        <v>1.3799999999999999E-3</v>
      </c>
      <c r="BB90" s="122">
        <v>1.58E-3</v>
      </c>
      <c r="BC90" s="122">
        <v>1.48E-3</v>
      </c>
      <c r="BD90" s="122">
        <v>8.9999999999999998E-4</v>
      </c>
      <c r="BE90" s="122">
        <v>7.6000000000000004E-4</v>
      </c>
      <c r="BF90" s="122">
        <v>6.6E-4</v>
      </c>
      <c r="BG90" s="111" t="s">
        <v>6</v>
      </c>
      <c r="BH90" s="111">
        <v>0.15</v>
      </c>
    </row>
    <row r="91" spans="1:60" ht="15" x14ac:dyDescent="0.25">
      <c r="A91" s="63" t="s">
        <v>59</v>
      </c>
      <c r="B91" s="121" t="s">
        <v>13</v>
      </c>
      <c r="C91" s="140" t="s">
        <v>6</v>
      </c>
      <c r="D91" s="121"/>
      <c r="E91" s="122">
        <v>0.08</v>
      </c>
      <c r="F91" s="122">
        <v>4.7E-2</v>
      </c>
      <c r="G91" s="122">
        <v>5.0999999999999997E-2</v>
      </c>
      <c r="H91" s="122">
        <v>0.03</v>
      </c>
      <c r="I91" s="122">
        <v>4.2000000000000003E-2</v>
      </c>
      <c r="J91" s="122">
        <v>5.1999999999999998E-2</v>
      </c>
      <c r="K91" s="122">
        <v>5.1999999999999998E-2</v>
      </c>
      <c r="L91" s="122">
        <v>4.2999999999999997E-2</v>
      </c>
      <c r="M91" s="122">
        <v>4.7E-2</v>
      </c>
      <c r="N91" s="122">
        <v>5.0999999999999997E-2</v>
      </c>
      <c r="O91" s="122">
        <v>4.4999999999999998E-2</v>
      </c>
      <c r="P91" s="122">
        <v>0.05</v>
      </c>
      <c r="Q91" s="122">
        <v>5.3999999999999999E-2</v>
      </c>
      <c r="R91" s="122">
        <v>5.6000000000000001E-2</v>
      </c>
      <c r="S91" s="122">
        <v>6.8000000000000005E-2</v>
      </c>
      <c r="T91" s="122">
        <v>7.0000000000000007E-2</v>
      </c>
      <c r="U91" s="122">
        <v>7.3999999999999996E-2</v>
      </c>
      <c r="V91" s="122">
        <v>8.3000000000000004E-2</v>
      </c>
      <c r="W91" s="122">
        <v>7.5999999999999998E-2</v>
      </c>
      <c r="X91" s="122">
        <v>7.8799999999999995E-2</v>
      </c>
      <c r="Y91" s="122">
        <v>7.4399999999999994E-2</v>
      </c>
      <c r="Z91" s="122">
        <v>3.6499999999999998E-2</v>
      </c>
      <c r="AA91" s="122">
        <v>4.9000000000000002E-2</v>
      </c>
      <c r="AB91" s="122">
        <v>2.47E-2</v>
      </c>
      <c r="AC91" s="122">
        <v>4.7600000000000003E-2</v>
      </c>
      <c r="AD91" s="122">
        <v>4.65E-2</v>
      </c>
      <c r="AE91" s="122">
        <v>6.2600000000000003E-2</v>
      </c>
      <c r="AF91" s="122">
        <v>6.3200000000000006E-2</v>
      </c>
      <c r="AG91" s="122">
        <v>7.2300000000000003E-2</v>
      </c>
      <c r="AH91" s="122">
        <v>6.4799999999999996E-2</v>
      </c>
      <c r="AI91" s="122">
        <v>5.33E-2</v>
      </c>
      <c r="AJ91" s="122">
        <v>6.4299999999999996E-2</v>
      </c>
      <c r="AK91" s="122">
        <v>6.4199999999999993E-2</v>
      </c>
      <c r="AL91" s="122">
        <v>7.1400000000000005E-2</v>
      </c>
      <c r="AM91" s="122">
        <v>7.7399999999999997E-2</v>
      </c>
      <c r="AN91" s="122">
        <v>8.3900000000000002E-2</v>
      </c>
      <c r="AO91" s="122">
        <v>7.9399999999999998E-2</v>
      </c>
      <c r="AP91" s="122">
        <v>7.1300000000000002E-2</v>
      </c>
      <c r="AQ91" s="122">
        <v>8.6400000000000005E-2</v>
      </c>
      <c r="AR91" s="122">
        <v>3.1300000000000001E-2</v>
      </c>
      <c r="AS91" s="122">
        <v>4.24E-2</v>
      </c>
      <c r="AT91" s="122">
        <v>6.5100000000000005E-2</v>
      </c>
      <c r="AU91" s="122">
        <v>7.0000000000000007E-2</v>
      </c>
      <c r="AV91" s="122">
        <v>6.4399999999999999E-2</v>
      </c>
      <c r="AW91" s="122">
        <v>5.9200000000000003E-2</v>
      </c>
      <c r="AX91" s="122">
        <v>5.8400000000000001E-2</v>
      </c>
      <c r="AY91" s="122">
        <v>5.6599999999999998E-2</v>
      </c>
      <c r="AZ91" s="122">
        <v>6.9599999999999995E-2</v>
      </c>
      <c r="BA91" s="122">
        <v>6.9599999999999995E-2</v>
      </c>
      <c r="BB91" s="122">
        <v>8.1100000000000005E-2</v>
      </c>
      <c r="BC91" s="122">
        <v>7.5999999999999998E-2</v>
      </c>
      <c r="BD91" s="122">
        <v>8.5400000000000004E-2</v>
      </c>
      <c r="BE91" s="122">
        <v>8.7599999999999997E-2</v>
      </c>
      <c r="BF91" s="122">
        <v>8.6499999999999994E-2</v>
      </c>
      <c r="BG91" s="111" t="s">
        <v>6</v>
      </c>
      <c r="BH91" s="111" t="s">
        <v>6</v>
      </c>
    </row>
    <row r="92" spans="1:60" ht="15" x14ac:dyDescent="0.25">
      <c r="A92" s="63" t="s">
        <v>60</v>
      </c>
      <c r="B92" s="121" t="s">
        <v>13</v>
      </c>
      <c r="C92" s="140" t="s">
        <v>6</v>
      </c>
      <c r="D92" s="121"/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61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21" t="s">
        <v>69</v>
      </c>
      <c r="AL92" s="121" t="s">
        <v>69</v>
      </c>
      <c r="AM92" s="121" t="s">
        <v>69</v>
      </c>
      <c r="AN92" s="121" t="s">
        <v>69</v>
      </c>
      <c r="AO92" s="121" t="s">
        <v>69</v>
      </c>
      <c r="AP92" s="121" t="s">
        <v>69</v>
      </c>
      <c r="AQ92" s="121" t="s">
        <v>69</v>
      </c>
      <c r="AR92" s="121" t="s">
        <v>69</v>
      </c>
      <c r="AS92" s="121" t="s">
        <v>69</v>
      </c>
      <c r="AT92" s="121" t="s">
        <v>69</v>
      </c>
      <c r="AU92" s="121" t="s">
        <v>69</v>
      </c>
      <c r="AV92" s="121" t="s">
        <v>69</v>
      </c>
      <c r="AW92" s="121" t="s">
        <v>69</v>
      </c>
      <c r="AX92" s="121" t="s">
        <v>69</v>
      </c>
      <c r="AY92" s="121" t="s">
        <v>69</v>
      </c>
      <c r="AZ92" s="121" t="s">
        <v>69</v>
      </c>
      <c r="BA92" s="121" t="s">
        <v>69</v>
      </c>
      <c r="BB92" s="121" t="s">
        <v>69</v>
      </c>
      <c r="BC92" s="121" t="s">
        <v>69</v>
      </c>
      <c r="BD92" s="121" t="s">
        <v>69</v>
      </c>
      <c r="BE92" s="121" t="s">
        <v>69</v>
      </c>
      <c r="BF92" s="121" t="s">
        <v>69</v>
      </c>
      <c r="BG92" s="111" t="s">
        <v>6</v>
      </c>
      <c r="BH92" s="111" t="s">
        <v>6</v>
      </c>
    </row>
    <row r="93" spans="1:60" ht="15" x14ac:dyDescent="0.25">
      <c r="A93" s="63" t="s">
        <v>105</v>
      </c>
      <c r="B93" s="121" t="s">
        <v>13</v>
      </c>
      <c r="C93" s="140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2">
        <v>5.0000000000000001E-4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21" t="s">
        <v>224</v>
      </c>
      <c r="AL93" s="121" t="s">
        <v>224</v>
      </c>
      <c r="AM93" s="121" t="s">
        <v>224</v>
      </c>
      <c r="AN93" s="121" t="s">
        <v>224</v>
      </c>
      <c r="AO93" s="121" t="s">
        <v>224</v>
      </c>
      <c r="AP93" s="121" t="s">
        <v>224</v>
      </c>
      <c r="AQ93" s="121" t="s">
        <v>224</v>
      </c>
      <c r="AR93" s="121" t="s">
        <v>224</v>
      </c>
      <c r="AS93" s="121" t="s">
        <v>224</v>
      </c>
      <c r="AT93" s="121" t="s">
        <v>224</v>
      </c>
      <c r="AU93" s="121" t="s">
        <v>224</v>
      </c>
      <c r="AV93" s="121" t="s">
        <v>224</v>
      </c>
      <c r="AW93" s="121" t="s">
        <v>224</v>
      </c>
      <c r="AX93" s="121" t="s">
        <v>224</v>
      </c>
      <c r="AY93" s="121" t="s">
        <v>224</v>
      </c>
      <c r="AZ93" s="121" t="s">
        <v>224</v>
      </c>
      <c r="BA93" s="121" t="s">
        <v>224</v>
      </c>
      <c r="BB93" s="121" t="s">
        <v>224</v>
      </c>
      <c r="BC93" s="121" t="s">
        <v>224</v>
      </c>
      <c r="BD93" s="121" t="s">
        <v>224</v>
      </c>
      <c r="BE93" s="121" t="s">
        <v>224</v>
      </c>
      <c r="BF93" s="121" t="s">
        <v>224</v>
      </c>
      <c r="BG93" s="111" t="s">
        <v>6</v>
      </c>
      <c r="BH93" s="111" t="s">
        <v>6</v>
      </c>
    </row>
    <row r="94" spans="1:60" ht="15" x14ac:dyDescent="0.25">
      <c r="A94" s="63" t="s">
        <v>106</v>
      </c>
      <c r="B94" s="121" t="s">
        <v>13</v>
      </c>
      <c r="C94" s="140" t="s">
        <v>6</v>
      </c>
      <c r="D94" s="121"/>
      <c r="E94" s="122">
        <v>7.0000000000000001E-3</v>
      </c>
      <c r="F94" s="121" t="s">
        <v>51</v>
      </c>
      <c r="G94" s="121" t="s">
        <v>51</v>
      </c>
      <c r="H94" s="121" t="s">
        <v>51</v>
      </c>
      <c r="I94" s="121" t="s">
        <v>51</v>
      </c>
      <c r="J94" s="121" t="s">
        <v>51</v>
      </c>
      <c r="K94" s="122">
        <v>5.0000000000000001E-3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42</v>
      </c>
      <c r="Y94" s="121" t="s">
        <v>42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21" t="s">
        <v>42</v>
      </c>
      <c r="AL94" s="121" t="s">
        <v>42</v>
      </c>
      <c r="AM94" s="121" t="s">
        <v>42</v>
      </c>
      <c r="AN94" s="121" t="s">
        <v>42</v>
      </c>
      <c r="AO94" s="121" t="s">
        <v>42</v>
      </c>
      <c r="AP94" s="121" t="s">
        <v>42</v>
      </c>
      <c r="AQ94" s="121" t="s">
        <v>42</v>
      </c>
      <c r="AR94" s="121" t="s">
        <v>42</v>
      </c>
      <c r="AS94" s="121" t="s">
        <v>42</v>
      </c>
      <c r="AT94" s="121" t="s">
        <v>42</v>
      </c>
      <c r="AU94" s="121" t="s">
        <v>42</v>
      </c>
      <c r="AV94" s="121" t="s">
        <v>42</v>
      </c>
      <c r="AW94" s="121" t="s">
        <v>42</v>
      </c>
      <c r="AX94" s="121" t="s">
        <v>42</v>
      </c>
      <c r="AY94" s="121" t="s">
        <v>42</v>
      </c>
      <c r="AZ94" s="121" t="s">
        <v>42</v>
      </c>
      <c r="BA94" s="121" t="s">
        <v>42</v>
      </c>
      <c r="BB94" s="121" t="s">
        <v>42</v>
      </c>
      <c r="BC94" s="121" t="s">
        <v>42</v>
      </c>
      <c r="BD94" s="121" t="s">
        <v>42</v>
      </c>
      <c r="BE94" s="121" t="s">
        <v>42</v>
      </c>
      <c r="BF94" s="121" t="s">
        <v>42</v>
      </c>
      <c r="BG94" s="111" t="s">
        <v>6</v>
      </c>
      <c r="BH94" s="111" t="s">
        <v>6</v>
      </c>
    </row>
    <row r="95" spans="1:60" ht="15" x14ac:dyDescent="0.25">
      <c r="A95" s="63" t="s">
        <v>108</v>
      </c>
      <c r="B95" s="121" t="s">
        <v>13</v>
      </c>
      <c r="C95" s="140" t="s">
        <v>6</v>
      </c>
      <c r="D95" s="121"/>
      <c r="E95" s="122">
        <v>1.8000000000000001E-4</v>
      </c>
      <c r="F95" s="174">
        <v>6.9999999999999994E-5</v>
      </c>
      <c r="G95" s="174">
        <v>3.0000000000000001E-5</v>
      </c>
      <c r="H95" s="174">
        <v>3.0000000000000001E-5</v>
      </c>
      <c r="I95" s="174">
        <v>2.0000000000000002E-5</v>
      </c>
      <c r="J95" s="121" t="s">
        <v>68</v>
      </c>
      <c r="K95" s="174">
        <v>3.0000000000000001E-5</v>
      </c>
      <c r="L95" s="174">
        <v>1.0000000000000001E-5</v>
      </c>
      <c r="M95" s="121" t="s">
        <v>68</v>
      </c>
      <c r="N95" s="121" t="s">
        <v>68</v>
      </c>
      <c r="O95" s="121" t="s">
        <v>68</v>
      </c>
      <c r="P95" s="174">
        <v>2.0000000000000002E-5</v>
      </c>
      <c r="Q95" s="174">
        <v>2.0000000000000002E-5</v>
      </c>
      <c r="R95" s="174">
        <v>2.0000000000000002E-5</v>
      </c>
      <c r="S95" s="174">
        <v>1.0000000000000001E-5</v>
      </c>
      <c r="T95" s="174">
        <v>1.0000000000000001E-5</v>
      </c>
      <c r="U95" s="174">
        <v>3.0000000000000001E-5</v>
      </c>
      <c r="V95" s="174">
        <v>3.0000000000000001E-5</v>
      </c>
      <c r="W95" s="174">
        <v>5.0000000000000002E-5</v>
      </c>
      <c r="X95" s="122">
        <v>3.8000000000000002E-5</v>
      </c>
      <c r="Y95" s="122">
        <v>1.05E-4</v>
      </c>
      <c r="Z95" s="122">
        <v>8.7999999999999998E-5</v>
      </c>
      <c r="AA95" s="122">
        <v>6.3E-5</v>
      </c>
      <c r="AB95" s="122">
        <v>5.0000000000000002E-5</v>
      </c>
      <c r="AC95" s="174">
        <v>2.0999999999999999E-5</v>
      </c>
      <c r="AD95" s="174">
        <v>2.0999999999999999E-5</v>
      </c>
      <c r="AE95" s="174">
        <v>2.0000000000000002E-5</v>
      </c>
      <c r="AF95" s="174">
        <v>1.9000000000000001E-5</v>
      </c>
      <c r="AG95" s="122">
        <v>1.9000000000000001E-5</v>
      </c>
      <c r="AH95" s="122">
        <v>2.0999999999999999E-5</v>
      </c>
      <c r="AI95" s="122">
        <v>2.1999999999999999E-5</v>
      </c>
      <c r="AJ95" s="122">
        <v>2.4000000000000001E-5</v>
      </c>
      <c r="AK95" s="122">
        <v>2.4000000000000001E-5</v>
      </c>
      <c r="AL95" s="122">
        <v>1.8E-5</v>
      </c>
      <c r="AM95" s="122">
        <v>2.0000000000000002E-5</v>
      </c>
      <c r="AN95" s="122">
        <v>1.7E-5</v>
      </c>
      <c r="AO95" s="122">
        <v>2.0000000000000002E-5</v>
      </c>
      <c r="AP95" s="121" t="s">
        <v>226</v>
      </c>
      <c r="AQ95" s="122">
        <v>8.7999999999999998E-5</v>
      </c>
      <c r="AR95" s="122">
        <v>4.6999999999999997E-5</v>
      </c>
      <c r="AS95" s="122">
        <v>2.5999999999999998E-5</v>
      </c>
      <c r="AT95" s="122">
        <v>1.2E-5</v>
      </c>
      <c r="AU95" s="122">
        <v>1.2999999999999999E-5</v>
      </c>
      <c r="AV95" s="122">
        <v>1.4E-5</v>
      </c>
      <c r="AW95" s="122">
        <v>2.5999999999999998E-5</v>
      </c>
      <c r="AX95" s="122">
        <v>2.8E-5</v>
      </c>
      <c r="AY95" s="122">
        <v>2.6999999999999999E-5</v>
      </c>
      <c r="AZ95" s="122">
        <v>1.7E-5</v>
      </c>
      <c r="BA95" s="122">
        <v>2.0999999999999999E-5</v>
      </c>
      <c r="BB95" s="122">
        <v>6.6000000000000005E-5</v>
      </c>
      <c r="BC95" s="122">
        <v>5.8E-5</v>
      </c>
      <c r="BD95" s="122">
        <v>2.9E-5</v>
      </c>
      <c r="BE95" s="122">
        <v>1.2999999999999999E-5</v>
      </c>
      <c r="BF95" s="122">
        <v>1.0000000000000001E-5</v>
      </c>
      <c r="BG95" s="111" t="s">
        <v>6</v>
      </c>
      <c r="BH95" s="111" t="s">
        <v>6</v>
      </c>
    </row>
    <row r="96" spans="1:60" ht="15" x14ac:dyDescent="0.25">
      <c r="A96" s="63" t="s">
        <v>72</v>
      </c>
      <c r="B96" s="121" t="s">
        <v>13</v>
      </c>
      <c r="C96" s="140" t="s">
        <v>6</v>
      </c>
      <c r="D96" s="121"/>
      <c r="E96" s="121" t="s">
        <v>63</v>
      </c>
      <c r="F96" s="121" t="s">
        <v>63</v>
      </c>
      <c r="G96" s="122">
        <v>5.9999999999999995E-4</v>
      </c>
      <c r="H96" s="121" t="s">
        <v>63</v>
      </c>
      <c r="I96" s="121" t="s">
        <v>63</v>
      </c>
      <c r="J96" s="121" t="s">
        <v>63</v>
      </c>
      <c r="K96" s="121" t="s">
        <v>65</v>
      </c>
      <c r="L96" s="121" t="s">
        <v>63</v>
      </c>
      <c r="M96" s="122">
        <v>5.9999999999999995E-4</v>
      </c>
      <c r="N96" s="121" t="s">
        <v>63</v>
      </c>
      <c r="O96" s="121" t="s">
        <v>63</v>
      </c>
      <c r="P96" s="122">
        <v>8.0000000000000004E-4</v>
      </c>
      <c r="Q96" s="122">
        <v>8.0000000000000004E-4</v>
      </c>
      <c r="R96" s="122">
        <v>1E-3</v>
      </c>
      <c r="S96" s="122">
        <v>6.9999999999999999E-4</v>
      </c>
      <c r="T96" s="122">
        <v>4.0000000000000002E-4</v>
      </c>
      <c r="U96" s="122">
        <v>1.1000000000000001E-3</v>
      </c>
      <c r="V96" s="122">
        <v>6.9999999999999999E-4</v>
      </c>
      <c r="W96" s="122">
        <v>1.1000000000000001E-3</v>
      </c>
      <c r="X96" s="121" t="s">
        <v>69</v>
      </c>
      <c r="Y96" s="121" t="s">
        <v>69</v>
      </c>
      <c r="Z96" s="122">
        <v>1.4999999999999999E-4</v>
      </c>
      <c r="AA96" s="122">
        <v>1.2E-4</v>
      </c>
      <c r="AB96" s="122">
        <v>1.3999999999999999E-4</v>
      </c>
      <c r="AC96" s="122">
        <v>1.2E-4</v>
      </c>
      <c r="AD96" s="122">
        <v>1E-4</v>
      </c>
      <c r="AE96" s="121" t="s">
        <v>69</v>
      </c>
      <c r="AF96" s="122">
        <v>1.1E-4</v>
      </c>
      <c r="AG96" s="122">
        <v>1.9000000000000001E-4</v>
      </c>
      <c r="AH96" s="121" t="s">
        <v>69</v>
      </c>
      <c r="AI96" s="122">
        <v>1.8000000000000001E-4</v>
      </c>
      <c r="AJ96" s="122">
        <v>1.1E-4</v>
      </c>
      <c r="AK96" s="121" t="s">
        <v>69</v>
      </c>
      <c r="AL96" s="121" t="s">
        <v>69</v>
      </c>
      <c r="AM96" s="121" t="s">
        <v>69</v>
      </c>
      <c r="AN96" s="122">
        <v>1.3999999999999999E-4</v>
      </c>
      <c r="AO96" s="121" t="s">
        <v>69</v>
      </c>
      <c r="AP96" s="121" t="s">
        <v>69</v>
      </c>
      <c r="AQ96" s="121" t="s">
        <v>69</v>
      </c>
      <c r="AR96" s="122">
        <v>1.2999999999999999E-4</v>
      </c>
      <c r="AS96" s="122">
        <v>1.3999999999999999E-4</v>
      </c>
      <c r="AT96" s="122">
        <v>1.1E-4</v>
      </c>
      <c r="AU96" s="121" t="s">
        <v>69</v>
      </c>
      <c r="AV96" s="121" t="s">
        <v>69</v>
      </c>
      <c r="AW96" s="122">
        <v>1.1E-4</v>
      </c>
      <c r="AX96" s="122">
        <v>1.2999999999999999E-4</v>
      </c>
      <c r="AY96" s="122">
        <v>1.1E-4</v>
      </c>
      <c r="AZ96" s="121" t="s">
        <v>69</v>
      </c>
      <c r="BA96" s="121" t="s">
        <v>69</v>
      </c>
      <c r="BB96" s="121" t="s">
        <v>69</v>
      </c>
      <c r="BC96" s="121" t="s">
        <v>69</v>
      </c>
      <c r="BD96" s="121" t="s">
        <v>69</v>
      </c>
      <c r="BE96" s="121" t="s">
        <v>69</v>
      </c>
      <c r="BF96" s="122">
        <v>1.2E-4</v>
      </c>
      <c r="BG96" s="111" t="s">
        <v>6</v>
      </c>
      <c r="BH96" s="111" t="s">
        <v>6</v>
      </c>
    </row>
    <row r="97" spans="1:60" ht="15" x14ac:dyDescent="0.25">
      <c r="A97" s="63" t="s">
        <v>109</v>
      </c>
      <c r="B97" s="121" t="s">
        <v>13</v>
      </c>
      <c r="C97" s="140" t="s">
        <v>6</v>
      </c>
      <c r="D97" s="121"/>
      <c r="E97" s="122">
        <v>6.8999999999999997E-4</v>
      </c>
      <c r="F97" s="122">
        <v>1.8000000000000001E-4</v>
      </c>
      <c r="G97" s="122">
        <v>1.7000000000000001E-4</v>
      </c>
      <c r="H97" s="122">
        <v>1.6000000000000001E-4</v>
      </c>
      <c r="I97" s="174">
        <v>9.0000000000000006E-5</v>
      </c>
      <c r="J97" s="122">
        <v>1.2999999999999999E-4</v>
      </c>
      <c r="K97" s="122">
        <v>2.0000000000000001E-4</v>
      </c>
      <c r="L97" s="122">
        <v>1.2E-4</v>
      </c>
      <c r="M97" s="122">
        <v>1.3999999999999999E-4</v>
      </c>
      <c r="N97" s="122">
        <v>1.7000000000000001E-4</v>
      </c>
      <c r="O97" s="122">
        <v>3.2000000000000003E-4</v>
      </c>
      <c r="P97" s="122">
        <v>1.6000000000000001E-4</v>
      </c>
      <c r="Q97" s="122">
        <v>1.7000000000000001E-4</v>
      </c>
      <c r="R97" s="122">
        <v>2.2000000000000001E-4</v>
      </c>
      <c r="S97" s="122">
        <v>2.5000000000000001E-4</v>
      </c>
      <c r="T97" s="121" t="s">
        <v>134</v>
      </c>
      <c r="U97" s="121" t="s">
        <v>134</v>
      </c>
      <c r="V97" s="121" t="s">
        <v>134</v>
      </c>
      <c r="W97" s="122">
        <v>5.8E-4</v>
      </c>
      <c r="X97" s="121" t="s">
        <v>69</v>
      </c>
      <c r="Y97" s="122">
        <v>4.2999999999999999E-4</v>
      </c>
      <c r="Z97" s="122">
        <v>1.9000000000000001E-4</v>
      </c>
      <c r="AA97" s="122">
        <v>1.8000000000000001E-4</v>
      </c>
      <c r="AB97" s="122">
        <v>1.4999999999999999E-4</v>
      </c>
      <c r="AC97" s="122">
        <v>1.2999999999999999E-4</v>
      </c>
      <c r="AD97" s="122">
        <v>1.2E-4</v>
      </c>
      <c r="AE97" s="122">
        <v>1.2999999999999999E-4</v>
      </c>
      <c r="AF97" s="122">
        <v>1.2999999999999999E-4</v>
      </c>
      <c r="AG97" s="122">
        <v>1.2999999999999999E-4</v>
      </c>
      <c r="AH97" s="122">
        <v>1.2E-4</v>
      </c>
      <c r="AI97" s="122">
        <v>1.4999999999999999E-4</v>
      </c>
      <c r="AJ97" s="122">
        <v>1.4999999999999999E-4</v>
      </c>
      <c r="AK97" s="122">
        <v>1.3999999999999999E-4</v>
      </c>
      <c r="AL97" s="121" t="s">
        <v>69</v>
      </c>
      <c r="AM97" s="121" t="s">
        <v>69</v>
      </c>
      <c r="AN97" s="121" t="s">
        <v>69</v>
      </c>
      <c r="AO97" s="121" t="s">
        <v>69</v>
      </c>
      <c r="AP97" s="121" t="s">
        <v>69</v>
      </c>
      <c r="AQ97" s="122">
        <v>1.1E-4</v>
      </c>
      <c r="AR97" s="122">
        <v>1.8000000000000001E-4</v>
      </c>
      <c r="AS97" s="121" t="s">
        <v>69</v>
      </c>
      <c r="AT97" s="121" t="s">
        <v>69</v>
      </c>
      <c r="AU97" s="122">
        <v>1.1E-4</v>
      </c>
      <c r="AV97" s="121" t="s">
        <v>69</v>
      </c>
      <c r="AW97" s="122">
        <v>1.2E-4</v>
      </c>
      <c r="AX97" s="122">
        <v>1.1E-4</v>
      </c>
      <c r="AY97" s="122">
        <v>1.1E-4</v>
      </c>
      <c r="AZ97" s="121" t="s">
        <v>69</v>
      </c>
      <c r="BA97" s="121" t="s">
        <v>69</v>
      </c>
      <c r="BB97" s="121" t="s">
        <v>69</v>
      </c>
      <c r="BC97" s="121" t="s">
        <v>69</v>
      </c>
      <c r="BD97" s="121" t="s">
        <v>69</v>
      </c>
      <c r="BE97" s="121" t="s">
        <v>69</v>
      </c>
      <c r="BF97" s="121" t="s">
        <v>69</v>
      </c>
      <c r="BG97" s="111" t="s">
        <v>6</v>
      </c>
      <c r="BH97" s="111" t="s">
        <v>6</v>
      </c>
    </row>
    <row r="98" spans="1:60" ht="15" x14ac:dyDescent="0.25">
      <c r="A98" s="63" t="s">
        <v>110</v>
      </c>
      <c r="B98" s="121" t="s">
        <v>13</v>
      </c>
      <c r="C98" s="140" t="s">
        <v>6</v>
      </c>
      <c r="D98" s="121"/>
      <c r="E98" s="122">
        <v>1E-3</v>
      </c>
      <c r="F98" s="122">
        <v>2E-3</v>
      </c>
      <c r="G98" s="122">
        <v>2E-3</v>
      </c>
      <c r="H98" s="122">
        <v>4.0000000000000001E-3</v>
      </c>
      <c r="I98" s="122">
        <v>2E-3</v>
      </c>
      <c r="J98" s="122">
        <v>2E-3</v>
      </c>
      <c r="K98" s="122">
        <v>1E-3</v>
      </c>
      <c r="L98" s="122">
        <v>2E-3</v>
      </c>
      <c r="M98" s="122">
        <v>2E-3</v>
      </c>
      <c r="N98" s="122">
        <v>1E-3</v>
      </c>
      <c r="O98" s="122">
        <v>1E-3</v>
      </c>
      <c r="P98" s="121" t="s">
        <v>57</v>
      </c>
      <c r="Q98" s="122">
        <v>1E-3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2">
        <v>1E-3</v>
      </c>
      <c r="W98" s="122">
        <v>1E-3</v>
      </c>
      <c r="X98" s="122">
        <v>8.4999999999999995E-4</v>
      </c>
      <c r="Y98" s="122">
        <v>1.1000000000000001E-3</v>
      </c>
      <c r="Z98" s="122">
        <v>3.5300000000000002E-3</v>
      </c>
      <c r="AA98" s="122">
        <v>2.82E-3</v>
      </c>
      <c r="AB98" s="122">
        <v>3.0300000000000001E-3</v>
      </c>
      <c r="AC98" s="122">
        <v>1.92E-3</v>
      </c>
      <c r="AD98" s="122">
        <v>1.8500000000000001E-3</v>
      </c>
      <c r="AE98" s="122">
        <v>1.3799999999999999E-3</v>
      </c>
      <c r="AF98" s="122">
        <v>1.47E-3</v>
      </c>
      <c r="AG98" s="122">
        <v>1.1800000000000001E-3</v>
      </c>
      <c r="AH98" s="122">
        <v>1.23E-3</v>
      </c>
      <c r="AI98" s="122">
        <v>1.4300000000000001E-3</v>
      </c>
      <c r="AJ98" s="122">
        <v>1.1800000000000001E-3</v>
      </c>
      <c r="AK98" s="122">
        <v>1.1299999999999999E-3</v>
      </c>
      <c r="AL98" s="122">
        <v>1E-3</v>
      </c>
      <c r="AM98" s="122">
        <v>1.2700000000000001E-3</v>
      </c>
      <c r="AN98" s="122">
        <v>9.7999999999999997E-4</v>
      </c>
      <c r="AO98" s="122">
        <v>1.0499999999999999E-3</v>
      </c>
      <c r="AP98" s="122">
        <v>1.0300000000000001E-3</v>
      </c>
      <c r="AQ98" s="122">
        <v>1.17E-3</v>
      </c>
      <c r="AR98" s="122">
        <v>3.2100000000000002E-3</v>
      </c>
      <c r="AS98" s="122">
        <v>1.89E-3</v>
      </c>
      <c r="AT98" s="122">
        <v>1.07E-3</v>
      </c>
      <c r="AU98" s="122">
        <v>1.0200000000000001E-3</v>
      </c>
      <c r="AV98" s="122">
        <v>1.1100000000000001E-3</v>
      </c>
      <c r="AW98" s="122">
        <v>1.2800000000000001E-3</v>
      </c>
      <c r="AX98" s="122">
        <v>1.1299999999999999E-3</v>
      </c>
      <c r="AY98" s="122">
        <v>1.1100000000000001E-3</v>
      </c>
      <c r="AZ98" s="122">
        <v>9.7000000000000005E-4</v>
      </c>
      <c r="BA98" s="122">
        <v>1.16E-3</v>
      </c>
      <c r="BB98" s="122">
        <v>1.15E-3</v>
      </c>
      <c r="BC98" s="122">
        <v>1.1100000000000001E-3</v>
      </c>
      <c r="BD98" s="122">
        <v>1.15E-3</v>
      </c>
      <c r="BE98" s="122">
        <v>1.1000000000000001E-3</v>
      </c>
      <c r="BF98" s="122">
        <v>1.08E-3</v>
      </c>
      <c r="BG98" s="111" t="s">
        <v>6</v>
      </c>
      <c r="BH98" s="111" t="s">
        <v>6</v>
      </c>
    </row>
    <row r="99" spans="1:60" ht="15" x14ac:dyDescent="0.25">
      <c r="A99" s="63" t="s">
        <v>111</v>
      </c>
      <c r="B99" s="121" t="s">
        <v>13</v>
      </c>
      <c r="C99" s="140" t="s">
        <v>6</v>
      </c>
      <c r="D99" s="121"/>
      <c r="E99" s="122">
        <v>2.9000000000000001E-2</v>
      </c>
      <c r="F99" s="122">
        <v>0.215</v>
      </c>
      <c r="G99" s="122">
        <v>0.18</v>
      </c>
      <c r="H99" s="122">
        <v>0.10199999999999999</v>
      </c>
      <c r="I99" s="122">
        <v>5.8999999999999997E-2</v>
      </c>
      <c r="J99" s="122">
        <v>6.7000000000000004E-2</v>
      </c>
      <c r="K99" s="122">
        <v>0.09</v>
      </c>
      <c r="L99" s="122">
        <v>9.6000000000000002E-2</v>
      </c>
      <c r="M99" s="122">
        <v>9.7000000000000003E-2</v>
      </c>
      <c r="N99" s="122">
        <v>9.1999999999999998E-2</v>
      </c>
      <c r="O99" s="122">
        <v>0.115</v>
      </c>
      <c r="P99" s="122">
        <v>8.2000000000000003E-2</v>
      </c>
      <c r="Q99" s="122">
        <v>9.1999999999999998E-2</v>
      </c>
      <c r="R99" s="122">
        <v>5.1999999999999998E-2</v>
      </c>
      <c r="S99" s="122">
        <v>2.1000000000000001E-2</v>
      </c>
      <c r="T99" s="122">
        <v>1.6E-2</v>
      </c>
      <c r="U99" s="122">
        <v>1.9E-2</v>
      </c>
      <c r="V99" s="122">
        <v>1.4E-2</v>
      </c>
      <c r="W99" s="122">
        <v>0.01</v>
      </c>
      <c r="X99" s="121" t="s">
        <v>42</v>
      </c>
      <c r="Y99" s="122">
        <v>0.04</v>
      </c>
      <c r="Z99" s="122">
        <v>0.253</v>
      </c>
      <c r="AA99" s="122">
        <v>0.16400000000000001</v>
      </c>
      <c r="AB99" s="122">
        <v>0.182</v>
      </c>
      <c r="AC99" s="122">
        <v>0.17499999999999999</v>
      </c>
      <c r="AD99" s="122">
        <v>0.17299999999999999</v>
      </c>
      <c r="AE99" s="122">
        <v>0.05</v>
      </c>
      <c r="AF99" s="122">
        <v>5.2999999999999999E-2</v>
      </c>
      <c r="AG99" s="122">
        <v>0.03</v>
      </c>
      <c r="AH99" s="122">
        <v>6.4000000000000001E-2</v>
      </c>
      <c r="AI99" s="122">
        <v>0.14799999999999999</v>
      </c>
      <c r="AJ99" s="122">
        <v>8.3000000000000004E-2</v>
      </c>
      <c r="AK99" s="122">
        <v>7.5999999999999998E-2</v>
      </c>
      <c r="AL99" s="122">
        <v>3.5000000000000003E-2</v>
      </c>
      <c r="AM99" s="122">
        <v>1.7000000000000001E-2</v>
      </c>
      <c r="AN99" s="122">
        <v>1.2999999999999999E-2</v>
      </c>
      <c r="AO99" s="122">
        <v>1.4E-2</v>
      </c>
      <c r="AP99" s="121" t="s">
        <v>42</v>
      </c>
      <c r="AQ99" s="121" t="s">
        <v>42</v>
      </c>
      <c r="AR99" s="122">
        <v>0.26500000000000001</v>
      </c>
      <c r="AS99" s="122">
        <v>0.14599999999999999</v>
      </c>
      <c r="AT99" s="122">
        <v>0.02</v>
      </c>
      <c r="AU99" s="122">
        <v>1.6E-2</v>
      </c>
      <c r="AV99" s="122">
        <v>3.5999999999999997E-2</v>
      </c>
      <c r="AW99" s="122">
        <v>5.2999999999999999E-2</v>
      </c>
      <c r="AX99" s="122">
        <v>5.6000000000000001E-2</v>
      </c>
      <c r="AY99" s="122">
        <v>5.8999999999999997E-2</v>
      </c>
      <c r="AZ99" s="122">
        <v>1.7000000000000001E-2</v>
      </c>
      <c r="BA99" s="122">
        <v>1.2999999999999999E-2</v>
      </c>
      <c r="BB99" s="122">
        <v>0.02</v>
      </c>
      <c r="BC99" s="122">
        <v>1.7999999999999999E-2</v>
      </c>
      <c r="BD99" s="121" t="s">
        <v>42</v>
      </c>
      <c r="BE99" s="121" t="s">
        <v>42</v>
      </c>
      <c r="BF99" s="121" t="s">
        <v>42</v>
      </c>
      <c r="BG99" s="111" t="s">
        <v>6</v>
      </c>
      <c r="BH99" s="111" t="s">
        <v>6</v>
      </c>
    </row>
    <row r="100" spans="1:60" ht="15" x14ac:dyDescent="0.25">
      <c r="A100" s="63" t="s">
        <v>112</v>
      </c>
      <c r="B100" s="121" t="s">
        <v>13</v>
      </c>
      <c r="C100" s="140" t="s">
        <v>6</v>
      </c>
      <c r="D100" s="121"/>
      <c r="E100" s="121" t="s">
        <v>61</v>
      </c>
      <c r="F100" s="122">
        <v>2.9999999999999997E-4</v>
      </c>
      <c r="G100" s="122">
        <v>1E-4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225</v>
      </c>
      <c r="Y100" s="121" t="s">
        <v>225</v>
      </c>
      <c r="Z100" s="122">
        <v>1.5200000000000001E-4</v>
      </c>
      <c r="AA100" s="122">
        <v>9.7999999999999997E-5</v>
      </c>
      <c r="AB100" s="122">
        <v>1.5300000000000001E-4</v>
      </c>
      <c r="AC100" s="174">
        <v>9.3999999999999994E-5</v>
      </c>
      <c r="AD100" s="174">
        <v>9.5000000000000005E-5</v>
      </c>
      <c r="AE100" s="121" t="s">
        <v>225</v>
      </c>
      <c r="AF100" s="121" t="s">
        <v>225</v>
      </c>
      <c r="AG100" s="121" t="s">
        <v>225</v>
      </c>
      <c r="AH100" s="121" t="s">
        <v>225</v>
      </c>
      <c r="AI100" s="121" t="s">
        <v>225</v>
      </c>
      <c r="AJ100" s="121" t="s">
        <v>225</v>
      </c>
      <c r="AK100" s="121" t="s">
        <v>225</v>
      </c>
      <c r="AL100" s="121" t="s">
        <v>225</v>
      </c>
      <c r="AM100" s="121" t="s">
        <v>225</v>
      </c>
      <c r="AN100" s="121" t="s">
        <v>225</v>
      </c>
      <c r="AO100" s="121" t="s">
        <v>225</v>
      </c>
      <c r="AP100" s="121" t="s">
        <v>225</v>
      </c>
      <c r="AQ100" s="121" t="s">
        <v>225</v>
      </c>
      <c r="AR100" s="122">
        <v>1E-4</v>
      </c>
      <c r="AS100" s="121" t="s">
        <v>225</v>
      </c>
      <c r="AT100" s="121" t="s">
        <v>225</v>
      </c>
      <c r="AU100" s="121" t="s">
        <v>225</v>
      </c>
      <c r="AV100" s="121" t="s">
        <v>225</v>
      </c>
      <c r="AW100" s="122">
        <v>5.1E-5</v>
      </c>
      <c r="AX100" s="121" t="s">
        <v>225</v>
      </c>
      <c r="AY100" s="121" t="s">
        <v>225</v>
      </c>
      <c r="AZ100" s="121" t="s">
        <v>225</v>
      </c>
      <c r="BA100" s="121" t="s">
        <v>225</v>
      </c>
      <c r="BB100" s="121" t="s">
        <v>225</v>
      </c>
      <c r="BC100" s="121" t="s">
        <v>225</v>
      </c>
      <c r="BD100" s="121" t="s">
        <v>225</v>
      </c>
      <c r="BE100" s="121" t="s">
        <v>225</v>
      </c>
      <c r="BF100" s="121" t="s">
        <v>225</v>
      </c>
      <c r="BG100" s="111" t="s">
        <v>6</v>
      </c>
      <c r="BH100" s="111" t="s">
        <v>6</v>
      </c>
    </row>
    <row r="101" spans="1:60" ht="15" x14ac:dyDescent="0.25">
      <c r="A101" s="63" t="s">
        <v>113</v>
      </c>
      <c r="B101" s="121" t="s">
        <v>13</v>
      </c>
      <c r="C101" s="140" t="s">
        <v>6</v>
      </c>
      <c r="D101" s="121"/>
      <c r="E101" s="122">
        <v>1E-3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2">
        <v>1E-3</v>
      </c>
      <c r="W101" s="121" t="s">
        <v>57</v>
      </c>
      <c r="X101" s="121" t="s">
        <v>224</v>
      </c>
      <c r="Y101" s="122">
        <v>1.0499999999999999E-3</v>
      </c>
      <c r="Z101" s="121" t="s">
        <v>224</v>
      </c>
      <c r="AA101" s="121" t="s">
        <v>224</v>
      </c>
      <c r="AB101" s="121" t="s">
        <v>224</v>
      </c>
      <c r="AC101" s="122">
        <v>5.5000000000000003E-4</v>
      </c>
      <c r="AD101" s="121" t="s">
        <v>224</v>
      </c>
      <c r="AE101" s="121" t="s">
        <v>224</v>
      </c>
      <c r="AF101" s="121" t="s">
        <v>224</v>
      </c>
      <c r="AG101" s="122">
        <v>5.9000000000000003E-4</v>
      </c>
      <c r="AH101" s="122">
        <v>8.0999999999999996E-4</v>
      </c>
      <c r="AI101" s="121" t="s">
        <v>224</v>
      </c>
      <c r="AJ101" s="122">
        <v>8.7000000000000001E-4</v>
      </c>
      <c r="AK101" s="122">
        <v>6.3000000000000003E-4</v>
      </c>
      <c r="AL101" s="122">
        <v>6.9999999999999999E-4</v>
      </c>
      <c r="AM101" s="122">
        <v>1.17E-3</v>
      </c>
      <c r="AN101" s="122">
        <v>6.4000000000000005E-4</v>
      </c>
      <c r="AO101" s="121" t="s">
        <v>224</v>
      </c>
      <c r="AP101" s="122">
        <v>6.6E-4</v>
      </c>
      <c r="AQ101" s="121" t="s">
        <v>224</v>
      </c>
      <c r="AR101" s="121" t="s">
        <v>224</v>
      </c>
      <c r="AS101" s="121" t="s">
        <v>224</v>
      </c>
      <c r="AT101" s="122">
        <v>6.8999999999999997E-4</v>
      </c>
      <c r="AU101" s="121" t="s">
        <v>224</v>
      </c>
      <c r="AV101" s="122">
        <v>7.5000000000000002E-4</v>
      </c>
      <c r="AW101" s="122">
        <v>8.3000000000000001E-4</v>
      </c>
      <c r="AX101" s="122">
        <v>5.4000000000000001E-4</v>
      </c>
      <c r="AY101" s="122">
        <v>6.0999999999999997E-4</v>
      </c>
      <c r="AZ101" s="122">
        <v>7.5000000000000002E-4</v>
      </c>
      <c r="BA101" s="121" t="s">
        <v>224</v>
      </c>
      <c r="BB101" s="122">
        <v>9.1E-4</v>
      </c>
      <c r="BC101" s="122">
        <v>9.7000000000000005E-4</v>
      </c>
      <c r="BD101" s="122">
        <v>1.0399999999999999E-3</v>
      </c>
      <c r="BE101" s="122">
        <v>9.8999999999999999E-4</v>
      </c>
      <c r="BF101" s="122">
        <v>6.9999999999999999E-4</v>
      </c>
      <c r="BG101" s="111" t="s">
        <v>6</v>
      </c>
      <c r="BH101" s="111" t="s">
        <v>6</v>
      </c>
    </row>
    <row r="102" spans="1:60" ht="15" x14ac:dyDescent="0.25">
      <c r="A102" s="63" t="s">
        <v>78</v>
      </c>
      <c r="B102" s="121" t="s">
        <v>13</v>
      </c>
      <c r="C102" s="140" t="s">
        <v>6</v>
      </c>
      <c r="D102" s="121"/>
      <c r="E102" s="122">
        <v>20.5</v>
      </c>
      <c r="F102" s="122">
        <v>7.3</v>
      </c>
      <c r="G102" s="122">
        <v>8.3000000000000007</v>
      </c>
      <c r="H102" s="122">
        <v>3.7</v>
      </c>
      <c r="I102" s="122">
        <v>6.8</v>
      </c>
      <c r="J102" s="122">
        <v>6.7</v>
      </c>
      <c r="K102" s="122">
        <v>7.3</v>
      </c>
      <c r="L102" s="122">
        <v>5.9</v>
      </c>
      <c r="M102" s="122">
        <v>6.9</v>
      </c>
      <c r="N102" s="122">
        <v>6.71</v>
      </c>
      <c r="O102" s="122">
        <v>6.9</v>
      </c>
      <c r="P102" s="122">
        <v>7.87</v>
      </c>
      <c r="Q102" s="122">
        <v>9.93</v>
      </c>
      <c r="R102" s="122">
        <v>10.6</v>
      </c>
      <c r="S102" s="122">
        <v>10.4</v>
      </c>
      <c r="T102" s="122">
        <v>10.3</v>
      </c>
      <c r="U102" s="122">
        <v>11.9</v>
      </c>
      <c r="V102" s="122">
        <v>12.5</v>
      </c>
      <c r="W102" s="122">
        <v>12.2</v>
      </c>
      <c r="X102" s="122">
        <v>12.2</v>
      </c>
      <c r="Y102" s="122">
        <v>21.6</v>
      </c>
      <c r="Z102" s="122">
        <v>3.78</v>
      </c>
      <c r="AA102" s="122">
        <v>7.28</v>
      </c>
      <c r="AB102" s="122">
        <v>2.79</v>
      </c>
      <c r="AC102" s="122">
        <v>7.64</v>
      </c>
      <c r="AD102" s="122">
        <v>7.57</v>
      </c>
      <c r="AE102" s="122">
        <v>10.5</v>
      </c>
      <c r="AF102" s="122">
        <v>10.4</v>
      </c>
      <c r="AG102" s="122">
        <v>11.8</v>
      </c>
      <c r="AH102" s="122">
        <v>9.86</v>
      </c>
      <c r="AI102" s="122">
        <v>7.76</v>
      </c>
      <c r="AJ102" s="122">
        <v>10.7</v>
      </c>
      <c r="AK102" s="122">
        <v>10</v>
      </c>
      <c r="AL102" s="122">
        <v>9.81</v>
      </c>
      <c r="AM102" s="122">
        <v>10.199999999999999</v>
      </c>
      <c r="AN102" s="122">
        <v>10.5</v>
      </c>
      <c r="AO102" s="122">
        <v>10.9</v>
      </c>
      <c r="AP102" s="122">
        <v>10.3</v>
      </c>
      <c r="AQ102" s="122">
        <v>14</v>
      </c>
      <c r="AR102" s="122">
        <v>3.13</v>
      </c>
      <c r="AS102" s="122">
        <v>7</v>
      </c>
      <c r="AT102" s="122">
        <v>11.2</v>
      </c>
      <c r="AU102" s="122">
        <v>11.4</v>
      </c>
      <c r="AV102" s="122">
        <v>10.199999999999999</v>
      </c>
      <c r="AW102" s="122">
        <v>8.4</v>
      </c>
      <c r="AX102" s="122">
        <v>9.5399999999999991</v>
      </c>
      <c r="AY102" s="122">
        <v>9.3800000000000008</v>
      </c>
      <c r="AZ102" s="122">
        <v>9.9700000000000006</v>
      </c>
      <c r="BA102" s="122">
        <v>10</v>
      </c>
      <c r="BB102" s="122">
        <v>11.8</v>
      </c>
      <c r="BC102" s="122">
        <v>11.9</v>
      </c>
      <c r="BD102" s="122">
        <v>12.6</v>
      </c>
      <c r="BE102" s="122">
        <v>12.7</v>
      </c>
      <c r="BF102" s="122">
        <v>13</v>
      </c>
      <c r="BG102" s="111" t="s">
        <v>6</v>
      </c>
      <c r="BH102" s="111" t="s">
        <v>6</v>
      </c>
    </row>
    <row r="103" spans="1:60" ht="15" x14ac:dyDescent="0.25">
      <c r="A103" s="63" t="s">
        <v>114</v>
      </c>
      <c r="B103" s="121" t="s">
        <v>13</v>
      </c>
      <c r="C103" s="140" t="s">
        <v>6</v>
      </c>
      <c r="D103" s="121"/>
      <c r="E103" s="122">
        <v>0.40899999999999997</v>
      </c>
      <c r="F103" s="122">
        <v>0.112</v>
      </c>
      <c r="G103" s="122">
        <v>7.2999999999999995E-2</v>
      </c>
      <c r="H103" s="122">
        <v>2.9000000000000001E-2</v>
      </c>
      <c r="I103" s="122">
        <v>4.8000000000000001E-2</v>
      </c>
      <c r="J103" s="122">
        <v>4.3999999999999997E-2</v>
      </c>
      <c r="K103" s="122">
        <v>5.8000000000000003E-2</v>
      </c>
      <c r="L103" s="122">
        <v>3.6999999999999998E-2</v>
      </c>
      <c r="M103" s="122">
        <v>5.6000000000000001E-2</v>
      </c>
      <c r="N103" s="122">
        <v>5.7000000000000002E-2</v>
      </c>
      <c r="O103" s="122">
        <v>9.5000000000000001E-2</v>
      </c>
      <c r="P103" s="122">
        <v>0.08</v>
      </c>
      <c r="Q103" s="122">
        <v>9.2999999999999999E-2</v>
      </c>
      <c r="R103" s="122">
        <v>0.11600000000000001</v>
      </c>
      <c r="S103" s="122">
        <v>4.2000000000000003E-2</v>
      </c>
      <c r="T103" s="122">
        <v>5.7000000000000002E-2</v>
      </c>
      <c r="U103" s="122">
        <v>8.7999999999999995E-2</v>
      </c>
      <c r="V103" s="122">
        <v>0.106</v>
      </c>
      <c r="W103" s="122">
        <v>0.13100000000000001</v>
      </c>
      <c r="X103" s="122">
        <v>0.122</v>
      </c>
      <c r="Y103" s="122">
        <v>0.30299999999999999</v>
      </c>
      <c r="Z103" s="122">
        <v>6.5799999999999997E-2</v>
      </c>
      <c r="AA103" s="122">
        <v>8.4199999999999997E-2</v>
      </c>
      <c r="AB103" s="122">
        <v>3.1399999999999997E-2</v>
      </c>
      <c r="AC103" s="122">
        <v>6.8199999999999997E-2</v>
      </c>
      <c r="AD103" s="122">
        <v>7.1099999999999997E-2</v>
      </c>
      <c r="AE103" s="122">
        <v>0.1</v>
      </c>
      <c r="AF103" s="122">
        <v>9.9599999999999994E-2</v>
      </c>
      <c r="AG103" s="122">
        <v>9.3600000000000003E-2</v>
      </c>
      <c r="AH103" s="122">
        <v>9.8599999999999993E-2</v>
      </c>
      <c r="AI103" s="122">
        <v>6.6500000000000004E-2</v>
      </c>
      <c r="AJ103" s="122">
        <v>0.10199999999999999</v>
      </c>
      <c r="AK103" s="122">
        <v>0.10100000000000001</v>
      </c>
      <c r="AL103" s="122">
        <v>3.9800000000000002E-2</v>
      </c>
      <c r="AM103" s="122">
        <v>3.7699999999999997E-2</v>
      </c>
      <c r="AN103" s="122">
        <v>4.7500000000000001E-2</v>
      </c>
      <c r="AO103" s="122">
        <v>7.1800000000000003E-2</v>
      </c>
      <c r="AP103" s="122">
        <v>7.3499999999999998E-4</v>
      </c>
      <c r="AQ103" s="122">
        <v>5.5599999999999997E-2</v>
      </c>
      <c r="AR103" s="122">
        <v>4.3200000000000002E-2</v>
      </c>
      <c r="AS103" s="122">
        <v>2.58E-2</v>
      </c>
      <c r="AT103" s="122">
        <v>3.9800000000000002E-2</v>
      </c>
      <c r="AU103" s="122">
        <v>3.7600000000000001E-2</v>
      </c>
      <c r="AV103" s="122">
        <v>4.2700000000000002E-2</v>
      </c>
      <c r="AW103" s="122">
        <v>6.2899999999999998E-2</v>
      </c>
      <c r="AX103" s="122">
        <v>8.3699999999999997E-2</v>
      </c>
      <c r="AY103" s="122">
        <v>8.3599999999999994E-2</v>
      </c>
      <c r="AZ103" s="122">
        <v>3.0800000000000001E-2</v>
      </c>
      <c r="BA103" s="122">
        <v>3.5900000000000001E-2</v>
      </c>
      <c r="BB103" s="122">
        <v>2.8799999999999999E-2</v>
      </c>
      <c r="BC103" s="122">
        <v>3.0099999999999998E-2</v>
      </c>
      <c r="BD103" s="122">
        <v>3.1E-2</v>
      </c>
      <c r="BE103" s="122">
        <v>1.8599999999999998E-2</v>
      </c>
      <c r="BF103" s="122">
        <v>2.0400000000000001E-2</v>
      </c>
      <c r="BG103" s="111" t="s">
        <v>6</v>
      </c>
      <c r="BH103" s="111" t="s">
        <v>6</v>
      </c>
    </row>
    <row r="104" spans="1:60" ht="15" x14ac:dyDescent="0.25">
      <c r="A104" s="63" t="s">
        <v>161</v>
      </c>
      <c r="B104" s="121" t="s">
        <v>13</v>
      </c>
      <c r="C104" s="140" t="s">
        <v>6</v>
      </c>
      <c r="D104" s="121"/>
      <c r="E104" s="121"/>
      <c r="F104" s="121"/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21" t="s">
        <v>226</v>
      </c>
      <c r="AL104" s="121" t="s">
        <v>226</v>
      </c>
      <c r="AM104" s="121" t="s">
        <v>226</v>
      </c>
      <c r="AN104" s="121" t="s">
        <v>226</v>
      </c>
      <c r="AO104" s="121" t="s">
        <v>226</v>
      </c>
      <c r="AP104" s="121" t="s">
        <v>226</v>
      </c>
      <c r="AQ104" s="121" t="s">
        <v>226</v>
      </c>
      <c r="AR104" s="121" t="s">
        <v>226</v>
      </c>
      <c r="AS104" s="121" t="s">
        <v>226</v>
      </c>
      <c r="AT104" s="121" t="s">
        <v>226</v>
      </c>
      <c r="AU104" s="121" t="s">
        <v>226</v>
      </c>
      <c r="AV104" s="121" t="s">
        <v>226</v>
      </c>
      <c r="AW104" s="121" t="s">
        <v>226</v>
      </c>
      <c r="AX104" s="121" t="s">
        <v>226</v>
      </c>
      <c r="AY104" s="121" t="s">
        <v>226</v>
      </c>
      <c r="AZ104" s="121" t="s">
        <v>226</v>
      </c>
      <c r="BA104" s="121" t="s">
        <v>226</v>
      </c>
      <c r="BB104" s="121" t="s">
        <v>226</v>
      </c>
      <c r="BC104" s="121" t="s">
        <v>226</v>
      </c>
      <c r="BD104" s="121" t="s">
        <v>226</v>
      </c>
      <c r="BE104" s="121" t="s">
        <v>226</v>
      </c>
      <c r="BF104" s="121" t="s">
        <v>226</v>
      </c>
      <c r="BG104" s="111" t="s">
        <v>6</v>
      </c>
      <c r="BH104" s="111" t="s">
        <v>6</v>
      </c>
    </row>
    <row r="105" spans="1:60" ht="15" x14ac:dyDescent="0.25">
      <c r="A105" s="63" t="s">
        <v>115</v>
      </c>
      <c r="B105" s="121" t="s">
        <v>13</v>
      </c>
      <c r="C105" s="140" t="s">
        <v>6</v>
      </c>
      <c r="D105" s="121"/>
      <c r="E105" s="122">
        <v>2.9999999999999997E-4</v>
      </c>
      <c r="F105" s="122">
        <v>1E-4</v>
      </c>
      <c r="G105" s="121" t="s">
        <v>61</v>
      </c>
      <c r="H105" s="122">
        <v>1E-4</v>
      </c>
      <c r="I105" s="121" t="s">
        <v>61</v>
      </c>
      <c r="J105" s="121" t="s">
        <v>61</v>
      </c>
      <c r="K105" s="121" t="s">
        <v>57</v>
      </c>
      <c r="L105" s="122">
        <v>2.0000000000000001E-4</v>
      </c>
      <c r="M105" s="122">
        <v>2.0000000000000001E-4</v>
      </c>
      <c r="N105" s="122">
        <v>1.4999999999999999E-4</v>
      </c>
      <c r="O105" s="122">
        <v>1.2999999999999999E-4</v>
      </c>
      <c r="P105" s="122">
        <v>2.9E-4</v>
      </c>
      <c r="Q105" s="122">
        <v>2.5999999999999998E-4</v>
      </c>
      <c r="R105" s="121" t="s">
        <v>69</v>
      </c>
      <c r="S105" s="122">
        <v>3.1E-4</v>
      </c>
      <c r="T105" s="121" t="s">
        <v>69</v>
      </c>
      <c r="U105" s="122">
        <v>3.8000000000000002E-4</v>
      </c>
      <c r="V105" s="122">
        <v>3.6000000000000002E-4</v>
      </c>
      <c r="W105" s="122">
        <v>1E-3</v>
      </c>
      <c r="X105" s="122">
        <v>3.6999999999999999E-4</v>
      </c>
      <c r="Y105" s="122">
        <v>4.3199999999999998E-4</v>
      </c>
      <c r="Z105" s="122">
        <v>1.9799999999999999E-4</v>
      </c>
      <c r="AA105" s="122">
        <v>3.0899999999999998E-4</v>
      </c>
      <c r="AB105" s="122">
        <v>1.84E-4</v>
      </c>
      <c r="AC105" s="122">
        <v>3.5199999999999999E-4</v>
      </c>
      <c r="AD105" s="122">
        <v>3.48E-4</v>
      </c>
      <c r="AE105" s="122">
        <v>4.5800000000000002E-4</v>
      </c>
      <c r="AF105" s="122">
        <v>4.3199999999999998E-4</v>
      </c>
      <c r="AG105" s="122">
        <v>4.4299999999999998E-4</v>
      </c>
      <c r="AH105" s="122">
        <v>4.1399999999999998E-4</v>
      </c>
      <c r="AI105" s="122">
        <v>2.9100000000000003E-4</v>
      </c>
      <c r="AJ105" s="122">
        <v>3.48E-4</v>
      </c>
      <c r="AK105" s="122">
        <v>3.5500000000000001E-4</v>
      </c>
      <c r="AL105" s="122">
        <v>3.6000000000000002E-4</v>
      </c>
      <c r="AM105" s="122">
        <v>3.6099999999999999E-4</v>
      </c>
      <c r="AN105" s="122">
        <v>3.6699999999999998E-4</v>
      </c>
      <c r="AO105" s="122">
        <v>3.01E-4</v>
      </c>
      <c r="AP105" s="122">
        <v>2.5399999999999999E-4</v>
      </c>
      <c r="AQ105" s="122">
        <v>2.9799999999999998E-4</v>
      </c>
      <c r="AR105" s="122">
        <v>1.65E-4</v>
      </c>
      <c r="AS105" s="122">
        <v>2.92E-4</v>
      </c>
      <c r="AT105" s="122">
        <v>3.9100000000000002E-4</v>
      </c>
      <c r="AU105" s="122">
        <v>4.0400000000000001E-4</v>
      </c>
      <c r="AV105" s="122">
        <v>3.9899999999999999E-4</v>
      </c>
      <c r="AW105" s="122">
        <v>3.7300000000000001E-4</v>
      </c>
      <c r="AX105" s="122">
        <v>3.5799999999999997E-4</v>
      </c>
      <c r="AY105" s="122">
        <v>3.5500000000000001E-4</v>
      </c>
      <c r="AZ105" s="122">
        <v>3.5300000000000002E-4</v>
      </c>
      <c r="BA105" s="122">
        <v>3.6600000000000001E-4</v>
      </c>
      <c r="BB105" s="122">
        <v>2.9100000000000003E-4</v>
      </c>
      <c r="BC105" s="122">
        <v>2.9300000000000002E-4</v>
      </c>
      <c r="BD105" s="122">
        <v>2.8899999999999998E-4</v>
      </c>
      <c r="BE105" s="122">
        <v>2.5099999999999998E-4</v>
      </c>
      <c r="BF105" s="122">
        <v>2.43E-4</v>
      </c>
      <c r="BG105" s="111" t="s">
        <v>6</v>
      </c>
      <c r="BH105" s="111" t="s">
        <v>6</v>
      </c>
    </row>
    <row r="106" spans="1:60" ht="15" x14ac:dyDescent="0.25">
      <c r="A106" s="63" t="s">
        <v>116</v>
      </c>
      <c r="B106" s="121" t="s">
        <v>13</v>
      </c>
      <c r="C106" s="140" t="s">
        <v>6</v>
      </c>
      <c r="D106" s="121"/>
      <c r="E106" s="122">
        <v>1E-3</v>
      </c>
      <c r="F106" s="121" t="s">
        <v>57</v>
      </c>
      <c r="G106" s="121" t="s">
        <v>57</v>
      </c>
      <c r="H106" s="121" t="s">
        <v>57</v>
      </c>
      <c r="I106" s="121" t="s">
        <v>57</v>
      </c>
      <c r="J106" s="121" t="s">
        <v>57</v>
      </c>
      <c r="K106" s="121" t="s">
        <v>65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2">
        <v>1E-3</v>
      </c>
      <c r="S106" s="121" t="s">
        <v>57</v>
      </c>
      <c r="T106" s="121" t="s">
        <v>57</v>
      </c>
      <c r="U106" s="121" t="s">
        <v>57</v>
      </c>
      <c r="V106" s="121" t="s">
        <v>57</v>
      </c>
      <c r="W106" s="121" t="s">
        <v>57</v>
      </c>
      <c r="X106" s="121" t="s">
        <v>224</v>
      </c>
      <c r="Y106" s="121" t="s">
        <v>224</v>
      </c>
      <c r="Z106" s="122">
        <v>8.9999999999999998E-4</v>
      </c>
      <c r="AA106" s="122">
        <v>6.8999999999999997E-4</v>
      </c>
      <c r="AB106" s="122">
        <v>5.5000000000000003E-4</v>
      </c>
      <c r="AC106" s="121" t="s">
        <v>224</v>
      </c>
      <c r="AD106" s="121" t="s">
        <v>224</v>
      </c>
      <c r="AE106" s="121" t="s">
        <v>224</v>
      </c>
      <c r="AF106" s="121" t="s">
        <v>224</v>
      </c>
      <c r="AG106" s="121" t="s">
        <v>224</v>
      </c>
      <c r="AH106" s="121" t="s">
        <v>224</v>
      </c>
      <c r="AI106" s="122">
        <v>5.1000000000000004E-4</v>
      </c>
      <c r="AJ106" s="121" t="s">
        <v>224</v>
      </c>
      <c r="AK106" s="121" t="s">
        <v>224</v>
      </c>
      <c r="AL106" s="121" t="s">
        <v>224</v>
      </c>
      <c r="AM106" s="121" t="s">
        <v>224</v>
      </c>
      <c r="AN106" s="121" t="s">
        <v>224</v>
      </c>
      <c r="AO106" s="121" t="s">
        <v>224</v>
      </c>
      <c r="AP106" s="121" t="s">
        <v>224</v>
      </c>
      <c r="AQ106" s="121" t="s">
        <v>224</v>
      </c>
      <c r="AR106" s="122">
        <v>6.8000000000000005E-4</v>
      </c>
      <c r="AS106" s="122">
        <v>5.2999999999999998E-4</v>
      </c>
      <c r="AT106" s="121" t="s">
        <v>224</v>
      </c>
      <c r="AU106" s="121" t="s">
        <v>224</v>
      </c>
      <c r="AV106" s="121" t="s">
        <v>224</v>
      </c>
      <c r="AW106" s="121" t="s">
        <v>224</v>
      </c>
      <c r="AX106" s="121" t="s">
        <v>224</v>
      </c>
      <c r="AY106" s="121" t="s">
        <v>224</v>
      </c>
      <c r="AZ106" s="121" t="s">
        <v>224</v>
      </c>
      <c r="BA106" s="122">
        <v>9.7999999999999997E-4</v>
      </c>
      <c r="BB106" s="121" t="s">
        <v>224</v>
      </c>
      <c r="BC106" s="121" t="s">
        <v>224</v>
      </c>
      <c r="BD106" s="121" t="s">
        <v>224</v>
      </c>
      <c r="BE106" s="121" t="s">
        <v>224</v>
      </c>
      <c r="BF106" s="121" t="s">
        <v>224</v>
      </c>
      <c r="BG106" s="111" t="s">
        <v>6</v>
      </c>
      <c r="BH106" s="111" t="s">
        <v>6</v>
      </c>
    </row>
    <row r="107" spans="1:60" ht="15" x14ac:dyDescent="0.25">
      <c r="A107" s="63" t="s">
        <v>117</v>
      </c>
      <c r="B107" s="121" t="s">
        <v>13</v>
      </c>
      <c r="C107" s="140" t="s">
        <v>6</v>
      </c>
      <c r="D107" s="121"/>
      <c r="E107" s="121" t="s">
        <v>35</v>
      </c>
      <c r="F107" s="122">
        <v>0.02</v>
      </c>
      <c r="G107" s="121" t="s">
        <v>35</v>
      </c>
      <c r="H107" s="122">
        <v>0.01</v>
      </c>
      <c r="I107" s="121" t="s">
        <v>35</v>
      </c>
      <c r="J107" s="121" t="s">
        <v>34</v>
      </c>
      <c r="K107" s="121" t="s">
        <v>34</v>
      </c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21" t="s">
        <v>102</v>
      </c>
      <c r="AL107" s="121" t="s">
        <v>102</v>
      </c>
      <c r="AM107" s="121" t="s">
        <v>102</v>
      </c>
      <c r="AN107" s="121" t="s">
        <v>102</v>
      </c>
      <c r="AO107" s="121" t="s">
        <v>102</v>
      </c>
      <c r="AP107" s="121" t="s">
        <v>102</v>
      </c>
      <c r="AQ107" s="121" t="s">
        <v>102</v>
      </c>
      <c r="AR107" s="121" t="s">
        <v>102</v>
      </c>
      <c r="AS107" s="121" t="s">
        <v>102</v>
      </c>
      <c r="AT107" s="121" t="s">
        <v>102</v>
      </c>
      <c r="AU107" s="121" t="s">
        <v>102</v>
      </c>
      <c r="AV107" s="121" t="s">
        <v>102</v>
      </c>
      <c r="AW107" s="121" t="s">
        <v>102</v>
      </c>
      <c r="AX107" s="121" t="s">
        <v>102</v>
      </c>
      <c r="AY107" s="121" t="s">
        <v>102</v>
      </c>
      <c r="AZ107" s="121" t="s">
        <v>102</v>
      </c>
      <c r="BA107" s="121" t="s">
        <v>102</v>
      </c>
      <c r="BB107" s="121" t="s">
        <v>102</v>
      </c>
      <c r="BC107" s="121" t="s">
        <v>102</v>
      </c>
      <c r="BD107" s="121" t="s">
        <v>102</v>
      </c>
      <c r="BE107" s="121" t="s">
        <v>102</v>
      </c>
      <c r="BF107" s="121" t="s">
        <v>102</v>
      </c>
      <c r="BG107" s="111" t="s">
        <v>6</v>
      </c>
      <c r="BH107" s="111" t="s">
        <v>6</v>
      </c>
    </row>
    <row r="108" spans="1:60" ht="15" x14ac:dyDescent="0.25">
      <c r="A108" s="63" t="s">
        <v>82</v>
      </c>
      <c r="B108" s="121" t="s">
        <v>13</v>
      </c>
      <c r="C108" s="140" t="s">
        <v>6</v>
      </c>
      <c r="D108" s="121"/>
      <c r="E108" s="122">
        <v>2.1</v>
      </c>
      <c r="F108" s="122">
        <v>1.2</v>
      </c>
      <c r="G108" s="122">
        <v>1</v>
      </c>
      <c r="H108" s="122">
        <v>0.6</v>
      </c>
      <c r="I108" s="122">
        <v>0.7</v>
      </c>
      <c r="J108" s="122">
        <v>0.6</v>
      </c>
      <c r="K108" s="122">
        <v>0.6</v>
      </c>
      <c r="L108" s="122">
        <v>0.5</v>
      </c>
      <c r="M108" s="122">
        <v>0.5</v>
      </c>
      <c r="N108" s="122">
        <v>0.6</v>
      </c>
      <c r="O108" s="122">
        <v>0.5</v>
      </c>
      <c r="P108" s="122">
        <v>0.6</v>
      </c>
      <c r="Q108" s="122">
        <v>0.7</v>
      </c>
      <c r="R108" s="122">
        <v>0.6</v>
      </c>
      <c r="S108" s="122">
        <v>0.6</v>
      </c>
      <c r="T108" s="122">
        <v>0.6</v>
      </c>
      <c r="U108" s="122">
        <v>0.6</v>
      </c>
      <c r="V108" s="122">
        <v>0.7</v>
      </c>
      <c r="W108" s="122">
        <v>0.8</v>
      </c>
      <c r="X108" s="122">
        <v>0.8</v>
      </c>
      <c r="Y108" s="122">
        <v>2.34</v>
      </c>
      <c r="Z108" s="122">
        <v>1.47</v>
      </c>
      <c r="AA108" s="122">
        <v>1.1200000000000001</v>
      </c>
      <c r="AB108" s="122">
        <v>0.73</v>
      </c>
      <c r="AC108" s="122">
        <v>0.71</v>
      </c>
      <c r="AD108" s="122">
        <v>0.7</v>
      </c>
      <c r="AE108" s="122">
        <v>0.95</v>
      </c>
      <c r="AF108" s="122">
        <v>0.93</v>
      </c>
      <c r="AG108" s="122">
        <v>0.89</v>
      </c>
      <c r="AH108" s="122">
        <v>0.75</v>
      </c>
      <c r="AI108" s="122">
        <v>0.6</v>
      </c>
      <c r="AJ108" s="122">
        <v>0.75</v>
      </c>
      <c r="AK108" s="122">
        <v>0.64</v>
      </c>
      <c r="AL108" s="122">
        <v>0.69</v>
      </c>
      <c r="AM108" s="122">
        <v>0.75</v>
      </c>
      <c r="AN108" s="122">
        <v>0.75</v>
      </c>
      <c r="AO108" s="122">
        <v>0.76</v>
      </c>
      <c r="AP108" s="122">
        <v>0.86</v>
      </c>
      <c r="AQ108" s="122">
        <v>1.1599999999999999</v>
      </c>
      <c r="AR108" s="122">
        <v>1.05</v>
      </c>
      <c r="AS108" s="122">
        <v>0.69</v>
      </c>
      <c r="AT108" s="122">
        <v>0.83</v>
      </c>
      <c r="AU108" s="122">
        <v>0.84</v>
      </c>
      <c r="AV108" s="122">
        <v>0.75</v>
      </c>
      <c r="AW108" s="122">
        <v>0.65</v>
      </c>
      <c r="AX108" s="122">
        <v>0.56999999999999995</v>
      </c>
      <c r="AY108" s="122">
        <v>0.56999999999999995</v>
      </c>
      <c r="AZ108" s="122">
        <v>0.71</v>
      </c>
      <c r="BA108" s="122">
        <v>0.67</v>
      </c>
      <c r="BB108" s="122">
        <v>1.08</v>
      </c>
      <c r="BC108" s="122">
        <v>1.1000000000000001</v>
      </c>
      <c r="BD108" s="122">
        <v>1.06</v>
      </c>
      <c r="BE108" s="122">
        <v>0.95</v>
      </c>
      <c r="BF108" s="122">
        <v>0.98</v>
      </c>
      <c r="BG108" s="111" t="s">
        <v>6</v>
      </c>
      <c r="BH108" s="111" t="s">
        <v>6</v>
      </c>
    </row>
    <row r="109" spans="1:60" ht="15" x14ac:dyDescent="0.25">
      <c r="A109" s="63" t="s">
        <v>118</v>
      </c>
      <c r="B109" s="121" t="s">
        <v>13</v>
      </c>
      <c r="C109" s="140" t="s">
        <v>6</v>
      </c>
      <c r="D109" s="121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56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69</v>
      </c>
      <c r="Y109" s="121" t="s">
        <v>69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21" t="s">
        <v>69</v>
      </c>
      <c r="AL109" s="121" t="s">
        <v>69</v>
      </c>
      <c r="AM109" s="121" t="s">
        <v>69</v>
      </c>
      <c r="AN109" s="121" t="s">
        <v>69</v>
      </c>
      <c r="AO109" s="121" t="s">
        <v>69</v>
      </c>
      <c r="AP109" s="121" t="s">
        <v>69</v>
      </c>
      <c r="AQ109" s="121" t="s">
        <v>69</v>
      </c>
      <c r="AR109" s="121" t="s">
        <v>69</v>
      </c>
      <c r="AS109" s="121" t="s">
        <v>69</v>
      </c>
      <c r="AT109" s="121" t="s">
        <v>69</v>
      </c>
      <c r="AU109" s="121" t="s">
        <v>69</v>
      </c>
      <c r="AV109" s="121" t="s">
        <v>69</v>
      </c>
      <c r="AW109" s="121" t="s">
        <v>69</v>
      </c>
      <c r="AX109" s="121" t="s">
        <v>69</v>
      </c>
      <c r="AY109" s="121" t="s">
        <v>69</v>
      </c>
      <c r="AZ109" s="121" t="s">
        <v>69</v>
      </c>
      <c r="BA109" s="121" t="s">
        <v>69</v>
      </c>
      <c r="BB109" s="121" t="s">
        <v>69</v>
      </c>
      <c r="BC109" s="121" t="s">
        <v>69</v>
      </c>
      <c r="BD109" s="121" t="s">
        <v>69</v>
      </c>
      <c r="BE109" s="121" t="s">
        <v>69</v>
      </c>
      <c r="BF109" s="121" t="s">
        <v>69</v>
      </c>
      <c r="BG109" s="111" t="s">
        <v>6</v>
      </c>
      <c r="BH109" s="111" t="s">
        <v>6</v>
      </c>
    </row>
    <row r="110" spans="1:60" ht="15" x14ac:dyDescent="0.25">
      <c r="A110" s="63" t="s">
        <v>119</v>
      </c>
      <c r="B110" s="121" t="s">
        <v>13</v>
      </c>
      <c r="C110" s="140" t="s">
        <v>6</v>
      </c>
      <c r="D110" s="121"/>
      <c r="E110" s="122">
        <v>4.12</v>
      </c>
      <c r="F110" s="122">
        <v>3.87</v>
      </c>
      <c r="G110" s="122">
        <v>4.26</v>
      </c>
      <c r="H110" s="122">
        <v>2.9</v>
      </c>
      <c r="I110" s="122">
        <v>4.62</v>
      </c>
      <c r="J110" s="122">
        <v>5.18</v>
      </c>
      <c r="K110" s="122">
        <v>5.72</v>
      </c>
      <c r="L110" s="122">
        <v>5.6</v>
      </c>
      <c r="M110" s="122">
        <v>5.73</v>
      </c>
      <c r="N110" s="122">
        <v>5.62</v>
      </c>
      <c r="O110" s="122">
        <v>5.73</v>
      </c>
      <c r="P110" s="122">
        <v>5.54</v>
      </c>
      <c r="Q110" s="122">
        <v>6.27</v>
      </c>
      <c r="R110" s="122">
        <v>6.14</v>
      </c>
      <c r="S110" s="122">
        <v>6.25</v>
      </c>
      <c r="T110" s="122">
        <v>5.91</v>
      </c>
      <c r="U110" s="122">
        <v>6.44</v>
      </c>
      <c r="V110" s="122">
        <v>6.44</v>
      </c>
      <c r="W110" s="122">
        <v>5.79</v>
      </c>
      <c r="X110" s="122">
        <v>6.18</v>
      </c>
      <c r="Y110" s="122">
        <v>5.34</v>
      </c>
      <c r="Z110" s="122">
        <v>2.61</v>
      </c>
      <c r="AA110" s="122">
        <v>3.79</v>
      </c>
      <c r="AB110" s="122">
        <v>2.06</v>
      </c>
      <c r="AC110" s="122">
        <v>4.6500000000000004</v>
      </c>
      <c r="AD110" s="122">
        <v>4.57</v>
      </c>
      <c r="AE110" s="122">
        <v>5.43</v>
      </c>
      <c r="AF110" s="122">
        <v>5.38</v>
      </c>
      <c r="AG110" s="122">
        <v>5.57</v>
      </c>
      <c r="AH110" s="122">
        <v>5.85</v>
      </c>
      <c r="AI110" s="122">
        <v>6.37</v>
      </c>
      <c r="AJ110" s="122">
        <v>6.43</v>
      </c>
      <c r="AK110" s="122">
        <v>6.04</v>
      </c>
      <c r="AL110" s="122">
        <v>6.31</v>
      </c>
      <c r="AM110" s="122">
        <v>6.12</v>
      </c>
      <c r="AN110" s="122">
        <v>6.29</v>
      </c>
      <c r="AO110" s="122">
        <v>6.21</v>
      </c>
      <c r="AP110" s="122">
        <v>6.47</v>
      </c>
      <c r="AQ110" s="122">
        <v>6.95</v>
      </c>
      <c r="AR110" s="122">
        <v>2.3199999999999998</v>
      </c>
      <c r="AS110" s="122">
        <v>4.1900000000000004</v>
      </c>
      <c r="AT110" s="122">
        <v>5.46</v>
      </c>
      <c r="AU110" s="122">
        <v>5.77</v>
      </c>
      <c r="AV110" s="122">
        <v>5.84</v>
      </c>
      <c r="AW110" s="122">
        <v>6</v>
      </c>
      <c r="AX110" s="122">
        <v>5.85</v>
      </c>
      <c r="AY110" s="122">
        <v>5.79</v>
      </c>
      <c r="AZ110" s="122">
        <v>6.05</v>
      </c>
      <c r="BA110" s="122">
        <v>6.06</v>
      </c>
      <c r="BB110" s="122">
        <v>7.05</v>
      </c>
      <c r="BC110" s="122">
        <v>7.03</v>
      </c>
      <c r="BD110" s="122">
        <v>7.29</v>
      </c>
      <c r="BE110" s="122">
        <v>6.77</v>
      </c>
      <c r="BF110" s="122">
        <v>6.83</v>
      </c>
      <c r="BG110" s="111" t="s">
        <v>6</v>
      </c>
      <c r="BH110" s="111" t="s">
        <v>6</v>
      </c>
    </row>
    <row r="111" spans="1:60" ht="15" x14ac:dyDescent="0.25">
      <c r="A111" s="63" t="s">
        <v>120</v>
      </c>
      <c r="B111" s="121" t="s">
        <v>13</v>
      </c>
      <c r="C111" s="140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2">
        <v>1.1E-5</v>
      </c>
      <c r="AC111" s="121" t="s">
        <v>226</v>
      </c>
      <c r="AD111" s="174">
        <v>1.0000000000000001E-5</v>
      </c>
      <c r="AE111" s="121" t="s">
        <v>226</v>
      </c>
      <c r="AF111" s="121" t="s">
        <v>226</v>
      </c>
      <c r="AG111" s="121" t="s">
        <v>226</v>
      </c>
      <c r="AH111" s="121" t="s">
        <v>226</v>
      </c>
      <c r="AI111" s="121" t="s">
        <v>226</v>
      </c>
      <c r="AJ111" s="121" t="s">
        <v>226</v>
      </c>
      <c r="AK111" s="121" t="s">
        <v>226</v>
      </c>
      <c r="AL111" s="121" t="s">
        <v>226</v>
      </c>
      <c r="AM111" s="121" t="s">
        <v>226</v>
      </c>
      <c r="AN111" s="121" t="s">
        <v>226</v>
      </c>
      <c r="AO111" s="121" t="s">
        <v>226</v>
      </c>
      <c r="AP111" s="121" t="s">
        <v>226</v>
      </c>
      <c r="AQ111" s="121" t="s">
        <v>226</v>
      </c>
      <c r="AR111" s="121" t="s">
        <v>226</v>
      </c>
      <c r="AS111" s="121" t="s">
        <v>226</v>
      </c>
      <c r="AT111" s="121" t="s">
        <v>226</v>
      </c>
      <c r="AU111" s="121" t="s">
        <v>226</v>
      </c>
      <c r="AV111" s="121" t="s">
        <v>226</v>
      </c>
      <c r="AW111" s="121" t="s">
        <v>226</v>
      </c>
      <c r="AX111" s="121" t="s">
        <v>226</v>
      </c>
      <c r="AY111" s="121" t="s">
        <v>226</v>
      </c>
      <c r="AZ111" s="121" t="s">
        <v>226</v>
      </c>
      <c r="BA111" s="121" t="s">
        <v>226</v>
      </c>
      <c r="BB111" s="121" t="s">
        <v>226</v>
      </c>
      <c r="BC111" s="121" t="s">
        <v>226</v>
      </c>
      <c r="BD111" s="121" t="s">
        <v>226</v>
      </c>
      <c r="BE111" s="121" t="s">
        <v>226</v>
      </c>
      <c r="BF111" s="121" t="s">
        <v>226</v>
      </c>
      <c r="BG111" s="111" t="s">
        <v>6</v>
      </c>
      <c r="BH111" s="111" t="s">
        <v>6</v>
      </c>
    </row>
    <row r="112" spans="1:60" ht="15" x14ac:dyDescent="0.25">
      <c r="A112" s="63" t="s">
        <v>121</v>
      </c>
      <c r="B112" s="121" t="s">
        <v>13</v>
      </c>
      <c r="C112" s="140" t="s">
        <v>6</v>
      </c>
      <c r="D112" s="121"/>
      <c r="E112" s="122">
        <v>0.41399999999999998</v>
      </c>
      <c r="F112" s="122">
        <v>0.17799999999999999</v>
      </c>
      <c r="G112" s="122">
        <v>0.224</v>
      </c>
      <c r="H112" s="122">
        <v>0.11600000000000001</v>
      </c>
      <c r="I112" s="122">
        <v>0.192</v>
      </c>
      <c r="J112" s="122">
        <v>0.20100000000000001</v>
      </c>
      <c r="K112" s="122">
        <v>0.216</v>
      </c>
      <c r="L112" s="122">
        <v>0.17100000000000001</v>
      </c>
      <c r="M112" s="122">
        <v>0.20799999999999999</v>
      </c>
      <c r="N112" s="122">
        <v>0.19800000000000001</v>
      </c>
      <c r="O112" s="122">
        <v>0.20300000000000001</v>
      </c>
      <c r="P112" s="122">
        <v>0.22600000000000001</v>
      </c>
      <c r="Q112" s="122">
        <v>0.26100000000000001</v>
      </c>
      <c r="R112" s="122">
        <v>0.27100000000000002</v>
      </c>
      <c r="S112" s="122">
        <v>0.31</v>
      </c>
      <c r="T112" s="122">
        <v>0.34100000000000003</v>
      </c>
      <c r="U112" s="122">
        <v>0.35199999999999998</v>
      </c>
      <c r="V112" s="122">
        <v>0.41599999999999998</v>
      </c>
      <c r="W112" s="122">
        <v>0.36899999999999999</v>
      </c>
      <c r="X112" s="122">
        <v>0.34799999999999998</v>
      </c>
      <c r="Y112" s="122">
        <v>0.38600000000000001</v>
      </c>
      <c r="Z112" s="122">
        <v>0.10299999999999999</v>
      </c>
      <c r="AA112" s="122">
        <v>0.17799999999999999</v>
      </c>
      <c r="AB112" s="122">
        <v>7.4399999999999994E-2</v>
      </c>
      <c r="AC112" s="122">
        <v>0.189</v>
      </c>
      <c r="AD112" s="122">
        <v>0.189</v>
      </c>
      <c r="AE112" s="122">
        <v>0.27700000000000002</v>
      </c>
      <c r="AF112" s="122">
        <v>0.248</v>
      </c>
      <c r="AG112" s="122">
        <v>0.33500000000000002</v>
      </c>
      <c r="AH112" s="122">
        <v>0.28799999999999998</v>
      </c>
      <c r="AI112" s="122">
        <v>0.20899999999999999</v>
      </c>
      <c r="AJ112" s="122">
        <v>0.255</v>
      </c>
      <c r="AK112" s="122">
        <v>0.26800000000000002</v>
      </c>
      <c r="AL112" s="122">
        <v>0.30499999999999999</v>
      </c>
      <c r="AM112" s="122">
        <v>0.313</v>
      </c>
      <c r="AN112" s="122">
        <v>0.30099999999999999</v>
      </c>
      <c r="AO112" s="122">
        <v>0.3</v>
      </c>
      <c r="AP112" s="122">
        <v>0.27400000000000002</v>
      </c>
      <c r="AQ112" s="122">
        <v>0.34599999999999997</v>
      </c>
      <c r="AR112" s="122">
        <v>8.6900000000000005E-2</v>
      </c>
      <c r="AS112" s="122">
        <v>0.186</v>
      </c>
      <c r="AT112" s="122">
        <v>0.29199999999999998</v>
      </c>
      <c r="AU112" s="122">
        <v>0.30299999999999999</v>
      </c>
      <c r="AV112" s="122">
        <v>0.27700000000000002</v>
      </c>
      <c r="AW112" s="122">
        <v>0.24099999999999999</v>
      </c>
      <c r="AX112" s="122">
        <v>0.248</v>
      </c>
      <c r="AY112" s="122">
        <v>0.249</v>
      </c>
      <c r="AZ112" s="122">
        <v>0.29699999999999999</v>
      </c>
      <c r="BA112" s="122">
        <v>0.30299999999999999</v>
      </c>
      <c r="BB112" s="122">
        <v>0.29899999999999999</v>
      </c>
      <c r="BC112" s="122">
        <v>0.30299999999999999</v>
      </c>
      <c r="BD112" s="122">
        <v>0.36199999999999999</v>
      </c>
      <c r="BE112" s="122">
        <v>0.35</v>
      </c>
      <c r="BF112" s="122">
        <v>0.34699999999999998</v>
      </c>
      <c r="BG112" s="111" t="s">
        <v>6</v>
      </c>
      <c r="BH112" s="111" t="s">
        <v>6</v>
      </c>
    </row>
    <row r="113" spans="1:60" ht="15" x14ac:dyDescent="0.25">
      <c r="A113" s="63" t="s">
        <v>91</v>
      </c>
      <c r="B113" s="121" t="s">
        <v>13</v>
      </c>
      <c r="C113" s="140" t="s">
        <v>6</v>
      </c>
      <c r="D113" s="121"/>
      <c r="E113" s="122">
        <v>48.2</v>
      </c>
      <c r="F113" s="122">
        <v>9</v>
      </c>
      <c r="G113" s="122">
        <v>10.6</v>
      </c>
      <c r="H113" s="122">
        <v>4.7</v>
      </c>
      <c r="I113" s="122">
        <v>7.9</v>
      </c>
      <c r="J113" s="122">
        <v>7.3</v>
      </c>
      <c r="K113" s="122">
        <v>8.8000000000000007</v>
      </c>
      <c r="L113" s="122">
        <v>5.7</v>
      </c>
      <c r="M113" s="122">
        <v>7</v>
      </c>
      <c r="N113" s="122">
        <v>7.8</v>
      </c>
      <c r="O113" s="122">
        <v>8.8000000000000007</v>
      </c>
      <c r="P113" s="122">
        <v>9.6999999999999993</v>
      </c>
      <c r="Q113" s="122">
        <v>10.1</v>
      </c>
      <c r="R113" s="122">
        <v>12.4</v>
      </c>
      <c r="S113" s="122">
        <v>7.8</v>
      </c>
      <c r="T113" s="122">
        <v>8.9</v>
      </c>
      <c r="U113" s="122">
        <v>12</v>
      </c>
      <c r="V113" s="122">
        <v>10.4</v>
      </c>
      <c r="W113" s="122">
        <v>11.6</v>
      </c>
      <c r="X113" s="122">
        <v>11.6</v>
      </c>
      <c r="Y113" s="122">
        <v>47.6</v>
      </c>
      <c r="Z113" s="122">
        <v>4.92</v>
      </c>
      <c r="AA113" s="122">
        <v>9.35</v>
      </c>
      <c r="AB113" s="122">
        <v>3.67</v>
      </c>
      <c r="AC113" s="122">
        <v>10.4</v>
      </c>
      <c r="AD113" s="122">
        <v>10.4</v>
      </c>
      <c r="AE113" s="122">
        <v>16.2</v>
      </c>
      <c r="AF113" s="122">
        <v>16.100000000000001</v>
      </c>
      <c r="AG113" s="122">
        <v>17.3</v>
      </c>
      <c r="AH113" s="122">
        <v>11.6</v>
      </c>
      <c r="AI113" s="122">
        <v>9.18</v>
      </c>
      <c r="AJ113" s="122">
        <v>13.5</v>
      </c>
      <c r="AK113" s="122">
        <v>12.2</v>
      </c>
      <c r="AL113" s="122">
        <v>8.39</v>
      </c>
      <c r="AM113" s="122">
        <v>8.77</v>
      </c>
      <c r="AN113" s="122">
        <v>8.76</v>
      </c>
      <c r="AO113" s="122">
        <v>10.4</v>
      </c>
      <c r="AP113" s="122">
        <v>10.5</v>
      </c>
      <c r="AQ113" s="122">
        <v>17.600000000000001</v>
      </c>
      <c r="AR113" s="122">
        <v>3.85</v>
      </c>
      <c r="AS113" s="122">
        <v>9.23</v>
      </c>
      <c r="AT113" s="122">
        <v>15.5</v>
      </c>
      <c r="AU113" s="122">
        <v>14.5</v>
      </c>
      <c r="AV113" s="122">
        <v>12.5</v>
      </c>
      <c r="AW113" s="122">
        <v>9.84</v>
      </c>
      <c r="AX113" s="122">
        <v>12.2</v>
      </c>
      <c r="AY113" s="122">
        <v>12.2</v>
      </c>
      <c r="AZ113" s="122">
        <v>8.49</v>
      </c>
      <c r="BA113" s="122">
        <v>8.4</v>
      </c>
      <c r="BB113" s="122">
        <v>12.4</v>
      </c>
      <c r="BC113" s="122">
        <v>12.5</v>
      </c>
      <c r="BD113" s="122">
        <v>13.7</v>
      </c>
      <c r="BE113" s="122">
        <v>14.7</v>
      </c>
      <c r="BF113" s="122">
        <v>14.6</v>
      </c>
      <c r="BG113" s="111" t="s">
        <v>6</v>
      </c>
      <c r="BH113" s="111" t="s">
        <v>6</v>
      </c>
    </row>
    <row r="114" spans="1:60" ht="15" x14ac:dyDescent="0.25">
      <c r="A114" s="63" t="s">
        <v>122</v>
      </c>
      <c r="B114" s="121" t="s">
        <v>13</v>
      </c>
      <c r="C114" s="140" t="s">
        <v>6</v>
      </c>
      <c r="D114" s="121"/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93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74">
        <v>1.0000000000000001E-5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226</v>
      </c>
      <c r="Y114" s="121" t="s">
        <v>226</v>
      </c>
      <c r="Z114" s="121" t="s">
        <v>226</v>
      </c>
      <c r="AA114" s="121" t="s">
        <v>226</v>
      </c>
      <c r="AB114" s="121" t="s">
        <v>226</v>
      </c>
      <c r="AC114" s="121" t="s">
        <v>226</v>
      </c>
      <c r="AD114" s="121" t="s">
        <v>226</v>
      </c>
      <c r="AE114" s="121" t="s">
        <v>226</v>
      </c>
      <c r="AF114" s="121" t="s">
        <v>226</v>
      </c>
      <c r="AG114" s="121" t="s">
        <v>226</v>
      </c>
      <c r="AH114" s="121" t="s">
        <v>226</v>
      </c>
      <c r="AI114" s="121" t="s">
        <v>226</v>
      </c>
      <c r="AJ114" s="121" t="s">
        <v>226</v>
      </c>
      <c r="AK114" s="121" t="s">
        <v>226</v>
      </c>
      <c r="AL114" s="121" t="s">
        <v>226</v>
      </c>
      <c r="AM114" s="121" t="s">
        <v>226</v>
      </c>
      <c r="AN114" s="121" t="s">
        <v>226</v>
      </c>
      <c r="AO114" s="121" t="s">
        <v>226</v>
      </c>
      <c r="AP114" s="121" t="s">
        <v>226</v>
      </c>
      <c r="AQ114" s="121" t="s">
        <v>226</v>
      </c>
      <c r="AR114" s="121" t="s">
        <v>226</v>
      </c>
      <c r="AS114" s="121" t="s">
        <v>226</v>
      </c>
      <c r="AT114" s="121" t="s">
        <v>226</v>
      </c>
      <c r="AU114" s="121" t="s">
        <v>226</v>
      </c>
      <c r="AV114" s="121" t="s">
        <v>226</v>
      </c>
      <c r="AW114" s="121" t="s">
        <v>226</v>
      </c>
      <c r="AX114" s="121" t="s">
        <v>226</v>
      </c>
      <c r="AY114" s="121" t="s">
        <v>226</v>
      </c>
      <c r="AZ114" s="121" t="s">
        <v>226</v>
      </c>
      <c r="BA114" s="121" t="s">
        <v>226</v>
      </c>
      <c r="BB114" s="121" t="s">
        <v>226</v>
      </c>
      <c r="BC114" s="121" t="s">
        <v>226</v>
      </c>
      <c r="BD114" s="121" t="s">
        <v>226</v>
      </c>
      <c r="BE114" s="121" t="s">
        <v>226</v>
      </c>
      <c r="BF114" s="121" t="s">
        <v>226</v>
      </c>
      <c r="BG114" s="111" t="s">
        <v>6</v>
      </c>
      <c r="BH114" s="111" t="s">
        <v>6</v>
      </c>
    </row>
    <row r="115" spans="1:60" ht="15" x14ac:dyDescent="0.25">
      <c r="A115" s="63" t="s">
        <v>163</v>
      </c>
      <c r="B115" s="121" t="s">
        <v>13</v>
      </c>
      <c r="C115" s="140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63</v>
      </c>
      <c r="V115" s="121" t="s">
        <v>63</v>
      </c>
      <c r="W115" s="121" t="s">
        <v>63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11" t="s">
        <v>6</v>
      </c>
      <c r="BH115" s="111" t="s">
        <v>6</v>
      </c>
    </row>
    <row r="116" spans="1:60" ht="15" x14ac:dyDescent="0.25">
      <c r="A116" s="63" t="s">
        <v>123</v>
      </c>
      <c r="B116" s="121" t="s">
        <v>13</v>
      </c>
      <c r="C116" s="140" t="s">
        <v>6</v>
      </c>
      <c r="D116" s="121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57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21" t="s">
        <v>69</v>
      </c>
      <c r="AL116" s="121" t="s">
        <v>69</v>
      </c>
      <c r="AM116" s="121" t="s">
        <v>69</v>
      </c>
      <c r="AN116" s="121" t="s">
        <v>69</v>
      </c>
      <c r="AO116" s="121" t="s">
        <v>69</v>
      </c>
      <c r="AP116" s="121" t="s">
        <v>69</v>
      </c>
      <c r="AQ116" s="121" t="s">
        <v>69</v>
      </c>
      <c r="AR116" s="121" t="s">
        <v>69</v>
      </c>
      <c r="AS116" s="121" t="s">
        <v>69</v>
      </c>
      <c r="AT116" s="121" t="s">
        <v>69</v>
      </c>
      <c r="AU116" s="121" t="s">
        <v>69</v>
      </c>
      <c r="AV116" s="121" t="s">
        <v>69</v>
      </c>
      <c r="AW116" s="121" t="s">
        <v>69</v>
      </c>
      <c r="AX116" s="121" t="s">
        <v>69</v>
      </c>
      <c r="AY116" s="121" t="s">
        <v>69</v>
      </c>
      <c r="AZ116" s="121" t="s">
        <v>69</v>
      </c>
      <c r="BA116" s="121" t="s">
        <v>69</v>
      </c>
      <c r="BB116" s="121" t="s">
        <v>69</v>
      </c>
      <c r="BC116" s="121" t="s">
        <v>69</v>
      </c>
      <c r="BD116" s="121" t="s">
        <v>69</v>
      </c>
      <c r="BE116" s="121" t="s">
        <v>69</v>
      </c>
      <c r="BF116" s="121" t="s">
        <v>69</v>
      </c>
      <c r="BG116" s="111" t="s">
        <v>6</v>
      </c>
      <c r="BH116" s="111" t="s">
        <v>6</v>
      </c>
    </row>
    <row r="117" spans="1:60" ht="15" x14ac:dyDescent="0.25">
      <c r="A117" s="63" t="s">
        <v>124</v>
      </c>
      <c r="B117" s="121" t="s">
        <v>13</v>
      </c>
      <c r="C117" s="140" t="s">
        <v>6</v>
      </c>
      <c r="D117" s="121"/>
      <c r="E117" s="122">
        <v>2E-3</v>
      </c>
      <c r="F117" s="122">
        <v>1.1000000000000001E-3</v>
      </c>
      <c r="G117" s="122">
        <v>8.0000000000000004E-4</v>
      </c>
      <c r="H117" s="122">
        <v>1E-3</v>
      </c>
      <c r="I117" s="122">
        <v>5.9999999999999995E-4</v>
      </c>
      <c r="J117" s="122">
        <v>4.0000000000000002E-4</v>
      </c>
      <c r="K117" s="122">
        <v>5.0000000000000001E-4</v>
      </c>
      <c r="L117" s="122">
        <v>5.0000000000000001E-4</v>
      </c>
      <c r="M117" s="122">
        <v>6.9999999999999999E-4</v>
      </c>
      <c r="N117" s="122">
        <v>5.0000000000000001E-4</v>
      </c>
      <c r="O117" s="122">
        <v>8.0000000000000004E-4</v>
      </c>
      <c r="P117" s="122">
        <v>5.9999999999999995E-4</v>
      </c>
      <c r="Q117" s="122">
        <v>6.9999999999999999E-4</v>
      </c>
      <c r="R117" s="122">
        <v>6.9999999999999999E-4</v>
      </c>
      <c r="S117" s="121" t="s">
        <v>63</v>
      </c>
      <c r="T117" s="121" t="s">
        <v>63</v>
      </c>
      <c r="U117" s="122">
        <v>6.9999999999999999E-4</v>
      </c>
      <c r="V117" s="122">
        <v>5.0000000000000001E-4</v>
      </c>
      <c r="W117" s="122">
        <v>5.0000000000000001E-4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21" t="s">
        <v>42</v>
      </c>
      <c r="AL117" s="121" t="s">
        <v>42</v>
      </c>
      <c r="AM117" s="121" t="s">
        <v>42</v>
      </c>
      <c r="AN117" s="121" t="s">
        <v>42</v>
      </c>
      <c r="AO117" s="121" t="s">
        <v>42</v>
      </c>
      <c r="AP117" s="121" t="s">
        <v>42</v>
      </c>
      <c r="AQ117" s="121" t="s">
        <v>42</v>
      </c>
      <c r="AR117" s="121" t="s">
        <v>42</v>
      </c>
      <c r="AS117" s="121" t="s">
        <v>42</v>
      </c>
      <c r="AT117" s="121" t="s">
        <v>42</v>
      </c>
      <c r="AU117" s="121" t="s">
        <v>42</v>
      </c>
      <c r="AV117" s="121" t="s">
        <v>42</v>
      </c>
      <c r="AW117" s="121" t="s">
        <v>42</v>
      </c>
      <c r="AX117" s="121" t="s">
        <v>42</v>
      </c>
      <c r="AY117" s="121" t="s">
        <v>42</v>
      </c>
      <c r="AZ117" s="121" t="s">
        <v>42</v>
      </c>
      <c r="BA117" s="121" t="s">
        <v>42</v>
      </c>
      <c r="BB117" s="121" t="s">
        <v>42</v>
      </c>
      <c r="BC117" s="121" t="s">
        <v>42</v>
      </c>
      <c r="BD117" s="121" t="s">
        <v>42</v>
      </c>
      <c r="BE117" s="121" t="s">
        <v>42</v>
      </c>
      <c r="BF117" s="121" t="s">
        <v>42</v>
      </c>
      <c r="BG117" s="111" t="s">
        <v>6</v>
      </c>
      <c r="BH117" s="111" t="s">
        <v>6</v>
      </c>
    </row>
    <row r="118" spans="1:60" ht="15" x14ac:dyDescent="0.25">
      <c r="A118" s="63" t="s">
        <v>97</v>
      </c>
      <c r="B118" s="121" t="s">
        <v>13</v>
      </c>
      <c r="C118" s="140" t="s">
        <v>6</v>
      </c>
      <c r="D118" s="121"/>
      <c r="E118" s="122">
        <v>1.1999999999999999E-3</v>
      </c>
      <c r="F118" s="121" t="s">
        <v>63</v>
      </c>
      <c r="G118" s="122">
        <v>5.9999999999999995E-4</v>
      </c>
      <c r="H118" s="121" t="s">
        <v>63</v>
      </c>
      <c r="I118" s="121" t="s">
        <v>63</v>
      </c>
      <c r="J118" s="121" t="s">
        <v>63</v>
      </c>
      <c r="K118" s="121" t="s">
        <v>65</v>
      </c>
      <c r="L118" s="121" t="s">
        <v>63</v>
      </c>
      <c r="M118" s="121" t="s">
        <v>63</v>
      </c>
      <c r="N118" s="121" t="s">
        <v>63</v>
      </c>
      <c r="O118" s="122">
        <v>6.9999999999999999E-4</v>
      </c>
      <c r="P118" s="122">
        <v>5.9999999999999995E-4</v>
      </c>
      <c r="Q118" s="122">
        <v>5.9999999999999995E-4</v>
      </c>
      <c r="R118" s="122">
        <v>6.9999999999999999E-4</v>
      </c>
      <c r="S118" s="122">
        <v>6.9999999999999999E-4</v>
      </c>
      <c r="T118" s="122">
        <v>6.9999999999999999E-4</v>
      </c>
      <c r="U118" s="122">
        <v>8.0000000000000004E-4</v>
      </c>
      <c r="V118" s="122">
        <v>8.9999999999999998E-4</v>
      </c>
      <c r="W118" s="122">
        <v>8.9999999999999998E-4</v>
      </c>
      <c r="X118" s="122">
        <v>9.2000000000000003E-4</v>
      </c>
      <c r="Y118" s="122">
        <v>9.1799999999999998E-4</v>
      </c>
      <c r="Z118" s="122">
        <v>2.6600000000000001E-4</v>
      </c>
      <c r="AA118" s="122">
        <v>4.7800000000000002E-4</v>
      </c>
      <c r="AB118" s="122">
        <v>2.0000000000000001E-4</v>
      </c>
      <c r="AC118" s="122">
        <v>4.6099999999999998E-4</v>
      </c>
      <c r="AD118" s="122">
        <v>4.5199999999999998E-4</v>
      </c>
      <c r="AE118" s="122">
        <v>7.3800000000000005E-4</v>
      </c>
      <c r="AF118" s="122">
        <v>6.7299999999999999E-4</v>
      </c>
      <c r="AG118" s="122">
        <v>7.3700000000000002E-4</v>
      </c>
      <c r="AH118" s="122">
        <v>5.6999999999999998E-4</v>
      </c>
      <c r="AI118" s="122">
        <v>4.0200000000000001E-4</v>
      </c>
      <c r="AJ118" s="122">
        <v>5.7200000000000003E-4</v>
      </c>
      <c r="AK118" s="122">
        <v>5.7700000000000004E-4</v>
      </c>
      <c r="AL118" s="122">
        <v>6.0700000000000001E-4</v>
      </c>
      <c r="AM118" s="122">
        <v>6.1799999999999995E-4</v>
      </c>
      <c r="AN118" s="122">
        <v>6.0599999999999998E-4</v>
      </c>
      <c r="AO118" s="122">
        <v>5.9999999999999995E-4</v>
      </c>
      <c r="AP118" s="122">
        <v>3.4200000000000002E-4</v>
      </c>
      <c r="AQ118" s="122">
        <v>6.5200000000000002E-4</v>
      </c>
      <c r="AR118" s="122">
        <v>2.1800000000000001E-4</v>
      </c>
      <c r="AS118" s="122">
        <v>3.48E-4</v>
      </c>
      <c r="AT118" s="122">
        <v>5.6700000000000001E-4</v>
      </c>
      <c r="AU118" s="122">
        <v>5.4699999999999996E-4</v>
      </c>
      <c r="AV118" s="122">
        <v>4.7899999999999999E-4</v>
      </c>
      <c r="AW118" s="122">
        <v>4.2900000000000002E-4</v>
      </c>
      <c r="AX118" s="122">
        <v>5.1599999999999997E-4</v>
      </c>
      <c r="AY118" s="122">
        <v>5.0199999999999995E-4</v>
      </c>
      <c r="AZ118" s="122">
        <v>5.5500000000000005E-4</v>
      </c>
      <c r="BA118" s="122">
        <v>6.5499999999999998E-4</v>
      </c>
      <c r="BB118" s="122">
        <v>4.95E-4</v>
      </c>
      <c r="BC118" s="122">
        <v>4.9700000000000005E-4</v>
      </c>
      <c r="BD118" s="122">
        <v>5.9699999999999998E-4</v>
      </c>
      <c r="BE118" s="122">
        <v>5.9199999999999997E-4</v>
      </c>
      <c r="BF118" s="122">
        <v>6.02E-4</v>
      </c>
      <c r="BG118" s="111" t="s">
        <v>6</v>
      </c>
      <c r="BH118" s="111" t="s">
        <v>6</v>
      </c>
    </row>
    <row r="119" spans="1:60" ht="15" x14ac:dyDescent="0.25">
      <c r="A119" s="63" t="s">
        <v>125</v>
      </c>
      <c r="B119" s="121" t="s">
        <v>13</v>
      </c>
      <c r="C119" s="140" t="s">
        <v>6</v>
      </c>
      <c r="D119" s="121"/>
      <c r="E119" s="122">
        <v>2.0000000000000001E-4</v>
      </c>
      <c r="F119" s="122">
        <v>2.9999999999999997E-4</v>
      </c>
      <c r="G119" s="122">
        <v>4.0000000000000002E-4</v>
      </c>
      <c r="H119" s="122">
        <v>2.0000000000000001E-4</v>
      </c>
      <c r="I119" s="122">
        <v>2.0000000000000001E-4</v>
      </c>
      <c r="J119" s="122">
        <v>2.0000000000000001E-4</v>
      </c>
      <c r="K119" s="122">
        <v>5.9999999999999995E-4</v>
      </c>
      <c r="L119" s="122">
        <v>2.9999999999999997E-4</v>
      </c>
      <c r="M119" s="122">
        <v>4.0000000000000002E-4</v>
      </c>
      <c r="N119" s="122">
        <v>2.7999999999999998E-4</v>
      </c>
      <c r="O119" s="122">
        <v>5.1000000000000004E-4</v>
      </c>
      <c r="P119" s="122">
        <v>5.1999999999999995E-4</v>
      </c>
      <c r="Q119" s="122">
        <v>4.8999999999999998E-4</v>
      </c>
      <c r="R119" s="122">
        <v>4.8999999999999998E-4</v>
      </c>
      <c r="S119" s="122">
        <v>3.1E-4</v>
      </c>
      <c r="T119" s="122">
        <v>2.2000000000000001E-4</v>
      </c>
      <c r="U119" s="122">
        <v>4.4000000000000002E-4</v>
      </c>
      <c r="V119" s="122">
        <v>3.8999999999999999E-4</v>
      </c>
      <c r="W119" s="122">
        <v>5.1000000000000004E-4</v>
      </c>
      <c r="X119" s="121" t="s">
        <v>96</v>
      </c>
      <c r="Y119" s="121" t="s">
        <v>96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21" t="s">
        <v>96</v>
      </c>
      <c r="AL119" s="121" t="s">
        <v>96</v>
      </c>
      <c r="AM119" s="121" t="s">
        <v>96</v>
      </c>
      <c r="AN119" s="121" t="s">
        <v>96</v>
      </c>
      <c r="AO119" s="121" t="s">
        <v>96</v>
      </c>
      <c r="AP119" s="121" t="s">
        <v>96</v>
      </c>
      <c r="AQ119" s="121" t="s">
        <v>96</v>
      </c>
      <c r="AR119" s="121" t="s">
        <v>96</v>
      </c>
      <c r="AS119" s="121" t="s">
        <v>96</v>
      </c>
      <c r="AT119" s="121" t="s">
        <v>96</v>
      </c>
      <c r="AU119" s="121" t="s">
        <v>96</v>
      </c>
      <c r="AV119" s="121" t="s">
        <v>96</v>
      </c>
      <c r="AW119" s="121" t="s">
        <v>96</v>
      </c>
      <c r="AX119" s="121" t="s">
        <v>96</v>
      </c>
      <c r="AY119" s="121" t="s">
        <v>96</v>
      </c>
      <c r="AZ119" s="121" t="s">
        <v>96</v>
      </c>
      <c r="BA119" s="121" t="s">
        <v>96</v>
      </c>
      <c r="BB119" s="121" t="s">
        <v>96</v>
      </c>
      <c r="BC119" s="121" t="s">
        <v>96</v>
      </c>
      <c r="BD119" s="121" t="s">
        <v>96</v>
      </c>
      <c r="BE119" s="121" t="s">
        <v>96</v>
      </c>
      <c r="BF119" s="121" t="s">
        <v>96</v>
      </c>
      <c r="BG119" s="111" t="s">
        <v>6</v>
      </c>
      <c r="BH119" s="111" t="s">
        <v>6</v>
      </c>
    </row>
    <row r="120" spans="1:60" ht="15" x14ac:dyDescent="0.25">
      <c r="A120" s="63" t="s">
        <v>126</v>
      </c>
      <c r="B120" s="121" t="s">
        <v>13</v>
      </c>
      <c r="C120" s="140" t="s">
        <v>6</v>
      </c>
      <c r="D120" s="121"/>
      <c r="E120" s="122">
        <v>1.6E-2</v>
      </c>
      <c r="F120" s="122">
        <v>1.0999999999999999E-2</v>
      </c>
      <c r="G120" s="122">
        <v>6.0000000000000001E-3</v>
      </c>
      <c r="H120" s="122">
        <v>3.0000000000000001E-3</v>
      </c>
      <c r="I120" s="122">
        <v>2E-3</v>
      </c>
      <c r="J120" s="122">
        <v>2E-3</v>
      </c>
      <c r="K120" s="122">
        <v>3.0000000000000001E-3</v>
      </c>
      <c r="L120" s="122">
        <v>2E-3</v>
      </c>
      <c r="M120" s="121" t="s">
        <v>57</v>
      </c>
      <c r="N120" s="122">
        <v>4.0000000000000001E-3</v>
      </c>
      <c r="O120" s="121" t="s">
        <v>57</v>
      </c>
      <c r="P120" s="122">
        <v>1E-3</v>
      </c>
      <c r="Q120" s="122">
        <v>1E-3</v>
      </c>
      <c r="R120" s="122">
        <v>3.0000000000000001E-3</v>
      </c>
      <c r="S120" s="121" t="s">
        <v>57</v>
      </c>
      <c r="T120" s="121" t="s">
        <v>57</v>
      </c>
      <c r="U120" s="122">
        <v>1E-3</v>
      </c>
      <c r="V120" s="122">
        <v>1E-3</v>
      </c>
      <c r="W120" s="122">
        <v>8.0000000000000002E-3</v>
      </c>
      <c r="X120" s="122">
        <v>3.0999999999999999E-3</v>
      </c>
      <c r="Y120" s="122">
        <v>7.1999999999999998E-3</v>
      </c>
      <c r="Z120" s="122">
        <v>6.7999999999999996E-3</v>
      </c>
      <c r="AA120" s="122">
        <v>4.3E-3</v>
      </c>
      <c r="AB120" s="122">
        <v>3.0000000000000001E-3</v>
      </c>
      <c r="AC120" s="122">
        <v>2E-3</v>
      </c>
      <c r="AD120" s="122">
        <v>1.2999999999999999E-3</v>
      </c>
      <c r="AE120" s="122">
        <v>1E-3</v>
      </c>
      <c r="AF120" s="122">
        <v>1.9E-3</v>
      </c>
      <c r="AG120" s="122">
        <v>1.6000000000000001E-3</v>
      </c>
      <c r="AH120" s="122">
        <v>1.1000000000000001E-3</v>
      </c>
      <c r="AI120" s="122">
        <v>2.2000000000000001E-3</v>
      </c>
      <c r="AJ120" s="122">
        <v>2.2000000000000001E-3</v>
      </c>
      <c r="AK120" s="122">
        <v>2.0999999999999999E-3</v>
      </c>
      <c r="AL120" s="121" t="s">
        <v>96</v>
      </c>
      <c r="AM120" s="122">
        <v>3.3999999999999998E-3</v>
      </c>
      <c r="AN120" s="122">
        <v>1.4E-3</v>
      </c>
      <c r="AO120" s="122">
        <v>1.6999999999999999E-3</v>
      </c>
      <c r="AP120" s="121" t="s">
        <v>96</v>
      </c>
      <c r="AQ120" s="122">
        <v>7.6E-3</v>
      </c>
      <c r="AR120" s="122">
        <v>3.0000000000000001E-3</v>
      </c>
      <c r="AS120" s="122">
        <v>1.2999999999999999E-3</v>
      </c>
      <c r="AT120" s="121" t="s">
        <v>96</v>
      </c>
      <c r="AU120" s="122">
        <v>1E-3</v>
      </c>
      <c r="AV120" s="121" t="s">
        <v>96</v>
      </c>
      <c r="AW120" s="122">
        <v>1.1000000000000001E-3</v>
      </c>
      <c r="AX120" s="122">
        <v>1.9E-3</v>
      </c>
      <c r="AY120" s="122">
        <v>1.5E-3</v>
      </c>
      <c r="AZ120" s="121" t="s">
        <v>96</v>
      </c>
      <c r="BA120" s="122">
        <v>2.3E-3</v>
      </c>
      <c r="BB120" s="122">
        <v>6.4999999999999997E-3</v>
      </c>
      <c r="BC120" s="122">
        <v>6.4999999999999997E-3</v>
      </c>
      <c r="BD120" s="122">
        <v>1.9E-3</v>
      </c>
      <c r="BE120" s="121" t="s">
        <v>96</v>
      </c>
      <c r="BF120" s="121" t="s">
        <v>96</v>
      </c>
      <c r="BG120" s="111" t="s">
        <v>6</v>
      </c>
      <c r="BH120" s="111" t="s">
        <v>6</v>
      </c>
    </row>
    <row r="121" spans="1:60" ht="15" x14ac:dyDescent="0.25">
      <c r="A121" s="63" t="s">
        <v>164</v>
      </c>
      <c r="B121" s="121" t="s">
        <v>13</v>
      </c>
      <c r="C121" s="140" t="s">
        <v>6</v>
      </c>
      <c r="D121" s="121"/>
      <c r="E121" s="121" t="s">
        <v>61</v>
      </c>
      <c r="F121" s="122">
        <v>2.0000000000000001E-4</v>
      </c>
      <c r="G121" s="122">
        <v>2.0000000000000001E-4</v>
      </c>
      <c r="H121" s="122">
        <v>2.0000000000000001E-4</v>
      </c>
      <c r="I121" s="122">
        <v>1E-4</v>
      </c>
      <c r="J121" s="122">
        <v>1E-4</v>
      </c>
      <c r="K121" s="121" t="s">
        <v>6</v>
      </c>
      <c r="L121" s="122">
        <v>2.0000000000000001E-4</v>
      </c>
      <c r="M121" s="122">
        <v>2.0000000000000001E-4</v>
      </c>
      <c r="N121" s="122">
        <v>1.9000000000000001E-4</v>
      </c>
      <c r="O121" s="122">
        <v>2.1000000000000001E-4</v>
      </c>
      <c r="P121" s="122">
        <v>1.8000000000000001E-4</v>
      </c>
      <c r="Q121" s="122">
        <v>1.9000000000000001E-4</v>
      </c>
      <c r="R121" s="122">
        <v>1.6000000000000001E-4</v>
      </c>
      <c r="S121" s="121" t="s">
        <v>69</v>
      </c>
      <c r="T121" s="121" t="s">
        <v>69</v>
      </c>
      <c r="U121" s="121" t="s">
        <v>69</v>
      </c>
      <c r="V121" s="121" t="s">
        <v>69</v>
      </c>
      <c r="W121" s="122">
        <v>1.3999999999999999E-4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11" t="s">
        <v>6</v>
      </c>
      <c r="BH121" s="111" t="s">
        <v>6</v>
      </c>
    </row>
    <row r="123" spans="1:60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  <c r="AY123" s="57"/>
      <c r="AZ123" s="57"/>
      <c r="BA123" s="57"/>
      <c r="BB123" s="57"/>
      <c r="BC123" s="57"/>
      <c r="BD123" s="57"/>
      <c r="BE123" s="57"/>
      <c r="BF123" s="57"/>
    </row>
    <row r="124" spans="1:60" ht="15" x14ac:dyDescent="0.2">
      <c r="B124" s="55" t="s">
        <v>268</v>
      </c>
      <c r="C124" s="58" t="s">
        <v>278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60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60" ht="15" x14ac:dyDescent="0.2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60" ht="15" x14ac:dyDescent="0.2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60" x14ac:dyDescent="0.2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">
      <c r="B132" s="280" t="s">
        <v>528</v>
      </c>
      <c r="C132" s="24" t="s">
        <v>530</v>
      </c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ht="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ht="15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BH53:BH54"/>
    <mergeCell ref="BH58:BH59"/>
    <mergeCell ref="BH61:BH62"/>
    <mergeCell ref="BH68:BH69"/>
    <mergeCell ref="C3:C4"/>
    <mergeCell ref="BG53:BG54"/>
    <mergeCell ref="B133:O133"/>
    <mergeCell ref="B136:B142"/>
    <mergeCell ref="E143:J143"/>
    <mergeCell ref="BG58:BG59"/>
    <mergeCell ref="BG61:BG62"/>
    <mergeCell ref="BG68:BG69"/>
  </mergeCells>
  <conditionalFormatting sqref="B130 D130">
    <cfRule type="cellIs" dxfId="5" priority="2" stopIfTrue="1" operator="greaterThan">
      <formula>""""""</formula>
    </cfRule>
  </conditionalFormatting>
  <conditionalFormatting sqref="D131">
    <cfRule type="cellIs" dxfId="4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'VC-UMN'!E7:BF7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'VC-UMN'!E8:BF8</xm:f>
              <xm:sqref>D8</xm:sqref>
            </x14:sparkline>
            <x14:sparkline>
              <xm:f>'VC-UMN'!E9:BF9</xm:f>
              <xm:sqref>D9</xm:sqref>
            </x14:sparkline>
            <x14:sparkline>
              <xm:f>'VC-UMN'!E10:BF10</xm:f>
              <xm:sqref>D10</xm:sqref>
            </x14:sparkline>
            <x14:sparkline>
              <xm:f>'VC-UMN'!E11:BF11</xm:f>
              <xm:sqref>D11</xm:sqref>
            </x14:sparkline>
            <x14:sparkline>
              <xm:f>'VC-UMN'!E12:BF12</xm:f>
              <xm:sqref>D12</xm:sqref>
            </x14:sparkline>
            <x14:sparkline>
              <xm:f>'VC-UMN'!E13:BF13</xm:f>
              <xm:sqref>D13</xm:sqref>
            </x14:sparkline>
            <x14:sparkline>
              <xm:f>'VC-UMN'!E14:BF14</xm:f>
              <xm:sqref>D14</xm:sqref>
            </x14:sparkline>
            <x14:sparkline>
              <xm:f>'VC-UMN'!E15:BF15</xm:f>
              <xm:sqref>D15</xm:sqref>
            </x14:sparkline>
            <x14:sparkline>
              <xm:f>'VC-UMN'!E16:BF16</xm:f>
              <xm:sqref>D16</xm:sqref>
            </x14:sparkline>
            <x14:sparkline>
              <xm:f>'VC-UMN'!E17:BF17</xm:f>
              <xm:sqref>D17</xm:sqref>
            </x14:sparkline>
            <x14:sparkline>
              <xm:f>'VC-UMN'!E18:BF18</xm:f>
              <xm:sqref>D18</xm:sqref>
            </x14:sparkline>
            <x14:sparkline>
              <xm:f>'VC-UMN'!E19:BF19</xm:f>
              <xm:sqref>D19</xm:sqref>
            </x14:sparkline>
            <x14:sparkline>
              <xm:f>'VC-UMN'!E20:BF20</xm:f>
              <xm:sqref>D20</xm:sqref>
            </x14:sparkline>
            <x14:sparkline>
              <xm:f>'VC-UMN'!E21:BF21</xm:f>
              <xm:sqref>D21</xm:sqref>
            </x14:sparkline>
            <x14:sparkline>
              <xm:f>'VC-UMN'!E22:BF22</xm:f>
              <xm:sqref>D22</xm:sqref>
            </x14:sparkline>
            <x14:sparkline>
              <xm:f>'VC-UMN'!E23:BF23</xm:f>
              <xm:sqref>D23</xm:sqref>
            </x14:sparkline>
            <x14:sparkline>
              <xm:f>'VC-UMN'!E24:BF24</xm:f>
              <xm:sqref>D24</xm:sqref>
            </x14:sparkline>
            <x14:sparkline>
              <xm:f>'VC-UMN'!E25:BF25</xm:f>
              <xm:sqref>D25</xm:sqref>
            </x14:sparkline>
            <x14:sparkline>
              <xm:f>'VC-UMN'!E26:BF26</xm:f>
              <xm:sqref>D26</xm:sqref>
            </x14:sparkline>
            <x14:sparkline>
              <xm:f>'VC-UMN'!E27:BF27</xm:f>
              <xm:sqref>D27</xm:sqref>
            </x14:sparkline>
            <x14:sparkline>
              <xm:f>'VC-UMN'!E28:BF28</xm:f>
              <xm:sqref>D28</xm:sqref>
            </x14:sparkline>
            <x14:sparkline>
              <xm:f>'VC-UMN'!E29:BF29</xm:f>
              <xm:sqref>D29</xm:sqref>
            </x14:sparkline>
            <x14:sparkline>
              <xm:f>'VC-UMN'!E30:BF30</xm:f>
              <xm:sqref>D30</xm:sqref>
            </x14:sparkline>
            <x14:sparkline>
              <xm:f>'VC-UMN'!E31:BF31</xm:f>
              <xm:sqref>D31</xm:sqref>
            </x14:sparkline>
            <x14:sparkline>
              <xm:f>'VC-UMN'!E32:BF32</xm:f>
              <xm:sqref>D32</xm:sqref>
            </x14:sparkline>
            <x14:sparkline>
              <xm:f>'VC-UMN'!E33:BF33</xm:f>
              <xm:sqref>D33</xm:sqref>
            </x14:sparkline>
            <x14:sparkline>
              <xm:f>'VC-UMN'!E34:BF34</xm:f>
              <xm:sqref>D34</xm:sqref>
            </x14:sparkline>
            <x14:sparkline>
              <xm:f>'VC-UMN'!E35:BF35</xm:f>
              <xm:sqref>D35</xm:sqref>
            </x14:sparkline>
            <x14:sparkline>
              <xm:f>'VC-UMN'!E36:BF36</xm:f>
              <xm:sqref>D36</xm:sqref>
            </x14:sparkline>
            <x14:sparkline>
              <xm:f>'VC-UMN'!E37:BF37</xm:f>
              <xm:sqref>D37</xm:sqref>
            </x14:sparkline>
            <x14:sparkline>
              <xm:f>'VC-UMN'!E38:BF38</xm:f>
              <xm:sqref>D38</xm:sqref>
            </x14:sparkline>
            <x14:sparkline>
              <xm:f>'VC-UMN'!E39:BF39</xm:f>
              <xm:sqref>D39</xm:sqref>
            </x14:sparkline>
            <x14:sparkline>
              <xm:f>'VC-UMN'!E40:BF40</xm:f>
              <xm:sqref>D40</xm:sqref>
            </x14:sparkline>
            <x14:sparkline>
              <xm:f>'VC-UMN'!E41:BF41</xm:f>
              <xm:sqref>D41</xm:sqref>
            </x14:sparkline>
            <x14:sparkline>
              <xm:f>'VC-UMN'!E42:BF42</xm:f>
              <xm:sqref>D42</xm:sqref>
            </x14:sparkline>
            <x14:sparkline>
              <xm:f>'VC-UMN'!E43:BF43</xm:f>
              <xm:sqref>D43</xm:sqref>
            </x14:sparkline>
            <x14:sparkline>
              <xm:f>'VC-UMN'!E44:BF44</xm:f>
              <xm:sqref>D44</xm:sqref>
            </x14:sparkline>
            <x14:sparkline>
              <xm:f>'VC-UMN'!E45:BF45</xm:f>
              <xm:sqref>D45</xm:sqref>
            </x14:sparkline>
            <x14:sparkline>
              <xm:f>'VC-UMN'!E46:BF46</xm:f>
              <xm:sqref>D46</xm:sqref>
            </x14:sparkline>
            <x14:sparkline>
              <xm:f>'VC-UMN'!E47:BF47</xm:f>
              <xm:sqref>D47</xm:sqref>
            </x14:sparkline>
            <x14:sparkline>
              <xm:f>'VC-UMN'!E48:BF48</xm:f>
              <xm:sqref>D48</xm:sqref>
            </x14:sparkline>
            <x14:sparkline>
              <xm:f>'VC-UMN'!E49:BF49</xm:f>
              <xm:sqref>D49</xm:sqref>
            </x14:sparkline>
            <x14:sparkline>
              <xm:f>'VC-UMN'!E50:BF50</xm:f>
              <xm:sqref>D50</xm:sqref>
            </x14:sparkline>
            <x14:sparkline>
              <xm:f>'VC-UMN'!E51:BF51</xm:f>
              <xm:sqref>D51</xm:sqref>
            </x14:sparkline>
            <x14:sparkline>
              <xm:f>'VC-UMN'!E52:BF52</xm:f>
              <xm:sqref>D52</xm:sqref>
            </x14:sparkline>
            <x14:sparkline>
              <xm:f>'VC-UMN'!E53:BF53</xm:f>
              <xm:sqref>D53</xm:sqref>
            </x14:sparkline>
            <x14:sparkline>
              <xm:f>'VC-UMN'!E54:BF54</xm:f>
              <xm:sqref>D54</xm:sqref>
            </x14:sparkline>
            <x14:sparkline>
              <xm:f>'VC-UMN'!E55:BF55</xm:f>
              <xm:sqref>D55</xm:sqref>
            </x14:sparkline>
            <x14:sparkline>
              <xm:f>'VC-UMN'!E56:BF56</xm:f>
              <xm:sqref>D56</xm:sqref>
            </x14:sparkline>
            <x14:sparkline>
              <xm:f>'VC-UMN'!E57:BF57</xm:f>
              <xm:sqref>D57</xm:sqref>
            </x14:sparkline>
            <x14:sparkline>
              <xm:f>'VC-UMN'!E58:BF58</xm:f>
              <xm:sqref>D58</xm:sqref>
            </x14:sparkline>
            <x14:sparkline>
              <xm:f>'VC-UMN'!E59:BF59</xm:f>
              <xm:sqref>D59</xm:sqref>
            </x14:sparkline>
            <x14:sparkline>
              <xm:f>'VC-UMN'!E60:BF60</xm:f>
              <xm:sqref>D60</xm:sqref>
            </x14:sparkline>
            <x14:sparkline>
              <xm:f>'VC-UMN'!E61:BF61</xm:f>
              <xm:sqref>D61</xm:sqref>
            </x14:sparkline>
            <x14:sparkline>
              <xm:f>'VC-UMN'!E62:BF62</xm:f>
              <xm:sqref>D62</xm:sqref>
            </x14:sparkline>
            <x14:sparkline>
              <xm:f>'VC-UMN'!E63:BF63</xm:f>
              <xm:sqref>D63</xm:sqref>
            </x14:sparkline>
            <x14:sparkline>
              <xm:f>'VC-UMN'!E64:BF64</xm:f>
              <xm:sqref>D64</xm:sqref>
            </x14:sparkline>
            <x14:sparkline>
              <xm:f>'VC-UMN'!E65:BF65</xm:f>
              <xm:sqref>D65</xm:sqref>
            </x14:sparkline>
            <x14:sparkline>
              <xm:f>'VC-UMN'!E66:BF66</xm:f>
              <xm:sqref>D66</xm:sqref>
            </x14:sparkline>
            <x14:sparkline>
              <xm:f>'VC-UMN'!E67:BF67</xm:f>
              <xm:sqref>D67</xm:sqref>
            </x14:sparkline>
            <x14:sparkline>
              <xm:f>'VC-UMN'!E68:BF68</xm:f>
              <xm:sqref>D68</xm:sqref>
            </x14:sparkline>
            <x14:sparkline>
              <xm:f>'VC-UMN'!E69:BF69</xm:f>
              <xm:sqref>D69</xm:sqref>
            </x14:sparkline>
            <x14:sparkline>
              <xm:f>'VC-UMN'!E70:BF70</xm:f>
              <xm:sqref>D70</xm:sqref>
            </x14:sparkline>
            <x14:sparkline>
              <xm:f>'VC-UMN'!E71:BF71</xm:f>
              <xm:sqref>D71</xm:sqref>
            </x14:sparkline>
            <x14:sparkline>
              <xm:f>'VC-UMN'!E72:BF72</xm:f>
              <xm:sqref>D72</xm:sqref>
            </x14:sparkline>
            <x14:sparkline>
              <xm:f>'VC-UMN'!E73:BF73</xm:f>
              <xm:sqref>D73</xm:sqref>
            </x14:sparkline>
            <x14:sparkline>
              <xm:f>'VC-UMN'!E74:BF74</xm:f>
              <xm:sqref>D74</xm:sqref>
            </x14:sparkline>
            <x14:sparkline>
              <xm:f>'VC-UMN'!E75:BF75</xm:f>
              <xm:sqref>D75</xm:sqref>
            </x14:sparkline>
            <x14:sparkline>
              <xm:f>'VC-UMN'!E76:BF76</xm:f>
              <xm:sqref>D76</xm:sqref>
            </x14:sparkline>
            <x14:sparkline>
              <xm:f>'VC-UMN'!E77:BF77</xm:f>
              <xm:sqref>D77</xm:sqref>
            </x14:sparkline>
            <x14:sparkline>
              <xm:f>'VC-UMN'!E78:BF78</xm:f>
              <xm:sqref>D78</xm:sqref>
            </x14:sparkline>
            <x14:sparkline>
              <xm:f>'VC-UMN'!E79:BF79</xm:f>
              <xm:sqref>D79</xm:sqref>
            </x14:sparkline>
            <x14:sparkline>
              <xm:f>'VC-UMN'!E80:BF80</xm:f>
              <xm:sqref>D80</xm:sqref>
            </x14:sparkline>
            <x14:sparkline>
              <xm:f>'VC-UMN'!E81:BF81</xm:f>
              <xm:sqref>D81</xm:sqref>
            </x14:sparkline>
            <x14:sparkline>
              <xm:f>'VC-UMN'!E82:BF82</xm:f>
              <xm:sqref>D82</xm:sqref>
            </x14:sparkline>
            <x14:sparkline>
              <xm:f>'VC-UMN'!E83:BF83</xm:f>
              <xm:sqref>D83</xm:sqref>
            </x14:sparkline>
            <x14:sparkline>
              <xm:f>'VC-UMN'!E84:BF84</xm:f>
              <xm:sqref>D84</xm:sqref>
            </x14:sparkline>
            <x14:sparkline>
              <xm:f>'VC-UMN'!E85:BF85</xm:f>
              <xm:sqref>D85</xm:sqref>
            </x14:sparkline>
            <x14:sparkline>
              <xm:f>'VC-UMN'!E86:BF86</xm:f>
              <xm:sqref>D86</xm:sqref>
            </x14:sparkline>
            <x14:sparkline>
              <xm:f>'VC-UMN'!E87:BF87</xm:f>
              <xm:sqref>D87</xm:sqref>
            </x14:sparkline>
            <x14:sparkline>
              <xm:f>'VC-UMN'!E88:BF88</xm:f>
              <xm:sqref>D88</xm:sqref>
            </x14:sparkline>
            <x14:sparkline>
              <xm:f>'VC-UMN'!E89:BF89</xm:f>
              <xm:sqref>D89</xm:sqref>
            </x14:sparkline>
            <x14:sparkline>
              <xm:f>'VC-UMN'!E90:BF90</xm:f>
              <xm:sqref>D90</xm:sqref>
            </x14:sparkline>
            <x14:sparkline>
              <xm:f>'VC-UMN'!E91:BF91</xm:f>
              <xm:sqref>D91</xm:sqref>
            </x14:sparkline>
            <x14:sparkline>
              <xm:f>'VC-UMN'!E92:BF92</xm:f>
              <xm:sqref>D92</xm:sqref>
            </x14:sparkline>
            <x14:sparkline>
              <xm:f>'VC-UMN'!E93:BF93</xm:f>
              <xm:sqref>D93</xm:sqref>
            </x14:sparkline>
            <x14:sparkline>
              <xm:f>'VC-UMN'!E94:BF94</xm:f>
              <xm:sqref>D94</xm:sqref>
            </x14:sparkline>
            <x14:sparkline>
              <xm:f>'VC-UMN'!E95:BF95</xm:f>
              <xm:sqref>D95</xm:sqref>
            </x14:sparkline>
            <x14:sparkline>
              <xm:f>'VC-UMN'!E96:BF96</xm:f>
              <xm:sqref>D96</xm:sqref>
            </x14:sparkline>
            <x14:sparkline>
              <xm:f>'VC-UMN'!E97:BF97</xm:f>
              <xm:sqref>D97</xm:sqref>
            </x14:sparkline>
            <x14:sparkline>
              <xm:f>'VC-UMN'!E98:BF98</xm:f>
              <xm:sqref>D98</xm:sqref>
            </x14:sparkline>
            <x14:sparkline>
              <xm:f>'VC-UMN'!E99:BF99</xm:f>
              <xm:sqref>D99</xm:sqref>
            </x14:sparkline>
            <x14:sparkline>
              <xm:f>'VC-UMN'!E100:BF100</xm:f>
              <xm:sqref>D100</xm:sqref>
            </x14:sparkline>
            <x14:sparkline>
              <xm:f>'VC-UMN'!E101:BF101</xm:f>
              <xm:sqref>D101</xm:sqref>
            </x14:sparkline>
            <x14:sparkline>
              <xm:f>'VC-UMN'!E102:BF102</xm:f>
              <xm:sqref>D102</xm:sqref>
            </x14:sparkline>
            <x14:sparkline>
              <xm:f>'VC-UMN'!E103:BF103</xm:f>
              <xm:sqref>D103</xm:sqref>
            </x14:sparkline>
            <x14:sparkline>
              <xm:f>'VC-UMN'!E104:BF104</xm:f>
              <xm:sqref>D104</xm:sqref>
            </x14:sparkline>
            <x14:sparkline>
              <xm:f>'VC-UMN'!E105:BF105</xm:f>
              <xm:sqref>D105</xm:sqref>
            </x14:sparkline>
            <x14:sparkline>
              <xm:f>'VC-UMN'!E106:BF106</xm:f>
              <xm:sqref>D106</xm:sqref>
            </x14:sparkline>
            <x14:sparkline>
              <xm:f>'VC-UMN'!E107:BF107</xm:f>
              <xm:sqref>D107</xm:sqref>
            </x14:sparkline>
            <x14:sparkline>
              <xm:f>'VC-UMN'!E108:BF108</xm:f>
              <xm:sqref>D108</xm:sqref>
            </x14:sparkline>
            <x14:sparkline>
              <xm:f>'VC-UMN'!E109:BF109</xm:f>
              <xm:sqref>D109</xm:sqref>
            </x14:sparkline>
            <x14:sparkline>
              <xm:f>'VC-UMN'!E110:BF110</xm:f>
              <xm:sqref>D110</xm:sqref>
            </x14:sparkline>
            <x14:sparkline>
              <xm:f>'VC-UMN'!E111:BF111</xm:f>
              <xm:sqref>D111</xm:sqref>
            </x14:sparkline>
            <x14:sparkline>
              <xm:f>'VC-UMN'!E112:BF112</xm:f>
              <xm:sqref>D112</xm:sqref>
            </x14:sparkline>
            <x14:sparkline>
              <xm:f>'VC-UMN'!E113:BF113</xm:f>
              <xm:sqref>D113</xm:sqref>
            </x14:sparkline>
            <x14:sparkline>
              <xm:f>'VC-UMN'!E114:BF114</xm:f>
              <xm:sqref>D114</xm:sqref>
            </x14:sparkline>
            <x14:sparkline>
              <xm:f>'VC-UMN'!E115:BF115</xm:f>
              <xm:sqref>D115</xm:sqref>
            </x14:sparkline>
            <x14:sparkline>
              <xm:f>'VC-UMN'!E116:BF116</xm:f>
              <xm:sqref>D116</xm:sqref>
            </x14:sparkline>
            <x14:sparkline>
              <xm:f>'VC-UMN'!E117:BF117</xm:f>
              <xm:sqref>D117</xm:sqref>
            </x14:sparkline>
            <x14:sparkline>
              <xm:f>'VC-UMN'!E118:BF118</xm:f>
              <xm:sqref>D118</xm:sqref>
            </x14:sparkline>
            <x14:sparkline>
              <xm:f>'VC-UMN'!E119:BF119</xm:f>
              <xm:sqref>D119</xm:sqref>
            </x14:sparkline>
            <x14:sparkline>
              <xm:f>'VC-UMN'!E120:BF120</xm:f>
              <xm:sqref>D120</xm:sqref>
            </x14:sparkline>
            <x14:sparkline>
              <xm:f>'VC-UMN'!E121:BF121</xm:f>
              <xm:sqref>D121</xm:sqref>
            </x14:sparkline>
          </x14:sparklines>
        </x14:sparklineGroup>
      </x14:sparklineGroup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Z143"/>
  <sheetViews>
    <sheetView view="pageBreakPreview" zoomScaleNormal="80" zoomScaleSheetLayoutView="100" zoomScalePageLayoutView="80" workbookViewId="0">
      <pane xSplit="2" ySplit="4" topLeftCell="C119" activePane="bottomRight" state="frozen"/>
      <selection activeCell="C105" sqref="C105"/>
      <selection pane="topRight" activeCell="C105" sqref="C105"/>
      <selection pane="bottomLeft" activeCell="C105" sqref="C105"/>
      <selection pane="bottomRight" activeCell="B131" sqref="B131:K132"/>
    </sheetView>
  </sheetViews>
  <sheetFormatPr defaultColWidth="8.85546875" defaultRowHeight="12.75" x14ac:dyDescent="0.2"/>
  <cols>
    <col min="1" max="1" width="29.42578125" style="70" customWidth="1"/>
    <col min="2" max="3" width="8.85546875" style="55"/>
    <col min="4" max="4" width="10.7109375" style="55" customWidth="1"/>
    <col min="5" max="50" width="9.7109375" style="55" customWidth="1"/>
    <col min="51" max="51" width="40.7109375" style="55" customWidth="1"/>
    <col min="52" max="52" width="12.7109375" style="55" customWidth="1"/>
    <col min="53" max="16384" width="8.85546875" style="55"/>
  </cols>
  <sheetData>
    <row r="1" spans="1:52" x14ac:dyDescent="0.2">
      <c r="A1" s="75" t="s">
        <v>400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  <c r="W1" s="71"/>
      <c r="X1" s="71"/>
      <c r="Y1" s="71"/>
      <c r="Z1" s="71"/>
      <c r="AA1" s="71"/>
      <c r="AB1" s="71"/>
      <c r="AC1" s="71"/>
      <c r="AD1" s="71"/>
      <c r="AE1" s="71"/>
      <c r="AF1" s="71"/>
      <c r="AG1" s="71"/>
      <c r="AH1" s="71"/>
      <c r="AI1" s="71"/>
      <c r="AJ1" s="71"/>
      <c r="AK1" s="71"/>
      <c r="AL1" s="71"/>
      <c r="AM1" s="71"/>
      <c r="AN1" s="71"/>
      <c r="AO1" s="71"/>
      <c r="AP1" s="71"/>
      <c r="AQ1" s="71"/>
      <c r="AR1" s="71"/>
      <c r="AS1" s="71"/>
      <c r="AT1" s="71"/>
      <c r="AU1" s="71"/>
      <c r="AV1" s="71"/>
      <c r="AW1" s="71"/>
      <c r="AX1" s="71"/>
    </row>
    <row r="2" spans="1:52" x14ac:dyDescent="0.2"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  <c r="W2" s="55">
        <v>19</v>
      </c>
      <c r="X2" s="55">
        <v>20</v>
      </c>
      <c r="Y2" s="55">
        <v>21</v>
      </c>
      <c r="Z2" s="55">
        <v>22</v>
      </c>
      <c r="AA2" s="55">
        <v>23</v>
      </c>
      <c r="AB2" s="55">
        <v>24</v>
      </c>
      <c r="AC2" s="55">
        <v>25</v>
      </c>
      <c r="AD2" s="55">
        <v>26</v>
      </c>
      <c r="AE2" s="55">
        <v>27</v>
      </c>
      <c r="AF2" s="55">
        <v>28</v>
      </c>
      <c r="AG2" s="55">
        <v>29</v>
      </c>
      <c r="AH2" s="55">
        <v>30</v>
      </c>
      <c r="AI2" s="55">
        <v>31</v>
      </c>
      <c r="AJ2" s="55">
        <v>32</v>
      </c>
      <c r="AK2" s="55">
        <v>33</v>
      </c>
      <c r="AL2" s="55">
        <v>34</v>
      </c>
      <c r="AM2" s="55">
        <v>35</v>
      </c>
      <c r="AN2" s="55">
        <v>36</v>
      </c>
      <c r="AO2" s="55">
        <v>37</v>
      </c>
      <c r="AP2" s="55">
        <v>38</v>
      </c>
      <c r="AQ2" s="55">
        <v>39</v>
      </c>
      <c r="AR2" s="55">
        <v>40</v>
      </c>
      <c r="AS2" s="55">
        <v>41</v>
      </c>
      <c r="AT2" s="55">
        <v>42</v>
      </c>
      <c r="AU2" s="55">
        <v>43</v>
      </c>
      <c r="AV2" s="55">
        <v>44</v>
      </c>
      <c r="AW2" s="55">
        <v>45</v>
      </c>
      <c r="AX2" s="55">
        <v>46</v>
      </c>
    </row>
    <row r="3" spans="1:52" s="20" customFormat="1" ht="36.75" customHeight="1" x14ac:dyDescent="0.25">
      <c r="A3" s="87" t="s">
        <v>0</v>
      </c>
      <c r="B3" s="351" t="s">
        <v>1</v>
      </c>
      <c r="C3" s="341" t="s">
        <v>463</v>
      </c>
      <c r="D3" s="268" t="s">
        <v>462</v>
      </c>
      <c r="E3" s="123" t="s">
        <v>360</v>
      </c>
      <c r="F3" s="123" t="s">
        <v>360</v>
      </c>
      <c r="G3" s="123" t="s">
        <v>360</v>
      </c>
      <c r="H3" s="123" t="s">
        <v>360</v>
      </c>
      <c r="I3" s="123" t="s">
        <v>360</v>
      </c>
      <c r="J3" s="123" t="s">
        <v>360</v>
      </c>
      <c r="K3" s="123" t="s">
        <v>360</v>
      </c>
      <c r="L3" s="123" t="s">
        <v>360</v>
      </c>
      <c r="M3" s="123" t="s">
        <v>360</v>
      </c>
      <c r="N3" s="123" t="s">
        <v>360</v>
      </c>
      <c r="O3" s="123" t="s">
        <v>360</v>
      </c>
      <c r="P3" s="123" t="s">
        <v>360</v>
      </c>
      <c r="Q3" s="123" t="s">
        <v>360</v>
      </c>
      <c r="R3" s="123" t="s">
        <v>360</v>
      </c>
      <c r="S3" s="123" t="s">
        <v>360</v>
      </c>
      <c r="T3" s="123" t="s">
        <v>360</v>
      </c>
      <c r="U3" s="123" t="s">
        <v>360</v>
      </c>
      <c r="V3" s="123" t="s">
        <v>360</v>
      </c>
      <c r="W3" s="123" t="s">
        <v>360</v>
      </c>
      <c r="X3" s="123" t="s">
        <v>360</v>
      </c>
      <c r="Y3" s="123" t="s">
        <v>360</v>
      </c>
      <c r="Z3" s="123" t="s">
        <v>360</v>
      </c>
      <c r="AA3" s="123" t="s">
        <v>360</v>
      </c>
      <c r="AB3" s="123" t="s">
        <v>360</v>
      </c>
      <c r="AC3" s="123" t="s">
        <v>360</v>
      </c>
      <c r="AD3" s="123" t="s">
        <v>360</v>
      </c>
      <c r="AE3" s="123" t="s">
        <v>360</v>
      </c>
      <c r="AF3" s="123" t="s">
        <v>360</v>
      </c>
      <c r="AG3" s="123" t="s">
        <v>360</v>
      </c>
      <c r="AH3" s="123" t="s">
        <v>360</v>
      </c>
      <c r="AI3" s="123" t="s">
        <v>360</v>
      </c>
      <c r="AJ3" s="123" t="s">
        <v>360</v>
      </c>
      <c r="AK3" s="123" t="s">
        <v>360</v>
      </c>
      <c r="AL3" s="123" t="s">
        <v>360</v>
      </c>
      <c r="AM3" s="123" t="s">
        <v>360</v>
      </c>
      <c r="AN3" s="123" t="s">
        <v>360</v>
      </c>
      <c r="AO3" s="123" t="s">
        <v>360</v>
      </c>
      <c r="AP3" s="123" t="s">
        <v>360</v>
      </c>
      <c r="AQ3" s="123" t="s">
        <v>360</v>
      </c>
      <c r="AR3" s="123" t="s">
        <v>360</v>
      </c>
      <c r="AS3" s="123" t="s">
        <v>360</v>
      </c>
      <c r="AT3" s="123" t="s">
        <v>360</v>
      </c>
      <c r="AU3" s="123" t="s">
        <v>360</v>
      </c>
      <c r="AV3" s="123" t="s">
        <v>360</v>
      </c>
      <c r="AW3" s="123" t="s">
        <v>360</v>
      </c>
      <c r="AX3" s="123" t="s">
        <v>360</v>
      </c>
      <c r="AY3" s="154" t="s">
        <v>271</v>
      </c>
      <c r="AZ3" s="316" t="s">
        <v>526</v>
      </c>
    </row>
    <row r="4" spans="1:52" s="12" customFormat="1" ht="15" x14ac:dyDescent="0.25">
      <c r="A4" s="88" t="s">
        <v>3</v>
      </c>
      <c r="B4" s="351"/>
      <c r="C4" s="341"/>
      <c r="D4" s="267"/>
      <c r="E4" s="202">
        <v>41017</v>
      </c>
      <c r="F4" s="202">
        <v>41031</v>
      </c>
      <c r="G4" s="202">
        <v>41045</v>
      </c>
      <c r="H4" s="202">
        <v>41060</v>
      </c>
      <c r="I4" s="202">
        <v>41073</v>
      </c>
      <c r="J4" s="202">
        <v>41087</v>
      </c>
      <c r="K4" s="202">
        <v>41101</v>
      </c>
      <c r="L4" s="202">
        <v>41115</v>
      </c>
      <c r="M4" s="202">
        <v>41129</v>
      </c>
      <c r="N4" s="202">
        <v>41144</v>
      </c>
      <c r="O4" s="202">
        <v>41158</v>
      </c>
      <c r="P4" s="202">
        <v>41171</v>
      </c>
      <c r="Q4" s="202">
        <v>41186</v>
      </c>
      <c r="R4" s="202">
        <v>41198</v>
      </c>
      <c r="S4" s="202">
        <v>41228</v>
      </c>
      <c r="T4" s="202">
        <v>41255</v>
      </c>
      <c r="U4" s="202">
        <v>41290</v>
      </c>
      <c r="V4" s="202">
        <v>41318</v>
      </c>
      <c r="W4" s="202">
        <v>41346</v>
      </c>
      <c r="X4" s="202">
        <v>41381</v>
      </c>
      <c r="Y4" s="202">
        <v>41411</v>
      </c>
      <c r="Z4" s="202">
        <v>41417</v>
      </c>
      <c r="AA4" s="202">
        <v>41423</v>
      </c>
      <c r="AB4" s="202">
        <v>41437</v>
      </c>
      <c r="AC4" s="202">
        <v>41451</v>
      </c>
      <c r="AD4" s="202">
        <v>41472</v>
      </c>
      <c r="AE4" s="202">
        <v>41501</v>
      </c>
      <c r="AF4" s="202">
        <v>41542</v>
      </c>
      <c r="AG4" s="202">
        <v>41564</v>
      </c>
      <c r="AH4" s="202">
        <v>41592</v>
      </c>
      <c r="AI4" s="202">
        <v>41626</v>
      </c>
      <c r="AJ4" s="202">
        <v>41682</v>
      </c>
      <c r="AK4" s="202">
        <v>41709</v>
      </c>
      <c r="AL4" s="202">
        <v>41744</v>
      </c>
      <c r="AM4" s="202">
        <v>41768</v>
      </c>
      <c r="AN4" s="202">
        <v>41780</v>
      </c>
      <c r="AO4" s="202">
        <v>41815</v>
      </c>
      <c r="AP4" s="202">
        <v>41836</v>
      </c>
      <c r="AQ4" s="202">
        <v>41864</v>
      </c>
      <c r="AR4" s="202">
        <v>41899</v>
      </c>
      <c r="AS4" s="202">
        <v>41927</v>
      </c>
      <c r="AT4" s="202">
        <v>41957</v>
      </c>
      <c r="AU4" s="202">
        <v>41989</v>
      </c>
      <c r="AV4" s="202">
        <v>42018</v>
      </c>
      <c r="AW4" s="202">
        <v>42052</v>
      </c>
      <c r="AX4" s="202">
        <v>42080</v>
      </c>
      <c r="AY4" s="113"/>
      <c r="AZ4" s="113"/>
    </row>
    <row r="5" spans="1:52" s="12" customFormat="1" ht="15" x14ac:dyDescent="0.25">
      <c r="A5" s="88"/>
      <c r="B5" s="90"/>
      <c r="C5" s="276"/>
      <c r="D5" s="267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24"/>
      <c r="AY5" s="113"/>
      <c r="AZ5" s="113"/>
    </row>
    <row r="6" spans="1:52" s="12" customFormat="1" ht="15" x14ac:dyDescent="0.25">
      <c r="A6" s="76" t="s">
        <v>165</v>
      </c>
      <c r="B6" s="77"/>
      <c r="C6" s="269"/>
      <c r="D6" s="26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13"/>
      <c r="AZ6" s="113"/>
    </row>
    <row r="7" spans="1:52" s="12" customFormat="1" ht="15" x14ac:dyDescent="0.25">
      <c r="A7" s="63" t="s">
        <v>4</v>
      </c>
      <c r="B7" s="121" t="s">
        <v>5</v>
      </c>
      <c r="C7" s="140" t="s">
        <v>6</v>
      </c>
      <c r="D7" s="121"/>
      <c r="E7" s="121">
        <v>7.83</v>
      </c>
      <c r="F7" s="121">
        <v>6.71</v>
      </c>
      <c r="G7" s="121">
        <v>7.42</v>
      </c>
      <c r="H7" s="121">
        <v>7.31</v>
      </c>
      <c r="I7" s="121">
        <v>7.54</v>
      </c>
      <c r="J7" s="121">
        <v>7.15</v>
      </c>
      <c r="K7" s="121">
        <v>7.85</v>
      </c>
      <c r="L7" s="121">
        <v>7.88</v>
      </c>
      <c r="M7" s="121">
        <v>7.65</v>
      </c>
      <c r="N7" s="121">
        <v>7.89</v>
      </c>
      <c r="O7" s="121">
        <v>7.78</v>
      </c>
      <c r="P7" s="121">
        <v>7.57</v>
      </c>
      <c r="Q7" s="121">
        <v>7.42</v>
      </c>
      <c r="R7" s="121">
        <v>7.78</v>
      </c>
      <c r="S7" s="121">
        <v>7.55</v>
      </c>
      <c r="T7" s="121">
        <v>7.43</v>
      </c>
      <c r="U7" s="121">
        <v>6.77</v>
      </c>
      <c r="V7" s="121">
        <v>6.91</v>
      </c>
      <c r="W7" s="121">
        <v>7.49</v>
      </c>
      <c r="X7" s="121">
        <v>7.2</v>
      </c>
      <c r="Y7" s="121">
        <v>7.33</v>
      </c>
      <c r="Z7" s="121">
        <v>7.02</v>
      </c>
      <c r="AA7" s="220">
        <v>6.42</v>
      </c>
      <c r="AB7" s="121">
        <v>7.35</v>
      </c>
      <c r="AC7" s="121">
        <v>7.07</v>
      </c>
      <c r="AD7" s="121">
        <v>7.4</v>
      </c>
      <c r="AE7" s="121">
        <v>7.9</v>
      </c>
      <c r="AF7" s="121">
        <v>8.2200000000000006</v>
      </c>
      <c r="AG7" s="256">
        <v>6.29</v>
      </c>
      <c r="AH7" s="262">
        <v>5.77</v>
      </c>
      <c r="AI7" s="121">
        <v>7.87</v>
      </c>
      <c r="AJ7" s="121">
        <v>7.51</v>
      </c>
      <c r="AK7" s="121" t="s">
        <v>6</v>
      </c>
      <c r="AL7" s="121">
        <v>7.58</v>
      </c>
      <c r="AM7" s="121">
        <v>7.4</v>
      </c>
      <c r="AN7" s="121">
        <v>7.64</v>
      </c>
      <c r="AO7" s="121">
        <v>6.72</v>
      </c>
      <c r="AP7" s="121">
        <v>7.56</v>
      </c>
      <c r="AQ7" s="220">
        <v>6.39</v>
      </c>
      <c r="AR7" s="121">
        <v>8</v>
      </c>
      <c r="AS7" s="121">
        <v>7.74</v>
      </c>
      <c r="AT7" s="220">
        <v>6.13</v>
      </c>
      <c r="AU7" s="121">
        <v>6.76</v>
      </c>
      <c r="AV7" s="121">
        <v>7.61</v>
      </c>
      <c r="AW7" s="121">
        <v>7.48</v>
      </c>
      <c r="AX7" s="121">
        <v>7.72</v>
      </c>
      <c r="AY7" s="121" t="s">
        <v>7</v>
      </c>
      <c r="AZ7" s="121" t="s">
        <v>8</v>
      </c>
    </row>
    <row r="8" spans="1:52" s="12" customFormat="1" ht="15" x14ac:dyDescent="0.25">
      <c r="A8" s="63" t="s">
        <v>9</v>
      </c>
      <c r="B8" s="121" t="s">
        <v>10</v>
      </c>
      <c r="C8" s="140" t="s">
        <v>6</v>
      </c>
      <c r="D8" s="121"/>
      <c r="E8" s="121">
        <v>411</v>
      </c>
      <c r="F8" s="121">
        <v>454</v>
      </c>
      <c r="G8" s="121">
        <v>626</v>
      </c>
      <c r="H8" s="121">
        <v>381.5</v>
      </c>
      <c r="I8" s="121">
        <v>383.2</v>
      </c>
      <c r="J8" s="121">
        <v>381.1</v>
      </c>
      <c r="K8" s="121">
        <v>395.6</v>
      </c>
      <c r="L8" s="121">
        <v>425.7</v>
      </c>
      <c r="M8" s="121">
        <v>401.2</v>
      </c>
      <c r="N8" s="121">
        <v>357.2</v>
      </c>
      <c r="O8" s="121">
        <v>104.9</v>
      </c>
      <c r="P8" s="121">
        <v>357.7</v>
      </c>
      <c r="Q8" s="121">
        <v>400.7</v>
      </c>
      <c r="R8" s="121">
        <v>386.8</v>
      </c>
      <c r="S8" s="121">
        <v>344.7</v>
      </c>
      <c r="T8" s="121">
        <v>332.3</v>
      </c>
      <c r="U8" s="121">
        <v>417.5</v>
      </c>
      <c r="V8" s="121">
        <v>410.4</v>
      </c>
      <c r="W8" s="121">
        <v>454</v>
      </c>
      <c r="X8" s="121">
        <v>431.9</v>
      </c>
      <c r="Y8" s="121">
        <v>385.1</v>
      </c>
      <c r="Z8" s="121">
        <v>406.3</v>
      </c>
      <c r="AA8" s="121">
        <v>433.2</v>
      </c>
      <c r="AB8" s="121">
        <v>420.8</v>
      </c>
      <c r="AC8" s="121">
        <v>411.8</v>
      </c>
      <c r="AD8" s="121">
        <v>426.1</v>
      </c>
      <c r="AE8" s="121">
        <v>370.9</v>
      </c>
      <c r="AF8" s="121">
        <v>394.4</v>
      </c>
      <c r="AG8" s="121">
        <v>367.8</v>
      </c>
      <c r="AH8" s="121">
        <v>369.7</v>
      </c>
      <c r="AI8" s="121">
        <v>391.7</v>
      </c>
      <c r="AJ8" s="121">
        <v>372</v>
      </c>
      <c r="AK8" s="121" t="s">
        <v>6</v>
      </c>
      <c r="AL8" s="121">
        <v>382.4</v>
      </c>
      <c r="AM8" s="121">
        <v>354.5</v>
      </c>
      <c r="AN8" s="121">
        <v>373.1</v>
      </c>
      <c r="AO8" s="121">
        <v>404.9</v>
      </c>
      <c r="AP8" s="121">
        <v>369</v>
      </c>
      <c r="AQ8" s="121">
        <v>407.6</v>
      </c>
      <c r="AR8" s="121">
        <v>371.5</v>
      </c>
      <c r="AS8" s="121">
        <v>371</v>
      </c>
      <c r="AT8" s="121">
        <v>379.9</v>
      </c>
      <c r="AU8" s="121">
        <v>389.6</v>
      </c>
      <c r="AV8" s="121">
        <v>397.6</v>
      </c>
      <c r="AW8" s="121">
        <v>408.9</v>
      </c>
      <c r="AX8" s="121">
        <v>391</v>
      </c>
      <c r="AY8" s="111" t="s">
        <v>6</v>
      </c>
      <c r="AZ8" s="111" t="s">
        <v>6</v>
      </c>
    </row>
    <row r="9" spans="1:52" s="12" customFormat="1" ht="15" x14ac:dyDescent="0.25">
      <c r="A9" s="63" t="s">
        <v>30</v>
      </c>
      <c r="B9" s="121" t="s">
        <v>31</v>
      </c>
      <c r="C9" s="140" t="s">
        <v>6</v>
      </c>
      <c r="D9" s="121"/>
      <c r="E9" s="121">
        <v>0.28999999999999998</v>
      </c>
      <c r="F9" s="121">
        <v>0.21</v>
      </c>
      <c r="G9" s="121">
        <v>0.35</v>
      </c>
      <c r="H9" s="121">
        <v>1.92</v>
      </c>
      <c r="I9" s="121">
        <v>0.41</v>
      </c>
      <c r="J9" s="121">
        <v>0.28999999999999998</v>
      </c>
      <c r="K9" s="121">
        <v>10.16</v>
      </c>
      <c r="L9" s="121" t="s">
        <v>217</v>
      </c>
      <c r="M9" s="121">
        <v>0.91</v>
      </c>
      <c r="N9" s="121">
        <v>0.56999999999999995</v>
      </c>
      <c r="O9" s="121">
        <v>2.99</v>
      </c>
      <c r="P9" s="121">
        <v>0.48</v>
      </c>
      <c r="Q9" s="121">
        <v>0.81</v>
      </c>
      <c r="R9" s="121">
        <v>0.84</v>
      </c>
      <c r="S9" s="121">
        <v>1.0900000000000001</v>
      </c>
      <c r="T9" s="121">
        <v>0.24</v>
      </c>
      <c r="U9" s="121">
        <v>0.26</v>
      </c>
      <c r="V9" s="121">
        <v>0</v>
      </c>
      <c r="W9" s="121">
        <v>0.92</v>
      </c>
      <c r="X9" s="121">
        <v>0</v>
      </c>
      <c r="Y9" s="121">
        <v>0</v>
      </c>
      <c r="Z9" s="121">
        <v>0.72</v>
      </c>
      <c r="AA9" s="121">
        <v>0.31</v>
      </c>
      <c r="AB9" s="121">
        <v>0.39</v>
      </c>
      <c r="AC9" s="121">
        <v>0.19</v>
      </c>
      <c r="AD9" s="121" t="s">
        <v>6</v>
      </c>
      <c r="AE9" s="121">
        <v>0.33</v>
      </c>
      <c r="AF9" s="121" t="s">
        <v>6</v>
      </c>
      <c r="AG9" s="121">
        <v>0.56000000000000005</v>
      </c>
      <c r="AH9" s="121">
        <v>0.97</v>
      </c>
      <c r="AI9" s="121">
        <v>0</v>
      </c>
      <c r="AJ9" s="121">
        <v>0.12</v>
      </c>
      <c r="AK9" s="121" t="s">
        <v>6</v>
      </c>
      <c r="AL9" s="121">
        <v>7.0000000000000007E-2</v>
      </c>
      <c r="AM9" s="121">
        <v>6.32</v>
      </c>
      <c r="AN9" s="121">
        <v>0.06</v>
      </c>
      <c r="AO9" s="121">
        <v>0.1</v>
      </c>
      <c r="AP9" s="121">
        <v>0.43</v>
      </c>
      <c r="AQ9" s="121">
        <v>0.52</v>
      </c>
      <c r="AR9" s="121">
        <v>0</v>
      </c>
      <c r="AS9" s="121">
        <v>0.17</v>
      </c>
      <c r="AT9" s="121">
        <v>0</v>
      </c>
      <c r="AU9" s="121">
        <v>0</v>
      </c>
      <c r="AV9" s="121">
        <v>0</v>
      </c>
      <c r="AW9" s="121">
        <v>0.1</v>
      </c>
      <c r="AX9" s="121">
        <v>0.25</v>
      </c>
      <c r="AY9" s="111" t="s">
        <v>6</v>
      </c>
      <c r="AZ9" s="111" t="s">
        <v>6</v>
      </c>
    </row>
    <row r="10" spans="1:52" ht="15" x14ac:dyDescent="0.25">
      <c r="A10" s="63" t="s">
        <v>166</v>
      </c>
      <c r="B10" s="121" t="s">
        <v>167</v>
      </c>
      <c r="C10" s="140" t="s">
        <v>6</v>
      </c>
      <c r="D10" s="121"/>
      <c r="E10" s="121">
        <v>2.2999999999999998</v>
      </c>
      <c r="F10" s="121">
        <v>1.43</v>
      </c>
      <c r="G10" s="121">
        <v>1.73</v>
      </c>
      <c r="H10" s="121">
        <v>2.2999999999999998</v>
      </c>
      <c r="I10" s="121">
        <v>1.8</v>
      </c>
      <c r="J10" s="121">
        <v>0.8</v>
      </c>
      <c r="K10" s="121">
        <v>1.3</v>
      </c>
      <c r="L10" s="121">
        <v>1.3</v>
      </c>
      <c r="M10" s="121">
        <v>2.8</v>
      </c>
      <c r="N10" s="121">
        <v>1.5</v>
      </c>
      <c r="O10" s="121">
        <v>2</v>
      </c>
      <c r="P10" s="121">
        <v>1.9</v>
      </c>
      <c r="Q10" s="121">
        <v>2.5</v>
      </c>
      <c r="R10" s="121">
        <v>0.6</v>
      </c>
      <c r="S10" s="121">
        <v>0.3</v>
      </c>
      <c r="T10" s="121">
        <v>0.2</v>
      </c>
      <c r="U10" s="121">
        <v>0</v>
      </c>
      <c r="V10" s="121">
        <v>0.5</v>
      </c>
      <c r="W10" s="121">
        <v>0.3</v>
      </c>
      <c r="X10" s="121">
        <v>1</v>
      </c>
      <c r="Y10" s="121">
        <v>0.6</v>
      </c>
      <c r="Z10" s="121">
        <v>1.1000000000000001</v>
      </c>
      <c r="AA10" s="121">
        <v>2</v>
      </c>
      <c r="AB10" s="121">
        <v>1.7</v>
      </c>
      <c r="AC10" s="121">
        <v>1.5</v>
      </c>
      <c r="AD10" s="121">
        <v>2.6</v>
      </c>
      <c r="AE10" s="121">
        <v>1.4</v>
      </c>
      <c r="AF10" s="121">
        <v>2</v>
      </c>
      <c r="AG10" s="121">
        <v>0.6</v>
      </c>
      <c r="AH10" s="121">
        <v>0.5</v>
      </c>
      <c r="AI10" s="121">
        <v>0.1</v>
      </c>
      <c r="AJ10" s="121">
        <v>0.5</v>
      </c>
      <c r="AK10" s="121" t="s">
        <v>6</v>
      </c>
      <c r="AL10" s="121">
        <v>1.3</v>
      </c>
      <c r="AM10" s="121">
        <v>1.1000000000000001</v>
      </c>
      <c r="AN10" s="121">
        <v>1.3</v>
      </c>
      <c r="AO10" s="121">
        <v>1.3</v>
      </c>
      <c r="AP10" s="121">
        <v>1.8</v>
      </c>
      <c r="AQ10" s="121">
        <v>1</v>
      </c>
      <c r="AR10" s="121">
        <v>0.9</v>
      </c>
      <c r="AS10" s="121">
        <v>0.8</v>
      </c>
      <c r="AT10" s="121">
        <v>1.2</v>
      </c>
      <c r="AU10" s="121">
        <v>0.5</v>
      </c>
      <c r="AV10" s="121">
        <v>0.1</v>
      </c>
      <c r="AW10" s="121">
        <v>0.3</v>
      </c>
      <c r="AX10" s="121">
        <v>0.5</v>
      </c>
      <c r="AY10" s="111" t="s">
        <v>6</v>
      </c>
      <c r="AZ10" s="111" t="s">
        <v>6</v>
      </c>
    </row>
    <row r="11" spans="1:52" ht="15" x14ac:dyDescent="0.25">
      <c r="A11" s="86" t="s">
        <v>168</v>
      </c>
      <c r="B11" s="121"/>
      <c r="C11" s="62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11"/>
      <c r="AZ11" s="111"/>
    </row>
    <row r="12" spans="1:52" ht="15" x14ac:dyDescent="0.25">
      <c r="A12" s="63" t="s">
        <v>4</v>
      </c>
      <c r="B12" s="121" t="s">
        <v>5</v>
      </c>
      <c r="C12" s="140" t="s">
        <v>6</v>
      </c>
      <c r="D12" s="121"/>
      <c r="E12" s="121">
        <v>7.62</v>
      </c>
      <c r="F12" s="121">
        <v>7.62</v>
      </c>
      <c r="G12" s="121">
        <v>7.62</v>
      </c>
      <c r="H12" s="121">
        <v>7.62</v>
      </c>
      <c r="I12" s="121">
        <v>7.6</v>
      </c>
      <c r="J12" s="121">
        <v>7.38</v>
      </c>
      <c r="K12" s="121">
        <v>8.07</v>
      </c>
      <c r="L12" s="121">
        <v>7.79</v>
      </c>
      <c r="M12" s="121">
        <v>7.72</v>
      </c>
      <c r="N12" s="121">
        <v>7.71</v>
      </c>
      <c r="O12" s="121">
        <v>7.37</v>
      </c>
      <c r="P12" s="121">
        <v>6.74</v>
      </c>
      <c r="Q12" s="121">
        <v>7.37</v>
      </c>
      <c r="R12" s="121">
        <v>7.42</v>
      </c>
      <c r="S12" s="121">
        <v>7.5</v>
      </c>
      <c r="T12" s="121">
        <v>7.66</v>
      </c>
      <c r="U12" s="121">
        <v>7.91</v>
      </c>
      <c r="V12" s="121">
        <v>7.69</v>
      </c>
      <c r="W12" s="121">
        <v>7.72</v>
      </c>
      <c r="X12" s="121">
        <v>8.11</v>
      </c>
      <c r="Y12" s="121">
        <v>8.26</v>
      </c>
      <c r="Z12" s="121">
        <v>8.08</v>
      </c>
      <c r="AA12" s="121">
        <v>7.6</v>
      </c>
      <c r="AB12" s="121">
        <v>8.1199999999999992</v>
      </c>
      <c r="AC12" s="121">
        <v>7.69</v>
      </c>
      <c r="AD12" s="121">
        <v>7.75</v>
      </c>
      <c r="AE12" s="121">
        <v>7.74</v>
      </c>
      <c r="AF12" s="121">
        <v>7.86</v>
      </c>
      <c r="AG12" s="121">
        <v>7.96</v>
      </c>
      <c r="AH12" s="121">
        <v>7.79</v>
      </c>
      <c r="AI12" s="121">
        <v>8.1300000000000008</v>
      </c>
      <c r="AJ12" s="121">
        <v>7.65</v>
      </c>
      <c r="AK12" s="121">
        <v>7.76</v>
      </c>
      <c r="AL12" s="121">
        <v>7.99</v>
      </c>
      <c r="AM12" s="121">
        <v>8.11</v>
      </c>
      <c r="AN12" s="121">
        <v>7.89</v>
      </c>
      <c r="AO12" s="121">
        <v>7.63</v>
      </c>
      <c r="AP12" s="121">
        <v>8.17</v>
      </c>
      <c r="AQ12" s="121">
        <v>7.56</v>
      </c>
      <c r="AR12" s="121">
        <v>7.71</v>
      </c>
      <c r="AS12" s="121">
        <v>7.9</v>
      </c>
      <c r="AT12" s="121">
        <v>7.8</v>
      </c>
      <c r="AU12" s="121">
        <v>7.71</v>
      </c>
      <c r="AV12" s="121">
        <v>7.69</v>
      </c>
      <c r="AW12" s="121">
        <v>7.69</v>
      </c>
      <c r="AX12" s="121">
        <v>7.68</v>
      </c>
      <c r="AY12" s="111" t="s">
        <v>7</v>
      </c>
      <c r="AZ12" s="111" t="s">
        <v>8</v>
      </c>
    </row>
    <row r="13" spans="1:52" ht="15" x14ac:dyDescent="0.25">
      <c r="A13" s="63" t="s">
        <v>9</v>
      </c>
      <c r="B13" s="121" t="s">
        <v>10</v>
      </c>
      <c r="C13" s="140" t="s">
        <v>6</v>
      </c>
      <c r="D13" s="121"/>
      <c r="E13" s="121">
        <v>323</v>
      </c>
      <c r="F13" s="121">
        <v>322</v>
      </c>
      <c r="G13" s="121">
        <v>336</v>
      </c>
      <c r="H13" s="121">
        <v>724</v>
      </c>
      <c r="I13" s="121">
        <v>1120</v>
      </c>
      <c r="J13" s="121">
        <v>348</v>
      </c>
      <c r="K13" s="121">
        <v>126</v>
      </c>
      <c r="L13" s="121">
        <v>334</v>
      </c>
      <c r="M13" s="121">
        <v>124</v>
      </c>
      <c r="N13" s="121">
        <v>258</v>
      </c>
      <c r="O13" s="121">
        <v>320</v>
      </c>
      <c r="P13" s="121">
        <v>62</v>
      </c>
      <c r="Q13" s="121">
        <v>318</v>
      </c>
      <c r="R13" s="121">
        <v>323</v>
      </c>
      <c r="S13" s="121">
        <v>330</v>
      </c>
      <c r="T13" s="121">
        <v>399</v>
      </c>
      <c r="U13" s="121">
        <v>1760</v>
      </c>
      <c r="V13" s="121">
        <v>1</v>
      </c>
      <c r="W13" s="121">
        <v>402</v>
      </c>
      <c r="X13" s="121">
        <v>415</v>
      </c>
      <c r="Y13" s="121">
        <v>402</v>
      </c>
      <c r="Z13" s="121">
        <v>404</v>
      </c>
      <c r="AA13" s="121">
        <v>401</v>
      </c>
      <c r="AB13" s="121">
        <v>394</v>
      </c>
      <c r="AC13" s="121">
        <v>376</v>
      </c>
      <c r="AD13" s="121">
        <v>395</v>
      </c>
      <c r="AE13" s="121">
        <v>366</v>
      </c>
      <c r="AF13" s="121">
        <v>341</v>
      </c>
      <c r="AG13" s="121">
        <v>323</v>
      </c>
      <c r="AH13" s="121">
        <v>446</v>
      </c>
      <c r="AI13" s="121">
        <v>354</v>
      </c>
      <c r="AJ13" s="121">
        <v>327</v>
      </c>
      <c r="AK13" s="121">
        <v>357</v>
      </c>
      <c r="AL13" s="121">
        <v>370</v>
      </c>
      <c r="AM13" s="121">
        <v>361</v>
      </c>
      <c r="AN13" s="121">
        <v>372</v>
      </c>
      <c r="AO13" s="121">
        <v>366</v>
      </c>
      <c r="AP13" s="121">
        <v>358</v>
      </c>
      <c r="AQ13" s="121">
        <v>359</v>
      </c>
      <c r="AR13" s="121">
        <v>357</v>
      </c>
      <c r="AS13" s="121">
        <v>339</v>
      </c>
      <c r="AT13" s="121">
        <v>386</v>
      </c>
      <c r="AU13" s="121">
        <v>395</v>
      </c>
      <c r="AV13" s="121">
        <v>405</v>
      </c>
      <c r="AW13" s="121">
        <v>422</v>
      </c>
      <c r="AX13" s="121">
        <v>376</v>
      </c>
      <c r="AY13" s="111" t="s">
        <v>6</v>
      </c>
      <c r="AZ13" s="111" t="s">
        <v>6</v>
      </c>
    </row>
    <row r="14" spans="1:52" ht="15" x14ac:dyDescent="0.25">
      <c r="A14" s="91"/>
      <c r="B14" s="121"/>
      <c r="C14" s="178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11"/>
      <c r="AZ14" s="111"/>
    </row>
    <row r="15" spans="1:52" ht="15" x14ac:dyDescent="0.25">
      <c r="A15" s="217" t="s">
        <v>11</v>
      </c>
      <c r="B15" s="121"/>
      <c r="C15" s="178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11"/>
      <c r="AZ15" s="111"/>
    </row>
    <row r="16" spans="1:52" ht="15" x14ac:dyDescent="0.25">
      <c r="A16" s="186" t="s">
        <v>362</v>
      </c>
      <c r="B16" s="121" t="s">
        <v>13</v>
      </c>
      <c r="C16" s="140" t="s">
        <v>6</v>
      </c>
      <c r="D16" s="121"/>
      <c r="E16" s="121" t="s">
        <v>14</v>
      </c>
      <c r="F16" s="121" t="s">
        <v>14</v>
      </c>
      <c r="G16" s="121" t="s">
        <v>14</v>
      </c>
      <c r="H16" s="121" t="s">
        <v>14</v>
      </c>
      <c r="I16" s="121" t="s">
        <v>14</v>
      </c>
      <c r="J16" s="121" t="s">
        <v>14</v>
      </c>
      <c r="K16" s="121">
        <v>2</v>
      </c>
      <c r="L16" s="121" t="s">
        <v>14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14</v>
      </c>
      <c r="R16" s="121" t="s">
        <v>14</v>
      </c>
      <c r="S16" s="121" t="s">
        <v>14</v>
      </c>
      <c r="T16" s="121" t="s">
        <v>14</v>
      </c>
      <c r="U16" s="121" t="s">
        <v>14</v>
      </c>
      <c r="V16" s="121" t="s">
        <v>14</v>
      </c>
      <c r="W16" s="121" t="s">
        <v>22</v>
      </c>
      <c r="X16" s="121" t="s">
        <v>137</v>
      </c>
      <c r="Y16" s="121" t="s">
        <v>137</v>
      </c>
      <c r="Z16" s="121" t="s">
        <v>137</v>
      </c>
      <c r="AA16" s="121" t="s">
        <v>137</v>
      </c>
      <c r="AB16" s="121" t="s">
        <v>137</v>
      </c>
      <c r="AC16" s="121" t="s">
        <v>137</v>
      </c>
      <c r="AD16" s="121" t="s">
        <v>137</v>
      </c>
      <c r="AE16" s="121" t="s">
        <v>137</v>
      </c>
      <c r="AF16" s="121" t="s">
        <v>137</v>
      </c>
      <c r="AG16" s="121" t="s">
        <v>137</v>
      </c>
      <c r="AH16" s="121" t="s">
        <v>137</v>
      </c>
      <c r="AI16" s="121" t="s">
        <v>137</v>
      </c>
      <c r="AJ16" s="121" t="s">
        <v>137</v>
      </c>
      <c r="AK16" s="121" t="s">
        <v>137</v>
      </c>
      <c r="AL16" s="121" t="s">
        <v>137</v>
      </c>
      <c r="AM16" s="121" t="s">
        <v>137</v>
      </c>
      <c r="AN16" s="121" t="s">
        <v>137</v>
      </c>
      <c r="AO16" s="121" t="s">
        <v>137</v>
      </c>
      <c r="AP16" s="121" t="s">
        <v>137</v>
      </c>
      <c r="AQ16" s="121" t="s">
        <v>137</v>
      </c>
      <c r="AR16" s="121" t="s">
        <v>137</v>
      </c>
      <c r="AS16" s="121" t="s">
        <v>137</v>
      </c>
      <c r="AT16" s="121" t="s">
        <v>137</v>
      </c>
      <c r="AU16" s="121" t="s">
        <v>137</v>
      </c>
      <c r="AV16" s="121" t="s">
        <v>137</v>
      </c>
      <c r="AW16" s="121" t="s">
        <v>137</v>
      </c>
      <c r="AX16" s="121" t="s">
        <v>137</v>
      </c>
      <c r="AY16" s="111" t="s">
        <v>6</v>
      </c>
      <c r="AZ16" s="111">
        <v>50</v>
      </c>
    </row>
    <row r="17" spans="1:52" ht="15" x14ac:dyDescent="0.25">
      <c r="A17" s="91" t="s">
        <v>15</v>
      </c>
      <c r="B17" s="121" t="s">
        <v>13</v>
      </c>
      <c r="C17" s="140" t="s">
        <v>6</v>
      </c>
      <c r="D17" s="121"/>
      <c r="E17" s="121">
        <v>213</v>
      </c>
      <c r="F17" s="121">
        <v>228</v>
      </c>
      <c r="G17" s="121">
        <v>230</v>
      </c>
      <c r="H17" s="121">
        <v>228</v>
      </c>
      <c r="I17" s="121">
        <v>224</v>
      </c>
      <c r="J17" s="121">
        <v>221</v>
      </c>
      <c r="K17" s="121">
        <v>209</v>
      </c>
      <c r="L17" s="121">
        <v>220</v>
      </c>
      <c r="M17" s="121">
        <v>216</v>
      </c>
      <c r="N17" s="121">
        <v>204</v>
      </c>
      <c r="O17" s="121">
        <v>203</v>
      </c>
      <c r="P17" s="121">
        <v>203</v>
      </c>
      <c r="Q17" s="121">
        <v>212</v>
      </c>
      <c r="R17" s="121">
        <v>216</v>
      </c>
      <c r="S17" s="121">
        <v>209</v>
      </c>
      <c r="T17" s="121">
        <v>220</v>
      </c>
      <c r="U17" s="121">
        <v>237</v>
      </c>
      <c r="V17" s="121">
        <v>246</v>
      </c>
      <c r="W17" s="121">
        <v>242</v>
      </c>
      <c r="X17" s="121">
        <v>250</v>
      </c>
      <c r="Y17" s="121">
        <v>234</v>
      </c>
      <c r="Z17" s="121">
        <v>237</v>
      </c>
      <c r="AA17" s="121">
        <v>225</v>
      </c>
      <c r="AB17" s="121">
        <v>244</v>
      </c>
      <c r="AC17" s="121">
        <v>220</v>
      </c>
      <c r="AD17" s="121">
        <v>212</v>
      </c>
      <c r="AE17" s="121">
        <v>204</v>
      </c>
      <c r="AF17" s="121">
        <v>203</v>
      </c>
      <c r="AG17" s="121">
        <v>203</v>
      </c>
      <c r="AH17" s="121">
        <v>201</v>
      </c>
      <c r="AI17" s="121">
        <v>225</v>
      </c>
      <c r="AJ17" s="121">
        <v>200</v>
      </c>
      <c r="AK17" s="121">
        <v>211</v>
      </c>
      <c r="AL17" s="121">
        <v>229</v>
      </c>
      <c r="AM17" s="121">
        <v>217</v>
      </c>
      <c r="AN17" s="121">
        <v>210</v>
      </c>
      <c r="AO17" s="121">
        <v>206</v>
      </c>
      <c r="AP17" s="121">
        <v>231</v>
      </c>
      <c r="AQ17" s="121">
        <v>202</v>
      </c>
      <c r="AR17" s="121">
        <v>199</v>
      </c>
      <c r="AS17" s="121">
        <v>211</v>
      </c>
      <c r="AT17" s="121">
        <v>213</v>
      </c>
      <c r="AU17" s="121">
        <v>222</v>
      </c>
      <c r="AV17" s="121">
        <v>230</v>
      </c>
      <c r="AW17" s="121">
        <v>228</v>
      </c>
      <c r="AX17" s="121">
        <v>224</v>
      </c>
      <c r="AY17" s="111" t="s">
        <v>6</v>
      </c>
      <c r="AZ17" s="111" t="s">
        <v>6</v>
      </c>
    </row>
    <row r="18" spans="1:52" s="13" customFormat="1" ht="15" x14ac:dyDescent="0.25">
      <c r="A18" s="92" t="s">
        <v>16</v>
      </c>
      <c r="B18" s="121" t="s">
        <v>13</v>
      </c>
      <c r="C18" s="140" t="s">
        <v>6</v>
      </c>
      <c r="D18" s="121"/>
      <c r="E18" s="121">
        <v>185</v>
      </c>
      <c r="F18" s="121">
        <v>205</v>
      </c>
      <c r="G18" s="121">
        <v>198</v>
      </c>
      <c r="H18" s="121">
        <v>195</v>
      </c>
      <c r="I18" s="121">
        <v>197</v>
      </c>
      <c r="J18" s="121">
        <v>196</v>
      </c>
      <c r="K18" s="121">
        <v>191</v>
      </c>
      <c r="L18" s="121">
        <v>194</v>
      </c>
      <c r="M18" s="121">
        <v>192</v>
      </c>
      <c r="N18" s="121">
        <v>173</v>
      </c>
      <c r="O18" s="121">
        <v>176</v>
      </c>
      <c r="P18" s="121">
        <v>181</v>
      </c>
      <c r="Q18" s="121">
        <v>196</v>
      </c>
      <c r="R18" s="121">
        <v>191</v>
      </c>
      <c r="S18" s="121">
        <v>186</v>
      </c>
      <c r="T18" s="121">
        <v>197</v>
      </c>
      <c r="U18" s="121">
        <v>217</v>
      </c>
      <c r="V18" s="121">
        <v>216</v>
      </c>
      <c r="W18" s="121">
        <v>210</v>
      </c>
      <c r="X18" s="121">
        <v>222</v>
      </c>
      <c r="Y18" s="121">
        <v>220</v>
      </c>
      <c r="Z18" s="121">
        <v>207</v>
      </c>
      <c r="AA18" s="121">
        <v>219</v>
      </c>
      <c r="AB18" s="121">
        <v>213</v>
      </c>
      <c r="AC18" s="121">
        <v>207</v>
      </c>
      <c r="AD18" s="121">
        <v>196</v>
      </c>
      <c r="AE18" s="121">
        <v>189</v>
      </c>
      <c r="AF18" s="121">
        <v>192</v>
      </c>
      <c r="AG18" s="121">
        <v>193</v>
      </c>
      <c r="AH18" s="121">
        <v>196</v>
      </c>
      <c r="AI18" s="121">
        <v>181</v>
      </c>
      <c r="AJ18" s="121">
        <v>192</v>
      </c>
      <c r="AK18" s="121">
        <v>199</v>
      </c>
      <c r="AL18" s="121">
        <v>200</v>
      </c>
      <c r="AM18" s="121">
        <v>199</v>
      </c>
      <c r="AN18" s="121">
        <v>197</v>
      </c>
      <c r="AO18" s="121">
        <v>190</v>
      </c>
      <c r="AP18" s="121">
        <v>198</v>
      </c>
      <c r="AQ18" s="121">
        <v>188</v>
      </c>
      <c r="AR18" s="121">
        <v>189</v>
      </c>
      <c r="AS18" s="121">
        <v>193</v>
      </c>
      <c r="AT18" s="121">
        <v>196</v>
      </c>
      <c r="AU18" s="121">
        <v>208</v>
      </c>
      <c r="AV18" s="121">
        <v>212</v>
      </c>
      <c r="AW18" s="121">
        <v>211</v>
      </c>
      <c r="AX18" s="121">
        <v>211</v>
      </c>
      <c r="AY18" s="111" t="s">
        <v>6</v>
      </c>
      <c r="AZ18" s="111" t="s">
        <v>6</v>
      </c>
    </row>
    <row r="19" spans="1:52" ht="15" x14ac:dyDescent="0.25">
      <c r="A19" s="91" t="s">
        <v>17</v>
      </c>
      <c r="B19" s="121" t="s">
        <v>13</v>
      </c>
      <c r="C19" s="140" t="s">
        <v>6</v>
      </c>
      <c r="D19" s="121"/>
      <c r="E19" s="121">
        <v>169</v>
      </c>
      <c r="F19" s="121">
        <v>174</v>
      </c>
      <c r="G19" s="121">
        <v>175</v>
      </c>
      <c r="H19" s="121">
        <v>170</v>
      </c>
      <c r="I19" s="121">
        <v>170</v>
      </c>
      <c r="J19" s="121">
        <v>171</v>
      </c>
      <c r="K19" s="121">
        <v>174</v>
      </c>
      <c r="L19" s="121">
        <v>168</v>
      </c>
      <c r="M19" s="121">
        <v>164</v>
      </c>
      <c r="N19" s="121">
        <v>162</v>
      </c>
      <c r="O19" s="121">
        <v>159</v>
      </c>
      <c r="P19" s="121">
        <v>154</v>
      </c>
      <c r="Q19" s="121">
        <v>158</v>
      </c>
      <c r="R19" s="121">
        <v>160</v>
      </c>
      <c r="S19" s="121">
        <v>157</v>
      </c>
      <c r="T19" s="121">
        <v>164</v>
      </c>
      <c r="U19" s="121">
        <v>168</v>
      </c>
      <c r="V19" s="121">
        <v>175</v>
      </c>
      <c r="W19" s="121">
        <v>176</v>
      </c>
      <c r="X19" s="121">
        <v>181</v>
      </c>
      <c r="Y19" s="121">
        <v>197</v>
      </c>
      <c r="Z19" s="121">
        <v>170</v>
      </c>
      <c r="AA19" s="121" t="s">
        <v>137</v>
      </c>
      <c r="AB19" s="121">
        <v>176</v>
      </c>
      <c r="AC19" s="121" t="s">
        <v>137</v>
      </c>
      <c r="AD19" s="121" t="s">
        <v>137</v>
      </c>
      <c r="AE19" s="121">
        <v>167</v>
      </c>
      <c r="AF19" s="121">
        <v>167</v>
      </c>
      <c r="AG19" s="121">
        <v>167</v>
      </c>
      <c r="AH19" s="121">
        <v>163</v>
      </c>
      <c r="AI19" s="121">
        <v>166</v>
      </c>
      <c r="AJ19" s="121">
        <v>161</v>
      </c>
      <c r="AK19" s="121">
        <v>172</v>
      </c>
      <c r="AL19" s="121">
        <v>171</v>
      </c>
      <c r="AM19" s="121">
        <v>168</v>
      </c>
      <c r="AN19" s="121">
        <v>172</v>
      </c>
      <c r="AO19" s="121">
        <v>172</v>
      </c>
      <c r="AP19" s="121">
        <v>172</v>
      </c>
      <c r="AQ19" s="121">
        <v>168</v>
      </c>
      <c r="AR19" s="121">
        <v>163</v>
      </c>
      <c r="AS19" s="121">
        <v>179</v>
      </c>
      <c r="AT19" s="121">
        <v>175</v>
      </c>
      <c r="AU19" s="121">
        <v>178</v>
      </c>
      <c r="AV19" s="121">
        <v>185</v>
      </c>
      <c r="AW19" s="121">
        <v>184</v>
      </c>
      <c r="AX19" s="121">
        <v>179</v>
      </c>
      <c r="AY19" s="111" t="s">
        <v>6</v>
      </c>
      <c r="AZ19" s="111" t="s">
        <v>6</v>
      </c>
    </row>
    <row r="20" spans="1:52" ht="15" x14ac:dyDescent="0.25">
      <c r="A20" s="91" t="s">
        <v>18</v>
      </c>
      <c r="B20" s="121" t="s">
        <v>13</v>
      </c>
      <c r="C20" s="140" t="s">
        <v>6</v>
      </c>
      <c r="D20" s="121"/>
      <c r="E20" s="121">
        <v>206</v>
      </c>
      <c r="F20" s="121">
        <v>212</v>
      </c>
      <c r="G20" s="121">
        <v>214</v>
      </c>
      <c r="H20" s="121">
        <v>208</v>
      </c>
      <c r="I20" s="121">
        <v>207</v>
      </c>
      <c r="J20" s="121">
        <v>208</v>
      </c>
      <c r="K20" s="121">
        <v>213</v>
      </c>
      <c r="L20" s="121">
        <v>205</v>
      </c>
      <c r="M20" s="121">
        <v>200</v>
      </c>
      <c r="N20" s="121">
        <v>197</v>
      </c>
      <c r="O20" s="121">
        <v>194</v>
      </c>
      <c r="P20" s="121">
        <v>188</v>
      </c>
      <c r="Q20" s="121">
        <v>193</v>
      </c>
      <c r="R20" s="121">
        <v>195</v>
      </c>
      <c r="S20" s="121">
        <v>192</v>
      </c>
      <c r="T20" s="121">
        <v>200</v>
      </c>
      <c r="U20" s="121">
        <v>205</v>
      </c>
      <c r="V20" s="121">
        <v>214</v>
      </c>
      <c r="W20" s="121">
        <v>214</v>
      </c>
      <c r="X20" s="121" t="s">
        <v>137</v>
      </c>
      <c r="Y20" s="121" t="s">
        <v>137</v>
      </c>
      <c r="Z20" s="121" t="s">
        <v>137</v>
      </c>
      <c r="AA20" s="121" t="s">
        <v>137</v>
      </c>
      <c r="AB20" s="121" t="s">
        <v>137</v>
      </c>
      <c r="AC20" s="121" t="s">
        <v>137</v>
      </c>
      <c r="AD20" s="121" t="s">
        <v>137</v>
      </c>
      <c r="AE20" s="121" t="s">
        <v>137</v>
      </c>
      <c r="AF20" s="121" t="s">
        <v>137</v>
      </c>
      <c r="AG20" s="121" t="s">
        <v>137</v>
      </c>
      <c r="AH20" s="121" t="s">
        <v>137</v>
      </c>
      <c r="AI20" s="121" t="s">
        <v>137</v>
      </c>
      <c r="AJ20" s="121" t="s">
        <v>137</v>
      </c>
      <c r="AK20" s="121" t="s">
        <v>137</v>
      </c>
      <c r="AL20" s="121" t="s">
        <v>137</v>
      </c>
      <c r="AM20" s="121" t="s">
        <v>137</v>
      </c>
      <c r="AN20" s="121" t="s">
        <v>137</v>
      </c>
      <c r="AO20" s="121" t="s">
        <v>137</v>
      </c>
      <c r="AP20" s="121" t="s">
        <v>137</v>
      </c>
      <c r="AQ20" s="121" t="s">
        <v>137</v>
      </c>
      <c r="AR20" s="121" t="s">
        <v>137</v>
      </c>
      <c r="AS20" s="121" t="s">
        <v>137</v>
      </c>
      <c r="AT20" s="121" t="s">
        <v>137</v>
      </c>
      <c r="AU20" s="121" t="s">
        <v>137</v>
      </c>
      <c r="AV20" s="121" t="s">
        <v>137</v>
      </c>
      <c r="AW20" s="121" t="s">
        <v>137</v>
      </c>
      <c r="AX20" s="121" t="s">
        <v>137</v>
      </c>
      <c r="AY20" s="111" t="s">
        <v>6</v>
      </c>
      <c r="AZ20" s="111" t="s">
        <v>6</v>
      </c>
    </row>
    <row r="21" spans="1:52" ht="15" x14ac:dyDescent="0.25">
      <c r="A21" s="91" t="s">
        <v>19</v>
      </c>
      <c r="B21" s="121" t="s">
        <v>13</v>
      </c>
      <c r="C21" s="140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137</v>
      </c>
      <c r="Y21" s="121" t="s">
        <v>137</v>
      </c>
      <c r="Z21" s="121" t="s">
        <v>137</v>
      </c>
      <c r="AA21" s="121" t="s">
        <v>137</v>
      </c>
      <c r="AB21" s="121" t="s">
        <v>137</v>
      </c>
      <c r="AC21" s="121" t="s">
        <v>137</v>
      </c>
      <c r="AD21" s="121" t="s">
        <v>137</v>
      </c>
      <c r="AE21" s="121" t="s">
        <v>137</v>
      </c>
      <c r="AF21" s="121" t="s">
        <v>137</v>
      </c>
      <c r="AG21" s="121" t="s">
        <v>137</v>
      </c>
      <c r="AH21" s="121" t="s">
        <v>137</v>
      </c>
      <c r="AI21" s="121" t="s">
        <v>137</v>
      </c>
      <c r="AJ21" s="121" t="s">
        <v>137</v>
      </c>
      <c r="AK21" s="121" t="s">
        <v>137</v>
      </c>
      <c r="AL21" s="121" t="s">
        <v>137</v>
      </c>
      <c r="AM21" s="121" t="s">
        <v>137</v>
      </c>
      <c r="AN21" s="121" t="s">
        <v>137</v>
      </c>
      <c r="AO21" s="121" t="s">
        <v>137</v>
      </c>
      <c r="AP21" s="121" t="s">
        <v>137</v>
      </c>
      <c r="AQ21" s="121" t="s">
        <v>137</v>
      </c>
      <c r="AR21" s="121" t="s">
        <v>137</v>
      </c>
      <c r="AS21" s="121" t="s">
        <v>137</v>
      </c>
      <c r="AT21" s="121" t="s">
        <v>137</v>
      </c>
      <c r="AU21" s="121" t="s">
        <v>137</v>
      </c>
      <c r="AV21" s="121" t="s">
        <v>137</v>
      </c>
      <c r="AW21" s="121" t="s">
        <v>137</v>
      </c>
      <c r="AX21" s="121" t="s">
        <v>137</v>
      </c>
      <c r="AY21" s="111" t="s">
        <v>6</v>
      </c>
      <c r="AZ21" s="111" t="s">
        <v>6</v>
      </c>
    </row>
    <row r="22" spans="1:52" ht="15" x14ac:dyDescent="0.25">
      <c r="A22" s="91" t="s">
        <v>21</v>
      </c>
      <c r="B22" s="121" t="s">
        <v>13</v>
      </c>
      <c r="C22" s="140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137</v>
      </c>
      <c r="Y22" s="121" t="s">
        <v>137</v>
      </c>
      <c r="Z22" s="121" t="s">
        <v>137</v>
      </c>
      <c r="AA22" s="121" t="s">
        <v>137</v>
      </c>
      <c r="AB22" s="121" t="s">
        <v>137</v>
      </c>
      <c r="AC22" s="121" t="s">
        <v>137</v>
      </c>
      <c r="AD22" s="121" t="s">
        <v>137</v>
      </c>
      <c r="AE22" s="121" t="s">
        <v>137</v>
      </c>
      <c r="AF22" s="121" t="s">
        <v>137</v>
      </c>
      <c r="AG22" s="121" t="s">
        <v>137</v>
      </c>
      <c r="AH22" s="121" t="s">
        <v>137</v>
      </c>
      <c r="AI22" s="121" t="s">
        <v>137</v>
      </c>
      <c r="AJ22" s="121" t="s">
        <v>137</v>
      </c>
      <c r="AK22" s="121" t="s">
        <v>137</v>
      </c>
      <c r="AL22" s="121" t="s">
        <v>137</v>
      </c>
      <c r="AM22" s="121" t="s">
        <v>137</v>
      </c>
      <c r="AN22" s="121" t="s">
        <v>137</v>
      </c>
      <c r="AO22" s="121" t="s">
        <v>137</v>
      </c>
      <c r="AP22" s="121" t="s">
        <v>137</v>
      </c>
      <c r="AQ22" s="121" t="s">
        <v>137</v>
      </c>
      <c r="AR22" s="121" t="s">
        <v>137</v>
      </c>
      <c r="AS22" s="121" t="s">
        <v>137</v>
      </c>
      <c r="AT22" s="121" t="s">
        <v>137</v>
      </c>
      <c r="AU22" s="121" t="s">
        <v>137</v>
      </c>
      <c r="AV22" s="121" t="s">
        <v>137</v>
      </c>
      <c r="AW22" s="121" t="s">
        <v>137</v>
      </c>
      <c r="AX22" s="121" t="s">
        <v>137</v>
      </c>
      <c r="AY22" s="111" t="s">
        <v>6</v>
      </c>
      <c r="AZ22" s="111" t="s">
        <v>6</v>
      </c>
    </row>
    <row r="23" spans="1:52" ht="15" x14ac:dyDescent="0.25">
      <c r="A23" s="91" t="s">
        <v>23</v>
      </c>
      <c r="B23" s="121" t="s">
        <v>13</v>
      </c>
      <c r="C23" s="140" t="s">
        <v>6</v>
      </c>
      <c r="D23" s="121"/>
      <c r="E23" s="121">
        <v>42.3</v>
      </c>
      <c r="F23" s="121">
        <v>47.3</v>
      </c>
      <c r="G23" s="121">
        <v>45.5</v>
      </c>
      <c r="H23" s="121">
        <v>44.6</v>
      </c>
      <c r="I23" s="121">
        <v>45.6</v>
      </c>
      <c r="J23" s="121">
        <v>45.4</v>
      </c>
      <c r="K23" s="121">
        <v>44.2</v>
      </c>
      <c r="L23" s="121">
        <v>45.3</v>
      </c>
      <c r="M23" s="121">
        <v>44.4</v>
      </c>
      <c r="N23" s="121">
        <v>40</v>
      </c>
      <c r="O23" s="121">
        <v>41</v>
      </c>
      <c r="P23" s="121">
        <v>41.9</v>
      </c>
      <c r="Q23" s="121">
        <v>44.7</v>
      </c>
      <c r="R23" s="121">
        <v>44</v>
      </c>
      <c r="S23" s="121">
        <v>43</v>
      </c>
      <c r="T23" s="121">
        <v>45.9</v>
      </c>
      <c r="U23" s="121">
        <v>52.1</v>
      </c>
      <c r="V23" s="121">
        <v>50.1</v>
      </c>
      <c r="W23" s="121">
        <v>47.4</v>
      </c>
      <c r="X23" s="121" t="s">
        <v>137</v>
      </c>
      <c r="Y23" s="121" t="s">
        <v>137</v>
      </c>
      <c r="Z23" s="121" t="s">
        <v>137</v>
      </c>
      <c r="AA23" s="121" t="s">
        <v>137</v>
      </c>
      <c r="AB23" s="121" t="s">
        <v>137</v>
      </c>
      <c r="AC23" s="121" t="s">
        <v>137</v>
      </c>
      <c r="AD23" s="121" t="s">
        <v>137</v>
      </c>
      <c r="AE23" s="121" t="s">
        <v>137</v>
      </c>
      <c r="AF23" s="121" t="s">
        <v>137</v>
      </c>
      <c r="AG23" s="121" t="s">
        <v>137</v>
      </c>
      <c r="AH23" s="121" t="s">
        <v>137</v>
      </c>
      <c r="AI23" s="121" t="s">
        <v>137</v>
      </c>
      <c r="AJ23" s="121" t="s">
        <v>137</v>
      </c>
      <c r="AK23" s="121" t="s">
        <v>137</v>
      </c>
      <c r="AL23" s="121" t="s">
        <v>137</v>
      </c>
      <c r="AM23" s="121" t="s">
        <v>137</v>
      </c>
      <c r="AN23" s="121" t="s">
        <v>137</v>
      </c>
      <c r="AO23" s="121" t="s">
        <v>137</v>
      </c>
      <c r="AP23" s="121" t="s">
        <v>137</v>
      </c>
      <c r="AQ23" s="121" t="s">
        <v>137</v>
      </c>
      <c r="AR23" s="121" t="s">
        <v>137</v>
      </c>
      <c r="AS23" s="121" t="s">
        <v>137</v>
      </c>
      <c r="AT23" s="121" t="s">
        <v>137</v>
      </c>
      <c r="AU23" s="121" t="s">
        <v>137</v>
      </c>
      <c r="AV23" s="121" t="s">
        <v>137</v>
      </c>
      <c r="AW23" s="121" t="s">
        <v>137</v>
      </c>
      <c r="AX23" s="121" t="s">
        <v>137</v>
      </c>
      <c r="AY23" s="111" t="s">
        <v>6</v>
      </c>
      <c r="AZ23" s="111" t="s">
        <v>6</v>
      </c>
    </row>
    <row r="24" spans="1:52" ht="15" x14ac:dyDescent="0.25">
      <c r="A24" s="91" t="s">
        <v>24</v>
      </c>
      <c r="B24" s="121" t="s">
        <v>13</v>
      </c>
      <c r="C24" s="140" t="s">
        <v>6</v>
      </c>
      <c r="D24" s="121"/>
      <c r="E24" s="121">
        <v>0.6</v>
      </c>
      <c r="F24" s="121">
        <v>0.46</v>
      </c>
      <c r="G24" s="121">
        <v>0.44</v>
      </c>
      <c r="H24" s="121">
        <v>0.9</v>
      </c>
      <c r="I24" s="121">
        <v>0.45</v>
      </c>
      <c r="J24" s="121">
        <v>0.43</v>
      </c>
      <c r="K24" s="121">
        <v>0.5</v>
      </c>
      <c r="L24" s="121">
        <v>0.38</v>
      </c>
      <c r="M24" s="121">
        <v>0.39</v>
      </c>
      <c r="N24" s="121">
        <v>0.9</v>
      </c>
      <c r="O24" s="121">
        <v>0.54</v>
      </c>
      <c r="P24" s="121" t="s">
        <v>159</v>
      </c>
      <c r="Q24" s="121">
        <v>0.64</v>
      </c>
      <c r="R24" s="121">
        <v>0.66</v>
      </c>
      <c r="S24" s="121">
        <v>0.7</v>
      </c>
      <c r="T24" s="121">
        <v>0.38</v>
      </c>
      <c r="U24" s="121">
        <v>0.86</v>
      </c>
      <c r="V24" s="121">
        <v>0.99</v>
      </c>
      <c r="W24" s="121">
        <v>0.54</v>
      </c>
      <c r="X24" s="121">
        <v>0.53</v>
      </c>
      <c r="Y24" s="121" t="s">
        <v>159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159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21" t="s">
        <v>159</v>
      </c>
      <c r="AX24" s="121" t="s">
        <v>159</v>
      </c>
      <c r="AY24" s="111">
        <v>120</v>
      </c>
      <c r="AZ24" s="111" t="s">
        <v>6</v>
      </c>
    </row>
    <row r="25" spans="1:52" ht="15" x14ac:dyDescent="0.25">
      <c r="A25" s="63" t="s">
        <v>169</v>
      </c>
      <c r="B25" s="121" t="s">
        <v>13</v>
      </c>
      <c r="C25" s="140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>
        <v>9.4E-2</v>
      </c>
      <c r="Y25" s="121">
        <v>9.4E-2</v>
      </c>
      <c r="Z25" s="121">
        <v>9.0999999999999998E-2</v>
      </c>
      <c r="AA25" s="121">
        <v>9.2999999999999999E-2</v>
      </c>
      <c r="AB25" s="121">
        <v>0.107</v>
      </c>
      <c r="AC25" s="121">
        <v>9.6000000000000002E-2</v>
      </c>
      <c r="AD25" s="121">
        <v>9.6000000000000002E-2</v>
      </c>
      <c r="AE25" s="121">
        <v>0.106</v>
      </c>
      <c r="AF25" s="121">
        <v>0.107</v>
      </c>
      <c r="AG25" s="121">
        <v>0.108</v>
      </c>
      <c r="AH25" s="121">
        <v>0.108</v>
      </c>
      <c r="AI25" s="121">
        <v>0.11600000000000001</v>
      </c>
      <c r="AJ25" s="121">
        <v>0.105</v>
      </c>
      <c r="AK25" s="121">
        <v>0.105</v>
      </c>
      <c r="AL25" s="121">
        <v>0.1</v>
      </c>
      <c r="AM25" s="121">
        <v>0.112</v>
      </c>
      <c r="AN25" s="121">
        <v>9.1999999999999998E-2</v>
      </c>
      <c r="AO25" s="121">
        <v>9.5000000000000001E-2</v>
      </c>
      <c r="AP25" s="121">
        <v>0.1</v>
      </c>
      <c r="AQ25" s="121">
        <v>9.8000000000000004E-2</v>
      </c>
      <c r="AR25" s="121">
        <v>0.10199999999999999</v>
      </c>
      <c r="AS25" s="121">
        <v>9.6000000000000002E-2</v>
      </c>
      <c r="AT25" s="121">
        <v>9.5000000000000001E-2</v>
      </c>
      <c r="AU25" s="121">
        <v>0.1</v>
      </c>
      <c r="AV25" s="121">
        <v>0.1</v>
      </c>
      <c r="AW25" s="121">
        <v>9.6000000000000002E-2</v>
      </c>
      <c r="AX25" s="121">
        <v>9.4E-2</v>
      </c>
      <c r="AY25" s="111">
        <v>0.12</v>
      </c>
      <c r="AZ25" s="111" t="s">
        <v>6</v>
      </c>
    </row>
    <row r="26" spans="1:52" ht="15" x14ac:dyDescent="0.25">
      <c r="A26" s="91" t="s">
        <v>26</v>
      </c>
      <c r="B26" s="121" t="s">
        <v>13</v>
      </c>
      <c r="C26" s="140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27" t="s">
        <v>6</v>
      </c>
      <c r="AZ26" s="27" t="s">
        <v>6</v>
      </c>
    </row>
    <row r="27" spans="1:52" ht="15" x14ac:dyDescent="0.25">
      <c r="A27" s="91" t="s">
        <v>27</v>
      </c>
      <c r="B27" s="121" t="s">
        <v>13</v>
      </c>
      <c r="C27" s="140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27" t="s">
        <v>6</v>
      </c>
      <c r="AZ27" s="27" t="s">
        <v>6</v>
      </c>
    </row>
    <row r="28" spans="1:52" ht="15" x14ac:dyDescent="0.25">
      <c r="A28" s="91" t="s">
        <v>28</v>
      </c>
      <c r="B28" s="121" t="s">
        <v>13</v>
      </c>
      <c r="C28" s="140" t="s">
        <v>6</v>
      </c>
      <c r="D28" s="121"/>
      <c r="E28" s="121">
        <v>4.4000000000000004</v>
      </c>
      <c r="F28" s="121">
        <v>4.8</v>
      </c>
      <c r="G28" s="121">
        <v>4.8</v>
      </c>
      <c r="H28" s="121">
        <v>4.8</v>
      </c>
      <c r="I28" s="121">
        <v>4.7</v>
      </c>
      <c r="J28" s="121">
        <v>4.5</v>
      </c>
      <c r="K28" s="121">
        <v>4.9000000000000004</v>
      </c>
      <c r="L28" s="121">
        <v>4.2</v>
      </c>
      <c r="M28" s="121">
        <v>4.7</v>
      </c>
      <c r="N28" s="121">
        <v>4.0999999999999996</v>
      </c>
      <c r="O28" s="121">
        <v>4</v>
      </c>
      <c r="P28" s="121">
        <v>4.3</v>
      </c>
      <c r="Q28" s="121">
        <v>3.4</v>
      </c>
      <c r="R28" s="121">
        <v>4.8</v>
      </c>
      <c r="S28" s="121">
        <v>4.4000000000000004</v>
      </c>
      <c r="T28" s="121">
        <v>4.5999999999999996</v>
      </c>
      <c r="U28" s="121">
        <v>3.7</v>
      </c>
      <c r="V28" s="121">
        <v>4.5</v>
      </c>
      <c r="W28" s="121">
        <v>5.6</v>
      </c>
      <c r="X28" s="121" t="s">
        <v>137</v>
      </c>
      <c r="Y28" s="121" t="s">
        <v>137</v>
      </c>
      <c r="Z28" s="121" t="s">
        <v>6</v>
      </c>
      <c r="AA28" s="121" t="s">
        <v>6</v>
      </c>
      <c r="AB28" s="121" t="s">
        <v>6</v>
      </c>
      <c r="AC28" s="121" t="s">
        <v>6</v>
      </c>
      <c r="AD28" s="121" t="s">
        <v>6</v>
      </c>
      <c r="AE28" s="121" t="s">
        <v>6</v>
      </c>
      <c r="AF28" s="121" t="s">
        <v>6</v>
      </c>
      <c r="AG28" s="121" t="s">
        <v>6</v>
      </c>
      <c r="AH28" s="121" t="s">
        <v>6</v>
      </c>
      <c r="AI28" s="121" t="s">
        <v>6</v>
      </c>
      <c r="AJ28" s="121" t="s">
        <v>6</v>
      </c>
      <c r="AK28" s="121" t="s">
        <v>6</v>
      </c>
      <c r="AL28" s="121" t="s">
        <v>6</v>
      </c>
      <c r="AM28" s="121" t="s">
        <v>6</v>
      </c>
      <c r="AN28" s="121" t="s">
        <v>6</v>
      </c>
      <c r="AO28" s="121" t="s">
        <v>6</v>
      </c>
      <c r="AP28" s="121" t="s">
        <v>6</v>
      </c>
      <c r="AQ28" s="121" t="s">
        <v>6</v>
      </c>
      <c r="AR28" s="121" t="s">
        <v>6</v>
      </c>
      <c r="AS28" s="121" t="s">
        <v>6</v>
      </c>
      <c r="AT28" s="121" t="s">
        <v>6</v>
      </c>
      <c r="AU28" s="121" t="s">
        <v>6</v>
      </c>
      <c r="AV28" s="121" t="s">
        <v>6</v>
      </c>
      <c r="AW28" s="121" t="s">
        <v>6</v>
      </c>
      <c r="AX28" s="121" t="s">
        <v>6</v>
      </c>
      <c r="AY28" s="111" t="s">
        <v>6</v>
      </c>
      <c r="AZ28" s="111" t="s">
        <v>6</v>
      </c>
    </row>
    <row r="29" spans="1:52" ht="15" x14ac:dyDescent="0.25">
      <c r="A29" s="91" t="s">
        <v>29</v>
      </c>
      <c r="B29" s="121" t="s">
        <v>13</v>
      </c>
      <c r="C29" s="140" t="s">
        <v>6</v>
      </c>
      <c r="D29" s="121"/>
      <c r="E29" s="121">
        <v>31.4</v>
      </c>
      <c r="F29" s="121">
        <v>33.1</v>
      </c>
      <c r="G29" s="121">
        <v>36.9</v>
      </c>
      <c r="H29" s="121">
        <v>37.9</v>
      </c>
      <c r="I29" s="121">
        <v>33.700000000000003</v>
      </c>
      <c r="J29" s="121">
        <v>30.9</v>
      </c>
      <c r="K29" s="121">
        <v>33.799999999999997</v>
      </c>
      <c r="L29" s="121">
        <v>32.200000000000003</v>
      </c>
      <c r="M29" s="121">
        <v>31.2</v>
      </c>
      <c r="N29" s="121">
        <v>29</v>
      </c>
      <c r="O29" s="121">
        <v>29.1</v>
      </c>
      <c r="P29" s="121">
        <v>30.2</v>
      </c>
      <c r="Q29" s="121">
        <v>29.4</v>
      </c>
      <c r="R29" s="121">
        <v>31</v>
      </c>
      <c r="S29" s="121">
        <v>29.9</v>
      </c>
      <c r="T29" s="121">
        <v>34.4</v>
      </c>
      <c r="U29" s="121">
        <v>39</v>
      </c>
      <c r="V29" s="121">
        <v>40.9</v>
      </c>
      <c r="W29" s="121">
        <v>40.6</v>
      </c>
      <c r="X29" s="121">
        <v>43.2</v>
      </c>
      <c r="Y29" s="121">
        <v>40.700000000000003</v>
      </c>
      <c r="Z29" s="121">
        <v>40.4</v>
      </c>
      <c r="AA29" s="121">
        <v>41</v>
      </c>
      <c r="AB29" s="121">
        <v>39.9</v>
      </c>
      <c r="AC29" s="121">
        <v>38.799999999999997</v>
      </c>
      <c r="AD29" s="121">
        <v>36.1</v>
      </c>
      <c r="AE29" s="121">
        <v>34.799999999999997</v>
      </c>
      <c r="AF29" s="121">
        <v>32.5</v>
      </c>
      <c r="AG29" s="121">
        <v>32.4</v>
      </c>
      <c r="AH29" s="121">
        <v>31.2</v>
      </c>
      <c r="AI29" s="121">
        <v>33.1</v>
      </c>
      <c r="AJ29" s="121">
        <v>32.6</v>
      </c>
      <c r="AK29" s="121">
        <v>34.6</v>
      </c>
      <c r="AL29" s="121">
        <v>33.9</v>
      </c>
      <c r="AM29" s="121">
        <v>34.799999999999997</v>
      </c>
      <c r="AN29" s="121">
        <v>34.200000000000003</v>
      </c>
      <c r="AO29" s="121">
        <v>33.1</v>
      </c>
      <c r="AP29" s="121">
        <v>32.200000000000003</v>
      </c>
      <c r="AQ29" s="121">
        <v>31.5</v>
      </c>
      <c r="AR29" s="121">
        <v>31.9</v>
      </c>
      <c r="AS29" s="121">
        <v>33.5</v>
      </c>
      <c r="AT29" s="121">
        <v>36.200000000000003</v>
      </c>
      <c r="AU29" s="121">
        <v>39.200000000000003</v>
      </c>
      <c r="AV29" s="121">
        <v>41.4</v>
      </c>
      <c r="AW29" s="121">
        <v>40.299999999999997</v>
      </c>
      <c r="AX29" s="121">
        <v>38.6</v>
      </c>
      <c r="AY29" s="111" t="s">
        <v>6</v>
      </c>
      <c r="AZ29" s="111" t="s">
        <v>6</v>
      </c>
    </row>
    <row r="30" spans="1:52" ht="15" x14ac:dyDescent="0.25">
      <c r="A30" s="91" t="s">
        <v>30</v>
      </c>
      <c r="B30" s="121" t="s">
        <v>31</v>
      </c>
      <c r="C30" s="140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150</v>
      </c>
      <c r="Y30" s="121">
        <v>0.45</v>
      </c>
      <c r="Z30" s="121" t="s">
        <v>150</v>
      </c>
      <c r="AA30" s="121" t="s">
        <v>150</v>
      </c>
      <c r="AB30" s="121" t="s">
        <v>150</v>
      </c>
      <c r="AC30" s="121" t="s">
        <v>150</v>
      </c>
      <c r="AD30" s="121" t="s">
        <v>150</v>
      </c>
      <c r="AE30" s="121" t="s">
        <v>150</v>
      </c>
      <c r="AF30" s="121" t="s">
        <v>150</v>
      </c>
      <c r="AG30" s="121" t="s">
        <v>150</v>
      </c>
      <c r="AH30" s="121" t="s">
        <v>6</v>
      </c>
      <c r="AI30" s="121" t="s">
        <v>6</v>
      </c>
      <c r="AJ30" s="121" t="s">
        <v>6</v>
      </c>
      <c r="AK30" s="121" t="s">
        <v>150</v>
      </c>
      <c r="AL30" s="121" t="s">
        <v>150</v>
      </c>
      <c r="AM30" s="121">
        <v>0.28000000000000003</v>
      </c>
      <c r="AN30" s="121">
        <v>0.22</v>
      </c>
      <c r="AO30" s="121">
        <v>0.39</v>
      </c>
      <c r="AP30" s="121">
        <v>0.1</v>
      </c>
      <c r="AQ30" s="121">
        <v>0.19</v>
      </c>
      <c r="AR30" s="121">
        <v>0.16</v>
      </c>
      <c r="AS30" s="121" t="s">
        <v>150</v>
      </c>
      <c r="AT30" s="121">
        <v>0.11</v>
      </c>
      <c r="AU30" s="121">
        <v>0.13</v>
      </c>
      <c r="AV30" s="121">
        <v>0.13</v>
      </c>
      <c r="AW30" s="121">
        <v>0.11</v>
      </c>
      <c r="AX30" s="121">
        <v>0.17</v>
      </c>
      <c r="AY30" s="111" t="s">
        <v>6</v>
      </c>
      <c r="AZ30" s="111" t="s">
        <v>6</v>
      </c>
    </row>
    <row r="31" spans="1:52" ht="15" x14ac:dyDescent="0.25">
      <c r="A31" s="91"/>
      <c r="B31" s="121"/>
      <c r="C31" s="178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11"/>
      <c r="AZ31" s="111"/>
    </row>
    <row r="32" spans="1:52" ht="15" x14ac:dyDescent="0.25">
      <c r="A32" s="217" t="s">
        <v>32</v>
      </c>
      <c r="B32" s="121"/>
      <c r="C32" s="178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11"/>
      <c r="AZ32" s="111"/>
    </row>
    <row r="33" spans="1:52" ht="15" x14ac:dyDescent="0.25">
      <c r="A33" s="91" t="s">
        <v>33</v>
      </c>
      <c r="B33" s="121" t="s">
        <v>13</v>
      </c>
      <c r="C33" s="140" t="s">
        <v>6</v>
      </c>
      <c r="D33" s="121"/>
      <c r="E33" s="121" t="s">
        <v>35</v>
      </c>
      <c r="F33" s="121" t="s">
        <v>35</v>
      </c>
      <c r="G33" s="121" t="s">
        <v>6</v>
      </c>
      <c r="H33" s="121" t="s">
        <v>6</v>
      </c>
      <c r="I33" s="121" t="s">
        <v>6</v>
      </c>
      <c r="J33" s="121" t="s">
        <v>34</v>
      </c>
      <c r="K33" s="121" t="s">
        <v>35</v>
      </c>
      <c r="L33" s="121">
        <v>0.05</v>
      </c>
      <c r="M33" s="121" t="s">
        <v>35</v>
      </c>
      <c r="N33" s="121" t="s">
        <v>35</v>
      </c>
      <c r="O33" s="121">
        <v>0.04</v>
      </c>
      <c r="P33" s="121" t="s">
        <v>35</v>
      </c>
      <c r="Q33" s="121" t="s">
        <v>35</v>
      </c>
      <c r="R33" s="121" t="s">
        <v>35</v>
      </c>
      <c r="S33" s="121" t="s">
        <v>35</v>
      </c>
      <c r="T33" s="121" t="s">
        <v>6</v>
      </c>
      <c r="U33" s="121" t="s">
        <v>6</v>
      </c>
      <c r="V33" s="121" t="s">
        <v>6</v>
      </c>
      <c r="W33" s="121" t="s">
        <v>6</v>
      </c>
      <c r="X33" s="121" t="s">
        <v>6</v>
      </c>
      <c r="Y33" s="121" t="s">
        <v>6</v>
      </c>
      <c r="Z33" s="121" t="s">
        <v>6</v>
      </c>
      <c r="AA33" s="121" t="s">
        <v>6</v>
      </c>
      <c r="AB33" s="121" t="s">
        <v>6</v>
      </c>
      <c r="AC33" s="121" t="s">
        <v>6</v>
      </c>
      <c r="AD33" s="121" t="s">
        <v>6</v>
      </c>
      <c r="AE33" s="121" t="s">
        <v>6</v>
      </c>
      <c r="AF33" s="121" t="s">
        <v>6</v>
      </c>
      <c r="AG33" s="121" t="s">
        <v>6</v>
      </c>
      <c r="AH33" s="121" t="s">
        <v>6</v>
      </c>
      <c r="AI33" s="121" t="s">
        <v>6</v>
      </c>
      <c r="AJ33" s="121" t="s">
        <v>6</v>
      </c>
      <c r="AK33" s="121" t="s">
        <v>6</v>
      </c>
      <c r="AL33" s="121" t="s">
        <v>6</v>
      </c>
      <c r="AM33" s="121" t="s">
        <v>6</v>
      </c>
      <c r="AN33" s="121" t="s">
        <v>6</v>
      </c>
      <c r="AO33" s="121" t="s">
        <v>6</v>
      </c>
      <c r="AP33" s="121" t="s">
        <v>6</v>
      </c>
      <c r="AQ33" s="121" t="s">
        <v>6</v>
      </c>
      <c r="AR33" s="121" t="s">
        <v>6</v>
      </c>
      <c r="AS33" s="121" t="s">
        <v>6</v>
      </c>
      <c r="AT33" s="121" t="s">
        <v>6</v>
      </c>
      <c r="AU33" s="121" t="s">
        <v>6</v>
      </c>
      <c r="AV33" s="121" t="s">
        <v>6</v>
      </c>
      <c r="AW33" s="121" t="s">
        <v>6</v>
      </c>
      <c r="AX33" s="121" t="s">
        <v>6</v>
      </c>
      <c r="AY33" s="111" t="s">
        <v>265</v>
      </c>
      <c r="AZ33" s="111" t="s">
        <v>6</v>
      </c>
    </row>
    <row r="34" spans="1:52" ht="15" x14ac:dyDescent="0.25">
      <c r="A34" s="91" t="s">
        <v>36</v>
      </c>
      <c r="B34" s="121" t="s">
        <v>13</v>
      </c>
      <c r="C34" s="140" t="s">
        <v>6</v>
      </c>
      <c r="D34" s="121"/>
      <c r="E34" s="121">
        <v>0.19</v>
      </c>
      <c r="F34" s="121">
        <v>0.13</v>
      </c>
      <c r="G34" s="121">
        <v>0.14000000000000001</v>
      </c>
      <c r="H34" s="121">
        <v>0.28000000000000003</v>
      </c>
      <c r="I34" s="121">
        <v>0.16</v>
      </c>
      <c r="J34" s="121">
        <v>0.14000000000000001</v>
      </c>
      <c r="K34" s="121">
        <v>0.13</v>
      </c>
      <c r="L34" s="121">
        <v>0.15</v>
      </c>
      <c r="M34" s="121">
        <v>0.14000000000000001</v>
      </c>
      <c r="N34" s="121">
        <v>0.21</v>
      </c>
      <c r="O34" s="121" t="s">
        <v>150</v>
      </c>
      <c r="P34" s="121" t="s">
        <v>150</v>
      </c>
      <c r="Q34" s="121">
        <v>0.24</v>
      </c>
      <c r="R34" s="121">
        <v>0.16</v>
      </c>
      <c r="S34" s="121">
        <v>0.12</v>
      </c>
      <c r="T34" s="121">
        <v>0.12</v>
      </c>
      <c r="U34" s="121">
        <v>0.14000000000000001</v>
      </c>
      <c r="V34" s="121">
        <v>0.15</v>
      </c>
      <c r="W34" s="121">
        <v>0.14000000000000001</v>
      </c>
      <c r="X34" s="121">
        <v>0.155</v>
      </c>
      <c r="Y34" s="121">
        <v>0.14699999999999999</v>
      </c>
      <c r="Z34" s="121">
        <v>0.14799999999999999</v>
      </c>
      <c r="AA34" s="121">
        <v>0.15</v>
      </c>
      <c r="AB34" s="121">
        <v>0.15</v>
      </c>
      <c r="AC34" s="121">
        <v>0.14399999999999999</v>
      </c>
      <c r="AD34" s="121">
        <v>0.14299999999999999</v>
      </c>
      <c r="AE34" s="121">
        <v>0.14499999999999999</v>
      </c>
      <c r="AF34" s="121">
        <v>0.14599999999999999</v>
      </c>
      <c r="AG34" s="121">
        <v>0.14599999999999999</v>
      </c>
      <c r="AH34" s="121">
        <v>0.14299999999999999</v>
      </c>
      <c r="AI34" s="121">
        <v>0.14899999999999999</v>
      </c>
      <c r="AJ34" s="121">
        <v>0.129</v>
      </c>
      <c r="AK34" s="121">
        <v>0.129</v>
      </c>
      <c r="AL34" s="121">
        <v>0.128</v>
      </c>
      <c r="AM34" s="121">
        <v>0.13200000000000001</v>
      </c>
      <c r="AN34" s="121">
        <v>0.13300000000000001</v>
      </c>
      <c r="AO34" s="121">
        <v>0.13600000000000001</v>
      </c>
      <c r="AP34" s="121">
        <v>0.13500000000000001</v>
      </c>
      <c r="AQ34" s="121">
        <v>0.13500000000000001</v>
      </c>
      <c r="AR34" s="121">
        <v>0.126</v>
      </c>
      <c r="AS34" s="121">
        <v>0.11799999999999999</v>
      </c>
      <c r="AT34" s="121">
        <v>0.11600000000000001</v>
      </c>
      <c r="AU34" s="121">
        <v>0.12</v>
      </c>
      <c r="AV34" s="121">
        <v>0.128</v>
      </c>
      <c r="AW34" s="121">
        <v>0.127</v>
      </c>
      <c r="AX34" s="121">
        <v>0.128</v>
      </c>
      <c r="AY34" s="111">
        <v>13</v>
      </c>
      <c r="AZ34" s="111" t="s">
        <v>6</v>
      </c>
    </row>
    <row r="35" spans="1:52" ht="15" x14ac:dyDescent="0.25">
      <c r="A35" s="91" t="s">
        <v>39</v>
      </c>
      <c r="B35" s="121" t="s">
        <v>13</v>
      </c>
      <c r="C35" s="140" t="s">
        <v>6</v>
      </c>
      <c r="D35" s="121"/>
      <c r="E35" s="121" t="s">
        <v>38</v>
      </c>
      <c r="F35" s="220">
        <v>0.14000000000000001</v>
      </c>
      <c r="G35" s="220">
        <v>0.13</v>
      </c>
      <c r="H35" s="220">
        <v>0.18</v>
      </c>
      <c r="I35" s="220">
        <v>0.14000000000000001</v>
      </c>
      <c r="J35" s="220">
        <v>0.14000000000000001</v>
      </c>
      <c r="K35" s="121" t="s">
        <v>40</v>
      </c>
      <c r="L35" s="220">
        <v>0.14000000000000001</v>
      </c>
      <c r="M35" s="220">
        <v>0.08</v>
      </c>
      <c r="N35" s="121" t="s">
        <v>150</v>
      </c>
      <c r="O35" s="121" t="s">
        <v>150</v>
      </c>
      <c r="P35" s="121" t="s">
        <v>150</v>
      </c>
      <c r="Q35" s="121" t="s">
        <v>35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121">
        <v>0.03</v>
      </c>
      <c r="X35" s="121" t="s">
        <v>96</v>
      </c>
      <c r="Y35" s="121" t="s">
        <v>96</v>
      </c>
      <c r="Z35" s="121" t="s">
        <v>96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1" t="s">
        <v>96</v>
      </c>
      <c r="AI35" s="121" t="s">
        <v>96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96</v>
      </c>
      <c r="AS35" s="121" t="s">
        <v>96</v>
      </c>
      <c r="AT35" s="121" t="s">
        <v>96</v>
      </c>
      <c r="AU35" s="121" t="s">
        <v>96</v>
      </c>
      <c r="AV35" s="121" t="s">
        <v>96</v>
      </c>
      <c r="AW35" s="121" t="s">
        <v>96</v>
      </c>
      <c r="AX35" s="121" t="s">
        <v>96</v>
      </c>
      <c r="AY35" s="111">
        <v>0.06</v>
      </c>
      <c r="AZ35" s="111" t="s">
        <v>6</v>
      </c>
    </row>
    <row r="36" spans="1:52" ht="15" x14ac:dyDescent="0.25">
      <c r="A36" s="91" t="s">
        <v>41</v>
      </c>
      <c r="B36" s="121" t="s">
        <v>13</v>
      </c>
      <c r="C36" s="140" t="s">
        <v>6</v>
      </c>
      <c r="D36" s="121"/>
      <c r="E36" s="121" t="s">
        <v>35</v>
      </c>
      <c r="F36" s="121">
        <v>1.2E-2</v>
      </c>
      <c r="G36" s="121" t="s">
        <v>35</v>
      </c>
      <c r="H36" s="121">
        <v>4.9000000000000002E-2</v>
      </c>
      <c r="I36" s="121">
        <v>0.01</v>
      </c>
      <c r="J36" s="121">
        <v>1.2E-2</v>
      </c>
      <c r="K36" s="121">
        <v>8.0000000000000002E-3</v>
      </c>
      <c r="L36" s="121">
        <v>7.0000000000000001E-3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 t="s">
        <v>6</v>
      </c>
      <c r="W36" s="121" t="s">
        <v>6</v>
      </c>
      <c r="X36" s="121" t="s">
        <v>6</v>
      </c>
      <c r="Y36" s="121" t="s">
        <v>6</v>
      </c>
      <c r="Z36" s="121" t="s">
        <v>6</v>
      </c>
      <c r="AA36" s="121" t="s">
        <v>6</v>
      </c>
      <c r="AB36" s="121" t="s">
        <v>6</v>
      </c>
      <c r="AC36" s="121" t="s">
        <v>6</v>
      </c>
      <c r="AD36" s="121" t="s">
        <v>6</v>
      </c>
      <c r="AE36" s="121" t="s">
        <v>6</v>
      </c>
      <c r="AF36" s="121" t="s">
        <v>6</v>
      </c>
      <c r="AG36" s="121" t="s">
        <v>6</v>
      </c>
      <c r="AH36" s="121" t="s">
        <v>6</v>
      </c>
      <c r="AI36" s="121" t="s">
        <v>6</v>
      </c>
      <c r="AJ36" s="121" t="s">
        <v>6</v>
      </c>
      <c r="AK36" s="121" t="s">
        <v>6</v>
      </c>
      <c r="AL36" s="121" t="s">
        <v>6</v>
      </c>
      <c r="AM36" s="121" t="s">
        <v>6</v>
      </c>
      <c r="AN36" s="121" t="s">
        <v>6</v>
      </c>
      <c r="AO36" s="121" t="s">
        <v>6</v>
      </c>
      <c r="AP36" s="121" t="s">
        <v>6</v>
      </c>
      <c r="AQ36" s="121" t="s">
        <v>6</v>
      </c>
      <c r="AR36" s="121" t="s">
        <v>6</v>
      </c>
      <c r="AS36" s="121" t="s">
        <v>6</v>
      </c>
      <c r="AT36" s="121" t="s">
        <v>6</v>
      </c>
      <c r="AU36" s="121" t="s">
        <v>6</v>
      </c>
      <c r="AV36" s="121" t="s">
        <v>6</v>
      </c>
      <c r="AW36" s="121" t="s">
        <v>6</v>
      </c>
      <c r="AX36" s="121" t="s">
        <v>6</v>
      </c>
      <c r="AY36" s="121" t="s">
        <v>403</v>
      </c>
      <c r="AZ36" s="111" t="s">
        <v>6</v>
      </c>
    </row>
    <row r="37" spans="1:52" ht="15" x14ac:dyDescent="0.25">
      <c r="A37" s="91"/>
      <c r="B37" s="121"/>
      <c r="C37" s="178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11"/>
      <c r="AZ37" s="111"/>
    </row>
    <row r="38" spans="1:52" ht="15" x14ac:dyDescent="0.25">
      <c r="A38" s="217" t="s">
        <v>43</v>
      </c>
      <c r="B38" s="121"/>
      <c r="C38" s="178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11"/>
      <c r="AZ38" s="111"/>
    </row>
    <row r="39" spans="1:52" ht="15" x14ac:dyDescent="0.25">
      <c r="A39" s="91" t="s">
        <v>44</v>
      </c>
      <c r="B39" s="121" t="s">
        <v>13</v>
      </c>
      <c r="C39" s="140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232" t="s">
        <v>6</v>
      </c>
      <c r="AZ39" s="111">
        <v>0.3</v>
      </c>
    </row>
    <row r="40" spans="1:52" ht="15" x14ac:dyDescent="0.25">
      <c r="A40" s="91" t="s">
        <v>45</v>
      </c>
      <c r="B40" s="121" t="s">
        <v>13</v>
      </c>
      <c r="C40" s="140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6</v>
      </c>
      <c r="Y40" s="121" t="s">
        <v>6</v>
      </c>
      <c r="Z40" s="121" t="s">
        <v>6</v>
      </c>
      <c r="AA40" s="121" t="s">
        <v>6</v>
      </c>
      <c r="AB40" s="121" t="s">
        <v>6</v>
      </c>
      <c r="AC40" s="121" t="s">
        <v>6</v>
      </c>
      <c r="AD40" s="121" t="s">
        <v>6</v>
      </c>
      <c r="AE40" s="121" t="s">
        <v>6</v>
      </c>
      <c r="AF40" s="121" t="s">
        <v>6</v>
      </c>
      <c r="AG40" s="121" t="s">
        <v>6</v>
      </c>
      <c r="AH40" s="121" t="s">
        <v>6</v>
      </c>
      <c r="AI40" s="121" t="s">
        <v>6</v>
      </c>
      <c r="AJ40" s="121" t="s">
        <v>6</v>
      </c>
      <c r="AK40" s="121" t="s">
        <v>6</v>
      </c>
      <c r="AL40" s="121" t="s">
        <v>6</v>
      </c>
      <c r="AM40" s="121" t="s">
        <v>6</v>
      </c>
      <c r="AN40" s="121" t="s">
        <v>6</v>
      </c>
      <c r="AO40" s="121" t="s">
        <v>6</v>
      </c>
      <c r="AP40" s="121" t="s">
        <v>6</v>
      </c>
      <c r="AQ40" s="121" t="s">
        <v>6</v>
      </c>
      <c r="AR40" s="121" t="s">
        <v>6</v>
      </c>
      <c r="AS40" s="121" t="s">
        <v>6</v>
      </c>
      <c r="AT40" s="121" t="s">
        <v>6</v>
      </c>
      <c r="AU40" s="121" t="s">
        <v>6</v>
      </c>
      <c r="AV40" s="121" t="s">
        <v>6</v>
      </c>
      <c r="AW40" s="121" t="s">
        <v>6</v>
      </c>
      <c r="AX40" s="121" t="s">
        <v>6</v>
      </c>
      <c r="AY40" s="111" t="s">
        <v>6</v>
      </c>
      <c r="AZ40" s="111" t="s">
        <v>6</v>
      </c>
    </row>
    <row r="41" spans="1:52" ht="15" x14ac:dyDescent="0.25">
      <c r="A41" s="91" t="s">
        <v>47</v>
      </c>
      <c r="B41" s="121" t="s">
        <v>13</v>
      </c>
      <c r="C41" s="140" t="s">
        <v>6</v>
      </c>
      <c r="D41" s="121"/>
      <c r="E41" s="121" t="s">
        <v>48</v>
      </c>
      <c r="F41" s="121" t="s">
        <v>48</v>
      </c>
      <c r="G41" s="121" t="s">
        <v>48</v>
      </c>
      <c r="H41" s="121" t="s">
        <v>48</v>
      </c>
      <c r="I41" s="121" t="s">
        <v>48</v>
      </c>
      <c r="J41" s="121" t="s">
        <v>48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48</v>
      </c>
      <c r="V41" s="121" t="s">
        <v>48</v>
      </c>
      <c r="W41" s="121" t="s">
        <v>48</v>
      </c>
      <c r="X41" s="121" t="s">
        <v>6</v>
      </c>
      <c r="Y41" s="121" t="s">
        <v>6</v>
      </c>
      <c r="Z41" s="121" t="s">
        <v>6</v>
      </c>
      <c r="AA41" s="121" t="s">
        <v>6</v>
      </c>
      <c r="AB41" s="121" t="s">
        <v>6</v>
      </c>
      <c r="AC41" s="121" t="s">
        <v>6</v>
      </c>
      <c r="AD41" s="121" t="s">
        <v>6</v>
      </c>
      <c r="AE41" s="121" t="s">
        <v>6</v>
      </c>
      <c r="AF41" s="121" t="s">
        <v>6</v>
      </c>
      <c r="AG41" s="121" t="s">
        <v>6</v>
      </c>
      <c r="AH41" s="121" t="s">
        <v>6</v>
      </c>
      <c r="AI41" s="121" t="s">
        <v>6</v>
      </c>
      <c r="AJ41" s="121" t="s">
        <v>6</v>
      </c>
      <c r="AK41" s="121" t="s">
        <v>6</v>
      </c>
      <c r="AL41" s="121" t="s">
        <v>6</v>
      </c>
      <c r="AM41" s="121" t="s">
        <v>6</v>
      </c>
      <c r="AN41" s="121" t="s">
        <v>6</v>
      </c>
      <c r="AO41" s="121" t="s">
        <v>6</v>
      </c>
      <c r="AP41" s="121" t="s">
        <v>6</v>
      </c>
      <c r="AQ41" s="121" t="s">
        <v>6</v>
      </c>
      <c r="AR41" s="121" t="s">
        <v>6</v>
      </c>
      <c r="AS41" s="121" t="s">
        <v>6</v>
      </c>
      <c r="AT41" s="121" t="s">
        <v>6</v>
      </c>
      <c r="AU41" s="121" t="s">
        <v>6</v>
      </c>
      <c r="AV41" s="121" t="s">
        <v>6</v>
      </c>
      <c r="AW41" s="121" t="s">
        <v>6</v>
      </c>
      <c r="AX41" s="121" t="s">
        <v>6</v>
      </c>
      <c r="AY41" s="111" t="s">
        <v>6</v>
      </c>
      <c r="AZ41" s="111" t="s">
        <v>6</v>
      </c>
    </row>
    <row r="42" spans="1:52" ht="15" x14ac:dyDescent="0.25">
      <c r="A42" s="91" t="s">
        <v>49</v>
      </c>
      <c r="B42" s="121" t="s">
        <v>13</v>
      </c>
      <c r="C42" s="140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51</v>
      </c>
      <c r="V42" s="121" t="s">
        <v>51</v>
      </c>
      <c r="W42" s="121" t="s">
        <v>51</v>
      </c>
      <c r="X42" s="121" t="s">
        <v>6</v>
      </c>
      <c r="Y42" s="121" t="s">
        <v>6</v>
      </c>
      <c r="Z42" s="121" t="s">
        <v>6</v>
      </c>
      <c r="AA42" s="121" t="s">
        <v>6</v>
      </c>
      <c r="AB42" s="121" t="s">
        <v>6</v>
      </c>
      <c r="AC42" s="121" t="s">
        <v>6</v>
      </c>
      <c r="AD42" s="121" t="s">
        <v>6</v>
      </c>
      <c r="AE42" s="121" t="s">
        <v>6</v>
      </c>
      <c r="AF42" s="121" t="s">
        <v>6</v>
      </c>
      <c r="AG42" s="121" t="s">
        <v>6</v>
      </c>
      <c r="AH42" s="121" t="s">
        <v>6</v>
      </c>
      <c r="AI42" s="121" t="s">
        <v>6</v>
      </c>
      <c r="AJ42" s="121" t="s">
        <v>6</v>
      </c>
      <c r="AK42" s="121" t="s">
        <v>6</v>
      </c>
      <c r="AL42" s="121" t="s">
        <v>6</v>
      </c>
      <c r="AM42" s="121" t="s">
        <v>6</v>
      </c>
      <c r="AN42" s="121" t="s">
        <v>6</v>
      </c>
      <c r="AO42" s="121" t="s">
        <v>6</v>
      </c>
      <c r="AP42" s="121" t="s">
        <v>6</v>
      </c>
      <c r="AQ42" s="121" t="s">
        <v>6</v>
      </c>
      <c r="AR42" s="121" t="s">
        <v>6</v>
      </c>
      <c r="AS42" s="121" t="s">
        <v>6</v>
      </c>
      <c r="AT42" s="121" t="s">
        <v>6</v>
      </c>
      <c r="AU42" s="121" t="s">
        <v>6</v>
      </c>
      <c r="AV42" s="121" t="s">
        <v>6</v>
      </c>
      <c r="AW42" s="121" t="s">
        <v>6</v>
      </c>
      <c r="AX42" s="121" t="s">
        <v>6</v>
      </c>
      <c r="AY42" s="80" t="s">
        <v>407</v>
      </c>
      <c r="AZ42" s="111">
        <v>0.1</v>
      </c>
    </row>
    <row r="43" spans="1:52" ht="15" x14ac:dyDescent="0.25">
      <c r="A43" s="91" t="s">
        <v>52</v>
      </c>
      <c r="B43" s="121" t="s">
        <v>13</v>
      </c>
      <c r="C43" s="140" t="s">
        <v>6</v>
      </c>
      <c r="D43" s="121"/>
      <c r="E43" s="121">
        <v>4.0000000000000001E-3</v>
      </c>
      <c r="F43" s="121" t="s">
        <v>51</v>
      </c>
      <c r="G43" s="121" t="s">
        <v>51</v>
      </c>
      <c r="H43" s="121" t="s">
        <v>51</v>
      </c>
      <c r="I43" s="121">
        <v>0.02</v>
      </c>
      <c r="J43" s="121" t="s">
        <v>51</v>
      </c>
      <c r="K43" s="121" t="s">
        <v>51</v>
      </c>
      <c r="L43" s="121" t="s">
        <v>51</v>
      </c>
      <c r="M43" s="121" t="s">
        <v>51</v>
      </c>
      <c r="N43" s="121" t="s">
        <v>51</v>
      </c>
      <c r="O43" s="121" t="s">
        <v>51</v>
      </c>
      <c r="P43" s="121" t="s">
        <v>51</v>
      </c>
      <c r="Q43" s="121" t="s">
        <v>51</v>
      </c>
      <c r="R43" s="121" t="s">
        <v>51</v>
      </c>
      <c r="S43" s="121" t="s">
        <v>51</v>
      </c>
      <c r="T43" s="121" t="s">
        <v>51</v>
      </c>
      <c r="U43" s="121">
        <v>8.0000000000000002E-3</v>
      </c>
      <c r="V43" s="121">
        <v>6.0000000000000001E-3</v>
      </c>
      <c r="W43" s="121">
        <v>6.0000000000000001E-3</v>
      </c>
      <c r="X43" s="121" t="s">
        <v>6</v>
      </c>
      <c r="Y43" s="121" t="s">
        <v>6</v>
      </c>
      <c r="Z43" s="121" t="s">
        <v>6</v>
      </c>
      <c r="AA43" s="121" t="s">
        <v>6</v>
      </c>
      <c r="AB43" s="121" t="s">
        <v>6</v>
      </c>
      <c r="AC43" s="121" t="s">
        <v>6</v>
      </c>
      <c r="AD43" s="121" t="s">
        <v>6</v>
      </c>
      <c r="AE43" s="121" t="s">
        <v>6</v>
      </c>
      <c r="AF43" s="121" t="s">
        <v>6</v>
      </c>
      <c r="AG43" s="121" t="s">
        <v>6</v>
      </c>
      <c r="AH43" s="121" t="s">
        <v>6</v>
      </c>
      <c r="AI43" s="121" t="s">
        <v>6</v>
      </c>
      <c r="AJ43" s="121" t="s">
        <v>6</v>
      </c>
      <c r="AK43" s="121" t="s">
        <v>6</v>
      </c>
      <c r="AL43" s="121" t="s">
        <v>6</v>
      </c>
      <c r="AM43" s="121" t="s">
        <v>6</v>
      </c>
      <c r="AN43" s="121" t="s">
        <v>6</v>
      </c>
      <c r="AO43" s="121" t="s">
        <v>6</v>
      </c>
      <c r="AP43" s="121" t="s">
        <v>6</v>
      </c>
      <c r="AQ43" s="121" t="s">
        <v>6</v>
      </c>
      <c r="AR43" s="121" t="s">
        <v>6</v>
      </c>
      <c r="AS43" s="121" t="s">
        <v>6</v>
      </c>
      <c r="AT43" s="121" t="s">
        <v>6</v>
      </c>
      <c r="AU43" s="121" t="s">
        <v>6</v>
      </c>
      <c r="AV43" s="121" t="s">
        <v>6</v>
      </c>
      <c r="AW43" s="121" t="s">
        <v>6</v>
      </c>
      <c r="AX43" s="121" t="s">
        <v>6</v>
      </c>
      <c r="AY43" s="111" t="s">
        <v>6</v>
      </c>
      <c r="AZ43" s="111" t="s">
        <v>6</v>
      </c>
    </row>
    <row r="44" spans="1:52" ht="15" x14ac:dyDescent="0.25">
      <c r="A44" s="91"/>
      <c r="B44" s="121"/>
      <c r="C44" s="178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11"/>
      <c r="AZ44" s="111"/>
    </row>
    <row r="45" spans="1:52" ht="15" x14ac:dyDescent="0.25">
      <c r="A45" s="217" t="s">
        <v>53</v>
      </c>
      <c r="B45" s="121"/>
      <c r="C45" s="178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11"/>
      <c r="AZ45" s="111"/>
    </row>
    <row r="46" spans="1:52" ht="15" x14ac:dyDescent="0.25">
      <c r="A46" s="91" t="s">
        <v>54</v>
      </c>
      <c r="B46" s="121" t="s">
        <v>13</v>
      </c>
      <c r="C46" s="140" t="s">
        <v>6</v>
      </c>
      <c r="D46" s="121"/>
      <c r="E46" s="121" t="s">
        <v>40</v>
      </c>
      <c r="F46" s="121" t="s">
        <v>40</v>
      </c>
      <c r="G46" s="121" t="s">
        <v>40</v>
      </c>
      <c r="H46" s="121" t="s">
        <v>40</v>
      </c>
      <c r="I46" s="121" t="s">
        <v>40</v>
      </c>
      <c r="J46" s="121" t="s">
        <v>40</v>
      </c>
      <c r="K46" s="121" t="s">
        <v>37</v>
      </c>
      <c r="L46" s="121" t="s">
        <v>40</v>
      </c>
      <c r="M46" s="121" t="s">
        <v>40</v>
      </c>
      <c r="N46" s="121" t="s">
        <v>40</v>
      </c>
      <c r="O46" s="121">
        <v>2E-3</v>
      </c>
      <c r="P46" s="121">
        <v>3.0000000000000001E-3</v>
      </c>
      <c r="Q46" s="121">
        <v>1E-3</v>
      </c>
      <c r="R46" s="121">
        <v>1E-3</v>
      </c>
      <c r="S46" s="121" t="s">
        <v>57</v>
      </c>
      <c r="T46" s="121" t="s">
        <v>40</v>
      </c>
      <c r="U46" s="121" t="s">
        <v>40</v>
      </c>
      <c r="V46" s="121">
        <v>1.0999999999999999E-2</v>
      </c>
      <c r="W46" s="121" t="s">
        <v>40</v>
      </c>
      <c r="X46" s="121" t="s">
        <v>42</v>
      </c>
      <c r="Y46" s="121" t="s">
        <v>42</v>
      </c>
      <c r="Z46" s="121" t="s">
        <v>42</v>
      </c>
      <c r="AA46" s="121" t="s">
        <v>42</v>
      </c>
      <c r="AB46" s="121" t="s">
        <v>42</v>
      </c>
      <c r="AC46" s="121" t="s">
        <v>42</v>
      </c>
      <c r="AD46" s="121" t="s">
        <v>42</v>
      </c>
      <c r="AE46" s="121" t="s">
        <v>42</v>
      </c>
      <c r="AF46" s="121" t="s">
        <v>42</v>
      </c>
      <c r="AG46" s="121" t="s">
        <v>42</v>
      </c>
      <c r="AH46" s="121" t="s">
        <v>42</v>
      </c>
      <c r="AI46" s="121" t="s">
        <v>42</v>
      </c>
      <c r="AJ46" s="121" t="s">
        <v>42</v>
      </c>
      <c r="AK46" s="121" t="s">
        <v>42</v>
      </c>
      <c r="AL46" s="121" t="s">
        <v>42</v>
      </c>
      <c r="AM46" s="121" t="s">
        <v>42</v>
      </c>
      <c r="AN46" s="121" t="s">
        <v>42</v>
      </c>
      <c r="AO46" s="121" t="s">
        <v>42</v>
      </c>
      <c r="AP46" s="121" t="s">
        <v>42</v>
      </c>
      <c r="AQ46" s="121" t="s">
        <v>42</v>
      </c>
      <c r="AR46" s="121" t="s">
        <v>42</v>
      </c>
      <c r="AS46" s="121" t="s">
        <v>42</v>
      </c>
      <c r="AT46" s="121" t="s">
        <v>42</v>
      </c>
      <c r="AU46" s="121" t="s">
        <v>42</v>
      </c>
      <c r="AV46" s="121" t="s">
        <v>42</v>
      </c>
      <c r="AW46" s="121" t="s">
        <v>42</v>
      </c>
      <c r="AX46" s="121" t="s">
        <v>42</v>
      </c>
      <c r="AY46" s="111" t="s">
        <v>261</v>
      </c>
      <c r="AZ46" s="111" t="s">
        <v>6</v>
      </c>
    </row>
    <row r="47" spans="1:52" ht="15" x14ac:dyDescent="0.25">
      <c r="A47" s="91" t="s">
        <v>55</v>
      </c>
      <c r="B47" s="121" t="s">
        <v>13</v>
      </c>
      <c r="C47" s="140" t="s">
        <v>6</v>
      </c>
      <c r="D47" s="121"/>
      <c r="E47" s="121" t="s">
        <v>56</v>
      </c>
      <c r="F47" s="121" t="s">
        <v>56</v>
      </c>
      <c r="G47" s="121" t="s">
        <v>56</v>
      </c>
      <c r="H47" s="121" t="s">
        <v>56</v>
      </c>
      <c r="I47" s="121" t="s">
        <v>56</v>
      </c>
      <c r="J47" s="121" t="s">
        <v>56</v>
      </c>
      <c r="K47" s="121" t="s">
        <v>56</v>
      </c>
      <c r="L47" s="121" t="s">
        <v>56</v>
      </c>
      <c r="M47" s="121" t="s">
        <v>56</v>
      </c>
      <c r="N47" s="121" t="s">
        <v>56</v>
      </c>
      <c r="O47" s="121" t="s">
        <v>61</v>
      </c>
      <c r="P47" s="121" t="s">
        <v>61</v>
      </c>
      <c r="Q47" s="121" t="s">
        <v>61</v>
      </c>
      <c r="R47" s="121" t="s">
        <v>61</v>
      </c>
      <c r="S47" s="121" t="s">
        <v>61</v>
      </c>
      <c r="T47" s="121" t="s">
        <v>61</v>
      </c>
      <c r="U47" s="121">
        <v>2.0000000000000001E-4</v>
      </c>
      <c r="V47" s="121" t="s">
        <v>61</v>
      </c>
      <c r="W47" s="121" t="s">
        <v>61</v>
      </c>
      <c r="X47" s="121" t="s">
        <v>224</v>
      </c>
      <c r="Y47" s="121" t="s">
        <v>224</v>
      </c>
      <c r="Z47" s="121" t="s">
        <v>224</v>
      </c>
      <c r="AA47" s="121" t="s">
        <v>224</v>
      </c>
      <c r="AB47" s="121" t="s">
        <v>224</v>
      </c>
      <c r="AC47" s="121" t="s">
        <v>224</v>
      </c>
      <c r="AD47" s="121" t="s">
        <v>224</v>
      </c>
      <c r="AE47" s="121" t="s">
        <v>224</v>
      </c>
      <c r="AF47" s="121" t="s">
        <v>224</v>
      </c>
      <c r="AG47" s="121" t="s">
        <v>224</v>
      </c>
      <c r="AH47" s="121" t="s">
        <v>224</v>
      </c>
      <c r="AI47" s="121" t="s">
        <v>224</v>
      </c>
      <c r="AJ47" s="121" t="s">
        <v>224</v>
      </c>
      <c r="AK47" s="121" t="s">
        <v>224</v>
      </c>
      <c r="AL47" s="121" t="s">
        <v>224</v>
      </c>
      <c r="AM47" s="121" t="s">
        <v>224</v>
      </c>
      <c r="AN47" s="121" t="s">
        <v>224</v>
      </c>
      <c r="AO47" s="121" t="s">
        <v>224</v>
      </c>
      <c r="AP47" s="121" t="s">
        <v>224</v>
      </c>
      <c r="AQ47" s="121" t="s">
        <v>224</v>
      </c>
      <c r="AR47" s="121" t="s">
        <v>224</v>
      </c>
      <c r="AS47" s="121" t="s">
        <v>224</v>
      </c>
      <c r="AT47" s="121" t="s">
        <v>224</v>
      </c>
      <c r="AU47" s="121" t="s">
        <v>224</v>
      </c>
      <c r="AV47" s="121" t="s">
        <v>224</v>
      </c>
      <c r="AW47" s="121" t="s">
        <v>224</v>
      </c>
      <c r="AX47" s="121" t="s">
        <v>224</v>
      </c>
      <c r="AY47" s="111" t="s">
        <v>6</v>
      </c>
      <c r="AZ47" s="111">
        <v>0.15</v>
      </c>
    </row>
    <row r="48" spans="1:52" ht="15" x14ac:dyDescent="0.25">
      <c r="A48" s="91" t="s">
        <v>58</v>
      </c>
      <c r="B48" s="121" t="s">
        <v>13</v>
      </c>
      <c r="C48" s="140" t="s">
        <v>6</v>
      </c>
      <c r="D48" s="121"/>
      <c r="E48" s="121">
        <v>5.0000000000000001E-4</v>
      </c>
      <c r="F48" s="121">
        <v>6.9999999999999999E-4</v>
      </c>
      <c r="G48" s="121">
        <v>4.0000000000000002E-4</v>
      </c>
      <c r="H48" s="121">
        <v>2.0000000000000001E-4</v>
      </c>
      <c r="I48" s="121" t="s">
        <v>56</v>
      </c>
      <c r="J48" s="121" t="s">
        <v>56</v>
      </c>
      <c r="K48" s="121">
        <v>4.0000000000000002E-4</v>
      </c>
      <c r="L48" s="121">
        <v>4.0000000000000002E-4</v>
      </c>
      <c r="M48" s="121">
        <v>4.0000000000000002E-4</v>
      </c>
      <c r="N48" s="121">
        <v>5.9999999999999995E-4</v>
      </c>
      <c r="O48" s="121">
        <v>3.6000000000000002E-4</v>
      </c>
      <c r="P48" s="121">
        <v>3.8000000000000002E-4</v>
      </c>
      <c r="Q48" s="121">
        <v>3.6999999999999999E-4</v>
      </c>
      <c r="R48" s="121">
        <v>3.4000000000000002E-4</v>
      </c>
      <c r="S48" s="121">
        <v>3.8999999999999999E-4</v>
      </c>
      <c r="T48" s="121">
        <v>4.4000000000000002E-4</v>
      </c>
      <c r="U48" s="121">
        <v>4.2999999999999999E-4</v>
      </c>
      <c r="V48" s="121">
        <v>3.4000000000000002E-4</v>
      </c>
      <c r="W48" s="121">
        <v>4.0000000000000002E-4</v>
      </c>
      <c r="X48" s="121">
        <v>3.8000000000000002E-4</v>
      </c>
      <c r="Y48" s="121">
        <v>3.8999999999999999E-4</v>
      </c>
      <c r="Z48" s="121">
        <v>3.8999999999999999E-4</v>
      </c>
      <c r="AA48" s="121">
        <v>3.8000000000000002E-4</v>
      </c>
      <c r="AB48" s="121">
        <v>4.0000000000000002E-4</v>
      </c>
      <c r="AC48" s="121">
        <v>3.6000000000000002E-4</v>
      </c>
      <c r="AD48" s="121">
        <v>5.2999999999999998E-4</v>
      </c>
      <c r="AE48" s="121">
        <v>3.8000000000000002E-4</v>
      </c>
      <c r="AF48" s="121">
        <v>3.8000000000000002E-4</v>
      </c>
      <c r="AG48" s="121">
        <v>3.8000000000000002E-4</v>
      </c>
      <c r="AH48" s="121">
        <v>4.8000000000000001E-4</v>
      </c>
      <c r="AI48" s="121">
        <v>4.2999999999999999E-4</v>
      </c>
      <c r="AJ48" s="121">
        <v>3.6999999999999999E-4</v>
      </c>
      <c r="AK48" s="121">
        <v>3.8999999999999999E-4</v>
      </c>
      <c r="AL48" s="121">
        <v>3.6000000000000002E-4</v>
      </c>
      <c r="AM48" s="121">
        <v>3.5E-4</v>
      </c>
      <c r="AN48" s="121">
        <v>4.0000000000000002E-4</v>
      </c>
      <c r="AO48" s="121">
        <v>3.8999999999999999E-4</v>
      </c>
      <c r="AP48" s="121">
        <v>4.0000000000000002E-4</v>
      </c>
      <c r="AQ48" s="121">
        <v>3.6999999999999999E-4</v>
      </c>
      <c r="AR48" s="121">
        <v>3.8999999999999999E-4</v>
      </c>
      <c r="AS48" s="121">
        <v>4.0999999999999999E-4</v>
      </c>
      <c r="AT48" s="121">
        <v>3.6999999999999999E-4</v>
      </c>
      <c r="AU48" s="121">
        <v>3.6999999999999999E-4</v>
      </c>
      <c r="AV48" s="121">
        <v>4.0999999999999999E-4</v>
      </c>
      <c r="AW48" s="121">
        <v>3.8999999999999999E-4</v>
      </c>
      <c r="AX48" s="121">
        <v>3.6999999999999999E-4</v>
      </c>
      <c r="AY48" s="111">
        <v>5.0000000000000001E-3</v>
      </c>
      <c r="AZ48" s="111" t="s">
        <v>6</v>
      </c>
    </row>
    <row r="49" spans="1:52" ht="15" x14ac:dyDescent="0.25">
      <c r="A49" s="91" t="s">
        <v>59</v>
      </c>
      <c r="B49" s="121" t="s">
        <v>13</v>
      </c>
      <c r="C49" s="140" t="s">
        <v>6</v>
      </c>
      <c r="D49" s="121"/>
      <c r="E49" s="121">
        <v>8.5999999999999993E-2</v>
      </c>
      <c r="F49" s="121">
        <v>8.5999999999999993E-2</v>
      </c>
      <c r="G49" s="121">
        <v>8.5999999999999993E-2</v>
      </c>
      <c r="H49" s="121">
        <v>8.5999999999999993E-2</v>
      </c>
      <c r="I49" s="121">
        <v>8.5000000000000006E-2</v>
      </c>
      <c r="J49" s="121">
        <v>8.2000000000000003E-2</v>
      </c>
      <c r="K49" s="121">
        <v>8.5000000000000006E-2</v>
      </c>
      <c r="L49" s="121">
        <v>8.2000000000000003E-2</v>
      </c>
      <c r="M49" s="121">
        <v>8.3000000000000004E-2</v>
      </c>
      <c r="N49" s="121">
        <v>0.08</v>
      </c>
      <c r="O49" s="121">
        <v>8.1699999999999995E-2</v>
      </c>
      <c r="P49" s="121">
        <v>8.0199999999999994E-2</v>
      </c>
      <c r="Q49" s="121">
        <v>8.2600000000000007E-2</v>
      </c>
      <c r="R49" s="121">
        <v>8.2000000000000003E-2</v>
      </c>
      <c r="S49" s="121">
        <v>8.1799999999999998E-2</v>
      </c>
      <c r="T49" s="121">
        <v>8.6099999999999996E-2</v>
      </c>
      <c r="U49" s="121">
        <v>9.0899999999999995E-2</v>
      </c>
      <c r="V49" s="121">
        <v>9.7900000000000001E-2</v>
      </c>
      <c r="W49" s="121">
        <v>9.4100000000000003E-2</v>
      </c>
      <c r="X49" s="121">
        <v>9.6000000000000002E-2</v>
      </c>
      <c r="Y49" s="121">
        <v>9.6000000000000002E-2</v>
      </c>
      <c r="Z49" s="121">
        <v>9.4E-2</v>
      </c>
      <c r="AA49" s="121">
        <v>9.5000000000000001E-2</v>
      </c>
      <c r="AB49" s="121">
        <v>9.1999999999999998E-2</v>
      </c>
      <c r="AC49" s="121">
        <v>9.0999999999999998E-2</v>
      </c>
      <c r="AD49" s="121">
        <v>8.3000000000000004E-2</v>
      </c>
      <c r="AE49" s="121">
        <v>8.4000000000000005E-2</v>
      </c>
      <c r="AF49" s="121">
        <v>8.7999999999999995E-2</v>
      </c>
      <c r="AG49" s="121">
        <v>8.5000000000000006E-2</v>
      </c>
      <c r="AH49" s="121">
        <v>8.4000000000000005E-2</v>
      </c>
      <c r="AI49" s="121">
        <v>7.8E-2</v>
      </c>
      <c r="AJ49" s="121">
        <v>8.2000000000000003E-2</v>
      </c>
      <c r="AK49" s="121">
        <v>8.4000000000000005E-2</v>
      </c>
      <c r="AL49" s="121">
        <v>8.5999999999999993E-2</v>
      </c>
      <c r="AM49" s="121">
        <v>8.6999999999999994E-2</v>
      </c>
      <c r="AN49" s="121">
        <v>8.5000000000000006E-2</v>
      </c>
      <c r="AO49" s="121">
        <v>8.2000000000000003E-2</v>
      </c>
      <c r="AP49" s="121">
        <v>8.3000000000000004E-2</v>
      </c>
      <c r="AQ49" s="121">
        <v>7.9000000000000001E-2</v>
      </c>
      <c r="AR49" s="121">
        <v>8.4000000000000005E-2</v>
      </c>
      <c r="AS49" s="121">
        <v>8.5000000000000006E-2</v>
      </c>
      <c r="AT49" s="121">
        <v>8.5999999999999993E-2</v>
      </c>
      <c r="AU49" s="121">
        <v>9.2999999999999999E-2</v>
      </c>
      <c r="AV49" s="121">
        <v>9.1999999999999998E-2</v>
      </c>
      <c r="AW49" s="121">
        <v>9.2999999999999999E-2</v>
      </c>
      <c r="AX49" s="121">
        <v>0.09</v>
      </c>
      <c r="AY49" s="111" t="s">
        <v>6</v>
      </c>
      <c r="AZ49" s="111">
        <v>1</v>
      </c>
    </row>
    <row r="50" spans="1:52" ht="15" x14ac:dyDescent="0.25">
      <c r="A50" s="91" t="s">
        <v>60</v>
      </c>
      <c r="B50" s="121" t="s">
        <v>13</v>
      </c>
      <c r="C50" s="140" t="s">
        <v>6</v>
      </c>
      <c r="D50" s="121"/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1" t="s">
        <v>61</v>
      </c>
      <c r="L50" s="121" t="s">
        <v>62</v>
      </c>
      <c r="M50" s="121" t="s">
        <v>62</v>
      </c>
      <c r="N50" s="121" t="s">
        <v>62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93</v>
      </c>
      <c r="V50" s="121" t="s">
        <v>93</v>
      </c>
      <c r="W50" s="121" t="s">
        <v>93</v>
      </c>
      <c r="X50" s="121" t="s">
        <v>137</v>
      </c>
      <c r="Y50" s="121" t="s">
        <v>137</v>
      </c>
      <c r="Z50" s="121" t="s">
        <v>137</v>
      </c>
      <c r="AA50" s="121" t="s">
        <v>137</v>
      </c>
      <c r="AB50" s="121" t="s">
        <v>137</v>
      </c>
      <c r="AC50" s="121" t="s">
        <v>137</v>
      </c>
      <c r="AD50" s="121" t="s">
        <v>137</v>
      </c>
      <c r="AE50" s="121" t="s">
        <v>137</v>
      </c>
      <c r="AF50" s="121" t="s">
        <v>137</v>
      </c>
      <c r="AG50" s="121" t="s">
        <v>137</v>
      </c>
      <c r="AH50" s="121" t="s">
        <v>137</v>
      </c>
      <c r="AI50" s="121" t="s">
        <v>137</v>
      </c>
      <c r="AJ50" s="121" t="s">
        <v>137</v>
      </c>
      <c r="AK50" s="121" t="s">
        <v>137</v>
      </c>
      <c r="AL50" s="121" t="s">
        <v>137</v>
      </c>
      <c r="AM50" s="121" t="s">
        <v>137</v>
      </c>
      <c r="AN50" s="121" t="s">
        <v>137</v>
      </c>
      <c r="AO50" s="121" t="s">
        <v>137</v>
      </c>
      <c r="AP50" s="121" t="s">
        <v>137</v>
      </c>
      <c r="AQ50" s="121" t="s">
        <v>137</v>
      </c>
      <c r="AR50" s="121" t="s">
        <v>137</v>
      </c>
      <c r="AS50" s="121" t="s">
        <v>137</v>
      </c>
      <c r="AT50" s="121" t="s">
        <v>137</v>
      </c>
      <c r="AU50" s="121" t="s">
        <v>137</v>
      </c>
      <c r="AV50" s="121" t="s">
        <v>137</v>
      </c>
      <c r="AW50" s="121" t="s">
        <v>137</v>
      </c>
      <c r="AX50" s="121" t="s">
        <v>137</v>
      </c>
      <c r="AY50" s="111" t="s">
        <v>6</v>
      </c>
      <c r="AZ50" s="111" t="s">
        <v>6</v>
      </c>
    </row>
    <row r="51" spans="1:52" ht="15" x14ac:dyDescent="0.25">
      <c r="A51" s="91" t="s">
        <v>64</v>
      </c>
      <c r="B51" s="121" t="s">
        <v>13</v>
      </c>
      <c r="C51" s="140" t="s">
        <v>6</v>
      </c>
      <c r="D51" s="121"/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65</v>
      </c>
      <c r="L51" s="121" t="s">
        <v>57</v>
      </c>
      <c r="M51" s="121" t="s">
        <v>57</v>
      </c>
      <c r="N51" s="121" t="s">
        <v>57</v>
      </c>
      <c r="O51" s="121" t="s">
        <v>61</v>
      </c>
      <c r="P51" s="121">
        <v>1E-4</v>
      </c>
      <c r="Q51" s="121">
        <v>1E-4</v>
      </c>
      <c r="R51" s="121">
        <v>1E-4</v>
      </c>
      <c r="S51" s="121">
        <v>1E-4</v>
      </c>
      <c r="T51" s="121">
        <v>1E-4</v>
      </c>
      <c r="U51" s="121" t="s">
        <v>61</v>
      </c>
      <c r="V51" s="121" t="s">
        <v>61</v>
      </c>
      <c r="W51" s="121" t="s">
        <v>61</v>
      </c>
      <c r="X51" s="121" t="s">
        <v>137</v>
      </c>
      <c r="Y51" s="121" t="s">
        <v>137</v>
      </c>
      <c r="Z51" s="121" t="s">
        <v>137</v>
      </c>
      <c r="AA51" s="121" t="s">
        <v>137</v>
      </c>
      <c r="AB51" s="121" t="s">
        <v>137</v>
      </c>
      <c r="AC51" s="121" t="s">
        <v>137</v>
      </c>
      <c r="AD51" s="121" t="s">
        <v>137</v>
      </c>
      <c r="AE51" s="121" t="s">
        <v>137</v>
      </c>
      <c r="AF51" s="121" t="s">
        <v>137</v>
      </c>
      <c r="AG51" s="121" t="s">
        <v>137</v>
      </c>
      <c r="AH51" s="121" t="s">
        <v>137</v>
      </c>
      <c r="AI51" s="121" t="s">
        <v>137</v>
      </c>
      <c r="AJ51" s="121" t="s">
        <v>137</v>
      </c>
      <c r="AK51" s="121" t="s">
        <v>137</v>
      </c>
      <c r="AL51" s="121" t="s">
        <v>137</v>
      </c>
      <c r="AM51" s="121" t="s">
        <v>137</v>
      </c>
      <c r="AN51" s="121" t="s">
        <v>137</v>
      </c>
      <c r="AO51" s="121" t="s">
        <v>137</v>
      </c>
      <c r="AP51" s="121" t="s">
        <v>137</v>
      </c>
      <c r="AQ51" s="121" t="s">
        <v>137</v>
      </c>
      <c r="AR51" s="121" t="s">
        <v>137</v>
      </c>
      <c r="AS51" s="121" t="s">
        <v>137</v>
      </c>
      <c r="AT51" s="121" t="s">
        <v>137</v>
      </c>
      <c r="AU51" s="121" t="s">
        <v>137</v>
      </c>
      <c r="AV51" s="121" t="s">
        <v>137</v>
      </c>
      <c r="AW51" s="121" t="s">
        <v>137</v>
      </c>
      <c r="AX51" s="121" t="s">
        <v>137</v>
      </c>
      <c r="AY51" s="111" t="s">
        <v>6</v>
      </c>
      <c r="AZ51" s="111" t="s">
        <v>6</v>
      </c>
    </row>
    <row r="52" spans="1:52" ht="15" x14ac:dyDescent="0.25">
      <c r="A52" s="91" t="s">
        <v>66</v>
      </c>
      <c r="B52" s="121" t="s">
        <v>13</v>
      </c>
      <c r="C52" s="140" t="s">
        <v>6</v>
      </c>
      <c r="D52" s="121"/>
      <c r="E52" s="121" t="s">
        <v>40</v>
      </c>
      <c r="F52" s="121" t="s">
        <v>40</v>
      </c>
      <c r="G52" s="121" t="s">
        <v>40</v>
      </c>
      <c r="H52" s="121">
        <v>5.0000000000000001E-3</v>
      </c>
      <c r="I52" s="121" t="s">
        <v>40</v>
      </c>
      <c r="J52" s="121">
        <v>1.2E-2</v>
      </c>
      <c r="K52" s="121">
        <v>7.0000000000000001E-3</v>
      </c>
      <c r="L52" s="121" t="s">
        <v>40</v>
      </c>
      <c r="M52" s="121" t="s">
        <v>40</v>
      </c>
      <c r="N52" s="121" t="s">
        <v>40</v>
      </c>
      <c r="O52" s="121">
        <v>4.0000000000000001E-3</v>
      </c>
      <c r="P52" s="121">
        <v>5.0000000000000001E-3</v>
      </c>
      <c r="Q52" s="121">
        <v>3.0000000000000001E-3</v>
      </c>
      <c r="R52" s="121">
        <v>4.0000000000000001E-3</v>
      </c>
      <c r="S52" s="121">
        <v>4.0000000000000001E-3</v>
      </c>
      <c r="T52" s="121">
        <v>2E-3</v>
      </c>
      <c r="U52" s="121" t="s">
        <v>50</v>
      </c>
      <c r="V52" s="121">
        <v>3.0000000000000001E-3</v>
      </c>
      <c r="W52" s="121">
        <v>4.0000000000000001E-3</v>
      </c>
      <c r="X52" s="121" t="s">
        <v>150</v>
      </c>
      <c r="Y52" s="121" t="s">
        <v>150</v>
      </c>
      <c r="Z52" s="121" t="s">
        <v>150</v>
      </c>
      <c r="AA52" s="121" t="s">
        <v>150</v>
      </c>
      <c r="AB52" s="121" t="s">
        <v>150</v>
      </c>
      <c r="AC52" s="121" t="s">
        <v>150</v>
      </c>
      <c r="AD52" s="121" t="s">
        <v>150</v>
      </c>
      <c r="AE52" s="121" t="s">
        <v>150</v>
      </c>
      <c r="AF52" s="121" t="s">
        <v>150</v>
      </c>
      <c r="AG52" s="121" t="s">
        <v>150</v>
      </c>
      <c r="AH52" s="121" t="s">
        <v>150</v>
      </c>
      <c r="AI52" s="121" t="s">
        <v>150</v>
      </c>
      <c r="AJ52" s="121" t="s">
        <v>150</v>
      </c>
      <c r="AK52" s="121" t="s">
        <v>150</v>
      </c>
      <c r="AL52" s="121" t="s">
        <v>150</v>
      </c>
      <c r="AM52" s="121" t="s">
        <v>150</v>
      </c>
      <c r="AN52" s="121" t="s">
        <v>150</v>
      </c>
      <c r="AO52" s="121" t="s">
        <v>150</v>
      </c>
      <c r="AP52" s="121" t="s">
        <v>150</v>
      </c>
      <c r="AQ52" s="121" t="s">
        <v>150</v>
      </c>
      <c r="AR52" s="121" t="s">
        <v>150</v>
      </c>
      <c r="AS52" s="121" t="s">
        <v>150</v>
      </c>
      <c r="AT52" s="121" t="s">
        <v>150</v>
      </c>
      <c r="AU52" s="121" t="s">
        <v>150</v>
      </c>
      <c r="AV52" s="121" t="s">
        <v>150</v>
      </c>
      <c r="AW52" s="121" t="s">
        <v>150</v>
      </c>
      <c r="AX52" s="121" t="s">
        <v>150</v>
      </c>
      <c r="AY52" s="111">
        <v>1.5</v>
      </c>
      <c r="AZ52" s="111" t="s">
        <v>6</v>
      </c>
    </row>
    <row r="53" spans="1:52" ht="21.95" customHeight="1" x14ac:dyDescent="0.25">
      <c r="A53" s="91" t="s">
        <v>67</v>
      </c>
      <c r="B53" s="121" t="s">
        <v>13</v>
      </c>
      <c r="C53" s="140" t="s">
        <v>6</v>
      </c>
      <c r="D53" s="121"/>
      <c r="E53" s="121">
        <v>2.0000000000000002E-5</v>
      </c>
      <c r="F53" s="121" t="s">
        <v>68</v>
      </c>
      <c r="G53" s="121" t="s">
        <v>68</v>
      </c>
      <c r="H53" s="121" t="s">
        <v>68</v>
      </c>
      <c r="I53" s="121" t="s">
        <v>68</v>
      </c>
      <c r="J53" s="121">
        <v>2.0000000000000002E-5</v>
      </c>
      <c r="K53" s="121">
        <v>2.0000000000000002E-5</v>
      </c>
      <c r="L53" s="121" t="s">
        <v>68</v>
      </c>
      <c r="M53" s="121" t="s">
        <v>68</v>
      </c>
      <c r="N53" s="121" t="s">
        <v>68</v>
      </c>
      <c r="O53" s="121">
        <v>2.0000000000000002E-5</v>
      </c>
      <c r="P53" s="121">
        <v>2.0000000000000002E-5</v>
      </c>
      <c r="Q53" s="121">
        <v>3.0000000000000001E-5</v>
      </c>
      <c r="R53" s="121">
        <v>3.0000000000000001E-5</v>
      </c>
      <c r="S53" s="121">
        <v>3.0000000000000001E-5</v>
      </c>
      <c r="T53" s="121">
        <v>4.0000000000000003E-5</v>
      </c>
      <c r="U53" s="121">
        <v>2.0000000000000002E-5</v>
      </c>
      <c r="V53" s="121">
        <v>2.0000000000000002E-5</v>
      </c>
      <c r="W53" s="121">
        <v>2.0000000000000002E-5</v>
      </c>
      <c r="X53" s="121" t="s">
        <v>241</v>
      </c>
      <c r="Y53" s="121" t="s">
        <v>241</v>
      </c>
      <c r="Z53" s="121" t="s">
        <v>241</v>
      </c>
      <c r="AA53" s="121" t="s">
        <v>241</v>
      </c>
      <c r="AB53" s="121" t="s">
        <v>241</v>
      </c>
      <c r="AC53" s="121" t="s">
        <v>241</v>
      </c>
      <c r="AD53" s="121" t="s">
        <v>241</v>
      </c>
      <c r="AE53" s="121" t="s">
        <v>241</v>
      </c>
      <c r="AF53" s="121" t="s">
        <v>241</v>
      </c>
      <c r="AG53" s="121" t="s">
        <v>241</v>
      </c>
      <c r="AH53" s="121" t="s">
        <v>241</v>
      </c>
      <c r="AI53" s="121" t="s">
        <v>241</v>
      </c>
      <c r="AJ53" s="121" t="s">
        <v>241</v>
      </c>
      <c r="AK53" s="121" t="s">
        <v>241</v>
      </c>
      <c r="AL53" s="121" t="s">
        <v>241</v>
      </c>
      <c r="AM53" s="121" t="s">
        <v>241</v>
      </c>
      <c r="AN53" s="121" t="s">
        <v>241</v>
      </c>
      <c r="AO53" s="121" t="s">
        <v>241</v>
      </c>
      <c r="AP53" s="121" t="s">
        <v>241</v>
      </c>
      <c r="AQ53" s="121" t="s">
        <v>241</v>
      </c>
      <c r="AR53" s="121" t="s">
        <v>241</v>
      </c>
      <c r="AS53" s="121" t="s">
        <v>241</v>
      </c>
      <c r="AT53" s="121" t="s">
        <v>241</v>
      </c>
      <c r="AU53" s="121" t="s">
        <v>241</v>
      </c>
      <c r="AV53" s="121" t="s">
        <v>241</v>
      </c>
      <c r="AW53" s="121" t="s">
        <v>241</v>
      </c>
      <c r="AX53" s="121" t="s">
        <v>241</v>
      </c>
      <c r="AY53" s="334" t="s">
        <v>424</v>
      </c>
      <c r="AZ53" s="348">
        <v>0.02</v>
      </c>
    </row>
    <row r="54" spans="1:52" ht="21.95" customHeight="1" x14ac:dyDescent="0.25">
      <c r="A54" s="236" t="s">
        <v>416</v>
      </c>
      <c r="B54" s="62" t="s">
        <v>13</v>
      </c>
      <c r="C54" s="140"/>
      <c r="D54" s="121"/>
      <c r="E54" s="237">
        <f t="shared" ref="E54:AX54" si="0">(10^(0.83*(LOG(E18))-2.46))/1000</f>
        <v>2.6409035147520357E-4</v>
      </c>
      <c r="F54" s="237">
        <f t="shared" si="0"/>
        <v>2.8757803022813085E-4</v>
      </c>
      <c r="G54" s="237">
        <f t="shared" si="0"/>
        <v>2.7940367102450252E-4</v>
      </c>
      <c r="H54" s="237">
        <f t="shared" si="0"/>
        <v>2.7588540599373691E-4</v>
      </c>
      <c r="I54" s="237">
        <f t="shared" si="0"/>
        <v>2.7823192961652372E-4</v>
      </c>
      <c r="J54" s="237">
        <f t="shared" si="0"/>
        <v>2.7705917662001383E-4</v>
      </c>
      <c r="K54" s="237">
        <f t="shared" si="0"/>
        <v>2.7118002398894298E-4</v>
      </c>
      <c r="L54" s="237">
        <f t="shared" si="0"/>
        <v>2.7471061162919884E-4</v>
      </c>
      <c r="M54" s="237">
        <f t="shared" si="0"/>
        <v>2.7235792690844944E-4</v>
      </c>
      <c r="N54" s="237">
        <f t="shared" si="0"/>
        <v>2.4979185064735742E-4</v>
      </c>
      <c r="O54" s="237">
        <f t="shared" si="0"/>
        <v>2.5338185675632393E-4</v>
      </c>
      <c r="P54" s="237">
        <f t="shared" si="0"/>
        <v>2.5934221582253251E-4</v>
      </c>
      <c r="Q54" s="237">
        <f t="shared" si="0"/>
        <v>2.7705917662001383E-4</v>
      </c>
      <c r="R54" s="237">
        <f t="shared" si="0"/>
        <v>2.7118002398894298E-4</v>
      </c>
      <c r="S54" s="237">
        <f t="shared" si="0"/>
        <v>2.6527464602764519E-4</v>
      </c>
      <c r="T54" s="237">
        <f t="shared" si="0"/>
        <v>2.7823192961652372E-4</v>
      </c>
      <c r="U54" s="237">
        <f t="shared" si="0"/>
        <v>3.0148213288210034E-4</v>
      </c>
      <c r="V54" s="237">
        <f t="shared" si="0"/>
        <v>3.0032854595436504E-4</v>
      </c>
      <c r="W54" s="237">
        <f t="shared" si="0"/>
        <v>2.9338777574466153E-4</v>
      </c>
      <c r="X54" s="237">
        <f t="shared" si="0"/>
        <v>3.0723661301728945E-4</v>
      </c>
      <c r="Y54" s="237">
        <f t="shared" si="0"/>
        <v>3.0493749271601553E-4</v>
      </c>
      <c r="Z54" s="237">
        <f t="shared" si="0"/>
        <v>2.8990478707108876E-4</v>
      </c>
      <c r="AA54" s="237">
        <f t="shared" si="0"/>
        <v>3.0378660144036161E-4</v>
      </c>
      <c r="AB54" s="237">
        <f t="shared" si="0"/>
        <v>2.9686231568297299E-4</v>
      </c>
      <c r="AC54" s="237">
        <f t="shared" si="0"/>
        <v>2.8990478707108876E-4</v>
      </c>
      <c r="AD54" s="237">
        <f t="shared" si="0"/>
        <v>2.7705917662001383E-4</v>
      </c>
      <c r="AE54" s="237">
        <f t="shared" si="0"/>
        <v>2.6882106508665057E-4</v>
      </c>
      <c r="AF54" s="237">
        <f t="shared" si="0"/>
        <v>2.7235792690844944E-4</v>
      </c>
      <c r="AG54" s="237">
        <f t="shared" si="0"/>
        <v>2.7353478734954757E-4</v>
      </c>
      <c r="AH54" s="237">
        <f t="shared" si="0"/>
        <v>2.7705917662001383E-4</v>
      </c>
      <c r="AI54" s="237">
        <f t="shared" si="0"/>
        <v>2.5934221582253251E-4</v>
      </c>
      <c r="AJ54" s="237">
        <f t="shared" si="0"/>
        <v>2.7235792690844944E-4</v>
      </c>
      <c r="AK54" s="237">
        <f t="shared" si="0"/>
        <v>2.8057440681900498E-4</v>
      </c>
      <c r="AL54" s="237">
        <f t="shared" si="0"/>
        <v>2.8174414290995623E-4</v>
      </c>
      <c r="AM54" s="237">
        <f t="shared" si="0"/>
        <v>2.8057440681900498E-4</v>
      </c>
      <c r="AN54" s="237">
        <f t="shared" si="0"/>
        <v>2.7823192961652372E-4</v>
      </c>
      <c r="AO54" s="237">
        <f t="shared" si="0"/>
        <v>2.7000107220226431E-4</v>
      </c>
      <c r="AP54" s="237">
        <f t="shared" si="0"/>
        <v>2.7940367102450252E-4</v>
      </c>
      <c r="AQ54" s="237">
        <f t="shared" si="0"/>
        <v>2.6763999610611276E-4</v>
      </c>
      <c r="AR54" s="237">
        <f t="shared" si="0"/>
        <v>2.6882106508665057E-4</v>
      </c>
      <c r="AS54" s="237">
        <f t="shared" si="0"/>
        <v>2.7353478734954757E-4</v>
      </c>
      <c r="AT54" s="237">
        <f t="shared" si="0"/>
        <v>2.7705917662001383E-4</v>
      </c>
      <c r="AU54" s="237">
        <f t="shared" si="0"/>
        <v>2.9106673080647342E-4</v>
      </c>
      <c r="AV54" s="237">
        <f t="shared" si="0"/>
        <v>2.9570506577948321E-4</v>
      </c>
      <c r="AW54" s="237">
        <f t="shared" si="0"/>
        <v>2.945468875166753E-4</v>
      </c>
      <c r="AX54" s="237">
        <f t="shared" si="0"/>
        <v>2.945468875166753E-4</v>
      </c>
      <c r="AY54" s="335"/>
      <c r="AZ54" s="349"/>
    </row>
    <row r="55" spans="1:52" ht="15" x14ac:dyDescent="0.25">
      <c r="A55" s="91" t="s">
        <v>71</v>
      </c>
      <c r="B55" s="121" t="s">
        <v>13</v>
      </c>
      <c r="C55" s="140" t="s">
        <v>6</v>
      </c>
      <c r="D55" s="121"/>
      <c r="E55" s="121">
        <v>44</v>
      </c>
      <c r="F55" s="121">
        <v>48.3</v>
      </c>
      <c r="G55" s="121">
        <v>44.9</v>
      </c>
      <c r="H55" s="121">
        <v>45.2</v>
      </c>
      <c r="I55" s="121">
        <v>44.3</v>
      </c>
      <c r="J55" s="121">
        <v>45.3</v>
      </c>
      <c r="K55" s="121">
        <v>43.5</v>
      </c>
      <c r="L55" s="121">
        <v>46.8</v>
      </c>
      <c r="M55" s="121">
        <v>44.3</v>
      </c>
      <c r="N55" s="121">
        <v>41</v>
      </c>
      <c r="O55" s="121">
        <v>42.6</v>
      </c>
      <c r="P55" s="121">
        <v>43</v>
      </c>
      <c r="Q55" s="121">
        <v>43.3</v>
      </c>
      <c r="R55" s="121">
        <v>43.1</v>
      </c>
      <c r="S55" s="121">
        <v>44</v>
      </c>
      <c r="T55" s="121">
        <v>46</v>
      </c>
      <c r="U55" s="121">
        <v>46.3</v>
      </c>
      <c r="V55" s="121">
        <v>49.7</v>
      </c>
      <c r="W55" s="121">
        <v>49.6</v>
      </c>
      <c r="X55" s="121">
        <v>51.3</v>
      </c>
      <c r="Y55" s="121">
        <v>50.9</v>
      </c>
      <c r="Z55" s="121">
        <v>46.2</v>
      </c>
      <c r="AA55" s="121">
        <v>50.5</v>
      </c>
      <c r="AB55" s="121">
        <v>49.1</v>
      </c>
      <c r="AC55" s="121">
        <v>47.8</v>
      </c>
      <c r="AD55" s="121">
        <v>45.4</v>
      </c>
      <c r="AE55" s="121">
        <v>43.3</v>
      </c>
      <c r="AF55" s="121">
        <v>43.2</v>
      </c>
      <c r="AG55" s="121">
        <v>44.5</v>
      </c>
      <c r="AH55" s="121">
        <v>45.7</v>
      </c>
      <c r="AI55" s="121">
        <v>41.6</v>
      </c>
      <c r="AJ55" s="121">
        <v>44.5</v>
      </c>
      <c r="AK55" s="121">
        <v>47.2</v>
      </c>
      <c r="AL55" s="121">
        <v>45.7</v>
      </c>
      <c r="AM55" s="121">
        <v>45.7</v>
      </c>
      <c r="AN55" s="121">
        <v>45.4</v>
      </c>
      <c r="AO55" s="121">
        <v>43.7</v>
      </c>
      <c r="AP55" s="121">
        <v>46.2</v>
      </c>
      <c r="AQ55" s="121">
        <v>44.7</v>
      </c>
      <c r="AR55" s="121">
        <v>43.4</v>
      </c>
      <c r="AS55" s="121">
        <v>44.4</v>
      </c>
      <c r="AT55" s="121">
        <v>44.8</v>
      </c>
      <c r="AU55" s="121">
        <v>47.7</v>
      </c>
      <c r="AV55" s="121">
        <v>49.1</v>
      </c>
      <c r="AW55" s="121">
        <v>48.2</v>
      </c>
      <c r="AX55" s="121">
        <v>49.9</v>
      </c>
      <c r="AY55" s="121" t="s">
        <v>6</v>
      </c>
      <c r="AZ55" s="111" t="s">
        <v>6</v>
      </c>
    </row>
    <row r="56" spans="1:52" ht="15" x14ac:dyDescent="0.25">
      <c r="A56" s="91" t="s">
        <v>72</v>
      </c>
      <c r="B56" s="121" t="s">
        <v>13</v>
      </c>
      <c r="C56" s="140" t="s">
        <v>6</v>
      </c>
      <c r="D56" s="121"/>
      <c r="E56" s="121">
        <v>5.9999999999999995E-4</v>
      </c>
      <c r="F56" s="121">
        <v>5.9999999999999995E-4</v>
      </c>
      <c r="G56" s="121">
        <v>4.0000000000000002E-4</v>
      </c>
      <c r="H56" s="121" t="s">
        <v>63</v>
      </c>
      <c r="I56" s="121" t="s">
        <v>63</v>
      </c>
      <c r="J56" s="121" t="s">
        <v>63</v>
      </c>
      <c r="K56" s="121" t="s">
        <v>65</v>
      </c>
      <c r="L56" s="121" t="s">
        <v>63</v>
      </c>
      <c r="M56" s="121" t="s">
        <v>63</v>
      </c>
      <c r="N56" s="121">
        <v>4.0000000000000002E-4</v>
      </c>
      <c r="O56" s="121" t="s">
        <v>65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 t="s">
        <v>65</v>
      </c>
      <c r="X56" s="121" t="s">
        <v>240</v>
      </c>
      <c r="Y56" s="121" t="s">
        <v>240</v>
      </c>
      <c r="Z56" s="121" t="s">
        <v>240</v>
      </c>
      <c r="AA56" s="121" t="s">
        <v>240</v>
      </c>
      <c r="AB56" s="121" t="s">
        <v>240</v>
      </c>
      <c r="AC56" s="121" t="s">
        <v>240</v>
      </c>
      <c r="AD56" s="121" t="s">
        <v>240</v>
      </c>
      <c r="AE56" s="121" t="s">
        <v>240</v>
      </c>
      <c r="AF56" s="121" t="s">
        <v>240</v>
      </c>
      <c r="AG56" s="121" t="s">
        <v>240</v>
      </c>
      <c r="AH56" s="121" t="s">
        <v>240</v>
      </c>
      <c r="AI56" s="121" t="s">
        <v>240</v>
      </c>
      <c r="AJ56" s="121" t="s">
        <v>240</v>
      </c>
      <c r="AK56" s="121" t="s">
        <v>240</v>
      </c>
      <c r="AL56" s="121" t="s">
        <v>240</v>
      </c>
      <c r="AM56" s="121" t="s">
        <v>240</v>
      </c>
      <c r="AN56" s="121" t="s">
        <v>240</v>
      </c>
      <c r="AO56" s="121" t="s">
        <v>240</v>
      </c>
      <c r="AP56" s="121" t="s">
        <v>240</v>
      </c>
      <c r="AQ56" s="121" t="s">
        <v>240</v>
      </c>
      <c r="AR56" s="121" t="s">
        <v>240</v>
      </c>
      <c r="AS56" s="121" t="s">
        <v>240</v>
      </c>
      <c r="AT56" s="121" t="s">
        <v>240</v>
      </c>
      <c r="AU56" s="121" t="s">
        <v>240</v>
      </c>
      <c r="AV56" s="121" t="s">
        <v>240</v>
      </c>
      <c r="AW56" s="121" t="s">
        <v>240</v>
      </c>
      <c r="AX56" s="121" t="s">
        <v>240</v>
      </c>
      <c r="AY56" s="121" t="s">
        <v>6</v>
      </c>
      <c r="AZ56" s="111">
        <v>0.04</v>
      </c>
    </row>
    <row r="57" spans="1:52" ht="15" x14ac:dyDescent="0.25">
      <c r="A57" s="91" t="s">
        <v>73</v>
      </c>
      <c r="B57" s="121" t="s">
        <v>13</v>
      </c>
      <c r="C57" s="140" t="s">
        <v>6</v>
      </c>
      <c r="D57" s="121"/>
      <c r="E57" s="121">
        <v>3.0000000000000001E-5</v>
      </c>
      <c r="F57" s="121" t="s">
        <v>134</v>
      </c>
      <c r="G57" s="121">
        <v>3.0000000000000001E-5</v>
      </c>
      <c r="H57" s="121">
        <v>5.0000000000000002E-5</v>
      </c>
      <c r="I57" s="121">
        <v>4.0000000000000003E-5</v>
      </c>
      <c r="J57" s="121">
        <v>6.9999999999999994E-5</v>
      </c>
      <c r="K57" s="121" t="s">
        <v>61</v>
      </c>
      <c r="L57" s="121" t="s">
        <v>134</v>
      </c>
      <c r="M57" s="121">
        <v>4.0000000000000003E-5</v>
      </c>
      <c r="N57" s="121">
        <v>3.0000000000000001E-5</v>
      </c>
      <c r="O57" s="121" t="s">
        <v>61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 t="s">
        <v>61</v>
      </c>
      <c r="V57" s="121" t="s">
        <v>61</v>
      </c>
      <c r="W57" s="121" t="s">
        <v>61</v>
      </c>
      <c r="X57" s="121" t="s">
        <v>137</v>
      </c>
      <c r="Y57" s="121" t="s">
        <v>137</v>
      </c>
      <c r="Z57" s="121" t="s">
        <v>137</v>
      </c>
      <c r="AA57" s="121" t="s">
        <v>137</v>
      </c>
      <c r="AB57" s="121" t="s">
        <v>137</v>
      </c>
      <c r="AC57" s="121" t="s">
        <v>137</v>
      </c>
      <c r="AD57" s="121" t="s">
        <v>137</v>
      </c>
      <c r="AE57" s="121" t="s">
        <v>137</v>
      </c>
      <c r="AF57" s="121" t="s">
        <v>137</v>
      </c>
      <c r="AG57" s="121" t="s">
        <v>137</v>
      </c>
      <c r="AH57" s="121" t="s">
        <v>137</v>
      </c>
      <c r="AI57" s="121" t="s">
        <v>137</v>
      </c>
      <c r="AJ57" s="121" t="s">
        <v>137</v>
      </c>
      <c r="AK57" s="121" t="s">
        <v>137</v>
      </c>
      <c r="AL57" s="121" t="s">
        <v>137</v>
      </c>
      <c r="AM57" s="121" t="s">
        <v>137</v>
      </c>
      <c r="AN57" s="121" t="s">
        <v>137</v>
      </c>
      <c r="AO57" s="121" t="s">
        <v>137</v>
      </c>
      <c r="AP57" s="121" t="s">
        <v>137</v>
      </c>
      <c r="AQ57" s="121" t="s">
        <v>137</v>
      </c>
      <c r="AR57" s="121" t="s">
        <v>137</v>
      </c>
      <c r="AS57" s="121" t="s">
        <v>137</v>
      </c>
      <c r="AT57" s="121" t="s">
        <v>137</v>
      </c>
      <c r="AU57" s="121" t="s">
        <v>137</v>
      </c>
      <c r="AV57" s="121" t="s">
        <v>137</v>
      </c>
      <c r="AW57" s="121" t="s">
        <v>137</v>
      </c>
      <c r="AX57" s="121" t="s">
        <v>137</v>
      </c>
      <c r="AY57" s="121" t="s">
        <v>6</v>
      </c>
      <c r="AZ57" s="111" t="s">
        <v>6</v>
      </c>
    </row>
    <row r="58" spans="1:52" ht="21.95" customHeight="1" x14ac:dyDescent="0.25">
      <c r="A58" s="91" t="s">
        <v>74</v>
      </c>
      <c r="B58" s="121" t="s">
        <v>13</v>
      </c>
      <c r="C58" s="140" t="s">
        <v>6</v>
      </c>
      <c r="D58" s="121"/>
      <c r="E58" s="121" t="s">
        <v>57</v>
      </c>
      <c r="F58" s="121" t="s">
        <v>57</v>
      </c>
      <c r="G58" s="121" t="s">
        <v>57</v>
      </c>
      <c r="H58" s="121" t="s">
        <v>57</v>
      </c>
      <c r="I58" s="121" t="s">
        <v>57</v>
      </c>
      <c r="J58" s="121" t="s">
        <v>57</v>
      </c>
      <c r="K58" s="121" t="s">
        <v>57</v>
      </c>
      <c r="L58" s="121" t="s">
        <v>57</v>
      </c>
      <c r="M58" s="121" t="s">
        <v>57</v>
      </c>
      <c r="N58" s="121">
        <v>2E-3</v>
      </c>
      <c r="O58" s="121">
        <v>5.0000000000000001E-4</v>
      </c>
      <c r="P58" s="121">
        <v>1.2999999999999999E-3</v>
      </c>
      <c r="Q58" s="121">
        <v>2.0000000000000001E-4</v>
      </c>
      <c r="R58" s="121">
        <v>2.0000000000000001E-4</v>
      </c>
      <c r="S58" s="121">
        <v>2.0000000000000001E-4</v>
      </c>
      <c r="T58" s="121">
        <v>2.0000000000000001E-4</v>
      </c>
      <c r="U58" s="121">
        <v>2.0000000000000001E-4</v>
      </c>
      <c r="V58" s="121">
        <v>5.0000000000000001E-4</v>
      </c>
      <c r="W58" s="121">
        <v>2.9999999999999997E-4</v>
      </c>
      <c r="X58" s="121" t="s">
        <v>96</v>
      </c>
      <c r="Y58" s="121" t="s">
        <v>96</v>
      </c>
      <c r="Z58" s="121" t="s">
        <v>96</v>
      </c>
      <c r="AA58" s="121" t="s">
        <v>96</v>
      </c>
      <c r="AB58" s="121" t="s">
        <v>96</v>
      </c>
      <c r="AC58" s="121" t="s">
        <v>96</v>
      </c>
      <c r="AD58" s="121" t="s">
        <v>96</v>
      </c>
      <c r="AE58" s="121" t="s">
        <v>96</v>
      </c>
      <c r="AF58" s="121" t="s">
        <v>96</v>
      </c>
      <c r="AG58" s="121" t="s">
        <v>96</v>
      </c>
      <c r="AH58" s="121" t="s">
        <v>96</v>
      </c>
      <c r="AI58" s="121" t="s">
        <v>96</v>
      </c>
      <c r="AJ58" s="121" t="s">
        <v>96</v>
      </c>
      <c r="AK58" s="121" t="s">
        <v>96</v>
      </c>
      <c r="AL58" s="121" t="s">
        <v>96</v>
      </c>
      <c r="AM58" s="121" t="s">
        <v>96</v>
      </c>
      <c r="AN58" s="121" t="s">
        <v>96</v>
      </c>
      <c r="AO58" s="121" t="s">
        <v>96</v>
      </c>
      <c r="AP58" s="121" t="s">
        <v>96</v>
      </c>
      <c r="AQ58" s="121" t="s">
        <v>96</v>
      </c>
      <c r="AR58" s="121" t="s">
        <v>96</v>
      </c>
      <c r="AS58" s="121" t="s">
        <v>96</v>
      </c>
      <c r="AT58" s="121" t="s">
        <v>96</v>
      </c>
      <c r="AU58" s="121" t="s">
        <v>96</v>
      </c>
      <c r="AV58" s="121" t="s">
        <v>96</v>
      </c>
      <c r="AW58" s="121" t="s">
        <v>96</v>
      </c>
      <c r="AX58" s="121" t="s">
        <v>96</v>
      </c>
      <c r="AY58" s="334" t="s">
        <v>418</v>
      </c>
      <c r="AZ58" s="348">
        <v>0.2</v>
      </c>
    </row>
    <row r="59" spans="1:52" ht="21.95" customHeight="1" x14ac:dyDescent="0.2">
      <c r="A59" s="240" t="s">
        <v>417</v>
      </c>
      <c r="B59" s="239" t="s">
        <v>13</v>
      </c>
      <c r="C59" s="140"/>
      <c r="D59" s="121"/>
      <c r="E59" s="237">
        <f t="shared" ref="E59:AX59" si="1">(0.2*EXP(0.8545*(LN(E18))-1.465))/1000</f>
        <v>4.0002471235351927E-3</v>
      </c>
      <c r="F59" s="237">
        <f t="shared" si="1"/>
        <v>4.3669905683218734E-3</v>
      </c>
      <c r="G59" s="237">
        <f t="shared" si="1"/>
        <v>4.2392495696707035E-3</v>
      </c>
      <c r="H59" s="237">
        <f t="shared" si="1"/>
        <v>4.1843032823570296E-3</v>
      </c>
      <c r="I59" s="237">
        <f t="shared" si="1"/>
        <v>4.220947689353589E-3</v>
      </c>
      <c r="J59" s="237">
        <f t="shared" si="1"/>
        <v>4.2026322866024861E-3</v>
      </c>
      <c r="K59" s="237">
        <f t="shared" si="1"/>
        <v>4.1108496384685252E-3</v>
      </c>
      <c r="L59" s="237">
        <f t="shared" si="1"/>
        <v>4.16596059668664E-3</v>
      </c>
      <c r="M59" s="237">
        <f t="shared" si="1"/>
        <v>4.1292338569127503E-3</v>
      </c>
      <c r="N59" s="237">
        <f t="shared" si="1"/>
        <v>3.7774521767730664E-3</v>
      </c>
      <c r="O59" s="237">
        <f t="shared" si="1"/>
        <v>3.8333560061291896E-3</v>
      </c>
      <c r="P59" s="237">
        <f t="shared" si="1"/>
        <v>3.9262226298604694E-3</v>
      </c>
      <c r="Q59" s="237">
        <f t="shared" si="1"/>
        <v>4.2026322866024861E-3</v>
      </c>
      <c r="R59" s="237">
        <f t="shared" si="1"/>
        <v>4.1108496384685252E-3</v>
      </c>
      <c r="S59" s="237">
        <f t="shared" si="1"/>
        <v>4.0187166897241418E-3</v>
      </c>
      <c r="T59" s="237">
        <f t="shared" si="1"/>
        <v>4.220947689353589E-3</v>
      </c>
      <c r="U59" s="237">
        <f t="shared" si="1"/>
        <v>4.5845152556753376E-3</v>
      </c>
      <c r="V59" s="237">
        <f t="shared" si="1"/>
        <v>4.5664563434751164E-3</v>
      </c>
      <c r="W59" s="237">
        <f t="shared" si="1"/>
        <v>4.457845031915683E-3</v>
      </c>
      <c r="X59" s="237">
        <f t="shared" si="1"/>
        <v>4.6746295098754539E-3</v>
      </c>
      <c r="Y59" s="237">
        <f t="shared" si="1"/>
        <v>4.6386196183120336E-3</v>
      </c>
      <c r="Z59" s="237">
        <f t="shared" si="1"/>
        <v>4.4033706145111175E-3</v>
      </c>
      <c r="AA59" s="237">
        <f t="shared" si="1"/>
        <v>4.6205968298211842E-3</v>
      </c>
      <c r="AB59" s="237">
        <f t="shared" si="1"/>
        <v>4.5122063338251146E-3</v>
      </c>
      <c r="AC59" s="237">
        <f t="shared" si="1"/>
        <v>4.4033706145111175E-3</v>
      </c>
      <c r="AD59" s="237">
        <f t="shared" si="1"/>
        <v>4.2026322866024861E-3</v>
      </c>
      <c r="AE59" s="237">
        <f t="shared" si="1"/>
        <v>4.0740390866721042E-3</v>
      </c>
      <c r="AF59" s="237">
        <f t="shared" si="1"/>
        <v>4.1292338569127503E-3</v>
      </c>
      <c r="AG59" s="237">
        <f t="shared" si="1"/>
        <v>4.1476041487764209E-3</v>
      </c>
      <c r="AH59" s="237">
        <f t="shared" si="1"/>
        <v>4.2026322866024861E-3</v>
      </c>
      <c r="AI59" s="237">
        <f t="shared" si="1"/>
        <v>3.9262226298604694E-3</v>
      </c>
      <c r="AJ59" s="237">
        <f t="shared" si="1"/>
        <v>4.1292338569127503E-3</v>
      </c>
      <c r="AK59" s="237">
        <f t="shared" si="1"/>
        <v>4.2575380057578291E-3</v>
      </c>
      <c r="AL59" s="237">
        <f t="shared" si="1"/>
        <v>4.2758130749760946E-3</v>
      </c>
      <c r="AM59" s="237">
        <f t="shared" si="1"/>
        <v>4.2575380057578291E-3</v>
      </c>
      <c r="AN59" s="237">
        <f t="shared" si="1"/>
        <v>4.220947689353589E-3</v>
      </c>
      <c r="AO59" s="237">
        <f t="shared" si="1"/>
        <v>4.0924514098881464E-3</v>
      </c>
      <c r="AP59" s="237">
        <f t="shared" si="1"/>
        <v>4.2392495696707035E-3</v>
      </c>
      <c r="AQ59" s="237">
        <f t="shared" si="1"/>
        <v>4.0556125833612908E-3</v>
      </c>
      <c r="AR59" s="237">
        <f t="shared" si="1"/>
        <v>4.0740390866721042E-3</v>
      </c>
      <c r="AS59" s="237">
        <f t="shared" si="1"/>
        <v>4.1476041487764209E-3</v>
      </c>
      <c r="AT59" s="237">
        <f t="shared" si="1"/>
        <v>4.2026322866024861E-3</v>
      </c>
      <c r="AU59" s="237">
        <f t="shared" si="1"/>
        <v>4.4215414368872627E-3</v>
      </c>
      <c r="AV59" s="237">
        <f t="shared" si="1"/>
        <v>4.494098354558192E-3</v>
      </c>
      <c r="AW59" s="237">
        <f t="shared" si="1"/>
        <v>4.4759779430940698E-3</v>
      </c>
      <c r="AX59" s="237">
        <f t="shared" si="1"/>
        <v>4.4759779430940698E-3</v>
      </c>
      <c r="AY59" s="335"/>
      <c r="AZ59" s="349"/>
    </row>
    <row r="60" spans="1:52" ht="15" x14ac:dyDescent="0.25">
      <c r="A60" s="91" t="s">
        <v>75</v>
      </c>
      <c r="B60" s="121" t="s">
        <v>13</v>
      </c>
      <c r="C60" s="140" t="s">
        <v>6</v>
      </c>
      <c r="D60" s="121"/>
      <c r="E60" s="121" t="s">
        <v>35</v>
      </c>
      <c r="F60" s="121">
        <v>1.2999999999999999E-2</v>
      </c>
      <c r="G60" s="121" t="s">
        <v>35</v>
      </c>
      <c r="H60" s="121" t="s">
        <v>35</v>
      </c>
      <c r="I60" s="121" t="s">
        <v>35</v>
      </c>
      <c r="J60" s="121" t="s">
        <v>35</v>
      </c>
      <c r="K60" s="121" t="s">
        <v>34</v>
      </c>
      <c r="L60" s="121" t="s">
        <v>35</v>
      </c>
      <c r="M60" s="121" t="s">
        <v>35</v>
      </c>
      <c r="N60" s="121" t="s">
        <v>42</v>
      </c>
      <c r="O60" s="121" t="s">
        <v>50</v>
      </c>
      <c r="P60" s="121">
        <v>2E-3</v>
      </c>
      <c r="Q60" s="121" t="s">
        <v>50</v>
      </c>
      <c r="R60" s="121">
        <v>3.0000000000000001E-3</v>
      </c>
      <c r="S60" s="121">
        <v>3.0000000000000001E-3</v>
      </c>
      <c r="T60" s="121">
        <v>4.0000000000000001E-3</v>
      </c>
      <c r="U60" s="121">
        <v>3.0000000000000001E-3</v>
      </c>
      <c r="V60" s="121">
        <v>2E-3</v>
      </c>
      <c r="W60" s="121">
        <v>3.0000000000000001E-3</v>
      </c>
      <c r="X60" s="121" t="s">
        <v>248</v>
      </c>
      <c r="Y60" s="121" t="s">
        <v>248</v>
      </c>
      <c r="Z60" s="121" t="s">
        <v>248</v>
      </c>
      <c r="AA60" s="121" t="s">
        <v>248</v>
      </c>
      <c r="AB60" s="121" t="s">
        <v>248</v>
      </c>
      <c r="AC60" s="121" t="s">
        <v>248</v>
      </c>
      <c r="AD60" s="121" t="s">
        <v>248</v>
      </c>
      <c r="AE60" s="121" t="s">
        <v>248</v>
      </c>
      <c r="AF60" s="121" t="s">
        <v>248</v>
      </c>
      <c r="AG60" s="121" t="s">
        <v>248</v>
      </c>
      <c r="AH60" s="121" t="s">
        <v>248</v>
      </c>
      <c r="AI60" s="121" t="s">
        <v>248</v>
      </c>
      <c r="AJ60" s="121" t="s">
        <v>248</v>
      </c>
      <c r="AK60" s="121" t="s">
        <v>248</v>
      </c>
      <c r="AL60" s="121" t="s">
        <v>248</v>
      </c>
      <c r="AM60" s="121" t="s">
        <v>248</v>
      </c>
      <c r="AN60" s="121" t="s">
        <v>248</v>
      </c>
      <c r="AO60" s="121" t="s">
        <v>248</v>
      </c>
      <c r="AP60" s="121" t="s">
        <v>248</v>
      </c>
      <c r="AQ60" s="121" t="s">
        <v>248</v>
      </c>
      <c r="AR60" s="121" t="s">
        <v>248</v>
      </c>
      <c r="AS60" s="121" t="s">
        <v>248</v>
      </c>
      <c r="AT60" s="121" t="s">
        <v>248</v>
      </c>
      <c r="AU60" s="121" t="s">
        <v>248</v>
      </c>
      <c r="AV60" s="121" t="s">
        <v>248</v>
      </c>
      <c r="AW60" s="121" t="s">
        <v>248</v>
      </c>
      <c r="AX60" s="121" t="s">
        <v>248</v>
      </c>
      <c r="AY60" s="121">
        <v>0.3</v>
      </c>
      <c r="AZ60" s="111">
        <v>1</v>
      </c>
    </row>
    <row r="61" spans="1:52" ht="21.95" customHeight="1" x14ac:dyDescent="0.25">
      <c r="A61" s="91" t="s">
        <v>76</v>
      </c>
      <c r="B61" s="121" t="s">
        <v>13</v>
      </c>
      <c r="C61" s="140" t="s">
        <v>6</v>
      </c>
      <c r="D61" s="121"/>
      <c r="E61" s="121">
        <v>6.9999999999999999E-4</v>
      </c>
      <c r="F61" s="121">
        <v>8.0000000000000004E-4</v>
      </c>
      <c r="G61" s="121">
        <v>8.0000000000000004E-4</v>
      </c>
      <c r="H61" s="121">
        <v>8.9999999999999998E-4</v>
      </c>
      <c r="I61" s="121">
        <v>1.1000000000000001E-3</v>
      </c>
      <c r="J61" s="121">
        <v>1.1999999999999999E-3</v>
      </c>
      <c r="K61" s="121">
        <v>1E-3</v>
      </c>
      <c r="L61" s="121">
        <v>1.1000000000000001E-3</v>
      </c>
      <c r="M61" s="121">
        <v>1E-3</v>
      </c>
      <c r="N61" s="121">
        <v>6.9999999999999999E-4</v>
      </c>
      <c r="O61" s="121">
        <v>6.9999999999999999E-4</v>
      </c>
      <c r="P61" s="121">
        <v>5.9999999999999995E-4</v>
      </c>
      <c r="Q61" s="121">
        <v>5.9999999999999995E-4</v>
      </c>
      <c r="R61" s="121">
        <v>5.9999999999999995E-4</v>
      </c>
      <c r="S61" s="121">
        <v>8.0000000000000004E-4</v>
      </c>
      <c r="T61" s="121">
        <v>6.9999999999999999E-4</v>
      </c>
      <c r="U61" s="121">
        <v>5.9999999999999995E-4</v>
      </c>
      <c r="V61" s="121">
        <v>8.0000000000000004E-4</v>
      </c>
      <c r="W61" s="121">
        <v>6.9999999999999999E-4</v>
      </c>
      <c r="X61" s="121">
        <v>6.7000000000000002E-4</v>
      </c>
      <c r="Y61" s="121">
        <v>6.4000000000000005E-4</v>
      </c>
      <c r="Z61" s="121">
        <v>5.9000000000000003E-4</v>
      </c>
      <c r="AA61" s="121">
        <v>6.2E-4</v>
      </c>
      <c r="AB61" s="121">
        <v>6.0999999999999997E-4</v>
      </c>
      <c r="AC61" s="121">
        <v>5.1999999999999995E-4</v>
      </c>
      <c r="AD61" s="121">
        <v>5.6999999999999998E-4</v>
      </c>
      <c r="AE61" s="121">
        <v>5.0000000000000001E-4</v>
      </c>
      <c r="AF61" s="121">
        <v>5.9999999999999995E-4</v>
      </c>
      <c r="AG61" s="121">
        <v>6.9999999999999999E-4</v>
      </c>
      <c r="AH61" s="121">
        <v>6.8000000000000005E-4</v>
      </c>
      <c r="AI61" s="121">
        <v>6.9999999999999999E-4</v>
      </c>
      <c r="AJ61" s="121">
        <v>7.1000000000000002E-4</v>
      </c>
      <c r="AK61" s="121">
        <v>6.4999999999999997E-4</v>
      </c>
      <c r="AL61" s="121">
        <v>6.4999999999999997E-4</v>
      </c>
      <c r="AM61" s="121">
        <v>5.6999999999999998E-4</v>
      </c>
      <c r="AN61" s="121">
        <v>6.0999999999999997E-4</v>
      </c>
      <c r="AO61" s="121">
        <v>5.5999999999999995E-4</v>
      </c>
      <c r="AP61" s="121">
        <v>5.8E-4</v>
      </c>
      <c r="AQ61" s="121">
        <v>6.4000000000000005E-4</v>
      </c>
      <c r="AR61" s="121">
        <v>6.3000000000000003E-4</v>
      </c>
      <c r="AS61" s="121">
        <v>7.2000000000000005E-4</v>
      </c>
      <c r="AT61" s="121">
        <v>6.7000000000000002E-4</v>
      </c>
      <c r="AU61" s="121">
        <v>6.8000000000000005E-4</v>
      </c>
      <c r="AV61" s="121">
        <v>6.8999999999999997E-4</v>
      </c>
      <c r="AW61" s="121">
        <v>6.8000000000000005E-4</v>
      </c>
      <c r="AX61" s="121">
        <v>6.3000000000000003E-4</v>
      </c>
      <c r="AY61" s="334" t="s">
        <v>422</v>
      </c>
      <c r="AZ61" s="348">
        <v>0.1</v>
      </c>
    </row>
    <row r="62" spans="1:52" ht="21.95" customHeight="1" x14ac:dyDescent="0.2">
      <c r="A62" s="240" t="s">
        <v>420</v>
      </c>
      <c r="B62" s="239" t="s">
        <v>13</v>
      </c>
      <c r="C62" s="140"/>
      <c r="D62" s="121"/>
      <c r="E62" s="237">
        <f t="shared" ref="E62:AX62" si="2">(EXP(1.273*(LN(E18))-4.705))/1000</f>
        <v>6.9623214842850292E-3</v>
      </c>
      <c r="F62" s="237">
        <f t="shared" si="2"/>
        <v>7.9342727863286229E-3</v>
      </c>
      <c r="G62" s="237">
        <f t="shared" si="2"/>
        <v>7.5910045169462741E-3</v>
      </c>
      <c r="H62" s="237">
        <f t="shared" si="2"/>
        <v>7.4448940726657862E-3</v>
      </c>
      <c r="I62" s="237">
        <f t="shared" si="2"/>
        <v>7.5422334122760724E-3</v>
      </c>
      <c r="J62" s="237">
        <f t="shared" si="2"/>
        <v>7.4935298474008124E-3</v>
      </c>
      <c r="K62" s="237">
        <f t="shared" si="2"/>
        <v>7.2510339602388429E-3</v>
      </c>
      <c r="L62" s="237">
        <f t="shared" si="2"/>
        <v>7.3963263406319158E-3</v>
      </c>
      <c r="M62" s="237">
        <f t="shared" si="2"/>
        <v>7.2993960261768555E-3</v>
      </c>
      <c r="N62" s="237">
        <f t="shared" si="2"/>
        <v>6.3925944282301308E-3</v>
      </c>
      <c r="O62" s="237">
        <f t="shared" si="2"/>
        <v>6.5340445130572539E-3</v>
      </c>
      <c r="P62" s="237">
        <f t="shared" si="2"/>
        <v>6.7712568580028326E-3</v>
      </c>
      <c r="Q62" s="237">
        <f t="shared" si="2"/>
        <v>7.4935298474008124E-3</v>
      </c>
      <c r="R62" s="237">
        <f t="shared" si="2"/>
        <v>7.2510339602388429E-3</v>
      </c>
      <c r="S62" s="237">
        <f t="shared" si="2"/>
        <v>7.0102650852907605E-3</v>
      </c>
      <c r="T62" s="237">
        <f t="shared" si="2"/>
        <v>7.5422334122760724E-3</v>
      </c>
      <c r="U62" s="237">
        <f t="shared" si="2"/>
        <v>8.5301703419914665E-3</v>
      </c>
      <c r="V62" s="237">
        <f t="shared" si="2"/>
        <v>8.4801608092752688E-3</v>
      </c>
      <c r="W62" s="237">
        <f t="shared" si="2"/>
        <v>8.1814376467068458E-3</v>
      </c>
      <c r="X62" s="237">
        <f t="shared" si="2"/>
        <v>8.781158153780921E-3</v>
      </c>
      <c r="Y62" s="237">
        <f t="shared" si="2"/>
        <v>8.6805758315011989E-3</v>
      </c>
      <c r="Z62" s="237">
        <f t="shared" si="2"/>
        <v>8.0329435011787589E-3</v>
      </c>
      <c r="AA62" s="237">
        <f t="shared" si="2"/>
        <v>8.6303780623548428E-3</v>
      </c>
      <c r="AB62" s="237">
        <f t="shared" si="2"/>
        <v>8.3305120672470794E-3</v>
      </c>
      <c r="AC62" s="237">
        <f t="shared" si="2"/>
        <v>8.0329435011787589E-3</v>
      </c>
      <c r="AD62" s="237">
        <f t="shared" si="2"/>
        <v>7.4935298474008124E-3</v>
      </c>
      <c r="AE62" s="237">
        <f t="shared" si="2"/>
        <v>7.1545173196794366E-3</v>
      </c>
      <c r="AF62" s="237">
        <f t="shared" si="2"/>
        <v>7.2993960261768555E-3</v>
      </c>
      <c r="AG62" s="237">
        <f t="shared" si="2"/>
        <v>7.3478269061068796E-3</v>
      </c>
      <c r="AH62" s="237">
        <f t="shared" si="2"/>
        <v>7.4935298474008124E-3</v>
      </c>
      <c r="AI62" s="237">
        <f t="shared" si="2"/>
        <v>6.7712568580028326E-3</v>
      </c>
      <c r="AJ62" s="237">
        <f t="shared" si="2"/>
        <v>7.2993960261768555E-3</v>
      </c>
      <c r="AK62" s="237">
        <f t="shared" si="2"/>
        <v>7.6398429132512454E-3</v>
      </c>
      <c r="AL62" s="237">
        <f t="shared" si="2"/>
        <v>7.6887483551859341E-3</v>
      </c>
      <c r="AM62" s="237">
        <f t="shared" si="2"/>
        <v>7.6398429132512454E-3</v>
      </c>
      <c r="AN62" s="237">
        <f t="shared" si="2"/>
        <v>7.5422334122760724E-3</v>
      </c>
      <c r="AO62" s="237">
        <f t="shared" si="2"/>
        <v>7.2027409700336316E-3</v>
      </c>
      <c r="AP62" s="237">
        <f t="shared" si="2"/>
        <v>7.5910045169462741E-3</v>
      </c>
      <c r="AQ62" s="237">
        <f t="shared" si="2"/>
        <v>7.1063632757061403E-3</v>
      </c>
      <c r="AR62" s="237">
        <f t="shared" si="2"/>
        <v>7.1545173196794366E-3</v>
      </c>
      <c r="AS62" s="237">
        <f t="shared" si="2"/>
        <v>7.3478269061068796E-3</v>
      </c>
      <c r="AT62" s="237">
        <f t="shared" si="2"/>
        <v>7.4935298474008124E-3</v>
      </c>
      <c r="AU62" s="237">
        <f t="shared" si="2"/>
        <v>8.0823767011285758E-3</v>
      </c>
      <c r="AV62" s="237">
        <f t="shared" si="2"/>
        <v>8.280756489230932E-3</v>
      </c>
      <c r="AW62" s="237">
        <f t="shared" si="2"/>
        <v>8.2310649422249627E-3</v>
      </c>
      <c r="AX62" s="237">
        <f t="shared" si="2"/>
        <v>8.2310649422249627E-3</v>
      </c>
      <c r="AY62" s="335"/>
      <c r="AZ62" s="349"/>
    </row>
    <row r="63" spans="1:52" ht="15" x14ac:dyDescent="0.25">
      <c r="A63" s="91" t="s">
        <v>77</v>
      </c>
      <c r="B63" s="121" t="s">
        <v>13</v>
      </c>
      <c r="C63" s="140" t="s">
        <v>6</v>
      </c>
      <c r="D63" s="121"/>
      <c r="E63" s="121">
        <v>4.0000000000000001E-3</v>
      </c>
      <c r="F63" s="121">
        <v>3.0000000000000001E-3</v>
      </c>
      <c r="G63" s="121">
        <v>3.0000000000000001E-3</v>
      </c>
      <c r="H63" s="121">
        <v>3.0000000000000001E-3</v>
      </c>
      <c r="I63" s="121">
        <v>4.0000000000000001E-3</v>
      </c>
      <c r="J63" s="121">
        <v>4.0000000000000001E-3</v>
      </c>
      <c r="K63" s="121">
        <v>4.0000000000000001E-3</v>
      </c>
      <c r="L63" s="121">
        <v>3.0000000000000001E-3</v>
      </c>
      <c r="M63" s="121">
        <v>3.0000000000000001E-3</v>
      </c>
      <c r="N63" s="121">
        <v>3.0000000000000001E-3</v>
      </c>
      <c r="O63" s="121">
        <v>2.8E-3</v>
      </c>
      <c r="P63" s="121">
        <v>3.5000000000000001E-3</v>
      </c>
      <c r="Q63" s="121">
        <v>3.0000000000000001E-3</v>
      </c>
      <c r="R63" s="121">
        <v>2.7000000000000001E-3</v>
      </c>
      <c r="S63" s="121">
        <v>2.8999999999999998E-3</v>
      </c>
      <c r="T63" s="121">
        <v>3.0000000000000001E-3</v>
      </c>
      <c r="U63" s="121">
        <v>3.3E-3</v>
      </c>
      <c r="V63" s="121">
        <v>3.0999999999999999E-3</v>
      </c>
      <c r="W63" s="121">
        <v>2.5999999999999999E-3</v>
      </c>
      <c r="X63" s="121" t="s">
        <v>137</v>
      </c>
      <c r="Y63" s="121" t="s">
        <v>137</v>
      </c>
      <c r="Z63" s="121" t="s">
        <v>137</v>
      </c>
      <c r="AA63" s="121" t="s">
        <v>137</v>
      </c>
      <c r="AB63" s="121" t="s">
        <v>137</v>
      </c>
      <c r="AC63" s="121" t="s">
        <v>137</v>
      </c>
      <c r="AD63" s="121" t="s">
        <v>137</v>
      </c>
      <c r="AE63" s="121" t="s">
        <v>137</v>
      </c>
      <c r="AF63" s="121" t="s">
        <v>137</v>
      </c>
      <c r="AG63" s="121" t="s">
        <v>137</v>
      </c>
      <c r="AH63" s="121" t="s">
        <v>137</v>
      </c>
      <c r="AI63" s="121" t="s">
        <v>137</v>
      </c>
      <c r="AJ63" s="121" t="s">
        <v>137</v>
      </c>
      <c r="AK63" s="121" t="s">
        <v>137</v>
      </c>
      <c r="AL63" s="121" t="s">
        <v>137</v>
      </c>
      <c r="AM63" s="121" t="s">
        <v>137</v>
      </c>
      <c r="AN63" s="121" t="s">
        <v>137</v>
      </c>
      <c r="AO63" s="121" t="s">
        <v>137</v>
      </c>
      <c r="AP63" s="121" t="s">
        <v>137</v>
      </c>
      <c r="AQ63" s="121" t="s">
        <v>137</v>
      </c>
      <c r="AR63" s="121" t="s">
        <v>137</v>
      </c>
      <c r="AS63" s="121" t="s">
        <v>137</v>
      </c>
      <c r="AT63" s="121" t="s">
        <v>137</v>
      </c>
      <c r="AU63" s="121" t="s">
        <v>137</v>
      </c>
      <c r="AV63" s="121" t="s">
        <v>137</v>
      </c>
      <c r="AW63" s="121" t="s">
        <v>137</v>
      </c>
      <c r="AX63" s="121" t="s">
        <v>137</v>
      </c>
      <c r="AY63" s="121" t="s">
        <v>6</v>
      </c>
      <c r="AZ63" s="111" t="s">
        <v>6</v>
      </c>
    </row>
    <row r="64" spans="1:52" ht="15" x14ac:dyDescent="0.25">
      <c r="A64" s="91" t="s">
        <v>78</v>
      </c>
      <c r="B64" s="121" t="s">
        <v>13</v>
      </c>
      <c r="C64" s="140" t="s">
        <v>6</v>
      </c>
      <c r="D64" s="121"/>
      <c r="E64" s="121">
        <v>19.8</v>
      </c>
      <c r="F64" s="121">
        <v>21.6</v>
      </c>
      <c r="G64" s="121">
        <v>20.2</v>
      </c>
      <c r="H64" s="121">
        <v>20.7</v>
      </c>
      <c r="I64" s="121">
        <v>20.2</v>
      </c>
      <c r="J64" s="121">
        <v>20.3</v>
      </c>
      <c r="K64" s="121">
        <v>19.3</v>
      </c>
      <c r="L64" s="121">
        <v>20.5</v>
      </c>
      <c r="M64" s="121">
        <v>19.899999999999999</v>
      </c>
      <c r="N64" s="121">
        <v>18.100000000000001</v>
      </c>
      <c r="O64" s="121">
        <v>19</v>
      </c>
      <c r="P64" s="121">
        <v>19.2</v>
      </c>
      <c r="Q64" s="121">
        <v>19.3</v>
      </c>
      <c r="R64" s="121">
        <v>19.100000000000001</v>
      </c>
      <c r="S64" s="121">
        <v>19.7</v>
      </c>
      <c r="T64" s="121">
        <v>20.2</v>
      </c>
      <c r="U64" s="121">
        <v>20.7</v>
      </c>
      <c r="V64" s="121">
        <v>21.6</v>
      </c>
      <c r="W64" s="121">
        <v>22</v>
      </c>
      <c r="X64" s="121">
        <v>22.9</v>
      </c>
      <c r="Y64" s="121">
        <v>22.7</v>
      </c>
      <c r="Z64" s="121">
        <v>22.3</v>
      </c>
      <c r="AA64" s="121">
        <v>22.6</v>
      </c>
      <c r="AB64" s="121">
        <v>21.9</v>
      </c>
      <c r="AC64" s="121">
        <v>21.3</v>
      </c>
      <c r="AD64" s="121">
        <v>20.100000000000001</v>
      </c>
      <c r="AE64" s="121">
        <v>19.8</v>
      </c>
      <c r="AF64" s="121">
        <v>20.5</v>
      </c>
      <c r="AG64" s="121">
        <v>20</v>
      </c>
      <c r="AH64" s="121">
        <v>20</v>
      </c>
      <c r="AI64" s="121">
        <v>18.8</v>
      </c>
      <c r="AJ64" s="121">
        <v>19.600000000000001</v>
      </c>
      <c r="AK64" s="121">
        <v>19.600000000000001</v>
      </c>
      <c r="AL64" s="121">
        <v>20.9</v>
      </c>
      <c r="AM64" s="121">
        <v>20.6</v>
      </c>
      <c r="AN64" s="121">
        <v>20.399999999999999</v>
      </c>
      <c r="AO64" s="121">
        <v>19.7</v>
      </c>
      <c r="AP64" s="121">
        <v>20</v>
      </c>
      <c r="AQ64" s="121">
        <v>18.600000000000001</v>
      </c>
      <c r="AR64" s="121">
        <v>19.600000000000001</v>
      </c>
      <c r="AS64" s="121">
        <v>20</v>
      </c>
      <c r="AT64" s="121">
        <v>20.399999999999999</v>
      </c>
      <c r="AU64" s="121">
        <v>21.6</v>
      </c>
      <c r="AV64" s="121">
        <v>21.7</v>
      </c>
      <c r="AW64" s="121">
        <v>21.9</v>
      </c>
      <c r="AX64" s="121">
        <v>20.9</v>
      </c>
      <c r="AY64" s="121" t="s">
        <v>6</v>
      </c>
      <c r="AZ64" s="111" t="s">
        <v>6</v>
      </c>
    </row>
    <row r="65" spans="1:52" ht="15" x14ac:dyDescent="0.25">
      <c r="A65" s="91" t="s">
        <v>79</v>
      </c>
      <c r="B65" s="121" t="s">
        <v>13</v>
      </c>
      <c r="C65" s="140" t="s">
        <v>6</v>
      </c>
      <c r="D65" s="121"/>
      <c r="E65" s="121" t="s">
        <v>40</v>
      </c>
      <c r="F65" s="121" t="s">
        <v>40</v>
      </c>
      <c r="G65" s="121" t="s">
        <v>40</v>
      </c>
      <c r="H65" s="121" t="s">
        <v>40</v>
      </c>
      <c r="I65" s="121" t="s">
        <v>40</v>
      </c>
      <c r="J65" s="121" t="s">
        <v>40</v>
      </c>
      <c r="K65" s="121" t="s">
        <v>40</v>
      </c>
      <c r="L65" s="121" t="s">
        <v>40</v>
      </c>
      <c r="M65" s="121" t="s">
        <v>40</v>
      </c>
      <c r="N65" s="121" t="s">
        <v>222</v>
      </c>
      <c r="O65" s="121">
        <v>8.0000000000000004E-4</v>
      </c>
      <c r="P65" s="121">
        <v>2.9999999999999997E-4</v>
      </c>
      <c r="Q65" s="121" t="s">
        <v>56</v>
      </c>
      <c r="R65" s="121">
        <v>4.0000000000000002E-4</v>
      </c>
      <c r="S65" s="121">
        <v>1.1999999999999999E-3</v>
      </c>
      <c r="T65" s="121" t="s">
        <v>57</v>
      </c>
      <c r="U65" s="121">
        <v>2.8999999999999998E-3</v>
      </c>
      <c r="V65" s="121" t="s">
        <v>96</v>
      </c>
      <c r="W65" s="121">
        <v>1.1999999999999999E-3</v>
      </c>
      <c r="X65" s="121" t="s">
        <v>240</v>
      </c>
      <c r="Y65" s="121" t="s">
        <v>240</v>
      </c>
      <c r="Z65" s="121" t="s">
        <v>240</v>
      </c>
      <c r="AA65" s="121" t="s">
        <v>240</v>
      </c>
      <c r="AB65" s="121" t="s">
        <v>240</v>
      </c>
      <c r="AC65" s="121" t="s">
        <v>240</v>
      </c>
      <c r="AD65" s="121" t="s">
        <v>240</v>
      </c>
      <c r="AE65" s="121" t="s">
        <v>240</v>
      </c>
      <c r="AF65" s="121" t="s">
        <v>240</v>
      </c>
      <c r="AG65" s="121" t="s">
        <v>240</v>
      </c>
      <c r="AH65" s="121" t="s">
        <v>240</v>
      </c>
      <c r="AI65" s="121" t="s">
        <v>240</v>
      </c>
      <c r="AJ65" s="121" t="s">
        <v>240</v>
      </c>
      <c r="AK65" s="121" t="s">
        <v>240</v>
      </c>
      <c r="AL65" s="121" t="s">
        <v>240</v>
      </c>
      <c r="AM65" s="121" t="s">
        <v>240</v>
      </c>
      <c r="AN65" s="121" t="s">
        <v>240</v>
      </c>
      <c r="AO65" s="121" t="s">
        <v>240</v>
      </c>
      <c r="AP65" s="121" t="s">
        <v>240</v>
      </c>
      <c r="AQ65" s="121" t="s">
        <v>240</v>
      </c>
      <c r="AR65" s="121" t="s">
        <v>240</v>
      </c>
      <c r="AS65" s="121" t="s">
        <v>240</v>
      </c>
      <c r="AT65" s="121" t="s">
        <v>240</v>
      </c>
      <c r="AU65" s="121" t="s">
        <v>240</v>
      </c>
      <c r="AV65" s="121" t="s">
        <v>240</v>
      </c>
      <c r="AW65" s="121" t="s">
        <v>240</v>
      </c>
      <c r="AX65" s="121" t="s">
        <v>240</v>
      </c>
      <c r="AY65" s="121" t="s">
        <v>6</v>
      </c>
      <c r="AZ65" s="111">
        <v>0.5</v>
      </c>
    </row>
    <row r="66" spans="1:52" ht="15" x14ac:dyDescent="0.25">
      <c r="A66" s="91" t="s">
        <v>161</v>
      </c>
      <c r="B66" s="121" t="s">
        <v>13</v>
      </c>
      <c r="C66" s="140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61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68</v>
      </c>
      <c r="V66" s="121" t="s">
        <v>68</v>
      </c>
      <c r="W66" s="121" t="s">
        <v>68</v>
      </c>
      <c r="X66" s="121" t="s">
        <v>241</v>
      </c>
      <c r="Y66" s="121" t="s">
        <v>241</v>
      </c>
      <c r="Z66" s="121" t="s">
        <v>241</v>
      </c>
      <c r="AA66" s="121" t="s">
        <v>241</v>
      </c>
      <c r="AB66" s="121" t="s">
        <v>241</v>
      </c>
      <c r="AC66" s="121" t="s">
        <v>241</v>
      </c>
      <c r="AD66" s="121" t="s">
        <v>241</v>
      </c>
      <c r="AE66" s="121" t="s">
        <v>241</v>
      </c>
      <c r="AF66" s="121" t="s">
        <v>241</v>
      </c>
      <c r="AG66" s="121" t="s">
        <v>241</v>
      </c>
      <c r="AH66" s="121" t="s">
        <v>241</v>
      </c>
      <c r="AI66" s="121" t="s">
        <v>241</v>
      </c>
      <c r="AJ66" s="121" t="s">
        <v>241</v>
      </c>
      <c r="AK66" s="121" t="s">
        <v>241</v>
      </c>
      <c r="AL66" s="121" t="s">
        <v>241</v>
      </c>
      <c r="AM66" s="121" t="s">
        <v>241</v>
      </c>
      <c r="AN66" s="121" t="s">
        <v>241</v>
      </c>
      <c r="AO66" s="121" t="s">
        <v>241</v>
      </c>
      <c r="AP66" s="121" t="s">
        <v>241</v>
      </c>
      <c r="AQ66" s="121" t="s">
        <v>241</v>
      </c>
      <c r="AR66" s="121" t="s">
        <v>241</v>
      </c>
      <c r="AS66" s="121" t="s">
        <v>241</v>
      </c>
      <c r="AT66" s="121" t="s">
        <v>241</v>
      </c>
      <c r="AU66" s="121" t="s">
        <v>241</v>
      </c>
      <c r="AV66" s="121" t="s">
        <v>241</v>
      </c>
      <c r="AW66" s="121" t="s">
        <v>241</v>
      </c>
      <c r="AX66" s="121" t="s">
        <v>241</v>
      </c>
      <c r="AY66" s="121">
        <v>2.5999999999999998E-5</v>
      </c>
      <c r="AZ66" s="111"/>
    </row>
    <row r="67" spans="1:52" ht="15" x14ac:dyDescent="0.25">
      <c r="A67" s="91" t="s">
        <v>80</v>
      </c>
      <c r="B67" s="121" t="s">
        <v>13</v>
      </c>
      <c r="C67" s="140" t="s">
        <v>6</v>
      </c>
      <c r="D67" s="121"/>
      <c r="E67" s="121">
        <v>8.0000000000000004E-4</v>
      </c>
      <c r="F67" s="121">
        <v>1.1000000000000001E-3</v>
      </c>
      <c r="G67" s="121">
        <v>1E-3</v>
      </c>
      <c r="H67" s="121">
        <v>1.1000000000000001E-3</v>
      </c>
      <c r="I67" s="121">
        <v>1E-3</v>
      </c>
      <c r="J67" s="121">
        <v>1E-3</v>
      </c>
      <c r="K67" s="121" t="s">
        <v>57</v>
      </c>
      <c r="L67" s="121">
        <v>8.9999999999999998E-4</v>
      </c>
      <c r="M67" s="121">
        <v>1E-3</v>
      </c>
      <c r="N67" s="121">
        <v>1E-3</v>
      </c>
      <c r="O67" s="121">
        <v>1.16E-3</v>
      </c>
      <c r="P67" s="121">
        <v>1.14E-3</v>
      </c>
      <c r="Q67" s="121">
        <v>1.08E-3</v>
      </c>
      <c r="R67" s="121">
        <v>1.0499999999999999E-3</v>
      </c>
      <c r="S67" s="121">
        <v>1.0399999999999999E-3</v>
      </c>
      <c r="T67" s="121">
        <v>1.0200000000000001E-3</v>
      </c>
      <c r="U67" s="121">
        <v>1.08E-3</v>
      </c>
      <c r="V67" s="121">
        <v>1.06E-3</v>
      </c>
      <c r="W67" s="121">
        <v>1.06E-3</v>
      </c>
      <c r="X67" s="121" t="s">
        <v>137</v>
      </c>
      <c r="Y67" s="121" t="s">
        <v>137</v>
      </c>
      <c r="Z67" s="121" t="s">
        <v>137</v>
      </c>
      <c r="AA67" s="121" t="s">
        <v>137</v>
      </c>
      <c r="AB67" s="121" t="s">
        <v>137</v>
      </c>
      <c r="AC67" s="121" t="s">
        <v>137</v>
      </c>
      <c r="AD67" s="121" t="s">
        <v>137</v>
      </c>
      <c r="AE67" s="121" t="s">
        <v>137</v>
      </c>
      <c r="AF67" s="121" t="s">
        <v>137</v>
      </c>
      <c r="AG67" s="121" t="s">
        <v>137</v>
      </c>
      <c r="AH67" s="121" t="s">
        <v>137</v>
      </c>
      <c r="AI67" s="121" t="s">
        <v>137</v>
      </c>
      <c r="AJ67" s="121" t="s">
        <v>137</v>
      </c>
      <c r="AK67" s="121" t="s">
        <v>137</v>
      </c>
      <c r="AL67" s="121" t="s">
        <v>137</v>
      </c>
      <c r="AM67" s="121" t="s">
        <v>137</v>
      </c>
      <c r="AN67" s="121" t="s">
        <v>137</v>
      </c>
      <c r="AO67" s="121" t="s">
        <v>137</v>
      </c>
      <c r="AP67" s="121" t="s">
        <v>137</v>
      </c>
      <c r="AQ67" s="121" t="s">
        <v>137</v>
      </c>
      <c r="AR67" s="121" t="s">
        <v>137</v>
      </c>
      <c r="AS67" s="121" t="s">
        <v>137</v>
      </c>
      <c r="AT67" s="121" t="s">
        <v>137</v>
      </c>
      <c r="AU67" s="121" t="s">
        <v>137</v>
      </c>
      <c r="AV67" s="121" t="s">
        <v>137</v>
      </c>
      <c r="AW67" s="121" t="s">
        <v>137</v>
      </c>
      <c r="AX67" s="121" t="s">
        <v>137</v>
      </c>
      <c r="AY67" s="121">
        <v>7.2999999999999995E-2</v>
      </c>
      <c r="AZ67" s="111" t="s">
        <v>6</v>
      </c>
    </row>
    <row r="68" spans="1:52" ht="21.95" customHeight="1" x14ac:dyDescent="0.25">
      <c r="A68" s="91" t="s">
        <v>81</v>
      </c>
      <c r="B68" s="121" t="s">
        <v>13</v>
      </c>
      <c r="C68" s="140" t="s">
        <v>6</v>
      </c>
      <c r="D68" s="121"/>
      <c r="E68" s="121" t="s">
        <v>57</v>
      </c>
      <c r="F68" s="121" t="s">
        <v>57</v>
      </c>
      <c r="G68" s="121" t="s">
        <v>57</v>
      </c>
      <c r="H68" s="121" t="s">
        <v>57</v>
      </c>
      <c r="I68" s="121" t="s">
        <v>57</v>
      </c>
      <c r="J68" s="121" t="s">
        <v>57</v>
      </c>
      <c r="K68" s="121" t="s">
        <v>65</v>
      </c>
      <c r="L68" s="121" t="s">
        <v>57</v>
      </c>
      <c r="M68" s="121" t="s">
        <v>57</v>
      </c>
      <c r="N68" s="121" t="s">
        <v>57</v>
      </c>
      <c r="O68" s="121">
        <v>4.0000000000000002E-4</v>
      </c>
      <c r="P68" s="121" t="s">
        <v>56</v>
      </c>
      <c r="Q68" s="121" t="s">
        <v>56</v>
      </c>
      <c r="R68" s="121" t="s">
        <v>56</v>
      </c>
      <c r="S68" s="121" t="s">
        <v>56</v>
      </c>
      <c r="T68" s="121" t="s">
        <v>56</v>
      </c>
      <c r="U68" s="121" t="s">
        <v>56</v>
      </c>
      <c r="V68" s="121" t="s">
        <v>56</v>
      </c>
      <c r="W68" s="121" t="s">
        <v>56</v>
      </c>
      <c r="X68" s="121" t="s">
        <v>137</v>
      </c>
      <c r="Y68" s="121" t="s">
        <v>137</v>
      </c>
      <c r="Z68" s="121" t="s">
        <v>137</v>
      </c>
      <c r="AA68" s="121" t="s">
        <v>137</v>
      </c>
      <c r="AB68" s="121" t="s">
        <v>137</v>
      </c>
      <c r="AC68" s="121" t="s">
        <v>137</v>
      </c>
      <c r="AD68" s="121" t="s">
        <v>137</v>
      </c>
      <c r="AE68" s="121" t="s">
        <v>137</v>
      </c>
      <c r="AF68" s="121" t="s">
        <v>137</v>
      </c>
      <c r="AG68" s="121" t="s">
        <v>137</v>
      </c>
      <c r="AH68" s="121" t="s">
        <v>137</v>
      </c>
      <c r="AI68" s="121" t="s">
        <v>137</v>
      </c>
      <c r="AJ68" s="121" t="s">
        <v>137</v>
      </c>
      <c r="AK68" s="121" t="s">
        <v>137</v>
      </c>
      <c r="AL68" s="121" t="s">
        <v>137</v>
      </c>
      <c r="AM68" s="121" t="s">
        <v>137</v>
      </c>
      <c r="AN68" s="121" t="s">
        <v>137</v>
      </c>
      <c r="AO68" s="121" t="s">
        <v>137</v>
      </c>
      <c r="AP68" s="121" t="s">
        <v>137</v>
      </c>
      <c r="AQ68" s="121" t="s">
        <v>137</v>
      </c>
      <c r="AR68" s="121" t="s">
        <v>137</v>
      </c>
      <c r="AS68" s="121" t="s">
        <v>137</v>
      </c>
      <c r="AT68" s="121" t="s">
        <v>137</v>
      </c>
      <c r="AU68" s="121" t="s">
        <v>137</v>
      </c>
      <c r="AV68" s="121" t="s">
        <v>137</v>
      </c>
      <c r="AW68" s="121" t="s">
        <v>137</v>
      </c>
      <c r="AX68" s="121" t="s">
        <v>137</v>
      </c>
      <c r="AY68" s="334" t="s">
        <v>423</v>
      </c>
      <c r="AZ68" s="348">
        <v>0.3</v>
      </c>
    </row>
    <row r="69" spans="1:52" ht="21.95" customHeight="1" x14ac:dyDescent="0.2">
      <c r="A69" s="240" t="s">
        <v>421</v>
      </c>
      <c r="B69" s="239" t="s">
        <v>13</v>
      </c>
      <c r="C69" s="140"/>
      <c r="D69" s="121"/>
      <c r="E69" s="237">
        <f>(EXP(0.76*(LN(E18))+1.06))/1000</f>
        <v>0.15254664636192763</v>
      </c>
      <c r="F69" s="237">
        <f t="shared" ref="F69:AX69" si="3">(EXP(0.76*(LN(F18))+1.06))/1000</f>
        <v>0.16492446548492076</v>
      </c>
      <c r="G69" s="237">
        <f t="shared" si="3"/>
        <v>0.16062668459217083</v>
      </c>
      <c r="H69" s="237">
        <f t="shared" si="3"/>
        <v>0.1587736597572082</v>
      </c>
      <c r="I69" s="237">
        <f t="shared" si="3"/>
        <v>0.16000976327499489</v>
      </c>
      <c r="J69" s="237">
        <f t="shared" si="3"/>
        <v>0.15939208991692896</v>
      </c>
      <c r="K69" s="237">
        <f t="shared" si="3"/>
        <v>0.15629227395185463</v>
      </c>
      <c r="L69" s="237">
        <f t="shared" si="3"/>
        <v>0.15815446798034552</v>
      </c>
      <c r="M69" s="237">
        <f t="shared" si="3"/>
        <v>0.15691378003412687</v>
      </c>
      <c r="N69" s="237">
        <f t="shared" si="3"/>
        <v>0.14496634496900443</v>
      </c>
      <c r="O69" s="237">
        <f t="shared" si="3"/>
        <v>0.1468729366161716</v>
      </c>
      <c r="P69" s="237">
        <f t="shared" si="3"/>
        <v>0.15003337116143001</v>
      </c>
      <c r="Q69" s="237">
        <f t="shared" si="3"/>
        <v>0.15939208991692896</v>
      </c>
      <c r="R69" s="237">
        <f t="shared" si="3"/>
        <v>0.15629227395185463</v>
      </c>
      <c r="S69" s="237">
        <f t="shared" si="3"/>
        <v>0.15317291888826259</v>
      </c>
      <c r="T69" s="237">
        <f t="shared" si="3"/>
        <v>0.16000976327499489</v>
      </c>
      <c r="U69" s="237">
        <f t="shared" si="3"/>
        <v>0.17221126167947812</v>
      </c>
      <c r="V69" s="237">
        <f t="shared" si="3"/>
        <v>0.17160779129496723</v>
      </c>
      <c r="W69" s="237">
        <f t="shared" si="3"/>
        <v>0.16797274319360958</v>
      </c>
      <c r="X69" s="237">
        <f t="shared" si="3"/>
        <v>0.17521868287353209</v>
      </c>
      <c r="Y69" s="237">
        <f t="shared" si="3"/>
        <v>0.17401768556503822</v>
      </c>
      <c r="Z69" s="237">
        <f t="shared" si="3"/>
        <v>0.16614589416540282</v>
      </c>
      <c r="AA69" s="237">
        <f t="shared" si="3"/>
        <v>0.1734162050416361</v>
      </c>
      <c r="AB69" s="237">
        <f t="shared" si="3"/>
        <v>0.16979333922675849</v>
      </c>
      <c r="AC69" s="237">
        <f t="shared" si="3"/>
        <v>0.16614589416540282</v>
      </c>
      <c r="AD69" s="237">
        <f t="shared" si="3"/>
        <v>0.15939208991692896</v>
      </c>
      <c r="AE69" s="237">
        <f t="shared" si="3"/>
        <v>0.1550469123493638</v>
      </c>
      <c r="AF69" s="237">
        <f t="shared" si="3"/>
        <v>0.15691378003412687</v>
      </c>
      <c r="AG69" s="237">
        <f t="shared" si="3"/>
        <v>0.15753450971521665</v>
      </c>
      <c r="AH69" s="237">
        <f t="shared" si="3"/>
        <v>0.15939208991692896</v>
      </c>
      <c r="AI69" s="237">
        <f t="shared" si="3"/>
        <v>0.15003337116143001</v>
      </c>
      <c r="AJ69" s="237">
        <f t="shared" si="3"/>
        <v>0.15691378003412687</v>
      </c>
      <c r="AK69" s="237">
        <f t="shared" si="3"/>
        <v>0.16124285857539472</v>
      </c>
      <c r="AL69" s="237">
        <f t="shared" si="3"/>
        <v>0.161858289878653</v>
      </c>
      <c r="AM69" s="237">
        <f t="shared" si="3"/>
        <v>0.16124285857539472</v>
      </c>
      <c r="AN69" s="237">
        <f t="shared" si="3"/>
        <v>0.16000976327499489</v>
      </c>
      <c r="AO69" s="237">
        <f t="shared" si="3"/>
        <v>0.15566998642467561</v>
      </c>
      <c r="AP69" s="237">
        <f t="shared" si="3"/>
        <v>0.16062668459217083</v>
      </c>
      <c r="AQ69" s="237">
        <f t="shared" si="3"/>
        <v>0.15442304656217221</v>
      </c>
      <c r="AR69" s="237">
        <f t="shared" si="3"/>
        <v>0.1550469123493638</v>
      </c>
      <c r="AS69" s="237">
        <f t="shared" si="3"/>
        <v>0.15753450971521665</v>
      </c>
      <c r="AT69" s="237">
        <f t="shared" si="3"/>
        <v>0.15939208991692896</v>
      </c>
      <c r="AU69" s="237">
        <f t="shared" si="3"/>
        <v>0.16675554549306884</v>
      </c>
      <c r="AV69" s="237">
        <f t="shared" si="3"/>
        <v>0.16918716185817548</v>
      </c>
      <c r="AW69" s="237">
        <f t="shared" si="3"/>
        <v>0.16858029785962489</v>
      </c>
      <c r="AX69" s="237">
        <f t="shared" si="3"/>
        <v>0.16858029785962489</v>
      </c>
      <c r="AY69" s="335"/>
      <c r="AZ69" s="349"/>
    </row>
    <row r="70" spans="1:52" ht="15" x14ac:dyDescent="0.25">
      <c r="A70" s="91" t="s">
        <v>82</v>
      </c>
      <c r="B70" s="121" t="s">
        <v>13</v>
      </c>
      <c r="C70" s="140" t="s">
        <v>6</v>
      </c>
      <c r="D70" s="121"/>
      <c r="E70" s="121">
        <v>0.9</v>
      </c>
      <c r="F70" s="121">
        <v>1</v>
      </c>
      <c r="G70" s="121">
        <v>0.9</v>
      </c>
      <c r="H70" s="121">
        <v>0.7</v>
      </c>
      <c r="I70" s="121">
        <v>0.9</v>
      </c>
      <c r="J70" s="121">
        <v>0.8</v>
      </c>
      <c r="K70" s="121">
        <v>0.9</v>
      </c>
      <c r="L70" s="121">
        <v>1.1000000000000001</v>
      </c>
      <c r="M70" s="121">
        <v>1</v>
      </c>
      <c r="N70" s="121">
        <v>0.96</v>
      </c>
      <c r="O70" s="121">
        <v>0.9</v>
      </c>
      <c r="P70" s="121">
        <v>0.9</v>
      </c>
      <c r="Q70" s="121">
        <v>0.9</v>
      </c>
      <c r="R70" s="121">
        <v>0.9</v>
      </c>
      <c r="S70" s="121">
        <v>0.9</v>
      </c>
      <c r="T70" s="121">
        <v>0.9</v>
      </c>
      <c r="U70" s="121">
        <v>0.9</v>
      </c>
      <c r="V70" s="121">
        <v>1</v>
      </c>
      <c r="W70" s="121">
        <v>1</v>
      </c>
      <c r="X70" s="121">
        <v>0.97</v>
      </c>
      <c r="Y70" s="121">
        <v>0.9</v>
      </c>
      <c r="Z70" s="121">
        <v>0.9</v>
      </c>
      <c r="AA70" s="121">
        <v>0.91</v>
      </c>
      <c r="AB70" s="121">
        <v>0.91</v>
      </c>
      <c r="AC70" s="121">
        <v>0.92</v>
      </c>
      <c r="AD70" s="121">
        <v>0.91</v>
      </c>
      <c r="AE70" s="121">
        <v>0.91</v>
      </c>
      <c r="AF70" s="121">
        <v>0.9</v>
      </c>
      <c r="AG70" s="121">
        <v>0.88</v>
      </c>
      <c r="AH70" s="121">
        <v>0.87</v>
      </c>
      <c r="AI70" s="121">
        <v>0.85</v>
      </c>
      <c r="AJ70" s="121">
        <v>0.86</v>
      </c>
      <c r="AK70" s="121">
        <v>0.9</v>
      </c>
      <c r="AL70" s="121">
        <v>0.79</v>
      </c>
      <c r="AM70" s="121">
        <v>0.85</v>
      </c>
      <c r="AN70" s="121">
        <v>0.89</v>
      </c>
      <c r="AO70" s="121">
        <v>0.82</v>
      </c>
      <c r="AP70" s="121">
        <v>0.9</v>
      </c>
      <c r="AQ70" s="121">
        <v>0.88</v>
      </c>
      <c r="AR70" s="121">
        <v>0.84</v>
      </c>
      <c r="AS70" s="121">
        <v>0.9</v>
      </c>
      <c r="AT70" s="121">
        <v>0.92</v>
      </c>
      <c r="AU70" s="121">
        <v>0.85</v>
      </c>
      <c r="AV70" s="121">
        <v>0.92</v>
      </c>
      <c r="AW70" s="121">
        <v>0.94</v>
      </c>
      <c r="AX70" s="121">
        <v>0.9</v>
      </c>
      <c r="AY70" s="111" t="s">
        <v>6</v>
      </c>
      <c r="AZ70" s="111" t="s">
        <v>6</v>
      </c>
    </row>
    <row r="71" spans="1:52" ht="15" x14ac:dyDescent="0.25">
      <c r="A71" s="91" t="s">
        <v>83</v>
      </c>
      <c r="B71" s="121" t="s">
        <v>13</v>
      </c>
      <c r="C71" s="140" t="s">
        <v>6</v>
      </c>
      <c r="D71" s="121"/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56</v>
      </c>
      <c r="L71" s="121" t="s">
        <v>84</v>
      </c>
      <c r="M71" s="121" t="s">
        <v>84</v>
      </c>
      <c r="N71" s="121" t="s">
        <v>84</v>
      </c>
      <c r="O71" s="121" t="s">
        <v>61</v>
      </c>
      <c r="P71" s="121" t="s">
        <v>61</v>
      </c>
      <c r="Q71" s="121" t="s">
        <v>61</v>
      </c>
      <c r="R71" s="121">
        <v>1E-4</v>
      </c>
      <c r="S71" s="121" t="s">
        <v>61</v>
      </c>
      <c r="T71" s="121" t="s">
        <v>61</v>
      </c>
      <c r="U71" s="121" t="s">
        <v>61</v>
      </c>
      <c r="V71" s="121" t="s">
        <v>61</v>
      </c>
      <c r="W71" s="121" t="s">
        <v>61</v>
      </c>
      <c r="X71" s="121" t="s">
        <v>96</v>
      </c>
      <c r="Y71" s="121" t="s">
        <v>96</v>
      </c>
      <c r="Z71" s="121" t="s">
        <v>96</v>
      </c>
      <c r="AA71" s="121" t="s">
        <v>96</v>
      </c>
      <c r="AB71" s="121" t="s">
        <v>96</v>
      </c>
      <c r="AC71" s="121" t="s">
        <v>96</v>
      </c>
      <c r="AD71" s="121" t="s">
        <v>96</v>
      </c>
      <c r="AE71" s="121" t="s">
        <v>96</v>
      </c>
      <c r="AF71" s="121" t="s">
        <v>96</v>
      </c>
      <c r="AG71" s="121" t="s">
        <v>96</v>
      </c>
      <c r="AH71" s="121" t="s">
        <v>96</v>
      </c>
      <c r="AI71" s="121" t="s">
        <v>96</v>
      </c>
      <c r="AJ71" s="121" t="s">
        <v>96</v>
      </c>
      <c r="AK71" s="121" t="s">
        <v>96</v>
      </c>
      <c r="AL71" s="121" t="s">
        <v>96</v>
      </c>
      <c r="AM71" s="121" t="s">
        <v>96</v>
      </c>
      <c r="AN71" s="121" t="s">
        <v>96</v>
      </c>
      <c r="AO71" s="121" t="s">
        <v>96</v>
      </c>
      <c r="AP71" s="121" t="s">
        <v>96</v>
      </c>
      <c r="AQ71" s="121" t="s">
        <v>96</v>
      </c>
      <c r="AR71" s="121" t="s">
        <v>96</v>
      </c>
      <c r="AS71" s="121" t="s">
        <v>96</v>
      </c>
      <c r="AT71" s="121" t="s">
        <v>96</v>
      </c>
      <c r="AU71" s="121" t="s">
        <v>96</v>
      </c>
      <c r="AV71" s="121" t="s">
        <v>96</v>
      </c>
      <c r="AW71" s="121" t="s">
        <v>96</v>
      </c>
      <c r="AX71" s="121" t="s">
        <v>96</v>
      </c>
      <c r="AY71" s="111">
        <v>1E-3</v>
      </c>
      <c r="AZ71" s="111" t="s">
        <v>6</v>
      </c>
    </row>
    <row r="72" spans="1:52" ht="15" x14ac:dyDescent="0.25">
      <c r="A72" s="91" t="s">
        <v>87</v>
      </c>
      <c r="B72" s="121" t="s">
        <v>13</v>
      </c>
      <c r="C72" s="140" t="s">
        <v>6</v>
      </c>
      <c r="D72" s="121"/>
      <c r="E72" s="121">
        <v>4.9400000000000004</v>
      </c>
      <c r="F72" s="121">
        <v>5.95</v>
      </c>
      <c r="G72" s="121">
        <v>5.46</v>
      </c>
      <c r="H72" s="121">
        <v>5.73</v>
      </c>
      <c r="I72" s="121">
        <v>5.54</v>
      </c>
      <c r="J72" s="121">
        <v>5.8</v>
      </c>
      <c r="K72" s="121">
        <v>5.5</v>
      </c>
      <c r="L72" s="121">
        <v>5.94</v>
      </c>
      <c r="M72" s="121">
        <v>5.57</v>
      </c>
      <c r="N72" s="121">
        <v>5.39</v>
      </c>
      <c r="O72" s="121">
        <v>5.93</v>
      </c>
      <c r="P72" s="121">
        <v>6.07</v>
      </c>
      <c r="Q72" s="121">
        <v>5.95</v>
      </c>
      <c r="R72" s="121">
        <v>6.01</v>
      </c>
      <c r="S72" s="121">
        <v>6.13</v>
      </c>
      <c r="T72" s="121">
        <v>6.16</v>
      </c>
      <c r="U72" s="121">
        <v>6.14</v>
      </c>
      <c r="V72" s="121">
        <v>6.05</v>
      </c>
      <c r="W72" s="121">
        <v>6.07</v>
      </c>
      <c r="X72" s="121" t="s">
        <v>137</v>
      </c>
      <c r="Y72" s="121" t="s">
        <v>137</v>
      </c>
      <c r="Z72" s="121" t="s">
        <v>137</v>
      </c>
      <c r="AA72" s="121" t="s">
        <v>137</v>
      </c>
      <c r="AB72" s="121" t="s">
        <v>137</v>
      </c>
      <c r="AC72" s="121" t="s">
        <v>137</v>
      </c>
      <c r="AD72" s="121" t="s">
        <v>137</v>
      </c>
      <c r="AE72" s="121" t="s">
        <v>137</v>
      </c>
      <c r="AF72" s="121" t="s">
        <v>137</v>
      </c>
      <c r="AG72" s="121" t="s">
        <v>137</v>
      </c>
      <c r="AH72" s="121" t="s">
        <v>137</v>
      </c>
      <c r="AI72" s="121" t="s">
        <v>137</v>
      </c>
      <c r="AJ72" s="121" t="s">
        <v>137</v>
      </c>
      <c r="AK72" s="121" t="s">
        <v>137</v>
      </c>
      <c r="AL72" s="121" t="s">
        <v>137</v>
      </c>
      <c r="AM72" s="121" t="s">
        <v>137</v>
      </c>
      <c r="AN72" s="121" t="s">
        <v>137</v>
      </c>
      <c r="AO72" s="121" t="s">
        <v>137</v>
      </c>
      <c r="AP72" s="121" t="s">
        <v>137</v>
      </c>
      <c r="AQ72" s="121" t="s">
        <v>137</v>
      </c>
      <c r="AR72" s="121" t="s">
        <v>137</v>
      </c>
      <c r="AS72" s="121" t="s">
        <v>137</v>
      </c>
      <c r="AT72" s="121" t="s">
        <v>137</v>
      </c>
      <c r="AU72" s="121" t="s">
        <v>137</v>
      </c>
      <c r="AV72" s="121" t="s">
        <v>137</v>
      </c>
      <c r="AW72" s="121" t="s">
        <v>137</v>
      </c>
      <c r="AX72" s="121" t="s">
        <v>137</v>
      </c>
      <c r="AY72" s="111" t="s">
        <v>6</v>
      </c>
      <c r="AZ72" s="111" t="s">
        <v>6</v>
      </c>
    </row>
    <row r="73" spans="1:52" ht="15" x14ac:dyDescent="0.25">
      <c r="A73" s="91" t="s">
        <v>88</v>
      </c>
      <c r="B73" s="121" t="s">
        <v>13</v>
      </c>
      <c r="C73" s="140" t="s">
        <v>6</v>
      </c>
      <c r="D73" s="121"/>
      <c r="E73" s="121" t="s">
        <v>68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21" t="s">
        <v>68</v>
      </c>
      <c r="P73" s="121">
        <v>1.0000000000000001E-5</v>
      </c>
      <c r="Q73" s="121" t="s">
        <v>68</v>
      </c>
      <c r="R73" s="121" t="s">
        <v>68</v>
      </c>
      <c r="S73" s="121" t="s">
        <v>68</v>
      </c>
      <c r="T73" s="121" t="s">
        <v>93</v>
      </c>
      <c r="U73" s="121" t="s">
        <v>93</v>
      </c>
      <c r="V73" s="121" t="s">
        <v>93</v>
      </c>
      <c r="W73" s="121" t="s">
        <v>93</v>
      </c>
      <c r="X73" s="121" t="s">
        <v>137</v>
      </c>
      <c r="Y73" s="121" t="s">
        <v>137</v>
      </c>
      <c r="Z73" s="121" t="s">
        <v>137</v>
      </c>
      <c r="AA73" s="121" t="s">
        <v>137</v>
      </c>
      <c r="AB73" s="121" t="s">
        <v>137</v>
      </c>
      <c r="AC73" s="121" t="s">
        <v>137</v>
      </c>
      <c r="AD73" s="121" t="s">
        <v>137</v>
      </c>
      <c r="AE73" s="121" t="s">
        <v>137</v>
      </c>
      <c r="AF73" s="121" t="s">
        <v>137</v>
      </c>
      <c r="AG73" s="121" t="s">
        <v>137</v>
      </c>
      <c r="AH73" s="121" t="s">
        <v>137</v>
      </c>
      <c r="AI73" s="121" t="s">
        <v>137</v>
      </c>
      <c r="AJ73" s="121" t="s">
        <v>137</v>
      </c>
      <c r="AK73" s="121" t="s">
        <v>137</v>
      </c>
      <c r="AL73" s="121" t="s">
        <v>137</v>
      </c>
      <c r="AM73" s="121" t="s">
        <v>137</v>
      </c>
      <c r="AN73" s="121" t="s">
        <v>137</v>
      </c>
      <c r="AO73" s="121" t="s">
        <v>137</v>
      </c>
      <c r="AP73" s="121" t="s">
        <v>137</v>
      </c>
      <c r="AQ73" s="121" t="s">
        <v>137</v>
      </c>
      <c r="AR73" s="121" t="s">
        <v>137</v>
      </c>
      <c r="AS73" s="121" t="s">
        <v>137</v>
      </c>
      <c r="AT73" s="121" t="s">
        <v>137</v>
      </c>
      <c r="AU73" s="121" t="s">
        <v>137</v>
      </c>
      <c r="AV73" s="121" t="s">
        <v>137</v>
      </c>
      <c r="AW73" s="121" t="s">
        <v>137</v>
      </c>
      <c r="AX73" s="121" t="s">
        <v>137</v>
      </c>
      <c r="AY73" s="111">
        <v>2.5000000000000001E-4</v>
      </c>
      <c r="AZ73" s="111">
        <v>0.1</v>
      </c>
    </row>
    <row r="74" spans="1:52" ht="15" x14ac:dyDescent="0.25">
      <c r="A74" s="91" t="s">
        <v>89</v>
      </c>
      <c r="B74" s="121" t="s">
        <v>13</v>
      </c>
      <c r="C74" s="140" t="s">
        <v>6</v>
      </c>
      <c r="D74" s="121"/>
      <c r="E74" s="121">
        <v>4.6900000000000004</v>
      </c>
      <c r="F74" s="121">
        <v>4.72</v>
      </c>
      <c r="G74" s="121">
        <v>4.88</v>
      </c>
      <c r="H74" s="121">
        <v>5.13</v>
      </c>
      <c r="I74" s="121">
        <v>5.13</v>
      </c>
      <c r="J74" s="121">
        <v>5.03</v>
      </c>
      <c r="K74" s="121">
        <v>4.9000000000000004</v>
      </c>
      <c r="L74" s="121">
        <v>4.93</v>
      </c>
      <c r="M74" s="121">
        <v>5.5</v>
      </c>
      <c r="N74" s="121">
        <v>4.59</v>
      </c>
      <c r="O74" s="121">
        <v>4.7</v>
      </c>
      <c r="P74" s="121">
        <v>4.8</v>
      </c>
      <c r="Q74" s="121">
        <v>5</v>
      </c>
      <c r="R74" s="121">
        <v>4.9000000000000004</v>
      </c>
      <c r="S74" s="121">
        <v>5.2</v>
      </c>
      <c r="T74" s="121">
        <v>5.0999999999999996</v>
      </c>
      <c r="U74" s="121">
        <v>5</v>
      </c>
      <c r="V74" s="121">
        <v>5.4</v>
      </c>
      <c r="W74" s="121">
        <v>5.6</v>
      </c>
      <c r="X74" s="121">
        <v>5</v>
      </c>
      <c r="Y74" s="121">
        <v>5.3</v>
      </c>
      <c r="Z74" s="121">
        <v>5.4</v>
      </c>
      <c r="AA74" s="121">
        <v>5.0999999999999996</v>
      </c>
      <c r="AB74" s="121">
        <v>5</v>
      </c>
      <c r="AC74" s="121">
        <v>5</v>
      </c>
      <c r="AD74" s="121">
        <v>4.8</v>
      </c>
      <c r="AE74" s="121">
        <v>4.7</v>
      </c>
      <c r="AF74" s="121">
        <v>5.0999999999999996</v>
      </c>
      <c r="AG74" s="121">
        <v>4.7</v>
      </c>
      <c r="AH74" s="121">
        <v>5.0999999999999996</v>
      </c>
      <c r="AI74" s="121">
        <v>4.7</v>
      </c>
      <c r="AJ74" s="121">
        <v>4.8</v>
      </c>
      <c r="AK74" s="121">
        <v>5.2</v>
      </c>
      <c r="AL74" s="121">
        <v>4.9000000000000004</v>
      </c>
      <c r="AM74" s="121">
        <v>5</v>
      </c>
      <c r="AN74" s="121">
        <v>5</v>
      </c>
      <c r="AO74" s="121">
        <v>4.7</v>
      </c>
      <c r="AP74" s="121">
        <v>4.9000000000000004</v>
      </c>
      <c r="AQ74" s="121">
        <v>4.5</v>
      </c>
      <c r="AR74" s="121">
        <v>4.8</v>
      </c>
      <c r="AS74" s="121">
        <v>4.8</v>
      </c>
      <c r="AT74" s="121">
        <v>4.5999999999999996</v>
      </c>
      <c r="AU74" s="121">
        <v>5.3</v>
      </c>
      <c r="AV74" s="121">
        <v>5.0999999999999996</v>
      </c>
      <c r="AW74" s="121">
        <v>5.0999999999999996</v>
      </c>
      <c r="AX74" s="121">
        <v>5.2</v>
      </c>
      <c r="AY74" s="111" t="s">
        <v>6</v>
      </c>
      <c r="AZ74" s="111" t="s">
        <v>6</v>
      </c>
    </row>
    <row r="75" spans="1:52" ht="15" x14ac:dyDescent="0.25">
      <c r="A75" s="91" t="s">
        <v>90</v>
      </c>
      <c r="B75" s="121" t="s">
        <v>13</v>
      </c>
      <c r="C75" s="140" t="s">
        <v>6</v>
      </c>
      <c r="D75" s="121"/>
      <c r="E75" s="121">
        <v>0.72399999999999998</v>
      </c>
      <c r="F75" s="121">
        <v>0.77200000000000002</v>
      </c>
      <c r="G75" s="121">
        <v>0.76500000000000001</v>
      </c>
      <c r="H75" s="121">
        <v>0.71899999999999997</v>
      </c>
      <c r="I75" s="121">
        <v>0.751</v>
      </c>
      <c r="J75" s="121">
        <v>0.72099999999999997</v>
      </c>
      <c r="K75" s="121">
        <v>0.67100000000000004</v>
      </c>
      <c r="L75" s="121">
        <v>0.68100000000000005</v>
      </c>
      <c r="M75" s="121">
        <v>0.71399999999999997</v>
      </c>
      <c r="N75" s="121">
        <v>0.68100000000000005</v>
      </c>
      <c r="O75" s="121">
        <v>0.66400000000000003</v>
      </c>
      <c r="P75" s="121">
        <v>0.627</v>
      </c>
      <c r="Q75" s="121">
        <v>0.628</v>
      </c>
      <c r="R75" s="121">
        <v>0.59599999999999997</v>
      </c>
      <c r="S75" s="121">
        <v>0.65600000000000003</v>
      </c>
      <c r="T75" s="121">
        <v>0.70699999999999996</v>
      </c>
      <c r="U75" s="121">
        <v>0.73699999999999999</v>
      </c>
      <c r="V75" s="121">
        <v>0.74199999999999999</v>
      </c>
      <c r="W75" s="121">
        <v>0.86</v>
      </c>
      <c r="X75" s="121" t="s">
        <v>6</v>
      </c>
      <c r="Y75" s="121" t="s">
        <v>6</v>
      </c>
      <c r="Z75" s="121" t="s">
        <v>6</v>
      </c>
      <c r="AA75" s="121" t="s">
        <v>6</v>
      </c>
      <c r="AB75" s="121" t="s">
        <v>6</v>
      </c>
      <c r="AC75" s="121" t="s">
        <v>6</v>
      </c>
      <c r="AD75" s="121" t="s">
        <v>6</v>
      </c>
      <c r="AE75" s="121" t="s">
        <v>6</v>
      </c>
      <c r="AF75" s="121" t="s">
        <v>6</v>
      </c>
      <c r="AG75" s="121" t="s">
        <v>6</v>
      </c>
      <c r="AH75" s="121" t="s">
        <v>6</v>
      </c>
      <c r="AI75" s="121" t="s">
        <v>6</v>
      </c>
      <c r="AJ75" s="121" t="s">
        <v>6</v>
      </c>
      <c r="AK75" s="121" t="s">
        <v>6</v>
      </c>
      <c r="AL75" s="121" t="s">
        <v>6</v>
      </c>
      <c r="AM75" s="121" t="s">
        <v>6</v>
      </c>
      <c r="AN75" s="121" t="s">
        <v>6</v>
      </c>
      <c r="AO75" s="121" t="s">
        <v>6</v>
      </c>
      <c r="AP75" s="121" t="s">
        <v>6</v>
      </c>
      <c r="AQ75" s="121" t="s">
        <v>6</v>
      </c>
      <c r="AR75" s="121" t="s">
        <v>6</v>
      </c>
      <c r="AS75" s="121" t="s">
        <v>6</v>
      </c>
      <c r="AT75" s="121" t="s">
        <v>6</v>
      </c>
      <c r="AU75" s="121" t="s">
        <v>6</v>
      </c>
      <c r="AV75" s="121" t="s">
        <v>6</v>
      </c>
      <c r="AW75" s="121" t="s">
        <v>6</v>
      </c>
      <c r="AX75" s="121" t="s">
        <v>6</v>
      </c>
      <c r="AY75" s="111" t="s">
        <v>6</v>
      </c>
      <c r="AZ75" s="111" t="s">
        <v>6</v>
      </c>
    </row>
    <row r="76" spans="1:52" ht="15" x14ac:dyDescent="0.25">
      <c r="A76" s="91" t="s">
        <v>91</v>
      </c>
      <c r="B76" s="121" t="s">
        <v>13</v>
      </c>
      <c r="C76" s="140" t="s">
        <v>6</v>
      </c>
      <c r="D76" s="121"/>
      <c r="E76" s="121">
        <v>10.8</v>
      </c>
      <c r="F76" s="121">
        <v>13.6</v>
      </c>
      <c r="G76" s="121">
        <v>11.6</v>
      </c>
      <c r="H76" s="121">
        <v>12.4</v>
      </c>
      <c r="I76" s="121">
        <v>11.2</v>
      </c>
      <c r="J76" s="121">
        <v>11.1</v>
      </c>
      <c r="K76" s="121">
        <v>10.9</v>
      </c>
      <c r="L76" s="121">
        <v>11.2</v>
      </c>
      <c r="M76" s="121">
        <v>10.8</v>
      </c>
      <c r="N76" s="121">
        <v>10.3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1" t="s">
        <v>6</v>
      </c>
      <c r="U76" s="121" t="s">
        <v>6</v>
      </c>
      <c r="V76" s="121" t="s">
        <v>6</v>
      </c>
      <c r="W76" s="121" t="s">
        <v>6</v>
      </c>
      <c r="X76" s="121" t="s">
        <v>6</v>
      </c>
      <c r="Y76" s="121" t="s">
        <v>6</v>
      </c>
      <c r="Z76" s="121" t="s">
        <v>6</v>
      </c>
      <c r="AA76" s="121" t="s">
        <v>6</v>
      </c>
      <c r="AB76" s="121" t="s">
        <v>6</v>
      </c>
      <c r="AC76" s="121" t="s">
        <v>6</v>
      </c>
      <c r="AD76" s="121" t="s">
        <v>6</v>
      </c>
      <c r="AE76" s="121" t="s">
        <v>6</v>
      </c>
      <c r="AF76" s="121" t="s">
        <v>6</v>
      </c>
      <c r="AG76" s="121" t="s">
        <v>6</v>
      </c>
      <c r="AH76" s="121" t="s">
        <v>6</v>
      </c>
      <c r="AI76" s="121" t="s">
        <v>6</v>
      </c>
      <c r="AJ76" s="121" t="s">
        <v>6</v>
      </c>
      <c r="AK76" s="121" t="s">
        <v>6</v>
      </c>
      <c r="AL76" s="121" t="s">
        <v>6</v>
      </c>
      <c r="AM76" s="121" t="s">
        <v>6</v>
      </c>
      <c r="AN76" s="121" t="s">
        <v>6</v>
      </c>
      <c r="AO76" s="121" t="s">
        <v>6</v>
      </c>
      <c r="AP76" s="121" t="s">
        <v>6</v>
      </c>
      <c r="AQ76" s="121" t="s">
        <v>6</v>
      </c>
      <c r="AR76" s="121" t="s">
        <v>6</v>
      </c>
      <c r="AS76" s="121" t="s">
        <v>6</v>
      </c>
      <c r="AT76" s="121" t="s">
        <v>6</v>
      </c>
      <c r="AU76" s="121" t="s">
        <v>6</v>
      </c>
      <c r="AV76" s="121" t="s">
        <v>6</v>
      </c>
      <c r="AW76" s="121" t="s">
        <v>6</v>
      </c>
      <c r="AX76" s="121" t="s">
        <v>6</v>
      </c>
      <c r="AY76" s="111" t="s">
        <v>6</v>
      </c>
      <c r="AZ76" s="111" t="s">
        <v>6</v>
      </c>
    </row>
    <row r="77" spans="1:52" ht="15" x14ac:dyDescent="0.25">
      <c r="A77" s="91" t="s">
        <v>162</v>
      </c>
      <c r="B77" s="121" t="s">
        <v>13</v>
      </c>
      <c r="C77" s="140" t="s">
        <v>6</v>
      </c>
      <c r="D77" s="121"/>
      <c r="E77" s="121" t="s">
        <v>61</v>
      </c>
      <c r="F77" s="121" t="s">
        <v>61</v>
      </c>
      <c r="G77" s="121" t="s">
        <v>61</v>
      </c>
      <c r="H77" s="121" t="s">
        <v>61</v>
      </c>
      <c r="I77" s="121" t="s">
        <v>61</v>
      </c>
      <c r="J77" s="121" t="s">
        <v>61</v>
      </c>
      <c r="K77" s="121" t="s">
        <v>6</v>
      </c>
      <c r="L77" s="121" t="s">
        <v>61</v>
      </c>
      <c r="M77" s="121" t="s">
        <v>61</v>
      </c>
      <c r="N77" s="121" t="s">
        <v>61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11" t="s">
        <v>6</v>
      </c>
      <c r="AZ77" s="111" t="s">
        <v>6</v>
      </c>
    </row>
    <row r="78" spans="1:52" ht="15" x14ac:dyDescent="0.25">
      <c r="A78" s="91" t="s">
        <v>92</v>
      </c>
      <c r="B78" s="121" t="s">
        <v>13</v>
      </c>
      <c r="C78" s="140" t="s">
        <v>6</v>
      </c>
      <c r="D78" s="121"/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68</v>
      </c>
      <c r="J78" s="121" t="s">
        <v>68</v>
      </c>
      <c r="K78" s="121" t="s">
        <v>93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68</v>
      </c>
      <c r="V78" s="121" t="s">
        <v>68</v>
      </c>
      <c r="W78" s="121" t="s">
        <v>68</v>
      </c>
      <c r="X78" s="121" t="s">
        <v>6</v>
      </c>
      <c r="Y78" s="121" t="s">
        <v>6</v>
      </c>
      <c r="Z78" s="121" t="s">
        <v>6</v>
      </c>
      <c r="AA78" s="121" t="s">
        <v>6</v>
      </c>
      <c r="AB78" s="121" t="s">
        <v>6</v>
      </c>
      <c r="AC78" s="121" t="s">
        <v>6</v>
      </c>
      <c r="AD78" s="121" t="s">
        <v>6</v>
      </c>
      <c r="AE78" s="121" t="s">
        <v>6</v>
      </c>
      <c r="AF78" s="121" t="s">
        <v>6</v>
      </c>
      <c r="AG78" s="121" t="s">
        <v>6</v>
      </c>
      <c r="AH78" s="121" t="s">
        <v>6</v>
      </c>
      <c r="AI78" s="121" t="s">
        <v>6</v>
      </c>
      <c r="AJ78" s="121" t="s">
        <v>6</v>
      </c>
      <c r="AK78" s="121" t="s">
        <v>6</v>
      </c>
      <c r="AL78" s="121" t="s">
        <v>6</v>
      </c>
      <c r="AM78" s="121" t="s">
        <v>6</v>
      </c>
      <c r="AN78" s="121" t="s">
        <v>6</v>
      </c>
      <c r="AO78" s="121" t="s">
        <v>6</v>
      </c>
      <c r="AP78" s="121" t="s">
        <v>6</v>
      </c>
      <c r="AQ78" s="121" t="s">
        <v>6</v>
      </c>
      <c r="AR78" s="121" t="s">
        <v>6</v>
      </c>
      <c r="AS78" s="121" t="s">
        <v>6</v>
      </c>
      <c r="AT78" s="121" t="s">
        <v>6</v>
      </c>
      <c r="AU78" s="121" t="s">
        <v>6</v>
      </c>
      <c r="AV78" s="121" t="s">
        <v>6</v>
      </c>
      <c r="AW78" s="121" t="s">
        <v>6</v>
      </c>
      <c r="AX78" s="121" t="s">
        <v>6</v>
      </c>
      <c r="AY78" s="111">
        <v>8.0000000000000004E-4</v>
      </c>
      <c r="AZ78" s="111" t="s">
        <v>6</v>
      </c>
    </row>
    <row r="79" spans="1:52" ht="15" x14ac:dyDescent="0.25">
      <c r="A79" s="91" t="s">
        <v>163</v>
      </c>
      <c r="B79" s="121" t="s">
        <v>13</v>
      </c>
      <c r="C79" s="140" t="s">
        <v>6</v>
      </c>
      <c r="D79" s="121"/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</v>
      </c>
      <c r="L79" s="121" t="s">
        <v>63</v>
      </c>
      <c r="M79" s="121" t="s">
        <v>63</v>
      </c>
      <c r="N79" s="121" t="s">
        <v>63</v>
      </c>
      <c r="O79" s="121" t="s">
        <v>68</v>
      </c>
      <c r="P79" s="121" t="s">
        <v>68</v>
      </c>
      <c r="Q79" s="121" t="s">
        <v>68</v>
      </c>
      <c r="R79" s="121" t="s">
        <v>68</v>
      </c>
      <c r="S79" s="121" t="s">
        <v>68</v>
      </c>
      <c r="T79" s="121" t="s">
        <v>68</v>
      </c>
      <c r="U79" s="121" t="s">
        <v>68</v>
      </c>
      <c r="V79" s="121" t="s">
        <v>68</v>
      </c>
      <c r="W79" s="121" t="s">
        <v>68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27" t="s">
        <v>6</v>
      </c>
      <c r="AZ79" s="27" t="s">
        <v>6</v>
      </c>
    </row>
    <row r="80" spans="1:52" ht="15" x14ac:dyDescent="0.25">
      <c r="A80" s="91" t="s">
        <v>94</v>
      </c>
      <c r="B80" s="121" t="s">
        <v>13</v>
      </c>
      <c r="C80" s="140" t="s">
        <v>6</v>
      </c>
      <c r="D80" s="121"/>
      <c r="E80" s="121" t="s">
        <v>61</v>
      </c>
      <c r="F80" s="121">
        <v>2.0000000000000001E-4</v>
      </c>
      <c r="G80" s="121" t="s">
        <v>61</v>
      </c>
      <c r="H80" s="121" t="s">
        <v>61</v>
      </c>
      <c r="I80" s="121" t="s">
        <v>61</v>
      </c>
      <c r="J80" s="121" t="s">
        <v>61</v>
      </c>
      <c r="K80" s="121" t="s">
        <v>57</v>
      </c>
      <c r="L80" s="121" t="s">
        <v>61</v>
      </c>
      <c r="M80" s="121" t="s">
        <v>61</v>
      </c>
      <c r="N80" s="121" t="s">
        <v>61</v>
      </c>
      <c r="O80" s="121">
        <v>1E-4</v>
      </c>
      <c r="P80" s="121" t="s">
        <v>61</v>
      </c>
      <c r="Q80" s="121">
        <v>2.0000000000000001E-4</v>
      </c>
      <c r="R80" s="121">
        <v>2.0000000000000001E-4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</v>
      </c>
      <c r="Y80" s="121" t="s">
        <v>6</v>
      </c>
      <c r="Z80" s="121" t="s">
        <v>6</v>
      </c>
      <c r="AA80" s="121" t="s">
        <v>6</v>
      </c>
      <c r="AB80" s="121" t="s">
        <v>6</v>
      </c>
      <c r="AC80" s="121" t="s">
        <v>6</v>
      </c>
      <c r="AD80" s="121" t="s">
        <v>6</v>
      </c>
      <c r="AE80" s="121" t="s">
        <v>6</v>
      </c>
      <c r="AF80" s="121" t="s">
        <v>6</v>
      </c>
      <c r="AG80" s="121" t="s">
        <v>6</v>
      </c>
      <c r="AH80" s="121" t="s">
        <v>6</v>
      </c>
      <c r="AI80" s="121" t="s">
        <v>6</v>
      </c>
      <c r="AJ80" s="121" t="s">
        <v>6</v>
      </c>
      <c r="AK80" s="121" t="s">
        <v>6</v>
      </c>
      <c r="AL80" s="121" t="s">
        <v>6</v>
      </c>
      <c r="AM80" s="121" t="s">
        <v>6</v>
      </c>
      <c r="AN80" s="121" t="s">
        <v>6</v>
      </c>
      <c r="AO80" s="121" t="s">
        <v>6</v>
      </c>
      <c r="AP80" s="121" t="s">
        <v>6</v>
      </c>
      <c r="AQ80" s="121" t="s">
        <v>6</v>
      </c>
      <c r="AR80" s="121" t="s">
        <v>6</v>
      </c>
      <c r="AS80" s="121" t="s">
        <v>6</v>
      </c>
      <c r="AT80" s="121" t="s">
        <v>6</v>
      </c>
      <c r="AU80" s="121" t="s">
        <v>6</v>
      </c>
      <c r="AV80" s="121" t="s">
        <v>6</v>
      </c>
      <c r="AW80" s="121" t="s">
        <v>6</v>
      </c>
      <c r="AX80" s="121" t="s">
        <v>6</v>
      </c>
      <c r="AY80" s="111" t="s">
        <v>6</v>
      </c>
      <c r="AZ80" s="111" t="s">
        <v>6</v>
      </c>
    </row>
    <row r="81" spans="1:52" ht="15" x14ac:dyDescent="0.25">
      <c r="A81" s="91" t="s">
        <v>95</v>
      </c>
      <c r="B81" s="121" t="s">
        <v>13</v>
      </c>
      <c r="C81" s="140" t="s">
        <v>6</v>
      </c>
      <c r="D81" s="121"/>
      <c r="E81" s="121" t="s">
        <v>57</v>
      </c>
      <c r="F81" s="121">
        <v>5.0000000000000001E-3</v>
      </c>
      <c r="G81" s="121">
        <v>2E-3</v>
      </c>
      <c r="H81" s="121" t="s">
        <v>57</v>
      </c>
      <c r="I81" s="121" t="s">
        <v>57</v>
      </c>
      <c r="J81" s="121" t="s">
        <v>57</v>
      </c>
      <c r="K81" s="121" t="s">
        <v>65</v>
      </c>
      <c r="L81" s="121" t="s">
        <v>57</v>
      </c>
      <c r="M81" s="121" t="s">
        <v>57</v>
      </c>
      <c r="N81" s="121" t="s">
        <v>96</v>
      </c>
      <c r="O81" s="121">
        <v>5.6599999999999998E-2</v>
      </c>
      <c r="P81" s="121">
        <v>5.3999999999999999E-2</v>
      </c>
      <c r="Q81" s="121">
        <v>5.67E-2</v>
      </c>
      <c r="R81" s="121">
        <v>5.91E-2</v>
      </c>
      <c r="S81" s="121" t="s">
        <v>65</v>
      </c>
      <c r="T81" s="121" t="s">
        <v>65</v>
      </c>
      <c r="U81" s="121" t="s">
        <v>65</v>
      </c>
      <c r="V81" s="121" t="s">
        <v>65</v>
      </c>
      <c r="W81" s="121" t="s">
        <v>65</v>
      </c>
      <c r="X81" s="121" t="s">
        <v>6</v>
      </c>
      <c r="Y81" s="121" t="s">
        <v>6</v>
      </c>
      <c r="Z81" s="121" t="s">
        <v>6</v>
      </c>
      <c r="AA81" s="121" t="s">
        <v>6</v>
      </c>
      <c r="AB81" s="121" t="s">
        <v>6</v>
      </c>
      <c r="AC81" s="121" t="s">
        <v>6</v>
      </c>
      <c r="AD81" s="121" t="s">
        <v>6</v>
      </c>
      <c r="AE81" s="121" t="s">
        <v>6</v>
      </c>
      <c r="AF81" s="121" t="s">
        <v>6</v>
      </c>
      <c r="AG81" s="121" t="s">
        <v>6</v>
      </c>
      <c r="AH81" s="121" t="s">
        <v>6</v>
      </c>
      <c r="AI81" s="121" t="s">
        <v>6</v>
      </c>
      <c r="AJ81" s="121" t="s">
        <v>6</v>
      </c>
      <c r="AK81" s="121" t="s">
        <v>6</v>
      </c>
      <c r="AL81" s="121" t="s">
        <v>6</v>
      </c>
      <c r="AM81" s="121" t="s">
        <v>6</v>
      </c>
      <c r="AN81" s="121" t="s">
        <v>6</v>
      </c>
      <c r="AO81" s="121" t="s">
        <v>6</v>
      </c>
      <c r="AP81" s="121" t="s">
        <v>6</v>
      </c>
      <c r="AQ81" s="121" t="s">
        <v>6</v>
      </c>
      <c r="AR81" s="121" t="s">
        <v>6</v>
      </c>
      <c r="AS81" s="121" t="s">
        <v>6</v>
      </c>
      <c r="AT81" s="121" t="s">
        <v>6</v>
      </c>
      <c r="AU81" s="121" t="s">
        <v>6</v>
      </c>
      <c r="AV81" s="121" t="s">
        <v>6</v>
      </c>
      <c r="AW81" s="121" t="s">
        <v>6</v>
      </c>
      <c r="AX81" s="121" t="s">
        <v>6</v>
      </c>
      <c r="AY81" s="111" t="s">
        <v>6</v>
      </c>
      <c r="AZ81" s="111" t="s">
        <v>6</v>
      </c>
    </row>
    <row r="82" spans="1:52" ht="15" x14ac:dyDescent="0.25">
      <c r="A82" s="91" t="s">
        <v>97</v>
      </c>
      <c r="B82" s="121" t="s">
        <v>13</v>
      </c>
      <c r="C82" s="140" t="s">
        <v>6</v>
      </c>
      <c r="D82" s="121"/>
      <c r="E82" s="121">
        <v>2.2000000000000001E-3</v>
      </c>
      <c r="F82" s="121">
        <v>2.0999999999999999E-3</v>
      </c>
      <c r="G82" s="121">
        <v>2E-3</v>
      </c>
      <c r="H82" s="121">
        <v>2E-3</v>
      </c>
      <c r="I82" s="121">
        <v>2.0999999999999999E-3</v>
      </c>
      <c r="J82" s="121">
        <v>2.0999999999999999E-3</v>
      </c>
      <c r="K82" s="121">
        <v>2E-3</v>
      </c>
      <c r="L82" s="121">
        <v>2.0999999999999999E-3</v>
      </c>
      <c r="M82" s="121">
        <v>2E-3</v>
      </c>
      <c r="N82" s="121">
        <v>1.8E-3</v>
      </c>
      <c r="O82" s="121">
        <v>1.7700000000000001E-3</v>
      </c>
      <c r="P82" s="121">
        <v>1.73E-3</v>
      </c>
      <c r="Q82" s="121">
        <v>1.7099999999999999E-3</v>
      </c>
      <c r="R82" s="121">
        <v>1.8600000000000001E-3</v>
      </c>
      <c r="S82" s="121">
        <v>1.7700000000000001E-3</v>
      </c>
      <c r="T82" s="121">
        <v>1.89E-3</v>
      </c>
      <c r="U82" s="121">
        <v>2E-3</v>
      </c>
      <c r="V82" s="121">
        <v>2.32E-3</v>
      </c>
      <c r="W82" s="121">
        <v>2.1800000000000001E-3</v>
      </c>
      <c r="X82" s="121">
        <v>2.4199999999999998E-3</v>
      </c>
      <c r="Y82" s="121">
        <v>2.4099999999999998E-3</v>
      </c>
      <c r="Z82" s="121">
        <v>2.3E-3</v>
      </c>
      <c r="AA82" s="121">
        <v>2.3E-3</v>
      </c>
      <c r="AB82" s="121">
        <v>2.2699999999999999E-3</v>
      </c>
      <c r="AC82" s="121">
        <v>1.9E-3</v>
      </c>
      <c r="AD82" s="121">
        <v>2.0200000000000001E-3</v>
      </c>
      <c r="AE82" s="121">
        <v>1.99E-3</v>
      </c>
      <c r="AF82" s="121">
        <v>1.91E-3</v>
      </c>
      <c r="AG82" s="121">
        <v>1.91E-3</v>
      </c>
      <c r="AH82" s="121">
        <v>1.7899999999999999E-3</v>
      </c>
      <c r="AI82" s="121">
        <v>1.9400000000000001E-3</v>
      </c>
      <c r="AJ82" s="121">
        <v>1.7600000000000001E-3</v>
      </c>
      <c r="AK82" s="121">
        <v>1.97E-3</v>
      </c>
      <c r="AL82" s="121">
        <v>1.98E-3</v>
      </c>
      <c r="AM82" s="121">
        <v>1.83E-3</v>
      </c>
      <c r="AN82" s="121">
        <v>1.9300000000000001E-3</v>
      </c>
      <c r="AO82" s="121">
        <v>1.7700000000000001E-3</v>
      </c>
      <c r="AP82" s="121">
        <v>1.8699999999999999E-3</v>
      </c>
      <c r="AQ82" s="121">
        <v>1.7799999999999999E-3</v>
      </c>
      <c r="AR82" s="121">
        <v>1.7899999999999999E-3</v>
      </c>
      <c r="AS82" s="121">
        <v>1.83E-3</v>
      </c>
      <c r="AT82" s="121">
        <v>1.91E-3</v>
      </c>
      <c r="AU82" s="121">
        <v>2E-3</v>
      </c>
      <c r="AV82" s="121">
        <v>2.15E-3</v>
      </c>
      <c r="AW82" s="121">
        <v>1.99E-3</v>
      </c>
      <c r="AX82" s="121">
        <v>2.0799999999999998E-3</v>
      </c>
      <c r="AY82" s="111">
        <v>1.4999999999999999E-2</v>
      </c>
      <c r="AZ82" s="111" t="s">
        <v>6</v>
      </c>
    </row>
    <row r="83" spans="1:52" ht="15" x14ac:dyDescent="0.25">
      <c r="A83" s="91" t="s">
        <v>98</v>
      </c>
      <c r="B83" s="121" t="s">
        <v>13</v>
      </c>
      <c r="C83" s="140" t="s">
        <v>6</v>
      </c>
      <c r="D83" s="121"/>
      <c r="E83" s="121">
        <v>5.0000000000000001E-4</v>
      </c>
      <c r="F83" s="121">
        <v>5.0000000000000001E-4</v>
      </c>
      <c r="G83" s="121">
        <v>5.0000000000000001E-4</v>
      </c>
      <c r="H83" s="121">
        <v>5.0000000000000001E-4</v>
      </c>
      <c r="I83" s="121">
        <v>5.0000000000000001E-4</v>
      </c>
      <c r="J83" s="121">
        <v>5.0000000000000001E-4</v>
      </c>
      <c r="K83" s="121">
        <v>8.9999999999999998E-4</v>
      </c>
      <c r="L83" s="121">
        <v>5.0000000000000001E-4</v>
      </c>
      <c r="M83" s="121">
        <v>5.0000000000000001E-4</v>
      </c>
      <c r="N83" s="121">
        <v>5.9999999999999995E-4</v>
      </c>
      <c r="O83" s="121">
        <v>5.0000000000000001E-4</v>
      </c>
      <c r="P83" s="121">
        <v>4.0000000000000002E-4</v>
      </c>
      <c r="Q83" s="121">
        <v>5.0000000000000001E-4</v>
      </c>
      <c r="R83" s="121">
        <v>5.0000000000000001E-4</v>
      </c>
      <c r="S83" s="121">
        <v>5.0000000000000001E-4</v>
      </c>
      <c r="T83" s="121">
        <v>5.0000000000000001E-4</v>
      </c>
      <c r="U83" s="121">
        <v>5.0000000000000001E-4</v>
      </c>
      <c r="V83" s="121">
        <v>4.0000000000000002E-4</v>
      </c>
      <c r="W83" s="121">
        <v>5.0000000000000001E-4</v>
      </c>
      <c r="X83" s="121" t="s">
        <v>6</v>
      </c>
      <c r="Y83" s="121" t="s">
        <v>6</v>
      </c>
      <c r="Z83" s="121" t="s">
        <v>6</v>
      </c>
      <c r="AA83" s="121" t="s">
        <v>6</v>
      </c>
      <c r="AB83" s="121" t="s">
        <v>6</v>
      </c>
      <c r="AC83" s="121" t="s">
        <v>6</v>
      </c>
      <c r="AD83" s="121" t="s">
        <v>6</v>
      </c>
      <c r="AE83" s="121" t="s">
        <v>6</v>
      </c>
      <c r="AF83" s="121" t="s">
        <v>6</v>
      </c>
      <c r="AG83" s="121" t="s">
        <v>6</v>
      </c>
      <c r="AH83" s="121" t="s">
        <v>6</v>
      </c>
      <c r="AI83" s="121" t="s">
        <v>6</v>
      </c>
      <c r="AJ83" s="121" t="s">
        <v>6</v>
      </c>
      <c r="AK83" s="121" t="s">
        <v>6</v>
      </c>
      <c r="AL83" s="121" t="s">
        <v>6</v>
      </c>
      <c r="AM83" s="121" t="s">
        <v>6</v>
      </c>
      <c r="AN83" s="121" t="s">
        <v>6</v>
      </c>
      <c r="AO83" s="121" t="s">
        <v>6</v>
      </c>
      <c r="AP83" s="121" t="s">
        <v>6</v>
      </c>
      <c r="AQ83" s="121" t="s">
        <v>6</v>
      </c>
      <c r="AR83" s="121" t="s">
        <v>6</v>
      </c>
      <c r="AS83" s="121" t="s">
        <v>6</v>
      </c>
      <c r="AT83" s="121" t="s">
        <v>6</v>
      </c>
      <c r="AU83" s="121" t="s">
        <v>6</v>
      </c>
      <c r="AV83" s="121" t="s">
        <v>6</v>
      </c>
      <c r="AW83" s="121" t="s">
        <v>6</v>
      </c>
      <c r="AX83" s="121" t="s">
        <v>6</v>
      </c>
      <c r="AY83" s="111" t="s">
        <v>6</v>
      </c>
      <c r="AZ83" s="111" t="s">
        <v>6</v>
      </c>
    </row>
    <row r="84" spans="1:52" ht="15" x14ac:dyDescent="0.25">
      <c r="A84" s="91" t="s">
        <v>99</v>
      </c>
      <c r="B84" s="121" t="s">
        <v>13</v>
      </c>
      <c r="C84" s="140" t="s">
        <v>6</v>
      </c>
      <c r="D84" s="121"/>
      <c r="E84" s="121">
        <v>2E-3</v>
      </c>
      <c r="F84" s="121">
        <v>2E-3</v>
      </c>
      <c r="G84" s="121">
        <v>3.0000000000000001E-3</v>
      </c>
      <c r="H84" s="121">
        <v>4.0000000000000001E-3</v>
      </c>
      <c r="I84" s="121">
        <v>3.0000000000000001E-3</v>
      </c>
      <c r="J84" s="121">
        <v>4.0000000000000001E-3</v>
      </c>
      <c r="K84" s="121">
        <v>6.0000000000000001E-3</v>
      </c>
      <c r="L84" s="121">
        <v>3.0000000000000001E-3</v>
      </c>
      <c r="M84" s="121">
        <v>3.0000000000000001E-3</v>
      </c>
      <c r="N84" s="121">
        <v>3.0000000000000001E-3</v>
      </c>
      <c r="O84" s="121">
        <v>2.0999999999999999E-3</v>
      </c>
      <c r="P84" s="121">
        <v>1E-3</v>
      </c>
      <c r="Q84" s="121">
        <v>2.3E-3</v>
      </c>
      <c r="R84" s="121">
        <v>8.0000000000000004E-4</v>
      </c>
      <c r="S84" s="121">
        <v>8.0000000000000004E-4</v>
      </c>
      <c r="T84" s="121">
        <v>2.0999999999999999E-3</v>
      </c>
      <c r="U84" s="121">
        <v>1.4E-3</v>
      </c>
      <c r="V84" s="121">
        <v>8.0000000000000004E-4</v>
      </c>
      <c r="W84" s="121">
        <v>1.1000000000000001E-3</v>
      </c>
      <c r="X84" s="121" t="s">
        <v>102</v>
      </c>
      <c r="Y84" s="121" t="s">
        <v>102</v>
      </c>
      <c r="Z84" s="121" t="s">
        <v>102</v>
      </c>
      <c r="AA84" s="121" t="s">
        <v>102</v>
      </c>
      <c r="AB84" s="121" t="s">
        <v>102</v>
      </c>
      <c r="AC84" s="121" t="s">
        <v>102</v>
      </c>
      <c r="AD84" s="121" t="s">
        <v>102</v>
      </c>
      <c r="AE84" s="121" t="s">
        <v>102</v>
      </c>
      <c r="AF84" s="121" t="s">
        <v>102</v>
      </c>
      <c r="AG84" s="121" t="s">
        <v>102</v>
      </c>
      <c r="AH84" s="121" t="s">
        <v>102</v>
      </c>
      <c r="AI84" s="121" t="s">
        <v>102</v>
      </c>
      <c r="AJ84" s="121" t="s">
        <v>102</v>
      </c>
      <c r="AK84" s="121" t="s">
        <v>102</v>
      </c>
      <c r="AL84" s="121" t="s">
        <v>102</v>
      </c>
      <c r="AM84" s="121" t="s">
        <v>102</v>
      </c>
      <c r="AN84" s="121" t="s">
        <v>102</v>
      </c>
      <c r="AO84" s="121" t="s">
        <v>102</v>
      </c>
      <c r="AP84" s="121" t="s">
        <v>102</v>
      </c>
      <c r="AQ84" s="121" t="s">
        <v>102</v>
      </c>
      <c r="AR84" s="121" t="s">
        <v>102</v>
      </c>
      <c r="AS84" s="121" t="s">
        <v>102</v>
      </c>
      <c r="AT84" s="121" t="s">
        <v>102</v>
      </c>
      <c r="AU84" s="121" t="s">
        <v>102</v>
      </c>
      <c r="AV84" s="121" t="s">
        <v>102</v>
      </c>
      <c r="AW84" s="121" t="s">
        <v>102</v>
      </c>
      <c r="AX84" s="121" t="s">
        <v>102</v>
      </c>
      <c r="AY84" s="111">
        <v>0.03</v>
      </c>
      <c r="AZ84" s="111">
        <v>0.3</v>
      </c>
    </row>
    <row r="85" spans="1:52" ht="15" x14ac:dyDescent="0.25">
      <c r="A85" s="91" t="s">
        <v>164</v>
      </c>
      <c r="B85" s="121" t="s">
        <v>13</v>
      </c>
      <c r="C85" s="140" t="s">
        <v>6</v>
      </c>
      <c r="D85" s="121"/>
      <c r="E85" s="121" t="s">
        <v>61</v>
      </c>
      <c r="F85" s="121" t="s">
        <v>61</v>
      </c>
      <c r="G85" s="121" t="s">
        <v>61</v>
      </c>
      <c r="H85" s="121" t="s">
        <v>61</v>
      </c>
      <c r="I85" s="121" t="s">
        <v>61</v>
      </c>
      <c r="J85" s="121" t="s">
        <v>61</v>
      </c>
      <c r="K85" s="121" t="s">
        <v>57</v>
      </c>
      <c r="L85" s="121" t="s">
        <v>61</v>
      </c>
      <c r="M85" s="121" t="s">
        <v>61</v>
      </c>
      <c r="N85" s="121" t="s">
        <v>61</v>
      </c>
      <c r="O85" s="121" t="s">
        <v>65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 t="s">
        <v>65</v>
      </c>
      <c r="V85" s="121" t="s">
        <v>65</v>
      </c>
      <c r="W85" s="121" t="s">
        <v>65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11" t="s">
        <v>6</v>
      </c>
      <c r="AZ85" s="111" t="s">
        <v>6</v>
      </c>
    </row>
    <row r="86" spans="1:52" ht="15" x14ac:dyDescent="0.25">
      <c r="A86" s="91"/>
      <c r="B86" s="121"/>
      <c r="C86" s="178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11"/>
      <c r="AZ86" s="111"/>
    </row>
    <row r="87" spans="1:52" ht="15" x14ac:dyDescent="0.25">
      <c r="A87" s="217" t="s">
        <v>100</v>
      </c>
      <c r="B87" s="121"/>
      <c r="C87" s="178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11"/>
      <c r="AZ87" s="111"/>
    </row>
    <row r="88" spans="1:52" ht="15" x14ac:dyDescent="0.25">
      <c r="A88" s="91" t="s">
        <v>101</v>
      </c>
      <c r="B88" s="121" t="s">
        <v>13</v>
      </c>
      <c r="C88" s="140" t="s">
        <v>6</v>
      </c>
      <c r="D88" s="121"/>
      <c r="E88" s="121" t="s">
        <v>40</v>
      </c>
      <c r="F88" s="121" t="s">
        <v>40</v>
      </c>
      <c r="G88" s="121" t="s">
        <v>40</v>
      </c>
      <c r="H88" s="121" t="s">
        <v>40</v>
      </c>
      <c r="I88" s="121" t="s">
        <v>40</v>
      </c>
      <c r="J88" s="121" t="s">
        <v>40</v>
      </c>
      <c r="K88" s="121" t="s">
        <v>50</v>
      </c>
      <c r="L88" s="121" t="s">
        <v>40</v>
      </c>
      <c r="M88" s="121" t="s">
        <v>40</v>
      </c>
      <c r="N88" s="121" t="s">
        <v>40</v>
      </c>
      <c r="O88" s="121" t="s">
        <v>40</v>
      </c>
      <c r="P88" s="121" t="s">
        <v>40</v>
      </c>
      <c r="Q88" s="121" t="s">
        <v>40</v>
      </c>
      <c r="R88" s="121" t="s">
        <v>40</v>
      </c>
      <c r="S88" s="121" t="s">
        <v>40</v>
      </c>
      <c r="T88" s="121" t="s">
        <v>40</v>
      </c>
      <c r="U88" s="121" t="s">
        <v>40</v>
      </c>
      <c r="V88" s="121" t="s">
        <v>40</v>
      </c>
      <c r="W88" s="121" t="s">
        <v>40</v>
      </c>
      <c r="X88" s="121" t="s">
        <v>6</v>
      </c>
      <c r="Y88" s="121" t="s">
        <v>6</v>
      </c>
      <c r="Z88" s="121" t="s">
        <v>6</v>
      </c>
      <c r="AA88" s="121" t="s">
        <v>6</v>
      </c>
      <c r="AB88" s="121" t="s">
        <v>6</v>
      </c>
      <c r="AC88" s="121" t="s">
        <v>6</v>
      </c>
      <c r="AD88" s="121" t="s">
        <v>6</v>
      </c>
      <c r="AE88" s="121" t="s">
        <v>6</v>
      </c>
      <c r="AF88" s="121" t="s">
        <v>6</v>
      </c>
      <c r="AG88" s="121" t="s">
        <v>6</v>
      </c>
      <c r="AH88" s="121" t="s">
        <v>6</v>
      </c>
      <c r="AI88" s="121" t="s">
        <v>6</v>
      </c>
      <c r="AJ88" s="121" t="s">
        <v>6</v>
      </c>
      <c r="AK88" s="121" t="s">
        <v>6</v>
      </c>
      <c r="AL88" s="121" t="s">
        <v>6</v>
      </c>
      <c r="AM88" s="121" t="s">
        <v>6</v>
      </c>
      <c r="AN88" s="121" t="s">
        <v>6</v>
      </c>
      <c r="AO88" s="121" t="s">
        <v>6</v>
      </c>
      <c r="AP88" s="121" t="s">
        <v>6</v>
      </c>
      <c r="AQ88" s="121" t="s">
        <v>6</v>
      </c>
      <c r="AR88" s="121" t="s">
        <v>6</v>
      </c>
      <c r="AS88" s="121" t="s">
        <v>6</v>
      </c>
      <c r="AT88" s="121" t="s">
        <v>6</v>
      </c>
      <c r="AU88" s="121" t="s">
        <v>6</v>
      </c>
      <c r="AV88" s="121" t="s">
        <v>6</v>
      </c>
      <c r="AW88" s="121" t="s">
        <v>6</v>
      </c>
      <c r="AX88" s="121" t="s">
        <v>6</v>
      </c>
      <c r="AY88" s="111" t="s">
        <v>6</v>
      </c>
      <c r="AZ88" s="111" t="s">
        <v>6</v>
      </c>
    </row>
    <row r="89" spans="1:52" ht="15" x14ac:dyDescent="0.25">
      <c r="A89" s="91" t="s">
        <v>103</v>
      </c>
      <c r="B89" s="121" t="s">
        <v>13</v>
      </c>
      <c r="C89" s="140" t="s">
        <v>6</v>
      </c>
      <c r="D89" s="121"/>
      <c r="E89" s="121" t="s">
        <v>56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1" t="s">
        <v>56</v>
      </c>
      <c r="M89" s="121" t="s">
        <v>56</v>
      </c>
      <c r="N89" s="121" t="s">
        <v>56</v>
      </c>
      <c r="O89" s="121" t="s">
        <v>56</v>
      </c>
      <c r="P89" s="121" t="s">
        <v>56</v>
      </c>
      <c r="Q89" s="121" t="s">
        <v>56</v>
      </c>
      <c r="R89" s="121" t="s">
        <v>56</v>
      </c>
      <c r="S89" s="121" t="s">
        <v>56</v>
      </c>
      <c r="T89" s="121" t="s">
        <v>56</v>
      </c>
      <c r="U89" s="121" t="s">
        <v>56</v>
      </c>
      <c r="V89" s="121" t="s">
        <v>56</v>
      </c>
      <c r="W89" s="121" t="s">
        <v>56</v>
      </c>
      <c r="X89" s="121" t="s">
        <v>6</v>
      </c>
      <c r="Y89" s="121" t="s">
        <v>6</v>
      </c>
      <c r="Z89" s="121" t="s">
        <v>6</v>
      </c>
      <c r="AA89" s="121" t="s">
        <v>6</v>
      </c>
      <c r="AB89" s="121" t="s">
        <v>6</v>
      </c>
      <c r="AC89" s="121" t="s">
        <v>6</v>
      </c>
      <c r="AD89" s="121" t="s">
        <v>6</v>
      </c>
      <c r="AE89" s="121" t="s">
        <v>6</v>
      </c>
      <c r="AF89" s="121" t="s">
        <v>6</v>
      </c>
      <c r="AG89" s="121" t="s">
        <v>6</v>
      </c>
      <c r="AH89" s="121" t="s">
        <v>6</v>
      </c>
      <c r="AI89" s="121" t="s">
        <v>6</v>
      </c>
      <c r="AJ89" s="121" t="s">
        <v>6</v>
      </c>
      <c r="AK89" s="121" t="s">
        <v>6</v>
      </c>
      <c r="AL89" s="121" t="s">
        <v>6</v>
      </c>
      <c r="AM89" s="121" t="s">
        <v>6</v>
      </c>
      <c r="AN89" s="121" t="s">
        <v>6</v>
      </c>
      <c r="AO89" s="121" t="s">
        <v>6</v>
      </c>
      <c r="AP89" s="121" t="s">
        <v>6</v>
      </c>
      <c r="AQ89" s="121" t="s">
        <v>6</v>
      </c>
      <c r="AR89" s="121" t="s">
        <v>6</v>
      </c>
      <c r="AS89" s="121" t="s">
        <v>6</v>
      </c>
      <c r="AT89" s="121" t="s">
        <v>6</v>
      </c>
      <c r="AU89" s="121" t="s">
        <v>6</v>
      </c>
      <c r="AV89" s="121" t="s">
        <v>6</v>
      </c>
      <c r="AW89" s="121" t="s">
        <v>6</v>
      </c>
      <c r="AX89" s="121" t="s">
        <v>6</v>
      </c>
      <c r="AY89" s="111" t="s">
        <v>6</v>
      </c>
      <c r="AZ89" s="111" t="s">
        <v>6</v>
      </c>
    </row>
    <row r="90" spans="1:52" ht="15" x14ac:dyDescent="0.25">
      <c r="A90" s="91" t="s">
        <v>104</v>
      </c>
      <c r="B90" s="121" t="s">
        <v>13</v>
      </c>
      <c r="C90" s="140" t="s">
        <v>6</v>
      </c>
      <c r="D90" s="121"/>
      <c r="E90" s="121">
        <v>4.0000000000000002E-4</v>
      </c>
      <c r="F90" s="121">
        <v>6.9999999999999999E-4</v>
      </c>
      <c r="G90" s="121">
        <v>4.0000000000000002E-4</v>
      </c>
      <c r="H90" s="121">
        <v>2.9999999999999997E-4</v>
      </c>
      <c r="I90" s="121">
        <v>2.9999999999999997E-4</v>
      </c>
      <c r="J90" s="121">
        <v>4.0000000000000002E-4</v>
      </c>
      <c r="K90" s="121">
        <v>4.0000000000000002E-4</v>
      </c>
      <c r="L90" s="121">
        <v>4.0000000000000002E-4</v>
      </c>
      <c r="M90" s="121">
        <v>4.0000000000000002E-4</v>
      </c>
      <c r="N90" s="121">
        <v>4.0000000000000002E-4</v>
      </c>
      <c r="O90" s="121">
        <v>2.9999999999999997E-4</v>
      </c>
      <c r="P90" s="121">
        <v>4.0000000000000002E-4</v>
      </c>
      <c r="Q90" s="121">
        <v>4.0000000000000002E-4</v>
      </c>
      <c r="R90" s="121">
        <v>2.9999999999999997E-4</v>
      </c>
      <c r="S90" s="121">
        <v>4.0000000000000002E-4</v>
      </c>
      <c r="T90" s="121">
        <v>5.9999999999999995E-4</v>
      </c>
      <c r="U90" s="121">
        <v>4.0000000000000002E-4</v>
      </c>
      <c r="V90" s="121">
        <v>4.0000000000000002E-4</v>
      </c>
      <c r="W90" s="121">
        <v>4.0000000000000002E-4</v>
      </c>
      <c r="X90" s="121" t="s">
        <v>6</v>
      </c>
      <c r="Y90" s="121" t="s">
        <v>6</v>
      </c>
      <c r="Z90" s="121" t="s">
        <v>6</v>
      </c>
      <c r="AA90" s="121" t="s">
        <v>6</v>
      </c>
      <c r="AB90" s="121" t="s">
        <v>6</v>
      </c>
      <c r="AC90" s="121" t="s">
        <v>6</v>
      </c>
      <c r="AD90" s="121" t="s">
        <v>6</v>
      </c>
      <c r="AE90" s="121" t="s">
        <v>6</v>
      </c>
      <c r="AF90" s="121" t="s">
        <v>6</v>
      </c>
      <c r="AG90" s="121" t="s">
        <v>6</v>
      </c>
      <c r="AH90" s="121" t="s">
        <v>6</v>
      </c>
      <c r="AI90" s="121" t="s">
        <v>6</v>
      </c>
      <c r="AJ90" s="121" t="s">
        <v>6</v>
      </c>
      <c r="AK90" s="121" t="s">
        <v>6</v>
      </c>
      <c r="AL90" s="121" t="s">
        <v>6</v>
      </c>
      <c r="AM90" s="121" t="s">
        <v>6</v>
      </c>
      <c r="AN90" s="121" t="s">
        <v>6</v>
      </c>
      <c r="AO90" s="121" t="s">
        <v>6</v>
      </c>
      <c r="AP90" s="121" t="s">
        <v>6</v>
      </c>
      <c r="AQ90" s="121" t="s">
        <v>6</v>
      </c>
      <c r="AR90" s="121" t="s">
        <v>6</v>
      </c>
      <c r="AS90" s="121" t="s">
        <v>6</v>
      </c>
      <c r="AT90" s="121" t="s">
        <v>6</v>
      </c>
      <c r="AU90" s="121" t="s">
        <v>6</v>
      </c>
      <c r="AV90" s="121" t="s">
        <v>6</v>
      </c>
      <c r="AW90" s="121" t="s">
        <v>6</v>
      </c>
      <c r="AX90" s="121" t="s">
        <v>6</v>
      </c>
      <c r="AY90" s="111" t="s">
        <v>6</v>
      </c>
      <c r="AZ90" s="111">
        <v>0.15</v>
      </c>
    </row>
    <row r="91" spans="1:52" ht="15" x14ac:dyDescent="0.25">
      <c r="A91" s="91" t="s">
        <v>59</v>
      </c>
      <c r="B91" s="121" t="s">
        <v>13</v>
      </c>
      <c r="C91" s="140" t="s">
        <v>6</v>
      </c>
      <c r="D91" s="121"/>
      <c r="E91" s="121">
        <v>8.8999999999999996E-2</v>
      </c>
      <c r="F91" s="121">
        <v>8.3000000000000004E-2</v>
      </c>
      <c r="G91" s="121">
        <v>8.4000000000000005E-2</v>
      </c>
      <c r="H91" s="121">
        <v>8.3000000000000004E-2</v>
      </c>
      <c r="I91" s="121">
        <v>0.08</v>
      </c>
      <c r="J91" s="121">
        <v>9.1999999999999998E-2</v>
      </c>
      <c r="K91" s="121">
        <v>8.8999999999999996E-2</v>
      </c>
      <c r="L91" s="121">
        <v>7.9000000000000001E-2</v>
      </c>
      <c r="M91" s="121">
        <v>7.6999999999999999E-2</v>
      </c>
      <c r="N91" s="121">
        <v>7.8E-2</v>
      </c>
      <c r="O91" s="121">
        <v>7.5999999999999998E-2</v>
      </c>
      <c r="P91" s="121">
        <v>7.6999999999999999E-2</v>
      </c>
      <c r="Q91" s="121">
        <v>7.0999999999999994E-2</v>
      </c>
      <c r="R91" s="121">
        <v>7.4999999999999997E-2</v>
      </c>
      <c r="S91" s="121">
        <v>7.4999999999999997E-2</v>
      </c>
      <c r="T91" s="121">
        <v>8.1000000000000003E-2</v>
      </c>
      <c r="U91" s="121">
        <v>8.4000000000000005E-2</v>
      </c>
      <c r="V91" s="121">
        <v>8.8999999999999996E-2</v>
      </c>
      <c r="W91" s="121">
        <v>9.2999999999999999E-2</v>
      </c>
      <c r="X91" s="121" t="s">
        <v>6</v>
      </c>
      <c r="Y91" s="121" t="s">
        <v>6</v>
      </c>
      <c r="Z91" s="121" t="s">
        <v>6</v>
      </c>
      <c r="AA91" s="121" t="s">
        <v>6</v>
      </c>
      <c r="AB91" s="121" t="s">
        <v>6</v>
      </c>
      <c r="AC91" s="121" t="s">
        <v>6</v>
      </c>
      <c r="AD91" s="121" t="s">
        <v>6</v>
      </c>
      <c r="AE91" s="121" t="s">
        <v>6</v>
      </c>
      <c r="AF91" s="121" t="s">
        <v>6</v>
      </c>
      <c r="AG91" s="121" t="s">
        <v>6</v>
      </c>
      <c r="AH91" s="121" t="s">
        <v>6</v>
      </c>
      <c r="AI91" s="121" t="s">
        <v>6</v>
      </c>
      <c r="AJ91" s="121" t="s">
        <v>6</v>
      </c>
      <c r="AK91" s="121" t="s">
        <v>6</v>
      </c>
      <c r="AL91" s="121" t="s">
        <v>6</v>
      </c>
      <c r="AM91" s="121" t="s">
        <v>6</v>
      </c>
      <c r="AN91" s="121" t="s">
        <v>6</v>
      </c>
      <c r="AO91" s="121" t="s">
        <v>6</v>
      </c>
      <c r="AP91" s="121" t="s">
        <v>6</v>
      </c>
      <c r="AQ91" s="121" t="s">
        <v>6</v>
      </c>
      <c r="AR91" s="121" t="s">
        <v>6</v>
      </c>
      <c r="AS91" s="121" t="s">
        <v>6</v>
      </c>
      <c r="AT91" s="121" t="s">
        <v>6</v>
      </c>
      <c r="AU91" s="121" t="s">
        <v>6</v>
      </c>
      <c r="AV91" s="121" t="s">
        <v>6</v>
      </c>
      <c r="AW91" s="121" t="s">
        <v>6</v>
      </c>
      <c r="AX91" s="121" t="s">
        <v>6</v>
      </c>
      <c r="AY91" s="111" t="s">
        <v>6</v>
      </c>
      <c r="AZ91" s="111" t="s">
        <v>6</v>
      </c>
    </row>
    <row r="92" spans="1:52" ht="15" x14ac:dyDescent="0.25">
      <c r="A92" s="91" t="s">
        <v>60</v>
      </c>
      <c r="B92" s="121" t="s">
        <v>13</v>
      </c>
      <c r="C92" s="140" t="s">
        <v>6</v>
      </c>
      <c r="D92" s="121"/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61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</v>
      </c>
      <c r="Y92" s="121" t="s">
        <v>6</v>
      </c>
      <c r="Z92" s="121" t="s">
        <v>6</v>
      </c>
      <c r="AA92" s="121" t="s">
        <v>6</v>
      </c>
      <c r="AB92" s="121" t="s">
        <v>6</v>
      </c>
      <c r="AC92" s="121" t="s">
        <v>6</v>
      </c>
      <c r="AD92" s="121" t="s">
        <v>6</v>
      </c>
      <c r="AE92" s="121" t="s">
        <v>6</v>
      </c>
      <c r="AF92" s="121" t="s">
        <v>6</v>
      </c>
      <c r="AG92" s="121" t="s">
        <v>6</v>
      </c>
      <c r="AH92" s="121" t="s">
        <v>6</v>
      </c>
      <c r="AI92" s="121" t="s">
        <v>6</v>
      </c>
      <c r="AJ92" s="121" t="s">
        <v>6</v>
      </c>
      <c r="AK92" s="121" t="s">
        <v>6</v>
      </c>
      <c r="AL92" s="121" t="s">
        <v>6</v>
      </c>
      <c r="AM92" s="121" t="s">
        <v>6</v>
      </c>
      <c r="AN92" s="121" t="s">
        <v>6</v>
      </c>
      <c r="AO92" s="121" t="s">
        <v>6</v>
      </c>
      <c r="AP92" s="121" t="s">
        <v>6</v>
      </c>
      <c r="AQ92" s="121" t="s">
        <v>6</v>
      </c>
      <c r="AR92" s="121" t="s">
        <v>6</v>
      </c>
      <c r="AS92" s="121" t="s">
        <v>6</v>
      </c>
      <c r="AT92" s="121" t="s">
        <v>6</v>
      </c>
      <c r="AU92" s="121" t="s">
        <v>6</v>
      </c>
      <c r="AV92" s="121" t="s">
        <v>6</v>
      </c>
      <c r="AW92" s="121" t="s">
        <v>6</v>
      </c>
      <c r="AX92" s="121" t="s">
        <v>6</v>
      </c>
      <c r="AY92" s="111" t="s">
        <v>6</v>
      </c>
      <c r="AZ92" s="111" t="s">
        <v>6</v>
      </c>
    </row>
    <row r="93" spans="1:52" ht="15" x14ac:dyDescent="0.25">
      <c r="A93" s="91" t="s">
        <v>105</v>
      </c>
      <c r="B93" s="121" t="s">
        <v>13</v>
      </c>
      <c r="C93" s="140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>
        <v>5.0000000000000001E-4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6</v>
      </c>
      <c r="Y93" s="121" t="s">
        <v>6</v>
      </c>
      <c r="Z93" s="121" t="s">
        <v>6</v>
      </c>
      <c r="AA93" s="121" t="s">
        <v>6</v>
      </c>
      <c r="AB93" s="121" t="s">
        <v>6</v>
      </c>
      <c r="AC93" s="121" t="s">
        <v>6</v>
      </c>
      <c r="AD93" s="121" t="s">
        <v>6</v>
      </c>
      <c r="AE93" s="121" t="s">
        <v>6</v>
      </c>
      <c r="AF93" s="121" t="s">
        <v>6</v>
      </c>
      <c r="AG93" s="121" t="s">
        <v>6</v>
      </c>
      <c r="AH93" s="121" t="s">
        <v>6</v>
      </c>
      <c r="AI93" s="121" t="s">
        <v>6</v>
      </c>
      <c r="AJ93" s="121" t="s">
        <v>6</v>
      </c>
      <c r="AK93" s="121" t="s">
        <v>6</v>
      </c>
      <c r="AL93" s="121" t="s">
        <v>6</v>
      </c>
      <c r="AM93" s="121" t="s">
        <v>6</v>
      </c>
      <c r="AN93" s="121" t="s">
        <v>6</v>
      </c>
      <c r="AO93" s="121" t="s">
        <v>6</v>
      </c>
      <c r="AP93" s="121" t="s">
        <v>6</v>
      </c>
      <c r="AQ93" s="121" t="s">
        <v>6</v>
      </c>
      <c r="AR93" s="121" t="s">
        <v>6</v>
      </c>
      <c r="AS93" s="121" t="s">
        <v>6</v>
      </c>
      <c r="AT93" s="121" t="s">
        <v>6</v>
      </c>
      <c r="AU93" s="121" t="s">
        <v>6</v>
      </c>
      <c r="AV93" s="121" t="s">
        <v>6</v>
      </c>
      <c r="AW93" s="121" t="s">
        <v>6</v>
      </c>
      <c r="AX93" s="121" t="s">
        <v>6</v>
      </c>
      <c r="AY93" s="111" t="s">
        <v>6</v>
      </c>
      <c r="AZ93" s="111" t="s">
        <v>6</v>
      </c>
    </row>
    <row r="94" spans="1:52" ht="15" x14ac:dyDescent="0.25">
      <c r="A94" s="91" t="s">
        <v>106</v>
      </c>
      <c r="B94" s="121" t="s">
        <v>13</v>
      </c>
      <c r="C94" s="140" t="s">
        <v>6</v>
      </c>
      <c r="D94" s="121"/>
      <c r="E94" s="121" t="s">
        <v>51</v>
      </c>
      <c r="F94" s="121" t="s">
        <v>51</v>
      </c>
      <c r="G94" s="121">
        <v>4.0000000000000001E-3</v>
      </c>
      <c r="H94" s="121" t="s">
        <v>51</v>
      </c>
      <c r="I94" s="121" t="s">
        <v>51</v>
      </c>
      <c r="J94" s="121" t="s">
        <v>51</v>
      </c>
      <c r="K94" s="121">
        <v>5.0000000000000001E-3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>
        <v>8.0000000000000002E-3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6</v>
      </c>
      <c r="Y94" s="121" t="s">
        <v>6</v>
      </c>
      <c r="Z94" s="121" t="s">
        <v>6</v>
      </c>
      <c r="AA94" s="121" t="s">
        <v>6</v>
      </c>
      <c r="AB94" s="121" t="s">
        <v>6</v>
      </c>
      <c r="AC94" s="121" t="s">
        <v>6</v>
      </c>
      <c r="AD94" s="121" t="s">
        <v>6</v>
      </c>
      <c r="AE94" s="121" t="s">
        <v>6</v>
      </c>
      <c r="AF94" s="121" t="s">
        <v>6</v>
      </c>
      <c r="AG94" s="121" t="s">
        <v>6</v>
      </c>
      <c r="AH94" s="121" t="s">
        <v>6</v>
      </c>
      <c r="AI94" s="121" t="s">
        <v>6</v>
      </c>
      <c r="AJ94" s="121" t="s">
        <v>6</v>
      </c>
      <c r="AK94" s="121" t="s">
        <v>6</v>
      </c>
      <c r="AL94" s="121" t="s">
        <v>6</v>
      </c>
      <c r="AM94" s="121" t="s">
        <v>6</v>
      </c>
      <c r="AN94" s="121" t="s">
        <v>6</v>
      </c>
      <c r="AO94" s="121" t="s">
        <v>6</v>
      </c>
      <c r="AP94" s="121" t="s">
        <v>6</v>
      </c>
      <c r="AQ94" s="121" t="s">
        <v>6</v>
      </c>
      <c r="AR94" s="121" t="s">
        <v>6</v>
      </c>
      <c r="AS94" s="121" t="s">
        <v>6</v>
      </c>
      <c r="AT94" s="121" t="s">
        <v>6</v>
      </c>
      <c r="AU94" s="121" t="s">
        <v>6</v>
      </c>
      <c r="AV94" s="121" t="s">
        <v>6</v>
      </c>
      <c r="AW94" s="121" t="s">
        <v>6</v>
      </c>
      <c r="AX94" s="121" t="s">
        <v>6</v>
      </c>
      <c r="AY94" s="111" t="s">
        <v>6</v>
      </c>
      <c r="AZ94" s="111" t="s">
        <v>6</v>
      </c>
    </row>
    <row r="95" spans="1:52" ht="15" x14ac:dyDescent="0.25">
      <c r="A95" s="91" t="s">
        <v>108</v>
      </c>
      <c r="B95" s="121" t="s">
        <v>13</v>
      </c>
      <c r="C95" s="140" t="s">
        <v>6</v>
      </c>
      <c r="D95" s="121"/>
      <c r="E95" s="121" t="s">
        <v>68</v>
      </c>
      <c r="F95" s="121" t="s">
        <v>68</v>
      </c>
      <c r="G95" s="121" t="s">
        <v>68</v>
      </c>
      <c r="H95" s="121" t="s">
        <v>68</v>
      </c>
      <c r="I95" s="121" t="s">
        <v>68</v>
      </c>
      <c r="J95" s="121" t="s">
        <v>68</v>
      </c>
      <c r="K95" s="121">
        <v>2.0000000000000002E-5</v>
      </c>
      <c r="L95" s="121">
        <v>1.0000000000000001E-5</v>
      </c>
      <c r="M95" s="121" t="s">
        <v>68</v>
      </c>
      <c r="N95" s="121">
        <v>1.0000000000000001E-5</v>
      </c>
      <c r="O95" s="121" t="s">
        <v>68</v>
      </c>
      <c r="P95" s="121">
        <v>2.0000000000000002E-5</v>
      </c>
      <c r="Q95" s="121" t="s">
        <v>68</v>
      </c>
      <c r="R95" s="121">
        <v>4.0000000000000003E-5</v>
      </c>
      <c r="S95" s="121" t="s">
        <v>68</v>
      </c>
      <c r="T95" s="121" t="s">
        <v>68</v>
      </c>
      <c r="U95" s="121">
        <v>2.0000000000000002E-5</v>
      </c>
      <c r="V95" s="121">
        <v>2.0000000000000002E-5</v>
      </c>
      <c r="W95" s="121">
        <v>3.0000000000000001E-5</v>
      </c>
      <c r="X95" s="121" t="s">
        <v>6</v>
      </c>
      <c r="Y95" s="121" t="s">
        <v>6</v>
      </c>
      <c r="Z95" s="121" t="s">
        <v>6</v>
      </c>
      <c r="AA95" s="121" t="s">
        <v>6</v>
      </c>
      <c r="AB95" s="121" t="s">
        <v>6</v>
      </c>
      <c r="AC95" s="121" t="s">
        <v>6</v>
      </c>
      <c r="AD95" s="121" t="s">
        <v>6</v>
      </c>
      <c r="AE95" s="121" t="s">
        <v>6</v>
      </c>
      <c r="AF95" s="121" t="s">
        <v>6</v>
      </c>
      <c r="AG95" s="121" t="s">
        <v>6</v>
      </c>
      <c r="AH95" s="121" t="s">
        <v>6</v>
      </c>
      <c r="AI95" s="121" t="s">
        <v>6</v>
      </c>
      <c r="AJ95" s="121" t="s">
        <v>6</v>
      </c>
      <c r="AK95" s="121" t="s">
        <v>6</v>
      </c>
      <c r="AL95" s="121" t="s">
        <v>6</v>
      </c>
      <c r="AM95" s="121" t="s">
        <v>6</v>
      </c>
      <c r="AN95" s="121" t="s">
        <v>6</v>
      </c>
      <c r="AO95" s="121" t="s">
        <v>6</v>
      </c>
      <c r="AP95" s="121" t="s">
        <v>6</v>
      </c>
      <c r="AQ95" s="121" t="s">
        <v>6</v>
      </c>
      <c r="AR95" s="121" t="s">
        <v>6</v>
      </c>
      <c r="AS95" s="121" t="s">
        <v>6</v>
      </c>
      <c r="AT95" s="121" t="s">
        <v>6</v>
      </c>
      <c r="AU95" s="121" t="s">
        <v>6</v>
      </c>
      <c r="AV95" s="121" t="s">
        <v>6</v>
      </c>
      <c r="AW95" s="121" t="s">
        <v>6</v>
      </c>
      <c r="AX95" s="121" t="s">
        <v>6</v>
      </c>
      <c r="AY95" s="111" t="s">
        <v>6</v>
      </c>
      <c r="AZ95" s="111" t="s">
        <v>6</v>
      </c>
    </row>
    <row r="96" spans="1:52" ht="15" x14ac:dyDescent="0.25">
      <c r="A96" s="91" t="s">
        <v>72</v>
      </c>
      <c r="B96" s="121" t="s">
        <v>13</v>
      </c>
      <c r="C96" s="140" t="s">
        <v>6</v>
      </c>
      <c r="D96" s="121"/>
      <c r="E96" s="121">
        <v>4.0000000000000002E-4</v>
      </c>
      <c r="F96" s="121">
        <v>6.9999999999999999E-4</v>
      </c>
      <c r="G96" s="121">
        <v>1.4E-3</v>
      </c>
      <c r="H96" s="121" t="s">
        <v>63</v>
      </c>
      <c r="I96" s="121">
        <v>5.0000000000000001E-4</v>
      </c>
      <c r="J96" s="121">
        <v>1E-3</v>
      </c>
      <c r="K96" s="121" t="s">
        <v>65</v>
      </c>
      <c r="L96" s="121">
        <v>8.0000000000000004E-4</v>
      </c>
      <c r="M96" s="121">
        <v>1.2999999999999999E-3</v>
      </c>
      <c r="N96" s="121">
        <v>1E-3</v>
      </c>
      <c r="O96" s="121">
        <v>8.9999999999999998E-4</v>
      </c>
      <c r="P96" s="121">
        <v>1.8E-3</v>
      </c>
      <c r="Q96" s="121">
        <v>1.5E-3</v>
      </c>
      <c r="R96" s="121">
        <v>1.2999999999999999E-3</v>
      </c>
      <c r="S96" s="121">
        <v>1.1999999999999999E-3</v>
      </c>
      <c r="T96" s="121">
        <v>6.9999999999999999E-4</v>
      </c>
      <c r="U96" s="121">
        <v>2E-3</v>
      </c>
      <c r="V96" s="121">
        <v>1.1000000000000001E-3</v>
      </c>
      <c r="W96" s="121">
        <v>2E-3</v>
      </c>
      <c r="X96" s="121" t="s">
        <v>6</v>
      </c>
      <c r="Y96" s="121" t="s">
        <v>6</v>
      </c>
      <c r="Z96" s="121" t="s">
        <v>6</v>
      </c>
      <c r="AA96" s="121" t="s">
        <v>6</v>
      </c>
      <c r="AB96" s="121" t="s">
        <v>6</v>
      </c>
      <c r="AC96" s="121" t="s">
        <v>6</v>
      </c>
      <c r="AD96" s="121" t="s">
        <v>6</v>
      </c>
      <c r="AE96" s="121" t="s">
        <v>6</v>
      </c>
      <c r="AF96" s="121" t="s">
        <v>6</v>
      </c>
      <c r="AG96" s="121" t="s">
        <v>6</v>
      </c>
      <c r="AH96" s="121" t="s">
        <v>6</v>
      </c>
      <c r="AI96" s="121" t="s">
        <v>6</v>
      </c>
      <c r="AJ96" s="121" t="s">
        <v>6</v>
      </c>
      <c r="AK96" s="121" t="s">
        <v>6</v>
      </c>
      <c r="AL96" s="121" t="s">
        <v>6</v>
      </c>
      <c r="AM96" s="121" t="s">
        <v>6</v>
      </c>
      <c r="AN96" s="121" t="s">
        <v>6</v>
      </c>
      <c r="AO96" s="121" t="s">
        <v>6</v>
      </c>
      <c r="AP96" s="121" t="s">
        <v>6</v>
      </c>
      <c r="AQ96" s="121" t="s">
        <v>6</v>
      </c>
      <c r="AR96" s="121" t="s">
        <v>6</v>
      </c>
      <c r="AS96" s="121" t="s">
        <v>6</v>
      </c>
      <c r="AT96" s="121" t="s">
        <v>6</v>
      </c>
      <c r="AU96" s="121" t="s">
        <v>6</v>
      </c>
      <c r="AV96" s="121" t="s">
        <v>6</v>
      </c>
      <c r="AW96" s="121" t="s">
        <v>6</v>
      </c>
      <c r="AX96" s="121" t="s">
        <v>6</v>
      </c>
      <c r="AY96" s="111" t="s">
        <v>6</v>
      </c>
      <c r="AZ96" s="111" t="s">
        <v>6</v>
      </c>
    </row>
    <row r="97" spans="1:52" ht="15" x14ac:dyDescent="0.25">
      <c r="A97" s="91" t="s">
        <v>109</v>
      </c>
      <c r="B97" s="121" t="s">
        <v>13</v>
      </c>
      <c r="C97" s="140" t="s">
        <v>6</v>
      </c>
      <c r="D97" s="121"/>
      <c r="E97" s="121">
        <v>4.0000000000000003E-5</v>
      </c>
      <c r="F97" s="121" t="s">
        <v>134</v>
      </c>
      <c r="G97" s="121">
        <v>3.0000000000000001E-5</v>
      </c>
      <c r="H97" s="121">
        <v>6.0000000000000002E-5</v>
      </c>
      <c r="I97" s="121">
        <v>3.0000000000000001E-5</v>
      </c>
      <c r="J97" s="121">
        <v>5.0000000000000002E-5</v>
      </c>
      <c r="K97" s="121" t="s">
        <v>61</v>
      </c>
      <c r="L97" s="121" t="s">
        <v>134</v>
      </c>
      <c r="M97" s="121">
        <v>8.0000000000000007E-5</v>
      </c>
      <c r="N97" s="121">
        <v>4.0000000000000003E-5</v>
      </c>
      <c r="O97" s="121">
        <v>4.0000000000000003E-5</v>
      </c>
      <c r="P97" s="121" t="s">
        <v>134</v>
      </c>
      <c r="Q97" s="121">
        <v>5.0000000000000002E-5</v>
      </c>
      <c r="R97" s="121">
        <v>1.1E-4</v>
      </c>
      <c r="S97" s="121" t="s">
        <v>134</v>
      </c>
      <c r="T97" s="121" t="s">
        <v>134</v>
      </c>
      <c r="U97" s="121">
        <v>1.4999999999999999E-4</v>
      </c>
      <c r="V97" s="121" t="s">
        <v>134</v>
      </c>
      <c r="W97" s="121">
        <v>5.2999999999999998E-4</v>
      </c>
      <c r="X97" s="121" t="s">
        <v>6</v>
      </c>
      <c r="Y97" s="121" t="s">
        <v>6</v>
      </c>
      <c r="Z97" s="121" t="s">
        <v>6</v>
      </c>
      <c r="AA97" s="121" t="s">
        <v>6</v>
      </c>
      <c r="AB97" s="121" t="s">
        <v>6</v>
      </c>
      <c r="AC97" s="121" t="s">
        <v>6</v>
      </c>
      <c r="AD97" s="121" t="s">
        <v>6</v>
      </c>
      <c r="AE97" s="121" t="s">
        <v>6</v>
      </c>
      <c r="AF97" s="121" t="s">
        <v>6</v>
      </c>
      <c r="AG97" s="121" t="s">
        <v>6</v>
      </c>
      <c r="AH97" s="121" t="s">
        <v>6</v>
      </c>
      <c r="AI97" s="121" t="s">
        <v>6</v>
      </c>
      <c r="AJ97" s="121" t="s">
        <v>6</v>
      </c>
      <c r="AK97" s="121" t="s">
        <v>6</v>
      </c>
      <c r="AL97" s="121" t="s">
        <v>6</v>
      </c>
      <c r="AM97" s="121" t="s">
        <v>6</v>
      </c>
      <c r="AN97" s="121" t="s">
        <v>6</v>
      </c>
      <c r="AO97" s="121" t="s">
        <v>6</v>
      </c>
      <c r="AP97" s="121" t="s">
        <v>6</v>
      </c>
      <c r="AQ97" s="121" t="s">
        <v>6</v>
      </c>
      <c r="AR97" s="121" t="s">
        <v>6</v>
      </c>
      <c r="AS97" s="121" t="s">
        <v>6</v>
      </c>
      <c r="AT97" s="121" t="s">
        <v>6</v>
      </c>
      <c r="AU97" s="121" t="s">
        <v>6</v>
      </c>
      <c r="AV97" s="121" t="s">
        <v>6</v>
      </c>
      <c r="AW97" s="121" t="s">
        <v>6</v>
      </c>
      <c r="AX97" s="121" t="s">
        <v>6</v>
      </c>
      <c r="AY97" s="111" t="s">
        <v>6</v>
      </c>
      <c r="AZ97" s="111" t="s">
        <v>6</v>
      </c>
    </row>
    <row r="98" spans="1:52" ht="15" x14ac:dyDescent="0.25">
      <c r="A98" s="91" t="s">
        <v>110</v>
      </c>
      <c r="B98" s="121" t="s">
        <v>13</v>
      </c>
      <c r="C98" s="140" t="s">
        <v>6</v>
      </c>
      <c r="D98" s="121"/>
      <c r="E98" s="121" t="s">
        <v>57</v>
      </c>
      <c r="F98" s="121" t="s">
        <v>57</v>
      </c>
      <c r="G98" s="121" t="s">
        <v>57</v>
      </c>
      <c r="H98" s="121" t="s">
        <v>57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57</v>
      </c>
      <c r="V98" s="121" t="s">
        <v>57</v>
      </c>
      <c r="W98" s="121" t="s">
        <v>57</v>
      </c>
      <c r="X98" s="121" t="s">
        <v>6</v>
      </c>
      <c r="Y98" s="121" t="s">
        <v>6</v>
      </c>
      <c r="Z98" s="121" t="s">
        <v>6</v>
      </c>
      <c r="AA98" s="121" t="s">
        <v>6</v>
      </c>
      <c r="AB98" s="121" t="s">
        <v>6</v>
      </c>
      <c r="AC98" s="121" t="s">
        <v>6</v>
      </c>
      <c r="AD98" s="121" t="s">
        <v>6</v>
      </c>
      <c r="AE98" s="121" t="s">
        <v>6</v>
      </c>
      <c r="AF98" s="121" t="s">
        <v>6</v>
      </c>
      <c r="AG98" s="121" t="s">
        <v>6</v>
      </c>
      <c r="AH98" s="121" t="s">
        <v>6</v>
      </c>
      <c r="AI98" s="121" t="s">
        <v>6</v>
      </c>
      <c r="AJ98" s="121" t="s">
        <v>6</v>
      </c>
      <c r="AK98" s="121" t="s">
        <v>6</v>
      </c>
      <c r="AL98" s="121" t="s">
        <v>6</v>
      </c>
      <c r="AM98" s="121" t="s">
        <v>6</v>
      </c>
      <c r="AN98" s="121" t="s">
        <v>6</v>
      </c>
      <c r="AO98" s="121" t="s">
        <v>6</v>
      </c>
      <c r="AP98" s="121" t="s">
        <v>6</v>
      </c>
      <c r="AQ98" s="121" t="s">
        <v>6</v>
      </c>
      <c r="AR98" s="121" t="s">
        <v>6</v>
      </c>
      <c r="AS98" s="121" t="s">
        <v>6</v>
      </c>
      <c r="AT98" s="121" t="s">
        <v>6</v>
      </c>
      <c r="AU98" s="121" t="s">
        <v>6</v>
      </c>
      <c r="AV98" s="121" t="s">
        <v>6</v>
      </c>
      <c r="AW98" s="121" t="s">
        <v>6</v>
      </c>
      <c r="AX98" s="121" t="s">
        <v>6</v>
      </c>
      <c r="AY98" s="111" t="s">
        <v>6</v>
      </c>
      <c r="AZ98" s="111" t="s">
        <v>6</v>
      </c>
    </row>
    <row r="99" spans="1:52" ht="15" x14ac:dyDescent="0.25">
      <c r="A99" s="91" t="s">
        <v>111</v>
      </c>
      <c r="B99" s="121" t="s">
        <v>13</v>
      </c>
      <c r="C99" s="140" t="s">
        <v>6</v>
      </c>
      <c r="D99" s="121"/>
      <c r="E99" s="121" t="s">
        <v>40</v>
      </c>
      <c r="F99" s="121" t="s">
        <v>40</v>
      </c>
      <c r="G99" s="121" t="s">
        <v>40</v>
      </c>
      <c r="H99" s="121" t="s">
        <v>40</v>
      </c>
      <c r="I99" s="121" t="s">
        <v>40</v>
      </c>
      <c r="J99" s="121" t="s">
        <v>40</v>
      </c>
      <c r="K99" s="121" t="s">
        <v>35</v>
      </c>
      <c r="L99" s="121" t="s">
        <v>40</v>
      </c>
      <c r="M99" s="121" t="s">
        <v>40</v>
      </c>
      <c r="N99" s="121" t="s">
        <v>40</v>
      </c>
      <c r="O99" s="121" t="s">
        <v>40</v>
      </c>
      <c r="P99" s="121" t="s">
        <v>40</v>
      </c>
      <c r="Q99" s="121" t="s">
        <v>40</v>
      </c>
      <c r="R99" s="121">
        <v>1.7000000000000001E-2</v>
      </c>
      <c r="S99" s="121">
        <v>8.9999999999999993E-3</v>
      </c>
      <c r="T99" s="121" t="s">
        <v>40</v>
      </c>
      <c r="U99" s="121" t="s">
        <v>40</v>
      </c>
      <c r="V99" s="121" t="s">
        <v>40</v>
      </c>
      <c r="W99" s="121" t="s">
        <v>40</v>
      </c>
      <c r="X99" s="121" t="s">
        <v>6</v>
      </c>
      <c r="Y99" s="121" t="s">
        <v>6</v>
      </c>
      <c r="Z99" s="121" t="s">
        <v>6</v>
      </c>
      <c r="AA99" s="121" t="s">
        <v>6</v>
      </c>
      <c r="AB99" s="121" t="s">
        <v>6</v>
      </c>
      <c r="AC99" s="121" t="s">
        <v>6</v>
      </c>
      <c r="AD99" s="121" t="s">
        <v>6</v>
      </c>
      <c r="AE99" s="121" t="s">
        <v>6</v>
      </c>
      <c r="AF99" s="121" t="s">
        <v>6</v>
      </c>
      <c r="AG99" s="121" t="s">
        <v>6</v>
      </c>
      <c r="AH99" s="121" t="s">
        <v>6</v>
      </c>
      <c r="AI99" s="121" t="s">
        <v>6</v>
      </c>
      <c r="AJ99" s="121" t="s">
        <v>6</v>
      </c>
      <c r="AK99" s="121" t="s">
        <v>6</v>
      </c>
      <c r="AL99" s="121" t="s">
        <v>6</v>
      </c>
      <c r="AM99" s="121" t="s">
        <v>6</v>
      </c>
      <c r="AN99" s="121" t="s">
        <v>6</v>
      </c>
      <c r="AO99" s="121" t="s">
        <v>6</v>
      </c>
      <c r="AP99" s="121" t="s">
        <v>6</v>
      </c>
      <c r="AQ99" s="121" t="s">
        <v>6</v>
      </c>
      <c r="AR99" s="121" t="s">
        <v>6</v>
      </c>
      <c r="AS99" s="121" t="s">
        <v>6</v>
      </c>
      <c r="AT99" s="121" t="s">
        <v>6</v>
      </c>
      <c r="AU99" s="121" t="s">
        <v>6</v>
      </c>
      <c r="AV99" s="121" t="s">
        <v>6</v>
      </c>
      <c r="AW99" s="121" t="s">
        <v>6</v>
      </c>
      <c r="AX99" s="121" t="s">
        <v>6</v>
      </c>
      <c r="AY99" s="111" t="s">
        <v>6</v>
      </c>
      <c r="AZ99" s="111" t="s">
        <v>6</v>
      </c>
    </row>
    <row r="100" spans="1:52" ht="15" x14ac:dyDescent="0.25">
      <c r="A100" s="91" t="s">
        <v>112</v>
      </c>
      <c r="B100" s="121" t="s">
        <v>13</v>
      </c>
      <c r="C100" s="140" t="s">
        <v>6</v>
      </c>
      <c r="D100" s="121"/>
      <c r="E100" s="121">
        <v>6.9999999999999999E-4</v>
      </c>
      <c r="F100" s="121">
        <v>8.0000000000000004E-4</v>
      </c>
      <c r="G100" s="121">
        <v>8.0000000000000004E-4</v>
      </c>
      <c r="H100" s="121">
        <v>8.0000000000000004E-4</v>
      </c>
      <c r="I100" s="121">
        <v>1E-3</v>
      </c>
      <c r="J100" s="121">
        <v>1.1000000000000001E-3</v>
      </c>
      <c r="K100" s="121">
        <v>1E-3</v>
      </c>
      <c r="L100" s="121">
        <v>1E-3</v>
      </c>
      <c r="M100" s="121">
        <v>1E-3</v>
      </c>
      <c r="N100" s="121">
        <v>6.9999999999999999E-4</v>
      </c>
      <c r="O100" s="121">
        <v>5.9999999999999995E-4</v>
      </c>
      <c r="P100" s="121">
        <v>5.9999999999999995E-4</v>
      </c>
      <c r="Q100" s="121">
        <v>5.0000000000000001E-4</v>
      </c>
      <c r="R100" s="121">
        <v>6.9999999999999999E-4</v>
      </c>
      <c r="S100" s="121">
        <v>5.0000000000000001E-4</v>
      </c>
      <c r="T100" s="121">
        <v>5.9999999999999995E-4</v>
      </c>
      <c r="U100" s="121">
        <v>5.9999999999999995E-4</v>
      </c>
      <c r="V100" s="121">
        <v>6.9999999999999999E-4</v>
      </c>
      <c r="W100" s="121">
        <v>5.9999999999999995E-4</v>
      </c>
      <c r="X100" s="121" t="s">
        <v>6</v>
      </c>
      <c r="Y100" s="121" t="s">
        <v>6</v>
      </c>
      <c r="Z100" s="121" t="s">
        <v>6</v>
      </c>
      <c r="AA100" s="121" t="s">
        <v>6</v>
      </c>
      <c r="AB100" s="121" t="s">
        <v>6</v>
      </c>
      <c r="AC100" s="121" t="s">
        <v>6</v>
      </c>
      <c r="AD100" s="121" t="s">
        <v>6</v>
      </c>
      <c r="AE100" s="121" t="s">
        <v>6</v>
      </c>
      <c r="AF100" s="121" t="s">
        <v>6</v>
      </c>
      <c r="AG100" s="121" t="s">
        <v>6</v>
      </c>
      <c r="AH100" s="121" t="s">
        <v>6</v>
      </c>
      <c r="AI100" s="121" t="s">
        <v>6</v>
      </c>
      <c r="AJ100" s="121" t="s">
        <v>6</v>
      </c>
      <c r="AK100" s="121" t="s">
        <v>6</v>
      </c>
      <c r="AL100" s="121" t="s">
        <v>6</v>
      </c>
      <c r="AM100" s="121" t="s">
        <v>6</v>
      </c>
      <c r="AN100" s="121" t="s">
        <v>6</v>
      </c>
      <c r="AO100" s="121" t="s">
        <v>6</v>
      </c>
      <c r="AP100" s="121" t="s">
        <v>6</v>
      </c>
      <c r="AQ100" s="121" t="s">
        <v>6</v>
      </c>
      <c r="AR100" s="121" t="s">
        <v>6</v>
      </c>
      <c r="AS100" s="121" t="s">
        <v>6</v>
      </c>
      <c r="AT100" s="121" t="s">
        <v>6</v>
      </c>
      <c r="AU100" s="121" t="s">
        <v>6</v>
      </c>
      <c r="AV100" s="121" t="s">
        <v>6</v>
      </c>
      <c r="AW100" s="121" t="s">
        <v>6</v>
      </c>
      <c r="AX100" s="121" t="s">
        <v>6</v>
      </c>
      <c r="AY100" s="111" t="s">
        <v>6</v>
      </c>
      <c r="AZ100" s="111" t="s">
        <v>6</v>
      </c>
    </row>
    <row r="101" spans="1:52" ht="15" x14ac:dyDescent="0.25">
      <c r="A101" s="91" t="s">
        <v>113</v>
      </c>
      <c r="B101" s="121" t="s">
        <v>13</v>
      </c>
      <c r="C101" s="140" t="s">
        <v>6</v>
      </c>
      <c r="D101" s="121"/>
      <c r="E101" s="121">
        <v>4.0000000000000001E-3</v>
      </c>
      <c r="F101" s="121">
        <v>3.0000000000000001E-3</v>
      </c>
      <c r="G101" s="121">
        <v>3.0000000000000001E-3</v>
      </c>
      <c r="H101" s="121">
        <v>3.0000000000000001E-3</v>
      </c>
      <c r="I101" s="121">
        <v>3.0000000000000001E-3</v>
      </c>
      <c r="J101" s="121">
        <v>3.0000000000000001E-3</v>
      </c>
      <c r="K101" s="121">
        <v>4.0000000000000001E-3</v>
      </c>
      <c r="L101" s="121">
        <v>3.0000000000000001E-3</v>
      </c>
      <c r="M101" s="121">
        <v>3.0000000000000001E-3</v>
      </c>
      <c r="N101" s="121">
        <v>3.0000000000000001E-3</v>
      </c>
      <c r="O101" s="121">
        <v>3.0000000000000001E-3</v>
      </c>
      <c r="P101" s="121">
        <v>3.0000000000000001E-3</v>
      </c>
      <c r="Q101" s="121">
        <v>3.0000000000000001E-3</v>
      </c>
      <c r="R101" s="121">
        <v>3.0000000000000001E-3</v>
      </c>
      <c r="S101" s="121">
        <v>3.0000000000000001E-3</v>
      </c>
      <c r="T101" s="121">
        <v>3.0000000000000001E-3</v>
      </c>
      <c r="U101" s="121">
        <v>3.0000000000000001E-3</v>
      </c>
      <c r="V101" s="121">
        <v>3.0000000000000001E-3</v>
      </c>
      <c r="W101" s="121">
        <v>4.0000000000000001E-3</v>
      </c>
      <c r="X101" s="121" t="s">
        <v>6</v>
      </c>
      <c r="Y101" s="121" t="s">
        <v>6</v>
      </c>
      <c r="Z101" s="121" t="s">
        <v>6</v>
      </c>
      <c r="AA101" s="121" t="s">
        <v>6</v>
      </c>
      <c r="AB101" s="121" t="s">
        <v>6</v>
      </c>
      <c r="AC101" s="121" t="s">
        <v>6</v>
      </c>
      <c r="AD101" s="121" t="s">
        <v>6</v>
      </c>
      <c r="AE101" s="121" t="s">
        <v>6</v>
      </c>
      <c r="AF101" s="121" t="s">
        <v>6</v>
      </c>
      <c r="AG101" s="121" t="s">
        <v>6</v>
      </c>
      <c r="AH101" s="121" t="s">
        <v>6</v>
      </c>
      <c r="AI101" s="121" t="s">
        <v>6</v>
      </c>
      <c r="AJ101" s="121" t="s">
        <v>6</v>
      </c>
      <c r="AK101" s="121" t="s">
        <v>6</v>
      </c>
      <c r="AL101" s="121" t="s">
        <v>6</v>
      </c>
      <c r="AM101" s="121" t="s">
        <v>6</v>
      </c>
      <c r="AN101" s="121" t="s">
        <v>6</v>
      </c>
      <c r="AO101" s="121" t="s">
        <v>6</v>
      </c>
      <c r="AP101" s="121" t="s">
        <v>6</v>
      </c>
      <c r="AQ101" s="121" t="s">
        <v>6</v>
      </c>
      <c r="AR101" s="121" t="s">
        <v>6</v>
      </c>
      <c r="AS101" s="121" t="s">
        <v>6</v>
      </c>
      <c r="AT101" s="121" t="s">
        <v>6</v>
      </c>
      <c r="AU101" s="121" t="s">
        <v>6</v>
      </c>
      <c r="AV101" s="121" t="s">
        <v>6</v>
      </c>
      <c r="AW101" s="121" t="s">
        <v>6</v>
      </c>
      <c r="AX101" s="121" t="s">
        <v>6</v>
      </c>
      <c r="AY101" s="111" t="s">
        <v>6</v>
      </c>
      <c r="AZ101" s="111" t="s">
        <v>6</v>
      </c>
    </row>
    <row r="102" spans="1:52" ht="15" x14ac:dyDescent="0.25">
      <c r="A102" s="91" t="s">
        <v>78</v>
      </c>
      <c r="B102" s="121" t="s">
        <v>13</v>
      </c>
      <c r="C102" s="140" t="s">
        <v>6</v>
      </c>
      <c r="D102" s="121"/>
      <c r="E102" s="121">
        <v>19.2</v>
      </c>
      <c r="F102" s="121">
        <v>21.1</v>
      </c>
      <c r="G102" s="121">
        <v>20.5</v>
      </c>
      <c r="H102" s="121">
        <v>20.3</v>
      </c>
      <c r="I102" s="121">
        <v>20.2</v>
      </c>
      <c r="J102" s="121">
        <v>20</v>
      </c>
      <c r="K102" s="121">
        <v>19.600000000000001</v>
      </c>
      <c r="L102" s="121">
        <v>19.5</v>
      </c>
      <c r="M102" s="121">
        <v>19.8</v>
      </c>
      <c r="N102" s="121">
        <v>17.7</v>
      </c>
      <c r="O102" s="121">
        <v>18</v>
      </c>
      <c r="P102" s="121">
        <v>18.600000000000001</v>
      </c>
      <c r="Q102" s="121">
        <v>20.399999999999999</v>
      </c>
      <c r="R102" s="121">
        <v>19.7</v>
      </c>
      <c r="S102" s="121">
        <v>19.100000000000001</v>
      </c>
      <c r="T102" s="121">
        <v>19.899999999999999</v>
      </c>
      <c r="U102" s="121">
        <v>21.2</v>
      </c>
      <c r="V102" s="121">
        <v>22.1</v>
      </c>
      <c r="W102" s="121">
        <v>22.2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11" t="s">
        <v>6</v>
      </c>
      <c r="AZ102" s="111" t="s">
        <v>6</v>
      </c>
    </row>
    <row r="103" spans="1:52" ht="15" x14ac:dyDescent="0.25">
      <c r="A103" s="91" t="s">
        <v>114</v>
      </c>
      <c r="B103" s="121" t="s">
        <v>13</v>
      </c>
      <c r="C103" s="140" t="s">
        <v>6</v>
      </c>
      <c r="D103" s="121"/>
      <c r="E103" s="121" t="s">
        <v>57</v>
      </c>
      <c r="F103" s="121" t="s">
        <v>57</v>
      </c>
      <c r="G103" s="121" t="s">
        <v>57</v>
      </c>
      <c r="H103" s="121" t="s">
        <v>57</v>
      </c>
      <c r="I103" s="121" t="s">
        <v>57</v>
      </c>
      <c r="J103" s="121" t="s">
        <v>57</v>
      </c>
      <c r="K103" s="121" t="s">
        <v>40</v>
      </c>
      <c r="L103" s="121" t="s">
        <v>57</v>
      </c>
      <c r="M103" s="121" t="s">
        <v>57</v>
      </c>
      <c r="N103" s="121" t="s">
        <v>57</v>
      </c>
      <c r="O103" s="121" t="s">
        <v>57</v>
      </c>
      <c r="P103" s="121" t="s">
        <v>57</v>
      </c>
      <c r="Q103" s="121" t="s">
        <v>57</v>
      </c>
      <c r="R103" s="121" t="s">
        <v>57</v>
      </c>
      <c r="S103" s="121" t="s">
        <v>57</v>
      </c>
      <c r="T103" s="121" t="s">
        <v>57</v>
      </c>
      <c r="U103" s="121" t="s">
        <v>57</v>
      </c>
      <c r="V103" s="121" t="s">
        <v>57</v>
      </c>
      <c r="W103" s="121" t="s">
        <v>57</v>
      </c>
      <c r="X103" s="121" t="s">
        <v>6</v>
      </c>
      <c r="Y103" s="121" t="s">
        <v>6</v>
      </c>
      <c r="Z103" s="121" t="s">
        <v>6</v>
      </c>
      <c r="AA103" s="121" t="s">
        <v>6</v>
      </c>
      <c r="AB103" s="121" t="s">
        <v>6</v>
      </c>
      <c r="AC103" s="121" t="s">
        <v>6</v>
      </c>
      <c r="AD103" s="121" t="s">
        <v>6</v>
      </c>
      <c r="AE103" s="121" t="s">
        <v>6</v>
      </c>
      <c r="AF103" s="121" t="s">
        <v>6</v>
      </c>
      <c r="AG103" s="121" t="s">
        <v>6</v>
      </c>
      <c r="AH103" s="121" t="s">
        <v>6</v>
      </c>
      <c r="AI103" s="121" t="s">
        <v>6</v>
      </c>
      <c r="AJ103" s="121" t="s">
        <v>6</v>
      </c>
      <c r="AK103" s="121" t="s">
        <v>6</v>
      </c>
      <c r="AL103" s="121" t="s">
        <v>6</v>
      </c>
      <c r="AM103" s="121" t="s">
        <v>6</v>
      </c>
      <c r="AN103" s="121" t="s">
        <v>6</v>
      </c>
      <c r="AO103" s="121" t="s">
        <v>6</v>
      </c>
      <c r="AP103" s="121" t="s">
        <v>6</v>
      </c>
      <c r="AQ103" s="121" t="s">
        <v>6</v>
      </c>
      <c r="AR103" s="121" t="s">
        <v>6</v>
      </c>
      <c r="AS103" s="121" t="s">
        <v>6</v>
      </c>
      <c r="AT103" s="121" t="s">
        <v>6</v>
      </c>
      <c r="AU103" s="121" t="s">
        <v>6</v>
      </c>
      <c r="AV103" s="121" t="s">
        <v>6</v>
      </c>
      <c r="AW103" s="121" t="s">
        <v>6</v>
      </c>
      <c r="AX103" s="121" t="s">
        <v>6</v>
      </c>
      <c r="AY103" s="111" t="s">
        <v>6</v>
      </c>
      <c r="AZ103" s="111" t="s">
        <v>6</v>
      </c>
    </row>
    <row r="104" spans="1:52" ht="15" x14ac:dyDescent="0.25">
      <c r="A104" s="63" t="s">
        <v>161</v>
      </c>
      <c r="B104" s="121" t="s">
        <v>13</v>
      </c>
      <c r="C104" s="140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11" t="s">
        <v>6</v>
      </c>
      <c r="AZ104" s="111" t="s">
        <v>6</v>
      </c>
    </row>
    <row r="105" spans="1:52" ht="15" x14ac:dyDescent="0.25">
      <c r="A105" s="91" t="s">
        <v>115</v>
      </c>
      <c r="B105" s="121" t="s">
        <v>13</v>
      </c>
      <c r="C105" s="140" t="s">
        <v>6</v>
      </c>
      <c r="D105" s="121"/>
      <c r="E105" s="121">
        <v>8.0000000000000004E-4</v>
      </c>
      <c r="F105" s="121">
        <v>8.0000000000000004E-4</v>
      </c>
      <c r="G105" s="121">
        <v>6.9999999999999999E-4</v>
      </c>
      <c r="H105" s="121">
        <v>8.0000000000000004E-4</v>
      </c>
      <c r="I105" s="121">
        <v>4.0000000000000002E-4</v>
      </c>
      <c r="J105" s="121">
        <v>4.0000000000000002E-4</v>
      </c>
      <c r="K105" s="121">
        <v>1E-3</v>
      </c>
      <c r="L105" s="121">
        <v>8.0000000000000004E-4</v>
      </c>
      <c r="M105" s="121">
        <v>6.9999999999999999E-4</v>
      </c>
      <c r="N105" s="121">
        <v>9.1E-4</v>
      </c>
      <c r="O105" s="121">
        <v>7.2000000000000005E-4</v>
      </c>
      <c r="P105" s="121">
        <v>8.3000000000000001E-4</v>
      </c>
      <c r="Q105" s="121">
        <v>8.3000000000000001E-4</v>
      </c>
      <c r="R105" s="121">
        <v>5.5999999999999995E-4</v>
      </c>
      <c r="S105" s="121">
        <v>8.4999999999999995E-4</v>
      </c>
      <c r="T105" s="121">
        <v>6.4000000000000005E-4</v>
      </c>
      <c r="U105" s="121">
        <v>9.3000000000000005E-4</v>
      </c>
      <c r="V105" s="121">
        <v>8.4999999999999995E-4</v>
      </c>
      <c r="W105" s="121">
        <v>1.3600000000000001E-3</v>
      </c>
      <c r="X105" s="121" t="s">
        <v>6</v>
      </c>
      <c r="Y105" s="121" t="s">
        <v>6</v>
      </c>
      <c r="Z105" s="121" t="s">
        <v>6</v>
      </c>
      <c r="AA105" s="121" t="s">
        <v>6</v>
      </c>
      <c r="AB105" s="121" t="s">
        <v>6</v>
      </c>
      <c r="AC105" s="121" t="s">
        <v>6</v>
      </c>
      <c r="AD105" s="121" t="s">
        <v>6</v>
      </c>
      <c r="AE105" s="121" t="s">
        <v>6</v>
      </c>
      <c r="AF105" s="121" t="s">
        <v>6</v>
      </c>
      <c r="AG105" s="121" t="s">
        <v>6</v>
      </c>
      <c r="AH105" s="121" t="s">
        <v>6</v>
      </c>
      <c r="AI105" s="121" t="s">
        <v>6</v>
      </c>
      <c r="AJ105" s="121" t="s">
        <v>6</v>
      </c>
      <c r="AK105" s="121" t="s">
        <v>6</v>
      </c>
      <c r="AL105" s="121" t="s">
        <v>6</v>
      </c>
      <c r="AM105" s="121" t="s">
        <v>6</v>
      </c>
      <c r="AN105" s="121" t="s">
        <v>6</v>
      </c>
      <c r="AO105" s="121" t="s">
        <v>6</v>
      </c>
      <c r="AP105" s="121" t="s">
        <v>6</v>
      </c>
      <c r="AQ105" s="121" t="s">
        <v>6</v>
      </c>
      <c r="AR105" s="121" t="s">
        <v>6</v>
      </c>
      <c r="AS105" s="121" t="s">
        <v>6</v>
      </c>
      <c r="AT105" s="121" t="s">
        <v>6</v>
      </c>
      <c r="AU105" s="121" t="s">
        <v>6</v>
      </c>
      <c r="AV105" s="121" t="s">
        <v>6</v>
      </c>
      <c r="AW105" s="121" t="s">
        <v>6</v>
      </c>
      <c r="AX105" s="121" t="s">
        <v>6</v>
      </c>
      <c r="AY105" s="111" t="s">
        <v>6</v>
      </c>
      <c r="AZ105" s="111" t="s">
        <v>6</v>
      </c>
    </row>
    <row r="106" spans="1:52" ht="15" x14ac:dyDescent="0.25">
      <c r="A106" s="91" t="s">
        <v>116</v>
      </c>
      <c r="B106" s="121" t="s">
        <v>13</v>
      </c>
      <c r="C106" s="140" t="s">
        <v>6</v>
      </c>
      <c r="D106" s="121"/>
      <c r="E106" s="121" t="s">
        <v>57</v>
      </c>
      <c r="F106" s="121" t="s">
        <v>57</v>
      </c>
      <c r="G106" s="121" t="s">
        <v>57</v>
      </c>
      <c r="H106" s="121" t="s">
        <v>57</v>
      </c>
      <c r="I106" s="121" t="s">
        <v>57</v>
      </c>
      <c r="J106" s="121" t="s">
        <v>57</v>
      </c>
      <c r="K106" s="121" t="s">
        <v>65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>
        <v>2E-3</v>
      </c>
      <c r="V106" s="121" t="s">
        <v>57</v>
      </c>
      <c r="W106" s="121" t="s">
        <v>57</v>
      </c>
      <c r="X106" s="121" t="s">
        <v>6</v>
      </c>
      <c r="Y106" s="121" t="s">
        <v>6</v>
      </c>
      <c r="Z106" s="121" t="s">
        <v>6</v>
      </c>
      <c r="AA106" s="121" t="s">
        <v>6</v>
      </c>
      <c r="AB106" s="121" t="s">
        <v>6</v>
      </c>
      <c r="AC106" s="121" t="s">
        <v>6</v>
      </c>
      <c r="AD106" s="121" t="s">
        <v>6</v>
      </c>
      <c r="AE106" s="121" t="s">
        <v>6</v>
      </c>
      <c r="AF106" s="121" t="s">
        <v>6</v>
      </c>
      <c r="AG106" s="121" t="s">
        <v>6</v>
      </c>
      <c r="AH106" s="121" t="s">
        <v>6</v>
      </c>
      <c r="AI106" s="121" t="s">
        <v>6</v>
      </c>
      <c r="AJ106" s="121" t="s">
        <v>6</v>
      </c>
      <c r="AK106" s="121" t="s">
        <v>6</v>
      </c>
      <c r="AL106" s="121" t="s">
        <v>6</v>
      </c>
      <c r="AM106" s="121" t="s">
        <v>6</v>
      </c>
      <c r="AN106" s="121" t="s">
        <v>6</v>
      </c>
      <c r="AO106" s="121" t="s">
        <v>6</v>
      </c>
      <c r="AP106" s="121" t="s">
        <v>6</v>
      </c>
      <c r="AQ106" s="121" t="s">
        <v>6</v>
      </c>
      <c r="AR106" s="121" t="s">
        <v>6</v>
      </c>
      <c r="AS106" s="121" t="s">
        <v>6</v>
      </c>
      <c r="AT106" s="121" t="s">
        <v>6</v>
      </c>
      <c r="AU106" s="121" t="s">
        <v>6</v>
      </c>
      <c r="AV106" s="121" t="s">
        <v>6</v>
      </c>
      <c r="AW106" s="121" t="s">
        <v>6</v>
      </c>
      <c r="AX106" s="121" t="s">
        <v>6</v>
      </c>
      <c r="AY106" s="111" t="s">
        <v>6</v>
      </c>
      <c r="AZ106" s="111" t="s">
        <v>6</v>
      </c>
    </row>
    <row r="107" spans="1:52" ht="15" x14ac:dyDescent="0.25">
      <c r="A107" s="91" t="s">
        <v>117</v>
      </c>
      <c r="B107" s="121" t="s">
        <v>13</v>
      </c>
      <c r="C107" s="140" t="s">
        <v>6</v>
      </c>
      <c r="D107" s="121"/>
      <c r="E107" s="121" t="s">
        <v>35</v>
      </c>
      <c r="F107" s="121" t="s">
        <v>35</v>
      </c>
      <c r="G107" s="121" t="s">
        <v>35</v>
      </c>
      <c r="H107" s="121" t="s">
        <v>35</v>
      </c>
      <c r="I107" s="121" t="s">
        <v>35</v>
      </c>
      <c r="J107" s="121" t="s">
        <v>34</v>
      </c>
      <c r="K107" s="121" t="s">
        <v>34</v>
      </c>
      <c r="L107" s="121"/>
      <c r="M107" s="121"/>
      <c r="N107" s="121"/>
      <c r="O107" s="121"/>
      <c r="P107" s="121"/>
      <c r="Q107" s="121"/>
      <c r="R107" s="121"/>
      <c r="S107" s="121"/>
      <c r="T107" s="121"/>
      <c r="U107" s="121"/>
      <c r="V107" s="121"/>
      <c r="W107" s="121"/>
      <c r="X107" s="121" t="s">
        <v>6</v>
      </c>
      <c r="Y107" s="121" t="s">
        <v>6</v>
      </c>
      <c r="Z107" s="121" t="s">
        <v>6</v>
      </c>
      <c r="AA107" s="121" t="s">
        <v>6</v>
      </c>
      <c r="AB107" s="121" t="s">
        <v>6</v>
      </c>
      <c r="AC107" s="121" t="s">
        <v>6</v>
      </c>
      <c r="AD107" s="121" t="s">
        <v>6</v>
      </c>
      <c r="AE107" s="121" t="s">
        <v>6</v>
      </c>
      <c r="AF107" s="121" t="s">
        <v>6</v>
      </c>
      <c r="AG107" s="121" t="s">
        <v>6</v>
      </c>
      <c r="AH107" s="121" t="s">
        <v>6</v>
      </c>
      <c r="AI107" s="121" t="s">
        <v>6</v>
      </c>
      <c r="AJ107" s="121" t="s">
        <v>6</v>
      </c>
      <c r="AK107" s="121" t="s">
        <v>6</v>
      </c>
      <c r="AL107" s="121" t="s">
        <v>6</v>
      </c>
      <c r="AM107" s="121" t="s">
        <v>6</v>
      </c>
      <c r="AN107" s="121" t="s">
        <v>6</v>
      </c>
      <c r="AO107" s="121" t="s">
        <v>6</v>
      </c>
      <c r="AP107" s="121" t="s">
        <v>6</v>
      </c>
      <c r="AQ107" s="121" t="s">
        <v>6</v>
      </c>
      <c r="AR107" s="121" t="s">
        <v>6</v>
      </c>
      <c r="AS107" s="121" t="s">
        <v>6</v>
      </c>
      <c r="AT107" s="121" t="s">
        <v>6</v>
      </c>
      <c r="AU107" s="121" t="s">
        <v>6</v>
      </c>
      <c r="AV107" s="121" t="s">
        <v>6</v>
      </c>
      <c r="AW107" s="121" t="s">
        <v>6</v>
      </c>
      <c r="AX107" s="121" t="s">
        <v>6</v>
      </c>
      <c r="AY107" s="111" t="s">
        <v>6</v>
      </c>
      <c r="AZ107" s="111" t="s">
        <v>6</v>
      </c>
    </row>
    <row r="108" spans="1:52" ht="15" x14ac:dyDescent="0.25">
      <c r="A108" s="91" t="s">
        <v>82</v>
      </c>
      <c r="B108" s="121" t="s">
        <v>13</v>
      </c>
      <c r="C108" s="140" t="s">
        <v>6</v>
      </c>
      <c r="D108" s="121"/>
      <c r="E108" s="121">
        <v>1</v>
      </c>
      <c r="F108" s="121">
        <v>0.8</v>
      </c>
      <c r="G108" s="121">
        <v>1</v>
      </c>
      <c r="H108" s="121">
        <v>0.9</v>
      </c>
      <c r="I108" s="121">
        <v>1</v>
      </c>
      <c r="J108" s="121">
        <v>0.9</v>
      </c>
      <c r="K108" s="121">
        <v>0.9</v>
      </c>
      <c r="L108" s="121">
        <v>0.9</v>
      </c>
      <c r="M108" s="121">
        <v>0.9</v>
      </c>
      <c r="N108" s="121">
        <v>0.8</v>
      </c>
      <c r="O108" s="121">
        <v>0.8</v>
      </c>
      <c r="P108" s="121">
        <v>0.9</v>
      </c>
      <c r="Q108" s="121">
        <v>0.7</v>
      </c>
      <c r="R108" s="121">
        <v>0.9</v>
      </c>
      <c r="S108" s="121">
        <v>0.8</v>
      </c>
      <c r="T108" s="121">
        <v>0.9</v>
      </c>
      <c r="U108" s="121">
        <v>1</v>
      </c>
      <c r="V108" s="121">
        <v>0.8</v>
      </c>
      <c r="W108" s="121">
        <v>1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6</v>
      </c>
      <c r="AW108" s="121" t="s">
        <v>6</v>
      </c>
      <c r="AX108" s="121" t="s">
        <v>6</v>
      </c>
      <c r="AY108" s="111" t="s">
        <v>6</v>
      </c>
      <c r="AZ108" s="111" t="s">
        <v>6</v>
      </c>
    </row>
    <row r="109" spans="1:52" ht="15" x14ac:dyDescent="0.25">
      <c r="A109" s="91" t="s">
        <v>118</v>
      </c>
      <c r="B109" s="121" t="s">
        <v>13</v>
      </c>
      <c r="C109" s="140" t="s">
        <v>6</v>
      </c>
      <c r="D109" s="121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56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6</v>
      </c>
      <c r="Y109" s="121" t="s">
        <v>6</v>
      </c>
      <c r="Z109" s="121" t="s">
        <v>6</v>
      </c>
      <c r="AA109" s="121" t="s">
        <v>6</v>
      </c>
      <c r="AB109" s="121" t="s">
        <v>6</v>
      </c>
      <c r="AC109" s="121" t="s">
        <v>6</v>
      </c>
      <c r="AD109" s="121" t="s">
        <v>6</v>
      </c>
      <c r="AE109" s="121" t="s">
        <v>6</v>
      </c>
      <c r="AF109" s="121" t="s">
        <v>6</v>
      </c>
      <c r="AG109" s="121" t="s">
        <v>6</v>
      </c>
      <c r="AH109" s="121" t="s">
        <v>6</v>
      </c>
      <c r="AI109" s="121" t="s">
        <v>6</v>
      </c>
      <c r="AJ109" s="121" t="s">
        <v>6</v>
      </c>
      <c r="AK109" s="121" t="s">
        <v>6</v>
      </c>
      <c r="AL109" s="121" t="s">
        <v>6</v>
      </c>
      <c r="AM109" s="121" t="s">
        <v>6</v>
      </c>
      <c r="AN109" s="121" t="s">
        <v>6</v>
      </c>
      <c r="AO109" s="121" t="s">
        <v>6</v>
      </c>
      <c r="AP109" s="121" t="s">
        <v>6</v>
      </c>
      <c r="AQ109" s="121" t="s">
        <v>6</v>
      </c>
      <c r="AR109" s="121" t="s">
        <v>6</v>
      </c>
      <c r="AS109" s="121" t="s">
        <v>6</v>
      </c>
      <c r="AT109" s="121" t="s">
        <v>6</v>
      </c>
      <c r="AU109" s="121" t="s">
        <v>6</v>
      </c>
      <c r="AV109" s="121" t="s">
        <v>6</v>
      </c>
      <c r="AW109" s="121" t="s">
        <v>6</v>
      </c>
      <c r="AX109" s="121" t="s">
        <v>6</v>
      </c>
      <c r="AY109" s="111" t="s">
        <v>6</v>
      </c>
      <c r="AZ109" s="111" t="s">
        <v>6</v>
      </c>
    </row>
    <row r="110" spans="1:52" ht="15" x14ac:dyDescent="0.25">
      <c r="A110" s="91" t="s">
        <v>119</v>
      </c>
      <c r="B110" s="121" t="s">
        <v>13</v>
      </c>
      <c r="C110" s="140" t="s">
        <v>6</v>
      </c>
      <c r="D110" s="121"/>
      <c r="E110" s="121">
        <v>4.1399999999999997</v>
      </c>
      <c r="F110" s="121">
        <v>5.7</v>
      </c>
      <c r="G110" s="121">
        <v>5.46</v>
      </c>
      <c r="H110" s="121">
        <v>5.53</v>
      </c>
      <c r="I110" s="121">
        <v>5.67</v>
      </c>
      <c r="J110" s="121">
        <v>5.63</v>
      </c>
      <c r="K110" s="121">
        <v>5.92</v>
      </c>
      <c r="L110" s="121">
        <v>5.72</v>
      </c>
      <c r="M110" s="121">
        <v>5.51</v>
      </c>
      <c r="N110" s="121">
        <v>5.19</v>
      </c>
      <c r="O110" s="121">
        <v>5.22</v>
      </c>
      <c r="P110" s="121">
        <v>5.29</v>
      </c>
      <c r="Q110" s="121">
        <v>5.28</v>
      </c>
      <c r="R110" s="121">
        <v>5.88</v>
      </c>
      <c r="S110" s="121">
        <v>5.54</v>
      </c>
      <c r="T110" s="121">
        <v>5.63</v>
      </c>
      <c r="U110" s="121">
        <v>6.11</v>
      </c>
      <c r="V110" s="121">
        <v>5.63</v>
      </c>
      <c r="W110" s="121">
        <v>5.41</v>
      </c>
      <c r="X110" s="121" t="s">
        <v>6</v>
      </c>
      <c r="Y110" s="121" t="s">
        <v>6</v>
      </c>
      <c r="Z110" s="121" t="s">
        <v>6</v>
      </c>
      <c r="AA110" s="121" t="s">
        <v>6</v>
      </c>
      <c r="AB110" s="121" t="s">
        <v>6</v>
      </c>
      <c r="AC110" s="121" t="s">
        <v>6</v>
      </c>
      <c r="AD110" s="121" t="s">
        <v>6</v>
      </c>
      <c r="AE110" s="121" t="s">
        <v>6</v>
      </c>
      <c r="AF110" s="121" t="s">
        <v>6</v>
      </c>
      <c r="AG110" s="121" t="s">
        <v>6</v>
      </c>
      <c r="AH110" s="121" t="s">
        <v>6</v>
      </c>
      <c r="AI110" s="121" t="s">
        <v>6</v>
      </c>
      <c r="AJ110" s="121" t="s">
        <v>6</v>
      </c>
      <c r="AK110" s="121" t="s">
        <v>6</v>
      </c>
      <c r="AL110" s="121" t="s">
        <v>6</v>
      </c>
      <c r="AM110" s="121" t="s">
        <v>6</v>
      </c>
      <c r="AN110" s="121" t="s">
        <v>6</v>
      </c>
      <c r="AO110" s="121" t="s">
        <v>6</v>
      </c>
      <c r="AP110" s="121" t="s">
        <v>6</v>
      </c>
      <c r="AQ110" s="121" t="s">
        <v>6</v>
      </c>
      <c r="AR110" s="121" t="s">
        <v>6</v>
      </c>
      <c r="AS110" s="121" t="s">
        <v>6</v>
      </c>
      <c r="AT110" s="121" t="s">
        <v>6</v>
      </c>
      <c r="AU110" s="121" t="s">
        <v>6</v>
      </c>
      <c r="AV110" s="121" t="s">
        <v>6</v>
      </c>
      <c r="AW110" s="121" t="s">
        <v>6</v>
      </c>
      <c r="AX110" s="121" t="s">
        <v>6</v>
      </c>
      <c r="AY110" s="111" t="s">
        <v>6</v>
      </c>
      <c r="AZ110" s="111" t="s">
        <v>6</v>
      </c>
    </row>
    <row r="111" spans="1:52" ht="15" x14ac:dyDescent="0.25">
      <c r="A111" s="91" t="s">
        <v>120</v>
      </c>
      <c r="B111" s="121" t="s">
        <v>13</v>
      </c>
      <c r="C111" s="140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</v>
      </c>
      <c r="Y111" s="121" t="s">
        <v>6</v>
      </c>
      <c r="Z111" s="121" t="s">
        <v>6</v>
      </c>
      <c r="AA111" s="121" t="s">
        <v>6</v>
      </c>
      <c r="AB111" s="121" t="s">
        <v>6</v>
      </c>
      <c r="AC111" s="121" t="s">
        <v>6</v>
      </c>
      <c r="AD111" s="121" t="s">
        <v>6</v>
      </c>
      <c r="AE111" s="121" t="s">
        <v>6</v>
      </c>
      <c r="AF111" s="121" t="s">
        <v>6</v>
      </c>
      <c r="AG111" s="121" t="s">
        <v>6</v>
      </c>
      <c r="AH111" s="121" t="s">
        <v>6</v>
      </c>
      <c r="AI111" s="121" t="s">
        <v>6</v>
      </c>
      <c r="AJ111" s="121" t="s">
        <v>6</v>
      </c>
      <c r="AK111" s="121" t="s">
        <v>6</v>
      </c>
      <c r="AL111" s="121" t="s">
        <v>6</v>
      </c>
      <c r="AM111" s="121" t="s">
        <v>6</v>
      </c>
      <c r="AN111" s="121" t="s">
        <v>6</v>
      </c>
      <c r="AO111" s="121" t="s">
        <v>6</v>
      </c>
      <c r="AP111" s="121" t="s">
        <v>6</v>
      </c>
      <c r="AQ111" s="121" t="s">
        <v>6</v>
      </c>
      <c r="AR111" s="121" t="s">
        <v>6</v>
      </c>
      <c r="AS111" s="121" t="s">
        <v>6</v>
      </c>
      <c r="AT111" s="121" t="s">
        <v>6</v>
      </c>
      <c r="AU111" s="121" t="s">
        <v>6</v>
      </c>
      <c r="AV111" s="121" t="s">
        <v>6</v>
      </c>
      <c r="AW111" s="121" t="s">
        <v>6</v>
      </c>
      <c r="AX111" s="121" t="s">
        <v>6</v>
      </c>
      <c r="AY111" s="111" t="s">
        <v>6</v>
      </c>
      <c r="AZ111" s="111" t="s">
        <v>6</v>
      </c>
    </row>
    <row r="112" spans="1:52" ht="15" x14ac:dyDescent="0.25">
      <c r="A112" s="91" t="s">
        <v>121</v>
      </c>
      <c r="B112" s="121" t="s">
        <v>13</v>
      </c>
      <c r="C112" s="140" t="s">
        <v>6</v>
      </c>
      <c r="D112" s="121"/>
      <c r="E112" s="121">
        <v>0.71799999999999997</v>
      </c>
      <c r="F112" s="121">
        <v>0.71899999999999997</v>
      </c>
      <c r="G112" s="121">
        <v>0.72499999999999998</v>
      </c>
      <c r="H112" s="121">
        <v>0.67800000000000005</v>
      </c>
      <c r="I112" s="121">
        <v>0.68799999999999994</v>
      </c>
      <c r="J112" s="121">
        <v>0.7</v>
      </c>
      <c r="K112" s="121">
        <v>0.68700000000000006</v>
      </c>
      <c r="L112" s="121">
        <v>0.64800000000000002</v>
      </c>
      <c r="M112" s="121">
        <v>0.66600000000000004</v>
      </c>
      <c r="N112" s="121">
        <v>0.66100000000000003</v>
      </c>
      <c r="O112" s="121">
        <v>0.65100000000000002</v>
      </c>
      <c r="P112" s="121">
        <v>0.65100000000000002</v>
      </c>
      <c r="Q112" s="121">
        <v>0.60799999999999998</v>
      </c>
      <c r="R112" s="121">
        <v>0.63400000000000001</v>
      </c>
      <c r="S112" s="121">
        <v>0.62</v>
      </c>
      <c r="T112" s="121">
        <v>0.73</v>
      </c>
      <c r="U112" s="121">
        <v>0.71899999999999997</v>
      </c>
      <c r="V112" s="121">
        <v>0.79</v>
      </c>
      <c r="W112" s="121">
        <v>0.79100000000000004</v>
      </c>
      <c r="X112" s="121" t="s">
        <v>6</v>
      </c>
      <c r="Y112" s="121" t="s">
        <v>6</v>
      </c>
      <c r="Z112" s="121" t="s">
        <v>6</v>
      </c>
      <c r="AA112" s="121" t="s">
        <v>6</v>
      </c>
      <c r="AB112" s="121" t="s">
        <v>6</v>
      </c>
      <c r="AC112" s="121" t="s">
        <v>6</v>
      </c>
      <c r="AD112" s="121" t="s">
        <v>6</v>
      </c>
      <c r="AE112" s="121" t="s">
        <v>6</v>
      </c>
      <c r="AF112" s="121" t="s">
        <v>6</v>
      </c>
      <c r="AG112" s="121" t="s">
        <v>6</v>
      </c>
      <c r="AH112" s="121" t="s">
        <v>6</v>
      </c>
      <c r="AI112" s="121" t="s">
        <v>6</v>
      </c>
      <c r="AJ112" s="121" t="s">
        <v>6</v>
      </c>
      <c r="AK112" s="121" t="s">
        <v>6</v>
      </c>
      <c r="AL112" s="121" t="s">
        <v>6</v>
      </c>
      <c r="AM112" s="121" t="s">
        <v>6</v>
      </c>
      <c r="AN112" s="121" t="s">
        <v>6</v>
      </c>
      <c r="AO112" s="121" t="s">
        <v>6</v>
      </c>
      <c r="AP112" s="121" t="s">
        <v>6</v>
      </c>
      <c r="AQ112" s="121" t="s">
        <v>6</v>
      </c>
      <c r="AR112" s="121" t="s">
        <v>6</v>
      </c>
      <c r="AS112" s="121" t="s">
        <v>6</v>
      </c>
      <c r="AT112" s="121" t="s">
        <v>6</v>
      </c>
      <c r="AU112" s="121" t="s">
        <v>6</v>
      </c>
      <c r="AV112" s="121" t="s">
        <v>6</v>
      </c>
      <c r="AW112" s="121" t="s">
        <v>6</v>
      </c>
      <c r="AX112" s="121" t="s">
        <v>6</v>
      </c>
      <c r="AY112" s="111" t="s">
        <v>6</v>
      </c>
      <c r="AZ112" s="111" t="s">
        <v>6</v>
      </c>
    </row>
    <row r="113" spans="1:52" ht="15" x14ac:dyDescent="0.25">
      <c r="A113" s="91" t="s">
        <v>91</v>
      </c>
      <c r="B113" s="121" t="s">
        <v>13</v>
      </c>
      <c r="C113" s="140" t="s">
        <v>6</v>
      </c>
      <c r="D113" s="121"/>
      <c r="E113" s="121">
        <v>10.5</v>
      </c>
      <c r="F113" s="121">
        <v>11</v>
      </c>
      <c r="G113" s="121">
        <v>12.3</v>
      </c>
      <c r="H113" s="121">
        <v>12.6</v>
      </c>
      <c r="I113" s="121">
        <v>11.2</v>
      </c>
      <c r="J113" s="121">
        <v>10.3</v>
      </c>
      <c r="K113" s="121">
        <v>11.3</v>
      </c>
      <c r="L113" s="121">
        <v>10.7</v>
      </c>
      <c r="M113" s="121">
        <v>10.4</v>
      </c>
      <c r="N113" s="121">
        <v>9.6999999999999993</v>
      </c>
      <c r="O113" s="121">
        <v>9.6999999999999993</v>
      </c>
      <c r="P113" s="121">
        <v>10.1</v>
      </c>
      <c r="Q113" s="121">
        <v>9.8000000000000007</v>
      </c>
      <c r="R113" s="121">
        <v>10.4</v>
      </c>
      <c r="S113" s="121">
        <v>10</v>
      </c>
      <c r="T113" s="121">
        <v>11.5</v>
      </c>
      <c r="U113" s="121">
        <v>13</v>
      </c>
      <c r="V113" s="121">
        <v>13.6</v>
      </c>
      <c r="W113" s="121">
        <v>13.5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6</v>
      </c>
      <c r="AW113" s="121" t="s">
        <v>6</v>
      </c>
      <c r="AX113" s="121" t="s">
        <v>6</v>
      </c>
      <c r="AY113" s="111" t="s">
        <v>6</v>
      </c>
      <c r="AZ113" s="111" t="s">
        <v>6</v>
      </c>
    </row>
    <row r="114" spans="1:52" ht="15" x14ac:dyDescent="0.25">
      <c r="A114" s="91" t="s">
        <v>122</v>
      </c>
      <c r="B114" s="121" t="s">
        <v>13</v>
      </c>
      <c r="C114" s="140" t="s">
        <v>6</v>
      </c>
      <c r="D114" s="121"/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93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</v>
      </c>
      <c r="Y114" s="121" t="s">
        <v>6</v>
      </c>
      <c r="Z114" s="121" t="s">
        <v>6</v>
      </c>
      <c r="AA114" s="121" t="s">
        <v>6</v>
      </c>
      <c r="AB114" s="121" t="s">
        <v>6</v>
      </c>
      <c r="AC114" s="121" t="s">
        <v>6</v>
      </c>
      <c r="AD114" s="121" t="s">
        <v>6</v>
      </c>
      <c r="AE114" s="121" t="s">
        <v>6</v>
      </c>
      <c r="AF114" s="121" t="s">
        <v>6</v>
      </c>
      <c r="AG114" s="121" t="s">
        <v>6</v>
      </c>
      <c r="AH114" s="121" t="s">
        <v>6</v>
      </c>
      <c r="AI114" s="121" t="s">
        <v>6</v>
      </c>
      <c r="AJ114" s="121" t="s">
        <v>6</v>
      </c>
      <c r="AK114" s="121" t="s">
        <v>6</v>
      </c>
      <c r="AL114" s="121" t="s">
        <v>6</v>
      </c>
      <c r="AM114" s="121" t="s">
        <v>6</v>
      </c>
      <c r="AN114" s="121" t="s">
        <v>6</v>
      </c>
      <c r="AO114" s="121" t="s">
        <v>6</v>
      </c>
      <c r="AP114" s="121" t="s">
        <v>6</v>
      </c>
      <c r="AQ114" s="121" t="s">
        <v>6</v>
      </c>
      <c r="AR114" s="121" t="s">
        <v>6</v>
      </c>
      <c r="AS114" s="121" t="s">
        <v>6</v>
      </c>
      <c r="AT114" s="121" t="s">
        <v>6</v>
      </c>
      <c r="AU114" s="121" t="s">
        <v>6</v>
      </c>
      <c r="AV114" s="121" t="s">
        <v>6</v>
      </c>
      <c r="AW114" s="121" t="s">
        <v>6</v>
      </c>
      <c r="AX114" s="121" t="s">
        <v>6</v>
      </c>
      <c r="AY114" s="111" t="s">
        <v>6</v>
      </c>
      <c r="AZ114" s="111" t="s">
        <v>6</v>
      </c>
    </row>
    <row r="115" spans="1:52" ht="15" x14ac:dyDescent="0.25">
      <c r="A115" s="91" t="s">
        <v>163</v>
      </c>
      <c r="B115" s="121" t="s">
        <v>13</v>
      </c>
      <c r="C115" s="140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63</v>
      </c>
      <c r="V115" s="121" t="s">
        <v>63</v>
      </c>
      <c r="W115" s="121" t="s">
        <v>63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11" t="s">
        <v>6</v>
      </c>
      <c r="AZ115" s="111" t="s">
        <v>6</v>
      </c>
    </row>
    <row r="116" spans="1:52" ht="15" x14ac:dyDescent="0.25">
      <c r="A116" s="91" t="s">
        <v>123</v>
      </c>
      <c r="B116" s="121" t="s">
        <v>13</v>
      </c>
      <c r="C116" s="140" t="s">
        <v>6</v>
      </c>
      <c r="D116" s="121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57</v>
      </c>
      <c r="L116" s="121" t="s">
        <v>61</v>
      </c>
      <c r="M116" s="121" t="s">
        <v>61</v>
      </c>
      <c r="N116" s="121">
        <v>2.0000000000000001E-4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</v>
      </c>
      <c r="Y116" s="121" t="s">
        <v>6</v>
      </c>
      <c r="Z116" s="121" t="s">
        <v>6</v>
      </c>
      <c r="AA116" s="121" t="s">
        <v>6</v>
      </c>
      <c r="AB116" s="121" t="s">
        <v>6</v>
      </c>
      <c r="AC116" s="121" t="s">
        <v>6</v>
      </c>
      <c r="AD116" s="121" t="s">
        <v>6</v>
      </c>
      <c r="AE116" s="121" t="s">
        <v>6</v>
      </c>
      <c r="AF116" s="121" t="s">
        <v>6</v>
      </c>
      <c r="AG116" s="121" t="s">
        <v>6</v>
      </c>
      <c r="AH116" s="121" t="s">
        <v>6</v>
      </c>
      <c r="AI116" s="121" t="s">
        <v>6</v>
      </c>
      <c r="AJ116" s="121" t="s">
        <v>6</v>
      </c>
      <c r="AK116" s="121" t="s">
        <v>6</v>
      </c>
      <c r="AL116" s="121" t="s">
        <v>6</v>
      </c>
      <c r="AM116" s="121" t="s">
        <v>6</v>
      </c>
      <c r="AN116" s="121" t="s">
        <v>6</v>
      </c>
      <c r="AO116" s="121" t="s">
        <v>6</v>
      </c>
      <c r="AP116" s="121" t="s">
        <v>6</v>
      </c>
      <c r="AQ116" s="121" t="s">
        <v>6</v>
      </c>
      <c r="AR116" s="121" t="s">
        <v>6</v>
      </c>
      <c r="AS116" s="121" t="s">
        <v>6</v>
      </c>
      <c r="AT116" s="121" t="s">
        <v>6</v>
      </c>
      <c r="AU116" s="121" t="s">
        <v>6</v>
      </c>
      <c r="AV116" s="121" t="s">
        <v>6</v>
      </c>
      <c r="AW116" s="121" t="s">
        <v>6</v>
      </c>
      <c r="AX116" s="121" t="s">
        <v>6</v>
      </c>
      <c r="AY116" s="111" t="s">
        <v>6</v>
      </c>
      <c r="AZ116" s="111" t="s">
        <v>6</v>
      </c>
    </row>
    <row r="117" spans="1:52" ht="15" x14ac:dyDescent="0.25">
      <c r="A117" s="91" t="s">
        <v>124</v>
      </c>
      <c r="B117" s="121" t="s">
        <v>13</v>
      </c>
      <c r="C117" s="140" t="s">
        <v>6</v>
      </c>
      <c r="D117" s="121"/>
      <c r="E117" s="121">
        <v>5.9999999999999995E-4</v>
      </c>
      <c r="F117" s="121" t="s">
        <v>63</v>
      </c>
      <c r="G117" s="121" t="s">
        <v>63</v>
      </c>
      <c r="H117" s="121">
        <v>5.0000000000000001E-4</v>
      </c>
      <c r="I117" s="121">
        <v>5.9999999999999995E-4</v>
      </c>
      <c r="J117" s="121" t="s">
        <v>63</v>
      </c>
      <c r="K117" s="121" t="s">
        <v>65</v>
      </c>
      <c r="L117" s="121" t="s">
        <v>63</v>
      </c>
      <c r="M117" s="121">
        <v>4.0000000000000002E-4</v>
      </c>
      <c r="N117" s="121" t="s">
        <v>63</v>
      </c>
      <c r="O117" s="121">
        <v>6.9999999999999999E-4</v>
      </c>
      <c r="P117" s="121" t="s">
        <v>63</v>
      </c>
      <c r="Q117" s="121">
        <v>5.0000000000000001E-4</v>
      </c>
      <c r="R117" s="121" t="s">
        <v>63</v>
      </c>
      <c r="S117" s="121">
        <v>4.0000000000000002E-4</v>
      </c>
      <c r="T117" s="121">
        <v>4.0000000000000002E-4</v>
      </c>
      <c r="U117" s="121">
        <v>6.9999999999999999E-4</v>
      </c>
      <c r="V117" s="121">
        <v>6.9999999999999999E-4</v>
      </c>
      <c r="W117" s="121">
        <v>5.0000000000000001E-4</v>
      </c>
      <c r="X117" s="121" t="s">
        <v>6</v>
      </c>
      <c r="Y117" s="121" t="s">
        <v>6</v>
      </c>
      <c r="Z117" s="121" t="s">
        <v>6</v>
      </c>
      <c r="AA117" s="121" t="s">
        <v>6</v>
      </c>
      <c r="AB117" s="121" t="s">
        <v>6</v>
      </c>
      <c r="AC117" s="121" t="s">
        <v>6</v>
      </c>
      <c r="AD117" s="121" t="s">
        <v>6</v>
      </c>
      <c r="AE117" s="121" t="s">
        <v>6</v>
      </c>
      <c r="AF117" s="121" t="s">
        <v>6</v>
      </c>
      <c r="AG117" s="121" t="s">
        <v>6</v>
      </c>
      <c r="AH117" s="121" t="s">
        <v>6</v>
      </c>
      <c r="AI117" s="121" t="s">
        <v>6</v>
      </c>
      <c r="AJ117" s="121" t="s">
        <v>6</v>
      </c>
      <c r="AK117" s="121" t="s">
        <v>6</v>
      </c>
      <c r="AL117" s="121" t="s">
        <v>6</v>
      </c>
      <c r="AM117" s="121" t="s">
        <v>6</v>
      </c>
      <c r="AN117" s="121" t="s">
        <v>6</v>
      </c>
      <c r="AO117" s="121" t="s">
        <v>6</v>
      </c>
      <c r="AP117" s="121" t="s">
        <v>6</v>
      </c>
      <c r="AQ117" s="121" t="s">
        <v>6</v>
      </c>
      <c r="AR117" s="121" t="s">
        <v>6</v>
      </c>
      <c r="AS117" s="121" t="s">
        <v>6</v>
      </c>
      <c r="AT117" s="121" t="s">
        <v>6</v>
      </c>
      <c r="AU117" s="121" t="s">
        <v>6</v>
      </c>
      <c r="AV117" s="121" t="s">
        <v>6</v>
      </c>
      <c r="AW117" s="121" t="s">
        <v>6</v>
      </c>
      <c r="AX117" s="121" t="s">
        <v>6</v>
      </c>
      <c r="AY117" s="111" t="s">
        <v>6</v>
      </c>
      <c r="AZ117" s="111" t="s">
        <v>6</v>
      </c>
    </row>
    <row r="118" spans="1:52" ht="15" x14ac:dyDescent="0.25">
      <c r="A118" s="91" t="s">
        <v>97</v>
      </c>
      <c r="B118" s="121" t="s">
        <v>13</v>
      </c>
      <c r="C118" s="140" t="s">
        <v>6</v>
      </c>
      <c r="D118" s="121"/>
      <c r="E118" s="121">
        <v>2.2000000000000001E-3</v>
      </c>
      <c r="F118" s="121">
        <v>2E-3</v>
      </c>
      <c r="G118" s="121">
        <v>2.0999999999999999E-3</v>
      </c>
      <c r="H118" s="121">
        <v>1.9E-3</v>
      </c>
      <c r="I118" s="121">
        <v>2E-3</v>
      </c>
      <c r="J118" s="121">
        <v>2.0999999999999999E-3</v>
      </c>
      <c r="K118" s="121">
        <v>2.0999999999999999E-3</v>
      </c>
      <c r="L118" s="121">
        <v>1.9E-3</v>
      </c>
      <c r="M118" s="121">
        <v>2.0999999999999999E-3</v>
      </c>
      <c r="N118" s="121">
        <v>1.6999999999999999E-3</v>
      </c>
      <c r="O118" s="121">
        <v>1.8E-3</v>
      </c>
      <c r="P118" s="121">
        <v>1.6999999999999999E-3</v>
      </c>
      <c r="Q118" s="121">
        <v>1.5E-3</v>
      </c>
      <c r="R118" s="121">
        <v>1.6999999999999999E-3</v>
      </c>
      <c r="S118" s="121">
        <v>1.8E-3</v>
      </c>
      <c r="T118" s="121">
        <v>1.9E-3</v>
      </c>
      <c r="U118" s="121">
        <v>2E-3</v>
      </c>
      <c r="V118" s="121">
        <v>2.2000000000000001E-3</v>
      </c>
      <c r="W118" s="121">
        <v>2.3999999999999998E-3</v>
      </c>
      <c r="X118" s="121" t="s">
        <v>6</v>
      </c>
      <c r="Y118" s="121" t="s">
        <v>6</v>
      </c>
      <c r="Z118" s="121" t="s">
        <v>6</v>
      </c>
      <c r="AA118" s="121" t="s">
        <v>6</v>
      </c>
      <c r="AB118" s="121" t="s">
        <v>6</v>
      </c>
      <c r="AC118" s="121" t="s">
        <v>6</v>
      </c>
      <c r="AD118" s="121" t="s">
        <v>6</v>
      </c>
      <c r="AE118" s="121" t="s">
        <v>6</v>
      </c>
      <c r="AF118" s="121" t="s">
        <v>6</v>
      </c>
      <c r="AG118" s="121" t="s">
        <v>6</v>
      </c>
      <c r="AH118" s="121" t="s">
        <v>6</v>
      </c>
      <c r="AI118" s="121" t="s">
        <v>6</v>
      </c>
      <c r="AJ118" s="121" t="s">
        <v>6</v>
      </c>
      <c r="AK118" s="121" t="s">
        <v>6</v>
      </c>
      <c r="AL118" s="121" t="s">
        <v>6</v>
      </c>
      <c r="AM118" s="121" t="s">
        <v>6</v>
      </c>
      <c r="AN118" s="121" t="s">
        <v>6</v>
      </c>
      <c r="AO118" s="121" t="s">
        <v>6</v>
      </c>
      <c r="AP118" s="121" t="s">
        <v>6</v>
      </c>
      <c r="AQ118" s="121" t="s">
        <v>6</v>
      </c>
      <c r="AR118" s="121" t="s">
        <v>6</v>
      </c>
      <c r="AS118" s="121" t="s">
        <v>6</v>
      </c>
      <c r="AT118" s="121" t="s">
        <v>6</v>
      </c>
      <c r="AU118" s="121" t="s">
        <v>6</v>
      </c>
      <c r="AV118" s="121" t="s">
        <v>6</v>
      </c>
      <c r="AW118" s="121" t="s">
        <v>6</v>
      </c>
      <c r="AX118" s="121" t="s">
        <v>6</v>
      </c>
      <c r="AY118" s="111" t="s">
        <v>6</v>
      </c>
      <c r="AZ118" s="111" t="s">
        <v>6</v>
      </c>
    </row>
    <row r="119" spans="1:52" ht="15" x14ac:dyDescent="0.25">
      <c r="A119" s="91" t="s">
        <v>125</v>
      </c>
      <c r="B119" s="121" t="s">
        <v>13</v>
      </c>
      <c r="C119" s="140" t="s">
        <v>6</v>
      </c>
      <c r="D119" s="121"/>
      <c r="E119" s="121">
        <v>4.0000000000000002E-4</v>
      </c>
      <c r="F119" s="121">
        <v>5.9999999999999995E-4</v>
      </c>
      <c r="G119" s="121">
        <v>8.9999999999999998E-4</v>
      </c>
      <c r="H119" s="121">
        <v>5.9999999999999995E-4</v>
      </c>
      <c r="I119" s="121">
        <v>5.0000000000000001E-4</v>
      </c>
      <c r="J119" s="121">
        <v>5.9999999999999995E-4</v>
      </c>
      <c r="K119" s="121">
        <v>1.2999999999999999E-3</v>
      </c>
      <c r="L119" s="121">
        <v>5.9999999999999995E-4</v>
      </c>
      <c r="M119" s="121">
        <v>6.9999999999999999E-4</v>
      </c>
      <c r="N119" s="121">
        <v>6.9999999999999999E-4</v>
      </c>
      <c r="O119" s="121">
        <v>7.1000000000000002E-4</v>
      </c>
      <c r="P119" s="121">
        <v>9.3999999999999997E-4</v>
      </c>
      <c r="Q119" s="121">
        <v>8.3000000000000001E-4</v>
      </c>
      <c r="R119" s="121">
        <v>8.4000000000000003E-4</v>
      </c>
      <c r="S119" s="121">
        <v>7.7999999999999999E-4</v>
      </c>
      <c r="T119" s="121">
        <v>6.2E-4</v>
      </c>
      <c r="U119" s="121">
        <v>1.0200000000000001E-3</v>
      </c>
      <c r="V119" s="121">
        <v>7.6000000000000004E-4</v>
      </c>
      <c r="W119" s="121">
        <v>1.1000000000000001E-3</v>
      </c>
      <c r="X119" s="121" t="s">
        <v>6</v>
      </c>
      <c r="Y119" s="121" t="s">
        <v>6</v>
      </c>
      <c r="Z119" s="121" t="s">
        <v>6</v>
      </c>
      <c r="AA119" s="121" t="s">
        <v>6</v>
      </c>
      <c r="AB119" s="121" t="s">
        <v>6</v>
      </c>
      <c r="AC119" s="121" t="s">
        <v>6</v>
      </c>
      <c r="AD119" s="121" t="s">
        <v>6</v>
      </c>
      <c r="AE119" s="121" t="s">
        <v>6</v>
      </c>
      <c r="AF119" s="121" t="s">
        <v>6</v>
      </c>
      <c r="AG119" s="121" t="s">
        <v>6</v>
      </c>
      <c r="AH119" s="121" t="s">
        <v>6</v>
      </c>
      <c r="AI119" s="121" t="s">
        <v>6</v>
      </c>
      <c r="AJ119" s="121" t="s">
        <v>6</v>
      </c>
      <c r="AK119" s="121" t="s">
        <v>6</v>
      </c>
      <c r="AL119" s="121" t="s">
        <v>6</v>
      </c>
      <c r="AM119" s="121" t="s">
        <v>6</v>
      </c>
      <c r="AN119" s="121" t="s">
        <v>6</v>
      </c>
      <c r="AO119" s="121" t="s">
        <v>6</v>
      </c>
      <c r="AP119" s="121" t="s">
        <v>6</v>
      </c>
      <c r="AQ119" s="121" t="s">
        <v>6</v>
      </c>
      <c r="AR119" s="121" t="s">
        <v>6</v>
      </c>
      <c r="AS119" s="121" t="s">
        <v>6</v>
      </c>
      <c r="AT119" s="121" t="s">
        <v>6</v>
      </c>
      <c r="AU119" s="121" t="s">
        <v>6</v>
      </c>
      <c r="AV119" s="121" t="s">
        <v>6</v>
      </c>
      <c r="AW119" s="121" t="s">
        <v>6</v>
      </c>
      <c r="AX119" s="121" t="s">
        <v>6</v>
      </c>
      <c r="AY119" s="111" t="s">
        <v>6</v>
      </c>
      <c r="AZ119" s="111" t="s">
        <v>6</v>
      </c>
    </row>
    <row r="120" spans="1:52" ht="15" x14ac:dyDescent="0.25">
      <c r="A120" s="91" t="s">
        <v>126</v>
      </c>
      <c r="B120" s="121" t="s">
        <v>13</v>
      </c>
      <c r="C120" s="140" t="s">
        <v>6</v>
      </c>
      <c r="D120" s="121"/>
      <c r="E120" s="121">
        <v>3.0000000000000001E-3</v>
      </c>
      <c r="F120" s="121">
        <v>1E-3</v>
      </c>
      <c r="G120" s="121">
        <v>5.0000000000000001E-3</v>
      </c>
      <c r="H120" s="121">
        <v>4.0000000000000001E-3</v>
      </c>
      <c r="I120" s="121">
        <v>4.0000000000000001E-3</v>
      </c>
      <c r="J120" s="121">
        <v>4.0000000000000001E-3</v>
      </c>
      <c r="K120" s="121">
        <v>5.0000000000000001E-3</v>
      </c>
      <c r="L120" s="121">
        <v>3.0000000000000001E-3</v>
      </c>
      <c r="M120" s="121">
        <v>1E-3</v>
      </c>
      <c r="N120" s="121">
        <v>3.0000000000000001E-3</v>
      </c>
      <c r="O120" s="121" t="s">
        <v>57</v>
      </c>
      <c r="P120" s="121">
        <v>1E-3</v>
      </c>
      <c r="Q120" s="121" t="s">
        <v>57</v>
      </c>
      <c r="R120" s="121" t="s">
        <v>57</v>
      </c>
      <c r="S120" s="121" t="s">
        <v>57</v>
      </c>
      <c r="T120" s="121">
        <v>2E-3</v>
      </c>
      <c r="U120" s="121" t="s">
        <v>57</v>
      </c>
      <c r="V120" s="121">
        <v>2E-3</v>
      </c>
      <c r="W120" s="121">
        <v>5.0000000000000001E-3</v>
      </c>
      <c r="X120" s="121" t="s">
        <v>6</v>
      </c>
      <c r="Y120" s="121" t="s">
        <v>6</v>
      </c>
      <c r="Z120" s="121" t="s">
        <v>6</v>
      </c>
      <c r="AA120" s="121" t="s">
        <v>6</v>
      </c>
      <c r="AB120" s="121" t="s">
        <v>6</v>
      </c>
      <c r="AC120" s="121" t="s">
        <v>6</v>
      </c>
      <c r="AD120" s="121" t="s">
        <v>6</v>
      </c>
      <c r="AE120" s="121" t="s">
        <v>6</v>
      </c>
      <c r="AF120" s="121" t="s">
        <v>6</v>
      </c>
      <c r="AG120" s="121" t="s">
        <v>6</v>
      </c>
      <c r="AH120" s="121" t="s">
        <v>6</v>
      </c>
      <c r="AI120" s="121" t="s">
        <v>6</v>
      </c>
      <c r="AJ120" s="121" t="s">
        <v>6</v>
      </c>
      <c r="AK120" s="121" t="s">
        <v>6</v>
      </c>
      <c r="AL120" s="121" t="s">
        <v>6</v>
      </c>
      <c r="AM120" s="121" t="s">
        <v>6</v>
      </c>
      <c r="AN120" s="121" t="s">
        <v>6</v>
      </c>
      <c r="AO120" s="121" t="s">
        <v>6</v>
      </c>
      <c r="AP120" s="121" t="s">
        <v>6</v>
      </c>
      <c r="AQ120" s="121" t="s">
        <v>6</v>
      </c>
      <c r="AR120" s="121" t="s">
        <v>6</v>
      </c>
      <c r="AS120" s="121" t="s">
        <v>6</v>
      </c>
      <c r="AT120" s="121" t="s">
        <v>6</v>
      </c>
      <c r="AU120" s="121" t="s">
        <v>6</v>
      </c>
      <c r="AV120" s="121" t="s">
        <v>6</v>
      </c>
      <c r="AW120" s="121" t="s">
        <v>6</v>
      </c>
      <c r="AX120" s="121" t="s">
        <v>6</v>
      </c>
      <c r="AY120" s="111" t="s">
        <v>6</v>
      </c>
      <c r="AZ120" s="111" t="s">
        <v>6</v>
      </c>
    </row>
    <row r="121" spans="1:52" ht="15" x14ac:dyDescent="0.25">
      <c r="A121" s="91" t="s">
        <v>164</v>
      </c>
      <c r="B121" s="121" t="s">
        <v>13</v>
      </c>
      <c r="C121" s="140" t="s">
        <v>6</v>
      </c>
      <c r="D121" s="121"/>
      <c r="E121" s="121" t="s">
        <v>61</v>
      </c>
      <c r="F121" s="121" t="s">
        <v>61</v>
      </c>
      <c r="G121" s="121" t="s">
        <v>61</v>
      </c>
      <c r="H121" s="121" t="s">
        <v>61</v>
      </c>
      <c r="I121" s="121" t="s">
        <v>61</v>
      </c>
      <c r="J121" s="121" t="s">
        <v>61</v>
      </c>
      <c r="K121" s="121" t="s">
        <v>6</v>
      </c>
      <c r="L121" s="121" t="s">
        <v>61</v>
      </c>
      <c r="M121" s="121" t="s">
        <v>61</v>
      </c>
      <c r="N121" s="121" t="s">
        <v>61</v>
      </c>
      <c r="O121" s="121" t="s">
        <v>61</v>
      </c>
      <c r="P121" s="121" t="s">
        <v>69</v>
      </c>
      <c r="Q121" s="121" t="s">
        <v>61</v>
      </c>
      <c r="R121" s="121" t="s">
        <v>69</v>
      </c>
      <c r="S121" s="121" t="s">
        <v>69</v>
      </c>
      <c r="T121" s="121" t="s">
        <v>69</v>
      </c>
      <c r="U121" s="121" t="s">
        <v>61</v>
      </c>
      <c r="V121" s="121" t="s">
        <v>61</v>
      </c>
      <c r="W121" s="121" t="s">
        <v>69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11" t="s">
        <v>6</v>
      </c>
      <c r="AZ121" s="111" t="s">
        <v>6</v>
      </c>
    </row>
    <row r="123" spans="1:52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57"/>
      <c r="Q123" s="57"/>
      <c r="R123" s="57"/>
      <c r="S123" s="57"/>
      <c r="T123" s="57"/>
      <c r="U123" s="57"/>
      <c r="V123" s="57"/>
      <c r="W123" s="57"/>
      <c r="X123" s="57"/>
      <c r="Y123" s="57"/>
      <c r="Z123" s="57"/>
      <c r="AA123" s="57"/>
      <c r="AB123" s="57"/>
      <c r="AC123" s="57"/>
      <c r="AD123" s="57"/>
      <c r="AE123" s="57"/>
      <c r="AF123" s="57"/>
      <c r="AG123" s="57"/>
      <c r="AH123" s="57"/>
      <c r="AI123" s="57"/>
      <c r="AJ123" s="57"/>
      <c r="AK123" s="57"/>
      <c r="AL123" s="57"/>
      <c r="AM123" s="57"/>
      <c r="AN123" s="57"/>
      <c r="AO123" s="57"/>
      <c r="AP123" s="57"/>
      <c r="AQ123" s="57"/>
      <c r="AR123" s="57"/>
      <c r="AS123" s="57"/>
      <c r="AT123" s="57"/>
      <c r="AU123" s="57"/>
      <c r="AV123" s="57"/>
      <c r="AW123" s="57"/>
      <c r="AX123" s="57"/>
    </row>
    <row r="124" spans="1:52" ht="15" x14ac:dyDescent="0.2">
      <c r="B124" s="55" t="s">
        <v>268</v>
      </c>
      <c r="C124" s="58" t="s">
        <v>278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</row>
    <row r="125" spans="1:52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52" ht="15" x14ac:dyDescent="0.2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52" ht="15" x14ac:dyDescent="0.2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52" x14ac:dyDescent="0.2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</row>
    <row r="129" spans="2:15" x14ac:dyDescent="0.2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</row>
    <row r="130" spans="2:15" x14ac:dyDescent="0.2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</row>
    <row r="131" spans="2:15" x14ac:dyDescent="0.2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2:15" x14ac:dyDescent="0.2">
      <c r="B132" s="280" t="s">
        <v>528</v>
      </c>
      <c r="C132" s="24" t="s">
        <v>530</v>
      </c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2:15" ht="15.75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ht="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ht="15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3">
    <mergeCell ref="B133:O133"/>
    <mergeCell ref="B136:B142"/>
    <mergeCell ref="E143:J143"/>
    <mergeCell ref="AZ53:AZ54"/>
    <mergeCell ref="B3:B4"/>
    <mergeCell ref="AY58:AY59"/>
    <mergeCell ref="AY61:AY62"/>
    <mergeCell ref="AY68:AY69"/>
    <mergeCell ref="AY53:AY54"/>
    <mergeCell ref="AZ58:AZ59"/>
    <mergeCell ref="AZ61:AZ62"/>
    <mergeCell ref="AZ68:AZ69"/>
    <mergeCell ref="C3:C4"/>
  </mergeCells>
  <conditionalFormatting sqref="B130 D130">
    <cfRule type="cellIs" dxfId="3" priority="2" stopIfTrue="1" operator="greaterThan">
      <formula>""""""</formula>
    </cfRule>
  </conditionalFormatting>
  <conditionalFormatting sqref="D131">
    <cfRule type="cellIs" dxfId="2" priority="1" stopIfTrue="1" operator="greaterThan">
      <formula>""""""</formula>
    </cfRule>
  </conditionalFormatting>
  <pageMargins left="0.23622047244094491" right="0.23622047244094491" top="0.74803149606299213" bottom="0.74803149606299213" header="0.31496062992125984" footer="0.31496062992125984"/>
  <pageSetup paperSize="141" scale="31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PW!E7:AX7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PW!E8:AX8</xm:f>
              <xm:sqref>D8</xm:sqref>
            </x14:sparkline>
            <x14:sparkline>
              <xm:f>PW!E9:AX9</xm:f>
              <xm:sqref>D9</xm:sqref>
            </x14:sparkline>
            <x14:sparkline>
              <xm:f>PW!E10:AX10</xm:f>
              <xm:sqref>D10</xm:sqref>
            </x14:sparkline>
            <x14:sparkline>
              <xm:f>PW!E11:AX11</xm:f>
              <xm:sqref>D11</xm:sqref>
            </x14:sparkline>
            <x14:sparkline>
              <xm:f>PW!E12:AX12</xm:f>
              <xm:sqref>D12</xm:sqref>
            </x14:sparkline>
            <x14:sparkline>
              <xm:f>PW!E13:AX13</xm:f>
              <xm:sqref>D13</xm:sqref>
            </x14:sparkline>
            <x14:sparkline>
              <xm:f>PW!E14:AX14</xm:f>
              <xm:sqref>D14</xm:sqref>
            </x14:sparkline>
            <x14:sparkline>
              <xm:f>PW!E15:AX15</xm:f>
              <xm:sqref>D15</xm:sqref>
            </x14:sparkline>
            <x14:sparkline>
              <xm:f>PW!E16:AX16</xm:f>
              <xm:sqref>D16</xm:sqref>
            </x14:sparkline>
            <x14:sparkline>
              <xm:f>PW!E17:AX17</xm:f>
              <xm:sqref>D17</xm:sqref>
            </x14:sparkline>
            <x14:sparkline>
              <xm:f>PW!E18:AX18</xm:f>
              <xm:sqref>D18</xm:sqref>
            </x14:sparkline>
            <x14:sparkline>
              <xm:f>PW!E19:AX19</xm:f>
              <xm:sqref>D19</xm:sqref>
            </x14:sparkline>
            <x14:sparkline>
              <xm:f>PW!E20:AX20</xm:f>
              <xm:sqref>D20</xm:sqref>
            </x14:sparkline>
            <x14:sparkline>
              <xm:f>PW!E21:AX21</xm:f>
              <xm:sqref>D21</xm:sqref>
            </x14:sparkline>
            <x14:sparkline>
              <xm:f>PW!E22:AX22</xm:f>
              <xm:sqref>D22</xm:sqref>
            </x14:sparkline>
            <x14:sparkline>
              <xm:f>PW!E23:AX23</xm:f>
              <xm:sqref>D23</xm:sqref>
            </x14:sparkline>
            <x14:sparkline>
              <xm:f>PW!E24:AX24</xm:f>
              <xm:sqref>D24</xm:sqref>
            </x14:sparkline>
            <x14:sparkline>
              <xm:f>PW!E25:AX25</xm:f>
              <xm:sqref>D25</xm:sqref>
            </x14:sparkline>
            <x14:sparkline>
              <xm:f>PW!E26:AX26</xm:f>
              <xm:sqref>D26</xm:sqref>
            </x14:sparkline>
            <x14:sparkline>
              <xm:f>PW!E27:AX27</xm:f>
              <xm:sqref>D27</xm:sqref>
            </x14:sparkline>
            <x14:sparkline>
              <xm:f>PW!E28:AX28</xm:f>
              <xm:sqref>D28</xm:sqref>
            </x14:sparkline>
            <x14:sparkline>
              <xm:f>PW!E29:AX29</xm:f>
              <xm:sqref>D29</xm:sqref>
            </x14:sparkline>
            <x14:sparkline>
              <xm:f>PW!E30:AX30</xm:f>
              <xm:sqref>D30</xm:sqref>
            </x14:sparkline>
            <x14:sparkline>
              <xm:f>PW!E31:AX31</xm:f>
              <xm:sqref>D31</xm:sqref>
            </x14:sparkline>
            <x14:sparkline>
              <xm:f>PW!E32:AX32</xm:f>
              <xm:sqref>D32</xm:sqref>
            </x14:sparkline>
            <x14:sparkline>
              <xm:f>PW!E33:AX33</xm:f>
              <xm:sqref>D33</xm:sqref>
            </x14:sparkline>
            <x14:sparkline>
              <xm:f>PW!E34:AX34</xm:f>
              <xm:sqref>D34</xm:sqref>
            </x14:sparkline>
            <x14:sparkline>
              <xm:f>PW!E35:AX35</xm:f>
              <xm:sqref>D35</xm:sqref>
            </x14:sparkline>
            <x14:sparkline>
              <xm:f>PW!E36:AX36</xm:f>
              <xm:sqref>D36</xm:sqref>
            </x14:sparkline>
            <x14:sparkline>
              <xm:f>PW!E37:AX37</xm:f>
              <xm:sqref>D37</xm:sqref>
            </x14:sparkline>
            <x14:sparkline>
              <xm:f>PW!E38:AX38</xm:f>
              <xm:sqref>D38</xm:sqref>
            </x14:sparkline>
            <x14:sparkline>
              <xm:f>PW!E39:AX39</xm:f>
              <xm:sqref>D39</xm:sqref>
            </x14:sparkline>
            <x14:sparkline>
              <xm:f>PW!E40:AX40</xm:f>
              <xm:sqref>D40</xm:sqref>
            </x14:sparkline>
            <x14:sparkline>
              <xm:f>PW!E41:AX41</xm:f>
              <xm:sqref>D41</xm:sqref>
            </x14:sparkline>
            <x14:sparkline>
              <xm:f>PW!E42:AX42</xm:f>
              <xm:sqref>D42</xm:sqref>
            </x14:sparkline>
            <x14:sparkline>
              <xm:f>PW!E43:AX43</xm:f>
              <xm:sqref>D43</xm:sqref>
            </x14:sparkline>
            <x14:sparkline>
              <xm:f>PW!E44:AX44</xm:f>
              <xm:sqref>D44</xm:sqref>
            </x14:sparkline>
            <x14:sparkline>
              <xm:f>PW!E45:AX45</xm:f>
              <xm:sqref>D45</xm:sqref>
            </x14:sparkline>
            <x14:sparkline>
              <xm:f>PW!E46:AX46</xm:f>
              <xm:sqref>D46</xm:sqref>
            </x14:sparkline>
            <x14:sparkline>
              <xm:f>PW!E47:AX47</xm:f>
              <xm:sqref>D47</xm:sqref>
            </x14:sparkline>
            <x14:sparkline>
              <xm:f>PW!E48:AX48</xm:f>
              <xm:sqref>D48</xm:sqref>
            </x14:sparkline>
            <x14:sparkline>
              <xm:f>PW!E49:AX49</xm:f>
              <xm:sqref>D49</xm:sqref>
            </x14:sparkline>
            <x14:sparkline>
              <xm:f>PW!E50:AX50</xm:f>
              <xm:sqref>D50</xm:sqref>
            </x14:sparkline>
            <x14:sparkline>
              <xm:f>PW!E51:AX51</xm:f>
              <xm:sqref>D51</xm:sqref>
            </x14:sparkline>
            <x14:sparkline>
              <xm:f>PW!E52:AX52</xm:f>
              <xm:sqref>D52</xm:sqref>
            </x14:sparkline>
            <x14:sparkline>
              <xm:f>PW!E53:AX53</xm:f>
              <xm:sqref>D53</xm:sqref>
            </x14:sparkline>
            <x14:sparkline>
              <xm:f>PW!E54:AX54</xm:f>
              <xm:sqref>D54</xm:sqref>
            </x14:sparkline>
            <x14:sparkline>
              <xm:f>PW!E55:AX55</xm:f>
              <xm:sqref>D55</xm:sqref>
            </x14:sparkline>
            <x14:sparkline>
              <xm:f>PW!E56:AX56</xm:f>
              <xm:sqref>D56</xm:sqref>
            </x14:sparkline>
            <x14:sparkline>
              <xm:f>PW!E57:AX57</xm:f>
              <xm:sqref>D57</xm:sqref>
            </x14:sparkline>
            <x14:sparkline>
              <xm:f>PW!E58:AX58</xm:f>
              <xm:sqref>D58</xm:sqref>
            </x14:sparkline>
            <x14:sparkline>
              <xm:f>PW!E59:AX59</xm:f>
              <xm:sqref>D59</xm:sqref>
            </x14:sparkline>
            <x14:sparkline>
              <xm:f>PW!E60:AX60</xm:f>
              <xm:sqref>D60</xm:sqref>
            </x14:sparkline>
            <x14:sparkline>
              <xm:f>PW!E61:AX61</xm:f>
              <xm:sqref>D61</xm:sqref>
            </x14:sparkline>
            <x14:sparkline>
              <xm:f>PW!E62:AX62</xm:f>
              <xm:sqref>D62</xm:sqref>
            </x14:sparkline>
            <x14:sparkline>
              <xm:f>PW!E63:AX63</xm:f>
              <xm:sqref>D63</xm:sqref>
            </x14:sparkline>
            <x14:sparkline>
              <xm:f>PW!E64:AX64</xm:f>
              <xm:sqref>D64</xm:sqref>
            </x14:sparkline>
            <x14:sparkline>
              <xm:f>PW!E65:AX65</xm:f>
              <xm:sqref>D65</xm:sqref>
            </x14:sparkline>
            <x14:sparkline>
              <xm:f>PW!E66:AX66</xm:f>
              <xm:sqref>D66</xm:sqref>
            </x14:sparkline>
            <x14:sparkline>
              <xm:f>PW!E67:AX67</xm:f>
              <xm:sqref>D67</xm:sqref>
            </x14:sparkline>
            <x14:sparkline>
              <xm:f>PW!E68:AX68</xm:f>
              <xm:sqref>D68</xm:sqref>
            </x14:sparkline>
            <x14:sparkline>
              <xm:f>PW!E69:AX69</xm:f>
              <xm:sqref>D69</xm:sqref>
            </x14:sparkline>
            <x14:sparkline>
              <xm:f>PW!E70:AX70</xm:f>
              <xm:sqref>D70</xm:sqref>
            </x14:sparkline>
            <x14:sparkline>
              <xm:f>PW!E71:AX71</xm:f>
              <xm:sqref>D71</xm:sqref>
            </x14:sparkline>
            <x14:sparkline>
              <xm:f>PW!E72:AX72</xm:f>
              <xm:sqref>D72</xm:sqref>
            </x14:sparkline>
            <x14:sparkline>
              <xm:f>PW!E73:AX73</xm:f>
              <xm:sqref>D73</xm:sqref>
            </x14:sparkline>
            <x14:sparkline>
              <xm:f>PW!E74:AX74</xm:f>
              <xm:sqref>D74</xm:sqref>
            </x14:sparkline>
            <x14:sparkline>
              <xm:f>PW!E75:AX75</xm:f>
              <xm:sqref>D75</xm:sqref>
            </x14:sparkline>
            <x14:sparkline>
              <xm:f>PW!E76:AX76</xm:f>
              <xm:sqref>D76</xm:sqref>
            </x14:sparkline>
            <x14:sparkline>
              <xm:f>PW!E77:AX77</xm:f>
              <xm:sqref>D77</xm:sqref>
            </x14:sparkline>
            <x14:sparkline>
              <xm:f>PW!E78:AX78</xm:f>
              <xm:sqref>D78</xm:sqref>
            </x14:sparkline>
            <x14:sparkline>
              <xm:f>PW!E79:AX79</xm:f>
              <xm:sqref>D79</xm:sqref>
            </x14:sparkline>
            <x14:sparkline>
              <xm:f>PW!E80:AX80</xm:f>
              <xm:sqref>D80</xm:sqref>
            </x14:sparkline>
            <x14:sparkline>
              <xm:f>PW!E81:AX81</xm:f>
              <xm:sqref>D81</xm:sqref>
            </x14:sparkline>
            <x14:sparkline>
              <xm:f>PW!E82:AX82</xm:f>
              <xm:sqref>D82</xm:sqref>
            </x14:sparkline>
            <x14:sparkline>
              <xm:f>PW!E83:AX83</xm:f>
              <xm:sqref>D83</xm:sqref>
            </x14:sparkline>
            <x14:sparkline>
              <xm:f>PW!E84:AX84</xm:f>
              <xm:sqref>D84</xm:sqref>
            </x14:sparkline>
            <x14:sparkline>
              <xm:f>PW!E85:AX85</xm:f>
              <xm:sqref>D85</xm:sqref>
            </x14:sparkline>
            <x14:sparkline>
              <xm:f>PW!E86:AX86</xm:f>
              <xm:sqref>D86</xm:sqref>
            </x14:sparkline>
            <x14:sparkline>
              <xm:f>PW!E87:AX87</xm:f>
              <xm:sqref>D87</xm:sqref>
            </x14:sparkline>
            <x14:sparkline>
              <xm:f>PW!E88:AX88</xm:f>
              <xm:sqref>D88</xm:sqref>
            </x14:sparkline>
            <x14:sparkline>
              <xm:f>PW!E89:AX89</xm:f>
              <xm:sqref>D89</xm:sqref>
            </x14:sparkline>
            <x14:sparkline>
              <xm:f>PW!E90:AX90</xm:f>
              <xm:sqref>D90</xm:sqref>
            </x14:sparkline>
            <x14:sparkline>
              <xm:f>PW!E91:AX91</xm:f>
              <xm:sqref>D91</xm:sqref>
            </x14:sparkline>
            <x14:sparkline>
              <xm:f>PW!E92:AX92</xm:f>
              <xm:sqref>D92</xm:sqref>
            </x14:sparkline>
            <x14:sparkline>
              <xm:f>PW!E93:AX93</xm:f>
              <xm:sqref>D93</xm:sqref>
            </x14:sparkline>
            <x14:sparkline>
              <xm:f>PW!E94:AX94</xm:f>
              <xm:sqref>D94</xm:sqref>
            </x14:sparkline>
            <x14:sparkline>
              <xm:f>PW!E95:AX95</xm:f>
              <xm:sqref>D95</xm:sqref>
            </x14:sparkline>
            <x14:sparkline>
              <xm:f>PW!E96:AX96</xm:f>
              <xm:sqref>D96</xm:sqref>
            </x14:sparkline>
            <x14:sparkline>
              <xm:f>PW!E97:AX97</xm:f>
              <xm:sqref>D97</xm:sqref>
            </x14:sparkline>
            <x14:sparkline>
              <xm:f>PW!E98:AX98</xm:f>
              <xm:sqref>D98</xm:sqref>
            </x14:sparkline>
            <x14:sparkline>
              <xm:f>PW!E99:AX99</xm:f>
              <xm:sqref>D99</xm:sqref>
            </x14:sparkline>
            <x14:sparkline>
              <xm:f>PW!E100:AX100</xm:f>
              <xm:sqref>D100</xm:sqref>
            </x14:sparkline>
            <x14:sparkline>
              <xm:f>PW!E101:AX101</xm:f>
              <xm:sqref>D101</xm:sqref>
            </x14:sparkline>
            <x14:sparkline>
              <xm:f>PW!E102:AX102</xm:f>
              <xm:sqref>D102</xm:sqref>
            </x14:sparkline>
            <x14:sparkline>
              <xm:f>PW!E103:AX103</xm:f>
              <xm:sqref>D103</xm:sqref>
            </x14:sparkline>
            <x14:sparkline>
              <xm:f>PW!E104:AX104</xm:f>
              <xm:sqref>D104</xm:sqref>
            </x14:sparkline>
            <x14:sparkline>
              <xm:f>PW!E105:AX105</xm:f>
              <xm:sqref>D105</xm:sqref>
            </x14:sparkline>
            <x14:sparkline>
              <xm:f>PW!E106:AX106</xm:f>
              <xm:sqref>D106</xm:sqref>
            </x14:sparkline>
            <x14:sparkline>
              <xm:f>PW!E107:AX107</xm:f>
              <xm:sqref>D107</xm:sqref>
            </x14:sparkline>
            <x14:sparkline>
              <xm:f>PW!E108:AX108</xm:f>
              <xm:sqref>D108</xm:sqref>
            </x14:sparkline>
            <x14:sparkline>
              <xm:f>PW!E109:AX109</xm:f>
              <xm:sqref>D109</xm:sqref>
            </x14:sparkline>
            <x14:sparkline>
              <xm:f>PW!E110:AX110</xm:f>
              <xm:sqref>D110</xm:sqref>
            </x14:sparkline>
            <x14:sparkline>
              <xm:f>PW!E111:AX111</xm:f>
              <xm:sqref>D111</xm:sqref>
            </x14:sparkline>
            <x14:sparkline>
              <xm:f>PW!E112:AX112</xm:f>
              <xm:sqref>D112</xm:sqref>
            </x14:sparkline>
            <x14:sparkline>
              <xm:f>PW!E113:AX113</xm:f>
              <xm:sqref>D113</xm:sqref>
            </x14:sparkline>
            <x14:sparkline>
              <xm:f>PW!E114:AX114</xm:f>
              <xm:sqref>D114</xm:sqref>
            </x14:sparkline>
            <x14:sparkline>
              <xm:f>PW!E115:AX115</xm:f>
              <xm:sqref>D115</xm:sqref>
            </x14:sparkline>
            <x14:sparkline>
              <xm:f>PW!E116:AX116</xm:f>
              <xm:sqref>D116</xm:sqref>
            </x14:sparkline>
            <x14:sparkline>
              <xm:f>PW!E117:AX117</xm:f>
              <xm:sqref>D117</xm:sqref>
            </x14:sparkline>
            <x14:sparkline>
              <xm:f>PW!E118:AX118</xm:f>
              <xm:sqref>D118</xm:sqref>
            </x14:sparkline>
            <x14:sparkline>
              <xm:f>PW!E119:AX119</xm:f>
              <xm:sqref>D119</xm:sqref>
            </x14:sparkline>
            <x14:sparkline>
              <xm:f>PW!E120:AX120</xm:f>
              <xm:sqref>D120</xm:sqref>
            </x14:sparkline>
            <x14:sparkline>
              <xm:f>PW!E121:AX121</xm:f>
              <xm:sqref>D121</xm:sqref>
            </x14:sparkline>
          </x14:sparklines>
        </x14:sparklineGroup>
      </x14:sparklineGroup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"/>
  <sheetViews>
    <sheetView workbookViewId="0">
      <selection activeCell="H15" sqref="H15"/>
    </sheetView>
  </sheetViews>
  <sheetFormatPr defaultRowHeight="15" x14ac:dyDescent="0.2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X143"/>
  <sheetViews>
    <sheetView topLeftCell="A110" zoomScaleNormal="100" workbookViewId="0">
      <pane xSplit="1" topLeftCell="B1" activePane="topRight" state="frozen"/>
      <selection activeCell="A51" sqref="A51"/>
      <selection pane="topRight" activeCell="A128" sqref="A128:C129"/>
    </sheetView>
  </sheetViews>
  <sheetFormatPr defaultColWidth="8.85546875" defaultRowHeight="15" x14ac:dyDescent="0.25"/>
  <cols>
    <col min="1" max="1" width="28.7109375" style="26" customWidth="1"/>
    <col min="2" max="2" width="8.7109375" style="55" customWidth="1"/>
    <col min="3" max="48" width="10.7109375" style="28" customWidth="1"/>
    <col min="49" max="49" width="40.7109375" style="56" customWidth="1"/>
    <col min="50" max="50" width="12.7109375" style="56" customWidth="1"/>
    <col min="51" max="16384" width="8.85546875" style="56"/>
  </cols>
  <sheetData>
    <row r="1" spans="1:50" x14ac:dyDescent="0.25">
      <c r="A1" s="75" t="s">
        <v>401</v>
      </c>
    </row>
    <row r="2" spans="1:50" x14ac:dyDescent="0.25">
      <c r="C2" s="28">
        <v>1</v>
      </c>
      <c r="D2" s="28">
        <v>2</v>
      </c>
      <c r="E2" s="28">
        <v>3</v>
      </c>
      <c r="F2" s="28">
        <v>4</v>
      </c>
      <c r="G2" s="28">
        <v>5</v>
      </c>
      <c r="H2" s="28">
        <v>6</v>
      </c>
      <c r="I2" s="28">
        <v>7</v>
      </c>
      <c r="J2" s="28">
        <v>8</v>
      </c>
      <c r="K2" s="28">
        <v>9</v>
      </c>
      <c r="L2" s="28">
        <v>10</v>
      </c>
      <c r="M2" s="28">
        <v>11</v>
      </c>
      <c r="N2" s="28">
        <v>12</v>
      </c>
      <c r="O2" s="28">
        <v>13</v>
      </c>
      <c r="P2" s="28">
        <v>14</v>
      </c>
      <c r="Q2" s="28">
        <v>15</v>
      </c>
      <c r="R2" s="28">
        <v>16</v>
      </c>
      <c r="S2" s="28">
        <v>17</v>
      </c>
      <c r="T2" s="28">
        <v>18</v>
      </c>
      <c r="U2" s="28">
        <v>19</v>
      </c>
      <c r="V2" s="28">
        <v>20</v>
      </c>
      <c r="W2" s="28">
        <v>21</v>
      </c>
      <c r="X2" s="28">
        <v>22</v>
      </c>
      <c r="Y2" s="28">
        <v>23</v>
      </c>
      <c r="Z2" s="28">
        <v>24</v>
      </c>
      <c r="AA2" s="28">
        <v>25</v>
      </c>
      <c r="AB2" s="28">
        <v>26</v>
      </c>
      <c r="AC2" s="28">
        <v>27</v>
      </c>
      <c r="AD2" s="28">
        <v>28</v>
      </c>
      <c r="AE2" s="28">
        <v>29</v>
      </c>
      <c r="AF2" s="28">
        <v>30</v>
      </c>
      <c r="AG2" s="28">
        <v>31</v>
      </c>
      <c r="AH2" s="28">
        <v>32</v>
      </c>
      <c r="AI2" s="28">
        <v>33</v>
      </c>
      <c r="AJ2" s="28">
        <v>34</v>
      </c>
      <c r="AK2" s="28">
        <v>35</v>
      </c>
      <c r="AL2" s="28">
        <v>36</v>
      </c>
      <c r="AM2" s="28">
        <v>37</v>
      </c>
      <c r="AN2" s="28">
        <v>38</v>
      </c>
      <c r="AO2" s="28">
        <v>39</v>
      </c>
      <c r="AP2" s="28">
        <v>40</v>
      </c>
      <c r="AQ2" s="28">
        <v>41</v>
      </c>
      <c r="AR2" s="28">
        <v>42</v>
      </c>
      <c r="AS2" s="28">
        <v>43</v>
      </c>
      <c r="AT2" s="28">
        <v>44</v>
      </c>
      <c r="AU2" s="28">
        <v>45</v>
      </c>
      <c r="AV2" s="28">
        <v>46</v>
      </c>
    </row>
    <row r="3" spans="1:50" x14ac:dyDescent="0.25">
      <c r="A3" s="81" t="s">
        <v>0</v>
      </c>
      <c r="B3" s="337" t="s">
        <v>1</v>
      </c>
      <c r="C3" s="123" t="s">
        <v>253</v>
      </c>
      <c r="D3" s="123" t="s">
        <v>253</v>
      </c>
      <c r="E3" s="123" t="s">
        <v>253</v>
      </c>
      <c r="F3" s="123" t="s">
        <v>253</v>
      </c>
      <c r="G3" s="123" t="s">
        <v>253</v>
      </c>
      <c r="H3" s="123" t="s">
        <v>253</v>
      </c>
      <c r="I3" s="123" t="s">
        <v>253</v>
      </c>
      <c r="J3" s="123" t="s">
        <v>253</v>
      </c>
      <c r="K3" s="123" t="s">
        <v>253</v>
      </c>
      <c r="L3" s="123" t="s">
        <v>253</v>
      </c>
      <c r="M3" s="123" t="s">
        <v>253</v>
      </c>
      <c r="N3" s="123" t="s">
        <v>253</v>
      </c>
      <c r="O3" s="123" t="s">
        <v>253</v>
      </c>
      <c r="P3" s="123" t="s">
        <v>253</v>
      </c>
      <c r="Q3" s="123" t="s">
        <v>253</v>
      </c>
      <c r="R3" s="123" t="s">
        <v>253</v>
      </c>
      <c r="S3" s="123" t="s">
        <v>253</v>
      </c>
      <c r="T3" s="123" t="s">
        <v>253</v>
      </c>
      <c r="U3" s="123" t="s">
        <v>253</v>
      </c>
      <c r="V3" s="123" t="s">
        <v>253</v>
      </c>
      <c r="W3" s="123" t="s">
        <v>253</v>
      </c>
      <c r="X3" s="123" t="s">
        <v>253</v>
      </c>
      <c r="Y3" s="123" t="s">
        <v>253</v>
      </c>
      <c r="Z3" s="123" t="s">
        <v>253</v>
      </c>
      <c r="AA3" s="123" t="s">
        <v>253</v>
      </c>
      <c r="AB3" s="123" t="s">
        <v>253</v>
      </c>
      <c r="AC3" s="123" t="s">
        <v>253</v>
      </c>
      <c r="AD3" s="123" t="s">
        <v>253</v>
      </c>
      <c r="AE3" s="123" t="s">
        <v>253</v>
      </c>
      <c r="AF3" s="123" t="s">
        <v>253</v>
      </c>
      <c r="AG3" s="123" t="s">
        <v>253</v>
      </c>
      <c r="AH3" s="123" t="s">
        <v>253</v>
      </c>
      <c r="AI3" s="123" t="s">
        <v>253</v>
      </c>
      <c r="AJ3" s="123" t="s">
        <v>253</v>
      </c>
      <c r="AK3" s="123" t="s">
        <v>253</v>
      </c>
      <c r="AL3" s="123" t="s">
        <v>253</v>
      </c>
      <c r="AM3" s="123" t="s">
        <v>253</v>
      </c>
      <c r="AN3" s="123" t="s">
        <v>253</v>
      </c>
      <c r="AO3" s="123" t="s">
        <v>253</v>
      </c>
      <c r="AP3" s="123" t="s">
        <v>253</v>
      </c>
      <c r="AQ3" s="123" t="s">
        <v>253</v>
      </c>
      <c r="AR3" s="123" t="s">
        <v>253</v>
      </c>
      <c r="AS3" s="123" t="s">
        <v>253</v>
      </c>
      <c r="AT3" s="123" t="s">
        <v>253</v>
      </c>
      <c r="AU3" s="123" t="s">
        <v>253</v>
      </c>
      <c r="AV3" s="123" t="s">
        <v>253</v>
      </c>
      <c r="AW3" s="154" t="s">
        <v>271</v>
      </c>
      <c r="AX3" s="316" t="s">
        <v>526</v>
      </c>
    </row>
    <row r="4" spans="1:50" s="5" customFormat="1" x14ac:dyDescent="0.25">
      <c r="A4" s="85" t="s">
        <v>3</v>
      </c>
      <c r="B4" s="337"/>
      <c r="C4" s="202">
        <v>41017</v>
      </c>
      <c r="D4" s="202">
        <v>41031</v>
      </c>
      <c r="E4" s="202">
        <v>41045</v>
      </c>
      <c r="F4" s="202">
        <v>41060</v>
      </c>
      <c r="G4" s="202">
        <v>41073</v>
      </c>
      <c r="H4" s="202">
        <v>41087</v>
      </c>
      <c r="I4" s="202">
        <v>41115</v>
      </c>
      <c r="J4" s="202">
        <v>41129</v>
      </c>
      <c r="K4" s="202">
        <v>41144</v>
      </c>
      <c r="L4" s="202">
        <v>41158</v>
      </c>
      <c r="M4" s="202">
        <v>41171</v>
      </c>
      <c r="N4" s="202">
        <v>41186</v>
      </c>
      <c r="O4" s="202">
        <v>41198</v>
      </c>
      <c r="P4" s="202">
        <v>41228</v>
      </c>
      <c r="Q4" s="202">
        <v>41255</v>
      </c>
      <c r="R4" s="202">
        <v>41289</v>
      </c>
      <c r="S4" s="202">
        <v>41317</v>
      </c>
      <c r="T4" s="202">
        <v>41345</v>
      </c>
      <c r="U4" s="202">
        <v>41381</v>
      </c>
      <c r="V4" s="202">
        <v>41402</v>
      </c>
      <c r="W4" s="202">
        <v>41411</v>
      </c>
      <c r="X4" s="202">
        <v>41417</v>
      </c>
      <c r="Y4" s="202">
        <v>41422</v>
      </c>
      <c r="Z4" s="202">
        <v>41436</v>
      </c>
      <c r="AA4" s="202">
        <v>41450</v>
      </c>
      <c r="AB4" s="202">
        <v>41472</v>
      </c>
      <c r="AC4" s="202">
        <v>41500</v>
      </c>
      <c r="AD4" s="202">
        <v>41541</v>
      </c>
      <c r="AE4" s="202">
        <v>41564</v>
      </c>
      <c r="AF4" s="202">
        <v>41591</v>
      </c>
      <c r="AG4" s="202">
        <v>41625</v>
      </c>
      <c r="AH4" s="202">
        <v>41652</v>
      </c>
      <c r="AI4" s="202">
        <v>41681</v>
      </c>
      <c r="AJ4" s="202">
        <v>41708</v>
      </c>
      <c r="AK4" s="202">
        <v>41743</v>
      </c>
      <c r="AL4" s="202">
        <v>41780</v>
      </c>
      <c r="AM4" s="202">
        <v>41815</v>
      </c>
      <c r="AN4" s="202">
        <v>41836</v>
      </c>
      <c r="AO4" s="202">
        <v>41862</v>
      </c>
      <c r="AP4" s="202">
        <v>41899</v>
      </c>
      <c r="AQ4" s="202">
        <v>41927</v>
      </c>
      <c r="AR4" s="202">
        <v>41957</v>
      </c>
      <c r="AS4" s="202">
        <v>41989</v>
      </c>
      <c r="AT4" s="202">
        <v>42017</v>
      </c>
      <c r="AU4" s="202">
        <v>42051</v>
      </c>
      <c r="AV4" s="202">
        <v>42080</v>
      </c>
      <c r="AW4" s="113"/>
      <c r="AX4" s="113"/>
    </row>
    <row r="5" spans="1:50" s="5" customFormat="1" x14ac:dyDescent="0.25">
      <c r="A5" s="85"/>
      <c r="B5" s="82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13"/>
      <c r="AX5" s="113"/>
    </row>
    <row r="6" spans="1:50" s="5" customFormat="1" x14ac:dyDescent="0.25">
      <c r="A6" s="76" t="s">
        <v>165</v>
      </c>
      <c r="B6" s="82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13"/>
      <c r="AX6" s="113"/>
    </row>
    <row r="7" spans="1:50" s="5" customFormat="1" x14ac:dyDescent="0.25">
      <c r="A7" s="63" t="s">
        <v>4</v>
      </c>
      <c r="B7" s="62" t="s">
        <v>5</v>
      </c>
      <c r="C7" s="123" t="s">
        <v>6</v>
      </c>
      <c r="D7" s="123" t="s">
        <v>6</v>
      </c>
      <c r="E7" s="123" t="s">
        <v>6</v>
      </c>
      <c r="F7" s="123" t="s">
        <v>6</v>
      </c>
      <c r="G7" s="123" t="s">
        <v>6</v>
      </c>
      <c r="H7" s="123" t="s">
        <v>6</v>
      </c>
      <c r="I7" s="123" t="s">
        <v>6</v>
      </c>
      <c r="J7" s="123" t="s">
        <v>6</v>
      </c>
      <c r="K7" s="123" t="s">
        <v>6</v>
      </c>
      <c r="L7" s="123" t="s">
        <v>6</v>
      </c>
      <c r="M7" s="123" t="s">
        <v>6</v>
      </c>
      <c r="N7" s="123" t="s">
        <v>6</v>
      </c>
      <c r="O7" s="123" t="s">
        <v>6</v>
      </c>
      <c r="P7" s="123" t="s">
        <v>6</v>
      </c>
      <c r="Q7" s="123" t="s">
        <v>6</v>
      </c>
      <c r="R7" s="123" t="s">
        <v>6</v>
      </c>
      <c r="S7" s="123" t="s">
        <v>6</v>
      </c>
      <c r="T7" s="123" t="s">
        <v>6</v>
      </c>
      <c r="U7" s="123" t="s">
        <v>6</v>
      </c>
      <c r="V7" s="123" t="s">
        <v>6</v>
      </c>
      <c r="W7" s="123" t="s">
        <v>6</v>
      </c>
      <c r="X7" s="123" t="s">
        <v>6</v>
      </c>
      <c r="Y7" s="123" t="s">
        <v>6</v>
      </c>
      <c r="Z7" s="123" t="s">
        <v>6</v>
      </c>
      <c r="AA7" s="123" t="s">
        <v>6</v>
      </c>
      <c r="AB7" s="123" t="s">
        <v>6</v>
      </c>
      <c r="AC7" s="123" t="s">
        <v>6</v>
      </c>
      <c r="AD7" s="123" t="s">
        <v>6</v>
      </c>
      <c r="AE7" s="123" t="s">
        <v>6</v>
      </c>
      <c r="AF7" s="123" t="s">
        <v>6</v>
      </c>
      <c r="AG7" s="123" t="s">
        <v>6</v>
      </c>
      <c r="AH7" s="123" t="s">
        <v>6</v>
      </c>
      <c r="AI7" s="123" t="s">
        <v>6</v>
      </c>
      <c r="AJ7" s="123" t="s">
        <v>6</v>
      </c>
      <c r="AK7" s="123" t="s">
        <v>6</v>
      </c>
      <c r="AL7" s="123" t="s">
        <v>6</v>
      </c>
      <c r="AM7" s="123" t="s">
        <v>6</v>
      </c>
      <c r="AN7" s="123" t="s">
        <v>6</v>
      </c>
      <c r="AO7" s="123" t="s">
        <v>6</v>
      </c>
      <c r="AP7" s="123" t="s">
        <v>6</v>
      </c>
      <c r="AQ7" s="123" t="s">
        <v>6</v>
      </c>
      <c r="AR7" s="123" t="s">
        <v>6</v>
      </c>
      <c r="AS7" s="123" t="s">
        <v>6</v>
      </c>
      <c r="AT7" s="123" t="s">
        <v>6</v>
      </c>
      <c r="AU7" s="123" t="s">
        <v>6</v>
      </c>
      <c r="AV7" s="123" t="s">
        <v>6</v>
      </c>
      <c r="AW7" s="121" t="s">
        <v>7</v>
      </c>
      <c r="AX7" s="121" t="s">
        <v>8</v>
      </c>
    </row>
    <row r="8" spans="1:50" s="5" customFormat="1" x14ac:dyDescent="0.25">
      <c r="A8" s="63" t="s">
        <v>9</v>
      </c>
      <c r="B8" s="62" t="s">
        <v>10</v>
      </c>
      <c r="C8" s="123" t="s">
        <v>6</v>
      </c>
      <c r="D8" s="123" t="s">
        <v>6</v>
      </c>
      <c r="E8" s="123" t="s">
        <v>6</v>
      </c>
      <c r="F8" s="123" t="s">
        <v>6</v>
      </c>
      <c r="G8" s="123" t="s">
        <v>6</v>
      </c>
      <c r="H8" s="123" t="s">
        <v>6</v>
      </c>
      <c r="I8" s="123" t="s">
        <v>6</v>
      </c>
      <c r="J8" s="123" t="s">
        <v>6</v>
      </c>
      <c r="K8" s="123" t="s">
        <v>6</v>
      </c>
      <c r="L8" s="123" t="s">
        <v>6</v>
      </c>
      <c r="M8" s="123" t="s">
        <v>6</v>
      </c>
      <c r="N8" s="123" t="s">
        <v>6</v>
      </c>
      <c r="O8" s="123" t="s">
        <v>6</v>
      </c>
      <c r="P8" s="123" t="s">
        <v>6</v>
      </c>
      <c r="Q8" s="123" t="s">
        <v>6</v>
      </c>
      <c r="R8" s="123" t="s">
        <v>6</v>
      </c>
      <c r="S8" s="123" t="s">
        <v>6</v>
      </c>
      <c r="T8" s="123" t="s">
        <v>6</v>
      </c>
      <c r="U8" s="123" t="s">
        <v>6</v>
      </c>
      <c r="V8" s="123" t="s">
        <v>6</v>
      </c>
      <c r="W8" s="123" t="s">
        <v>6</v>
      </c>
      <c r="X8" s="123" t="s">
        <v>6</v>
      </c>
      <c r="Y8" s="123" t="s">
        <v>6</v>
      </c>
      <c r="Z8" s="123" t="s">
        <v>6</v>
      </c>
      <c r="AA8" s="123" t="s">
        <v>6</v>
      </c>
      <c r="AB8" s="123" t="s">
        <v>6</v>
      </c>
      <c r="AC8" s="123" t="s">
        <v>6</v>
      </c>
      <c r="AD8" s="123" t="s">
        <v>6</v>
      </c>
      <c r="AE8" s="123" t="s">
        <v>6</v>
      </c>
      <c r="AF8" s="123" t="s">
        <v>6</v>
      </c>
      <c r="AG8" s="123" t="s">
        <v>6</v>
      </c>
      <c r="AH8" s="123" t="s">
        <v>6</v>
      </c>
      <c r="AI8" s="123" t="s">
        <v>6</v>
      </c>
      <c r="AJ8" s="123" t="s">
        <v>6</v>
      </c>
      <c r="AK8" s="123" t="s">
        <v>6</v>
      </c>
      <c r="AL8" s="123" t="s">
        <v>6</v>
      </c>
      <c r="AM8" s="123" t="s">
        <v>6</v>
      </c>
      <c r="AN8" s="123" t="s">
        <v>6</v>
      </c>
      <c r="AO8" s="123" t="s">
        <v>6</v>
      </c>
      <c r="AP8" s="123" t="s">
        <v>6</v>
      </c>
      <c r="AQ8" s="123" t="s">
        <v>6</v>
      </c>
      <c r="AR8" s="123" t="s">
        <v>6</v>
      </c>
      <c r="AS8" s="123" t="s">
        <v>6</v>
      </c>
      <c r="AT8" s="123" t="s">
        <v>6</v>
      </c>
      <c r="AU8" s="123" t="s">
        <v>6</v>
      </c>
      <c r="AV8" s="123" t="s">
        <v>6</v>
      </c>
      <c r="AW8" s="111" t="s">
        <v>6</v>
      </c>
      <c r="AX8" s="111" t="s">
        <v>6</v>
      </c>
    </row>
    <row r="9" spans="1:50" s="5" customFormat="1" x14ac:dyDescent="0.25">
      <c r="A9" s="63" t="s">
        <v>30</v>
      </c>
      <c r="B9" s="62" t="s">
        <v>31</v>
      </c>
      <c r="C9" s="123" t="s">
        <v>6</v>
      </c>
      <c r="D9" s="123" t="s">
        <v>6</v>
      </c>
      <c r="E9" s="123" t="s">
        <v>6</v>
      </c>
      <c r="F9" s="123" t="s">
        <v>6</v>
      </c>
      <c r="G9" s="123" t="s">
        <v>6</v>
      </c>
      <c r="H9" s="123" t="s">
        <v>6</v>
      </c>
      <c r="I9" s="123" t="s">
        <v>6</v>
      </c>
      <c r="J9" s="123" t="s">
        <v>6</v>
      </c>
      <c r="K9" s="123" t="s">
        <v>6</v>
      </c>
      <c r="L9" s="123" t="s">
        <v>6</v>
      </c>
      <c r="M9" s="123" t="s">
        <v>6</v>
      </c>
      <c r="N9" s="123" t="s">
        <v>6</v>
      </c>
      <c r="O9" s="123" t="s">
        <v>6</v>
      </c>
      <c r="P9" s="123" t="s">
        <v>6</v>
      </c>
      <c r="Q9" s="123" t="s">
        <v>6</v>
      </c>
      <c r="R9" s="123" t="s">
        <v>6</v>
      </c>
      <c r="S9" s="123" t="s">
        <v>6</v>
      </c>
      <c r="T9" s="123" t="s">
        <v>6</v>
      </c>
      <c r="U9" s="123" t="s">
        <v>6</v>
      </c>
      <c r="V9" s="123" t="s">
        <v>6</v>
      </c>
      <c r="W9" s="123" t="s">
        <v>6</v>
      </c>
      <c r="X9" s="123" t="s">
        <v>6</v>
      </c>
      <c r="Y9" s="123" t="s">
        <v>6</v>
      </c>
      <c r="Z9" s="123" t="s">
        <v>6</v>
      </c>
      <c r="AA9" s="123" t="s">
        <v>6</v>
      </c>
      <c r="AB9" s="123" t="s">
        <v>6</v>
      </c>
      <c r="AC9" s="123" t="s">
        <v>6</v>
      </c>
      <c r="AD9" s="123" t="s">
        <v>6</v>
      </c>
      <c r="AE9" s="123" t="s">
        <v>6</v>
      </c>
      <c r="AF9" s="123" t="s">
        <v>6</v>
      </c>
      <c r="AG9" s="123" t="s">
        <v>6</v>
      </c>
      <c r="AH9" s="123" t="s">
        <v>6</v>
      </c>
      <c r="AI9" s="123" t="s">
        <v>6</v>
      </c>
      <c r="AJ9" s="123" t="s">
        <v>6</v>
      </c>
      <c r="AK9" s="123" t="s">
        <v>6</v>
      </c>
      <c r="AL9" s="123" t="s">
        <v>6</v>
      </c>
      <c r="AM9" s="123" t="s">
        <v>6</v>
      </c>
      <c r="AN9" s="123" t="s">
        <v>6</v>
      </c>
      <c r="AO9" s="123" t="s">
        <v>6</v>
      </c>
      <c r="AP9" s="123" t="s">
        <v>6</v>
      </c>
      <c r="AQ9" s="123" t="s">
        <v>6</v>
      </c>
      <c r="AR9" s="123" t="s">
        <v>6</v>
      </c>
      <c r="AS9" s="123" t="s">
        <v>6</v>
      </c>
      <c r="AT9" s="123" t="s">
        <v>6</v>
      </c>
      <c r="AU9" s="123" t="s">
        <v>6</v>
      </c>
      <c r="AV9" s="123" t="s">
        <v>6</v>
      </c>
      <c r="AW9" s="111" t="s">
        <v>6</v>
      </c>
      <c r="AX9" s="111" t="s">
        <v>6</v>
      </c>
    </row>
    <row r="10" spans="1:50" x14ac:dyDescent="0.25">
      <c r="A10" s="63" t="s">
        <v>166</v>
      </c>
      <c r="B10" s="62" t="s">
        <v>167</v>
      </c>
      <c r="C10" s="123" t="s">
        <v>6</v>
      </c>
      <c r="D10" s="123" t="s">
        <v>6</v>
      </c>
      <c r="E10" s="123" t="s">
        <v>6</v>
      </c>
      <c r="F10" s="123" t="s">
        <v>6</v>
      </c>
      <c r="G10" s="123" t="s">
        <v>6</v>
      </c>
      <c r="H10" s="123" t="s">
        <v>6</v>
      </c>
      <c r="I10" s="123" t="s">
        <v>6</v>
      </c>
      <c r="J10" s="123" t="s">
        <v>6</v>
      </c>
      <c r="K10" s="123" t="s">
        <v>6</v>
      </c>
      <c r="L10" s="123" t="s">
        <v>6</v>
      </c>
      <c r="M10" s="123" t="s">
        <v>6</v>
      </c>
      <c r="N10" s="123" t="s">
        <v>6</v>
      </c>
      <c r="O10" s="123" t="s">
        <v>6</v>
      </c>
      <c r="P10" s="123" t="s">
        <v>6</v>
      </c>
      <c r="Q10" s="123" t="s">
        <v>6</v>
      </c>
      <c r="R10" s="123" t="s">
        <v>6</v>
      </c>
      <c r="S10" s="123" t="s">
        <v>6</v>
      </c>
      <c r="T10" s="123" t="s">
        <v>6</v>
      </c>
      <c r="U10" s="123" t="s">
        <v>6</v>
      </c>
      <c r="V10" s="123" t="s">
        <v>6</v>
      </c>
      <c r="W10" s="123" t="s">
        <v>6</v>
      </c>
      <c r="X10" s="123" t="s">
        <v>6</v>
      </c>
      <c r="Y10" s="123" t="s">
        <v>6</v>
      </c>
      <c r="Z10" s="123" t="s">
        <v>6</v>
      </c>
      <c r="AA10" s="123" t="s">
        <v>6</v>
      </c>
      <c r="AB10" s="123" t="s">
        <v>6</v>
      </c>
      <c r="AC10" s="123" t="s">
        <v>6</v>
      </c>
      <c r="AD10" s="123" t="s">
        <v>6</v>
      </c>
      <c r="AE10" s="123" t="s">
        <v>6</v>
      </c>
      <c r="AF10" s="123" t="s">
        <v>6</v>
      </c>
      <c r="AG10" s="123" t="s">
        <v>6</v>
      </c>
      <c r="AH10" s="123" t="s">
        <v>6</v>
      </c>
      <c r="AI10" s="123" t="s">
        <v>6</v>
      </c>
      <c r="AJ10" s="123" t="s">
        <v>6</v>
      </c>
      <c r="AK10" s="123" t="s">
        <v>6</v>
      </c>
      <c r="AL10" s="123" t="s">
        <v>6</v>
      </c>
      <c r="AM10" s="123" t="s">
        <v>6</v>
      </c>
      <c r="AN10" s="123" t="s">
        <v>6</v>
      </c>
      <c r="AO10" s="123" t="s">
        <v>6</v>
      </c>
      <c r="AP10" s="123" t="s">
        <v>6</v>
      </c>
      <c r="AQ10" s="123" t="s">
        <v>6</v>
      </c>
      <c r="AR10" s="123" t="s">
        <v>6</v>
      </c>
      <c r="AS10" s="123" t="s">
        <v>6</v>
      </c>
      <c r="AT10" s="123" t="s">
        <v>6</v>
      </c>
      <c r="AU10" s="123" t="s">
        <v>6</v>
      </c>
      <c r="AV10" s="123" t="s">
        <v>6</v>
      </c>
      <c r="AW10" s="111" t="s">
        <v>6</v>
      </c>
      <c r="AX10" s="111" t="s">
        <v>6</v>
      </c>
    </row>
    <row r="11" spans="1:50" x14ac:dyDescent="0.25">
      <c r="A11" s="86" t="s">
        <v>168</v>
      </c>
      <c r="B11" s="6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11"/>
      <c r="AX11" s="111"/>
    </row>
    <row r="12" spans="1:50" x14ac:dyDescent="0.25">
      <c r="A12" s="63" t="s">
        <v>4</v>
      </c>
      <c r="B12" s="121" t="s">
        <v>5</v>
      </c>
      <c r="C12" s="222">
        <v>6.1</v>
      </c>
      <c r="D12" s="222">
        <v>6.28</v>
      </c>
      <c r="E12" s="222">
        <v>6.21</v>
      </c>
      <c r="F12" s="249">
        <v>5.84</v>
      </c>
      <c r="G12" s="222">
        <v>6.25</v>
      </c>
      <c r="H12" s="222">
        <v>6.28</v>
      </c>
      <c r="I12" s="222">
        <v>6.48</v>
      </c>
      <c r="J12" s="222">
        <v>6.46</v>
      </c>
      <c r="K12" s="222">
        <v>6.17</v>
      </c>
      <c r="L12" s="249">
        <v>5.85</v>
      </c>
      <c r="M12" s="249">
        <v>5.89</v>
      </c>
      <c r="N12" s="249">
        <v>5.77</v>
      </c>
      <c r="O12" s="249">
        <v>5.9</v>
      </c>
      <c r="P12" s="249">
        <v>5.67</v>
      </c>
      <c r="Q12" s="222">
        <v>6.08</v>
      </c>
      <c r="R12" s="249">
        <v>5.93</v>
      </c>
      <c r="S12" s="249">
        <v>5.89</v>
      </c>
      <c r="T12" s="249">
        <v>5.95</v>
      </c>
      <c r="U12" s="249">
        <v>5.66</v>
      </c>
      <c r="V12" s="249">
        <v>5.73</v>
      </c>
      <c r="W12" s="222">
        <v>6.2</v>
      </c>
      <c r="X12" s="249">
        <v>5.86</v>
      </c>
      <c r="Y12" s="249">
        <v>5.83</v>
      </c>
      <c r="Z12" s="249">
        <v>5.92</v>
      </c>
      <c r="AA12" s="249">
        <v>5.68</v>
      </c>
      <c r="AB12" s="249">
        <v>5.63</v>
      </c>
      <c r="AC12" s="222">
        <v>6.16</v>
      </c>
      <c r="AD12" s="249">
        <v>5.68</v>
      </c>
      <c r="AE12" s="222">
        <v>6.39</v>
      </c>
      <c r="AF12" s="222">
        <v>6.03</v>
      </c>
      <c r="AG12" s="249">
        <v>5.65</v>
      </c>
      <c r="AH12" s="249">
        <v>5.6</v>
      </c>
      <c r="AI12" s="249">
        <v>5.29</v>
      </c>
      <c r="AJ12" s="249">
        <v>5.93</v>
      </c>
      <c r="AK12" s="249">
        <v>5.21</v>
      </c>
      <c r="AL12" s="249">
        <v>5.7</v>
      </c>
      <c r="AM12" s="249">
        <v>5.52</v>
      </c>
      <c r="AN12" s="222">
        <v>6.01</v>
      </c>
      <c r="AO12" s="249">
        <v>5.9</v>
      </c>
      <c r="AP12" s="249">
        <v>5.65</v>
      </c>
      <c r="AQ12" s="249">
        <v>5.65</v>
      </c>
      <c r="AR12" s="249">
        <v>5.57</v>
      </c>
      <c r="AS12" s="249">
        <v>5.39</v>
      </c>
      <c r="AT12" s="249">
        <v>5.45</v>
      </c>
      <c r="AU12" s="249">
        <v>5.47</v>
      </c>
      <c r="AV12" s="249">
        <v>5.56</v>
      </c>
      <c r="AW12" s="111" t="s">
        <v>7</v>
      </c>
      <c r="AX12" s="111" t="s">
        <v>8</v>
      </c>
    </row>
    <row r="13" spans="1:50" x14ac:dyDescent="0.25">
      <c r="A13" s="63" t="s">
        <v>9</v>
      </c>
      <c r="B13" s="121" t="s">
        <v>10</v>
      </c>
      <c r="C13" s="122">
        <v>1</v>
      </c>
      <c r="D13" s="121" t="s">
        <v>130</v>
      </c>
      <c r="E13" s="121" t="s">
        <v>130</v>
      </c>
      <c r="F13" s="121" t="s">
        <v>130</v>
      </c>
      <c r="G13" s="122">
        <v>1</v>
      </c>
      <c r="H13" s="121" t="s">
        <v>130</v>
      </c>
      <c r="I13" s="122">
        <v>9</v>
      </c>
      <c r="J13" s="122">
        <v>1</v>
      </c>
      <c r="K13" s="122">
        <v>1</v>
      </c>
      <c r="L13" s="121" t="s">
        <v>130</v>
      </c>
      <c r="M13" s="122">
        <v>1</v>
      </c>
      <c r="N13" s="121" t="s">
        <v>130</v>
      </c>
      <c r="O13" s="121" t="s">
        <v>130</v>
      </c>
      <c r="P13" s="122">
        <v>1</v>
      </c>
      <c r="Q13" s="122">
        <v>6</v>
      </c>
      <c r="R13" s="122">
        <v>235</v>
      </c>
      <c r="S13" s="122">
        <v>254</v>
      </c>
      <c r="T13" s="122">
        <v>2</v>
      </c>
      <c r="U13" s="121" t="s">
        <v>233</v>
      </c>
      <c r="V13" s="121" t="s">
        <v>233</v>
      </c>
      <c r="W13" s="121" t="s">
        <v>233</v>
      </c>
      <c r="X13" s="121" t="s">
        <v>233</v>
      </c>
      <c r="Y13" s="121" t="s">
        <v>233</v>
      </c>
      <c r="Z13" s="121" t="s">
        <v>233</v>
      </c>
      <c r="AA13" s="121" t="s">
        <v>233</v>
      </c>
      <c r="AB13" s="121" t="s">
        <v>233</v>
      </c>
      <c r="AC13" s="121" t="s">
        <v>233</v>
      </c>
      <c r="AD13" s="121" t="s">
        <v>233</v>
      </c>
      <c r="AE13" s="121" t="s">
        <v>233</v>
      </c>
      <c r="AF13" s="121" t="s">
        <v>233</v>
      </c>
      <c r="AG13" s="121" t="s">
        <v>233</v>
      </c>
      <c r="AH13" s="121" t="s">
        <v>233</v>
      </c>
      <c r="AI13" s="121" t="s">
        <v>233</v>
      </c>
      <c r="AJ13" s="121" t="s">
        <v>233</v>
      </c>
      <c r="AK13" s="121" t="s">
        <v>233</v>
      </c>
      <c r="AL13" s="121" t="s">
        <v>233</v>
      </c>
      <c r="AM13" s="121" t="s">
        <v>233</v>
      </c>
      <c r="AN13" s="121" t="s">
        <v>233</v>
      </c>
      <c r="AO13" s="121" t="s">
        <v>233</v>
      </c>
      <c r="AP13" s="121" t="s">
        <v>233</v>
      </c>
      <c r="AQ13" s="121" t="s">
        <v>233</v>
      </c>
      <c r="AR13" s="121" t="s">
        <v>233</v>
      </c>
      <c r="AS13" s="121" t="s">
        <v>233</v>
      </c>
      <c r="AT13" s="121" t="s">
        <v>233</v>
      </c>
      <c r="AU13" s="121" t="s">
        <v>233</v>
      </c>
      <c r="AV13" s="121" t="s">
        <v>233</v>
      </c>
      <c r="AW13" s="111" t="s">
        <v>6</v>
      </c>
      <c r="AX13" s="111" t="s">
        <v>6</v>
      </c>
    </row>
    <row r="14" spans="1:50" x14ac:dyDescent="0.25">
      <c r="A14" s="63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11"/>
      <c r="AX14" s="111"/>
    </row>
    <row r="15" spans="1:50" x14ac:dyDescent="0.25">
      <c r="A15" s="86" t="s">
        <v>11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11"/>
      <c r="AX15" s="111"/>
    </row>
    <row r="16" spans="1:50" x14ac:dyDescent="0.25">
      <c r="A16" s="186" t="s">
        <v>362</v>
      </c>
      <c r="B16" s="121" t="s">
        <v>13</v>
      </c>
      <c r="C16" s="121" t="s">
        <v>14</v>
      </c>
      <c r="D16" s="121" t="s">
        <v>14</v>
      </c>
      <c r="E16" s="121" t="s">
        <v>14</v>
      </c>
      <c r="F16" s="121" t="s">
        <v>14</v>
      </c>
      <c r="G16" s="121" t="s">
        <v>14</v>
      </c>
      <c r="H16" s="121" t="s">
        <v>14</v>
      </c>
      <c r="I16" s="121" t="s">
        <v>14</v>
      </c>
      <c r="J16" s="121" t="s">
        <v>14</v>
      </c>
      <c r="K16" s="121" t="s">
        <v>14</v>
      </c>
      <c r="L16" s="121" t="s">
        <v>14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14</v>
      </c>
      <c r="R16" s="121" t="s">
        <v>14</v>
      </c>
      <c r="S16" s="121" t="s">
        <v>14</v>
      </c>
      <c r="T16" s="121" t="s">
        <v>14</v>
      </c>
      <c r="U16" s="121" t="s">
        <v>220</v>
      </c>
      <c r="V16" s="121" t="s">
        <v>220</v>
      </c>
      <c r="W16" s="121" t="s">
        <v>220</v>
      </c>
      <c r="X16" s="121" t="s">
        <v>220</v>
      </c>
      <c r="Y16" s="121" t="s">
        <v>220</v>
      </c>
      <c r="Z16" s="121" t="s">
        <v>220</v>
      </c>
      <c r="AA16" s="121" t="s">
        <v>220</v>
      </c>
      <c r="AB16" s="121" t="s">
        <v>220</v>
      </c>
      <c r="AC16" s="121" t="s">
        <v>220</v>
      </c>
      <c r="AD16" s="121" t="s">
        <v>220</v>
      </c>
      <c r="AE16" s="121" t="s">
        <v>220</v>
      </c>
      <c r="AF16" s="121" t="s">
        <v>220</v>
      </c>
      <c r="AG16" s="121" t="s">
        <v>220</v>
      </c>
      <c r="AH16" s="121" t="s">
        <v>220</v>
      </c>
      <c r="AI16" s="121" t="s">
        <v>220</v>
      </c>
      <c r="AJ16" s="121" t="s">
        <v>220</v>
      </c>
      <c r="AK16" s="121" t="s">
        <v>220</v>
      </c>
      <c r="AL16" s="121" t="s">
        <v>220</v>
      </c>
      <c r="AM16" s="121" t="s">
        <v>220</v>
      </c>
      <c r="AN16" s="121" t="s">
        <v>220</v>
      </c>
      <c r="AO16" s="121" t="s">
        <v>220</v>
      </c>
      <c r="AP16" s="121" t="s">
        <v>220</v>
      </c>
      <c r="AQ16" s="121" t="s">
        <v>220</v>
      </c>
      <c r="AR16" s="121" t="s">
        <v>220</v>
      </c>
      <c r="AS16" s="121" t="s">
        <v>220</v>
      </c>
      <c r="AT16" s="121" t="s">
        <v>220</v>
      </c>
      <c r="AU16" s="121" t="s">
        <v>220</v>
      </c>
      <c r="AV16" s="121" t="s">
        <v>220</v>
      </c>
      <c r="AW16" s="111" t="s">
        <v>6</v>
      </c>
      <c r="AX16" s="111">
        <v>50</v>
      </c>
    </row>
    <row r="17" spans="1:50" x14ac:dyDescent="0.25">
      <c r="A17" s="63" t="s">
        <v>15</v>
      </c>
      <c r="B17" s="121" t="s">
        <v>13</v>
      </c>
      <c r="C17" s="121" t="s">
        <v>130</v>
      </c>
      <c r="D17" s="121" t="s">
        <v>130</v>
      </c>
      <c r="E17" s="121" t="s">
        <v>130</v>
      </c>
      <c r="F17" s="121" t="s">
        <v>130</v>
      </c>
      <c r="G17" s="121" t="s">
        <v>130</v>
      </c>
      <c r="H17" s="121" t="s">
        <v>130</v>
      </c>
      <c r="I17" s="122">
        <v>2</v>
      </c>
      <c r="J17" s="121" t="s">
        <v>130</v>
      </c>
      <c r="K17" s="121" t="s">
        <v>130</v>
      </c>
      <c r="L17" s="121" t="s">
        <v>130</v>
      </c>
      <c r="M17" s="121" t="s">
        <v>130</v>
      </c>
      <c r="N17" s="121" t="s">
        <v>130</v>
      </c>
      <c r="O17" s="121" t="s">
        <v>130</v>
      </c>
      <c r="P17" s="121" t="s">
        <v>130</v>
      </c>
      <c r="Q17" s="122">
        <v>2</v>
      </c>
      <c r="R17" s="121" t="s">
        <v>130</v>
      </c>
      <c r="S17" s="121" t="s">
        <v>130</v>
      </c>
      <c r="T17" s="121" t="s">
        <v>130</v>
      </c>
      <c r="U17" s="121" t="s">
        <v>238</v>
      </c>
      <c r="V17" s="121" t="s">
        <v>238</v>
      </c>
      <c r="W17" s="121" t="s">
        <v>238</v>
      </c>
      <c r="X17" s="121" t="s">
        <v>238</v>
      </c>
      <c r="Y17" s="121" t="s">
        <v>238</v>
      </c>
      <c r="Z17" s="121" t="s">
        <v>238</v>
      </c>
      <c r="AA17" s="121" t="s">
        <v>221</v>
      </c>
      <c r="AB17" s="121" t="s">
        <v>221</v>
      </c>
      <c r="AC17" s="121" t="s">
        <v>238</v>
      </c>
      <c r="AD17" s="121" t="s">
        <v>221</v>
      </c>
      <c r="AE17" s="121" t="s">
        <v>221</v>
      </c>
      <c r="AF17" s="121" t="s">
        <v>221</v>
      </c>
      <c r="AG17" s="121" t="s">
        <v>221</v>
      </c>
      <c r="AH17" s="121" t="s">
        <v>238</v>
      </c>
      <c r="AI17" s="121" t="s">
        <v>221</v>
      </c>
      <c r="AJ17" s="121" t="s">
        <v>221</v>
      </c>
      <c r="AK17" s="121" t="s">
        <v>221</v>
      </c>
      <c r="AL17" s="121" t="s">
        <v>221</v>
      </c>
      <c r="AM17" s="121" t="s">
        <v>221</v>
      </c>
      <c r="AN17" s="121" t="s">
        <v>221</v>
      </c>
      <c r="AO17" s="121" t="s">
        <v>238</v>
      </c>
      <c r="AP17" s="121" t="s">
        <v>238</v>
      </c>
      <c r="AQ17" s="121" t="s">
        <v>221</v>
      </c>
      <c r="AR17" s="121" t="s">
        <v>221</v>
      </c>
      <c r="AS17" s="121" t="s">
        <v>221</v>
      </c>
      <c r="AT17" s="121" t="s">
        <v>221</v>
      </c>
      <c r="AU17" s="121" t="s">
        <v>221</v>
      </c>
      <c r="AV17" s="121" t="s">
        <v>221</v>
      </c>
      <c r="AW17" s="111" t="s">
        <v>6</v>
      </c>
      <c r="AX17" s="111" t="s">
        <v>6</v>
      </c>
    </row>
    <row r="18" spans="1:50" x14ac:dyDescent="0.25">
      <c r="A18" s="63" t="s">
        <v>16</v>
      </c>
      <c r="B18" s="121" t="s">
        <v>13</v>
      </c>
      <c r="C18" s="121" t="s">
        <v>22</v>
      </c>
      <c r="D18" s="121" t="s">
        <v>22</v>
      </c>
      <c r="E18" s="121" t="s">
        <v>22</v>
      </c>
      <c r="F18" s="121" t="s">
        <v>22</v>
      </c>
      <c r="G18" s="121" t="s">
        <v>22</v>
      </c>
      <c r="H18" s="121" t="s">
        <v>22</v>
      </c>
      <c r="I18" s="121" t="s">
        <v>22</v>
      </c>
      <c r="J18" s="121" t="s">
        <v>22</v>
      </c>
      <c r="K18" s="121" t="s">
        <v>22</v>
      </c>
      <c r="L18" s="121" t="s">
        <v>22</v>
      </c>
      <c r="M18" s="121" t="s">
        <v>22</v>
      </c>
      <c r="N18" s="121" t="s">
        <v>22</v>
      </c>
      <c r="O18" s="121" t="s">
        <v>22</v>
      </c>
      <c r="P18" s="121" t="s">
        <v>22</v>
      </c>
      <c r="Q18" s="121" t="s">
        <v>22</v>
      </c>
      <c r="R18" s="121" t="s">
        <v>22</v>
      </c>
      <c r="S18" s="121" t="s">
        <v>22</v>
      </c>
      <c r="T18" s="121" t="s">
        <v>22</v>
      </c>
      <c r="U18" s="121" t="s">
        <v>159</v>
      </c>
      <c r="V18" s="121" t="s">
        <v>159</v>
      </c>
      <c r="W18" s="121" t="s">
        <v>159</v>
      </c>
      <c r="X18" s="121" t="s">
        <v>159</v>
      </c>
      <c r="Y18" s="121" t="s">
        <v>159</v>
      </c>
      <c r="Z18" s="121" t="s">
        <v>159</v>
      </c>
      <c r="AA18" s="121" t="s">
        <v>159</v>
      </c>
      <c r="AB18" s="121" t="s">
        <v>159</v>
      </c>
      <c r="AC18" s="121" t="s">
        <v>159</v>
      </c>
      <c r="AD18" s="121" t="s">
        <v>159</v>
      </c>
      <c r="AE18" s="121" t="s">
        <v>159</v>
      </c>
      <c r="AF18" s="121" t="s">
        <v>159</v>
      </c>
      <c r="AG18" s="121" t="s">
        <v>159</v>
      </c>
      <c r="AH18" s="121" t="s">
        <v>159</v>
      </c>
      <c r="AI18" s="121" t="s">
        <v>159</v>
      </c>
      <c r="AJ18" s="121" t="s">
        <v>159</v>
      </c>
      <c r="AK18" s="121" t="s">
        <v>159</v>
      </c>
      <c r="AL18" s="121" t="s">
        <v>159</v>
      </c>
      <c r="AM18" s="121" t="s">
        <v>159</v>
      </c>
      <c r="AN18" s="121" t="s">
        <v>159</v>
      </c>
      <c r="AO18" s="121" t="s">
        <v>159</v>
      </c>
      <c r="AP18" s="121" t="s">
        <v>159</v>
      </c>
      <c r="AQ18" s="121" t="s">
        <v>159</v>
      </c>
      <c r="AR18" s="121" t="s">
        <v>159</v>
      </c>
      <c r="AS18" s="121" t="s">
        <v>159</v>
      </c>
      <c r="AT18" s="121" t="s">
        <v>159</v>
      </c>
      <c r="AU18" s="121" t="s">
        <v>159</v>
      </c>
      <c r="AV18" s="121" t="s">
        <v>159</v>
      </c>
      <c r="AW18" s="111" t="s">
        <v>6</v>
      </c>
      <c r="AX18" s="111" t="s">
        <v>6</v>
      </c>
    </row>
    <row r="19" spans="1:50" x14ac:dyDescent="0.25">
      <c r="A19" s="63" t="s">
        <v>17</v>
      </c>
      <c r="B19" s="121" t="s">
        <v>13</v>
      </c>
      <c r="C19" s="121" t="s">
        <v>22</v>
      </c>
      <c r="D19" s="121" t="s">
        <v>22</v>
      </c>
      <c r="E19" s="121" t="s">
        <v>22</v>
      </c>
      <c r="F19" s="121" t="s">
        <v>22</v>
      </c>
      <c r="G19" s="121" t="s">
        <v>22</v>
      </c>
      <c r="H19" s="121" t="s">
        <v>22</v>
      </c>
      <c r="I19" s="121" t="s">
        <v>22</v>
      </c>
      <c r="J19" s="121" t="s">
        <v>22</v>
      </c>
      <c r="K19" s="121" t="s">
        <v>22</v>
      </c>
      <c r="L19" s="121" t="s">
        <v>22</v>
      </c>
      <c r="M19" s="121" t="s">
        <v>22</v>
      </c>
      <c r="N19" s="121" t="s">
        <v>22</v>
      </c>
      <c r="O19" s="121" t="s">
        <v>22</v>
      </c>
      <c r="P19" s="121" t="s">
        <v>22</v>
      </c>
      <c r="Q19" s="121" t="s">
        <v>22</v>
      </c>
      <c r="R19" s="121" t="s">
        <v>22</v>
      </c>
      <c r="S19" s="121" t="s">
        <v>22</v>
      </c>
      <c r="T19" s="121" t="s">
        <v>22</v>
      </c>
      <c r="U19" s="122">
        <v>1.1000000000000001</v>
      </c>
      <c r="V19" s="122">
        <v>1.5</v>
      </c>
      <c r="W19" s="122">
        <v>1.4</v>
      </c>
      <c r="X19" s="121" t="s">
        <v>221</v>
      </c>
      <c r="Y19" s="121" t="s">
        <v>221</v>
      </c>
      <c r="Z19" s="121" t="s">
        <v>221</v>
      </c>
      <c r="AA19" s="122">
        <v>1.4</v>
      </c>
      <c r="AB19" s="122">
        <v>1.1000000000000001</v>
      </c>
      <c r="AC19" s="122">
        <v>1</v>
      </c>
      <c r="AD19" s="122">
        <v>1.4</v>
      </c>
      <c r="AE19" s="121" t="s">
        <v>221</v>
      </c>
      <c r="AF19" s="121" t="s">
        <v>221</v>
      </c>
      <c r="AG19" s="121" t="s">
        <v>221</v>
      </c>
      <c r="AH19" s="121" t="s">
        <v>221</v>
      </c>
      <c r="AI19" s="121" t="s">
        <v>221</v>
      </c>
      <c r="AJ19" s="121" t="s">
        <v>221</v>
      </c>
      <c r="AK19" s="121" t="s">
        <v>221</v>
      </c>
      <c r="AL19" s="121" t="s">
        <v>221</v>
      </c>
      <c r="AM19" s="121" t="s">
        <v>221</v>
      </c>
      <c r="AN19" s="121" t="s">
        <v>221</v>
      </c>
      <c r="AO19" s="121" t="s">
        <v>221</v>
      </c>
      <c r="AP19" s="121" t="s">
        <v>221</v>
      </c>
      <c r="AQ19" s="121" t="s">
        <v>221</v>
      </c>
      <c r="AR19" s="121" t="s">
        <v>221</v>
      </c>
      <c r="AS19" s="121" t="s">
        <v>221</v>
      </c>
      <c r="AT19" s="121" t="s">
        <v>221</v>
      </c>
      <c r="AU19" s="121" t="s">
        <v>221</v>
      </c>
      <c r="AV19" s="121" t="s">
        <v>221</v>
      </c>
      <c r="AW19" s="111" t="s">
        <v>6</v>
      </c>
      <c r="AX19" s="111" t="s">
        <v>6</v>
      </c>
    </row>
    <row r="20" spans="1:50" x14ac:dyDescent="0.25">
      <c r="A20" s="63" t="s">
        <v>18</v>
      </c>
      <c r="B20" s="121" t="s">
        <v>13</v>
      </c>
      <c r="C20" s="121" t="s">
        <v>22</v>
      </c>
      <c r="D20" s="121" t="s">
        <v>22</v>
      </c>
      <c r="E20" s="121" t="s">
        <v>22</v>
      </c>
      <c r="F20" s="121" t="s">
        <v>22</v>
      </c>
      <c r="G20" s="121" t="s">
        <v>22</v>
      </c>
      <c r="H20" s="121" t="s">
        <v>22</v>
      </c>
      <c r="I20" s="121" t="s">
        <v>22</v>
      </c>
      <c r="J20" s="121" t="s">
        <v>22</v>
      </c>
      <c r="K20" s="121" t="s">
        <v>22</v>
      </c>
      <c r="L20" s="121" t="s">
        <v>22</v>
      </c>
      <c r="M20" s="121" t="s">
        <v>22</v>
      </c>
      <c r="N20" s="121" t="s">
        <v>22</v>
      </c>
      <c r="O20" s="121" t="s">
        <v>22</v>
      </c>
      <c r="P20" s="121" t="s">
        <v>22</v>
      </c>
      <c r="Q20" s="121" t="s">
        <v>22</v>
      </c>
      <c r="R20" s="121" t="s">
        <v>22</v>
      </c>
      <c r="S20" s="121" t="s">
        <v>22</v>
      </c>
      <c r="T20" s="121" t="s">
        <v>22</v>
      </c>
      <c r="U20" s="122">
        <v>1.1000000000000001</v>
      </c>
      <c r="V20" s="122">
        <v>1.5</v>
      </c>
      <c r="W20" s="122">
        <v>1.4</v>
      </c>
      <c r="X20" s="121" t="s">
        <v>221</v>
      </c>
      <c r="Y20" s="121" t="s">
        <v>221</v>
      </c>
      <c r="Z20" s="121" t="s">
        <v>221</v>
      </c>
      <c r="AA20" s="122">
        <v>1.4</v>
      </c>
      <c r="AB20" s="122">
        <v>1.1000000000000001</v>
      </c>
      <c r="AC20" s="122">
        <v>1</v>
      </c>
      <c r="AD20" s="122">
        <v>1.4</v>
      </c>
      <c r="AE20" s="121" t="s">
        <v>221</v>
      </c>
      <c r="AF20" s="121" t="s">
        <v>221</v>
      </c>
      <c r="AG20" s="121" t="s">
        <v>221</v>
      </c>
      <c r="AH20" s="121" t="s">
        <v>221</v>
      </c>
      <c r="AI20" s="121" t="s">
        <v>221</v>
      </c>
      <c r="AJ20" s="121" t="s">
        <v>221</v>
      </c>
      <c r="AK20" s="121" t="s">
        <v>221</v>
      </c>
      <c r="AL20" s="121" t="s">
        <v>221</v>
      </c>
      <c r="AM20" s="121" t="s">
        <v>221</v>
      </c>
      <c r="AN20" s="121" t="s">
        <v>221</v>
      </c>
      <c r="AO20" s="121" t="s">
        <v>221</v>
      </c>
      <c r="AP20" s="121" t="s">
        <v>221</v>
      </c>
      <c r="AQ20" s="121" t="s">
        <v>221</v>
      </c>
      <c r="AR20" s="121" t="s">
        <v>221</v>
      </c>
      <c r="AS20" s="121" t="s">
        <v>221</v>
      </c>
      <c r="AT20" s="121" t="s">
        <v>221</v>
      </c>
      <c r="AU20" s="121" t="s">
        <v>221</v>
      </c>
      <c r="AV20" s="121" t="s">
        <v>221</v>
      </c>
      <c r="AW20" s="111" t="s">
        <v>6</v>
      </c>
      <c r="AX20" s="111" t="s">
        <v>6</v>
      </c>
    </row>
    <row r="21" spans="1:50" x14ac:dyDescent="0.25">
      <c r="A21" s="63" t="s">
        <v>19</v>
      </c>
      <c r="B21" s="121" t="s">
        <v>13</v>
      </c>
      <c r="C21" s="121" t="s">
        <v>20</v>
      </c>
      <c r="D21" s="121" t="s">
        <v>20</v>
      </c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221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11" t="s">
        <v>6</v>
      </c>
      <c r="AX21" s="111" t="s">
        <v>6</v>
      </c>
    </row>
    <row r="22" spans="1:50" x14ac:dyDescent="0.25">
      <c r="A22" s="63" t="s">
        <v>21</v>
      </c>
      <c r="B22" s="121" t="s">
        <v>13</v>
      </c>
      <c r="C22" s="121" t="s">
        <v>22</v>
      </c>
      <c r="D22" s="121" t="s">
        <v>22</v>
      </c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221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11" t="s">
        <v>6</v>
      </c>
      <c r="AX22" s="111" t="s">
        <v>6</v>
      </c>
    </row>
    <row r="23" spans="1:50" x14ac:dyDescent="0.25">
      <c r="A23" s="63" t="s">
        <v>23</v>
      </c>
      <c r="B23" s="121" t="s">
        <v>13</v>
      </c>
      <c r="C23" s="121" t="s">
        <v>38</v>
      </c>
      <c r="D23" s="121" t="s">
        <v>38</v>
      </c>
      <c r="E23" s="121" t="s">
        <v>38</v>
      </c>
      <c r="F23" s="121" t="s">
        <v>38</v>
      </c>
      <c r="G23" s="121" t="s">
        <v>38</v>
      </c>
      <c r="H23" s="121" t="s">
        <v>38</v>
      </c>
      <c r="I23" s="121" t="s">
        <v>38</v>
      </c>
      <c r="J23" s="121" t="s">
        <v>38</v>
      </c>
      <c r="K23" s="121" t="s">
        <v>38</v>
      </c>
      <c r="L23" s="121" t="s">
        <v>150</v>
      </c>
      <c r="M23" s="121" t="s">
        <v>150</v>
      </c>
      <c r="N23" s="121" t="s">
        <v>38</v>
      </c>
      <c r="O23" s="121" t="s">
        <v>150</v>
      </c>
      <c r="P23" s="121" t="s">
        <v>150</v>
      </c>
      <c r="Q23" s="121" t="s">
        <v>150</v>
      </c>
      <c r="R23" s="122">
        <v>0.12</v>
      </c>
      <c r="S23" s="121" t="s">
        <v>38</v>
      </c>
      <c r="T23" s="121" t="s">
        <v>150</v>
      </c>
      <c r="U23" s="121" t="s">
        <v>102</v>
      </c>
      <c r="V23" s="121" t="s">
        <v>102</v>
      </c>
      <c r="W23" s="121" t="s">
        <v>102</v>
      </c>
      <c r="X23" s="121" t="s">
        <v>102</v>
      </c>
      <c r="Y23" s="121" t="s">
        <v>102</v>
      </c>
      <c r="Z23" s="121" t="s">
        <v>102</v>
      </c>
      <c r="AA23" s="121" t="s">
        <v>102</v>
      </c>
      <c r="AB23" s="121" t="s">
        <v>102</v>
      </c>
      <c r="AC23" s="121" t="s">
        <v>102</v>
      </c>
      <c r="AD23" s="121" t="s">
        <v>102</v>
      </c>
      <c r="AE23" s="121" t="s">
        <v>102</v>
      </c>
      <c r="AF23" s="121" t="s">
        <v>102</v>
      </c>
      <c r="AG23" s="121" t="s">
        <v>102</v>
      </c>
      <c r="AH23" s="121" t="s">
        <v>102</v>
      </c>
      <c r="AI23" s="121" t="s">
        <v>102</v>
      </c>
      <c r="AJ23" s="121" t="s">
        <v>102</v>
      </c>
      <c r="AK23" s="121" t="s">
        <v>102</v>
      </c>
      <c r="AL23" s="121" t="s">
        <v>102</v>
      </c>
      <c r="AM23" s="121" t="s">
        <v>102</v>
      </c>
      <c r="AN23" s="121" t="s">
        <v>102</v>
      </c>
      <c r="AO23" s="121" t="s">
        <v>102</v>
      </c>
      <c r="AP23" s="121" t="s">
        <v>102</v>
      </c>
      <c r="AQ23" s="121" t="s">
        <v>102</v>
      </c>
      <c r="AR23" s="121" t="s">
        <v>102</v>
      </c>
      <c r="AS23" s="121" t="s">
        <v>102</v>
      </c>
      <c r="AT23" s="121" t="s">
        <v>102</v>
      </c>
      <c r="AU23" s="121" t="s">
        <v>102</v>
      </c>
      <c r="AV23" s="121" t="s">
        <v>102</v>
      </c>
      <c r="AW23" s="111" t="s">
        <v>6</v>
      </c>
      <c r="AX23" s="111" t="s">
        <v>6</v>
      </c>
    </row>
    <row r="24" spans="1:50" x14ac:dyDescent="0.25">
      <c r="A24" s="63" t="s">
        <v>24</v>
      </c>
      <c r="B24" s="121" t="s">
        <v>13</v>
      </c>
      <c r="C24" s="122">
        <v>0.6</v>
      </c>
      <c r="D24" s="122">
        <v>7.0000000000000007E-2</v>
      </c>
      <c r="E24" s="121" t="s">
        <v>34</v>
      </c>
      <c r="F24" s="121" t="s">
        <v>25</v>
      </c>
      <c r="G24" s="121" t="s">
        <v>34</v>
      </c>
      <c r="H24" s="121" t="s">
        <v>34</v>
      </c>
      <c r="I24" s="122">
        <v>0.92</v>
      </c>
      <c r="J24" s="122">
        <v>7.0000000000000007E-2</v>
      </c>
      <c r="K24" s="121" t="s">
        <v>159</v>
      </c>
      <c r="L24" s="121" t="s">
        <v>159</v>
      </c>
      <c r="M24" s="121" t="s">
        <v>159</v>
      </c>
      <c r="N24" s="121" t="s">
        <v>34</v>
      </c>
      <c r="O24" s="121" t="s">
        <v>34</v>
      </c>
      <c r="P24" s="121" t="s">
        <v>34</v>
      </c>
      <c r="Q24" s="122">
        <v>0.62</v>
      </c>
      <c r="R24" s="121" t="s">
        <v>34</v>
      </c>
      <c r="S24" s="121" t="s">
        <v>34</v>
      </c>
      <c r="T24" s="121" t="s">
        <v>34</v>
      </c>
      <c r="U24" s="121" t="s">
        <v>159</v>
      </c>
      <c r="V24" s="121" t="s">
        <v>159</v>
      </c>
      <c r="W24" s="121" t="s">
        <v>159</v>
      </c>
      <c r="X24" s="121" t="s">
        <v>159</v>
      </c>
      <c r="Y24" s="121" t="s">
        <v>159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159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11">
        <v>120</v>
      </c>
      <c r="AX24" s="111" t="s">
        <v>6</v>
      </c>
    </row>
    <row r="25" spans="1:50" x14ac:dyDescent="0.25">
      <c r="A25" s="63" t="s">
        <v>169</v>
      </c>
      <c r="B25" s="121" t="s">
        <v>13</v>
      </c>
      <c r="C25" s="121" t="s">
        <v>6</v>
      </c>
      <c r="D25" s="121" t="s">
        <v>6</v>
      </c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232</v>
      </c>
      <c r="V25" s="121" t="s">
        <v>232</v>
      </c>
      <c r="W25" s="121" t="s">
        <v>232</v>
      </c>
      <c r="X25" s="121" t="s">
        <v>232</v>
      </c>
      <c r="Y25" s="121" t="s">
        <v>232</v>
      </c>
      <c r="Z25" s="121" t="s">
        <v>232</v>
      </c>
      <c r="AA25" s="121" t="s">
        <v>232</v>
      </c>
      <c r="AB25" s="121" t="s">
        <v>232</v>
      </c>
      <c r="AC25" s="121" t="s">
        <v>232</v>
      </c>
      <c r="AD25" s="121" t="s">
        <v>232</v>
      </c>
      <c r="AE25" s="121" t="s">
        <v>232</v>
      </c>
      <c r="AF25" s="121" t="s">
        <v>232</v>
      </c>
      <c r="AG25" s="121" t="s">
        <v>232</v>
      </c>
      <c r="AH25" s="121" t="s">
        <v>232</v>
      </c>
      <c r="AI25" s="121" t="s">
        <v>232</v>
      </c>
      <c r="AJ25" s="121" t="s">
        <v>232</v>
      </c>
      <c r="AK25" s="121" t="s">
        <v>232</v>
      </c>
      <c r="AL25" s="121" t="s">
        <v>232</v>
      </c>
      <c r="AM25" s="121" t="s">
        <v>232</v>
      </c>
      <c r="AN25" s="121" t="s">
        <v>232</v>
      </c>
      <c r="AO25" s="121" t="s">
        <v>232</v>
      </c>
      <c r="AP25" s="121" t="s">
        <v>232</v>
      </c>
      <c r="AQ25" s="121" t="s">
        <v>232</v>
      </c>
      <c r="AR25" s="121" t="s">
        <v>232</v>
      </c>
      <c r="AS25" s="121" t="s">
        <v>232</v>
      </c>
      <c r="AT25" s="121" t="s">
        <v>232</v>
      </c>
      <c r="AU25" s="121" t="s">
        <v>232</v>
      </c>
      <c r="AV25" s="121" t="s">
        <v>232</v>
      </c>
      <c r="AW25" s="111">
        <v>0.12</v>
      </c>
      <c r="AX25" s="111" t="s">
        <v>6</v>
      </c>
    </row>
    <row r="26" spans="1:50" x14ac:dyDescent="0.25">
      <c r="A26" s="63" t="s">
        <v>26</v>
      </c>
      <c r="B26" s="121" t="s">
        <v>13</v>
      </c>
      <c r="C26" s="121" t="s">
        <v>6</v>
      </c>
      <c r="D26" s="121" t="s">
        <v>6</v>
      </c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121" t="s">
        <v>6</v>
      </c>
      <c r="X26" s="121" t="s">
        <v>6</v>
      </c>
      <c r="Y26" s="121" t="s">
        <v>6</v>
      </c>
      <c r="Z26" s="121" t="s">
        <v>6</v>
      </c>
      <c r="AA26" s="121" t="s">
        <v>6</v>
      </c>
      <c r="AB26" s="121" t="s">
        <v>6</v>
      </c>
      <c r="AC26" s="121" t="s">
        <v>6</v>
      </c>
      <c r="AD26" s="121" t="s">
        <v>6</v>
      </c>
      <c r="AE26" s="121" t="s">
        <v>6</v>
      </c>
      <c r="AF26" s="121" t="s">
        <v>6</v>
      </c>
      <c r="AG26" s="121" t="s">
        <v>6</v>
      </c>
      <c r="AH26" s="121" t="s">
        <v>6</v>
      </c>
      <c r="AI26" s="121" t="s">
        <v>6</v>
      </c>
      <c r="AJ26" s="121" t="s">
        <v>6</v>
      </c>
      <c r="AK26" s="121" t="s">
        <v>6</v>
      </c>
      <c r="AL26" s="121" t="s">
        <v>6</v>
      </c>
      <c r="AM26" s="121" t="s">
        <v>6</v>
      </c>
      <c r="AN26" s="121" t="s">
        <v>6</v>
      </c>
      <c r="AO26" s="121" t="s">
        <v>6</v>
      </c>
      <c r="AP26" s="121" t="s">
        <v>6</v>
      </c>
      <c r="AQ26" s="121" t="s">
        <v>6</v>
      </c>
      <c r="AR26" s="121" t="s">
        <v>6</v>
      </c>
      <c r="AS26" s="121" t="s">
        <v>6</v>
      </c>
      <c r="AT26" s="121" t="s">
        <v>6</v>
      </c>
      <c r="AU26" s="121" t="s">
        <v>6</v>
      </c>
      <c r="AV26" s="121" t="s">
        <v>6</v>
      </c>
      <c r="AW26" s="27" t="s">
        <v>6</v>
      </c>
      <c r="AX26" s="27" t="s">
        <v>6</v>
      </c>
    </row>
    <row r="27" spans="1:50" x14ac:dyDescent="0.25">
      <c r="A27" s="63" t="s">
        <v>27</v>
      </c>
      <c r="B27" s="121" t="s">
        <v>13</v>
      </c>
      <c r="C27" s="121" t="s">
        <v>6</v>
      </c>
      <c r="D27" s="121" t="s">
        <v>6</v>
      </c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121" t="s">
        <v>6</v>
      </c>
      <c r="X27" s="121" t="s">
        <v>6</v>
      </c>
      <c r="Y27" s="121" t="s">
        <v>6</v>
      </c>
      <c r="Z27" s="121" t="s">
        <v>6</v>
      </c>
      <c r="AA27" s="121" t="s">
        <v>6</v>
      </c>
      <c r="AB27" s="121" t="s">
        <v>6</v>
      </c>
      <c r="AC27" s="121" t="s">
        <v>6</v>
      </c>
      <c r="AD27" s="121" t="s">
        <v>6</v>
      </c>
      <c r="AE27" s="121" t="s">
        <v>6</v>
      </c>
      <c r="AF27" s="121" t="s">
        <v>6</v>
      </c>
      <c r="AG27" s="121" t="s">
        <v>6</v>
      </c>
      <c r="AH27" s="121" t="s">
        <v>6</v>
      </c>
      <c r="AI27" s="121" t="s">
        <v>6</v>
      </c>
      <c r="AJ27" s="121" t="s">
        <v>6</v>
      </c>
      <c r="AK27" s="121" t="s">
        <v>6</v>
      </c>
      <c r="AL27" s="121" t="s">
        <v>6</v>
      </c>
      <c r="AM27" s="121" t="s">
        <v>6</v>
      </c>
      <c r="AN27" s="121" t="s">
        <v>6</v>
      </c>
      <c r="AO27" s="121" t="s">
        <v>6</v>
      </c>
      <c r="AP27" s="121" t="s">
        <v>6</v>
      </c>
      <c r="AQ27" s="121" t="s">
        <v>6</v>
      </c>
      <c r="AR27" s="121" t="s">
        <v>6</v>
      </c>
      <c r="AS27" s="121" t="s">
        <v>6</v>
      </c>
      <c r="AT27" s="121" t="s">
        <v>6</v>
      </c>
      <c r="AU27" s="121" t="s">
        <v>6</v>
      </c>
      <c r="AV27" s="121" t="s">
        <v>6</v>
      </c>
      <c r="AW27" s="27" t="s">
        <v>6</v>
      </c>
      <c r="AX27" s="27" t="s">
        <v>6</v>
      </c>
    </row>
    <row r="28" spans="1:50" x14ac:dyDescent="0.25">
      <c r="A28" s="63" t="s">
        <v>28</v>
      </c>
      <c r="B28" s="121" t="s">
        <v>13</v>
      </c>
      <c r="C28" s="121" t="s">
        <v>38</v>
      </c>
      <c r="D28" s="121" t="s">
        <v>38</v>
      </c>
      <c r="E28" s="121" t="s">
        <v>38</v>
      </c>
      <c r="F28" s="121" t="s">
        <v>38</v>
      </c>
      <c r="G28" s="121" t="s">
        <v>38</v>
      </c>
      <c r="H28" s="121" t="s">
        <v>38</v>
      </c>
      <c r="I28" s="122">
        <v>1.1000000000000001</v>
      </c>
      <c r="J28" s="121" t="s">
        <v>38</v>
      </c>
      <c r="K28" s="121" t="s">
        <v>38</v>
      </c>
      <c r="L28" s="121" t="s">
        <v>38</v>
      </c>
      <c r="M28" s="121" t="s">
        <v>38</v>
      </c>
      <c r="N28" s="121" t="s">
        <v>38</v>
      </c>
      <c r="O28" s="121" t="s">
        <v>38</v>
      </c>
      <c r="P28" s="121" t="s">
        <v>38</v>
      </c>
      <c r="Q28" s="122">
        <v>1</v>
      </c>
      <c r="R28" s="121" t="s">
        <v>38</v>
      </c>
      <c r="S28" s="121" t="s">
        <v>38</v>
      </c>
      <c r="T28" s="122">
        <v>0.1</v>
      </c>
      <c r="U28" s="121" t="s">
        <v>102</v>
      </c>
      <c r="V28" s="121" t="s">
        <v>102</v>
      </c>
      <c r="W28" s="121" t="s">
        <v>102</v>
      </c>
      <c r="X28" s="121" t="s">
        <v>102</v>
      </c>
      <c r="Y28" s="121" t="s">
        <v>102</v>
      </c>
      <c r="Z28" s="121" t="s">
        <v>102</v>
      </c>
      <c r="AA28" s="121" t="s">
        <v>102</v>
      </c>
      <c r="AB28" s="121" t="s">
        <v>102</v>
      </c>
      <c r="AC28" s="121" t="s">
        <v>102</v>
      </c>
      <c r="AD28" s="121" t="s">
        <v>102</v>
      </c>
      <c r="AE28" s="121" t="s">
        <v>102</v>
      </c>
      <c r="AF28" s="121" t="s">
        <v>102</v>
      </c>
      <c r="AG28" s="121" t="s">
        <v>102</v>
      </c>
      <c r="AH28" s="121" t="s">
        <v>102</v>
      </c>
      <c r="AI28" s="121" t="s">
        <v>102</v>
      </c>
      <c r="AJ28" s="121" t="s">
        <v>102</v>
      </c>
      <c r="AK28" s="121" t="s">
        <v>102</v>
      </c>
      <c r="AL28" s="121" t="s">
        <v>102</v>
      </c>
      <c r="AM28" s="121" t="s">
        <v>102</v>
      </c>
      <c r="AN28" s="121" t="s">
        <v>102</v>
      </c>
      <c r="AO28" s="121" t="s">
        <v>102</v>
      </c>
      <c r="AP28" s="121" t="s">
        <v>102</v>
      </c>
      <c r="AQ28" s="121" t="s">
        <v>102</v>
      </c>
      <c r="AR28" s="121" t="s">
        <v>102</v>
      </c>
      <c r="AS28" s="121" t="s">
        <v>102</v>
      </c>
      <c r="AT28" s="121" t="s">
        <v>102</v>
      </c>
      <c r="AU28" s="121" t="s">
        <v>102</v>
      </c>
      <c r="AV28" s="121" t="s">
        <v>102</v>
      </c>
      <c r="AW28" s="111" t="s">
        <v>6</v>
      </c>
      <c r="AX28" s="111" t="s">
        <v>6</v>
      </c>
    </row>
    <row r="29" spans="1:50" x14ac:dyDescent="0.25">
      <c r="A29" s="63" t="s">
        <v>29</v>
      </c>
      <c r="B29" s="121" t="s">
        <v>13</v>
      </c>
      <c r="C29" s="121" t="s">
        <v>254</v>
      </c>
      <c r="D29" s="121" t="s">
        <v>254</v>
      </c>
      <c r="E29" s="121" t="s">
        <v>254</v>
      </c>
      <c r="F29" s="121" t="s">
        <v>254</v>
      </c>
      <c r="G29" s="121" t="s">
        <v>254</v>
      </c>
      <c r="H29" s="121" t="s">
        <v>254</v>
      </c>
      <c r="I29" s="121" t="s">
        <v>254</v>
      </c>
      <c r="J29" s="121" t="s">
        <v>254</v>
      </c>
      <c r="K29" s="121" t="s">
        <v>254</v>
      </c>
      <c r="L29" s="121" t="s">
        <v>254</v>
      </c>
      <c r="M29" s="121" t="s">
        <v>254</v>
      </c>
      <c r="N29" s="121" t="s">
        <v>254</v>
      </c>
      <c r="O29" s="122">
        <v>4.5999999999999996</v>
      </c>
      <c r="P29" s="121" t="s">
        <v>254</v>
      </c>
      <c r="Q29" s="121" t="s">
        <v>254</v>
      </c>
      <c r="R29" s="121" t="s">
        <v>254</v>
      </c>
      <c r="S29" s="121" t="s">
        <v>254</v>
      </c>
      <c r="T29" s="121" t="s">
        <v>254</v>
      </c>
      <c r="U29" s="121" t="s">
        <v>159</v>
      </c>
      <c r="V29" s="121" t="s">
        <v>159</v>
      </c>
      <c r="W29" s="121" t="s">
        <v>159</v>
      </c>
      <c r="X29" s="121" t="s">
        <v>159</v>
      </c>
      <c r="Y29" s="121" t="s">
        <v>159</v>
      </c>
      <c r="Z29" s="121" t="s">
        <v>159</v>
      </c>
      <c r="AA29" s="121" t="s">
        <v>159</v>
      </c>
      <c r="AB29" s="121" t="s">
        <v>159</v>
      </c>
      <c r="AC29" s="121" t="s">
        <v>159</v>
      </c>
      <c r="AD29" s="121" t="s">
        <v>159</v>
      </c>
      <c r="AE29" s="121" t="s">
        <v>159</v>
      </c>
      <c r="AF29" s="121" t="s">
        <v>159</v>
      </c>
      <c r="AG29" s="121" t="s">
        <v>159</v>
      </c>
      <c r="AH29" s="121" t="s">
        <v>159</v>
      </c>
      <c r="AI29" s="121" t="s">
        <v>159</v>
      </c>
      <c r="AJ29" s="121" t="s">
        <v>159</v>
      </c>
      <c r="AK29" s="121" t="s">
        <v>159</v>
      </c>
      <c r="AL29" s="121" t="s">
        <v>159</v>
      </c>
      <c r="AM29" s="121" t="s">
        <v>159</v>
      </c>
      <c r="AN29" s="121" t="s">
        <v>159</v>
      </c>
      <c r="AO29" s="121" t="s">
        <v>159</v>
      </c>
      <c r="AP29" s="121" t="s">
        <v>159</v>
      </c>
      <c r="AQ29" s="121" t="s">
        <v>159</v>
      </c>
      <c r="AR29" s="121" t="s">
        <v>159</v>
      </c>
      <c r="AS29" s="121" t="s">
        <v>255</v>
      </c>
      <c r="AT29" s="121" t="s">
        <v>255</v>
      </c>
      <c r="AU29" s="121" t="s">
        <v>255</v>
      </c>
      <c r="AV29" s="121" t="s">
        <v>255</v>
      </c>
      <c r="AW29" s="111" t="s">
        <v>6</v>
      </c>
      <c r="AX29" s="111" t="s">
        <v>6</v>
      </c>
    </row>
    <row r="30" spans="1:50" x14ac:dyDescent="0.25">
      <c r="A30" s="63" t="s">
        <v>30</v>
      </c>
      <c r="B30" s="121" t="s">
        <v>31</v>
      </c>
      <c r="C30" s="121" t="s">
        <v>6</v>
      </c>
      <c r="D30" s="121" t="s">
        <v>6</v>
      </c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150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11" t="s">
        <v>6</v>
      </c>
      <c r="AX30" s="111" t="s">
        <v>6</v>
      </c>
    </row>
    <row r="31" spans="1:50" x14ac:dyDescent="0.25">
      <c r="A31" s="63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11"/>
      <c r="AX31" s="111"/>
    </row>
    <row r="32" spans="1:50" x14ac:dyDescent="0.25">
      <c r="A32" s="86" t="s">
        <v>32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11"/>
      <c r="AX32" s="111"/>
    </row>
    <row r="33" spans="1:50" x14ac:dyDescent="0.25">
      <c r="A33" s="63" t="s">
        <v>33</v>
      </c>
      <c r="B33" s="121" t="s">
        <v>13</v>
      </c>
      <c r="C33" s="121" t="s">
        <v>35</v>
      </c>
      <c r="D33" s="121" t="s">
        <v>35</v>
      </c>
      <c r="E33" s="121" t="s">
        <v>6</v>
      </c>
      <c r="F33" s="121" t="s">
        <v>6</v>
      </c>
      <c r="G33" s="121" t="s">
        <v>6</v>
      </c>
      <c r="H33" s="121" t="s">
        <v>34</v>
      </c>
      <c r="I33" s="122">
        <v>0.04</v>
      </c>
      <c r="J33" s="122">
        <v>0.01</v>
      </c>
      <c r="K33" s="121" t="s">
        <v>35</v>
      </c>
      <c r="L33" s="121" t="s">
        <v>35</v>
      </c>
      <c r="M33" s="121" t="s">
        <v>35</v>
      </c>
      <c r="N33" s="121" t="s">
        <v>35</v>
      </c>
      <c r="O33" s="122">
        <v>0.08</v>
      </c>
      <c r="P33" s="121" t="s">
        <v>35</v>
      </c>
      <c r="Q33" s="121" t="s">
        <v>6</v>
      </c>
      <c r="R33" s="121" t="s">
        <v>6</v>
      </c>
      <c r="S33" s="121" t="s">
        <v>6</v>
      </c>
      <c r="T33" s="121" t="s">
        <v>6</v>
      </c>
      <c r="U33" s="121" t="s">
        <v>222</v>
      </c>
      <c r="V33" s="121" t="s">
        <v>222</v>
      </c>
      <c r="W33" s="121" t="s">
        <v>244</v>
      </c>
      <c r="X33" s="121" t="s">
        <v>222</v>
      </c>
      <c r="Y33" s="121" t="s">
        <v>222</v>
      </c>
      <c r="Z33" s="121" t="s">
        <v>222</v>
      </c>
      <c r="AA33" s="121" t="s">
        <v>222</v>
      </c>
      <c r="AB33" s="121" t="s">
        <v>222</v>
      </c>
      <c r="AC33" s="121" t="s">
        <v>222</v>
      </c>
      <c r="AD33" s="121" t="s">
        <v>222</v>
      </c>
      <c r="AE33" s="121" t="s">
        <v>222</v>
      </c>
      <c r="AF33" s="121" t="s">
        <v>222</v>
      </c>
      <c r="AG33" s="121" t="s">
        <v>222</v>
      </c>
      <c r="AH33" s="121" t="s">
        <v>222</v>
      </c>
      <c r="AI33" s="121" t="s">
        <v>222</v>
      </c>
      <c r="AJ33" s="121" t="s">
        <v>222</v>
      </c>
      <c r="AK33" s="121" t="s">
        <v>222</v>
      </c>
      <c r="AL33" s="121" t="s">
        <v>222</v>
      </c>
      <c r="AM33" s="121" t="s">
        <v>222</v>
      </c>
      <c r="AN33" s="121" t="s">
        <v>222</v>
      </c>
      <c r="AO33" s="121" t="s">
        <v>222</v>
      </c>
      <c r="AP33" s="121" t="s">
        <v>222</v>
      </c>
      <c r="AQ33" s="121" t="s">
        <v>222</v>
      </c>
      <c r="AR33" s="121" t="s">
        <v>222</v>
      </c>
      <c r="AS33" s="121" t="s">
        <v>222</v>
      </c>
      <c r="AT33" s="121" t="s">
        <v>222</v>
      </c>
      <c r="AU33" s="121" t="s">
        <v>222</v>
      </c>
      <c r="AV33" s="121" t="s">
        <v>222</v>
      </c>
      <c r="AW33" s="111" t="s">
        <v>265</v>
      </c>
      <c r="AX33" s="111" t="s">
        <v>6</v>
      </c>
    </row>
    <row r="34" spans="1:50" x14ac:dyDescent="0.25">
      <c r="A34" s="63" t="s">
        <v>36</v>
      </c>
      <c r="B34" s="121" t="s">
        <v>13</v>
      </c>
      <c r="C34" s="121" t="s">
        <v>38</v>
      </c>
      <c r="D34" s="121" t="s">
        <v>35</v>
      </c>
      <c r="E34" s="121" t="s">
        <v>35</v>
      </c>
      <c r="F34" s="121" t="s">
        <v>38</v>
      </c>
      <c r="G34" s="121" t="s">
        <v>35</v>
      </c>
      <c r="H34" s="121" t="s">
        <v>35</v>
      </c>
      <c r="I34" s="121" t="s">
        <v>35</v>
      </c>
      <c r="J34" s="121" t="s">
        <v>35</v>
      </c>
      <c r="K34" s="121" t="s">
        <v>150</v>
      </c>
      <c r="L34" s="121" t="s">
        <v>150</v>
      </c>
      <c r="M34" s="121" t="s">
        <v>150</v>
      </c>
      <c r="N34" s="121" t="s">
        <v>35</v>
      </c>
      <c r="O34" s="121" t="s">
        <v>35</v>
      </c>
      <c r="P34" s="121" t="s">
        <v>35</v>
      </c>
      <c r="Q34" s="121" t="s">
        <v>35</v>
      </c>
      <c r="R34" s="122">
        <v>0.02</v>
      </c>
      <c r="S34" s="122">
        <v>0.01</v>
      </c>
      <c r="T34" s="122">
        <v>0.08</v>
      </c>
      <c r="U34" s="121" t="s">
        <v>222</v>
      </c>
      <c r="V34" s="121" t="s">
        <v>222</v>
      </c>
      <c r="W34" s="121" t="s">
        <v>222</v>
      </c>
      <c r="X34" s="121" t="s">
        <v>222</v>
      </c>
      <c r="Y34" s="121" t="s">
        <v>222</v>
      </c>
      <c r="Z34" s="121" t="s">
        <v>222</v>
      </c>
      <c r="AA34" s="121" t="s">
        <v>222</v>
      </c>
      <c r="AB34" s="121" t="s">
        <v>222</v>
      </c>
      <c r="AC34" s="121" t="s">
        <v>222</v>
      </c>
      <c r="AD34" s="121" t="s">
        <v>222</v>
      </c>
      <c r="AE34" s="121" t="s">
        <v>222</v>
      </c>
      <c r="AF34" s="121" t="s">
        <v>222</v>
      </c>
      <c r="AG34" s="121" t="s">
        <v>222</v>
      </c>
      <c r="AH34" s="121" t="s">
        <v>222</v>
      </c>
      <c r="AI34" s="121" t="s">
        <v>235</v>
      </c>
      <c r="AJ34" s="121" t="s">
        <v>222</v>
      </c>
      <c r="AK34" s="121" t="s">
        <v>222</v>
      </c>
      <c r="AL34" s="121" t="s">
        <v>222</v>
      </c>
      <c r="AM34" s="121" t="s">
        <v>222</v>
      </c>
      <c r="AN34" s="121" t="s">
        <v>222</v>
      </c>
      <c r="AO34" s="121" t="s">
        <v>222</v>
      </c>
      <c r="AP34" s="121" t="s">
        <v>222</v>
      </c>
      <c r="AQ34" s="121" t="s">
        <v>222</v>
      </c>
      <c r="AR34" s="121" t="s">
        <v>222</v>
      </c>
      <c r="AS34" s="121" t="s">
        <v>222</v>
      </c>
      <c r="AT34" s="121" t="s">
        <v>222</v>
      </c>
      <c r="AU34" s="121" t="s">
        <v>222</v>
      </c>
      <c r="AV34" s="121" t="s">
        <v>222</v>
      </c>
      <c r="AW34" s="111">
        <v>13</v>
      </c>
      <c r="AX34" s="111" t="s">
        <v>6</v>
      </c>
    </row>
    <row r="35" spans="1:50" x14ac:dyDescent="0.25">
      <c r="A35" s="63" t="s">
        <v>39</v>
      </c>
      <c r="B35" s="121" t="s">
        <v>13</v>
      </c>
      <c r="C35" s="220" t="s">
        <v>38</v>
      </c>
      <c r="D35" s="121" t="s">
        <v>35</v>
      </c>
      <c r="E35" s="121" t="s">
        <v>35</v>
      </c>
      <c r="F35" s="121" t="s">
        <v>38</v>
      </c>
      <c r="G35" s="121" t="s">
        <v>35</v>
      </c>
      <c r="H35" s="121" t="s">
        <v>35</v>
      </c>
      <c r="I35" s="122">
        <v>0.02</v>
      </c>
      <c r="J35" s="121" t="s">
        <v>35</v>
      </c>
      <c r="K35" s="121" t="s">
        <v>150</v>
      </c>
      <c r="L35" s="121" t="s">
        <v>150</v>
      </c>
      <c r="M35" s="121" t="s">
        <v>150</v>
      </c>
      <c r="N35" s="121" t="s">
        <v>35</v>
      </c>
      <c r="O35" s="121" t="s">
        <v>35</v>
      </c>
      <c r="P35" s="121" t="s">
        <v>35</v>
      </c>
      <c r="Q35" s="121" t="s">
        <v>35</v>
      </c>
      <c r="R35" s="121" t="s">
        <v>35</v>
      </c>
      <c r="S35" s="122">
        <v>0.04</v>
      </c>
      <c r="T35" s="121" t="s">
        <v>35</v>
      </c>
      <c r="U35" s="121" t="s">
        <v>96</v>
      </c>
      <c r="V35" s="121" t="s">
        <v>96</v>
      </c>
      <c r="W35" s="121" t="s">
        <v>96</v>
      </c>
      <c r="X35" s="121" t="s">
        <v>96</v>
      </c>
      <c r="Y35" s="121" t="s">
        <v>96</v>
      </c>
      <c r="Z35" s="121" t="s">
        <v>96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1" t="s">
        <v>96</v>
      </c>
      <c r="AI35" s="121" t="s">
        <v>96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96</v>
      </c>
      <c r="AS35" s="121" t="s">
        <v>96</v>
      </c>
      <c r="AT35" s="121" t="s">
        <v>96</v>
      </c>
      <c r="AU35" s="121" t="s">
        <v>96</v>
      </c>
      <c r="AV35" s="121" t="s">
        <v>96</v>
      </c>
      <c r="AW35" s="111">
        <v>0.06</v>
      </c>
      <c r="AX35" s="111" t="s">
        <v>6</v>
      </c>
    </row>
    <row r="36" spans="1:50" x14ac:dyDescent="0.25">
      <c r="A36" s="63" t="s">
        <v>41</v>
      </c>
      <c r="B36" s="121" t="s">
        <v>13</v>
      </c>
      <c r="C36" s="121" t="s">
        <v>35</v>
      </c>
      <c r="D36" s="121" t="s">
        <v>35</v>
      </c>
      <c r="E36" s="121" t="s">
        <v>35</v>
      </c>
      <c r="F36" s="121" t="s">
        <v>35</v>
      </c>
      <c r="G36" s="121" t="s">
        <v>35</v>
      </c>
      <c r="H36" s="122">
        <v>3.0000000000000001E-3</v>
      </c>
      <c r="I36" s="121" t="s">
        <v>85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102</v>
      </c>
      <c r="V36" s="121" t="s">
        <v>102</v>
      </c>
      <c r="W36" s="121" t="s">
        <v>102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102</v>
      </c>
      <c r="AE36" s="121" t="s">
        <v>102</v>
      </c>
      <c r="AF36" s="121" t="s">
        <v>102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1" t="s">
        <v>102</v>
      </c>
      <c r="AS36" s="121" t="s">
        <v>102</v>
      </c>
      <c r="AT36" s="121" t="s">
        <v>102</v>
      </c>
      <c r="AU36" s="121" t="s">
        <v>102</v>
      </c>
      <c r="AV36" s="121" t="s">
        <v>102</v>
      </c>
      <c r="AW36" s="121" t="s">
        <v>403</v>
      </c>
      <c r="AX36" s="111" t="s">
        <v>6</v>
      </c>
    </row>
    <row r="37" spans="1:50" x14ac:dyDescent="0.25">
      <c r="A37" s="63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11"/>
      <c r="AX37" s="111"/>
    </row>
    <row r="38" spans="1:50" x14ac:dyDescent="0.25">
      <c r="A38" s="86" t="s">
        <v>43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11"/>
      <c r="AX38" s="111"/>
    </row>
    <row r="39" spans="1:50" x14ac:dyDescent="0.25">
      <c r="A39" s="63" t="s">
        <v>44</v>
      </c>
      <c r="B39" s="121" t="s">
        <v>13</v>
      </c>
      <c r="C39" s="121" t="s">
        <v>6</v>
      </c>
      <c r="D39" s="121" t="s">
        <v>6</v>
      </c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6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232" t="s">
        <v>6</v>
      </c>
      <c r="AX39" s="111">
        <v>0.3</v>
      </c>
    </row>
    <row r="40" spans="1:50" x14ac:dyDescent="0.25">
      <c r="A40" s="63" t="s">
        <v>45</v>
      </c>
      <c r="B40" s="121" t="s">
        <v>13</v>
      </c>
      <c r="C40" s="121" t="s">
        <v>46</v>
      </c>
      <c r="D40" s="121" t="s">
        <v>46</v>
      </c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223</v>
      </c>
      <c r="V40" s="121" t="s">
        <v>223</v>
      </c>
      <c r="W40" s="121" t="s">
        <v>192</v>
      </c>
      <c r="X40" s="121" t="s">
        <v>223</v>
      </c>
      <c r="Y40" s="121" t="s">
        <v>223</v>
      </c>
      <c r="Z40" s="121" t="s">
        <v>223</v>
      </c>
      <c r="AA40" s="121" t="s">
        <v>223</v>
      </c>
      <c r="AB40" s="121" t="s">
        <v>223</v>
      </c>
      <c r="AC40" s="121" t="s">
        <v>223</v>
      </c>
      <c r="AD40" s="121" t="s">
        <v>223</v>
      </c>
      <c r="AE40" s="121" t="s">
        <v>223</v>
      </c>
      <c r="AF40" s="121" t="s">
        <v>223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21" t="s">
        <v>223</v>
      </c>
      <c r="AL40" s="121" t="s">
        <v>223</v>
      </c>
      <c r="AM40" s="121" t="s">
        <v>223</v>
      </c>
      <c r="AN40" s="121" t="s">
        <v>223</v>
      </c>
      <c r="AO40" s="121" t="s">
        <v>223</v>
      </c>
      <c r="AP40" s="121" t="s">
        <v>223</v>
      </c>
      <c r="AQ40" s="121" t="s">
        <v>223</v>
      </c>
      <c r="AR40" s="121" t="s">
        <v>223</v>
      </c>
      <c r="AS40" s="121" t="s">
        <v>223</v>
      </c>
      <c r="AT40" s="121" t="s">
        <v>223</v>
      </c>
      <c r="AU40" s="121" t="s">
        <v>223</v>
      </c>
      <c r="AV40" s="121" t="s">
        <v>223</v>
      </c>
      <c r="AW40" s="111" t="s">
        <v>6</v>
      </c>
      <c r="AX40" s="111" t="s">
        <v>6</v>
      </c>
    </row>
    <row r="41" spans="1:50" x14ac:dyDescent="0.25">
      <c r="A41" s="63" t="s">
        <v>47</v>
      </c>
      <c r="B41" s="121" t="s">
        <v>13</v>
      </c>
      <c r="C41" s="121" t="s">
        <v>48</v>
      </c>
      <c r="D41" s="121" t="s">
        <v>48</v>
      </c>
      <c r="E41" s="121" t="s">
        <v>48</v>
      </c>
      <c r="F41" s="121" t="s">
        <v>48</v>
      </c>
      <c r="G41" s="121" t="s">
        <v>48</v>
      </c>
      <c r="H41" s="121" t="s">
        <v>48</v>
      </c>
      <c r="I41" s="121" t="s">
        <v>48</v>
      </c>
      <c r="J41" s="121" t="s">
        <v>48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159</v>
      </c>
      <c r="V41" s="121" t="s">
        <v>159</v>
      </c>
      <c r="W41" s="121" t="s">
        <v>159</v>
      </c>
      <c r="X41" s="121" t="s">
        <v>159</v>
      </c>
      <c r="Y41" s="121" t="s">
        <v>159</v>
      </c>
      <c r="Z41" s="121" t="s">
        <v>137</v>
      </c>
      <c r="AA41" s="121" t="s">
        <v>159</v>
      </c>
      <c r="AB41" s="121" t="s">
        <v>137</v>
      </c>
      <c r="AC41" s="121" t="s">
        <v>159</v>
      </c>
      <c r="AD41" s="121" t="s">
        <v>159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159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11" t="s">
        <v>6</v>
      </c>
      <c r="AX41" s="111" t="s">
        <v>6</v>
      </c>
    </row>
    <row r="42" spans="1:50" x14ac:dyDescent="0.25">
      <c r="A42" s="63" t="s">
        <v>49</v>
      </c>
      <c r="B42" s="121" t="s">
        <v>13</v>
      </c>
      <c r="C42" s="121" t="s">
        <v>51</v>
      </c>
      <c r="D42" s="121" t="s">
        <v>51</v>
      </c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2">
        <v>4.0000000000000001E-3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6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80" t="s">
        <v>407</v>
      </c>
      <c r="AX42" s="111">
        <v>0.1</v>
      </c>
    </row>
    <row r="43" spans="1:50" x14ac:dyDescent="0.25">
      <c r="A43" s="63" t="s">
        <v>52</v>
      </c>
      <c r="B43" s="121" t="s">
        <v>13</v>
      </c>
      <c r="C43" s="121" t="s">
        <v>51</v>
      </c>
      <c r="D43" s="121" t="s">
        <v>51</v>
      </c>
      <c r="E43" s="122">
        <v>4.0000000000000001E-3</v>
      </c>
      <c r="F43" s="122">
        <v>0.01</v>
      </c>
      <c r="G43" s="121" t="s">
        <v>51</v>
      </c>
      <c r="H43" s="121" t="s">
        <v>51</v>
      </c>
      <c r="I43" s="122">
        <v>4.0000000000000001E-3</v>
      </c>
      <c r="J43" s="121" t="s">
        <v>51</v>
      </c>
      <c r="K43" s="121" t="s">
        <v>51</v>
      </c>
      <c r="L43" s="121" t="s">
        <v>51</v>
      </c>
      <c r="M43" s="121" t="s">
        <v>51</v>
      </c>
      <c r="N43" s="121" t="s">
        <v>51</v>
      </c>
      <c r="O43" s="122">
        <v>0.01</v>
      </c>
      <c r="P43" s="122">
        <v>4.0000000000000001E-3</v>
      </c>
      <c r="Q43" s="121" t="s">
        <v>51</v>
      </c>
      <c r="R43" s="122">
        <v>6.0000000000000001E-3</v>
      </c>
      <c r="S43" s="122">
        <v>4.0000000000000001E-3</v>
      </c>
      <c r="T43" s="121" t="s">
        <v>51</v>
      </c>
      <c r="U43" s="121" t="s">
        <v>6</v>
      </c>
      <c r="V43" s="121" t="s">
        <v>6</v>
      </c>
      <c r="W43" s="121" t="s">
        <v>6</v>
      </c>
      <c r="X43" s="121" t="s">
        <v>6</v>
      </c>
      <c r="Y43" s="121" t="s">
        <v>6</v>
      </c>
      <c r="Z43" s="121" t="s">
        <v>6</v>
      </c>
      <c r="AA43" s="121" t="s">
        <v>6</v>
      </c>
      <c r="AB43" s="121" t="s">
        <v>6</v>
      </c>
      <c r="AC43" s="121" t="s">
        <v>6</v>
      </c>
      <c r="AD43" s="121" t="s">
        <v>6</v>
      </c>
      <c r="AE43" s="121" t="s">
        <v>6</v>
      </c>
      <c r="AF43" s="121" t="s">
        <v>6</v>
      </c>
      <c r="AG43" s="121" t="s">
        <v>6</v>
      </c>
      <c r="AH43" s="121" t="s">
        <v>6</v>
      </c>
      <c r="AI43" s="121" t="s">
        <v>6</v>
      </c>
      <c r="AJ43" s="121" t="s">
        <v>6</v>
      </c>
      <c r="AK43" s="121" t="s">
        <v>6</v>
      </c>
      <c r="AL43" s="121" t="s">
        <v>6</v>
      </c>
      <c r="AM43" s="121" t="s">
        <v>6</v>
      </c>
      <c r="AN43" s="121" t="s">
        <v>6</v>
      </c>
      <c r="AO43" s="121" t="s">
        <v>6</v>
      </c>
      <c r="AP43" s="121" t="s">
        <v>6</v>
      </c>
      <c r="AQ43" s="121" t="s">
        <v>6</v>
      </c>
      <c r="AR43" s="121" t="s">
        <v>6</v>
      </c>
      <c r="AS43" s="121" t="s">
        <v>6</v>
      </c>
      <c r="AT43" s="121" t="s">
        <v>6</v>
      </c>
      <c r="AU43" s="121" t="s">
        <v>6</v>
      </c>
      <c r="AV43" s="121" t="s">
        <v>6</v>
      </c>
      <c r="AW43" s="111" t="s">
        <v>6</v>
      </c>
      <c r="AX43" s="111" t="s">
        <v>6</v>
      </c>
    </row>
    <row r="44" spans="1:50" x14ac:dyDescent="0.25">
      <c r="A44" s="63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11"/>
      <c r="AX44" s="111"/>
    </row>
    <row r="45" spans="1:50" x14ac:dyDescent="0.25">
      <c r="A45" s="86" t="s">
        <v>53</v>
      </c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11"/>
      <c r="AX45" s="111"/>
    </row>
    <row r="46" spans="1:50" x14ac:dyDescent="0.25">
      <c r="A46" s="63" t="s">
        <v>54</v>
      </c>
      <c r="B46" s="121" t="s">
        <v>13</v>
      </c>
      <c r="C46" s="121" t="s">
        <v>40</v>
      </c>
      <c r="D46" s="121" t="s">
        <v>40</v>
      </c>
      <c r="E46" s="121" t="s">
        <v>40</v>
      </c>
      <c r="F46" s="121" t="s">
        <v>40</v>
      </c>
      <c r="G46" s="121" t="s">
        <v>40</v>
      </c>
      <c r="H46" s="121" t="s">
        <v>40</v>
      </c>
      <c r="I46" s="121" t="s">
        <v>40</v>
      </c>
      <c r="J46" s="121" t="s">
        <v>40</v>
      </c>
      <c r="K46" s="122">
        <v>2.5999999999999999E-2</v>
      </c>
      <c r="L46" s="122">
        <v>3.0000000000000001E-3</v>
      </c>
      <c r="M46" s="122">
        <v>2E-3</v>
      </c>
      <c r="N46" s="122">
        <v>2E-3</v>
      </c>
      <c r="O46" s="122">
        <v>5.0000000000000001E-3</v>
      </c>
      <c r="P46" s="122">
        <v>3.0000000000000001E-3</v>
      </c>
      <c r="Q46" s="121" t="s">
        <v>40</v>
      </c>
      <c r="R46" s="121" t="s">
        <v>40</v>
      </c>
      <c r="S46" s="121" t="s">
        <v>40</v>
      </c>
      <c r="T46" s="121" t="s">
        <v>40</v>
      </c>
      <c r="U46" s="121" t="s">
        <v>227</v>
      </c>
      <c r="V46" s="121" t="s">
        <v>227</v>
      </c>
      <c r="W46" s="121" t="s">
        <v>227</v>
      </c>
      <c r="X46" s="121" t="s">
        <v>227</v>
      </c>
      <c r="Y46" s="121" t="s">
        <v>227</v>
      </c>
      <c r="Z46" s="121" t="s">
        <v>227</v>
      </c>
      <c r="AA46" s="121" t="s">
        <v>227</v>
      </c>
      <c r="AB46" s="121" t="s">
        <v>227</v>
      </c>
      <c r="AC46" s="121" t="s">
        <v>227</v>
      </c>
      <c r="AD46" s="121" t="s">
        <v>227</v>
      </c>
      <c r="AE46" s="121" t="s">
        <v>227</v>
      </c>
      <c r="AF46" s="121" t="s">
        <v>227</v>
      </c>
      <c r="AG46" s="121" t="s">
        <v>227</v>
      </c>
      <c r="AH46" s="121" t="s">
        <v>227</v>
      </c>
      <c r="AI46" s="121" t="s">
        <v>227</v>
      </c>
      <c r="AJ46" s="121" t="s">
        <v>227</v>
      </c>
      <c r="AK46" s="121" t="s">
        <v>227</v>
      </c>
      <c r="AL46" s="121" t="s">
        <v>227</v>
      </c>
      <c r="AM46" s="121" t="s">
        <v>227</v>
      </c>
      <c r="AN46" s="121" t="s">
        <v>227</v>
      </c>
      <c r="AO46" s="121" t="s">
        <v>227</v>
      </c>
      <c r="AP46" s="121" t="s">
        <v>227</v>
      </c>
      <c r="AQ46" s="121" t="s">
        <v>227</v>
      </c>
      <c r="AR46" s="121" t="s">
        <v>227</v>
      </c>
      <c r="AS46" s="121" t="s">
        <v>227</v>
      </c>
      <c r="AT46" s="121" t="s">
        <v>227</v>
      </c>
      <c r="AU46" s="121" t="s">
        <v>227</v>
      </c>
      <c r="AV46" s="121" t="s">
        <v>227</v>
      </c>
      <c r="AW46" s="111" t="s">
        <v>261</v>
      </c>
      <c r="AX46" s="111" t="s">
        <v>6</v>
      </c>
    </row>
    <row r="47" spans="1:50" x14ac:dyDescent="0.25">
      <c r="A47" s="63" t="s">
        <v>55</v>
      </c>
      <c r="B47" s="121" t="s">
        <v>13</v>
      </c>
      <c r="C47" s="121" t="s">
        <v>56</v>
      </c>
      <c r="D47" s="121" t="s">
        <v>56</v>
      </c>
      <c r="E47" s="121" t="s">
        <v>56</v>
      </c>
      <c r="F47" s="121" t="s">
        <v>56</v>
      </c>
      <c r="G47" s="121" t="s">
        <v>56</v>
      </c>
      <c r="H47" s="122">
        <v>2.9999999999999997E-4</v>
      </c>
      <c r="I47" s="121" t="s">
        <v>56</v>
      </c>
      <c r="J47" s="121" t="s">
        <v>56</v>
      </c>
      <c r="K47" s="121" t="s">
        <v>56</v>
      </c>
      <c r="L47" s="121" t="s">
        <v>61</v>
      </c>
      <c r="M47" s="121" t="s">
        <v>61</v>
      </c>
      <c r="N47" s="121" t="s">
        <v>61</v>
      </c>
      <c r="O47" s="121" t="s">
        <v>61</v>
      </c>
      <c r="P47" s="121" t="s">
        <v>61</v>
      </c>
      <c r="Q47" s="121" t="s">
        <v>61</v>
      </c>
      <c r="R47" s="121" t="s">
        <v>61</v>
      </c>
      <c r="S47" s="121" t="s">
        <v>61</v>
      </c>
      <c r="T47" s="121" t="s">
        <v>61</v>
      </c>
      <c r="U47" s="121" t="s">
        <v>69</v>
      </c>
      <c r="V47" s="121" t="s">
        <v>69</v>
      </c>
      <c r="W47" s="121" t="s">
        <v>69</v>
      </c>
      <c r="X47" s="121" t="s">
        <v>69</v>
      </c>
      <c r="Y47" s="121" t="s">
        <v>69</v>
      </c>
      <c r="Z47" s="121" t="s">
        <v>69</v>
      </c>
      <c r="AA47" s="121" t="s">
        <v>69</v>
      </c>
      <c r="AB47" s="121" t="s">
        <v>69</v>
      </c>
      <c r="AC47" s="121" t="s">
        <v>69</v>
      </c>
      <c r="AD47" s="121" t="s">
        <v>69</v>
      </c>
      <c r="AE47" s="121" t="s">
        <v>69</v>
      </c>
      <c r="AF47" s="121" t="s">
        <v>69</v>
      </c>
      <c r="AG47" s="121" t="s">
        <v>69</v>
      </c>
      <c r="AH47" s="121" t="s">
        <v>69</v>
      </c>
      <c r="AI47" s="121" t="s">
        <v>69</v>
      </c>
      <c r="AJ47" s="121" t="s">
        <v>69</v>
      </c>
      <c r="AK47" s="121" t="s">
        <v>69</v>
      </c>
      <c r="AL47" s="121" t="s">
        <v>69</v>
      </c>
      <c r="AM47" s="121" t="s">
        <v>69</v>
      </c>
      <c r="AN47" s="121" t="s">
        <v>69</v>
      </c>
      <c r="AO47" s="121" t="s">
        <v>69</v>
      </c>
      <c r="AP47" s="121" t="s">
        <v>69</v>
      </c>
      <c r="AQ47" s="121" t="s">
        <v>69</v>
      </c>
      <c r="AR47" s="121" t="s">
        <v>69</v>
      </c>
      <c r="AS47" s="121" t="s">
        <v>69</v>
      </c>
      <c r="AT47" s="121" t="s">
        <v>69</v>
      </c>
      <c r="AU47" s="121" t="s">
        <v>69</v>
      </c>
      <c r="AV47" s="121" t="s">
        <v>69</v>
      </c>
      <c r="AW47" s="111" t="s">
        <v>6</v>
      </c>
      <c r="AX47" s="111">
        <v>0.15</v>
      </c>
    </row>
    <row r="48" spans="1:50" x14ac:dyDescent="0.25">
      <c r="A48" s="63" t="s">
        <v>58</v>
      </c>
      <c r="B48" s="121" t="s">
        <v>13</v>
      </c>
      <c r="C48" s="121" t="s">
        <v>56</v>
      </c>
      <c r="D48" s="122">
        <v>2.9999999999999997E-4</v>
      </c>
      <c r="E48" s="121" t="s">
        <v>56</v>
      </c>
      <c r="F48" s="121" t="s">
        <v>56</v>
      </c>
      <c r="G48" s="122">
        <v>5.0000000000000001E-4</v>
      </c>
      <c r="H48" s="121" t="s">
        <v>56</v>
      </c>
      <c r="I48" s="121" t="s">
        <v>56</v>
      </c>
      <c r="J48" s="121" t="s">
        <v>56</v>
      </c>
      <c r="K48" s="121" t="s">
        <v>56</v>
      </c>
      <c r="L48" s="121" t="s">
        <v>93</v>
      </c>
      <c r="M48" s="121" t="s">
        <v>93</v>
      </c>
      <c r="N48" s="121" t="s">
        <v>93</v>
      </c>
      <c r="O48" s="121" t="s">
        <v>93</v>
      </c>
      <c r="P48" s="121" t="s">
        <v>93</v>
      </c>
      <c r="Q48" s="121" t="s">
        <v>93</v>
      </c>
      <c r="R48" s="121" t="s">
        <v>93</v>
      </c>
      <c r="S48" s="121" t="s">
        <v>93</v>
      </c>
      <c r="T48" s="174">
        <v>8.0000000000000007E-5</v>
      </c>
      <c r="U48" s="121" t="s">
        <v>69</v>
      </c>
      <c r="V48" s="121" t="s">
        <v>69</v>
      </c>
      <c r="W48" s="121" t="s">
        <v>69</v>
      </c>
      <c r="X48" s="121" t="s">
        <v>69</v>
      </c>
      <c r="Y48" s="121" t="s">
        <v>69</v>
      </c>
      <c r="Z48" s="121" t="s">
        <v>69</v>
      </c>
      <c r="AA48" s="121" t="s">
        <v>69</v>
      </c>
      <c r="AB48" s="121" t="s">
        <v>69</v>
      </c>
      <c r="AC48" s="121" t="s">
        <v>69</v>
      </c>
      <c r="AD48" s="121" t="s">
        <v>69</v>
      </c>
      <c r="AE48" s="121" t="s">
        <v>69</v>
      </c>
      <c r="AF48" s="121" t="s">
        <v>69</v>
      </c>
      <c r="AG48" s="121" t="s">
        <v>69</v>
      </c>
      <c r="AH48" s="121" t="s">
        <v>69</v>
      </c>
      <c r="AI48" s="121" t="s">
        <v>69</v>
      </c>
      <c r="AJ48" s="121" t="s">
        <v>69</v>
      </c>
      <c r="AK48" s="121" t="s">
        <v>69</v>
      </c>
      <c r="AL48" s="121" t="s">
        <v>69</v>
      </c>
      <c r="AM48" s="121" t="s">
        <v>69</v>
      </c>
      <c r="AN48" s="121" t="s">
        <v>69</v>
      </c>
      <c r="AO48" s="121" t="s">
        <v>69</v>
      </c>
      <c r="AP48" s="121" t="s">
        <v>69</v>
      </c>
      <c r="AQ48" s="121" t="s">
        <v>69</v>
      </c>
      <c r="AR48" s="121" t="s">
        <v>69</v>
      </c>
      <c r="AS48" s="121" t="s">
        <v>69</v>
      </c>
      <c r="AT48" s="121" t="s">
        <v>69</v>
      </c>
      <c r="AU48" s="121" t="s">
        <v>69</v>
      </c>
      <c r="AV48" s="121" t="s">
        <v>69</v>
      </c>
      <c r="AW48" s="111">
        <v>5.0000000000000001E-3</v>
      </c>
      <c r="AX48" s="111" t="s">
        <v>6</v>
      </c>
    </row>
    <row r="49" spans="1:50" x14ac:dyDescent="0.25">
      <c r="A49" s="63" t="s">
        <v>59</v>
      </c>
      <c r="B49" s="121" t="s">
        <v>13</v>
      </c>
      <c r="C49" s="121" t="s">
        <v>57</v>
      </c>
      <c r="D49" s="121" t="s">
        <v>57</v>
      </c>
      <c r="E49" s="121" t="s">
        <v>57</v>
      </c>
      <c r="F49" s="121" t="s">
        <v>57</v>
      </c>
      <c r="G49" s="121" t="s">
        <v>57</v>
      </c>
      <c r="H49" s="121" t="s">
        <v>57</v>
      </c>
      <c r="I49" s="121" t="s">
        <v>57</v>
      </c>
      <c r="J49" s="121" t="s">
        <v>57</v>
      </c>
      <c r="K49" s="122">
        <v>3.6999999999999998E-2</v>
      </c>
      <c r="L49" s="174">
        <v>6.0000000000000002E-5</v>
      </c>
      <c r="M49" s="174">
        <v>8.0000000000000007E-5</v>
      </c>
      <c r="N49" s="122">
        <v>1.1E-4</v>
      </c>
      <c r="O49" s="122">
        <v>1.3999999999999999E-4</v>
      </c>
      <c r="P49" s="122">
        <v>2.4000000000000001E-4</v>
      </c>
      <c r="Q49" s="122">
        <v>1.4999999999999999E-4</v>
      </c>
      <c r="R49" s="122">
        <v>1.7000000000000001E-4</v>
      </c>
      <c r="S49" s="121" t="s">
        <v>93</v>
      </c>
      <c r="T49" s="121" t="s">
        <v>93</v>
      </c>
      <c r="U49" s="121" t="s">
        <v>225</v>
      </c>
      <c r="V49" s="121" t="s">
        <v>225</v>
      </c>
      <c r="W49" s="121" t="s">
        <v>225</v>
      </c>
      <c r="X49" s="121" t="s">
        <v>225</v>
      </c>
      <c r="Y49" s="121" t="s">
        <v>225</v>
      </c>
      <c r="Z49" s="121" t="s">
        <v>225</v>
      </c>
      <c r="AA49" s="121" t="s">
        <v>225</v>
      </c>
      <c r="AB49" s="121" t="s">
        <v>225</v>
      </c>
      <c r="AC49" s="121" t="s">
        <v>225</v>
      </c>
      <c r="AD49" s="121" t="s">
        <v>225</v>
      </c>
      <c r="AE49" s="121" t="s">
        <v>225</v>
      </c>
      <c r="AF49" s="121" t="s">
        <v>225</v>
      </c>
      <c r="AG49" s="121" t="s">
        <v>225</v>
      </c>
      <c r="AH49" s="121" t="s">
        <v>225</v>
      </c>
      <c r="AI49" s="121" t="s">
        <v>225</v>
      </c>
      <c r="AJ49" s="121" t="s">
        <v>225</v>
      </c>
      <c r="AK49" s="121" t="s">
        <v>225</v>
      </c>
      <c r="AL49" s="121" t="s">
        <v>225</v>
      </c>
      <c r="AM49" s="121" t="s">
        <v>225</v>
      </c>
      <c r="AN49" s="121" t="s">
        <v>225</v>
      </c>
      <c r="AO49" s="121" t="s">
        <v>225</v>
      </c>
      <c r="AP49" s="121" t="s">
        <v>225</v>
      </c>
      <c r="AQ49" s="121" t="s">
        <v>225</v>
      </c>
      <c r="AR49" s="121" t="s">
        <v>225</v>
      </c>
      <c r="AS49" s="121" t="s">
        <v>225</v>
      </c>
      <c r="AT49" s="121" t="s">
        <v>225</v>
      </c>
      <c r="AU49" s="121" t="s">
        <v>225</v>
      </c>
      <c r="AV49" s="121" t="s">
        <v>225</v>
      </c>
      <c r="AW49" s="111" t="s">
        <v>6</v>
      </c>
      <c r="AX49" s="111">
        <v>1</v>
      </c>
    </row>
    <row r="50" spans="1:50" x14ac:dyDescent="0.25">
      <c r="A50" s="63" t="s">
        <v>60</v>
      </c>
      <c r="B50" s="121" t="s">
        <v>13</v>
      </c>
      <c r="C50" s="121" t="s">
        <v>62</v>
      </c>
      <c r="D50" s="121" t="s">
        <v>62</v>
      </c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62</v>
      </c>
      <c r="J50" s="121" t="s">
        <v>62</v>
      </c>
      <c r="K50" s="121" t="s">
        <v>62</v>
      </c>
      <c r="L50" s="121" t="s">
        <v>93</v>
      </c>
      <c r="M50" s="121" t="s">
        <v>93</v>
      </c>
      <c r="N50" s="121" t="s">
        <v>93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21" t="s">
        <v>69</v>
      </c>
      <c r="AE50" s="121" t="s">
        <v>69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11" t="s">
        <v>6</v>
      </c>
      <c r="AX50" s="111" t="s">
        <v>6</v>
      </c>
    </row>
    <row r="51" spans="1:50" x14ac:dyDescent="0.25">
      <c r="A51" s="63" t="s">
        <v>64</v>
      </c>
      <c r="B51" s="121" t="s">
        <v>13</v>
      </c>
      <c r="C51" s="121" t="s">
        <v>57</v>
      </c>
      <c r="D51" s="121" t="s">
        <v>57</v>
      </c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57</v>
      </c>
      <c r="J51" s="121" t="s">
        <v>57</v>
      </c>
      <c r="K51" s="121" t="s">
        <v>57</v>
      </c>
      <c r="L51" s="121" t="s">
        <v>61</v>
      </c>
      <c r="M51" s="121" t="s">
        <v>61</v>
      </c>
      <c r="N51" s="121" t="s">
        <v>61</v>
      </c>
      <c r="O51" s="121" t="s">
        <v>61</v>
      </c>
      <c r="P51" s="121" t="s">
        <v>61</v>
      </c>
      <c r="Q51" s="122">
        <v>1E-4</v>
      </c>
      <c r="R51" s="121" t="s">
        <v>61</v>
      </c>
      <c r="S51" s="121" t="s">
        <v>61</v>
      </c>
      <c r="T51" s="121" t="s">
        <v>61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11" t="s">
        <v>6</v>
      </c>
      <c r="AX51" s="111" t="s">
        <v>6</v>
      </c>
    </row>
    <row r="52" spans="1:50" x14ac:dyDescent="0.25">
      <c r="A52" s="63" t="s">
        <v>66</v>
      </c>
      <c r="B52" s="121" t="s">
        <v>13</v>
      </c>
      <c r="C52" s="121" t="s">
        <v>40</v>
      </c>
      <c r="D52" s="121" t="s">
        <v>40</v>
      </c>
      <c r="E52" s="121" t="s">
        <v>40</v>
      </c>
      <c r="F52" s="121" t="s">
        <v>40</v>
      </c>
      <c r="G52" s="121" t="s">
        <v>40</v>
      </c>
      <c r="H52" s="122">
        <v>1.6E-2</v>
      </c>
      <c r="I52" s="122">
        <v>1.7000000000000001E-2</v>
      </c>
      <c r="J52" s="121" t="s">
        <v>40</v>
      </c>
      <c r="K52" s="121" t="s">
        <v>40</v>
      </c>
      <c r="L52" s="121" t="s">
        <v>50</v>
      </c>
      <c r="M52" s="121" t="s">
        <v>50</v>
      </c>
      <c r="N52" s="121" t="s">
        <v>50</v>
      </c>
      <c r="O52" s="121" t="s">
        <v>50</v>
      </c>
      <c r="P52" s="121" t="s">
        <v>50</v>
      </c>
      <c r="Q52" s="122">
        <v>1.7999999999999999E-2</v>
      </c>
      <c r="R52" s="121" t="s">
        <v>50</v>
      </c>
      <c r="S52" s="121" t="s">
        <v>50</v>
      </c>
      <c r="T52" s="121" t="s">
        <v>50</v>
      </c>
      <c r="U52" s="121" t="s">
        <v>42</v>
      </c>
      <c r="V52" s="121" t="s">
        <v>42</v>
      </c>
      <c r="W52" s="121" t="s">
        <v>42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11">
        <v>1.5</v>
      </c>
      <c r="AX52" s="111" t="s">
        <v>6</v>
      </c>
    </row>
    <row r="53" spans="1:50" ht="21.95" customHeight="1" x14ac:dyDescent="0.25">
      <c r="A53" s="63" t="s">
        <v>67</v>
      </c>
      <c r="B53" s="121" t="s">
        <v>13</v>
      </c>
      <c r="C53" s="121" t="s">
        <v>68</v>
      </c>
      <c r="D53" s="121" t="s">
        <v>68</v>
      </c>
      <c r="E53" s="121" t="s">
        <v>68</v>
      </c>
      <c r="F53" s="121" t="s">
        <v>68</v>
      </c>
      <c r="G53" s="121" t="s">
        <v>68</v>
      </c>
      <c r="H53" s="121" t="s">
        <v>68</v>
      </c>
      <c r="I53" s="121" t="s">
        <v>68</v>
      </c>
      <c r="J53" s="121" t="s">
        <v>68</v>
      </c>
      <c r="K53" s="121" t="s">
        <v>68</v>
      </c>
      <c r="L53" s="121" t="s">
        <v>68</v>
      </c>
      <c r="M53" s="121" t="s">
        <v>68</v>
      </c>
      <c r="N53" s="121" t="s">
        <v>68</v>
      </c>
      <c r="O53" s="121" t="s">
        <v>68</v>
      </c>
      <c r="P53" s="174">
        <v>1.0000000000000001E-5</v>
      </c>
      <c r="Q53" s="174">
        <v>1.0000000000000001E-5</v>
      </c>
      <c r="R53" s="121" t="s">
        <v>68</v>
      </c>
      <c r="S53" s="121" t="s">
        <v>68</v>
      </c>
      <c r="T53" s="121" t="s">
        <v>68</v>
      </c>
      <c r="U53" s="121" t="s">
        <v>226</v>
      </c>
      <c r="V53" s="121" t="s">
        <v>226</v>
      </c>
      <c r="W53" s="121" t="s">
        <v>226</v>
      </c>
      <c r="X53" s="121" t="s">
        <v>226</v>
      </c>
      <c r="Y53" s="121" t="s">
        <v>226</v>
      </c>
      <c r="Z53" s="121" t="s">
        <v>226</v>
      </c>
      <c r="AA53" s="121" t="s">
        <v>226</v>
      </c>
      <c r="AB53" s="121" t="s">
        <v>226</v>
      </c>
      <c r="AC53" s="121" t="s">
        <v>226</v>
      </c>
      <c r="AD53" s="121" t="s">
        <v>226</v>
      </c>
      <c r="AE53" s="121" t="s">
        <v>226</v>
      </c>
      <c r="AF53" s="121" t="s">
        <v>226</v>
      </c>
      <c r="AG53" s="121" t="s">
        <v>226</v>
      </c>
      <c r="AH53" s="121" t="s">
        <v>226</v>
      </c>
      <c r="AI53" s="121" t="s">
        <v>226</v>
      </c>
      <c r="AJ53" s="121" t="s">
        <v>226</v>
      </c>
      <c r="AK53" s="121" t="s">
        <v>226</v>
      </c>
      <c r="AL53" s="121" t="s">
        <v>226</v>
      </c>
      <c r="AM53" s="121" t="s">
        <v>226</v>
      </c>
      <c r="AN53" s="121" t="s">
        <v>226</v>
      </c>
      <c r="AO53" s="121" t="s">
        <v>226</v>
      </c>
      <c r="AP53" s="121" t="s">
        <v>226</v>
      </c>
      <c r="AQ53" s="121" t="s">
        <v>226</v>
      </c>
      <c r="AR53" s="121" t="s">
        <v>226</v>
      </c>
      <c r="AS53" s="121" t="s">
        <v>226</v>
      </c>
      <c r="AT53" s="121" t="s">
        <v>226</v>
      </c>
      <c r="AU53" s="121" t="s">
        <v>226</v>
      </c>
      <c r="AV53" s="121" t="s">
        <v>226</v>
      </c>
      <c r="AW53" s="334" t="s">
        <v>424</v>
      </c>
      <c r="AX53" s="348">
        <v>0.02</v>
      </c>
    </row>
    <row r="54" spans="1:50" ht="21.95" customHeight="1" x14ac:dyDescent="0.25">
      <c r="A54" s="63"/>
      <c r="B54" s="121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74"/>
      <c r="Q54" s="174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335"/>
      <c r="AX54" s="349"/>
    </row>
    <row r="55" spans="1:50" x14ac:dyDescent="0.25">
      <c r="A55" s="63" t="s">
        <v>71</v>
      </c>
      <c r="B55" s="121" t="s">
        <v>13</v>
      </c>
      <c r="C55" s="121" t="s">
        <v>34</v>
      </c>
      <c r="D55" s="121" t="s">
        <v>34</v>
      </c>
      <c r="E55" s="121" t="s">
        <v>34</v>
      </c>
      <c r="F55" s="122">
        <v>11.6</v>
      </c>
      <c r="G55" s="121" t="s">
        <v>34</v>
      </c>
      <c r="H55" s="121" t="s">
        <v>34</v>
      </c>
      <c r="I55" s="122">
        <v>0.09</v>
      </c>
      <c r="J55" s="121" t="s">
        <v>34</v>
      </c>
      <c r="K55" s="122">
        <v>3.13</v>
      </c>
      <c r="L55" s="121" t="s">
        <v>34</v>
      </c>
      <c r="M55" s="121" t="s">
        <v>34</v>
      </c>
      <c r="N55" s="121" t="s">
        <v>34</v>
      </c>
      <c r="O55" s="121" t="s">
        <v>34</v>
      </c>
      <c r="P55" s="122">
        <v>0.08</v>
      </c>
      <c r="Q55" s="122">
        <v>0.12</v>
      </c>
      <c r="R55" s="121" t="s">
        <v>34</v>
      </c>
      <c r="S55" s="121" t="s">
        <v>34</v>
      </c>
      <c r="T55" s="121" t="s">
        <v>34</v>
      </c>
      <c r="U55" s="121" t="s">
        <v>102</v>
      </c>
      <c r="V55" s="121" t="s">
        <v>102</v>
      </c>
      <c r="W55" s="121" t="s">
        <v>102</v>
      </c>
      <c r="X55" s="121" t="s">
        <v>102</v>
      </c>
      <c r="Y55" s="121" t="s">
        <v>102</v>
      </c>
      <c r="Z55" s="121" t="s">
        <v>102</v>
      </c>
      <c r="AA55" s="121" t="s">
        <v>102</v>
      </c>
      <c r="AB55" s="121" t="s">
        <v>102</v>
      </c>
      <c r="AC55" s="121" t="s">
        <v>102</v>
      </c>
      <c r="AD55" s="121" t="s">
        <v>102</v>
      </c>
      <c r="AE55" s="121" t="s">
        <v>102</v>
      </c>
      <c r="AF55" s="121" t="s">
        <v>102</v>
      </c>
      <c r="AG55" s="121" t="s">
        <v>102</v>
      </c>
      <c r="AH55" s="121" t="s">
        <v>102</v>
      </c>
      <c r="AI55" s="121" t="s">
        <v>102</v>
      </c>
      <c r="AJ55" s="121" t="s">
        <v>102</v>
      </c>
      <c r="AK55" s="121" t="s">
        <v>102</v>
      </c>
      <c r="AL55" s="121" t="s">
        <v>102</v>
      </c>
      <c r="AM55" s="121" t="s">
        <v>102</v>
      </c>
      <c r="AN55" s="121" t="s">
        <v>102</v>
      </c>
      <c r="AO55" s="121" t="s">
        <v>102</v>
      </c>
      <c r="AP55" s="121" t="s">
        <v>102</v>
      </c>
      <c r="AQ55" s="121" t="s">
        <v>102</v>
      </c>
      <c r="AR55" s="121" t="s">
        <v>102</v>
      </c>
      <c r="AS55" s="121" t="s">
        <v>102</v>
      </c>
      <c r="AT55" s="121" t="s">
        <v>102</v>
      </c>
      <c r="AU55" s="121" t="s">
        <v>102</v>
      </c>
      <c r="AV55" s="121" t="s">
        <v>102</v>
      </c>
      <c r="AW55" s="121" t="s">
        <v>6</v>
      </c>
      <c r="AX55" s="111" t="s">
        <v>6</v>
      </c>
    </row>
    <row r="56" spans="1:50" x14ac:dyDescent="0.25">
      <c r="A56" s="63" t="s">
        <v>72</v>
      </c>
      <c r="B56" s="121" t="s">
        <v>13</v>
      </c>
      <c r="C56" s="122">
        <v>5.0000000000000001E-4</v>
      </c>
      <c r="D56" s="121" t="s">
        <v>63</v>
      </c>
      <c r="E56" s="121" t="s">
        <v>63</v>
      </c>
      <c r="F56" s="121" t="s">
        <v>63</v>
      </c>
      <c r="G56" s="121" t="s">
        <v>63</v>
      </c>
      <c r="H56" s="121" t="s">
        <v>63</v>
      </c>
      <c r="I56" s="121" t="s">
        <v>63</v>
      </c>
      <c r="J56" s="121" t="s">
        <v>63</v>
      </c>
      <c r="K56" s="121" t="s">
        <v>63</v>
      </c>
      <c r="L56" s="121" t="s">
        <v>65</v>
      </c>
      <c r="M56" s="121" t="s">
        <v>65</v>
      </c>
      <c r="N56" s="121" t="s">
        <v>65</v>
      </c>
      <c r="O56" s="121" t="s">
        <v>65</v>
      </c>
      <c r="P56" s="122">
        <v>6.9999999999999999E-4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69</v>
      </c>
      <c r="V56" s="121" t="s">
        <v>69</v>
      </c>
      <c r="W56" s="121" t="s">
        <v>69</v>
      </c>
      <c r="X56" s="121" t="s">
        <v>69</v>
      </c>
      <c r="Y56" s="121" t="s">
        <v>69</v>
      </c>
      <c r="Z56" s="121" t="s">
        <v>69</v>
      </c>
      <c r="AA56" s="121" t="s">
        <v>69</v>
      </c>
      <c r="AB56" s="121" t="s">
        <v>69</v>
      </c>
      <c r="AC56" s="121" t="s">
        <v>69</v>
      </c>
      <c r="AD56" s="121" t="s">
        <v>69</v>
      </c>
      <c r="AE56" s="121" t="s">
        <v>69</v>
      </c>
      <c r="AF56" s="121" t="s">
        <v>69</v>
      </c>
      <c r="AG56" s="121" t="s">
        <v>69</v>
      </c>
      <c r="AH56" s="121" t="s">
        <v>69</v>
      </c>
      <c r="AI56" s="121" t="s">
        <v>69</v>
      </c>
      <c r="AJ56" s="121" t="s">
        <v>69</v>
      </c>
      <c r="AK56" s="121" t="s">
        <v>69</v>
      </c>
      <c r="AL56" s="121" t="s">
        <v>69</v>
      </c>
      <c r="AM56" s="121" t="s">
        <v>69</v>
      </c>
      <c r="AN56" s="121" t="s">
        <v>69</v>
      </c>
      <c r="AO56" s="121" t="s">
        <v>69</v>
      </c>
      <c r="AP56" s="121" t="s">
        <v>69</v>
      </c>
      <c r="AQ56" s="121" t="s">
        <v>69</v>
      </c>
      <c r="AR56" s="121" t="s">
        <v>69</v>
      </c>
      <c r="AS56" s="121" t="s">
        <v>69</v>
      </c>
      <c r="AT56" s="121" t="s">
        <v>69</v>
      </c>
      <c r="AU56" s="121" t="s">
        <v>69</v>
      </c>
      <c r="AV56" s="121" t="s">
        <v>69</v>
      </c>
      <c r="AW56" s="121" t="s">
        <v>6</v>
      </c>
      <c r="AX56" s="111">
        <v>0.04</v>
      </c>
    </row>
    <row r="57" spans="1:50" x14ac:dyDescent="0.25">
      <c r="A57" s="63" t="s">
        <v>73</v>
      </c>
      <c r="B57" s="121" t="s">
        <v>13</v>
      </c>
      <c r="C57" s="121" t="s">
        <v>134</v>
      </c>
      <c r="D57" s="121" t="s">
        <v>134</v>
      </c>
      <c r="E57" s="121" t="s">
        <v>134</v>
      </c>
      <c r="F57" s="174">
        <v>2.0000000000000002E-5</v>
      </c>
      <c r="G57" s="121" t="s">
        <v>134</v>
      </c>
      <c r="H57" s="174">
        <v>2.0000000000000002E-5</v>
      </c>
      <c r="I57" s="121" t="s">
        <v>134</v>
      </c>
      <c r="J57" s="174">
        <v>6.9999999999999994E-5</v>
      </c>
      <c r="K57" s="174">
        <v>3.0000000000000001E-5</v>
      </c>
      <c r="L57" s="121" t="s">
        <v>61</v>
      </c>
      <c r="M57" s="121" t="s">
        <v>61</v>
      </c>
      <c r="N57" s="121" t="s">
        <v>61</v>
      </c>
      <c r="O57" s="121" t="s">
        <v>61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 t="s">
        <v>69</v>
      </c>
      <c r="V57" s="121" t="s">
        <v>69</v>
      </c>
      <c r="W57" s="121" t="s">
        <v>69</v>
      </c>
      <c r="X57" s="121" t="s">
        <v>69</v>
      </c>
      <c r="Y57" s="121" t="s">
        <v>69</v>
      </c>
      <c r="Z57" s="121" t="s">
        <v>69</v>
      </c>
      <c r="AA57" s="121" t="s">
        <v>69</v>
      </c>
      <c r="AB57" s="121" t="s">
        <v>69</v>
      </c>
      <c r="AC57" s="121" t="s">
        <v>69</v>
      </c>
      <c r="AD57" s="121" t="s">
        <v>69</v>
      </c>
      <c r="AE57" s="121" t="s">
        <v>69</v>
      </c>
      <c r="AF57" s="121" t="s">
        <v>69</v>
      </c>
      <c r="AG57" s="121" t="s">
        <v>69</v>
      </c>
      <c r="AH57" s="121" t="s">
        <v>69</v>
      </c>
      <c r="AI57" s="121" t="s">
        <v>69</v>
      </c>
      <c r="AJ57" s="121" t="s">
        <v>69</v>
      </c>
      <c r="AK57" s="121" t="s">
        <v>69</v>
      </c>
      <c r="AL57" s="121" t="s">
        <v>69</v>
      </c>
      <c r="AM57" s="121" t="s">
        <v>69</v>
      </c>
      <c r="AN57" s="121" t="s">
        <v>69</v>
      </c>
      <c r="AO57" s="121" t="s">
        <v>69</v>
      </c>
      <c r="AP57" s="121" t="s">
        <v>69</v>
      </c>
      <c r="AQ57" s="121" t="s">
        <v>69</v>
      </c>
      <c r="AR57" s="121" t="s">
        <v>69</v>
      </c>
      <c r="AS57" s="121" t="s">
        <v>69</v>
      </c>
      <c r="AT57" s="121" t="s">
        <v>69</v>
      </c>
      <c r="AU57" s="121" t="s">
        <v>69</v>
      </c>
      <c r="AV57" s="121" t="s">
        <v>69</v>
      </c>
      <c r="AW57" s="121" t="s">
        <v>6</v>
      </c>
      <c r="AX57" s="111" t="s">
        <v>6</v>
      </c>
    </row>
    <row r="58" spans="1:50" ht="21.95" customHeight="1" x14ac:dyDescent="0.25">
      <c r="A58" s="63" t="s">
        <v>74</v>
      </c>
      <c r="B58" s="121" t="s">
        <v>13</v>
      </c>
      <c r="C58" s="121" t="s">
        <v>57</v>
      </c>
      <c r="D58" s="121" t="s">
        <v>57</v>
      </c>
      <c r="E58" s="121" t="s">
        <v>57</v>
      </c>
      <c r="F58" s="121" t="s">
        <v>57</v>
      </c>
      <c r="G58" s="121" t="s">
        <v>57</v>
      </c>
      <c r="H58" s="121" t="s">
        <v>57</v>
      </c>
      <c r="I58" s="122">
        <v>1E-3</v>
      </c>
      <c r="J58" s="121" t="s">
        <v>57</v>
      </c>
      <c r="K58" s="121" t="s">
        <v>57</v>
      </c>
      <c r="L58" s="122">
        <v>2.0000000000000001E-4</v>
      </c>
      <c r="M58" s="122">
        <v>2.0000000000000001E-4</v>
      </c>
      <c r="N58" s="122">
        <v>2.0000000000000001E-4</v>
      </c>
      <c r="O58" s="122">
        <v>2.0000000000000001E-4</v>
      </c>
      <c r="P58" s="122">
        <v>2.3E-3</v>
      </c>
      <c r="Q58" s="122">
        <v>4.0000000000000002E-4</v>
      </c>
      <c r="R58" s="122">
        <v>2.0000000000000001E-4</v>
      </c>
      <c r="S58" s="122">
        <v>2.0000000000000001E-4</v>
      </c>
      <c r="T58" s="122">
        <v>2.0000000000000001E-4</v>
      </c>
      <c r="U58" s="121" t="s">
        <v>224</v>
      </c>
      <c r="V58" s="121" t="s">
        <v>224</v>
      </c>
      <c r="W58" s="121" t="s">
        <v>224</v>
      </c>
      <c r="X58" s="121" t="s">
        <v>224</v>
      </c>
      <c r="Y58" s="121" t="s">
        <v>224</v>
      </c>
      <c r="Z58" s="121" t="s">
        <v>224</v>
      </c>
      <c r="AA58" s="121" t="s">
        <v>224</v>
      </c>
      <c r="AB58" s="121" t="s">
        <v>224</v>
      </c>
      <c r="AC58" s="121" t="s">
        <v>224</v>
      </c>
      <c r="AD58" s="121" t="s">
        <v>224</v>
      </c>
      <c r="AE58" s="121" t="s">
        <v>224</v>
      </c>
      <c r="AF58" s="121" t="s">
        <v>224</v>
      </c>
      <c r="AG58" s="121" t="s">
        <v>224</v>
      </c>
      <c r="AH58" s="121" t="s">
        <v>224</v>
      </c>
      <c r="AI58" s="121" t="s">
        <v>224</v>
      </c>
      <c r="AJ58" s="121" t="s">
        <v>224</v>
      </c>
      <c r="AK58" s="121" t="s">
        <v>224</v>
      </c>
      <c r="AL58" s="121" t="s">
        <v>224</v>
      </c>
      <c r="AM58" s="121" t="s">
        <v>224</v>
      </c>
      <c r="AN58" s="121" t="s">
        <v>224</v>
      </c>
      <c r="AO58" s="121" t="s">
        <v>224</v>
      </c>
      <c r="AP58" s="121" t="s">
        <v>224</v>
      </c>
      <c r="AQ58" s="121" t="s">
        <v>224</v>
      </c>
      <c r="AR58" s="121" t="s">
        <v>224</v>
      </c>
      <c r="AS58" s="121" t="s">
        <v>224</v>
      </c>
      <c r="AT58" s="121" t="s">
        <v>224</v>
      </c>
      <c r="AU58" s="121" t="s">
        <v>224</v>
      </c>
      <c r="AV58" s="121" t="s">
        <v>224</v>
      </c>
      <c r="AW58" s="334" t="s">
        <v>418</v>
      </c>
      <c r="AX58" s="348">
        <v>0.2</v>
      </c>
    </row>
    <row r="59" spans="1:50" ht="21.95" customHeight="1" x14ac:dyDescent="0.25">
      <c r="A59" s="240"/>
      <c r="B59" s="239"/>
      <c r="C59" s="237"/>
      <c r="D59" s="121"/>
      <c r="E59" s="121"/>
      <c r="F59" s="121"/>
      <c r="G59" s="121"/>
      <c r="H59" s="121"/>
      <c r="I59" s="122"/>
      <c r="J59" s="121"/>
      <c r="K59" s="121"/>
      <c r="L59" s="122"/>
      <c r="M59" s="122"/>
      <c r="N59" s="122"/>
      <c r="O59" s="122"/>
      <c r="P59" s="122"/>
      <c r="Q59" s="122"/>
      <c r="R59" s="122"/>
      <c r="S59" s="122"/>
      <c r="T59" s="122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335"/>
      <c r="AX59" s="349"/>
    </row>
    <row r="60" spans="1:50" x14ac:dyDescent="0.25">
      <c r="A60" s="63" t="s">
        <v>75</v>
      </c>
      <c r="B60" s="121" t="s">
        <v>13</v>
      </c>
      <c r="C60" s="121" t="s">
        <v>35</v>
      </c>
      <c r="D60" s="121" t="s">
        <v>35</v>
      </c>
      <c r="E60" s="121" t="s">
        <v>35</v>
      </c>
      <c r="F60" s="122">
        <v>0.25</v>
      </c>
      <c r="G60" s="121" t="s">
        <v>35</v>
      </c>
      <c r="H60" s="121" t="s">
        <v>35</v>
      </c>
      <c r="I60" s="121" t="s">
        <v>35</v>
      </c>
      <c r="J60" s="121" t="s">
        <v>35</v>
      </c>
      <c r="K60" s="121" t="s">
        <v>42</v>
      </c>
      <c r="L60" s="122">
        <v>3.0000000000000001E-3</v>
      </c>
      <c r="M60" s="122">
        <v>4.0000000000000001E-3</v>
      </c>
      <c r="N60" s="122">
        <v>4.0000000000000001E-3</v>
      </c>
      <c r="O60" s="122">
        <v>1.7999999999999999E-2</v>
      </c>
      <c r="P60" s="122">
        <v>1.2999999999999999E-2</v>
      </c>
      <c r="Q60" s="121" t="s">
        <v>50</v>
      </c>
      <c r="R60" s="122">
        <v>3.0000000000000001E-3</v>
      </c>
      <c r="S60" s="122">
        <v>6.0000000000000001E-3</v>
      </c>
      <c r="T60" s="121" t="s">
        <v>50</v>
      </c>
      <c r="U60" s="121" t="s">
        <v>42</v>
      </c>
      <c r="V60" s="121" t="s">
        <v>42</v>
      </c>
      <c r="W60" s="121" t="s">
        <v>42</v>
      </c>
      <c r="X60" s="121" t="s">
        <v>42</v>
      </c>
      <c r="Y60" s="121" t="s">
        <v>42</v>
      </c>
      <c r="Z60" s="121" t="s">
        <v>42</v>
      </c>
      <c r="AA60" s="121" t="s">
        <v>42</v>
      </c>
      <c r="AB60" s="121" t="s">
        <v>42</v>
      </c>
      <c r="AC60" s="121" t="s">
        <v>42</v>
      </c>
      <c r="AD60" s="121" t="s">
        <v>42</v>
      </c>
      <c r="AE60" s="121" t="s">
        <v>42</v>
      </c>
      <c r="AF60" s="121" t="s">
        <v>42</v>
      </c>
      <c r="AG60" s="121" t="s">
        <v>42</v>
      </c>
      <c r="AH60" s="121" t="s">
        <v>42</v>
      </c>
      <c r="AI60" s="121" t="s">
        <v>42</v>
      </c>
      <c r="AJ60" s="121" t="s">
        <v>42</v>
      </c>
      <c r="AK60" s="121" t="s">
        <v>42</v>
      </c>
      <c r="AL60" s="121" t="s">
        <v>42</v>
      </c>
      <c r="AM60" s="121" t="s">
        <v>42</v>
      </c>
      <c r="AN60" s="121" t="s">
        <v>42</v>
      </c>
      <c r="AO60" s="121" t="s">
        <v>42</v>
      </c>
      <c r="AP60" s="121" t="s">
        <v>42</v>
      </c>
      <c r="AQ60" s="121" t="s">
        <v>42</v>
      </c>
      <c r="AR60" s="121" t="s">
        <v>42</v>
      </c>
      <c r="AS60" s="121" t="s">
        <v>42</v>
      </c>
      <c r="AT60" s="121" t="s">
        <v>42</v>
      </c>
      <c r="AU60" s="121" t="s">
        <v>42</v>
      </c>
      <c r="AV60" s="121" t="s">
        <v>42</v>
      </c>
      <c r="AW60" s="121">
        <v>0.3</v>
      </c>
      <c r="AX60" s="111">
        <v>1</v>
      </c>
    </row>
    <row r="61" spans="1:50" ht="21.95" customHeight="1" x14ac:dyDescent="0.25">
      <c r="A61" s="63" t="s">
        <v>76</v>
      </c>
      <c r="B61" s="121" t="s">
        <v>13</v>
      </c>
      <c r="C61" s="121" t="s">
        <v>61</v>
      </c>
      <c r="D61" s="122">
        <v>2.0000000000000001E-4</v>
      </c>
      <c r="E61" s="121" t="s">
        <v>61</v>
      </c>
      <c r="F61" s="121" t="s">
        <v>61</v>
      </c>
      <c r="G61" s="121" t="s">
        <v>61</v>
      </c>
      <c r="H61" s="121" t="s">
        <v>61</v>
      </c>
      <c r="I61" s="121" t="s">
        <v>61</v>
      </c>
      <c r="J61" s="121" t="s">
        <v>61</v>
      </c>
      <c r="K61" s="121" t="s">
        <v>61</v>
      </c>
      <c r="L61" s="121" t="s">
        <v>61</v>
      </c>
      <c r="M61" s="121" t="s">
        <v>61</v>
      </c>
      <c r="N61" s="121" t="s">
        <v>61</v>
      </c>
      <c r="O61" s="121" t="s">
        <v>61</v>
      </c>
      <c r="P61" s="122">
        <v>1E-4</v>
      </c>
      <c r="Q61" s="121" t="s">
        <v>61</v>
      </c>
      <c r="R61" s="122">
        <v>1E-4</v>
      </c>
      <c r="S61" s="121" t="s">
        <v>61</v>
      </c>
      <c r="T61" s="121" t="s">
        <v>61</v>
      </c>
      <c r="U61" s="121" t="s">
        <v>225</v>
      </c>
      <c r="V61" s="121" t="s">
        <v>225</v>
      </c>
      <c r="W61" s="121" t="s">
        <v>225</v>
      </c>
      <c r="X61" s="121" t="s">
        <v>225</v>
      </c>
      <c r="Y61" s="121" t="s">
        <v>225</v>
      </c>
      <c r="Z61" s="121" t="s">
        <v>225</v>
      </c>
      <c r="AA61" s="121" t="s">
        <v>225</v>
      </c>
      <c r="AB61" s="121" t="s">
        <v>225</v>
      </c>
      <c r="AC61" s="121" t="s">
        <v>225</v>
      </c>
      <c r="AD61" s="121" t="s">
        <v>225</v>
      </c>
      <c r="AE61" s="121" t="s">
        <v>225</v>
      </c>
      <c r="AF61" s="121" t="s">
        <v>225</v>
      </c>
      <c r="AG61" s="121" t="s">
        <v>225</v>
      </c>
      <c r="AH61" s="121" t="s">
        <v>225</v>
      </c>
      <c r="AI61" s="121" t="s">
        <v>225</v>
      </c>
      <c r="AJ61" s="121" t="s">
        <v>225</v>
      </c>
      <c r="AK61" s="121" t="s">
        <v>225</v>
      </c>
      <c r="AL61" s="121" t="s">
        <v>225</v>
      </c>
      <c r="AM61" s="121" t="s">
        <v>225</v>
      </c>
      <c r="AN61" s="121" t="s">
        <v>225</v>
      </c>
      <c r="AO61" s="121" t="s">
        <v>225</v>
      </c>
      <c r="AP61" s="121" t="s">
        <v>225</v>
      </c>
      <c r="AQ61" s="121" t="s">
        <v>225</v>
      </c>
      <c r="AR61" s="121" t="s">
        <v>225</v>
      </c>
      <c r="AS61" s="121" t="s">
        <v>225</v>
      </c>
      <c r="AT61" s="121" t="s">
        <v>225</v>
      </c>
      <c r="AU61" s="121" t="s">
        <v>225</v>
      </c>
      <c r="AV61" s="121" t="s">
        <v>225</v>
      </c>
      <c r="AW61" s="334" t="s">
        <v>422</v>
      </c>
      <c r="AX61" s="348">
        <v>0.1</v>
      </c>
    </row>
    <row r="62" spans="1:50" ht="21.95" customHeight="1" x14ac:dyDescent="0.25">
      <c r="A62" s="63"/>
      <c r="B62" s="121"/>
      <c r="C62" s="121"/>
      <c r="D62" s="122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2"/>
      <c r="Q62" s="121"/>
      <c r="R62" s="122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335"/>
      <c r="AX62" s="349"/>
    </row>
    <row r="63" spans="1:50" x14ac:dyDescent="0.25">
      <c r="A63" s="63" t="s">
        <v>77</v>
      </c>
      <c r="B63" s="121" t="s">
        <v>13</v>
      </c>
      <c r="C63" s="121" t="s">
        <v>57</v>
      </c>
      <c r="D63" s="121" t="s">
        <v>57</v>
      </c>
      <c r="E63" s="121" t="s">
        <v>57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65</v>
      </c>
      <c r="M63" s="121" t="s">
        <v>65</v>
      </c>
      <c r="N63" s="121" t="s">
        <v>65</v>
      </c>
      <c r="O63" s="121" t="s">
        <v>65</v>
      </c>
      <c r="P63" s="121" t="s">
        <v>65</v>
      </c>
      <c r="Q63" s="121" t="s">
        <v>65</v>
      </c>
      <c r="R63" s="121" t="s">
        <v>65</v>
      </c>
      <c r="S63" s="121" t="s">
        <v>65</v>
      </c>
      <c r="T63" s="121" t="s">
        <v>65</v>
      </c>
      <c r="U63" s="121" t="s">
        <v>224</v>
      </c>
      <c r="V63" s="121" t="s">
        <v>224</v>
      </c>
      <c r="W63" s="121" t="s">
        <v>224</v>
      </c>
      <c r="X63" s="121" t="s">
        <v>224</v>
      </c>
      <c r="Y63" s="121" t="s">
        <v>224</v>
      </c>
      <c r="Z63" s="121" t="s">
        <v>224</v>
      </c>
      <c r="AA63" s="121" t="s">
        <v>224</v>
      </c>
      <c r="AB63" s="121" t="s">
        <v>224</v>
      </c>
      <c r="AC63" s="121" t="s">
        <v>224</v>
      </c>
      <c r="AD63" s="121" t="s">
        <v>224</v>
      </c>
      <c r="AE63" s="121" t="s">
        <v>224</v>
      </c>
      <c r="AF63" s="121" t="s">
        <v>224</v>
      </c>
      <c r="AG63" s="121" t="s">
        <v>224</v>
      </c>
      <c r="AH63" s="121" t="s">
        <v>224</v>
      </c>
      <c r="AI63" s="121" t="s">
        <v>224</v>
      </c>
      <c r="AJ63" s="121" t="s">
        <v>224</v>
      </c>
      <c r="AK63" s="121" t="s">
        <v>224</v>
      </c>
      <c r="AL63" s="121" t="s">
        <v>224</v>
      </c>
      <c r="AM63" s="121" t="s">
        <v>224</v>
      </c>
      <c r="AN63" s="121" t="s">
        <v>224</v>
      </c>
      <c r="AO63" s="121" t="s">
        <v>224</v>
      </c>
      <c r="AP63" s="121" t="s">
        <v>224</v>
      </c>
      <c r="AQ63" s="121" t="s">
        <v>224</v>
      </c>
      <c r="AR63" s="121" t="s">
        <v>224</v>
      </c>
      <c r="AS63" s="121" t="s">
        <v>224</v>
      </c>
      <c r="AT63" s="121" t="s">
        <v>224</v>
      </c>
      <c r="AU63" s="121" t="s">
        <v>224</v>
      </c>
      <c r="AV63" s="121" t="s">
        <v>224</v>
      </c>
      <c r="AW63" s="121" t="s">
        <v>6</v>
      </c>
      <c r="AX63" s="111" t="s">
        <v>6</v>
      </c>
    </row>
    <row r="64" spans="1:50" x14ac:dyDescent="0.25">
      <c r="A64" s="63" t="s">
        <v>78</v>
      </c>
      <c r="B64" s="121" t="s">
        <v>13</v>
      </c>
      <c r="C64" s="121" t="s">
        <v>34</v>
      </c>
      <c r="D64" s="121" t="s">
        <v>34</v>
      </c>
      <c r="E64" s="121" t="s">
        <v>34</v>
      </c>
      <c r="F64" s="122">
        <v>3.38</v>
      </c>
      <c r="G64" s="121" t="s">
        <v>34</v>
      </c>
      <c r="H64" s="121" t="s">
        <v>34</v>
      </c>
      <c r="I64" s="121" t="s">
        <v>34</v>
      </c>
      <c r="J64" s="121" t="s">
        <v>34</v>
      </c>
      <c r="K64" s="122">
        <v>0.12</v>
      </c>
      <c r="L64" s="121" t="s">
        <v>107</v>
      </c>
      <c r="M64" s="121" t="s">
        <v>107</v>
      </c>
      <c r="N64" s="121" t="s">
        <v>107</v>
      </c>
      <c r="O64" s="121" t="s">
        <v>107</v>
      </c>
      <c r="P64" s="121" t="s">
        <v>107</v>
      </c>
      <c r="Q64" s="121" t="s">
        <v>107</v>
      </c>
      <c r="R64" s="121" t="s">
        <v>107</v>
      </c>
      <c r="S64" s="121" t="s">
        <v>107</v>
      </c>
      <c r="T64" s="121" t="s">
        <v>107</v>
      </c>
      <c r="U64" s="121" t="s">
        <v>150</v>
      </c>
      <c r="V64" s="121" t="s">
        <v>150</v>
      </c>
      <c r="W64" s="121" t="s">
        <v>150</v>
      </c>
      <c r="X64" s="121" t="s">
        <v>150</v>
      </c>
      <c r="Y64" s="121" t="s">
        <v>150</v>
      </c>
      <c r="Z64" s="121" t="s">
        <v>150</v>
      </c>
      <c r="AA64" s="121" t="s">
        <v>150</v>
      </c>
      <c r="AB64" s="121" t="s">
        <v>150</v>
      </c>
      <c r="AC64" s="121" t="s">
        <v>150</v>
      </c>
      <c r="AD64" s="121" t="s">
        <v>150</v>
      </c>
      <c r="AE64" s="121" t="s">
        <v>150</v>
      </c>
      <c r="AF64" s="121" t="s">
        <v>150</v>
      </c>
      <c r="AG64" s="121" t="s">
        <v>150</v>
      </c>
      <c r="AH64" s="121" t="s">
        <v>150</v>
      </c>
      <c r="AI64" s="121" t="s">
        <v>150</v>
      </c>
      <c r="AJ64" s="121" t="s">
        <v>150</v>
      </c>
      <c r="AK64" s="121" t="s">
        <v>150</v>
      </c>
      <c r="AL64" s="121" t="s">
        <v>150</v>
      </c>
      <c r="AM64" s="121" t="s">
        <v>150</v>
      </c>
      <c r="AN64" s="121" t="s">
        <v>150</v>
      </c>
      <c r="AO64" s="121" t="s">
        <v>150</v>
      </c>
      <c r="AP64" s="121" t="s">
        <v>150</v>
      </c>
      <c r="AQ64" s="121" t="s">
        <v>150</v>
      </c>
      <c r="AR64" s="121" t="s">
        <v>150</v>
      </c>
      <c r="AS64" s="121" t="s">
        <v>150</v>
      </c>
      <c r="AT64" s="121" t="s">
        <v>150</v>
      </c>
      <c r="AU64" s="121" t="s">
        <v>150</v>
      </c>
      <c r="AV64" s="121" t="s">
        <v>150</v>
      </c>
      <c r="AW64" s="121" t="s">
        <v>6</v>
      </c>
      <c r="AX64" s="111" t="s">
        <v>6</v>
      </c>
    </row>
    <row r="65" spans="1:50" x14ac:dyDescent="0.25">
      <c r="A65" s="63" t="s">
        <v>79</v>
      </c>
      <c r="B65" s="121" t="s">
        <v>13</v>
      </c>
      <c r="C65" s="121" t="s">
        <v>40</v>
      </c>
      <c r="D65" s="121" t="s">
        <v>40</v>
      </c>
      <c r="E65" s="121" t="s">
        <v>40</v>
      </c>
      <c r="F65" s="122">
        <v>8.0000000000000002E-3</v>
      </c>
      <c r="G65" s="121" t="s">
        <v>40</v>
      </c>
      <c r="H65" s="121" t="s">
        <v>40</v>
      </c>
      <c r="I65" s="121" t="s">
        <v>40</v>
      </c>
      <c r="J65" s="121" t="s">
        <v>40</v>
      </c>
      <c r="K65" s="121" t="s">
        <v>222</v>
      </c>
      <c r="L65" s="121" t="s">
        <v>56</v>
      </c>
      <c r="M65" s="122">
        <v>5.9999999999999995E-4</v>
      </c>
      <c r="N65" s="121" t="s">
        <v>56</v>
      </c>
      <c r="O65" s="122">
        <v>1E-3</v>
      </c>
      <c r="P65" s="122">
        <v>1.8E-3</v>
      </c>
      <c r="Q65" s="121" t="s">
        <v>57</v>
      </c>
      <c r="R65" s="122">
        <v>3.3999999999999998E-3</v>
      </c>
      <c r="S65" s="121" t="s">
        <v>96</v>
      </c>
      <c r="T65" s="121" t="s">
        <v>57</v>
      </c>
      <c r="U65" s="121" t="s">
        <v>225</v>
      </c>
      <c r="V65" s="121" t="s">
        <v>225</v>
      </c>
      <c r="W65" s="121" t="s">
        <v>225</v>
      </c>
      <c r="X65" s="121" t="s">
        <v>225</v>
      </c>
      <c r="Y65" s="121" t="s">
        <v>225</v>
      </c>
      <c r="Z65" s="121" t="s">
        <v>225</v>
      </c>
      <c r="AA65" s="121" t="s">
        <v>225</v>
      </c>
      <c r="AB65" s="121" t="s">
        <v>225</v>
      </c>
      <c r="AC65" s="121" t="s">
        <v>225</v>
      </c>
      <c r="AD65" s="121" t="s">
        <v>225</v>
      </c>
      <c r="AE65" s="121" t="s">
        <v>225</v>
      </c>
      <c r="AF65" s="121" t="s">
        <v>225</v>
      </c>
      <c r="AG65" s="121" t="s">
        <v>225</v>
      </c>
      <c r="AH65" s="121" t="s">
        <v>225</v>
      </c>
      <c r="AI65" s="121" t="s">
        <v>225</v>
      </c>
      <c r="AJ65" s="121" t="s">
        <v>225</v>
      </c>
      <c r="AK65" s="121" t="s">
        <v>225</v>
      </c>
      <c r="AL65" s="121" t="s">
        <v>225</v>
      </c>
      <c r="AM65" s="121" t="s">
        <v>225</v>
      </c>
      <c r="AN65" s="121" t="s">
        <v>225</v>
      </c>
      <c r="AO65" s="121" t="s">
        <v>225</v>
      </c>
      <c r="AP65" s="121" t="s">
        <v>225</v>
      </c>
      <c r="AQ65" s="121" t="s">
        <v>225</v>
      </c>
      <c r="AR65" s="121" t="s">
        <v>225</v>
      </c>
      <c r="AS65" s="121" t="s">
        <v>225</v>
      </c>
      <c r="AT65" s="121" t="s">
        <v>225</v>
      </c>
      <c r="AU65" s="121" t="s">
        <v>225</v>
      </c>
      <c r="AV65" s="121" t="s">
        <v>225</v>
      </c>
      <c r="AW65" s="121" t="s">
        <v>6</v>
      </c>
      <c r="AX65" s="111">
        <v>0.5</v>
      </c>
    </row>
    <row r="66" spans="1:50" x14ac:dyDescent="0.25">
      <c r="A66" s="63" t="s">
        <v>161</v>
      </c>
      <c r="B66" s="121" t="s">
        <v>13</v>
      </c>
      <c r="C66" s="121" t="s">
        <v>68</v>
      </c>
      <c r="D66" s="121" t="s">
        <v>68</v>
      </c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68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226</v>
      </c>
      <c r="V66" s="121" t="s">
        <v>226</v>
      </c>
      <c r="W66" s="121" t="s">
        <v>226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 t="s">
        <v>226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1" t="s">
        <v>226</v>
      </c>
      <c r="AQ66" s="121" t="s">
        <v>226</v>
      </c>
      <c r="AR66" s="121" t="s">
        <v>226</v>
      </c>
      <c r="AS66" s="121" t="s">
        <v>226</v>
      </c>
      <c r="AT66" s="121" t="s">
        <v>226</v>
      </c>
      <c r="AU66" s="121" t="s">
        <v>226</v>
      </c>
      <c r="AV66" s="121" t="s">
        <v>226</v>
      </c>
      <c r="AW66" s="121">
        <v>2.5999999999999998E-5</v>
      </c>
      <c r="AX66" s="111"/>
    </row>
    <row r="67" spans="1:50" x14ac:dyDescent="0.25">
      <c r="A67" s="63" t="s">
        <v>80</v>
      </c>
      <c r="B67" s="121" t="s">
        <v>13</v>
      </c>
      <c r="C67" s="121" t="s">
        <v>61</v>
      </c>
      <c r="D67" s="121" t="s">
        <v>61</v>
      </c>
      <c r="E67" s="121" t="s">
        <v>61</v>
      </c>
      <c r="F67" s="121" t="s">
        <v>61</v>
      </c>
      <c r="G67" s="121" t="s">
        <v>61</v>
      </c>
      <c r="H67" s="122">
        <v>5.0000000000000001E-4</v>
      </c>
      <c r="I67" s="121" t="s">
        <v>61</v>
      </c>
      <c r="J67" s="121" t="s">
        <v>61</v>
      </c>
      <c r="K67" s="121" t="s">
        <v>61</v>
      </c>
      <c r="L67" s="174">
        <v>5.0000000000000002E-5</v>
      </c>
      <c r="M67" s="121" t="s">
        <v>93</v>
      </c>
      <c r="N67" s="121" t="s">
        <v>93</v>
      </c>
      <c r="O67" s="121" t="s">
        <v>93</v>
      </c>
      <c r="P67" s="121" t="s">
        <v>93</v>
      </c>
      <c r="Q67" s="121" t="s">
        <v>93</v>
      </c>
      <c r="R67" s="121" t="s">
        <v>93</v>
      </c>
      <c r="S67" s="121" t="s">
        <v>93</v>
      </c>
      <c r="T67" s="121" t="s">
        <v>93</v>
      </c>
      <c r="U67" s="121" t="s">
        <v>225</v>
      </c>
      <c r="V67" s="121" t="s">
        <v>225</v>
      </c>
      <c r="W67" s="121" t="s">
        <v>225</v>
      </c>
      <c r="X67" s="121" t="s">
        <v>225</v>
      </c>
      <c r="Y67" s="121" t="s">
        <v>225</v>
      </c>
      <c r="Z67" s="121" t="s">
        <v>225</v>
      </c>
      <c r="AA67" s="121" t="s">
        <v>225</v>
      </c>
      <c r="AB67" s="121" t="s">
        <v>225</v>
      </c>
      <c r="AC67" s="121" t="s">
        <v>225</v>
      </c>
      <c r="AD67" s="121" t="s">
        <v>225</v>
      </c>
      <c r="AE67" s="121" t="s">
        <v>225</v>
      </c>
      <c r="AF67" s="121" t="s">
        <v>225</v>
      </c>
      <c r="AG67" s="121" t="s">
        <v>225</v>
      </c>
      <c r="AH67" s="121" t="s">
        <v>225</v>
      </c>
      <c r="AI67" s="121" t="s">
        <v>225</v>
      </c>
      <c r="AJ67" s="121" t="s">
        <v>225</v>
      </c>
      <c r="AK67" s="121" t="s">
        <v>225</v>
      </c>
      <c r="AL67" s="121" t="s">
        <v>225</v>
      </c>
      <c r="AM67" s="121" t="s">
        <v>225</v>
      </c>
      <c r="AN67" s="121" t="s">
        <v>225</v>
      </c>
      <c r="AO67" s="121" t="s">
        <v>225</v>
      </c>
      <c r="AP67" s="121" t="s">
        <v>225</v>
      </c>
      <c r="AQ67" s="121" t="s">
        <v>225</v>
      </c>
      <c r="AR67" s="121" t="s">
        <v>225</v>
      </c>
      <c r="AS67" s="121" t="s">
        <v>225</v>
      </c>
      <c r="AT67" s="121" t="s">
        <v>225</v>
      </c>
      <c r="AU67" s="121" t="s">
        <v>225</v>
      </c>
      <c r="AV67" s="121" t="s">
        <v>225</v>
      </c>
      <c r="AW67" s="121">
        <v>7.2999999999999995E-2</v>
      </c>
      <c r="AX67" s="111" t="s">
        <v>6</v>
      </c>
    </row>
    <row r="68" spans="1:50" ht="21.95" customHeight="1" x14ac:dyDescent="0.25">
      <c r="A68" s="63" t="s">
        <v>81</v>
      </c>
      <c r="B68" s="121" t="s">
        <v>13</v>
      </c>
      <c r="C68" s="121" t="s">
        <v>57</v>
      </c>
      <c r="D68" s="121" t="s">
        <v>57</v>
      </c>
      <c r="E68" s="121" t="s">
        <v>57</v>
      </c>
      <c r="F68" s="121" t="s">
        <v>57</v>
      </c>
      <c r="G68" s="121" t="s">
        <v>57</v>
      </c>
      <c r="H68" s="121" t="s">
        <v>57</v>
      </c>
      <c r="I68" s="121" t="s">
        <v>57</v>
      </c>
      <c r="J68" s="121" t="s">
        <v>57</v>
      </c>
      <c r="K68" s="121" t="s">
        <v>57</v>
      </c>
      <c r="L68" s="121" t="s">
        <v>56</v>
      </c>
      <c r="M68" s="121" t="s">
        <v>56</v>
      </c>
      <c r="N68" s="121" t="s">
        <v>56</v>
      </c>
      <c r="O68" s="121" t="s">
        <v>56</v>
      </c>
      <c r="P68" s="121" t="s">
        <v>56</v>
      </c>
      <c r="Q68" s="121" t="s">
        <v>56</v>
      </c>
      <c r="R68" s="121" t="s">
        <v>56</v>
      </c>
      <c r="S68" s="121" t="s">
        <v>56</v>
      </c>
      <c r="T68" s="121" t="s">
        <v>56</v>
      </c>
      <c r="U68" s="121" t="s">
        <v>224</v>
      </c>
      <c r="V68" s="121" t="s">
        <v>224</v>
      </c>
      <c r="W68" s="121" t="s">
        <v>224</v>
      </c>
      <c r="X68" s="121" t="s">
        <v>224</v>
      </c>
      <c r="Y68" s="121" t="s">
        <v>224</v>
      </c>
      <c r="Z68" s="121" t="s">
        <v>224</v>
      </c>
      <c r="AA68" s="121" t="s">
        <v>224</v>
      </c>
      <c r="AB68" s="121" t="s">
        <v>224</v>
      </c>
      <c r="AC68" s="121" t="s">
        <v>224</v>
      </c>
      <c r="AD68" s="121" t="s">
        <v>224</v>
      </c>
      <c r="AE68" s="121" t="s">
        <v>224</v>
      </c>
      <c r="AF68" s="121" t="s">
        <v>224</v>
      </c>
      <c r="AG68" s="121" t="s">
        <v>224</v>
      </c>
      <c r="AH68" s="121" t="s">
        <v>224</v>
      </c>
      <c r="AI68" s="121" t="s">
        <v>224</v>
      </c>
      <c r="AJ68" s="121" t="s">
        <v>224</v>
      </c>
      <c r="AK68" s="121" t="s">
        <v>224</v>
      </c>
      <c r="AL68" s="121" t="s">
        <v>224</v>
      </c>
      <c r="AM68" s="121" t="s">
        <v>224</v>
      </c>
      <c r="AN68" s="121" t="s">
        <v>224</v>
      </c>
      <c r="AO68" s="121" t="s">
        <v>224</v>
      </c>
      <c r="AP68" s="121" t="s">
        <v>224</v>
      </c>
      <c r="AQ68" s="121" t="s">
        <v>224</v>
      </c>
      <c r="AR68" s="121" t="s">
        <v>224</v>
      </c>
      <c r="AS68" s="121" t="s">
        <v>224</v>
      </c>
      <c r="AT68" s="121" t="s">
        <v>224</v>
      </c>
      <c r="AU68" s="121" t="s">
        <v>224</v>
      </c>
      <c r="AV68" s="121" t="s">
        <v>224</v>
      </c>
      <c r="AW68" s="334" t="s">
        <v>423</v>
      </c>
      <c r="AX68" s="348">
        <v>0.3</v>
      </c>
    </row>
    <row r="69" spans="1:50" ht="21.95" customHeight="1" x14ac:dyDescent="0.25">
      <c r="A69" s="63"/>
      <c r="B69" s="121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335"/>
      <c r="AX69" s="349"/>
    </row>
    <row r="70" spans="1:50" x14ac:dyDescent="0.25">
      <c r="A70" s="63" t="s">
        <v>82</v>
      </c>
      <c r="B70" s="121" t="s">
        <v>13</v>
      </c>
      <c r="C70" s="122">
        <v>0.2</v>
      </c>
      <c r="D70" s="121" t="s">
        <v>38</v>
      </c>
      <c r="E70" s="121" t="s">
        <v>38</v>
      </c>
      <c r="F70" s="122">
        <v>0.7</v>
      </c>
      <c r="G70" s="121" t="s">
        <v>38</v>
      </c>
      <c r="H70" s="121" t="s">
        <v>38</v>
      </c>
      <c r="I70" s="122">
        <v>0.1</v>
      </c>
      <c r="J70" s="121" t="s">
        <v>38</v>
      </c>
      <c r="K70" s="121" t="s">
        <v>38</v>
      </c>
      <c r="L70" s="121" t="s">
        <v>38</v>
      </c>
      <c r="M70" s="121" t="s">
        <v>38</v>
      </c>
      <c r="N70" s="121" t="s">
        <v>38</v>
      </c>
      <c r="O70" s="121" t="s">
        <v>38</v>
      </c>
      <c r="P70" s="121" t="s">
        <v>38</v>
      </c>
      <c r="Q70" s="122">
        <v>0.1</v>
      </c>
      <c r="R70" s="121" t="s">
        <v>38</v>
      </c>
      <c r="S70" s="121" t="s">
        <v>38</v>
      </c>
      <c r="T70" s="121" t="s">
        <v>38</v>
      </c>
      <c r="U70" s="121" t="s">
        <v>150</v>
      </c>
      <c r="V70" s="121" t="s">
        <v>150</v>
      </c>
      <c r="W70" s="121" t="s">
        <v>150</v>
      </c>
      <c r="X70" s="121" t="s">
        <v>150</v>
      </c>
      <c r="Y70" s="121" t="s">
        <v>150</v>
      </c>
      <c r="Z70" s="121" t="s">
        <v>150</v>
      </c>
      <c r="AA70" s="121" t="s">
        <v>150</v>
      </c>
      <c r="AB70" s="121" t="s">
        <v>150</v>
      </c>
      <c r="AC70" s="121" t="s">
        <v>150</v>
      </c>
      <c r="AD70" s="121" t="s">
        <v>150</v>
      </c>
      <c r="AE70" s="121" t="s">
        <v>150</v>
      </c>
      <c r="AF70" s="121" t="s">
        <v>150</v>
      </c>
      <c r="AG70" s="121" t="s">
        <v>150</v>
      </c>
      <c r="AH70" s="121" t="s">
        <v>150</v>
      </c>
      <c r="AI70" s="121" t="s">
        <v>150</v>
      </c>
      <c r="AJ70" s="121" t="s">
        <v>150</v>
      </c>
      <c r="AK70" s="121" t="s">
        <v>150</v>
      </c>
      <c r="AL70" s="121" t="s">
        <v>150</v>
      </c>
      <c r="AM70" s="121" t="s">
        <v>150</v>
      </c>
      <c r="AN70" s="121" t="s">
        <v>150</v>
      </c>
      <c r="AO70" s="121" t="s">
        <v>150</v>
      </c>
      <c r="AP70" s="121" t="s">
        <v>150</v>
      </c>
      <c r="AQ70" s="121" t="s">
        <v>150</v>
      </c>
      <c r="AR70" s="121" t="s">
        <v>150</v>
      </c>
      <c r="AS70" s="121" t="s">
        <v>150</v>
      </c>
      <c r="AT70" s="121" t="s">
        <v>150</v>
      </c>
      <c r="AU70" s="121" t="s">
        <v>150</v>
      </c>
      <c r="AV70" s="121" t="s">
        <v>150</v>
      </c>
      <c r="AW70" s="111" t="s">
        <v>6</v>
      </c>
      <c r="AX70" s="111" t="s">
        <v>6</v>
      </c>
    </row>
    <row r="71" spans="1:50" x14ac:dyDescent="0.25">
      <c r="A71" s="63" t="s">
        <v>83</v>
      </c>
      <c r="B71" s="121" t="s">
        <v>13</v>
      </c>
      <c r="C71" s="121" t="s">
        <v>84</v>
      </c>
      <c r="D71" s="121" t="s">
        <v>84</v>
      </c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84</v>
      </c>
      <c r="J71" s="121" t="s">
        <v>84</v>
      </c>
      <c r="K71" s="121" t="s">
        <v>84</v>
      </c>
      <c r="L71" s="121" t="s">
        <v>61</v>
      </c>
      <c r="M71" s="121" t="s">
        <v>61</v>
      </c>
      <c r="N71" s="121" t="s">
        <v>61</v>
      </c>
      <c r="O71" s="121" t="s">
        <v>61</v>
      </c>
      <c r="P71" s="121" t="s">
        <v>61</v>
      </c>
      <c r="Q71" s="121" t="s">
        <v>61</v>
      </c>
      <c r="R71" s="121" t="s">
        <v>61</v>
      </c>
      <c r="S71" s="121" t="s">
        <v>61</v>
      </c>
      <c r="T71" s="121" t="s">
        <v>61</v>
      </c>
      <c r="U71" s="121" t="s">
        <v>69</v>
      </c>
      <c r="V71" s="121" t="s">
        <v>69</v>
      </c>
      <c r="W71" s="121" t="s">
        <v>69</v>
      </c>
      <c r="X71" s="121" t="s">
        <v>69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1" t="s">
        <v>69</v>
      </c>
      <c r="AD71" s="121" t="s">
        <v>69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1" t="s">
        <v>69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11">
        <v>1E-3</v>
      </c>
      <c r="AX71" s="111" t="s">
        <v>6</v>
      </c>
    </row>
    <row r="72" spans="1:50" x14ac:dyDescent="0.25">
      <c r="A72" s="63" t="s">
        <v>87</v>
      </c>
      <c r="B72" s="121" t="s">
        <v>13</v>
      </c>
      <c r="C72" s="121" t="s">
        <v>34</v>
      </c>
      <c r="D72" s="121" t="s">
        <v>34</v>
      </c>
      <c r="E72" s="121" t="s">
        <v>34</v>
      </c>
      <c r="F72" s="122">
        <v>3.22</v>
      </c>
      <c r="G72" s="121" t="s">
        <v>34</v>
      </c>
      <c r="H72" s="121" t="s">
        <v>34</v>
      </c>
      <c r="I72" s="121" t="s">
        <v>34</v>
      </c>
      <c r="J72" s="121" t="s">
        <v>34</v>
      </c>
      <c r="K72" s="121" t="s">
        <v>34</v>
      </c>
      <c r="L72" s="122">
        <v>0.03</v>
      </c>
      <c r="M72" s="122">
        <v>0.03</v>
      </c>
      <c r="N72" s="122">
        <v>0.05</v>
      </c>
      <c r="O72" s="121" t="s">
        <v>37</v>
      </c>
      <c r="P72" s="121" t="s">
        <v>37</v>
      </c>
      <c r="Q72" s="122">
        <v>0.05</v>
      </c>
      <c r="R72" s="122">
        <v>0.03</v>
      </c>
      <c r="S72" s="121" t="s">
        <v>37</v>
      </c>
      <c r="T72" s="121" t="s">
        <v>37</v>
      </c>
      <c r="U72" s="121" t="s">
        <v>102</v>
      </c>
      <c r="V72" s="121" t="s">
        <v>102</v>
      </c>
      <c r="W72" s="121" t="s">
        <v>102</v>
      </c>
      <c r="X72" s="121" t="s">
        <v>102</v>
      </c>
      <c r="Y72" s="121" t="s">
        <v>102</v>
      </c>
      <c r="Z72" s="121" t="s">
        <v>102</v>
      </c>
      <c r="AA72" s="121" t="s">
        <v>102</v>
      </c>
      <c r="AB72" s="121" t="s">
        <v>102</v>
      </c>
      <c r="AC72" s="121" t="s">
        <v>102</v>
      </c>
      <c r="AD72" s="121" t="s">
        <v>102</v>
      </c>
      <c r="AE72" s="121" t="s">
        <v>102</v>
      </c>
      <c r="AF72" s="121" t="s">
        <v>102</v>
      </c>
      <c r="AG72" s="121" t="s">
        <v>102</v>
      </c>
      <c r="AH72" s="121" t="s">
        <v>102</v>
      </c>
      <c r="AI72" s="121" t="s">
        <v>102</v>
      </c>
      <c r="AJ72" s="121" t="s">
        <v>102</v>
      </c>
      <c r="AK72" s="121" t="s">
        <v>102</v>
      </c>
      <c r="AL72" s="121" t="s">
        <v>102</v>
      </c>
      <c r="AM72" s="121" t="s">
        <v>102</v>
      </c>
      <c r="AN72" s="121" t="s">
        <v>102</v>
      </c>
      <c r="AO72" s="121" t="s">
        <v>102</v>
      </c>
      <c r="AP72" s="121" t="s">
        <v>102</v>
      </c>
      <c r="AQ72" s="121" t="s">
        <v>102</v>
      </c>
      <c r="AR72" s="121" t="s">
        <v>102</v>
      </c>
      <c r="AS72" s="121" t="s">
        <v>102</v>
      </c>
      <c r="AT72" s="121" t="s">
        <v>102</v>
      </c>
      <c r="AU72" s="121" t="s">
        <v>102</v>
      </c>
      <c r="AV72" s="121" t="s">
        <v>102</v>
      </c>
      <c r="AW72" s="111" t="s">
        <v>6</v>
      </c>
      <c r="AX72" s="111" t="s">
        <v>6</v>
      </c>
    </row>
    <row r="73" spans="1:50" x14ac:dyDescent="0.25">
      <c r="A73" s="63" t="s">
        <v>88</v>
      </c>
      <c r="B73" s="121" t="s">
        <v>13</v>
      </c>
      <c r="C73" s="121" t="s">
        <v>68</v>
      </c>
      <c r="D73" s="121" t="s">
        <v>68</v>
      </c>
      <c r="E73" s="121" t="s">
        <v>68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21" t="s">
        <v>68</v>
      </c>
      <c r="P73" s="121" t="s">
        <v>68</v>
      </c>
      <c r="Q73" s="121" t="s">
        <v>93</v>
      </c>
      <c r="R73" s="121" t="s">
        <v>93</v>
      </c>
      <c r="S73" s="121" t="s">
        <v>93</v>
      </c>
      <c r="T73" s="121" t="s">
        <v>93</v>
      </c>
      <c r="U73" s="121" t="s">
        <v>226</v>
      </c>
      <c r="V73" s="121" t="s">
        <v>226</v>
      </c>
      <c r="W73" s="121" t="s">
        <v>226</v>
      </c>
      <c r="X73" s="121" t="s">
        <v>226</v>
      </c>
      <c r="Y73" s="121" t="s">
        <v>226</v>
      </c>
      <c r="Z73" s="121" t="s">
        <v>226</v>
      </c>
      <c r="AA73" s="121" t="s">
        <v>226</v>
      </c>
      <c r="AB73" s="121" t="s">
        <v>226</v>
      </c>
      <c r="AC73" s="121" t="s">
        <v>226</v>
      </c>
      <c r="AD73" s="121" t="s">
        <v>226</v>
      </c>
      <c r="AE73" s="121" t="s">
        <v>226</v>
      </c>
      <c r="AF73" s="121" t="s">
        <v>226</v>
      </c>
      <c r="AG73" s="121" t="s">
        <v>226</v>
      </c>
      <c r="AH73" s="121" t="s">
        <v>226</v>
      </c>
      <c r="AI73" s="121" t="s">
        <v>226</v>
      </c>
      <c r="AJ73" s="121" t="s">
        <v>226</v>
      </c>
      <c r="AK73" s="121" t="s">
        <v>226</v>
      </c>
      <c r="AL73" s="121" t="s">
        <v>226</v>
      </c>
      <c r="AM73" s="121" t="s">
        <v>226</v>
      </c>
      <c r="AN73" s="121" t="s">
        <v>226</v>
      </c>
      <c r="AO73" s="121" t="s">
        <v>226</v>
      </c>
      <c r="AP73" s="121" t="s">
        <v>226</v>
      </c>
      <c r="AQ73" s="121" t="s">
        <v>226</v>
      </c>
      <c r="AR73" s="121" t="s">
        <v>226</v>
      </c>
      <c r="AS73" s="121" t="s">
        <v>226</v>
      </c>
      <c r="AT73" s="121" t="s">
        <v>226</v>
      </c>
      <c r="AU73" s="121" t="s">
        <v>226</v>
      </c>
      <c r="AV73" s="121" t="s">
        <v>226</v>
      </c>
      <c r="AW73" s="111">
        <v>2.5000000000000001E-4</v>
      </c>
      <c r="AX73" s="111">
        <v>0.1</v>
      </c>
    </row>
    <row r="74" spans="1:50" x14ac:dyDescent="0.25">
      <c r="A74" s="63" t="s">
        <v>89</v>
      </c>
      <c r="B74" s="121" t="s">
        <v>13</v>
      </c>
      <c r="C74" s="121" t="s">
        <v>37</v>
      </c>
      <c r="D74" s="122">
        <v>0.05</v>
      </c>
      <c r="E74" s="122">
        <v>0.05</v>
      </c>
      <c r="F74" s="122">
        <v>1.27</v>
      </c>
      <c r="G74" s="122">
        <v>0.12</v>
      </c>
      <c r="H74" s="122">
        <v>0.25</v>
      </c>
      <c r="I74" s="122">
        <v>1.42</v>
      </c>
      <c r="J74" s="122">
        <v>0.13</v>
      </c>
      <c r="K74" s="122">
        <v>0.1</v>
      </c>
      <c r="L74" s="122">
        <v>0.1</v>
      </c>
      <c r="M74" s="122">
        <v>0.2</v>
      </c>
      <c r="N74" s="122">
        <v>0.2</v>
      </c>
      <c r="O74" s="121" t="s">
        <v>38</v>
      </c>
      <c r="P74" s="121" t="s">
        <v>38</v>
      </c>
      <c r="Q74" s="122">
        <v>1.2</v>
      </c>
      <c r="R74" s="122">
        <v>0.1</v>
      </c>
      <c r="S74" s="121" t="s">
        <v>38</v>
      </c>
      <c r="T74" s="121" t="s">
        <v>38</v>
      </c>
      <c r="U74" s="121" t="s">
        <v>102</v>
      </c>
      <c r="V74" s="121" t="s">
        <v>102</v>
      </c>
      <c r="W74" s="121" t="s">
        <v>102</v>
      </c>
      <c r="X74" s="121" t="s">
        <v>102</v>
      </c>
      <c r="Y74" s="121" t="s">
        <v>102</v>
      </c>
      <c r="Z74" s="121" t="s">
        <v>102</v>
      </c>
      <c r="AA74" s="121" t="s">
        <v>102</v>
      </c>
      <c r="AB74" s="121" t="s">
        <v>102</v>
      </c>
      <c r="AC74" s="121" t="s">
        <v>102</v>
      </c>
      <c r="AD74" s="121" t="s">
        <v>102</v>
      </c>
      <c r="AE74" s="121" t="s">
        <v>102</v>
      </c>
      <c r="AF74" s="121" t="s">
        <v>102</v>
      </c>
      <c r="AG74" s="121" t="s">
        <v>102</v>
      </c>
      <c r="AH74" s="121" t="s">
        <v>102</v>
      </c>
      <c r="AI74" s="121" t="s">
        <v>102</v>
      </c>
      <c r="AJ74" s="121" t="s">
        <v>102</v>
      </c>
      <c r="AK74" s="121" t="s">
        <v>102</v>
      </c>
      <c r="AL74" s="121" t="s">
        <v>102</v>
      </c>
      <c r="AM74" s="121" t="s">
        <v>102</v>
      </c>
      <c r="AN74" s="121" t="s">
        <v>102</v>
      </c>
      <c r="AO74" s="121" t="s">
        <v>102</v>
      </c>
      <c r="AP74" s="121" t="s">
        <v>102</v>
      </c>
      <c r="AQ74" s="121" t="s">
        <v>102</v>
      </c>
      <c r="AR74" s="121" t="s">
        <v>102</v>
      </c>
      <c r="AS74" s="121" t="s">
        <v>102</v>
      </c>
      <c r="AT74" s="121" t="s">
        <v>102</v>
      </c>
      <c r="AU74" s="121" t="s">
        <v>102</v>
      </c>
      <c r="AV74" s="121" t="s">
        <v>102</v>
      </c>
      <c r="AW74" s="111" t="s">
        <v>6</v>
      </c>
      <c r="AX74" s="111" t="s">
        <v>6</v>
      </c>
    </row>
    <row r="75" spans="1:50" x14ac:dyDescent="0.25">
      <c r="A75" s="63" t="s">
        <v>90</v>
      </c>
      <c r="B75" s="121" t="s">
        <v>13</v>
      </c>
      <c r="C75" s="121" t="s">
        <v>57</v>
      </c>
      <c r="D75" s="121" t="s">
        <v>57</v>
      </c>
      <c r="E75" s="121" t="s">
        <v>57</v>
      </c>
      <c r="F75" s="121" t="s">
        <v>57</v>
      </c>
      <c r="G75" s="121" t="s">
        <v>57</v>
      </c>
      <c r="H75" s="121" t="s">
        <v>57</v>
      </c>
      <c r="I75" s="121" t="s">
        <v>57</v>
      </c>
      <c r="J75" s="121" t="s">
        <v>57</v>
      </c>
      <c r="K75" s="122">
        <v>4.0000000000000001E-3</v>
      </c>
      <c r="L75" s="121" t="s">
        <v>61</v>
      </c>
      <c r="M75" s="122">
        <v>2.0000000000000001E-4</v>
      </c>
      <c r="N75" s="122">
        <v>5.9999999999999995E-4</v>
      </c>
      <c r="O75" s="122">
        <v>2.9999999999999997E-4</v>
      </c>
      <c r="P75" s="122">
        <v>1E-4</v>
      </c>
      <c r="Q75" s="122">
        <v>5.0000000000000001E-4</v>
      </c>
      <c r="R75" s="122">
        <v>4.0000000000000002E-4</v>
      </c>
      <c r="S75" s="121" t="s">
        <v>61</v>
      </c>
      <c r="T75" s="122">
        <v>1E-4</v>
      </c>
      <c r="U75" s="121" t="s">
        <v>241</v>
      </c>
      <c r="V75" s="121" t="s">
        <v>241</v>
      </c>
      <c r="W75" s="121" t="s">
        <v>241</v>
      </c>
      <c r="X75" s="121" t="s">
        <v>241</v>
      </c>
      <c r="Y75" s="121" t="s">
        <v>241</v>
      </c>
      <c r="Z75" s="121" t="s">
        <v>241</v>
      </c>
      <c r="AA75" s="121" t="s">
        <v>241</v>
      </c>
      <c r="AB75" s="121" t="s">
        <v>241</v>
      </c>
      <c r="AC75" s="121" t="s">
        <v>241</v>
      </c>
      <c r="AD75" s="121" t="s">
        <v>241</v>
      </c>
      <c r="AE75" s="121" t="s">
        <v>241</v>
      </c>
      <c r="AF75" s="121" t="s">
        <v>241</v>
      </c>
      <c r="AG75" s="121" t="s">
        <v>241</v>
      </c>
      <c r="AH75" s="121" t="s">
        <v>241</v>
      </c>
      <c r="AI75" s="121" t="s">
        <v>241</v>
      </c>
      <c r="AJ75" s="121" t="s">
        <v>241</v>
      </c>
      <c r="AK75" s="121" t="s">
        <v>241</v>
      </c>
      <c r="AL75" s="121" t="s">
        <v>241</v>
      </c>
      <c r="AM75" s="121" t="s">
        <v>241</v>
      </c>
      <c r="AN75" s="121" t="s">
        <v>241</v>
      </c>
      <c r="AO75" s="121" t="s">
        <v>241</v>
      </c>
      <c r="AP75" s="121" t="s">
        <v>241</v>
      </c>
      <c r="AQ75" s="121" t="s">
        <v>241</v>
      </c>
      <c r="AR75" s="121" t="s">
        <v>241</v>
      </c>
      <c r="AS75" s="121" t="s">
        <v>241</v>
      </c>
      <c r="AT75" s="121" t="s">
        <v>241</v>
      </c>
      <c r="AU75" s="121" t="s">
        <v>241</v>
      </c>
      <c r="AV75" s="121" t="s">
        <v>241</v>
      </c>
      <c r="AW75" s="111" t="s">
        <v>6</v>
      </c>
      <c r="AX75" s="111" t="s">
        <v>6</v>
      </c>
    </row>
    <row r="76" spans="1:50" x14ac:dyDescent="0.25">
      <c r="A76" s="63" t="s">
        <v>91</v>
      </c>
      <c r="B76" s="121" t="s">
        <v>13</v>
      </c>
      <c r="C76" s="121" t="s">
        <v>38</v>
      </c>
      <c r="D76" s="121" t="s">
        <v>38</v>
      </c>
      <c r="E76" s="121" t="s">
        <v>38</v>
      </c>
      <c r="F76" s="122">
        <v>2.4</v>
      </c>
      <c r="G76" s="121" t="s">
        <v>38</v>
      </c>
      <c r="H76" s="121" t="s">
        <v>38</v>
      </c>
      <c r="I76" s="121" t="s">
        <v>38</v>
      </c>
      <c r="J76" s="121" t="s">
        <v>38</v>
      </c>
      <c r="K76" s="121" t="s">
        <v>38</v>
      </c>
      <c r="L76" s="121" t="s">
        <v>6</v>
      </c>
      <c r="M76" s="121" t="s">
        <v>6</v>
      </c>
      <c r="N76" s="121" t="s">
        <v>6</v>
      </c>
      <c r="O76" s="121" t="s">
        <v>6</v>
      </c>
      <c r="P76" s="121" t="s">
        <v>6</v>
      </c>
      <c r="Q76" s="121" t="s">
        <v>6</v>
      </c>
      <c r="R76" s="121" t="s">
        <v>6</v>
      </c>
      <c r="S76" s="121" t="s">
        <v>6</v>
      </c>
      <c r="T76" s="121" t="s">
        <v>6</v>
      </c>
      <c r="U76" s="121" t="s">
        <v>159</v>
      </c>
      <c r="V76" s="121" t="s">
        <v>159</v>
      </c>
      <c r="W76" s="121" t="s">
        <v>159</v>
      </c>
      <c r="X76" s="121" t="s">
        <v>159</v>
      </c>
      <c r="Y76" s="121" t="s">
        <v>159</v>
      </c>
      <c r="Z76" s="121" t="s">
        <v>159</v>
      </c>
      <c r="AA76" s="121" t="s">
        <v>159</v>
      </c>
      <c r="AB76" s="121" t="s">
        <v>159</v>
      </c>
      <c r="AC76" s="121" t="s">
        <v>159</v>
      </c>
      <c r="AD76" s="121" t="s">
        <v>159</v>
      </c>
      <c r="AE76" s="121" t="s">
        <v>159</v>
      </c>
      <c r="AF76" s="121" t="s">
        <v>159</v>
      </c>
      <c r="AG76" s="121" t="s">
        <v>159</v>
      </c>
      <c r="AH76" s="121" t="s">
        <v>159</v>
      </c>
      <c r="AI76" s="121" t="s">
        <v>159</v>
      </c>
      <c r="AJ76" s="121" t="s">
        <v>159</v>
      </c>
      <c r="AK76" s="121" t="s">
        <v>159</v>
      </c>
      <c r="AL76" s="121" t="s">
        <v>159</v>
      </c>
      <c r="AM76" s="121" t="s">
        <v>159</v>
      </c>
      <c r="AN76" s="121" t="s">
        <v>159</v>
      </c>
      <c r="AO76" s="121" t="s">
        <v>159</v>
      </c>
      <c r="AP76" s="121" t="s">
        <v>159</v>
      </c>
      <c r="AQ76" s="121" t="s">
        <v>159</v>
      </c>
      <c r="AR76" s="121" t="s">
        <v>159</v>
      </c>
      <c r="AS76" s="121" t="s">
        <v>159</v>
      </c>
      <c r="AT76" s="121" t="s">
        <v>159</v>
      </c>
      <c r="AU76" s="121" t="s">
        <v>159</v>
      </c>
      <c r="AV76" s="121" t="s">
        <v>159</v>
      </c>
      <c r="AW76" s="111" t="s">
        <v>6</v>
      </c>
      <c r="AX76" s="111" t="s">
        <v>6</v>
      </c>
    </row>
    <row r="77" spans="1:50" x14ac:dyDescent="0.25">
      <c r="A77" s="63" t="s">
        <v>162</v>
      </c>
      <c r="B77" s="121" t="s">
        <v>13</v>
      </c>
      <c r="C77" s="121" t="s">
        <v>61</v>
      </c>
      <c r="D77" s="121" t="s">
        <v>61</v>
      </c>
      <c r="E77" s="121" t="s">
        <v>61</v>
      </c>
      <c r="F77" s="121" t="s">
        <v>61</v>
      </c>
      <c r="G77" s="121" t="s">
        <v>61</v>
      </c>
      <c r="H77" s="122">
        <v>1E-4</v>
      </c>
      <c r="I77" s="121" t="s">
        <v>61</v>
      </c>
      <c r="J77" s="121" t="s">
        <v>61</v>
      </c>
      <c r="K77" s="121" t="s">
        <v>61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11" t="s">
        <v>6</v>
      </c>
      <c r="AX77" s="111" t="s">
        <v>6</v>
      </c>
    </row>
    <row r="78" spans="1:50" x14ac:dyDescent="0.25">
      <c r="A78" s="63" t="s">
        <v>92</v>
      </c>
      <c r="B78" s="121" t="s">
        <v>13</v>
      </c>
      <c r="C78" s="121" t="s">
        <v>68</v>
      </c>
      <c r="D78" s="121" t="s">
        <v>68</v>
      </c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68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226</v>
      </c>
      <c r="V78" s="121" t="s">
        <v>226</v>
      </c>
      <c r="W78" s="121" t="s">
        <v>226</v>
      </c>
      <c r="X78" s="121" t="s">
        <v>226</v>
      </c>
      <c r="Y78" s="121" t="s">
        <v>226</v>
      </c>
      <c r="Z78" s="121" t="s">
        <v>226</v>
      </c>
      <c r="AA78" s="121" t="s">
        <v>226</v>
      </c>
      <c r="AB78" s="121" t="s">
        <v>226</v>
      </c>
      <c r="AC78" s="121" t="s">
        <v>226</v>
      </c>
      <c r="AD78" s="121" t="s">
        <v>226</v>
      </c>
      <c r="AE78" s="121" t="s">
        <v>226</v>
      </c>
      <c r="AF78" s="121" t="s">
        <v>226</v>
      </c>
      <c r="AG78" s="121" t="s">
        <v>226</v>
      </c>
      <c r="AH78" s="121" t="s">
        <v>226</v>
      </c>
      <c r="AI78" s="121" t="s">
        <v>226</v>
      </c>
      <c r="AJ78" s="121" t="s">
        <v>226</v>
      </c>
      <c r="AK78" s="121" t="s">
        <v>226</v>
      </c>
      <c r="AL78" s="121" t="s">
        <v>226</v>
      </c>
      <c r="AM78" s="121" t="s">
        <v>226</v>
      </c>
      <c r="AN78" s="121" t="s">
        <v>226</v>
      </c>
      <c r="AO78" s="121" t="s">
        <v>226</v>
      </c>
      <c r="AP78" s="121" t="s">
        <v>226</v>
      </c>
      <c r="AQ78" s="121" t="s">
        <v>226</v>
      </c>
      <c r="AR78" s="121" t="s">
        <v>226</v>
      </c>
      <c r="AS78" s="121" t="s">
        <v>226</v>
      </c>
      <c r="AT78" s="121" t="s">
        <v>226</v>
      </c>
      <c r="AU78" s="121" t="s">
        <v>226</v>
      </c>
      <c r="AV78" s="121" t="s">
        <v>226</v>
      </c>
      <c r="AW78" s="111">
        <v>8.0000000000000004E-4</v>
      </c>
      <c r="AX78" s="111" t="s">
        <v>6</v>
      </c>
    </row>
    <row r="79" spans="1:50" x14ac:dyDescent="0.25">
      <c r="A79" s="63" t="s">
        <v>163</v>
      </c>
      <c r="B79" s="121" t="s">
        <v>13</v>
      </c>
      <c r="C79" s="121" t="s">
        <v>63</v>
      </c>
      <c r="D79" s="121" t="s">
        <v>63</v>
      </c>
      <c r="E79" s="121" t="s">
        <v>63</v>
      </c>
      <c r="F79" s="121" t="s">
        <v>63</v>
      </c>
      <c r="G79" s="121" t="s">
        <v>63</v>
      </c>
      <c r="H79" s="121" t="s">
        <v>63</v>
      </c>
      <c r="I79" s="121" t="s">
        <v>63</v>
      </c>
      <c r="J79" s="121" t="s">
        <v>63</v>
      </c>
      <c r="K79" s="121" t="s">
        <v>63</v>
      </c>
      <c r="L79" s="121" t="s">
        <v>68</v>
      </c>
      <c r="M79" s="121" t="s">
        <v>68</v>
      </c>
      <c r="N79" s="121" t="s">
        <v>68</v>
      </c>
      <c r="O79" s="121" t="s">
        <v>68</v>
      </c>
      <c r="P79" s="121" t="s">
        <v>68</v>
      </c>
      <c r="Q79" s="121" t="s">
        <v>68</v>
      </c>
      <c r="R79" s="121" t="s">
        <v>68</v>
      </c>
      <c r="S79" s="121" t="s">
        <v>68</v>
      </c>
      <c r="T79" s="121" t="s">
        <v>68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27" t="s">
        <v>6</v>
      </c>
      <c r="AX79" s="27" t="s">
        <v>6</v>
      </c>
    </row>
    <row r="80" spans="1:50" x14ac:dyDescent="0.25">
      <c r="A80" s="63" t="s">
        <v>94</v>
      </c>
      <c r="B80" s="121" t="s">
        <v>13</v>
      </c>
      <c r="C80" s="121" t="s">
        <v>61</v>
      </c>
      <c r="D80" s="121" t="s">
        <v>61</v>
      </c>
      <c r="E80" s="121" t="s">
        <v>61</v>
      </c>
      <c r="F80" s="121" t="s">
        <v>61</v>
      </c>
      <c r="G80" s="121" t="s">
        <v>61</v>
      </c>
      <c r="H80" s="122">
        <v>4.0000000000000002E-4</v>
      </c>
      <c r="I80" s="121" t="s">
        <v>61</v>
      </c>
      <c r="J80" s="121" t="s">
        <v>61</v>
      </c>
      <c r="K80" s="121" t="s">
        <v>61</v>
      </c>
      <c r="L80" s="121" t="s">
        <v>61</v>
      </c>
      <c r="M80" s="121" t="s">
        <v>61</v>
      </c>
      <c r="N80" s="121" t="s">
        <v>61</v>
      </c>
      <c r="O80" s="122">
        <v>2.0000000000000001E-4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1" t="s">
        <v>69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11" t="s">
        <v>6</v>
      </c>
      <c r="AX80" s="111" t="s">
        <v>6</v>
      </c>
    </row>
    <row r="81" spans="1:50" x14ac:dyDescent="0.25">
      <c r="A81" s="63" t="s">
        <v>95</v>
      </c>
      <c r="B81" s="121" t="s">
        <v>13</v>
      </c>
      <c r="C81" s="121" t="s">
        <v>57</v>
      </c>
      <c r="D81" s="122">
        <v>6.0000000000000001E-3</v>
      </c>
      <c r="E81" s="122">
        <v>5.0000000000000001E-3</v>
      </c>
      <c r="F81" s="122">
        <v>2.8000000000000001E-2</v>
      </c>
      <c r="G81" s="122">
        <v>1E-3</v>
      </c>
      <c r="H81" s="121" t="s">
        <v>57</v>
      </c>
      <c r="I81" s="121" t="s">
        <v>57</v>
      </c>
      <c r="J81" s="121" t="s">
        <v>57</v>
      </c>
      <c r="K81" s="121" t="s">
        <v>96</v>
      </c>
      <c r="L81" s="121" t="s">
        <v>65</v>
      </c>
      <c r="M81" s="121" t="s">
        <v>65</v>
      </c>
      <c r="N81" s="121" t="s">
        <v>65</v>
      </c>
      <c r="O81" s="121" t="s">
        <v>65</v>
      </c>
      <c r="P81" s="121" t="s">
        <v>65</v>
      </c>
      <c r="Q81" s="121" t="s">
        <v>65</v>
      </c>
      <c r="R81" s="121" t="s">
        <v>65</v>
      </c>
      <c r="S81" s="121" t="s">
        <v>65</v>
      </c>
      <c r="T81" s="121" t="s">
        <v>65</v>
      </c>
      <c r="U81" s="121" t="s">
        <v>42</v>
      </c>
      <c r="V81" s="121" t="s">
        <v>42</v>
      </c>
      <c r="W81" s="121" t="s">
        <v>42</v>
      </c>
      <c r="X81" s="121" t="s">
        <v>42</v>
      </c>
      <c r="Y81" s="121" t="s">
        <v>42</v>
      </c>
      <c r="Z81" s="121" t="s">
        <v>42</v>
      </c>
      <c r="AA81" s="121" t="s">
        <v>42</v>
      </c>
      <c r="AB81" s="121" t="s">
        <v>42</v>
      </c>
      <c r="AC81" s="121" t="s">
        <v>42</v>
      </c>
      <c r="AD81" s="121" t="s">
        <v>42</v>
      </c>
      <c r="AE81" s="121" t="s">
        <v>42</v>
      </c>
      <c r="AF81" s="121" t="s">
        <v>42</v>
      </c>
      <c r="AG81" s="121" t="s">
        <v>42</v>
      </c>
      <c r="AH81" s="121" t="s">
        <v>42</v>
      </c>
      <c r="AI81" s="121" t="s">
        <v>42</v>
      </c>
      <c r="AJ81" s="121" t="s">
        <v>42</v>
      </c>
      <c r="AK81" s="121" t="s">
        <v>42</v>
      </c>
      <c r="AL81" s="121" t="s">
        <v>42</v>
      </c>
      <c r="AM81" s="121" t="s">
        <v>42</v>
      </c>
      <c r="AN81" s="121" t="s">
        <v>42</v>
      </c>
      <c r="AO81" s="121" t="s">
        <v>42</v>
      </c>
      <c r="AP81" s="121" t="s">
        <v>42</v>
      </c>
      <c r="AQ81" s="121" t="s">
        <v>42</v>
      </c>
      <c r="AR81" s="121" t="s">
        <v>42</v>
      </c>
      <c r="AS81" s="121" t="s">
        <v>42</v>
      </c>
      <c r="AT81" s="121" t="s">
        <v>42</v>
      </c>
      <c r="AU81" s="121" t="s">
        <v>42</v>
      </c>
      <c r="AV81" s="121" t="s">
        <v>42</v>
      </c>
      <c r="AW81" s="111" t="s">
        <v>6</v>
      </c>
      <c r="AX81" s="111" t="s">
        <v>6</v>
      </c>
    </row>
    <row r="82" spans="1:50" x14ac:dyDescent="0.25">
      <c r="A82" s="63" t="s">
        <v>97</v>
      </c>
      <c r="B82" s="121" t="s">
        <v>13</v>
      </c>
      <c r="C82" s="121" t="s">
        <v>63</v>
      </c>
      <c r="D82" s="121" t="s">
        <v>63</v>
      </c>
      <c r="E82" s="121" t="s">
        <v>63</v>
      </c>
      <c r="F82" s="121" t="s">
        <v>63</v>
      </c>
      <c r="G82" s="121" t="s">
        <v>63</v>
      </c>
      <c r="H82" s="121" t="s">
        <v>63</v>
      </c>
      <c r="I82" s="121" t="s">
        <v>63</v>
      </c>
      <c r="J82" s="121" t="s">
        <v>63</v>
      </c>
      <c r="K82" s="121" t="s">
        <v>63</v>
      </c>
      <c r="L82" s="121" t="s">
        <v>68</v>
      </c>
      <c r="M82" s="121" t="s">
        <v>68</v>
      </c>
      <c r="N82" s="121" t="s">
        <v>68</v>
      </c>
      <c r="O82" s="121" t="s">
        <v>68</v>
      </c>
      <c r="P82" s="121" t="s">
        <v>68</v>
      </c>
      <c r="Q82" s="121" t="s">
        <v>68</v>
      </c>
      <c r="R82" s="121" t="s">
        <v>68</v>
      </c>
      <c r="S82" s="121" t="s">
        <v>68</v>
      </c>
      <c r="T82" s="121" t="s">
        <v>68</v>
      </c>
      <c r="U82" s="121" t="s">
        <v>226</v>
      </c>
      <c r="V82" s="121" t="s">
        <v>226</v>
      </c>
      <c r="W82" s="121" t="s">
        <v>226</v>
      </c>
      <c r="X82" s="121" t="s">
        <v>226</v>
      </c>
      <c r="Y82" s="121" t="s">
        <v>226</v>
      </c>
      <c r="Z82" s="121" t="s">
        <v>226</v>
      </c>
      <c r="AA82" s="121" t="s">
        <v>226</v>
      </c>
      <c r="AB82" s="121" t="s">
        <v>226</v>
      </c>
      <c r="AC82" s="121" t="s">
        <v>226</v>
      </c>
      <c r="AD82" s="121" t="s">
        <v>226</v>
      </c>
      <c r="AE82" s="121" t="s">
        <v>226</v>
      </c>
      <c r="AF82" s="121" t="s">
        <v>226</v>
      </c>
      <c r="AG82" s="121" t="s">
        <v>226</v>
      </c>
      <c r="AH82" s="121" t="s">
        <v>226</v>
      </c>
      <c r="AI82" s="121" t="s">
        <v>226</v>
      </c>
      <c r="AJ82" s="121" t="s">
        <v>226</v>
      </c>
      <c r="AK82" s="121" t="s">
        <v>226</v>
      </c>
      <c r="AL82" s="121" t="s">
        <v>226</v>
      </c>
      <c r="AM82" s="121" t="s">
        <v>226</v>
      </c>
      <c r="AN82" s="121" t="s">
        <v>226</v>
      </c>
      <c r="AO82" s="121" t="s">
        <v>226</v>
      </c>
      <c r="AP82" s="121" t="s">
        <v>226</v>
      </c>
      <c r="AQ82" s="121" t="s">
        <v>226</v>
      </c>
      <c r="AR82" s="121" t="s">
        <v>226</v>
      </c>
      <c r="AS82" s="121" t="s">
        <v>226</v>
      </c>
      <c r="AT82" s="121" t="s">
        <v>226</v>
      </c>
      <c r="AU82" s="121" t="s">
        <v>226</v>
      </c>
      <c r="AV82" s="121" t="s">
        <v>226</v>
      </c>
      <c r="AW82" s="111">
        <v>1.4999999999999999E-2</v>
      </c>
      <c r="AX82" s="111" t="s">
        <v>6</v>
      </c>
    </row>
    <row r="83" spans="1:50" x14ac:dyDescent="0.25">
      <c r="A83" s="63" t="s">
        <v>98</v>
      </c>
      <c r="B83" s="121" t="s">
        <v>13</v>
      </c>
      <c r="C83" s="121" t="s">
        <v>61</v>
      </c>
      <c r="D83" s="121" t="s">
        <v>61</v>
      </c>
      <c r="E83" s="121" t="s">
        <v>61</v>
      </c>
      <c r="F83" s="121" t="s">
        <v>61</v>
      </c>
      <c r="G83" s="121" t="s">
        <v>61</v>
      </c>
      <c r="H83" s="121" t="s">
        <v>61</v>
      </c>
      <c r="I83" s="121" t="s">
        <v>61</v>
      </c>
      <c r="J83" s="121" t="s">
        <v>61</v>
      </c>
      <c r="K83" s="121" t="s">
        <v>61</v>
      </c>
      <c r="L83" s="121" t="s">
        <v>61</v>
      </c>
      <c r="M83" s="121" t="s">
        <v>61</v>
      </c>
      <c r="N83" s="121" t="s">
        <v>61</v>
      </c>
      <c r="O83" s="122">
        <v>1E-4</v>
      </c>
      <c r="P83" s="121" t="s">
        <v>61</v>
      </c>
      <c r="Q83" s="121" t="s">
        <v>61</v>
      </c>
      <c r="R83" s="121" t="s">
        <v>61</v>
      </c>
      <c r="S83" s="121" t="s">
        <v>61</v>
      </c>
      <c r="T83" s="121" t="s">
        <v>61</v>
      </c>
      <c r="U83" s="121" t="s">
        <v>96</v>
      </c>
      <c r="V83" s="121" t="s">
        <v>96</v>
      </c>
      <c r="W83" s="121" t="s">
        <v>96</v>
      </c>
      <c r="X83" s="121" t="s">
        <v>96</v>
      </c>
      <c r="Y83" s="121" t="s">
        <v>96</v>
      </c>
      <c r="Z83" s="121" t="s">
        <v>96</v>
      </c>
      <c r="AA83" s="121" t="s">
        <v>96</v>
      </c>
      <c r="AB83" s="121" t="s">
        <v>96</v>
      </c>
      <c r="AC83" s="121" t="s">
        <v>96</v>
      </c>
      <c r="AD83" s="121" t="s">
        <v>96</v>
      </c>
      <c r="AE83" s="121" t="s">
        <v>96</v>
      </c>
      <c r="AF83" s="121" t="s">
        <v>96</v>
      </c>
      <c r="AG83" s="121" t="s">
        <v>96</v>
      </c>
      <c r="AH83" s="121" t="s">
        <v>96</v>
      </c>
      <c r="AI83" s="121" t="s">
        <v>96</v>
      </c>
      <c r="AJ83" s="121" t="s">
        <v>96</v>
      </c>
      <c r="AK83" s="121" t="s">
        <v>96</v>
      </c>
      <c r="AL83" s="121" t="s">
        <v>96</v>
      </c>
      <c r="AM83" s="121" t="s">
        <v>96</v>
      </c>
      <c r="AN83" s="121" t="s">
        <v>96</v>
      </c>
      <c r="AO83" s="121" t="s">
        <v>96</v>
      </c>
      <c r="AP83" s="121" t="s">
        <v>96</v>
      </c>
      <c r="AQ83" s="121" t="s">
        <v>96</v>
      </c>
      <c r="AR83" s="121" t="s">
        <v>96</v>
      </c>
      <c r="AS83" s="121" t="s">
        <v>96</v>
      </c>
      <c r="AT83" s="121" t="s">
        <v>96</v>
      </c>
      <c r="AU83" s="121" t="s">
        <v>96</v>
      </c>
      <c r="AV83" s="121" t="s">
        <v>96</v>
      </c>
      <c r="AW83" s="111" t="s">
        <v>6</v>
      </c>
      <c r="AX83" s="111" t="s">
        <v>6</v>
      </c>
    </row>
    <row r="84" spans="1:50" x14ac:dyDescent="0.25">
      <c r="A84" s="63" t="s">
        <v>99</v>
      </c>
      <c r="B84" s="121" t="s">
        <v>13</v>
      </c>
      <c r="C84" s="122">
        <v>1E-3</v>
      </c>
      <c r="D84" s="122">
        <v>1E-3</v>
      </c>
      <c r="E84" s="121" t="s">
        <v>57</v>
      </c>
      <c r="F84" s="122">
        <v>1E-3</v>
      </c>
      <c r="G84" s="121" t="s">
        <v>57</v>
      </c>
      <c r="H84" s="121" t="s">
        <v>57</v>
      </c>
      <c r="I84" s="122">
        <v>2E-3</v>
      </c>
      <c r="J84" s="122">
        <v>2E-3</v>
      </c>
      <c r="K84" s="122">
        <v>1.4999999999999999E-2</v>
      </c>
      <c r="L84" s="122">
        <v>1.1999999999999999E-3</v>
      </c>
      <c r="M84" s="122">
        <v>1.9E-3</v>
      </c>
      <c r="N84" s="122">
        <v>2.5000000000000001E-3</v>
      </c>
      <c r="O84" s="122">
        <v>5.9999999999999995E-4</v>
      </c>
      <c r="P84" s="122">
        <v>1.2999999999999999E-3</v>
      </c>
      <c r="Q84" s="121" t="s">
        <v>65</v>
      </c>
      <c r="R84" s="121" t="s">
        <v>65</v>
      </c>
      <c r="S84" s="122">
        <v>5.9999999999999995E-4</v>
      </c>
      <c r="T84" s="122">
        <v>1.2999999999999999E-3</v>
      </c>
      <c r="U84" s="121" t="s">
        <v>227</v>
      </c>
      <c r="V84" s="121" t="s">
        <v>227</v>
      </c>
      <c r="W84" s="121" t="s">
        <v>227</v>
      </c>
      <c r="X84" s="121" t="s">
        <v>227</v>
      </c>
      <c r="Y84" s="121" t="s">
        <v>227</v>
      </c>
      <c r="Z84" s="121" t="s">
        <v>227</v>
      </c>
      <c r="AA84" s="121" t="s">
        <v>227</v>
      </c>
      <c r="AB84" s="121" t="s">
        <v>227</v>
      </c>
      <c r="AC84" s="121" t="s">
        <v>227</v>
      </c>
      <c r="AD84" s="121" t="s">
        <v>227</v>
      </c>
      <c r="AE84" s="121" t="s">
        <v>227</v>
      </c>
      <c r="AF84" s="121" t="s">
        <v>227</v>
      </c>
      <c r="AG84" s="121" t="s">
        <v>227</v>
      </c>
      <c r="AH84" s="121" t="s">
        <v>227</v>
      </c>
      <c r="AI84" s="121" t="s">
        <v>227</v>
      </c>
      <c r="AJ84" s="121" t="s">
        <v>227</v>
      </c>
      <c r="AK84" s="121" t="s">
        <v>227</v>
      </c>
      <c r="AL84" s="121" t="s">
        <v>227</v>
      </c>
      <c r="AM84" s="121" t="s">
        <v>227</v>
      </c>
      <c r="AN84" s="121" t="s">
        <v>227</v>
      </c>
      <c r="AO84" s="121" t="s">
        <v>227</v>
      </c>
      <c r="AP84" s="121" t="s">
        <v>227</v>
      </c>
      <c r="AQ84" s="121" t="s">
        <v>227</v>
      </c>
      <c r="AR84" s="121" t="s">
        <v>227</v>
      </c>
      <c r="AS84" s="121" t="s">
        <v>227</v>
      </c>
      <c r="AT84" s="121" t="s">
        <v>227</v>
      </c>
      <c r="AU84" s="121" t="s">
        <v>227</v>
      </c>
      <c r="AV84" s="121" t="s">
        <v>227</v>
      </c>
      <c r="AW84" s="111">
        <v>0.03</v>
      </c>
      <c r="AX84" s="111">
        <v>0.3</v>
      </c>
    </row>
    <row r="85" spans="1:50" x14ac:dyDescent="0.25">
      <c r="A85" s="63" t="s">
        <v>164</v>
      </c>
      <c r="B85" s="121" t="s">
        <v>13</v>
      </c>
      <c r="C85" s="121" t="s">
        <v>61</v>
      </c>
      <c r="D85" s="121" t="s">
        <v>61</v>
      </c>
      <c r="E85" s="121" t="s">
        <v>61</v>
      </c>
      <c r="F85" s="121" t="s">
        <v>61</v>
      </c>
      <c r="G85" s="121" t="s">
        <v>61</v>
      </c>
      <c r="H85" s="121" t="s">
        <v>61</v>
      </c>
      <c r="I85" s="121" t="s">
        <v>61</v>
      </c>
      <c r="J85" s="121" t="s">
        <v>61</v>
      </c>
      <c r="K85" s="121" t="s">
        <v>61</v>
      </c>
      <c r="L85" s="121" t="s">
        <v>65</v>
      </c>
      <c r="M85" s="121" t="s">
        <v>65</v>
      </c>
      <c r="N85" s="121" t="s">
        <v>65</v>
      </c>
      <c r="O85" s="121" t="s">
        <v>65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/>
      <c r="V85" s="121"/>
      <c r="W85" s="121"/>
      <c r="X85" s="121"/>
      <c r="Y85" s="121"/>
      <c r="Z85" s="121"/>
      <c r="AA85" s="121"/>
      <c r="AB85" s="121"/>
      <c r="AC85" s="121"/>
      <c r="AD85" s="121"/>
      <c r="AE85" s="121"/>
      <c r="AF85" s="121"/>
      <c r="AG85" s="121"/>
      <c r="AH85" s="121"/>
      <c r="AI85" s="121"/>
      <c r="AJ85" s="121"/>
      <c r="AK85" s="121"/>
      <c r="AL85" s="121"/>
      <c r="AM85" s="121"/>
      <c r="AN85" s="121"/>
      <c r="AO85" s="121"/>
      <c r="AP85" s="121"/>
      <c r="AQ85" s="121"/>
      <c r="AR85" s="121"/>
      <c r="AS85" s="121"/>
      <c r="AT85" s="121"/>
      <c r="AU85" s="121"/>
      <c r="AV85" s="121"/>
      <c r="AW85" s="111" t="s">
        <v>6</v>
      </c>
      <c r="AX85" s="111" t="s">
        <v>6</v>
      </c>
    </row>
    <row r="86" spans="1:50" x14ac:dyDescent="0.25">
      <c r="A86" s="63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11"/>
      <c r="AX86" s="111"/>
    </row>
    <row r="87" spans="1:50" x14ac:dyDescent="0.25">
      <c r="A87" s="86" t="s">
        <v>100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11"/>
      <c r="AX87" s="111"/>
    </row>
    <row r="88" spans="1:50" x14ac:dyDescent="0.25">
      <c r="A88" s="63" t="s">
        <v>101</v>
      </c>
      <c r="B88" s="121" t="s">
        <v>13</v>
      </c>
      <c r="C88" s="121" t="s">
        <v>40</v>
      </c>
      <c r="D88" s="121" t="s">
        <v>40</v>
      </c>
      <c r="E88" s="121" t="s">
        <v>40</v>
      </c>
      <c r="F88" s="121" t="s">
        <v>40</v>
      </c>
      <c r="G88" s="121" t="s">
        <v>40</v>
      </c>
      <c r="H88" s="121" t="s">
        <v>40</v>
      </c>
      <c r="I88" s="121" t="s">
        <v>40</v>
      </c>
      <c r="J88" s="121" t="s">
        <v>40</v>
      </c>
      <c r="K88" s="121" t="s">
        <v>40</v>
      </c>
      <c r="L88" s="121" t="s">
        <v>40</v>
      </c>
      <c r="M88" s="121" t="s">
        <v>40</v>
      </c>
      <c r="N88" s="121" t="s">
        <v>40</v>
      </c>
      <c r="O88" s="121" t="s">
        <v>40</v>
      </c>
      <c r="P88" s="121" t="s">
        <v>40</v>
      </c>
      <c r="Q88" s="121" t="s">
        <v>40</v>
      </c>
      <c r="R88" s="121" t="s">
        <v>40</v>
      </c>
      <c r="S88" s="121" t="s">
        <v>40</v>
      </c>
      <c r="T88" s="121" t="s">
        <v>40</v>
      </c>
      <c r="U88" s="121" t="s">
        <v>96</v>
      </c>
      <c r="V88" s="121" t="s">
        <v>96</v>
      </c>
      <c r="W88" s="121" t="s">
        <v>96</v>
      </c>
      <c r="X88" s="121" t="s">
        <v>96</v>
      </c>
      <c r="Y88" s="121" t="s">
        <v>96</v>
      </c>
      <c r="Z88" s="121" t="s">
        <v>96</v>
      </c>
      <c r="AA88" s="121" t="s">
        <v>96</v>
      </c>
      <c r="AB88" s="121" t="s">
        <v>96</v>
      </c>
      <c r="AC88" s="121" t="s">
        <v>96</v>
      </c>
      <c r="AD88" s="121" t="s">
        <v>96</v>
      </c>
      <c r="AE88" s="121" t="s">
        <v>96</v>
      </c>
      <c r="AF88" s="121" t="s">
        <v>96</v>
      </c>
      <c r="AG88" s="121" t="s">
        <v>96</v>
      </c>
      <c r="AH88" s="121" t="s">
        <v>96</v>
      </c>
      <c r="AI88" s="121" t="s">
        <v>96</v>
      </c>
      <c r="AJ88" s="121" t="s">
        <v>96</v>
      </c>
      <c r="AK88" s="121" t="s">
        <v>96</v>
      </c>
      <c r="AL88" s="121" t="s">
        <v>96</v>
      </c>
      <c r="AM88" s="121" t="s">
        <v>96</v>
      </c>
      <c r="AN88" s="121" t="s">
        <v>96</v>
      </c>
      <c r="AO88" s="121" t="s">
        <v>96</v>
      </c>
      <c r="AP88" s="121" t="s">
        <v>96</v>
      </c>
      <c r="AQ88" s="121" t="s">
        <v>96</v>
      </c>
      <c r="AR88" s="121" t="s">
        <v>96</v>
      </c>
      <c r="AS88" s="121" t="s">
        <v>96</v>
      </c>
      <c r="AT88" s="121" t="s">
        <v>96</v>
      </c>
      <c r="AU88" s="121" t="s">
        <v>96</v>
      </c>
      <c r="AV88" s="121" t="s">
        <v>96</v>
      </c>
      <c r="AW88" s="111" t="s">
        <v>6</v>
      </c>
      <c r="AX88" s="111" t="s">
        <v>6</v>
      </c>
    </row>
    <row r="89" spans="1:50" x14ac:dyDescent="0.25">
      <c r="A89" s="63" t="s">
        <v>103</v>
      </c>
      <c r="B89" s="121" t="s">
        <v>13</v>
      </c>
      <c r="C89" s="121" t="s">
        <v>56</v>
      </c>
      <c r="D89" s="121" t="s">
        <v>56</v>
      </c>
      <c r="E89" s="121" t="s">
        <v>56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1" t="s">
        <v>56</v>
      </c>
      <c r="M89" s="121" t="s">
        <v>56</v>
      </c>
      <c r="N89" s="121" t="s">
        <v>56</v>
      </c>
      <c r="O89" s="121" t="s">
        <v>56</v>
      </c>
      <c r="P89" s="121" t="s">
        <v>56</v>
      </c>
      <c r="Q89" s="121" t="s">
        <v>56</v>
      </c>
      <c r="R89" s="121" t="s">
        <v>56</v>
      </c>
      <c r="S89" s="121" t="s">
        <v>56</v>
      </c>
      <c r="T89" s="121" t="s">
        <v>56</v>
      </c>
      <c r="U89" s="121" t="s">
        <v>69</v>
      </c>
      <c r="V89" s="121" t="s">
        <v>69</v>
      </c>
      <c r="W89" s="121" t="s">
        <v>69</v>
      </c>
      <c r="X89" s="121" t="s">
        <v>69</v>
      </c>
      <c r="Y89" s="121" t="s">
        <v>69</v>
      </c>
      <c r="Z89" s="121" t="s">
        <v>69</v>
      </c>
      <c r="AA89" s="121" t="s">
        <v>69</v>
      </c>
      <c r="AB89" s="121" t="s">
        <v>69</v>
      </c>
      <c r="AC89" s="121" t="s">
        <v>69</v>
      </c>
      <c r="AD89" s="121" t="s">
        <v>69</v>
      </c>
      <c r="AE89" s="121" t="s">
        <v>69</v>
      </c>
      <c r="AF89" s="121" t="s">
        <v>69</v>
      </c>
      <c r="AG89" s="121" t="s">
        <v>69</v>
      </c>
      <c r="AH89" s="121" t="s">
        <v>69</v>
      </c>
      <c r="AI89" s="121" t="s">
        <v>69</v>
      </c>
      <c r="AJ89" s="121" t="s">
        <v>69</v>
      </c>
      <c r="AK89" s="121" t="s">
        <v>69</v>
      </c>
      <c r="AL89" s="121" t="s">
        <v>69</v>
      </c>
      <c r="AM89" s="121" t="s">
        <v>69</v>
      </c>
      <c r="AN89" s="121" t="s">
        <v>69</v>
      </c>
      <c r="AO89" s="121" t="s">
        <v>69</v>
      </c>
      <c r="AP89" s="121" t="s">
        <v>69</v>
      </c>
      <c r="AQ89" s="121" t="s">
        <v>69</v>
      </c>
      <c r="AR89" s="121" t="s">
        <v>69</v>
      </c>
      <c r="AS89" s="121" t="s">
        <v>69</v>
      </c>
      <c r="AT89" s="121" t="s">
        <v>69</v>
      </c>
      <c r="AU89" s="121" t="s">
        <v>69</v>
      </c>
      <c r="AV89" s="121" t="s">
        <v>69</v>
      </c>
      <c r="AW89" s="111" t="s">
        <v>6</v>
      </c>
      <c r="AX89" s="111" t="s">
        <v>6</v>
      </c>
    </row>
    <row r="90" spans="1:50" x14ac:dyDescent="0.25">
      <c r="A90" s="63" t="s">
        <v>104</v>
      </c>
      <c r="B90" s="121" t="s">
        <v>13</v>
      </c>
      <c r="C90" s="121" t="s">
        <v>56</v>
      </c>
      <c r="D90" s="122">
        <v>2.9999999999999997E-4</v>
      </c>
      <c r="E90" s="121" t="s">
        <v>56</v>
      </c>
      <c r="F90" s="121" t="s">
        <v>56</v>
      </c>
      <c r="G90" s="121" t="s">
        <v>56</v>
      </c>
      <c r="H90" s="121" t="s">
        <v>56</v>
      </c>
      <c r="I90" s="121" t="s">
        <v>56</v>
      </c>
      <c r="J90" s="121" t="s">
        <v>56</v>
      </c>
      <c r="K90" s="121" t="s">
        <v>56</v>
      </c>
      <c r="L90" s="121" t="s">
        <v>56</v>
      </c>
      <c r="M90" s="121" t="s">
        <v>56</v>
      </c>
      <c r="N90" s="121" t="s">
        <v>56</v>
      </c>
      <c r="O90" s="121" t="s">
        <v>56</v>
      </c>
      <c r="P90" s="121" t="s">
        <v>56</v>
      </c>
      <c r="Q90" s="121" t="s">
        <v>56</v>
      </c>
      <c r="R90" s="121" t="s">
        <v>56</v>
      </c>
      <c r="S90" s="121" t="s">
        <v>56</v>
      </c>
      <c r="T90" s="121" t="s">
        <v>56</v>
      </c>
      <c r="U90" s="121" t="s">
        <v>69</v>
      </c>
      <c r="V90" s="121" t="s">
        <v>69</v>
      </c>
      <c r="W90" s="121" t="s">
        <v>69</v>
      </c>
      <c r="X90" s="121" t="s">
        <v>69</v>
      </c>
      <c r="Y90" s="121" t="s">
        <v>69</v>
      </c>
      <c r="Z90" s="121" t="s">
        <v>69</v>
      </c>
      <c r="AA90" s="121" t="s">
        <v>69</v>
      </c>
      <c r="AB90" s="121" t="s">
        <v>69</v>
      </c>
      <c r="AC90" s="121" t="s">
        <v>69</v>
      </c>
      <c r="AD90" s="121" t="s">
        <v>69</v>
      </c>
      <c r="AE90" s="121" t="s">
        <v>69</v>
      </c>
      <c r="AF90" s="121" t="s">
        <v>69</v>
      </c>
      <c r="AG90" s="121" t="s">
        <v>69</v>
      </c>
      <c r="AH90" s="121" t="s">
        <v>69</v>
      </c>
      <c r="AI90" s="121" t="s">
        <v>69</v>
      </c>
      <c r="AJ90" s="121" t="s">
        <v>69</v>
      </c>
      <c r="AK90" s="121" t="s">
        <v>69</v>
      </c>
      <c r="AL90" s="121" t="s">
        <v>69</v>
      </c>
      <c r="AM90" s="121" t="s">
        <v>69</v>
      </c>
      <c r="AN90" s="121" t="s">
        <v>69</v>
      </c>
      <c r="AO90" s="121" t="s">
        <v>69</v>
      </c>
      <c r="AP90" s="121" t="s">
        <v>69</v>
      </c>
      <c r="AQ90" s="121" t="s">
        <v>69</v>
      </c>
      <c r="AR90" s="121" t="s">
        <v>69</v>
      </c>
      <c r="AS90" s="121" t="s">
        <v>69</v>
      </c>
      <c r="AT90" s="121" t="s">
        <v>69</v>
      </c>
      <c r="AU90" s="121" t="s">
        <v>69</v>
      </c>
      <c r="AV90" s="121" t="s">
        <v>69</v>
      </c>
      <c r="AW90" s="111" t="s">
        <v>6</v>
      </c>
      <c r="AX90" s="111">
        <v>0.15</v>
      </c>
    </row>
    <row r="91" spans="1:50" x14ac:dyDescent="0.25">
      <c r="A91" s="63" t="s">
        <v>59</v>
      </c>
      <c r="B91" s="121" t="s">
        <v>13</v>
      </c>
      <c r="C91" s="121" t="s">
        <v>57</v>
      </c>
      <c r="D91" s="121" t="s">
        <v>57</v>
      </c>
      <c r="E91" s="121" t="s">
        <v>57</v>
      </c>
      <c r="F91" s="121" t="s">
        <v>57</v>
      </c>
      <c r="G91" s="121" t="s">
        <v>57</v>
      </c>
      <c r="H91" s="121" t="s">
        <v>57</v>
      </c>
      <c r="I91" s="121" t="s">
        <v>57</v>
      </c>
      <c r="J91" s="121" t="s">
        <v>57</v>
      </c>
      <c r="K91" s="121" t="s">
        <v>57</v>
      </c>
      <c r="L91" s="121" t="s">
        <v>57</v>
      </c>
      <c r="M91" s="121" t="s">
        <v>57</v>
      </c>
      <c r="N91" s="121" t="s">
        <v>57</v>
      </c>
      <c r="O91" s="121" t="s">
        <v>57</v>
      </c>
      <c r="P91" s="121" t="s">
        <v>57</v>
      </c>
      <c r="Q91" s="121" t="s">
        <v>57</v>
      </c>
      <c r="R91" s="121" t="s">
        <v>57</v>
      </c>
      <c r="S91" s="121" t="s">
        <v>57</v>
      </c>
      <c r="T91" s="121" t="s">
        <v>57</v>
      </c>
      <c r="U91" s="121" t="s">
        <v>225</v>
      </c>
      <c r="V91" s="121" t="s">
        <v>225</v>
      </c>
      <c r="W91" s="121" t="s">
        <v>225</v>
      </c>
      <c r="X91" s="121" t="s">
        <v>225</v>
      </c>
      <c r="Y91" s="121" t="s">
        <v>225</v>
      </c>
      <c r="Z91" s="121" t="s">
        <v>225</v>
      </c>
      <c r="AA91" s="121" t="s">
        <v>225</v>
      </c>
      <c r="AB91" s="121" t="s">
        <v>225</v>
      </c>
      <c r="AC91" s="121" t="s">
        <v>225</v>
      </c>
      <c r="AD91" s="121" t="s">
        <v>225</v>
      </c>
      <c r="AE91" s="121" t="s">
        <v>225</v>
      </c>
      <c r="AF91" s="121" t="s">
        <v>225</v>
      </c>
      <c r="AG91" s="121" t="s">
        <v>225</v>
      </c>
      <c r="AH91" s="121" t="s">
        <v>225</v>
      </c>
      <c r="AI91" s="121" t="s">
        <v>225</v>
      </c>
      <c r="AJ91" s="121" t="s">
        <v>225</v>
      </c>
      <c r="AK91" s="121" t="s">
        <v>225</v>
      </c>
      <c r="AL91" s="121" t="s">
        <v>225</v>
      </c>
      <c r="AM91" s="121" t="s">
        <v>225</v>
      </c>
      <c r="AN91" s="121" t="s">
        <v>225</v>
      </c>
      <c r="AO91" s="121" t="s">
        <v>225</v>
      </c>
      <c r="AP91" s="121" t="s">
        <v>225</v>
      </c>
      <c r="AQ91" s="121" t="s">
        <v>225</v>
      </c>
      <c r="AR91" s="121" t="s">
        <v>225</v>
      </c>
      <c r="AS91" s="121" t="s">
        <v>225</v>
      </c>
      <c r="AT91" s="121" t="s">
        <v>225</v>
      </c>
      <c r="AU91" s="121" t="s">
        <v>225</v>
      </c>
      <c r="AV91" s="121" t="s">
        <v>225</v>
      </c>
      <c r="AW91" s="111" t="s">
        <v>6</v>
      </c>
      <c r="AX91" s="111" t="s">
        <v>6</v>
      </c>
    </row>
    <row r="92" spans="1:50" x14ac:dyDescent="0.25">
      <c r="A92" s="63" t="s">
        <v>60</v>
      </c>
      <c r="B92" s="121" t="s">
        <v>13</v>
      </c>
      <c r="C92" s="121" t="s">
        <v>62</v>
      </c>
      <c r="D92" s="121" t="s">
        <v>62</v>
      </c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69</v>
      </c>
      <c r="V92" s="121" t="s">
        <v>69</v>
      </c>
      <c r="W92" s="121" t="s">
        <v>69</v>
      </c>
      <c r="X92" s="121" t="s">
        <v>69</v>
      </c>
      <c r="Y92" s="121" t="s">
        <v>69</v>
      </c>
      <c r="Z92" s="121" t="s">
        <v>69</v>
      </c>
      <c r="AA92" s="121" t="s">
        <v>69</v>
      </c>
      <c r="AB92" s="121" t="s">
        <v>69</v>
      </c>
      <c r="AC92" s="121" t="s">
        <v>69</v>
      </c>
      <c r="AD92" s="121" t="s">
        <v>69</v>
      </c>
      <c r="AE92" s="121" t="s">
        <v>69</v>
      </c>
      <c r="AF92" s="121" t="s">
        <v>69</v>
      </c>
      <c r="AG92" s="121" t="s">
        <v>69</v>
      </c>
      <c r="AH92" s="121" t="s">
        <v>69</v>
      </c>
      <c r="AI92" s="121" t="s">
        <v>69</v>
      </c>
      <c r="AJ92" s="121" t="s">
        <v>69</v>
      </c>
      <c r="AK92" s="121" t="s">
        <v>69</v>
      </c>
      <c r="AL92" s="121" t="s">
        <v>69</v>
      </c>
      <c r="AM92" s="121" t="s">
        <v>69</v>
      </c>
      <c r="AN92" s="121" t="s">
        <v>69</v>
      </c>
      <c r="AO92" s="121" t="s">
        <v>69</v>
      </c>
      <c r="AP92" s="121" t="s">
        <v>69</v>
      </c>
      <c r="AQ92" s="121" t="s">
        <v>69</v>
      </c>
      <c r="AR92" s="121" t="s">
        <v>69</v>
      </c>
      <c r="AS92" s="121" t="s">
        <v>69</v>
      </c>
      <c r="AT92" s="121" t="s">
        <v>69</v>
      </c>
      <c r="AU92" s="121" t="s">
        <v>69</v>
      </c>
      <c r="AV92" s="121" t="s">
        <v>69</v>
      </c>
      <c r="AW92" s="111" t="s">
        <v>6</v>
      </c>
      <c r="AX92" s="111" t="s">
        <v>6</v>
      </c>
    </row>
    <row r="93" spans="1:50" x14ac:dyDescent="0.25">
      <c r="A93" s="63" t="s">
        <v>105</v>
      </c>
      <c r="B93" s="121" t="s">
        <v>13</v>
      </c>
      <c r="C93" s="121" t="s">
        <v>57</v>
      </c>
      <c r="D93" s="121" t="s">
        <v>57</v>
      </c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224</v>
      </c>
      <c r="V93" s="121" t="s">
        <v>224</v>
      </c>
      <c r="W93" s="121" t="s">
        <v>224</v>
      </c>
      <c r="X93" s="121" t="s">
        <v>224</v>
      </c>
      <c r="Y93" s="121" t="s">
        <v>224</v>
      </c>
      <c r="Z93" s="121" t="s">
        <v>224</v>
      </c>
      <c r="AA93" s="121" t="s">
        <v>224</v>
      </c>
      <c r="AB93" s="121" t="s">
        <v>224</v>
      </c>
      <c r="AC93" s="121" t="s">
        <v>224</v>
      </c>
      <c r="AD93" s="121" t="s">
        <v>224</v>
      </c>
      <c r="AE93" s="121" t="s">
        <v>224</v>
      </c>
      <c r="AF93" s="121" t="s">
        <v>224</v>
      </c>
      <c r="AG93" s="121" t="s">
        <v>224</v>
      </c>
      <c r="AH93" s="121" t="s">
        <v>224</v>
      </c>
      <c r="AI93" s="121" t="s">
        <v>224</v>
      </c>
      <c r="AJ93" s="121" t="s">
        <v>224</v>
      </c>
      <c r="AK93" s="121" t="s">
        <v>224</v>
      </c>
      <c r="AL93" s="121" t="s">
        <v>224</v>
      </c>
      <c r="AM93" s="121" t="s">
        <v>224</v>
      </c>
      <c r="AN93" s="121" t="s">
        <v>224</v>
      </c>
      <c r="AO93" s="121" t="s">
        <v>224</v>
      </c>
      <c r="AP93" s="121" t="s">
        <v>224</v>
      </c>
      <c r="AQ93" s="121" t="s">
        <v>224</v>
      </c>
      <c r="AR93" s="121" t="s">
        <v>224</v>
      </c>
      <c r="AS93" s="121" t="s">
        <v>224</v>
      </c>
      <c r="AT93" s="121" t="s">
        <v>224</v>
      </c>
      <c r="AU93" s="121" t="s">
        <v>224</v>
      </c>
      <c r="AV93" s="121" t="s">
        <v>224</v>
      </c>
      <c r="AW93" s="111" t="s">
        <v>6</v>
      </c>
      <c r="AX93" s="111" t="s">
        <v>6</v>
      </c>
    </row>
    <row r="94" spans="1:50" x14ac:dyDescent="0.25">
      <c r="A94" s="63" t="s">
        <v>106</v>
      </c>
      <c r="B94" s="121" t="s">
        <v>13</v>
      </c>
      <c r="C94" s="121" t="s">
        <v>51</v>
      </c>
      <c r="D94" s="121" t="s">
        <v>51</v>
      </c>
      <c r="E94" s="121" t="s">
        <v>51</v>
      </c>
      <c r="F94" s="121" t="s">
        <v>51</v>
      </c>
      <c r="G94" s="121" t="s">
        <v>51</v>
      </c>
      <c r="H94" s="121" t="s">
        <v>51</v>
      </c>
      <c r="I94" s="122">
        <v>1.7999999999999999E-2</v>
      </c>
      <c r="J94" s="121" t="s">
        <v>51</v>
      </c>
      <c r="K94" s="121" t="s">
        <v>51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2">
        <v>1.7999999999999999E-2</v>
      </c>
      <c r="R94" s="121" t="s">
        <v>51</v>
      </c>
      <c r="S94" s="121" t="s">
        <v>51</v>
      </c>
      <c r="T94" s="121" t="s">
        <v>51</v>
      </c>
      <c r="U94" s="121" t="s">
        <v>42</v>
      </c>
      <c r="V94" s="121" t="s">
        <v>42</v>
      </c>
      <c r="W94" s="121" t="s">
        <v>42</v>
      </c>
      <c r="X94" s="121" t="s">
        <v>42</v>
      </c>
      <c r="Y94" s="121" t="s">
        <v>42</v>
      </c>
      <c r="Z94" s="121" t="s">
        <v>42</v>
      </c>
      <c r="AA94" s="121" t="s">
        <v>42</v>
      </c>
      <c r="AB94" s="121" t="s">
        <v>42</v>
      </c>
      <c r="AC94" s="121" t="s">
        <v>42</v>
      </c>
      <c r="AD94" s="121" t="s">
        <v>42</v>
      </c>
      <c r="AE94" s="121" t="s">
        <v>42</v>
      </c>
      <c r="AF94" s="121" t="s">
        <v>42</v>
      </c>
      <c r="AG94" s="121" t="s">
        <v>42</v>
      </c>
      <c r="AH94" s="121" t="s">
        <v>42</v>
      </c>
      <c r="AI94" s="121" t="s">
        <v>42</v>
      </c>
      <c r="AJ94" s="121" t="s">
        <v>42</v>
      </c>
      <c r="AK94" s="121" t="s">
        <v>42</v>
      </c>
      <c r="AL94" s="121" t="s">
        <v>42</v>
      </c>
      <c r="AM94" s="121" t="s">
        <v>42</v>
      </c>
      <c r="AN94" s="121" t="s">
        <v>42</v>
      </c>
      <c r="AO94" s="121" t="s">
        <v>42</v>
      </c>
      <c r="AP94" s="121" t="s">
        <v>42</v>
      </c>
      <c r="AQ94" s="121" t="s">
        <v>42</v>
      </c>
      <c r="AR94" s="121" t="s">
        <v>42</v>
      </c>
      <c r="AS94" s="121" t="s">
        <v>42</v>
      </c>
      <c r="AT94" s="121" t="s">
        <v>42</v>
      </c>
      <c r="AU94" s="121" t="s">
        <v>42</v>
      </c>
      <c r="AV94" s="121" t="s">
        <v>42</v>
      </c>
      <c r="AW94" s="111" t="s">
        <v>6</v>
      </c>
      <c r="AX94" s="111" t="s">
        <v>6</v>
      </c>
    </row>
    <row r="95" spans="1:50" x14ac:dyDescent="0.25">
      <c r="A95" s="63" t="s">
        <v>108</v>
      </c>
      <c r="B95" s="121" t="s">
        <v>13</v>
      </c>
      <c r="C95" s="121" t="s">
        <v>68</v>
      </c>
      <c r="D95" s="121" t="s">
        <v>68</v>
      </c>
      <c r="E95" s="121" t="s">
        <v>68</v>
      </c>
      <c r="F95" s="121" t="s">
        <v>68</v>
      </c>
      <c r="G95" s="121" t="s">
        <v>68</v>
      </c>
      <c r="H95" s="121" t="s">
        <v>68</v>
      </c>
      <c r="I95" s="121" t="s">
        <v>68</v>
      </c>
      <c r="J95" s="121" t="s">
        <v>68</v>
      </c>
      <c r="K95" s="121" t="s">
        <v>68</v>
      </c>
      <c r="L95" s="121" t="s">
        <v>68</v>
      </c>
      <c r="M95" s="121" t="s">
        <v>68</v>
      </c>
      <c r="N95" s="121" t="s">
        <v>68</v>
      </c>
      <c r="O95" s="121" t="s">
        <v>68</v>
      </c>
      <c r="P95" s="121" t="s">
        <v>68</v>
      </c>
      <c r="Q95" s="121" t="s">
        <v>68</v>
      </c>
      <c r="R95" s="121" t="s">
        <v>68</v>
      </c>
      <c r="S95" s="121" t="s">
        <v>68</v>
      </c>
      <c r="T95" s="121" t="s">
        <v>68</v>
      </c>
      <c r="U95" s="121" t="s">
        <v>226</v>
      </c>
      <c r="V95" s="121" t="s">
        <v>226</v>
      </c>
      <c r="W95" s="121" t="s">
        <v>226</v>
      </c>
      <c r="X95" s="121" t="s">
        <v>226</v>
      </c>
      <c r="Y95" s="121" t="s">
        <v>226</v>
      </c>
      <c r="Z95" s="121" t="s">
        <v>226</v>
      </c>
      <c r="AA95" s="121" t="s">
        <v>226</v>
      </c>
      <c r="AB95" s="121" t="s">
        <v>226</v>
      </c>
      <c r="AC95" s="121" t="s">
        <v>226</v>
      </c>
      <c r="AD95" s="121" t="s">
        <v>226</v>
      </c>
      <c r="AE95" s="121" t="s">
        <v>226</v>
      </c>
      <c r="AF95" s="121" t="s">
        <v>226</v>
      </c>
      <c r="AG95" s="121" t="s">
        <v>226</v>
      </c>
      <c r="AH95" s="121" t="s">
        <v>226</v>
      </c>
      <c r="AI95" s="121" t="s">
        <v>226</v>
      </c>
      <c r="AJ95" s="121" t="s">
        <v>226</v>
      </c>
      <c r="AK95" s="121" t="s">
        <v>226</v>
      </c>
      <c r="AL95" s="121" t="s">
        <v>226</v>
      </c>
      <c r="AM95" s="121" t="s">
        <v>226</v>
      </c>
      <c r="AN95" s="121" t="s">
        <v>226</v>
      </c>
      <c r="AO95" s="121" t="s">
        <v>226</v>
      </c>
      <c r="AP95" s="121" t="s">
        <v>226</v>
      </c>
      <c r="AQ95" s="121" t="s">
        <v>226</v>
      </c>
      <c r="AR95" s="121" t="s">
        <v>226</v>
      </c>
      <c r="AS95" s="121" t="s">
        <v>226</v>
      </c>
      <c r="AT95" s="121" t="s">
        <v>226</v>
      </c>
      <c r="AU95" s="121" t="s">
        <v>226</v>
      </c>
      <c r="AV95" s="121" t="s">
        <v>226</v>
      </c>
      <c r="AW95" s="111" t="s">
        <v>6</v>
      </c>
      <c r="AX95" s="111" t="s">
        <v>6</v>
      </c>
    </row>
    <row r="96" spans="1:50" x14ac:dyDescent="0.25">
      <c r="A96" s="63" t="s">
        <v>72</v>
      </c>
      <c r="B96" s="121" t="s">
        <v>13</v>
      </c>
      <c r="C96" s="121" t="s">
        <v>63</v>
      </c>
      <c r="D96" s="121" t="s">
        <v>63</v>
      </c>
      <c r="E96" s="121" t="s">
        <v>63</v>
      </c>
      <c r="F96" s="121" t="s">
        <v>63</v>
      </c>
      <c r="G96" s="121" t="s">
        <v>63</v>
      </c>
      <c r="H96" s="122">
        <v>1.6000000000000001E-3</v>
      </c>
      <c r="I96" s="121" t="s">
        <v>63</v>
      </c>
      <c r="J96" s="121" t="s">
        <v>63</v>
      </c>
      <c r="K96" s="121" t="s">
        <v>63</v>
      </c>
      <c r="L96" s="121" t="s">
        <v>63</v>
      </c>
      <c r="M96" s="121" t="s">
        <v>63</v>
      </c>
      <c r="N96" s="121" t="s">
        <v>63</v>
      </c>
      <c r="O96" s="121" t="s">
        <v>63</v>
      </c>
      <c r="P96" s="121" t="s">
        <v>63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69</v>
      </c>
      <c r="V96" s="121" t="s">
        <v>69</v>
      </c>
      <c r="W96" s="121" t="s">
        <v>69</v>
      </c>
      <c r="X96" s="121" t="s">
        <v>69</v>
      </c>
      <c r="Y96" s="121" t="s">
        <v>69</v>
      </c>
      <c r="Z96" s="121" t="s">
        <v>69</v>
      </c>
      <c r="AA96" s="121" t="s">
        <v>69</v>
      </c>
      <c r="AB96" s="121" t="s">
        <v>69</v>
      </c>
      <c r="AC96" s="121" t="s">
        <v>69</v>
      </c>
      <c r="AD96" s="121" t="s">
        <v>69</v>
      </c>
      <c r="AE96" s="121" t="s">
        <v>69</v>
      </c>
      <c r="AF96" s="121" t="s">
        <v>69</v>
      </c>
      <c r="AG96" s="121" t="s">
        <v>69</v>
      </c>
      <c r="AH96" s="121" t="s">
        <v>69</v>
      </c>
      <c r="AI96" s="121" t="s">
        <v>69</v>
      </c>
      <c r="AJ96" s="121" t="s">
        <v>69</v>
      </c>
      <c r="AK96" s="121" t="s">
        <v>69</v>
      </c>
      <c r="AL96" s="121" t="s">
        <v>69</v>
      </c>
      <c r="AM96" s="121" t="s">
        <v>69</v>
      </c>
      <c r="AN96" s="121" t="s">
        <v>69</v>
      </c>
      <c r="AO96" s="121" t="s">
        <v>69</v>
      </c>
      <c r="AP96" s="121" t="s">
        <v>69</v>
      </c>
      <c r="AQ96" s="121" t="s">
        <v>69</v>
      </c>
      <c r="AR96" s="121" t="s">
        <v>69</v>
      </c>
      <c r="AS96" s="121" t="s">
        <v>69</v>
      </c>
      <c r="AT96" s="121" t="s">
        <v>69</v>
      </c>
      <c r="AU96" s="121" t="s">
        <v>69</v>
      </c>
      <c r="AV96" s="121" t="s">
        <v>69</v>
      </c>
      <c r="AW96" s="111" t="s">
        <v>6</v>
      </c>
      <c r="AX96" s="111" t="s">
        <v>6</v>
      </c>
    </row>
    <row r="97" spans="1:50" x14ac:dyDescent="0.25">
      <c r="A97" s="63" t="s">
        <v>109</v>
      </c>
      <c r="B97" s="121" t="s">
        <v>13</v>
      </c>
      <c r="C97" s="174">
        <v>3.0000000000000001E-5</v>
      </c>
      <c r="D97" s="121" t="s">
        <v>134</v>
      </c>
      <c r="E97" s="121" t="s">
        <v>134</v>
      </c>
      <c r="F97" s="174">
        <v>2.0000000000000002E-5</v>
      </c>
      <c r="G97" s="121" t="s">
        <v>134</v>
      </c>
      <c r="H97" s="121" t="s">
        <v>134</v>
      </c>
      <c r="I97" s="121" t="s">
        <v>134</v>
      </c>
      <c r="J97" s="174">
        <v>4.0000000000000003E-5</v>
      </c>
      <c r="K97" s="121" t="s">
        <v>134</v>
      </c>
      <c r="L97" s="174">
        <v>6.0000000000000002E-5</v>
      </c>
      <c r="M97" s="174">
        <v>3.0000000000000001E-5</v>
      </c>
      <c r="N97" s="121" t="s">
        <v>134</v>
      </c>
      <c r="O97" s="121" t="s">
        <v>134</v>
      </c>
      <c r="P97" s="121" t="s">
        <v>134</v>
      </c>
      <c r="Q97" s="121" t="s">
        <v>134</v>
      </c>
      <c r="R97" s="122">
        <v>7.1000000000000002E-4</v>
      </c>
      <c r="S97" s="121" t="s">
        <v>134</v>
      </c>
      <c r="T97" s="121" t="s">
        <v>134</v>
      </c>
      <c r="U97" s="121" t="s">
        <v>69</v>
      </c>
      <c r="V97" s="121" t="s">
        <v>69</v>
      </c>
      <c r="W97" s="121" t="s">
        <v>69</v>
      </c>
      <c r="X97" s="121" t="s">
        <v>69</v>
      </c>
      <c r="Y97" s="121" t="s">
        <v>69</v>
      </c>
      <c r="Z97" s="121" t="s">
        <v>69</v>
      </c>
      <c r="AA97" s="121" t="s">
        <v>69</v>
      </c>
      <c r="AB97" s="121" t="s">
        <v>69</v>
      </c>
      <c r="AC97" s="121" t="s">
        <v>69</v>
      </c>
      <c r="AD97" s="121" t="s">
        <v>69</v>
      </c>
      <c r="AE97" s="121" t="s">
        <v>69</v>
      </c>
      <c r="AF97" s="121" t="s">
        <v>69</v>
      </c>
      <c r="AG97" s="121" t="s">
        <v>69</v>
      </c>
      <c r="AH97" s="121" t="s">
        <v>69</v>
      </c>
      <c r="AI97" s="121" t="s">
        <v>69</v>
      </c>
      <c r="AJ97" s="121" t="s">
        <v>69</v>
      </c>
      <c r="AK97" s="121" t="s">
        <v>69</v>
      </c>
      <c r="AL97" s="121" t="s">
        <v>69</v>
      </c>
      <c r="AM97" s="121" t="s">
        <v>69</v>
      </c>
      <c r="AN97" s="121" t="s">
        <v>69</v>
      </c>
      <c r="AO97" s="121" t="s">
        <v>69</v>
      </c>
      <c r="AP97" s="121" t="s">
        <v>69</v>
      </c>
      <c r="AQ97" s="121" t="s">
        <v>69</v>
      </c>
      <c r="AR97" s="121" t="s">
        <v>69</v>
      </c>
      <c r="AS97" s="121" t="s">
        <v>69</v>
      </c>
      <c r="AT97" s="121" t="s">
        <v>69</v>
      </c>
      <c r="AU97" s="121" t="s">
        <v>69</v>
      </c>
      <c r="AV97" s="121" t="s">
        <v>69</v>
      </c>
      <c r="AW97" s="111" t="s">
        <v>6</v>
      </c>
      <c r="AX97" s="111" t="s">
        <v>6</v>
      </c>
    </row>
    <row r="98" spans="1:50" x14ac:dyDescent="0.25">
      <c r="A98" s="63" t="s">
        <v>110</v>
      </c>
      <c r="B98" s="121" t="s">
        <v>13</v>
      </c>
      <c r="C98" s="121" t="s">
        <v>57</v>
      </c>
      <c r="D98" s="121" t="s">
        <v>57</v>
      </c>
      <c r="E98" s="121" t="s">
        <v>57</v>
      </c>
      <c r="F98" s="121" t="s">
        <v>57</v>
      </c>
      <c r="G98" s="121" t="s">
        <v>57</v>
      </c>
      <c r="H98" s="121" t="s">
        <v>57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241</v>
      </c>
      <c r="V98" s="121" t="s">
        <v>231</v>
      </c>
      <c r="W98" s="121" t="s">
        <v>241</v>
      </c>
      <c r="X98" s="121" t="s">
        <v>241</v>
      </c>
      <c r="Y98" s="121" t="s">
        <v>241</v>
      </c>
      <c r="Z98" s="121" t="s">
        <v>241</v>
      </c>
      <c r="AA98" s="121" t="s">
        <v>241</v>
      </c>
      <c r="AB98" s="121" t="s">
        <v>241</v>
      </c>
      <c r="AC98" s="121" t="s">
        <v>241</v>
      </c>
      <c r="AD98" s="121" t="s">
        <v>241</v>
      </c>
      <c r="AE98" s="121" t="s">
        <v>241</v>
      </c>
      <c r="AF98" s="121" t="s">
        <v>241</v>
      </c>
      <c r="AG98" s="121" t="s">
        <v>241</v>
      </c>
      <c r="AH98" s="121" t="s">
        <v>241</v>
      </c>
      <c r="AI98" s="121" t="s">
        <v>241</v>
      </c>
      <c r="AJ98" s="121" t="s">
        <v>241</v>
      </c>
      <c r="AK98" s="121" t="s">
        <v>241</v>
      </c>
      <c r="AL98" s="121" t="s">
        <v>241</v>
      </c>
      <c r="AM98" s="121" t="s">
        <v>241</v>
      </c>
      <c r="AN98" s="121" t="s">
        <v>241</v>
      </c>
      <c r="AO98" s="121" t="s">
        <v>241</v>
      </c>
      <c r="AP98" s="121" t="s">
        <v>241</v>
      </c>
      <c r="AQ98" s="121" t="s">
        <v>241</v>
      </c>
      <c r="AR98" s="121" t="s">
        <v>241</v>
      </c>
      <c r="AS98" s="121" t="s">
        <v>241</v>
      </c>
      <c r="AT98" s="121" t="s">
        <v>241</v>
      </c>
      <c r="AU98" s="121" t="s">
        <v>241</v>
      </c>
      <c r="AV98" s="121" t="s">
        <v>241</v>
      </c>
      <c r="AW98" s="111" t="s">
        <v>6</v>
      </c>
      <c r="AX98" s="111" t="s">
        <v>6</v>
      </c>
    </row>
    <row r="99" spans="1:50" x14ac:dyDescent="0.25">
      <c r="A99" s="63" t="s">
        <v>111</v>
      </c>
      <c r="B99" s="121" t="s">
        <v>13</v>
      </c>
      <c r="C99" s="121" t="s">
        <v>40</v>
      </c>
      <c r="D99" s="121" t="s">
        <v>40</v>
      </c>
      <c r="E99" s="121" t="s">
        <v>40</v>
      </c>
      <c r="F99" s="121" t="s">
        <v>40</v>
      </c>
      <c r="G99" s="121" t="s">
        <v>40</v>
      </c>
      <c r="H99" s="122">
        <v>8.2000000000000003E-2</v>
      </c>
      <c r="I99" s="121" t="s">
        <v>40</v>
      </c>
      <c r="J99" s="121" t="s">
        <v>40</v>
      </c>
      <c r="K99" s="122">
        <v>5.0000000000000001E-3</v>
      </c>
      <c r="L99" s="121" t="s">
        <v>40</v>
      </c>
      <c r="M99" s="121" t="s">
        <v>40</v>
      </c>
      <c r="N99" s="121" t="s">
        <v>40</v>
      </c>
      <c r="O99" s="121" t="s">
        <v>40</v>
      </c>
      <c r="P99" s="121" t="s">
        <v>40</v>
      </c>
      <c r="Q99" s="121" t="s">
        <v>40</v>
      </c>
      <c r="R99" s="121" t="s">
        <v>40</v>
      </c>
      <c r="S99" s="121" t="s">
        <v>40</v>
      </c>
      <c r="T99" s="121" t="s">
        <v>40</v>
      </c>
      <c r="U99" s="121" t="s">
        <v>42</v>
      </c>
      <c r="V99" s="121" t="s">
        <v>42</v>
      </c>
      <c r="W99" s="121" t="s">
        <v>42</v>
      </c>
      <c r="X99" s="121" t="s">
        <v>42</v>
      </c>
      <c r="Y99" s="121" t="s">
        <v>42</v>
      </c>
      <c r="Z99" s="121" t="s">
        <v>42</v>
      </c>
      <c r="AA99" s="121" t="s">
        <v>42</v>
      </c>
      <c r="AB99" s="121" t="s">
        <v>42</v>
      </c>
      <c r="AC99" s="121" t="s">
        <v>42</v>
      </c>
      <c r="AD99" s="121" t="s">
        <v>42</v>
      </c>
      <c r="AE99" s="121" t="s">
        <v>42</v>
      </c>
      <c r="AF99" s="121" t="s">
        <v>42</v>
      </c>
      <c r="AG99" s="121" t="s">
        <v>42</v>
      </c>
      <c r="AH99" s="121" t="s">
        <v>42</v>
      </c>
      <c r="AI99" s="121" t="s">
        <v>42</v>
      </c>
      <c r="AJ99" s="121" t="s">
        <v>42</v>
      </c>
      <c r="AK99" s="121" t="s">
        <v>42</v>
      </c>
      <c r="AL99" s="121" t="s">
        <v>42</v>
      </c>
      <c r="AM99" s="121" t="s">
        <v>42</v>
      </c>
      <c r="AN99" s="121" t="s">
        <v>42</v>
      </c>
      <c r="AO99" s="121" t="s">
        <v>42</v>
      </c>
      <c r="AP99" s="121" t="s">
        <v>42</v>
      </c>
      <c r="AQ99" s="121" t="s">
        <v>42</v>
      </c>
      <c r="AR99" s="121" t="s">
        <v>42</v>
      </c>
      <c r="AS99" s="121" t="s">
        <v>42</v>
      </c>
      <c r="AT99" s="121" t="s">
        <v>42</v>
      </c>
      <c r="AU99" s="121" t="s">
        <v>42</v>
      </c>
      <c r="AV99" s="121" t="s">
        <v>42</v>
      </c>
      <c r="AW99" s="111" t="s">
        <v>6</v>
      </c>
      <c r="AX99" s="111" t="s">
        <v>6</v>
      </c>
    </row>
    <row r="100" spans="1:50" x14ac:dyDescent="0.25">
      <c r="A100" s="63" t="s">
        <v>112</v>
      </c>
      <c r="B100" s="121" t="s">
        <v>13</v>
      </c>
      <c r="C100" s="121" t="s">
        <v>61</v>
      </c>
      <c r="D100" s="121" t="s">
        <v>61</v>
      </c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225</v>
      </c>
      <c r="V100" s="121" t="s">
        <v>245</v>
      </c>
      <c r="W100" s="121" t="s">
        <v>225</v>
      </c>
      <c r="X100" s="121" t="s">
        <v>225</v>
      </c>
      <c r="Y100" s="121" t="s">
        <v>225</v>
      </c>
      <c r="Z100" s="121" t="s">
        <v>225</v>
      </c>
      <c r="AA100" s="121" t="s">
        <v>225</v>
      </c>
      <c r="AB100" s="121" t="s">
        <v>225</v>
      </c>
      <c r="AC100" s="121" t="s">
        <v>225</v>
      </c>
      <c r="AD100" s="121" t="s">
        <v>225</v>
      </c>
      <c r="AE100" s="121" t="s">
        <v>225</v>
      </c>
      <c r="AF100" s="121" t="s">
        <v>225</v>
      </c>
      <c r="AG100" s="121" t="s">
        <v>225</v>
      </c>
      <c r="AH100" s="121" t="s">
        <v>225</v>
      </c>
      <c r="AI100" s="121" t="s">
        <v>225</v>
      </c>
      <c r="AJ100" s="121" t="s">
        <v>225</v>
      </c>
      <c r="AK100" s="121" t="s">
        <v>225</v>
      </c>
      <c r="AL100" s="121" t="s">
        <v>225</v>
      </c>
      <c r="AM100" s="121" t="s">
        <v>225</v>
      </c>
      <c r="AN100" s="121" t="s">
        <v>225</v>
      </c>
      <c r="AO100" s="121" t="s">
        <v>225</v>
      </c>
      <c r="AP100" s="121" t="s">
        <v>225</v>
      </c>
      <c r="AQ100" s="121" t="s">
        <v>225</v>
      </c>
      <c r="AR100" s="121" t="s">
        <v>225</v>
      </c>
      <c r="AS100" s="121" t="s">
        <v>225</v>
      </c>
      <c r="AT100" s="121" t="s">
        <v>225</v>
      </c>
      <c r="AU100" s="121" t="s">
        <v>225</v>
      </c>
      <c r="AV100" s="121" t="s">
        <v>225</v>
      </c>
      <c r="AW100" s="111" t="s">
        <v>6</v>
      </c>
      <c r="AX100" s="111" t="s">
        <v>6</v>
      </c>
    </row>
    <row r="101" spans="1:50" x14ac:dyDescent="0.25">
      <c r="A101" s="63" t="s">
        <v>113</v>
      </c>
      <c r="B101" s="121" t="s">
        <v>13</v>
      </c>
      <c r="C101" s="121" t="s">
        <v>57</v>
      </c>
      <c r="D101" s="121" t="s">
        <v>57</v>
      </c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224</v>
      </c>
      <c r="V101" s="121" t="s">
        <v>224</v>
      </c>
      <c r="W101" s="121" t="s">
        <v>224</v>
      </c>
      <c r="X101" s="121" t="s">
        <v>224</v>
      </c>
      <c r="Y101" s="121" t="s">
        <v>224</v>
      </c>
      <c r="Z101" s="121" t="s">
        <v>224</v>
      </c>
      <c r="AA101" s="121" t="s">
        <v>224</v>
      </c>
      <c r="AB101" s="121" t="s">
        <v>224</v>
      </c>
      <c r="AC101" s="121" t="s">
        <v>224</v>
      </c>
      <c r="AD101" s="121" t="s">
        <v>224</v>
      </c>
      <c r="AE101" s="121" t="s">
        <v>224</v>
      </c>
      <c r="AF101" s="121" t="s">
        <v>224</v>
      </c>
      <c r="AG101" s="121" t="s">
        <v>224</v>
      </c>
      <c r="AH101" s="121" t="s">
        <v>224</v>
      </c>
      <c r="AI101" s="121" t="s">
        <v>224</v>
      </c>
      <c r="AJ101" s="121" t="s">
        <v>224</v>
      </c>
      <c r="AK101" s="121" t="s">
        <v>224</v>
      </c>
      <c r="AL101" s="121" t="s">
        <v>224</v>
      </c>
      <c r="AM101" s="121" t="s">
        <v>224</v>
      </c>
      <c r="AN101" s="121" t="s">
        <v>224</v>
      </c>
      <c r="AO101" s="121" t="s">
        <v>224</v>
      </c>
      <c r="AP101" s="121" t="s">
        <v>224</v>
      </c>
      <c r="AQ101" s="121" t="s">
        <v>224</v>
      </c>
      <c r="AR101" s="121" t="s">
        <v>224</v>
      </c>
      <c r="AS101" s="121" t="s">
        <v>224</v>
      </c>
      <c r="AT101" s="121" t="s">
        <v>224</v>
      </c>
      <c r="AU101" s="121" t="s">
        <v>224</v>
      </c>
      <c r="AV101" s="121" t="s">
        <v>224</v>
      </c>
      <c r="AW101" s="111" t="s">
        <v>6</v>
      </c>
      <c r="AX101" s="111" t="s">
        <v>6</v>
      </c>
    </row>
    <row r="102" spans="1:50" x14ac:dyDescent="0.25">
      <c r="A102" s="63" t="s">
        <v>78</v>
      </c>
      <c r="B102" s="121" t="s">
        <v>13</v>
      </c>
      <c r="C102" s="121" t="s">
        <v>38</v>
      </c>
      <c r="D102" s="121" t="s">
        <v>38</v>
      </c>
      <c r="E102" s="121" t="s">
        <v>38</v>
      </c>
      <c r="F102" s="121" t="s">
        <v>38</v>
      </c>
      <c r="G102" s="121" t="s">
        <v>38</v>
      </c>
      <c r="H102" s="121" t="s">
        <v>38</v>
      </c>
      <c r="I102" s="121" t="s">
        <v>38</v>
      </c>
      <c r="J102" s="121" t="s">
        <v>38</v>
      </c>
      <c r="K102" s="121" t="s">
        <v>150</v>
      </c>
      <c r="L102" s="121" t="s">
        <v>38</v>
      </c>
      <c r="M102" s="121" t="s">
        <v>150</v>
      </c>
      <c r="N102" s="121" t="s">
        <v>38</v>
      </c>
      <c r="O102" s="121" t="s">
        <v>150</v>
      </c>
      <c r="P102" s="121" t="s">
        <v>38</v>
      </c>
      <c r="Q102" s="121" t="s">
        <v>150</v>
      </c>
      <c r="R102" s="121" t="s">
        <v>150</v>
      </c>
      <c r="S102" s="121" t="s">
        <v>150</v>
      </c>
      <c r="T102" s="121" t="s">
        <v>150</v>
      </c>
      <c r="U102" s="121" t="s">
        <v>150</v>
      </c>
      <c r="V102" s="121" t="s">
        <v>150</v>
      </c>
      <c r="W102" s="121" t="s">
        <v>150</v>
      </c>
      <c r="X102" s="121" t="s">
        <v>150</v>
      </c>
      <c r="Y102" s="121" t="s">
        <v>150</v>
      </c>
      <c r="Z102" s="121" t="s">
        <v>150</v>
      </c>
      <c r="AA102" s="121" t="s">
        <v>150</v>
      </c>
      <c r="AB102" s="121" t="s">
        <v>150</v>
      </c>
      <c r="AC102" s="121" t="s">
        <v>150</v>
      </c>
      <c r="AD102" s="121" t="s">
        <v>150</v>
      </c>
      <c r="AE102" s="121" t="s">
        <v>150</v>
      </c>
      <c r="AF102" s="121" t="s">
        <v>150</v>
      </c>
      <c r="AG102" s="121" t="s">
        <v>150</v>
      </c>
      <c r="AH102" s="121" t="s">
        <v>150</v>
      </c>
      <c r="AI102" s="121" t="s">
        <v>150</v>
      </c>
      <c r="AJ102" s="121" t="s">
        <v>150</v>
      </c>
      <c r="AK102" s="121" t="s">
        <v>150</v>
      </c>
      <c r="AL102" s="121" t="s">
        <v>150</v>
      </c>
      <c r="AM102" s="121" t="s">
        <v>150</v>
      </c>
      <c r="AN102" s="121" t="s">
        <v>150</v>
      </c>
      <c r="AO102" s="121" t="s">
        <v>150</v>
      </c>
      <c r="AP102" s="121" t="s">
        <v>150</v>
      </c>
      <c r="AQ102" s="121" t="s">
        <v>150</v>
      </c>
      <c r="AR102" s="121" t="s">
        <v>150</v>
      </c>
      <c r="AS102" s="121" t="s">
        <v>150</v>
      </c>
      <c r="AT102" s="121" t="s">
        <v>150</v>
      </c>
      <c r="AU102" s="121" t="s">
        <v>150</v>
      </c>
      <c r="AV102" s="121" t="s">
        <v>150</v>
      </c>
      <c r="AW102" s="111" t="s">
        <v>6</v>
      </c>
      <c r="AX102" s="111" t="s">
        <v>6</v>
      </c>
    </row>
    <row r="103" spans="1:50" x14ac:dyDescent="0.25">
      <c r="A103" s="63" t="s">
        <v>114</v>
      </c>
      <c r="B103" s="121" t="s">
        <v>13</v>
      </c>
      <c r="C103" s="121" t="s">
        <v>57</v>
      </c>
      <c r="D103" s="121" t="s">
        <v>57</v>
      </c>
      <c r="E103" s="121" t="s">
        <v>57</v>
      </c>
      <c r="F103" s="121" t="s">
        <v>57</v>
      </c>
      <c r="G103" s="121" t="s">
        <v>57</v>
      </c>
      <c r="H103" s="122">
        <v>2E-3</v>
      </c>
      <c r="I103" s="121" t="s">
        <v>57</v>
      </c>
      <c r="J103" s="121" t="s">
        <v>57</v>
      </c>
      <c r="K103" s="121" t="s">
        <v>57</v>
      </c>
      <c r="L103" s="121" t="s">
        <v>57</v>
      </c>
      <c r="M103" s="121" t="s">
        <v>57</v>
      </c>
      <c r="N103" s="121" t="s">
        <v>57</v>
      </c>
      <c r="O103" s="121" t="s">
        <v>57</v>
      </c>
      <c r="P103" s="121" t="s">
        <v>57</v>
      </c>
      <c r="Q103" s="121" t="s">
        <v>57</v>
      </c>
      <c r="R103" s="121" t="s">
        <v>57</v>
      </c>
      <c r="S103" s="121" t="s">
        <v>57</v>
      </c>
      <c r="T103" s="121" t="s">
        <v>57</v>
      </c>
      <c r="U103" s="121" t="s">
        <v>225</v>
      </c>
      <c r="V103" s="121" t="s">
        <v>225</v>
      </c>
      <c r="W103" s="121" t="s">
        <v>225</v>
      </c>
      <c r="X103" s="121" t="s">
        <v>225</v>
      </c>
      <c r="Y103" s="121" t="s">
        <v>225</v>
      </c>
      <c r="Z103" s="121" t="s">
        <v>225</v>
      </c>
      <c r="AA103" s="121" t="s">
        <v>225</v>
      </c>
      <c r="AB103" s="121" t="s">
        <v>225</v>
      </c>
      <c r="AC103" s="121" t="s">
        <v>225</v>
      </c>
      <c r="AD103" s="121" t="s">
        <v>225</v>
      </c>
      <c r="AE103" s="121" t="s">
        <v>225</v>
      </c>
      <c r="AF103" s="121" t="s">
        <v>225</v>
      </c>
      <c r="AG103" s="121" t="s">
        <v>225</v>
      </c>
      <c r="AH103" s="121" t="s">
        <v>225</v>
      </c>
      <c r="AI103" s="121" t="s">
        <v>225</v>
      </c>
      <c r="AJ103" s="121" t="s">
        <v>225</v>
      </c>
      <c r="AK103" s="121" t="s">
        <v>225</v>
      </c>
      <c r="AL103" s="121" t="s">
        <v>225</v>
      </c>
      <c r="AM103" s="121" t="s">
        <v>225</v>
      </c>
      <c r="AN103" s="122">
        <v>1.3799999999999999E-4</v>
      </c>
      <c r="AO103" s="121" t="s">
        <v>225</v>
      </c>
      <c r="AP103" s="121" t="s">
        <v>225</v>
      </c>
      <c r="AQ103" s="121" t="s">
        <v>225</v>
      </c>
      <c r="AR103" s="121" t="s">
        <v>225</v>
      </c>
      <c r="AS103" s="121" t="s">
        <v>225</v>
      </c>
      <c r="AT103" s="121" t="s">
        <v>225</v>
      </c>
      <c r="AU103" s="121" t="s">
        <v>225</v>
      </c>
      <c r="AV103" s="121" t="s">
        <v>225</v>
      </c>
      <c r="AW103" s="111" t="s">
        <v>6</v>
      </c>
      <c r="AX103" s="111" t="s">
        <v>6</v>
      </c>
    </row>
    <row r="104" spans="1:50" x14ac:dyDescent="0.25">
      <c r="A104" s="63" t="s">
        <v>161</v>
      </c>
      <c r="B104" s="121" t="s">
        <v>13</v>
      </c>
      <c r="C104" s="121" t="s">
        <v>6</v>
      </c>
      <c r="D104" s="121" t="s">
        <v>6</v>
      </c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226</v>
      </c>
      <c r="V104" s="121" t="s">
        <v>226</v>
      </c>
      <c r="W104" s="121" t="s">
        <v>226</v>
      </c>
      <c r="X104" s="121" t="s">
        <v>226</v>
      </c>
      <c r="Y104" s="121" t="s">
        <v>226</v>
      </c>
      <c r="Z104" s="121" t="s">
        <v>226</v>
      </c>
      <c r="AA104" s="121" t="s">
        <v>226</v>
      </c>
      <c r="AB104" s="121" t="s">
        <v>226</v>
      </c>
      <c r="AC104" s="121" t="s">
        <v>226</v>
      </c>
      <c r="AD104" s="121" t="s">
        <v>226</v>
      </c>
      <c r="AE104" s="121" t="s">
        <v>226</v>
      </c>
      <c r="AF104" s="121" t="s">
        <v>226</v>
      </c>
      <c r="AG104" s="121" t="s">
        <v>226</v>
      </c>
      <c r="AH104" s="121" t="s">
        <v>226</v>
      </c>
      <c r="AI104" s="121" t="s">
        <v>226</v>
      </c>
      <c r="AJ104" s="121" t="s">
        <v>226</v>
      </c>
      <c r="AK104" s="121" t="s">
        <v>226</v>
      </c>
      <c r="AL104" s="121" t="s">
        <v>226</v>
      </c>
      <c r="AM104" s="121" t="s">
        <v>226</v>
      </c>
      <c r="AN104" s="121" t="s">
        <v>226</v>
      </c>
      <c r="AO104" s="121" t="s">
        <v>226</v>
      </c>
      <c r="AP104" s="121" t="s">
        <v>226</v>
      </c>
      <c r="AQ104" s="121" t="s">
        <v>226</v>
      </c>
      <c r="AR104" s="121" t="s">
        <v>226</v>
      </c>
      <c r="AS104" s="121" t="s">
        <v>226</v>
      </c>
      <c r="AT104" s="121" t="s">
        <v>226</v>
      </c>
      <c r="AU104" s="121" t="s">
        <v>226</v>
      </c>
      <c r="AV104" s="121" t="s">
        <v>226</v>
      </c>
      <c r="AW104" s="111" t="s">
        <v>6</v>
      </c>
      <c r="AX104" s="111" t="s">
        <v>6</v>
      </c>
    </row>
    <row r="105" spans="1:50" x14ac:dyDescent="0.25">
      <c r="A105" s="63" t="s">
        <v>115</v>
      </c>
      <c r="B105" s="121" t="s">
        <v>13</v>
      </c>
      <c r="C105" s="121" t="s">
        <v>61</v>
      </c>
      <c r="D105" s="121" t="s">
        <v>61</v>
      </c>
      <c r="E105" s="121" t="s">
        <v>61</v>
      </c>
      <c r="F105" s="121" t="s">
        <v>61</v>
      </c>
      <c r="G105" s="121" t="s">
        <v>61</v>
      </c>
      <c r="H105" s="122">
        <v>2.0000000000000001E-4</v>
      </c>
      <c r="I105" s="121" t="s">
        <v>61</v>
      </c>
      <c r="J105" s="121" t="s">
        <v>61</v>
      </c>
      <c r="K105" s="121" t="s">
        <v>69</v>
      </c>
      <c r="L105" s="121" t="s">
        <v>69</v>
      </c>
      <c r="M105" s="121" t="s">
        <v>69</v>
      </c>
      <c r="N105" s="121" t="s">
        <v>69</v>
      </c>
      <c r="O105" s="121" t="s">
        <v>69</v>
      </c>
      <c r="P105" s="121" t="s">
        <v>69</v>
      </c>
      <c r="Q105" s="121" t="s">
        <v>69</v>
      </c>
      <c r="R105" s="121" t="s">
        <v>61</v>
      </c>
      <c r="S105" s="121" t="s">
        <v>69</v>
      </c>
      <c r="T105" s="121" t="s">
        <v>69</v>
      </c>
      <c r="U105" s="121" t="s">
        <v>225</v>
      </c>
      <c r="V105" s="121" t="s">
        <v>225</v>
      </c>
      <c r="W105" s="121" t="s">
        <v>225</v>
      </c>
      <c r="X105" s="121" t="s">
        <v>225</v>
      </c>
      <c r="Y105" s="121" t="s">
        <v>225</v>
      </c>
      <c r="Z105" s="121" t="s">
        <v>225</v>
      </c>
      <c r="AA105" s="121" t="s">
        <v>225</v>
      </c>
      <c r="AB105" s="121" t="s">
        <v>225</v>
      </c>
      <c r="AC105" s="121" t="s">
        <v>225</v>
      </c>
      <c r="AD105" s="121" t="s">
        <v>225</v>
      </c>
      <c r="AE105" s="121" t="s">
        <v>225</v>
      </c>
      <c r="AF105" s="121" t="s">
        <v>225</v>
      </c>
      <c r="AG105" s="121" t="s">
        <v>225</v>
      </c>
      <c r="AH105" s="121" t="s">
        <v>225</v>
      </c>
      <c r="AI105" s="121" t="s">
        <v>225</v>
      </c>
      <c r="AJ105" s="121" t="s">
        <v>225</v>
      </c>
      <c r="AK105" s="121" t="s">
        <v>225</v>
      </c>
      <c r="AL105" s="121" t="s">
        <v>225</v>
      </c>
      <c r="AM105" s="121" t="s">
        <v>225</v>
      </c>
      <c r="AN105" s="121" t="s">
        <v>225</v>
      </c>
      <c r="AO105" s="121" t="s">
        <v>225</v>
      </c>
      <c r="AP105" s="121" t="s">
        <v>225</v>
      </c>
      <c r="AQ105" s="121" t="s">
        <v>225</v>
      </c>
      <c r="AR105" s="121" t="s">
        <v>225</v>
      </c>
      <c r="AS105" s="121" t="s">
        <v>225</v>
      </c>
      <c r="AT105" s="121" t="s">
        <v>225</v>
      </c>
      <c r="AU105" s="121" t="s">
        <v>225</v>
      </c>
      <c r="AV105" s="121" t="s">
        <v>225</v>
      </c>
      <c r="AW105" s="111" t="s">
        <v>6</v>
      </c>
      <c r="AX105" s="111" t="s">
        <v>6</v>
      </c>
    </row>
    <row r="106" spans="1:50" x14ac:dyDescent="0.25">
      <c r="A106" s="63" t="s">
        <v>116</v>
      </c>
      <c r="B106" s="121" t="s">
        <v>13</v>
      </c>
      <c r="C106" s="121" t="s">
        <v>57</v>
      </c>
      <c r="D106" s="121" t="s">
        <v>57</v>
      </c>
      <c r="E106" s="121" t="s">
        <v>57</v>
      </c>
      <c r="F106" s="121" t="s">
        <v>57</v>
      </c>
      <c r="G106" s="121" t="s">
        <v>57</v>
      </c>
      <c r="H106" s="121" t="s">
        <v>57</v>
      </c>
      <c r="I106" s="121" t="s">
        <v>57</v>
      </c>
      <c r="J106" s="121" t="s">
        <v>57</v>
      </c>
      <c r="K106" s="121" t="s">
        <v>57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 t="s">
        <v>224</v>
      </c>
      <c r="V106" s="121" t="s">
        <v>224</v>
      </c>
      <c r="W106" s="121" t="s">
        <v>224</v>
      </c>
      <c r="X106" s="121" t="s">
        <v>224</v>
      </c>
      <c r="Y106" s="121" t="s">
        <v>224</v>
      </c>
      <c r="Z106" s="121" t="s">
        <v>224</v>
      </c>
      <c r="AA106" s="121" t="s">
        <v>224</v>
      </c>
      <c r="AB106" s="121" t="s">
        <v>224</v>
      </c>
      <c r="AC106" s="121" t="s">
        <v>224</v>
      </c>
      <c r="AD106" s="121" t="s">
        <v>224</v>
      </c>
      <c r="AE106" s="121" t="s">
        <v>224</v>
      </c>
      <c r="AF106" s="121" t="s">
        <v>224</v>
      </c>
      <c r="AG106" s="121" t="s">
        <v>224</v>
      </c>
      <c r="AH106" s="121" t="s">
        <v>224</v>
      </c>
      <c r="AI106" s="121" t="s">
        <v>224</v>
      </c>
      <c r="AJ106" s="121" t="s">
        <v>224</v>
      </c>
      <c r="AK106" s="121" t="s">
        <v>224</v>
      </c>
      <c r="AL106" s="121" t="s">
        <v>224</v>
      </c>
      <c r="AM106" s="121" t="s">
        <v>224</v>
      </c>
      <c r="AN106" s="121" t="s">
        <v>224</v>
      </c>
      <c r="AO106" s="121" t="s">
        <v>224</v>
      </c>
      <c r="AP106" s="121" t="s">
        <v>224</v>
      </c>
      <c r="AQ106" s="121" t="s">
        <v>224</v>
      </c>
      <c r="AR106" s="121" t="s">
        <v>224</v>
      </c>
      <c r="AS106" s="121" t="s">
        <v>224</v>
      </c>
      <c r="AT106" s="121" t="s">
        <v>224</v>
      </c>
      <c r="AU106" s="121" t="s">
        <v>224</v>
      </c>
      <c r="AV106" s="121" t="s">
        <v>224</v>
      </c>
      <c r="AW106" s="111" t="s">
        <v>6</v>
      </c>
      <c r="AX106" s="111" t="s">
        <v>6</v>
      </c>
    </row>
    <row r="107" spans="1:50" x14ac:dyDescent="0.25">
      <c r="A107" s="63" t="s">
        <v>117</v>
      </c>
      <c r="B107" s="121" t="s">
        <v>13</v>
      </c>
      <c r="C107" s="121" t="s">
        <v>35</v>
      </c>
      <c r="D107" s="122">
        <v>0.02</v>
      </c>
      <c r="E107" s="121" t="s">
        <v>35</v>
      </c>
      <c r="F107" s="121" t="s">
        <v>35</v>
      </c>
      <c r="G107" s="121" t="s">
        <v>35</v>
      </c>
      <c r="H107" s="121" t="s">
        <v>34</v>
      </c>
      <c r="I107" s="121" t="s">
        <v>6</v>
      </c>
      <c r="J107" s="121" t="s">
        <v>6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6</v>
      </c>
      <c r="Q107" s="121" t="s">
        <v>6</v>
      </c>
      <c r="R107" s="121" t="s">
        <v>6</v>
      </c>
      <c r="S107" s="121" t="s">
        <v>6</v>
      </c>
      <c r="T107" s="121" t="s">
        <v>6</v>
      </c>
      <c r="U107" s="121" t="s">
        <v>102</v>
      </c>
      <c r="V107" s="121" t="s">
        <v>102</v>
      </c>
      <c r="W107" s="121" t="s">
        <v>102</v>
      </c>
      <c r="X107" s="121" t="s">
        <v>102</v>
      </c>
      <c r="Y107" s="121" t="s">
        <v>102</v>
      </c>
      <c r="Z107" s="121" t="s">
        <v>102</v>
      </c>
      <c r="AA107" s="121" t="s">
        <v>102</v>
      </c>
      <c r="AB107" s="121" t="s">
        <v>102</v>
      </c>
      <c r="AC107" s="121" t="s">
        <v>102</v>
      </c>
      <c r="AD107" s="121" t="s">
        <v>102</v>
      </c>
      <c r="AE107" s="121" t="s">
        <v>102</v>
      </c>
      <c r="AF107" s="121" t="s">
        <v>102</v>
      </c>
      <c r="AG107" s="121" t="s">
        <v>102</v>
      </c>
      <c r="AH107" s="121" t="s">
        <v>102</v>
      </c>
      <c r="AI107" s="121" t="s">
        <v>102</v>
      </c>
      <c r="AJ107" s="121" t="s">
        <v>102</v>
      </c>
      <c r="AK107" s="121" t="s">
        <v>102</v>
      </c>
      <c r="AL107" s="121" t="s">
        <v>102</v>
      </c>
      <c r="AM107" s="121" t="s">
        <v>102</v>
      </c>
      <c r="AN107" s="121" t="s">
        <v>102</v>
      </c>
      <c r="AO107" s="121" t="s">
        <v>102</v>
      </c>
      <c r="AP107" s="121" t="s">
        <v>102</v>
      </c>
      <c r="AQ107" s="121" t="s">
        <v>102</v>
      </c>
      <c r="AR107" s="121" t="s">
        <v>102</v>
      </c>
      <c r="AS107" s="121" t="s">
        <v>102</v>
      </c>
      <c r="AT107" s="121" t="s">
        <v>102</v>
      </c>
      <c r="AU107" s="121" t="s">
        <v>102</v>
      </c>
      <c r="AV107" s="121" t="s">
        <v>102</v>
      </c>
      <c r="AW107" s="111" t="s">
        <v>6</v>
      </c>
      <c r="AX107" s="111" t="s">
        <v>6</v>
      </c>
    </row>
    <row r="108" spans="1:50" x14ac:dyDescent="0.25">
      <c r="A108" s="63" t="s">
        <v>82</v>
      </c>
      <c r="B108" s="121" t="s">
        <v>13</v>
      </c>
      <c r="C108" s="122">
        <v>0.1</v>
      </c>
      <c r="D108" s="121" t="s">
        <v>38</v>
      </c>
      <c r="E108" s="121" t="s">
        <v>38</v>
      </c>
      <c r="F108" s="121" t="s">
        <v>38</v>
      </c>
      <c r="G108" s="121" t="s">
        <v>38</v>
      </c>
      <c r="H108" s="121" t="s">
        <v>38</v>
      </c>
      <c r="I108" s="122">
        <v>0.1</v>
      </c>
      <c r="J108" s="121" t="s">
        <v>38</v>
      </c>
      <c r="K108" s="121" t="s">
        <v>38</v>
      </c>
      <c r="L108" s="121" t="s">
        <v>38</v>
      </c>
      <c r="M108" s="121" t="s">
        <v>38</v>
      </c>
      <c r="N108" s="121" t="s">
        <v>38</v>
      </c>
      <c r="O108" s="121" t="s">
        <v>38</v>
      </c>
      <c r="P108" s="121" t="s">
        <v>38</v>
      </c>
      <c r="Q108" s="121" t="s">
        <v>38</v>
      </c>
      <c r="R108" s="121" t="s">
        <v>38</v>
      </c>
      <c r="S108" s="121" t="s">
        <v>38</v>
      </c>
      <c r="T108" s="121" t="s">
        <v>38</v>
      </c>
      <c r="U108" s="121" t="s">
        <v>150</v>
      </c>
      <c r="V108" s="121" t="s">
        <v>150</v>
      </c>
      <c r="W108" s="121" t="s">
        <v>150</v>
      </c>
      <c r="X108" s="121" t="s">
        <v>150</v>
      </c>
      <c r="Y108" s="121" t="s">
        <v>150</v>
      </c>
      <c r="Z108" s="121" t="s">
        <v>150</v>
      </c>
      <c r="AA108" s="121" t="s">
        <v>150</v>
      </c>
      <c r="AB108" s="121" t="s">
        <v>150</v>
      </c>
      <c r="AC108" s="121" t="s">
        <v>150</v>
      </c>
      <c r="AD108" s="121" t="s">
        <v>150</v>
      </c>
      <c r="AE108" s="121" t="s">
        <v>150</v>
      </c>
      <c r="AF108" s="121" t="s">
        <v>150</v>
      </c>
      <c r="AG108" s="121" t="s">
        <v>150</v>
      </c>
      <c r="AH108" s="121" t="s">
        <v>150</v>
      </c>
      <c r="AI108" s="121" t="s">
        <v>150</v>
      </c>
      <c r="AJ108" s="121" t="s">
        <v>150</v>
      </c>
      <c r="AK108" s="121" t="s">
        <v>150</v>
      </c>
      <c r="AL108" s="121" t="s">
        <v>150</v>
      </c>
      <c r="AM108" s="121" t="s">
        <v>150</v>
      </c>
      <c r="AN108" s="121" t="s">
        <v>150</v>
      </c>
      <c r="AO108" s="121" t="s">
        <v>150</v>
      </c>
      <c r="AP108" s="121" t="s">
        <v>150</v>
      </c>
      <c r="AQ108" s="121" t="s">
        <v>150</v>
      </c>
      <c r="AR108" s="121" t="s">
        <v>150</v>
      </c>
      <c r="AS108" s="121" t="s">
        <v>150</v>
      </c>
      <c r="AT108" s="121" t="s">
        <v>150</v>
      </c>
      <c r="AU108" s="121" t="s">
        <v>150</v>
      </c>
      <c r="AV108" s="121" t="s">
        <v>150</v>
      </c>
      <c r="AW108" s="111" t="s">
        <v>6</v>
      </c>
      <c r="AX108" s="111" t="s">
        <v>6</v>
      </c>
    </row>
    <row r="109" spans="1:50" x14ac:dyDescent="0.25">
      <c r="A109" s="63" t="s">
        <v>118</v>
      </c>
      <c r="B109" s="121" t="s">
        <v>13</v>
      </c>
      <c r="C109" s="121" t="s">
        <v>84</v>
      </c>
      <c r="D109" s="121" t="s">
        <v>84</v>
      </c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69</v>
      </c>
      <c r="V109" s="121" t="s">
        <v>69</v>
      </c>
      <c r="W109" s="121" t="s">
        <v>69</v>
      </c>
      <c r="X109" s="121" t="s">
        <v>69</v>
      </c>
      <c r="Y109" s="121" t="s">
        <v>69</v>
      </c>
      <c r="Z109" s="121" t="s">
        <v>69</v>
      </c>
      <c r="AA109" s="121" t="s">
        <v>69</v>
      </c>
      <c r="AB109" s="121" t="s">
        <v>69</v>
      </c>
      <c r="AC109" s="121" t="s">
        <v>69</v>
      </c>
      <c r="AD109" s="121" t="s">
        <v>69</v>
      </c>
      <c r="AE109" s="121" t="s">
        <v>69</v>
      </c>
      <c r="AF109" s="121" t="s">
        <v>69</v>
      </c>
      <c r="AG109" s="121" t="s">
        <v>69</v>
      </c>
      <c r="AH109" s="121" t="s">
        <v>69</v>
      </c>
      <c r="AI109" s="121" t="s">
        <v>69</v>
      </c>
      <c r="AJ109" s="121" t="s">
        <v>69</v>
      </c>
      <c r="AK109" s="121" t="s">
        <v>69</v>
      </c>
      <c r="AL109" s="121" t="s">
        <v>69</v>
      </c>
      <c r="AM109" s="121" t="s">
        <v>69</v>
      </c>
      <c r="AN109" s="121" t="s">
        <v>69</v>
      </c>
      <c r="AO109" s="121" t="s">
        <v>69</v>
      </c>
      <c r="AP109" s="121" t="s">
        <v>69</v>
      </c>
      <c r="AQ109" s="121" t="s">
        <v>69</v>
      </c>
      <c r="AR109" s="121" t="s">
        <v>69</v>
      </c>
      <c r="AS109" s="121" t="s">
        <v>69</v>
      </c>
      <c r="AT109" s="121" t="s">
        <v>69</v>
      </c>
      <c r="AU109" s="121" t="s">
        <v>69</v>
      </c>
      <c r="AV109" s="121" t="s">
        <v>69</v>
      </c>
      <c r="AW109" s="111" t="s">
        <v>6</v>
      </c>
      <c r="AX109" s="111" t="s">
        <v>6</v>
      </c>
    </row>
    <row r="110" spans="1:50" x14ac:dyDescent="0.25">
      <c r="A110" s="63" t="s">
        <v>119</v>
      </c>
      <c r="B110" s="121" t="s">
        <v>13</v>
      </c>
      <c r="C110" s="121" t="s">
        <v>34</v>
      </c>
      <c r="D110" s="121" t="s">
        <v>34</v>
      </c>
      <c r="E110" s="121" t="s">
        <v>34</v>
      </c>
      <c r="F110" s="121" t="s">
        <v>34</v>
      </c>
      <c r="G110" s="121" t="s">
        <v>34</v>
      </c>
      <c r="H110" s="121" t="s">
        <v>34</v>
      </c>
      <c r="I110" s="121" t="s">
        <v>34</v>
      </c>
      <c r="J110" s="121" t="s">
        <v>34</v>
      </c>
      <c r="K110" s="121" t="s">
        <v>34</v>
      </c>
      <c r="L110" s="121" t="s">
        <v>34</v>
      </c>
      <c r="M110" s="121" t="s">
        <v>34</v>
      </c>
      <c r="N110" s="121" t="s">
        <v>34</v>
      </c>
      <c r="O110" s="121" t="s">
        <v>34</v>
      </c>
      <c r="P110" s="121" t="s">
        <v>34</v>
      </c>
      <c r="Q110" s="121" t="s">
        <v>34</v>
      </c>
      <c r="R110" s="121" t="s">
        <v>34</v>
      </c>
      <c r="S110" s="121" t="s">
        <v>34</v>
      </c>
      <c r="T110" s="121" t="s">
        <v>34</v>
      </c>
      <c r="U110" s="121" t="s">
        <v>102</v>
      </c>
      <c r="V110" s="121" t="s">
        <v>102</v>
      </c>
      <c r="W110" s="121" t="s">
        <v>102</v>
      </c>
      <c r="X110" s="121" t="s">
        <v>102</v>
      </c>
      <c r="Y110" s="121" t="s">
        <v>102</v>
      </c>
      <c r="Z110" s="121" t="s">
        <v>102</v>
      </c>
      <c r="AA110" s="121" t="s">
        <v>102</v>
      </c>
      <c r="AB110" s="121" t="s">
        <v>102</v>
      </c>
      <c r="AC110" s="121" t="s">
        <v>102</v>
      </c>
      <c r="AD110" s="121" t="s">
        <v>102</v>
      </c>
      <c r="AE110" s="121" t="s">
        <v>102</v>
      </c>
      <c r="AF110" s="121" t="s">
        <v>102</v>
      </c>
      <c r="AG110" s="121" t="s">
        <v>102</v>
      </c>
      <c r="AH110" s="121" t="s">
        <v>102</v>
      </c>
      <c r="AI110" s="121" t="s">
        <v>102</v>
      </c>
      <c r="AJ110" s="121" t="s">
        <v>102</v>
      </c>
      <c r="AK110" s="121" t="s">
        <v>102</v>
      </c>
      <c r="AL110" s="121" t="s">
        <v>102</v>
      </c>
      <c r="AM110" s="121" t="s">
        <v>102</v>
      </c>
      <c r="AN110" s="121" t="s">
        <v>102</v>
      </c>
      <c r="AO110" s="121" t="s">
        <v>102</v>
      </c>
      <c r="AP110" s="121" t="s">
        <v>102</v>
      </c>
      <c r="AQ110" s="121" t="s">
        <v>102</v>
      </c>
      <c r="AR110" s="121" t="s">
        <v>102</v>
      </c>
      <c r="AS110" s="121" t="s">
        <v>102</v>
      </c>
      <c r="AT110" s="121" t="s">
        <v>102</v>
      </c>
      <c r="AU110" s="121" t="s">
        <v>102</v>
      </c>
      <c r="AV110" s="121" t="s">
        <v>102</v>
      </c>
      <c r="AW110" s="111" t="s">
        <v>6</v>
      </c>
      <c r="AX110" s="111" t="s">
        <v>6</v>
      </c>
    </row>
    <row r="111" spans="1:50" x14ac:dyDescent="0.25">
      <c r="A111" s="63" t="s">
        <v>120</v>
      </c>
      <c r="B111" s="121" t="s">
        <v>13</v>
      </c>
      <c r="C111" s="121" t="s">
        <v>68</v>
      </c>
      <c r="D111" s="121" t="s">
        <v>68</v>
      </c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226</v>
      </c>
      <c r="V111" s="121" t="s">
        <v>226</v>
      </c>
      <c r="W111" s="121" t="s">
        <v>226</v>
      </c>
      <c r="X111" s="121" t="s">
        <v>226</v>
      </c>
      <c r="Y111" s="121" t="s">
        <v>226</v>
      </c>
      <c r="Z111" s="121" t="s">
        <v>226</v>
      </c>
      <c r="AA111" s="121" t="s">
        <v>226</v>
      </c>
      <c r="AB111" s="121" t="s">
        <v>226</v>
      </c>
      <c r="AC111" s="121" t="s">
        <v>226</v>
      </c>
      <c r="AD111" s="121" t="s">
        <v>226</v>
      </c>
      <c r="AE111" s="121" t="s">
        <v>226</v>
      </c>
      <c r="AF111" s="121" t="s">
        <v>226</v>
      </c>
      <c r="AG111" s="121" t="s">
        <v>226</v>
      </c>
      <c r="AH111" s="121" t="s">
        <v>226</v>
      </c>
      <c r="AI111" s="121" t="s">
        <v>226</v>
      </c>
      <c r="AJ111" s="121" t="s">
        <v>226</v>
      </c>
      <c r="AK111" s="121" t="s">
        <v>226</v>
      </c>
      <c r="AL111" s="121" t="s">
        <v>226</v>
      </c>
      <c r="AM111" s="121" t="s">
        <v>226</v>
      </c>
      <c r="AN111" s="121" t="s">
        <v>226</v>
      </c>
      <c r="AO111" s="121" t="s">
        <v>226</v>
      </c>
      <c r="AP111" s="121" t="s">
        <v>226</v>
      </c>
      <c r="AQ111" s="121" t="s">
        <v>226</v>
      </c>
      <c r="AR111" s="121" t="s">
        <v>226</v>
      </c>
      <c r="AS111" s="121" t="s">
        <v>226</v>
      </c>
      <c r="AT111" s="121" t="s">
        <v>226</v>
      </c>
      <c r="AU111" s="121" t="s">
        <v>226</v>
      </c>
      <c r="AV111" s="121" t="s">
        <v>226</v>
      </c>
      <c r="AW111" s="111" t="s">
        <v>6</v>
      </c>
      <c r="AX111" s="111" t="s">
        <v>6</v>
      </c>
    </row>
    <row r="112" spans="1:50" x14ac:dyDescent="0.25">
      <c r="A112" s="63" t="s">
        <v>121</v>
      </c>
      <c r="B112" s="121" t="s">
        <v>13</v>
      </c>
      <c r="C112" s="121" t="s">
        <v>57</v>
      </c>
      <c r="D112" s="121" t="s">
        <v>57</v>
      </c>
      <c r="E112" s="121" t="s">
        <v>57</v>
      </c>
      <c r="F112" s="121" t="s">
        <v>57</v>
      </c>
      <c r="G112" s="121" t="s">
        <v>57</v>
      </c>
      <c r="H112" s="121" t="s">
        <v>57</v>
      </c>
      <c r="I112" s="121" t="s">
        <v>57</v>
      </c>
      <c r="J112" s="121" t="s">
        <v>57</v>
      </c>
      <c r="K112" s="121" t="s">
        <v>57</v>
      </c>
      <c r="L112" s="121" t="s">
        <v>57</v>
      </c>
      <c r="M112" s="121" t="s">
        <v>57</v>
      </c>
      <c r="N112" s="121" t="s">
        <v>57</v>
      </c>
      <c r="O112" s="121" t="s">
        <v>57</v>
      </c>
      <c r="P112" s="121" t="s">
        <v>57</v>
      </c>
      <c r="Q112" s="121" t="s">
        <v>57</v>
      </c>
      <c r="R112" s="121" t="s">
        <v>57</v>
      </c>
      <c r="S112" s="121" t="s">
        <v>57</v>
      </c>
      <c r="T112" s="121" t="s">
        <v>57</v>
      </c>
      <c r="U112" s="121" t="s">
        <v>241</v>
      </c>
      <c r="V112" s="121" t="s">
        <v>241</v>
      </c>
      <c r="W112" s="121" t="s">
        <v>241</v>
      </c>
      <c r="X112" s="121" t="s">
        <v>241</v>
      </c>
      <c r="Y112" s="121" t="s">
        <v>241</v>
      </c>
      <c r="Z112" s="121" t="s">
        <v>241</v>
      </c>
      <c r="AA112" s="121" t="s">
        <v>241</v>
      </c>
      <c r="AB112" s="121" t="s">
        <v>241</v>
      </c>
      <c r="AC112" s="121" t="s">
        <v>241</v>
      </c>
      <c r="AD112" s="121" t="s">
        <v>241</v>
      </c>
      <c r="AE112" s="121" t="s">
        <v>241</v>
      </c>
      <c r="AF112" s="121" t="s">
        <v>241</v>
      </c>
      <c r="AG112" s="121" t="s">
        <v>241</v>
      </c>
      <c r="AH112" s="121" t="s">
        <v>241</v>
      </c>
      <c r="AI112" s="121" t="s">
        <v>241</v>
      </c>
      <c r="AJ112" s="121" t="s">
        <v>241</v>
      </c>
      <c r="AK112" s="121" t="s">
        <v>241</v>
      </c>
      <c r="AL112" s="121" t="s">
        <v>241</v>
      </c>
      <c r="AM112" s="121" t="s">
        <v>241</v>
      </c>
      <c r="AN112" s="121" t="s">
        <v>241</v>
      </c>
      <c r="AO112" s="121" t="s">
        <v>241</v>
      </c>
      <c r="AP112" s="121" t="s">
        <v>241</v>
      </c>
      <c r="AQ112" s="121" t="s">
        <v>241</v>
      </c>
      <c r="AR112" s="121" t="s">
        <v>241</v>
      </c>
      <c r="AS112" s="121" t="s">
        <v>241</v>
      </c>
      <c r="AT112" s="121" t="s">
        <v>241</v>
      </c>
      <c r="AU112" s="121" t="s">
        <v>241</v>
      </c>
      <c r="AV112" s="121" t="s">
        <v>241</v>
      </c>
      <c r="AW112" s="111" t="s">
        <v>6</v>
      </c>
      <c r="AX112" s="111" t="s">
        <v>6</v>
      </c>
    </row>
    <row r="113" spans="1:50" x14ac:dyDescent="0.25">
      <c r="A113" s="63" t="s">
        <v>91</v>
      </c>
      <c r="B113" s="121" t="s">
        <v>13</v>
      </c>
      <c r="C113" s="121" t="s">
        <v>46</v>
      </c>
      <c r="D113" s="121" t="s">
        <v>46</v>
      </c>
      <c r="E113" s="121" t="s">
        <v>46</v>
      </c>
      <c r="F113" s="121" t="s">
        <v>46</v>
      </c>
      <c r="G113" s="121" t="s">
        <v>46</v>
      </c>
      <c r="H113" s="121" t="s">
        <v>46</v>
      </c>
      <c r="I113" s="121" t="s">
        <v>46</v>
      </c>
      <c r="J113" s="121" t="s">
        <v>46</v>
      </c>
      <c r="K113" s="121" t="s">
        <v>46</v>
      </c>
      <c r="L113" s="121" t="s">
        <v>46</v>
      </c>
      <c r="M113" s="121" t="s">
        <v>46</v>
      </c>
      <c r="N113" s="121" t="s">
        <v>46</v>
      </c>
      <c r="O113" s="122">
        <v>1.5</v>
      </c>
      <c r="P113" s="121" t="s">
        <v>46</v>
      </c>
      <c r="Q113" s="121" t="s">
        <v>46</v>
      </c>
      <c r="R113" s="121" t="s">
        <v>46</v>
      </c>
      <c r="S113" s="121" t="s">
        <v>46</v>
      </c>
      <c r="T113" s="121" t="s">
        <v>46</v>
      </c>
      <c r="U113" s="121" t="s">
        <v>159</v>
      </c>
      <c r="V113" s="121" t="s">
        <v>159</v>
      </c>
      <c r="W113" s="121" t="s">
        <v>159</v>
      </c>
      <c r="X113" s="121" t="s">
        <v>159</v>
      </c>
      <c r="Y113" s="121" t="s">
        <v>159</v>
      </c>
      <c r="Z113" s="121" t="s">
        <v>159</v>
      </c>
      <c r="AA113" s="121" t="s">
        <v>159</v>
      </c>
      <c r="AB113" s="121" t="s">
        <v>159</v>
      </c>
      <c r="AC113" s="121" t="s">
        <v>159</v>
      </c>
      <c r="AD113" s="121" t="s">
        <v>159</v>
      </c>
      <c r="AE113" s="121" t="s">
        <v>159</v>
      </c>
      <c r="AF113" s="121" t="s">
        <v>159</v>
      </c>
      <c r="AG113" s="121" t="s">
        <v>159</v>
      </c>
      <c r="AH113" s="121" t="s">
        <v>159</v>
      </c>
      <c r="AI113" s="121" t="s">
        <v>159</v>
      </c>
      <c r="AJ113" s="121" t="s">
        <v>159</v>
      </c>
      <c r="AK113" s="121" t="s">
        <v>159</v>
      </c>
      <c r="AL113" s="121" t="s">
        <v>159</v>
      </c>
      <c r="AM113" s="121" t="s">
        <v>159</v>
      </c>
      <c r="AN113" s="121" t="s">
        <v>159</v>
      </c>
      <c r="AO113" s="121" t="s">
        <v>159</v>
      </c>
      <c r="AP113" s="121" t="s">
        <v>159</v>
      </c>
      <c r="AQ113" s="121" t="s">
        <v>159</v>
      </c>
      <c r="AR113" s="121" t="s">
        <v>159</v>
      </c>
      <c r="AS113" s="121" t="s">
        <v>159</v>
      </c>
      <c r="AT113" s="121" t="s">
        <v>159</v>
      </c>
      <c r="AU113" s="121" t="s">
        <v>159</v>
      </c>
      <c r="AV113" s="121" t="s">
        <v>159</v>
      </c>
      <c r="AW113" s="111" t="s">
        <v>6</v>
      </c>
      <c r="AX113" s="111" t="s">
        <v>6</v>
      </c>
    </row>
    <row r="114" spans="1:50" x14ac:dyDescent="0.25">
      <c r="A114" s="63" t="s">
        <v>122</v>
      </c>
      <c r="B114" s="121" t="s">
        <v>13</v>
      </c>
      <c r="C114" s="121" t="s">
        <v>68</v>
      </c>
      <c r="D114" s="121" t="s">
        <v>68</v>
      </c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226</v>
      </c>
      <c r="V114" s="121" t="s">
        <v>226</v>
      </c>
      <c r="W114" s="121" t="s">
        <v>226</v>
      </c>
      <c r="X114" s="121" t="s">
        <v>226</v>
      </c>
      <c r="Y114" s="121" t="s">
        <v>226</v>
      </c>
      <c r="Z114" s="121" t="s">
        <v>226</v>
      </c>
      <c r="AA114" s="121" t="s">
        <v>226</v>
      </c>
      <c r="AB114" s="121" t="s">
        <v>226</v>
      </c>
      <c r="AC114" s="121" t="s">
        <v>226</v>
      </c>
      <c r="AD114" s="121" t="s">
        <v>226</v>
      </c>
      <c r="AE114" s="121" t="s">
        <v>226</v>
      </c>
      <c r="AF114" s="121" t="s">
        <v>226</v>
      </c>
      <c r="AG114" s="121" t="s">
        <v>226</v>
      </c>
      <c r="AH114" s="121" t="s">
        <v>226</v>
      </c>
      <c r="AI114" s="121" t="s">
        <v>226</v>
      </c>
      <c r="AJ114" s="121" t="s">
        <v>226</v>
      </c>
      <c r="AK114" s="121" t="s">
        <v>226</v>
      </c>
      <c r="AL114" s="121" t="s">
        <v>226</v>
      </c>
      <c r="AM114" s="121" t="s">
        <v>226</v>
      </c>
      <c r="AN114" s="121" t="s">
        <v>226</v>
      </c>
      <c r="AO114" s="121" t="s">
        <v>226</v>
      </c>
      <c r="AP114" s="121" t="s">
        <v>226</v>
      </c>
      <c r="AQ114" s="121" t="s">
        <v>226</v>
      </c>
      <c r="AR114" s="121" t="s">
        <v>226</v>
      </c>
      <c r="AS114" s="121" t="s">
        <v>226</v>
      </c>
      <c r="AT114" s="121" t="s">
        <v>226</v>
      </c>
      <c r="AU114" s="121" t="s">
        <v>226</v>
      </c>
      <c r="AV114" s="121" t="s">
        <v>226</v>
      </c>
      <c r="AW114" s="111" t="s">
        <v>6</v>
      </c>
      <c r="AX114" s="111" t="s">
        <v>6</v>
      </c>
    </row>
    <row r="115" spans="1:50" x14ac:dyDescent="0.25">
      <c r="A115" s="63" t="s">
        <v>163</v>
      </c>
      <c r="B115" s="121" t="s">
        <v>13</v>
      </c>
      <c r="C115" s="121" t="s">
        <v>63</v>
      </c>
      <c r="D115" s="121" t="s">
        <v>63</v>
      </c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63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11" t="s">
        <v>6</v>
      </c>
      <c r="AX115" s="111" t="s">
        <v>6</v>
      </c>
    </row>
    <row r="116" spans="1:50" x14ac:dyDescent="0.25">
      <c r="A116" s="63" t="s">
        <v>123</v>
      </c>
      <c r="B116" s="121" t="s">
        <v>13</v>
      </c>
      <c r="C116" s="121" t="s">
        <v>61</v>
      </c>
      <c r="D116" s="121" t="s">
        <v>61</v>
      </c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69</v>
      </c>
      <c r="V116" s="121" t="s">
        <v>69</v>
      </c>
      <c r="W116" s="121" t="s">
        <v>69</v>
      </c>
      <c r="X116" s="121" t="s">
        <v>69</v>
      </c>
      <c r="Y116" s="121" t="s">
        <v>69</v>
      </c>
      <c r="Z116" s="121" t="s">
        <v>69</v>
      </c>
      <c r="AA116" s="121" t="s">
        <v>69</v>
      </c>
      <c r="AB116" s="121" t="s">
        <v>69</v>
      </c>
      <c r="AC116" s="121" t="s">
        <v>69</v>
      </c>
      <c r="AD116" s="121" t="s">
        <v>69</v>
      </c>
      <c r="AE116" s="121" t="s">
        <v>69</v>
      </c>
      <c r="AF116" s="121" t="s">
        <v>69</v>
      </c>
      <c r="AG116" s="121" t="s">
        <v>69</v>
      </c>
      <c r="AH116" s="121" t="s">
        <v>69</v>
      </c>
      <c r="AI116" s="121" t="s">
        <v>69</v>
      </c>
      <c r="AJ116" s="121" t="s">
        <v>69</v>
      </c>
      <c r="AK116" s="121" t="s">
        <v>69</v>
      </c>
      <c r="AL116" s="121" t="s">
        <v>69</v>
      </c>
      <c r="AM116" s="121" t="s">
        <v>69</v>
      </c>
      <c r="AN116" s="121" t="s">
        <v>69</v>
      </c>
      <c r="AO116" s="121" t="s">
        <v>69</v>
      </c>
      <c r="AP116" s="121" t="s">
        <v>69</v>
      </c>
      <c r="AQ116" s="121" t="s">
        <v>69</v>
      </c>
      <c r="AR116" s="121" t="s">
        <v>69</v>
      </c>
      <c r="AS116" s="121" t="s">
        <v>69</v>
      </c>
      <c r="AT116" s="121" t="s">
        <v>69</v>
      </c>
      <c r="AU116" s="121" t="s">
        <v>69</v>
      </c>
      <c r="AV116" s="121" t="s">
        <v>69</v>
      </c>
      <c r="AW116" s="111" t="s">
        <v>6</v>
      </c>
      <c r="AX116" s="111" t="s">
        <v>6</v>
      </c>
    </row>
    <row r="117" spans="1:50" x14ac:dyDescent="0.25">
      <c r="A117" s="63" t="s">
        <v>124</v>
      </c>
      <c r="B117" s="121" t="s">
        <v>13</v>
      </c>
      <c r="C117" s="121" t="s">
        <v>63</v>
      </c>
      <c r="D117" s="121" t="s">
        <v>63</v>
      </c>
      <c r="E117" s="121" t="s">
        <v>63</v>
      </c>
      <c r="F117" s="121" t="s">
        <v>63</v>
      </c>
      <c r="G117" s="121" t="s">
        <v>63</v>
      </c>
      <c r="H117" s="121" t="s">
        <v>63</v>
      </c>
      <c r="I117" s="121" t="s">
        <v>63</v>
      </c>
      <c r="J117" s="121" t="s">
        <v>63</v>
      </c>
      <c r="K117" s="121" t="s">
        <v>63</v>
      </c>
      <c r="L117" s="121" t="s">
        <v>63</v>
      </c>
      <c r="M117" s="121" t="s">
        <v>63</v>
      </c>
      <c r="N117" s="121" t="s">
        <v>63</v>
      </c>
      <c r="O117" s="121" t="s">
        <v>63</v>
      </c>
      <c r="P117" s="121" t="s">
        <v>63</v>
      </c>
      <c r="Q117" s="121" t="s">
        <v>63</v>
      </c>
      <c r="R117" s="121" t="s">
        <v>63</v>
      </c>
      <c r="S117" s="121" t="s">
        <v>63</v>
      </c>
      <c r="T117" s="121" t="s">
        <v>63</v>
      </c>
      <c r="U117" s="121" t="s">
        <v>42</v>
      </c>
      <c r="V117" s="121" t="s">
        <v>42</v>
      </c>
      <c r="W117" s="121" t="s">
        <v>42</v>
      </c>
      <c r="X117" s="121" t="s">
        <v>42</v>
      </c>
      <c r="Y117" s="121" t="s">
        <v>42</v>
      </c>
      <c r="Z117" s="121" t="s">
        <v>42</v>
      </c>
      <c r="AA117" s="121" t="s">
        <v>42</v>
      </c>
      <c r="AB117" s="121" t="s">
        <v>42</v>
      </c>
      <c r="AC117" s="121" t="s">
        <v>42</v>
      </c>
      <c r="AD117" s="121" t="s">
        <v>42</v>
      </c>
      <c r="AE117" s="121" t="s">
        <v>42</v>
      </c>
      <c r="AF117" s="121" t="s">
        <v>42</v>
      </c>
      <c r="AG117" s="121" t="s">
        <v>42</v>
      </c>
      <c r="AH117" s="121" t="s">
        <v>42</v>
      </c>
      <c r="AI117" s="121" t="s">
        <v>42</v>
      </c>
      <c r="AJ117" s="121" t="s">
        <v>42</v>
      </c>
      <c r="AK117" s="121" t="s">
        <v>42</v>
      </c>
      <c r="AL117" s="121" t="s">
        <v>42</v>
      </c>
      <c r="AM117" s="121" t="s">
        <v>42</v>
      </c>
      <c r="AN117" s="121" t="s">
        <v>42</v>
      </c>
      <c r="AO117" s="121" t="s">
        <v>42</v>
      </c>
      <c r="AP117" s="121" t="s">
        <v>42</v>
      </c>
      <c r="AQ117" s="121" t="s">
        <v>42</v>
      </c>
      <c r="AR117" s="121" t="s">
        <v>42</v>
      </c>
      <c r="AS117" s="121" t="s">
        <v>42</v>
      </c>
      <c r="AT117" s="121" t="s">
        <v>42</v>
      </c>
      <c r="AU117" s="121" t="s">
        <v>42</v>
      </c>
      <c r="AV117" s="121" t="s">
        <v>42</v>
      </c>
      <c r="AW117" s="111" t="s">
        <v>6</v>
      </c>
      <c r="AX117" s="111" t="s">
        <v>6</v>
      </c>
    </row>
    <row r="118" spans="1:50" x14ac:dyDescent="0.25">
      <c r="A118" s="63" t="s">
        <v>97</v>
      </c>
      <c r="B118" s="121" t="s">
        <v>13</v>
      </c>
      <c r="C118" s="121" t="s">
        <v>63</v>
      </c>
      <c r="D118" s="121" t="s">
        <v>63</v>
      </c>
      <c r="E118" s="121" t="s">
        <v>63</v>
      </c>
      <c r="F118" s="121" t="s">
        <v>63</v>
      </c>
      <c r="G118" s="121" t="s">
        <v>63</v>
      </c>
      <c r="H118" s="121" t="s">
        <v>63</v>
      </c>
      <c r="I118" s="121" t="s">
        <v>63</v>
      </c>
      <c r="J118" s="121" t="s">
        <v>63</v>
      </c>
      <c r="K118" s="121" t="s">
        <v>63</v>
      </c>
      <c r="L118" s="121" t="s">
        <v>63</v>
      </c>
      <c r="M118" s="121" t="s">
        <v>63</v>
      </c>
      <c r="N118" s="121" t="s">
        <v>63</v>
      </c>
      <c r="O118" s="121" t="s">
        <v>63</v>
      </c>
      <c r="P118" s="121" t="s">
        <v>63</v>
      </c>
      <c r="Q118" s="121" t="s">
        <v>63</v>
      </c>
      <c r="R118" s="121" t="s">
        <v>63</v>
      </c>
      <c r="S118" s="121" t="s">
        <v>63</v>
      </c>
      <c r="T118" s="121" t="s">
        <v>63</v>
      </c>
      <c r="U118" s="121" t="s">
        <v>226</v>
      </c>
      <c r="V118" s="121" t="s">
        <v>226</v>
      </c>
      <c r="W118" s="121" t="s">
        <v>226</v>
      </c>
      <c r="X118" s="121" t="s">
        <v>226</v>
      </c>
      <c r="Y118" s="121" t="s">
        <v>226</v>
      </c>
      <c r="Z118" s="121" t="s">
        <v>226</v>
      </c>
      <c r="AA118" s="121" t="s">
        <v>226</v>
      </c>
      <c r="AB118" s="121" t="s">
        <v>226</v>
      </c>
      <c r="AC118" s="121" t="s">
        <v>226</v>
      </c>
      <c r="AD118" s="121" t="s">
        <v>226</v>
      </c>
      <c r="AE118" s="121" t="s">
        <v>226</v>
      </c>
      <c r="AF118" s="121" t="s">
        <v>226</v>
      </c>
      <c r="AG118" s="121" t="s">
        <v>226</v>
      </c>
      <c r="AH118" s="121" t="s">
        <v>226</v>
      </c>
      <c r="AI118" s="121" t="s">
        <v>226</v>
      </c>
      <c r="AJ118" s="121" t="s">
        <v>226</v>
      </c>
      <c r="AK118" s="121" t="s">
        <v>226</v>
      </c>
      <c r="AL118" s="121" t="s">
        <v>226</v>
      </c>
      <c r="AM118" s="121" t="s">
        <v>226</v>
      </c>
      <c r="AN118" s="121" t="s">
        <v>226</v>
      </c>
      <c r="AO118" s="121" t="s">
        <v>226</v>
      </c>
      <c r="AP118" s="121" t="s">
        <v>226</v>
      </c>
      <c r="AQ118" s="121" t="s">
        <v>226</v>
      </c>
      <c r="AR118" s="121" t="s">
        <v>226</v>
      </c>
      <c r="AS118" s="121" t="s">
        <v>226</v>
      </c>
      <c r="AT118" s="121" t="s">
        <v>226</v>
      </c>
      <c r="AU118" s="121" t="s">
        <v>226</v>
      </c>
      <c r="AV118" s="121" t="s">
        <v>226</v>
      </c>
      <c r="AW118" s="111" t="s">
        <v>6</v>
      </c>
      <c r="AX118" s="111" t="s">
        <v>6</v>
      </c>
    </row>
    <row r="119" spans="1:50" x14ac:dyDescent="0.25">
      <c r="A119" s="63" t="s">
        <v>125</v>
      </c>
      <c r="B119" s="121" t="s">
        <v>13</v>
      </c>
      <c r="C119" s="121" t="s">
        <v>61</v>
      </c>
      <c r="D119" s="121" t="s">
        <v>61</v>
      </c>
      <c r="E119" s="121" t="s">
        <v>61</v>
      </c>
      <c r="F119" s="121" t="s">
        <v>61</v>
      </c>
      <c r="G119" s="121" t="s">
        <v>61</v>
      </c>
      <c r="H119" s="122">
        <v>2.0000000000000001E-4</v>
      </c>
      <c r="I119" s="121" t="s">
        <v>61</v>
      </c>
      <c r="J119" s="121" t="s">
        <v>61</v>
      </c>
      <c r="K119" s="121" t="s">
        <v>69</v>
      </c>
      <c r="L119" s="121" t="s">
        <v>61</v>
      </c>
      <c r="M119" s="121" t="s">
        <v>69</v>
      </c>
      <c r="N119" s="121" t="s">
        <v>69</v>
      </c>
      <c r="O119" s="121" t="s">
        <v>69</v>
      </c>
      <c r="P119" s="121" t="s">
        <v>69</v>
      </c>
      <c r="Q119" s="121" t="s">
        <v>69</v>
      </c>
      <c r="R119" s="121" t="s">
        <v>69</v>
      </c>
      <c r="S119" s="121" t="s">
        <v>61</v>
      </c>
      <c r="T119" s="121" t="s">
        <v>69</v>
      </c>
      <c r="U119" s="121" t="s">
        <v>96</v>
      </c>
      <c r="V119" s="121" t="s">
        <v>96</v>
      </c>
      <c r="W119" s="121" t="s">
        <v>96</v>
      </c>
      <c r="X119" s="121" t="s">
        <v>96</v>
      </c>
      <c r="Y119" s="121" t="s">
        <v>96</v>
      </c>
      <c r="Z119" s="121" t="s">
        <v>96</v>
      </c>
      <c r="AA119" s="121" t="s">
        <v>96</v>
      </c>
      <c r="AB119" s="121" t="s">
        <v>96</v>
      </c>
      <c r="AC119" s="121" t="s">
        <v>96</v>
      </c>
      <c r="AD119" s="121" t="s">
        <v>96</v>
      </c>
      <c r="AE119" s="121" t="s">
        <v>96</v>
      </c>
      <c r="AF119" s="121" t="s">
        <v>96</v>
      </c>
      <c r="AG119" s="121" t="s">
        <v>96</v>
      </c>
      <c r="AH119" s="121" t="s">
        <v>96</v>
      </c>
      <c r="AI119" s="121" t="s">
        <v>96</v>
      </c>
      <c r="AJ119" s="121" t="s">
        <v>96</v>
      </c>
      <c r="AK119" s="121" t="s">
        <v>96</v>
      </c>
      <c r="AL119" s="121" t="s">
        <v>96</v>
      </c>
      <c r="AM119" s="121" t="s">
        <v>96</v>
      </c>
      <c r="AN119" s="121" t="s">
        <v>96</v>
      </c>
      <c r="AO119" s="121" t="s">
        <v>96</v>
      </c>
      <c r="AP119" s="121" t="s">
        <v>96</v>
      </c>
      <c r="AQ119" s="121" t="s">
        <v>96</v>
      </c>
      <c r="AR119" s="121" t="s">
        <v>96</v>
      </c>
      <c r="AS119" s="121" t="s">
        <v>96</v>
      </c>
      <c r="AT119" s="121" t="s">
        <v>96</v>
      </c>
      <c r="AU119" s="121" t="s">
        <v>96</v>
      </c>
      <c r="AV119" s="121" t="s">
        <v>96</v>
      </c>
      <c r="AW119" s="111" t="s">
        <v>6</v>
      </c>
      <c r="AX119" s="111" t="s">
        <v>6</v>
      </c>
    </row>
    <row r="120" spans="1:50" x14ac:dyDescent="0.25">
      <c r="A120" s="63" t="s">
        <v>126</v>
      </c>
      <c r="B120" s="121" t="s">
        <v>13</v>
      </c>
      <c r="C120" s="122">
        <v>2E-3</v>
      </c>
      <c r="D120" s="121" t="s">
        <v>57</v>
      </c>
      <c r="E120" s="122">
        <v>2E-3</v>
      </c>
      <c r="F120" s="122">
        <v>3.0000000000000001E-3</v>
      </c>
      <c r="G120" s="122">
        <v>2E-3</v>
      </c>
      <c r="H120" s="122">
        <v>3.0000000000000001E-3</v>
      </c>
      <c r="I120" s="122">
        <v>2E-3</v>
      </c>
      <c r="J120" s="121" t="s">
        <v>57</v>
      </c>
      <c r="K120" s="122">
        <v>2E-3</v>
      </c>
      <c r="L120" s="121" t="s">
        <v>57</v>
      </c>
      <c r="M120" s="122">
        <v>3.0000000000000001E-3</v>
      </c>
      <c r="N120" s="121" t="s">
        <v>57</v>
      </c>
      <c r="O120" s="122">
        <v>1E-3</v>
      </c>
      <c r="P120" s="121" t="s">
        <v>57</v>
      </c>
      <c r="Q120" s="121" t="s">
        <v>57</v>
      </c>
      <c r="R120" s="122">
        <v>1E-3</v>
      </c>
      <c r="S120" s="122">
        <v>2E-3</v>
      </c>
      <c r="T120" s="122">
        <v>1E-3</v>
      </c>
      <c r="U120" s="121" t="s">
        <v>96</v>
      </c>
      <c r="V120" s="121" t="s">
        <v>96</v>
      </c>
      <c r="W120" s="121" t="s">
        <v>96</v>
      </c>
      <c r="X120" s="121" t="s">
        <v>96</v>
      </c>
      <c r="Y120" s="121" t="s">
        <v>96</v>
      </c>
      <c r="Z120" s="121" t="s">
        <v>96</v>
      </c>
      <c r="AA120" s="121" t="s">
        <v>96</v>
      </c>
      <c r="AB120" s="121" t="s">
        <v>96</v>
      </c>
      <c r="AC120" s="121" t="s">
        <v>96</v>
      </c>
      <c r="AD120" s="121" t="s">
        <v>96</v>
      </c>
      <c r="AE120" s="121" t="s">
        <v>96</v>
      </c>
      <c r="AF120" s="121" t="s">
        <v>96</v>
      </c>
      <c r="AG120" s="121" t="s">
        <v>96</v>
      </c>
      <c r="AH120" s="121" t="s">
        <v>96</v>
      </c>
      <c r="AI120" s="121" t="s">
        <v>96</v>
      </c>
      <c r="AJ120" s="121" t="s">
        <v>96</v>
      </c>
      <c r="AK120" s="121" t="s">
        <v>96</v>
      </c>
      <c r="AL120" s="121" t="s">
        <v>96</v>
      </c>
      <c r="AM120" s="121" t="s">
        <v>96</v>
      </c>
      <c r="AN120" s="122">
        <v>2.1399999999999999E-2</v>
      </c>
      <c r="AO120" s="121" t="s">
        <v>96</v>
      </c>
      <c r="AP120" s="121" t="s">
        <v>96</v>
      </c>
      <c r="AQ120" s="121" t="s">
        <v>96</v>
      </c>
      <c r="AR120" s="121" t="s">
        <v>96</v>
      </c>
      <c r="AS120" s="121" t="s">
        <v>96</v>
      </c>
      <c r="AT120" s="121" t="s">
        <v>96</v>
      </c>
      <c r="AU120" s="121" t="s">
        <v>218</v>
      </c>
      <c r="AV120" s="121" t="s">
        <v>96</v>
      </c>
      <c r="AW120" s="111" t="s">
        <v>6</v>
      </c>
      <c r="AX120" s="111" t="s">
        <v>6</v>
      </c>
    </row>
    <row r="121" spans="1:50" x14ac:dyDescent="0.25">
      <c r="A121" s="63" t="s">
        <v>164</v>
      </c>
      <c r="B121" s="121" t="s">
        <v>13</v>
      </c>
      <c r="C121" s="121" t="s">
        <v>61</v>
      </c>
      <c r="D121" s="121" t="s">
        <v>61</v>
      </c>
      <c r="E121" s="121" t="s">
        <v>61</v>
      </c>
      <c r="F121" s="121" t="s">
        <v>61</v>
      </c>
      <c r="G121" s="121" t="s">
        <v>61</v>
      </c>
      <c r="H121" s="121" t="s">
        <v>61</v>
      </c>
      <c r="I121" s="121" t="s">
        <v>61</v>
      </c>
      <c r="J121" s="121" t="s">
        <v>61</v>
      </c>
      <c r="K121" s="121" t="s">
        <v>69</v>
      </c>
      <c r="L121" s="121" t="s">
        <v>69</v>
      </c>
      <c r="M121" s="121" t="s">
        <v>61</v>
      </c>
      <c r="N121" s="121" t="s">
        <v>61</v>
      </c>
      <c r="O121" s="121" t="s">
        <v>61</v>
      </c>
      <c r="P121" s="121" t="s">
        <v>61</v>
      </c>
      <c r="Q121" s="121" t="s">
        <v>61</v>
      </c>
      <c r="R121" s="121" t="s">
        <v>69</v>
      </c>
      <c r="S121" s="121" t="s">
        <v>61</v>
      </c>
      <c r="T121" s="121" t="s">
        <v>61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11" t="s">
        <v>6</v>
      </c>
      <c r="AX121" s="111" t="s">
        <v>6</v>
      </c>
    </row>
    <row r="122" spans="1:50" x14ac:dyDescent="0.25">
      <c r="A122" s="64"/>
      <c r="B122" s="65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64"/>
      <c r="AX122" s="64"/>
    </row>
    <row r="123" spans="1:50" x14ac:dyDescent="0.25">
      <c r="A123" s="64"/>
      <c r="B123" s="153" t="s">
        <v>266</v>
      </c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4"/>
      <c r="AX123" s="64"/>
    </row>
    <row r="124" spans="1:50" ht="15.75" x14ac:dyDescent="0.25">
      <c r="A124" s="64"/>
      <c r="B124" s="55" t="s">
        <v>268</v>
      </c>
      <c r="C124" s="58" t="s">
        <v>278</v>
      </c>
      <c r="D124" s="19"/>
      <c r="E124" s="14"/>
      <c r="F124" s="26"/>
      <c r="G124" s="14"/>
      <c r="H124" s="14"/>
      <c r="I124" s="14"/>
      <c r="J124" s="14"/>
      <c r="K124" s="14"/>
      <c r="L124" s="14"/>
      <c r="M124" s="14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4"/>
      <c r="AX124" s="64"/>
    </row>
    <row r="125" spans="1:50" ht="15.75" x14ac:dyDescent="0.25">
      <c r="B125" s="55" t="s">
        <v>269</v>
      </c>
      <c r="C125" s="59" t="s">
        <v>270</v>
      </c>
      <c r="D125" s="19"/>
      <c r="E125" s="19"/>
      <c r="F125" s="19"/>
      <c r="G125" s="19"/>
      <c r="H125" s="19"/>
      <c r="I125" s="19"/>
      <c r="J125" s="19"/>
      <c r="K125" s="19"/>
      <c r="L125" s="19"/>
      <c r="M125" s="19"/>
    </row>
    <row r="126" spans="1:50" ht="15.75" x14ac:dyDescent="0.25">
      <c r="B126" s="55" t="s">
        <v>272</v>
      </c>
      <c r="C126" s="59" t="s">
        <v>273</v>
      </c>
      <c r="D126" s="19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50" ht="15.75" x14ac:dyDescent="0.25">
      <c r="B127" s="55" t="s">
        <v>274</v>
      </c>
      <c r="C127" s="59" t="s">
        <v>275</v>
      </c>
      <c r="D127" s="19"/>
      <c r="E127" s="19"/>
      <c r="F127" s="19"/>
      <c r="G127" s="19"/>
      <c r="H127" s="19"/>
      <c r="I127" s="19"/>
      <c r="J127" s="19"/>
      <c r="K127" s="19"/>
      <c r="L127" s="19"/>
      <c r="M127" s="19"/>
    </row>
    <row r="128" spans="1:50" x14ac:dyDescent="0.25">
      <c r="B128" s="166" t="s">
        <v>6</v>
      </c>
      <c r="C128" s="24" t="s">
        <v>267</v>
      </c>
    </row>
    <row r="129" spans="2:13" x14ac:dyDescent="0.25">
      <c r="B129" s="166"/>
      <c r="C129" s="24"/>
    </row>
    <row r="130" spans="2:13" x14ac:dyDescent="0.25">
      <c r="B130" s="173">
        <v>23</v>
      </c>
      <c r="C130" s="25" t="s">
        <v>128</v>
      </c>
      <c r="K130" s="167"/>
    </row>
    <row r="131" spans="2:13" x14ac:dyDescent="0.25">
      <c r="B131" s="218">
        <v>23</v>
      </c>
      <c r="C131" s="25" t="s">
        <v>127</v>
      </c>
      <c r="K131" s="167"/>
    </row>
    <row r="132" spans="2:13" x14ac:dyDescent="0.25">
      <c r="C132" s="26"/>
    </row>
    <row r="133" spans="2:13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</row>
    <row r="134" spans="2:13" x14ac:dyDescent="0.25">
      <c r="B134" s="157" t="s">
        <v>262</v>
      </c>
      <c r="C134" s="158" t="s">
        <v>262</v>
      </c>
      <c r="D134" s="354" t="s">
        <v>263</v>
      </c>
      <c r="E134" s="355"/>
      <c r="F134" s="355"/>
      <c r="G134" s="355"/>
      <c r="H134" s="355"/>
      <c r="I134" s="355"/>
      <c r="J134" s="355"/>
      <c r="K134" s="356"/>
      <c r="L134" s="56"/>
      <c r="M134" s="56"/>
    </row>
    <row r="135" spans="2:13" x14ac:dyDescent="0.25">
      <c r="B135" s="357" t="s">
        <v>262</v>
      </c>
      <c r="C135" s="358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56"/>
      <c r="M135" s="56"/>
    </row>
    <row r="136" spans="2:13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56"/>
      <c r="M136" s="56"/>
    </row>
    <row r="137" spans="2:13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56"/>
      <c r="M137" s="56"/>
    </row>
    <row r="138" spans="2:13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56"/>
      <c r="M138" s="56"/>
    </row>
    <row r="139" spans="2:13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56"/>
      <c r="M139" s="56"/>
    </row>
    <row r="140" spans="2:13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56"/>
      <c r="M140" s="56"/>
    </row>
    <row r="141" spans="2:13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56"/>
      <c r="M141" s="56"/>
    </row>
    <row r="142" spans="2:13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56"/>
      <c r="M142" s="56"/>
    </row>
    <row r="143" spans="2:13" x14ac:dyDescent="0.25">
      <c r="B143" s="23"/>
      <c r="C143" s="336" t="s">
        <v>276</v>
      </c>
      <c r="D143" s="336"/>
      <c r="E143" s="336"/>
      <c r="F143" s="336"/>
      <c r="G143" s="336"/>
      <c r="H143" s="336"/>
      <c r="I143" s="23"/>
      <c r="J143" s="23"/>
      <c r="K143" s="23"/>
      <c r="L143" s="23"/>
      <c r="M143" s="23"/>
    </row>
  </sheetData>
  <mergeCells count="14">
    <mergeCell ref="AX53:AX54"/>
    <mergeCell ref="AX58:AX59"/>
    <mergeCell ref="AX61:AX62"/>
    <mergeCell ref="AX68:AX69"/>
    <mergeCell ref="AW53:AW54"/>
    <mergeCell ref="AW58:AW59"/>
    <mergeCell ref="AW61:AW62"/>
    <mergeCell ref="AW68:AW69"/>
    <mergeCell ref="C143:H143"/>
    <mergeCell ref="B3:B4"/>
    <mergeCell ref="B133:M133"/>
    <mergeCell ref="D134:K134"/>
    <mergeCell ref="B135:C135"/>
    <mergeCell ref="B136:B142"/>
  </mergeCells>
  <conditionalFormatting sqref="B131">
    <cfRule type="cellIs" dxfId="1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51" fitToWidth="0" orientation="portrait" r:id="rId1"/>
  <headerFooter>
    <oddHeader>&amp;F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AY143"/>
  <sheetViews>
    <sheetView zoomScaleNormal="100" workbookViewId="0">
      <pane xSplit="1" topLeftCell="AN1" activePane="topRight" state="frozen"/>
      <selection activeCell="A114" sqref="A114"/>
      <selection pane="topRight" activeCell="AY3" sqref="AY3"/>
    </sheetView>
  </sheetViews>
  <sheetFormatPr defaultColWidth="8.85546875" defaultRowHeight="15" x14ac:dyDescent="0.25"/>
  <cols>
    <col min="1" max="1" width="28.7109375" style="26" customWidth="1"/>
    <col min="2" max="2" width="8.7109375" style="55" customWidth="1"/>
    <col min="3" max="49" width="10.7109375" style="28" customWidth="1"/>
    <col min="50" max="50" width="37.7109375" style="56" customWidth="1"/>
    <col min="51" max="51" width="12.7109375" style="56" customWidth="1"/>
    <col min="52" max="16384" width="8.85546875" style="56"/>
  </cols>
  <sheetData>
    <row r="1" spans="1:51" x14ac:dyDescent="0.25">
      <c r="A1" s="75" t="s">
        <v>402</v>
      </c>
    </row>
    <row r="2" spans="1:51" x14ac:dyDescent="0.25">
      <c r="C2" s="28">
        <v>1</v>
      </c>
      <c r="D2" s="28">
        <v>2</v>
      </c>
      <c r="E2" s="28">
        <v>3</v>
      </c>
      <c r="F2" s="28">
        <v>4</v>
      </c>
      <c r="G2" s="28">
        <v>5</v>
      </c>
      <c r="H2" s="28">
        <v>6</v>
      </c>
      <c r="I2" s="28">
        <v>7</v>
      </c>
      <c r="J2" s="28">
        <v>8</v>
      </c>
      <c r="K2" s="28">
        <v>9</v>
      </c>
      <c r="L2" s="28">
        <v>10</v>
      </c>
      <c r="M2" s="28">
        <v>11</v>
      </c>
      <c r="N2" s="28">
        <v>12</v>
      </c>
      <c r="O2" s="28">
        <v>13</v>
      </c>
      <c r="P2" s="28">
        <v>14</v>
      </c>
      <c r="Q2" s="28">
        <v>15</v>
      </c>
      <c r="R2" s="28">
        <v>16</v>
      </c>
      <c r="S2" s="28">
        <v>17</v>
      </c>
      <c r="T2" s="28">
        <v>18</v>
      </c>
      <c r="U2" s="28">
        <v>19</v>
      </c>
      <c r="V2" s="28">
        <v>20</v>
      </c>
      <c r="W2" s="28">
        <v>21</v>
      </c>
      <c r="X2" s="28">
        <v>22</v>
      </c>
      <c r="Y2" s="28">
        <v>23</v>
      </c>
      <c r="Z2" s="28">
        <v>24</v>
      </c>
      <c r="AA2" s="28">
        <v>25</v>
      </c>
      <c r="AB2" s="28">
        <v>26</v>
      </c>
      <c r="AC2" s="28">
        <v>27</v>
      </c>
      <c r="AD2" s="28">
        <v>28</v>
      </c>
      <c r="AE2" s="28">
        <v>29</v>
      </c>
      <c r="AF2" s="28">
        <v>30</v>
      </c>
      <c r="AG2" s="28">
        <v>31</v>
      </c>
      <c r="AH2" s="28">
        <v>32</v>
      </c>
      <c r="AI2" s="28">
        <v>33</v>
      </c>
      <c r="AJ2" s="28">
        <v>34</v>
      </c>
      <c r="AK2" s="28">
        <v>35</v>
      </c>
      <c r="AL2" s="28">
        <v>36</v>
      </c>
      <c r="AM2" s="28">
        <v>37</v>
      </c>
      <c r="AN2" s="28">
        <v>38</v>
      </c>
      <c r="AO2" s="28">
        <v>39</v>
      </c>
      <c r="AP2" s="28">
        <v>40</v>
      </c>
      <c r="AQ2" s="28">
        <v>41</v>
      </c>
      <c r="AR2" s="28">
        <v>42</v>
      </c>
      <c r="AS2" s="28">
        <v>43</v>
      </c>
      <c r="AT2" s="28">
        <v>44</v>
      </c>
      <c r="AU2" s="28">
        <v>45</v>
      </c>
      <c r="AV2" s="28">
        <v>46</v>
      </c>
      <c r="AW2" s="28">
        <v>47</v>
      </c>
    </row>
    <row r="3" spans="1:51" x14ac:dyDescent="0.25">
      <c r="A3" s="81" t="s">
        <v>0</v>
      </c>
      <c r="B3" s="359" t="s">
        <v>1</v>
      </c>
      <c r="C3" s="123" t="s">
        <v>256</v>
      </c>
      <c r="D3" s="123" t="s">
        <v>256</v>
      </c>
      <c r="E3" s="123" t="s">
        <v>256</v>
      </c>
      <c r="F3" s="123" t="s">
        <v>256</v>
      </c>
      <c r="G3" s="123" t="s">
        <v>256</v>
      </c>
      <c r="H3" s="123" t="s">
        <v>256</v>
      </c>
      <c r="I3" s="123" t="s">
        <v>256</v>
      </c>
      <c r="J3" s="123" t="s">
        <v>256</v>
      </c>
      <c r="K3" s="123" t="s">
        <v>256</v>
      </c>
      <c r="L3" s="123" t="s">
        <v>256</v>
      </c>
      <c r="M3" s="123" t="s">
        <v>256</v>
      </c>
      <c r="N3" s="123" t="s">
        <v>256</v>
      </c>
      <c r="O3" s="123" t="s">
        <v>256</v>
      </c>
      <c r="P3" s="123" t="s">
        <v>256</v>
      </c>
      <c r="Q3" s="123" t="s">
        <v>256</v>
      </c>
      <c r="R3" s="123" t="s">
        <v>256</v>
      </c>
      <c r="S3" s="123" t="s">
        <v>256</v>
      </c>
      <c r="T3" s="123" t="s">
        <v>256</v>
      </c>
      <c r="U3" s="123" t="s">
        <v>256</v>
      </c>
      <c r="V3" s="123" t="s">
        <v>256</v>
      </c>
      <c r="W3" s="123" t="s">
        <v>256</v>
      </c>
      <c r="X3" s="123" t="s">
        <v>256</v>
      </c>
      <c r="Y3" s="123" t="s">
        <v>256</v>
      </c>
      <c r="Z3" s="123" t="s">
        <v>256</v>
      </c>
      <c r="AA3" s="123" t="s">
        <v>256</v>
      </c>
      <c r="AB3" s="123" t="s">
        <v>256</v>
      </c>
      <c r="AC3" s="123" t="s">
        <v>256</v>
      </c>
      <c r="AD3" s="123" t="s">
        <v>256</v>
      </c>
      <c r="AE3" s="123" t="s">
        <v>256</v>
      </c>
      <c r="AF3" s="123" t="s">
        <v>256</v>
      </c>
      <c r="AG3" s="123" t="s">
        <v>256</v>
      </c>
      <c r="AH3" s="123" t="s">
        <v>256</v>
      </c>
      <c r="AI3" s="123" t="s">
        <v>256</v>
      </c>
      <c r="AJ3" s="123" t="s">
        <v>256</v>
      </c>
      <c r="AK3" s="123" t="s">
        <v>256</v>
      </c>
      <c r="AL3" s="123" t="s">
        <v>256</v>
      </c>
      <c r="AM3" s="123" t="s">
        <v>256</v>
      </c>
      <c r="AN3" s="123" t="s">
        <v>256</v>
      </c>
      <c r="AO3" s="123" t="s">
        <v>256</v>
      </c>
      <c r="AP3" s="123" t="s">
        <v>256</v>
      </c>
      <c r="AQ3" s="123" t="s">
        <v>256</v>
      </c>
      <c r="AR3" s="123" t="s">
        <v>256</v>
      </c>
      <c r="AS3" s="123" t="s">
        <v>256</v>
      </c>
      <c r="AT3" s="123" t="s">
        <v>256</v>
      </c>
      <c r="AU3" s="123" t="s">
        <v>256</v>
      </c>
      <c r="AV3" s="123" t="s">
        <v>256</v>
      </c>
      <c r="AW3" s="123" t="s">
        <v>256</v>
      </c>
      <c r="AX3" s="154" t="s">
        <v>271</v>
      </c>
      <c r="AY3" s="316" t="s">
        <v>526</v>
      </c>
    </row>
    <row r="4" spans="1:51" s="5" customFormat="1" x14ac:dyDescent="0.25">
      <c r="A4" s="85" t="s">
        <v>3</v>
      </c>
      <c r="B4" s="360"/>
      <c r="C4" s="202">
        <v>41017</v>
      </c>
      <c r="D4" s="202">
        <v>41031</v>
      </c>
      <c r="E4" s="202">
        <v>41045</v>
      </c>
      <c r="F4" s="202">
        <v>41060</v>
      </c>
      <c r="G4" s="202">
        <v>41073</v>
      </c>
      <c r="H4" s="202">
        <v>41087</v>
      </c>
      <c r="I4" s="202">
        <v>41101</v>
      </c>
      <c r="J4" s="202">
        <v>41129</v>
      </c>
      <c r="K4" s="202">
        <v>41144</v>
      </c>
      <c r="L4" s="202">
        <v>41158</v>
      </c>
      <c r="M4" s="202">
        <v>41171</v>
      </c>
      <c r="N4" s="202">
        <v>41186</v>
      </c>
      <c r="O4" s="202">
        <v>41198</v>
      </c>
      <c r="P4" s="202">
        <v>41228</v>
      </c>
      <c r="Q4" s="202">
        <v>41255</v>
      </c>
      <c r="R4" s="202">
        <v>41290</v>
      </c>
      <c r="S4" s="202">
        <v>41317</v>
      </c>
      <c r="T4" s="202">
        <v>41345</v>
      </c>
      <c r="U4" s="202">
        <v>41381</v>
      </c>
      <c r="V4" s="202">
        <v>41401</v>
      </c>
      <c r="W4" s="202">
        <v>41411</v>
      </c>
      <c r="X4" s="202">
        <v>41416</v>
      </c>
      <c r="Y4" s="202">
        <v>41422</v>
      </c>
      <c r="Z4" s="202">
        <v>41436</v>
      </c>
      <c r="AA4" s="202">
        <v>41451</v>
      </c>
      <c r="AB4" s="202">
        <v>41472</v>
      </c>
      <c r="AC4" s="202">
        <v>41500</v>
      </c>
      <c r="AD4" s="202">
        <v>41541</v>
      </c>
      <c r="AE4" s="202">
        <v>41564</v>
      </c>
      <c r="AF4" s="202">
        <v>41591</v>
      </c>
      <c r="AG4" s="202">
        <v>41625</v>
      </c>
      <c r="AH4" s="202">
        <v>41652</v>
      </c>
      <c r="AI4" s="202">
        <v>41681</v>
      </c>
      <c r="AJ4" s="202">
        <v>41708</v>
      </c>
      <c r="AK4" s="202">
        <v>41743</v>
      </c>
      <c r="AL4" s="202">
        <v>41768</v>
      </c>
      <c r="AM4" s="202">
        <v>41780</v>
      </c>
      <c r="AN4" s="202">
        <v>41815</v>
      </c>
      <c r="AO4" s="202">
        <v>41836</v>
      </c>
      <c r="AP4" s="202">
        <v>41862</v>
      </c>
      <c r="AQ4" s="202">
        <v>41899</v>
      </c>
      <c r="AR4" s="202">
        <v>41927</v>
      </c>
      <c r="AS4" s="202">
        <v>41957</v>
      </c>
      <c r="AT4" s="202">
        <v>41989</v>
      </c>
      <c r="AU4" s="202">
        <v>42017</v>
      </c>
      <c r="AV4" s="202">
        <v>42051</v>
      </c>
      <c r="AW4" s="202">
        <v>42080</v>
      </c>
      <c r="AX4" s="113"/>
      <c r="AY4" s="113"/>
    </row>
    <row r="5" spans="1:51" s="5" customFormat="1" x14ac:dyDescent="0.25">
      <c r="A5" s="85"/>
      <c r="B5" s="103"/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  <c r="U5" s="124"/>
      <c r="V5" s="124"/>
      <c r="W5" s="124"/>
      <c r="X5" s="124"/>
      <c r="Y5" s="124"/>
      <c r="Z5" s="124"/>
      <c r="AA5" s="124"/>
      <c r="AB5" s="124"/>
      <c r="AC5" s="124"/>
      <c r="AD5" s="124"/>
      <c r="AE5" s="124"/>
      <c r="AF5" s="124"/>
      <c r="AG5" s="124"/>
      <c r="AH5" s="124"/>
      <c r="AI5" s="124"/>
      <c r="AJ5" s="124"/>
      <c r="AK5" s="124"/>
      <c r="AL5" s="124"/>
      <c r="AM5" s="124"/>
      <c r="AN5" s="124"/>
      <c r="AO5" s="124"/>
      <c r="AP5" s="124"/>
      <c r="AQ5" s="124"/>
      <c r="AR5" s="124"/>
      <c r="AS5" s="124"/>
      <c r="AT5" s="124"/>
      <c r="AU5" s="124"/>
      <c r="AV5" s="124"/>
      <c r="AW5" s="124"/>
      <c r="AX5" s="113"/>
      <c r="AY5" s="113"/>
    </row>
    <row r="6" spans="1:51" s="5" customFormat="1" x14ac:dyDescent="0.25">
      <c r="A6" s="76" t="s">
        <v>165</v>
      </c>
      <c r="B6" s="103"/>
      <c r="C6" s="124"/>
      <c r="D6" s="124"/>
      <c r="E6" s="124"/>
      <c r="F6" s="124"/>
      <c r="G6" s="124"/>
      <c r="H6" s="124"/>
      <c r="I6" s="124"/>
      <c r="J6" s="124"/>
      <c r="K6" s="124"/>
      <c r="L6" s="124"/>
      <c r="M6" s="124"/>
      <c r="N6" s="124"/>
      <c r="O6" s="124"/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13"/>
      <c r="AY6" s="113"/>
    </row>
    <row r="7" spans="1:51" s="5" customFormat="1" x14ac:dyDescent="0.25">
      <c r="A7" s="63" t="s">
        <v>4</v>
      </c>
      <c r="B7" s="62" t="s">
        <v>5</v>
      </c>
      <c r="C7" s="123" t="s">
        <v>137</v>
      </c>
      <c r="D7" s="123" t="s">
        <v>137</v>
      </c>
      <c r="E7" s="123" t="s">
        <v>137</v>
      </c>
      <c r="F7" s="123" t="s">
        <v>137</v>
      </c>
      <c r="G7" s="123" t="s">
        <v>137</v>
      </c>
      <c r="H7" s="123" t="s">
        <v>137</v>
      </c>
      <c r="I7" s="123" t="s">
        <v>137</v>
      </c>
      <c r="J7" s="123" t="s">
        <v>137</v>
      </c>
      <c r="K7" s="123" t="s">
        <v>137</v>
      </c>
      <c r="L7" s="123" t="s">
        <v>137</v>
      </c>
      <c r="M7" s="123" t="s">
        <v>137</v>
      </c>
      <c r="N7" s="123" t="s">
        <v>137</v>
      </c>
      <c r="O7" s="123" t="s">
        <v>137</v>
      </c>
      <c r="P7" s="123" t="s">
        <v>137</v>
      </c>
      <c r="Q7" s="123" t="s">
        <v>137</v>
      </c>
      <c r="R7" s="123" t="s">
        <v>137</v>
      </c>
      <c r="S7" s="123" t="s">
        <v>137</v>
      </c>
      <c r="T7" s="123" t="s">
        <v>137</v>
      </c>
      <c r="U7" s="123" t="s">
        <v>137</v>
      </c>
      <c r="V7" s="123" t="s">
        <v>137</v>
      </c>
      <c r="W7" s="123" t="s">
        <v>137</v>
      </c>
      <c r="X7" s="123" t="s">
        <v>137</v>
      </c>
      <c r="Y7" s="123" t="s">
        <v>137</v>
      </c>
      <c r="Z7" s="123" t="s">
        <v>137</v>
      </c>
      <c r="AA7" s="123" t="s">
        <v>137</v>
      </c>
      <c r="AB7" s="123" t="s">
        <v>137</v>
      </c>
      <c r="AC7" s="123" t="s">
        <v>137</v>
      </c>
      <c r="AD7" s="123" t="s">
        <v>137</v>
      </c>
      <c r="AE7" s="123" t="s">
        <v>137</v>
      </c>
      <c r="AF7" s="123" t="s">
        <v>137</v>
      </c>
      <c r="AG7" s="123" t="s">
        <v>137</v>
      </c>
      <c r="AH7" s="123" t="s">
        <v>137</v>
      </c>
      <c r="AI7" s="123" t="s">
        <v>137</v>
      </c>
      <c r="AJ7" s="123" t="s">
        <v>137</v>
      </c>
      <c r="AK7" s="123" t="s">
        <v>137</v>
      </c>
      <c r="AL7" s="123" t="s">
        <v>137</v>
      </c>
      <c r="AM7" s="123" t="s">
        <v>137</v>
      </c>
      <c r="AN7" s="123" t="s">
        <v>137</v>
      </c>
      <c r="AO7" s="123" t="s">
        <v>137</v>
      </c>
      <c r="AP7" s="124"/>
      <c r="AQ7" s="123" t="s">
        <v>137</v>
      </c>
      <c r="AR7" s="123" t="s">
        <v>137</v>
      </c>
      <c r="AS7" s="123" t="s">
        <v>137</v>
      </c>
      <c r="AT7" s="123" t="s">
        <v>137</v>
      </c>
      <c r="AU7" s="123" t="s">
        <v>137</v>
      </c>
      <c r="AV7" s="124"/>
      <c r="AW7" s="123" t="s">
        <v>137</v>
      </c>
      <c r="AX7" s="121" t="s">
        <v>7</v>
      </c>
      <c r="AY7" s="121" t="s">
        <v>8</v>
      </c>
    </row>
    <row r="8" spans="1:51" s="5" customFormat="1" x14ac:dyDescent="0.25">
      <c r="A8" s="63" t="s">
        <v>9</v>
      </c>
      <c r="B8" s="62" t="s">
        <v>10</v>
      </c>
      <c r="C8" s="123" t="s">
        <v>137</v>
      </c>
      <c r="D8" s="123" t="s">
        <v>137</v>
      </c>
      <c r="E8" s="123" t="s">
        <v>137</v>
      </c>
      <c r="F8" s="123" t="s">
        <v>137</v>
      </c>
      <c r="G8" s="123" t="s">
        <v>137</v>
      </c>
      <c r="H8" s="123" t="s">
        <v>137</v>
      </c>
      <c r="I8" s="123" t="s">
        <v>137</v>
      </c>
      <c r="J8" s="123" t="s">
        <v>137</v>
      </c>
      <c r="K8" s="123" t="s">
        <v>137</v>
      </c>
      <c r="L8" s="123" t="s">
        <v>137</v>
      </c>
      <c r="M8" s="123" t="s">
        <v>137</v>
      </c>
      <c r="N8" s="123" t="s">
        <v>137</v>
      </c>
      <c r="O8" s="123" t="s">
        <v>137</v>
      </c>
      <c r="P8" s="123" t="s">
        <v>137</v>
      </c>
      <c r="Q8" s="123" t="s">
        <v>137</v>
      </c>
      <c r="R8" s="123" t="s">
        <v>137</v>
      </c>
      <c r="S8" s="123" t="s">
        <v>137</v>
      </c>
      <c r="T8" s="123" t="s">
        <v>137</v>
      </c>
      <c r="U8" s="123" t="s">
        <v>137</v>
      </c>
      <c r="V8" s="123" t="s">
        <v>137</v>
      </c>
      <c r="W8" s="123" t="s">
        <v>137</v>
      </c>
      <c r="X8" s="123" t="s">
        <v>137</v>
      </c>
      <c r="Y8" s="123" t="s">
        <v>137</v>
      </c>
      <c r="Z8" s="123" t="s">
        <v>137</v>
      </c>
      <c r="AA8" s="123" t="s">
        <v>137</v>
      </c>
      <c r="AB8" s="123" t="s">
        <v>137</v>
      </c>
      <c r="AC8" s="123" t="s">
        <v>137</v>
      </c>
      <c r="AD8" s="123" t="s">
        <v>137</v>
      </c>
      <c r="AE8" s="123" t="s">
        <v>137</v>
      </c>
      <c r="AF8" s="123" t="s">
        <v>137</v>
      </c>
      <c r="AG8" s="123" t="s">
        <v>137</v>
      </c>
      <c r="AH8" s="123" t="s">
        <v>137</v>
      </c>
      <c r="AI8" s="123" t="s">
        <v>137</v>
      </c>
      <c r="AJ8" s="123" t="s">
        <v>137</v>
      </c>
      <c r="AK8" s="123" t="s">
        <v>137</v>
      </c>
      <c r="AL8" s="123" t="s">
        <v>137</v>
      </c>
      <c r="AM8" s="123" t="s">
        <v>137</v>
      </c>
      <c r="AN8" s="123" t="s">
        <v>137</v>
      </c>
      <c r="AO8" s="123" t="s">
        <v>137</v>
      </c>
      <c r="AP8" s="124"/>
      <c r="AQ8" s="123" t="s">
        <v>137</v>
      </c>
      <c r="AR8" s="123" t="s">
        <v>137</v>
      </c>
      <c r="AS8" s="123" t="s">
        <v>137</v>
      </c>
      <c r="AT8" s="123" t="s">
        <v>137</v>
      </c>
      <c r="AU8" s="123" t="s">
        <v>137</v>
      </c>
      <c r="AV8" s="124"/>
      <c r="AW8" s="123" t="s">
        <v>137</v>
      </c>
      <c r="AX8" s="111" t="s">
        <v>6</v>
      </c>
      <c r="AY8" s="111" t="s">
        <v>6</v>
      </c>
    </row>
    <row r="9" spans="1:51" s="5" customFormat="1" x14ac:dyDescent="0.25">
      <c r="A9" s="63" t="s">
        <v>30</v>
      </c>
      <c r="B9" s="62" t="s">
        <v>31</v>
      </c>
      <c r="C9" s="123" t="s">
        <v>137</v>
      </c>
      <c r="D9" s="123" t="s">
        <v>137</v>
      </c>
      <c r="E9" s="123" t="s">
        <v>137</v>
      </c>
      <c r="F9" s="123" t="s">
        <v>137</v>
      </c>
      <c r="G9" s="123" t="s">
        <v>137</v>
      </c>
      <c r="H9" s="123" t="s">
        <v>137</v>
      </c>
      <c r="I9" s="123" t="s">
        <v>137</v>
      </c>
      <c r="J9" s="123" t="s">
        <v>137</v>
      </c>
      <c r="K9" s="123" t="s">
        <v>137</v>
      </c>
      <c r="L9" s="123" t="s">
        <v>137</v>
      </c>
      <c r="M9" s="123" t="s">
        <v>137</v>
      </c>
      <c r="N9" s="123" t="s">
        <v>137</v>
      </c>
      <c r="O9" s="123" t="s">
        <v>137</v>
      </c>
      <c r="P9" s="123" t="s">
        <v>137</v>
      </c>
      <c r="Q9" s="123" t="s">
        <v>137</v>
      </c>
      <c r="R9" s="123" t="s">
        <v>137</v>
      </c>
      <c r="S9" s="123" t="s">
        <v>137</v>
      </c>
      <c r="T9" s="123" t="s">
        <v>137</v>
      </c>
      <c r="U9" s="123" t="s">
        <v>137</v>
      </c>
      <c r="V9" s="123" t="s">
        <v>137</v>
      </c>
      <c r="W9" s="123" t="s">
        <v>137</v>
      </c>
      <c r="X9" s="123" t="s">
        <v>137</v>
      </c>
      <c r="Y9" s="123" t="s">
        <v>137</v>
      </c>
      <c r="Z9" s="123" t="s">
        <v>137</v>
      </c>
      <c r="AA9" s="123" t="s">
        <v>137</v>
      </c>
      <c r="AB9" s="123" t="s">
        <v>137</v>
      </c>
      <c r="AC9" s="123" t="s">
        <v>137</v>
      </c>
      <c r="AD9" s="123" t="s">
        <v>137</v>
      </c>
      <c r="AE9" s="123" t="s">
        <v>137</v>
      </c>
      <c r="AF9" s="123" t="s">
        <v>137</v>
      </c>
      <c r="AG9" s="123" t="s">
        <v>137</v>
      </c>
      <c r="AH9" s="123" t="s">
        <v>137</v>
      </c>
      <c r="AI9" s="123" t="s">
        <v>137</v>
      </c>
      <c r="AJ9" s="123" t="s">
        <v>137</v>
      </c>
      <c r="AK9" s="123" t="s">
        <v>137</v>
      </c>
      <c r="AL9" s="123" t="s">
        <v>137</v>
      </c>
      <c r="AM9" s="123" t="s">
        <v>137</v>
      </c>
      <c r="AN9" s="123" t="s">
        <v>137</v>
      </c>
      <c r="AO9" s="123" t="s">
        <v>137</v>
      </c>
      <c r="AP9" s="124"/>
      <c r="AQ9" s="123" t="s">
        <v>137</v>
      </c>
      <c r="AR9" s="123" t="s">
        <v>137</v>
      </c>
      <c r="AS9" s="123" t="s">
        <v>137</v>
      </c>
      <c r="AT9" s="123" t="s">
        <v>137</v>
      </c>
      <c r="AU9" s="123" t="s">
        <v>137</v>
      </c>
      <c r="AV9" s="124"/>
      <c r="AW9" s="123" t="s">
        <v>137</v>
      </c>
      <c r="AX9" s="111" t="s">
        <v>6</v>
      </c>
      <c r="AY9" s="111" t="s">
        <v>6</v>
      </c>
    </row>
    <row r="10" spans="1:51" x14ac:dyDescent="0.25">
      <c r="A10" s="63" t="s">
        <v>166</v>
      </c>
      <c r="B10" s="62" t="s">
        <v>167</v>
      </c>
      <c r="C10" s="123" t="s">
        <v>137</v>
      </c>
      <c r="D10" s="123" t="s">
        <v>137</v>
      </c>
      <c r="E10" s="123" t="s">
        <v>137</v>
      </c>
      <c r="F10" s="123" t="s">
        <v>137</v>
      </c>
      <c r="G10" s="123" t="s">
        <v>137</v>
      </c>
      <c r="H10" s="123" t="s">
        <v>137</v>
      </c>
      <c r="I10" s="123" t="s">
        <v>137</v>
      </c>
      <c r="J10" s="123" t="s">
        <v>137</v>
      </c>
      <c r="K10" s="123" t="s">
        <v>137</v>
      </c>
      <c r="L10" s="123" t="s">
        <v>137</v>
      </c>
      <c r="M10" s="123" t="s">
        <v>137</v>
      </c>
      <c r="N10" s="123" t="s">
        <v>137</v>
      </c>
      <c r="O10" s="123" t="s">
        <v>137</v>
      </c>
      <c r="P10" s="123" t="s">
        <v>137</v>
      </c>
      <c r="Q10" s="123" t="s">
        <v>137</v>
      </c>
      <c r="R10" s="123" t="s">
        <v>137</v>
      </c>
      <c r="S10" s="123" t="s">
        <v>137</v>
      </c>
      <c r="T10" s="123" t="s">
        <v>137</v>
      </c>
      <c r="U10" s="123" t="s">
        <v>137</v>
      </c>
      <c r="V10" s="123" t="s">
        <v>137</v>
      </c>
      <c r="W10" s="123" t="s">
        <v>137</v>
      </c>
      <c r="X10" s="123" t="s">
        <v>137</v>
      </c>
      <c r="Y10" s="123" t="s">
        <v>137</v>
      </c>
      <c r="Z10" s="123" t="s">
        <v>137</v>
      </c>
      <c r="AA10" s="123" t="s">
        <v>137</v>
      </c>
      <c r="AB10" s="123" t="s">
        <v>137</v>
      </c>
      <c r="AC10" s="123" t="s">
        <v>137</v>
      </c>
      <c r="AD10" s="123" t="s">
        <v>137</v>
      </c>
      <c r="AE10" s="123" t="s">
        <v>137</v>
      </c>
      <c r="AF10" s="123" t="s">
        <v>137</v>
      </c>
      <c r="AG10" s="123" t="s">
        <v>137</v>
      </c>
      <c r="AH10" s="123" t="s">
        <v>137</v>
      </c>
      <c r="AI10" s="123" t="s">
        <v>137</v>
      </c>
      <c r="AJ10" s="123" t="s">
        <v>137</v>
      </c>
      <c r="AK10" s="123" t="s">
        <v>137</v>
      </c>
      <c r="AL10" s="123" t="s">
        <v>137</v>
      </c>
      <c r="AM10" s="123" t="s">
        <v>137</v>
      </c>
      <c r="AN10" s="123" t="s">
        <v>137</v>
      </c>
      <c r="AO10" s="123" t="s">
        <v>137</v>
      </c>
      <c r="AP10" s="124"/>
      <c r="AQ10" s="123" t="s">
        <v>137</v>
      </c>
      <c r="AR10" s="123" t="s">
        <v>137</v>
      </c>
      <c r="AS10" s="123" t="s">
        <v>137</v>
      </c>
      <c r="AT10" s="123" t="s">
        <v>137</v>
      </c>
      <c r="AU10" s="123" t="s">
        <v>137</v>
      </c>
      <c r="AV10" s="124"/>
      <c r="AW10" s="123" t="s">
        <v>137</v>
      </c>
      <c r="AX10" s="111" t="s">
        <v>6</v>
      </c>
      <c r="AY10" s="111" t="s">
        <v>6</v>
      </c>
    </row>
    <row r="11" spans="1:51" x14ac:dyDescent="0.25">
      <c r="A11" s="86" t="s">
        <v>168</v>
      </c>
      <c r="B11" s="62"/>
      <c r="C11" s="124"/>
      <c r="D11" s="124"/>
      <c r="E11" s="124"/>
      <c r="F11" s="124"/>
      <c r="G11" s="124"/>
      <c r="H11" s="124"/>
      <c r="I11" s="124"/>
      <c r="J11" s="124"/>
      <c r="K11" s="124"/>
      <c r="L11" s="124"/>
      <c r="M11" s="124"/>
      <c r="N11" s="124"/>
      <c r="O11" s="124"/>
      <c r="P11" s="124"/>
      <c r="Q11" s="124"/>
      <c r="R11" s="124"/>
      <c r="S11" s="124"/>
      <c r="T11" s="124"/>
      <c r="U11" s="124"/>
      <c r="V11" s="124"/>
      <c r="W11" s="124"/>
      <c r="X11" s="124"/>
      <c r="Y11" s="124"/>
      <c r="Z11" s="124"/>
      <c r="AA11" s="124"/>
      <c r="AB11" s="124"/>
      <c r="AC11" s="124"/>
      <c r="AD11" s="124"/>
      <c r="AE11" s="124"/>
      <c r="AF11" s="124"/>
      <c r="AG11" s="124"/>
      <c r="AH11" s="124"/>
      <c r="AI11" s="124"/>
      <c r="AJ11" s="124"/>
      <c r="AK11" s="124"/>
      <c r="AL11" s="124"/>
      <c r="AM11" s="124"/>
      <c r="AN11" s="124"/>
      <c r="AO11" s="124"/>
      <c r="AP11" s="124"/>
      <c r="AQ11" s="124"/>
      <c r="AR11" s="124"/>
      <c r="AS11" s="124"/>
      <c r="AT11" s="124"/>
      <c r="AU11" s="124"/>
      <c r="AV11" s="124"/>
      <c r="AW11" s="124"/>
      <c r="AX11" s="111"/>
      <c r="AY11" s="111"/>
    </row>
    <row r="12" spans="1:51" x14ac:dyDescent="0.25">
      <c r="A12" s="63" t="s">
        <v>4</v>
      </c>
      <c r="B12" s="62" t="s">
        <v>5</v>
      </c>
      <c r="C12" s="257">
        <v>5.6</v>
      </c>
      <c r="D12" s="257">
        <v>5.97</v>
      </c>
      <c r="E12" s="257">
        <v>5.8</v>
      </c>
      <c r="F12" s="257">
        <v>5.82</v>
      </c>
      <c r="G12" s="220">
        <v>6.02</v>
      </c>
      <c r="H12" s="257">
        <v>5.9</v>
      </c>
      <c r="I12" s="220">
        <v>6.1</v>
      </c>
      <c r="J12" s="220">
        <v>6.16</v>
      </c>
      <c r="K12" s="257">
        <v>5.86</v>
      </c>
      <c r="L12" s="257">
        <v>5.99</v>
      </c>
      <c r="M12" s="220">
        <v>6.18</v>
      </c>
      <c r="N12" s="220">
        <v>6.06</v>
      </c>
      <c r="O12" s="257">
        <v>5.62</v>
      </c>
      <c r="P12" s="257">
        <v>5.44</v>
      </c>
      <c r="Q12" s="257">
        <v>5.76</v>
      </c>
      <c r="R12" s="257">
        <v>5.82</v>
      </c>
      <c r="S12" s="220">
        <v>6.18</v>
      </c>
      <c r="T12" s="257">
        <v>5.92</v>
      </c>
      <c r="U12" s="257">
        <v>5.97</v>
      </c>
      <c r="V12" s="257">
        <v>5.97</v>
      </c>
      <c r="W12" s="257">
        <v>5.98</v>
      </c>
      <c r="X12" s="257">
        <v>5.59</v>
      </c>
      <c r="Y12" s="257">
        <v>5.85</v>
      </c>
      <c r="Z12" s="220">
        <v>6.01</v>
      </c>
      <c r="AA12" s="257">
        <v>5.82</v>
      </c>
      <c r="AB12" s="257">
        <v>5.64</v>
      </c>
      <c r="AC12" s="257">
        <v>5.71</v>
      </c>
      <c r="AD12" s="257">
        <v>5.99</v>
      </c>
      <c r="AE12" s="257">
        <v>5.84</v>
      </c>
      <c r="AF12" s="257">
        <v>5.87</v>
      </c>
      <c r="AG12" s="257">
        <v>5.75</v>
      </c>
      <c r="AH12" s="257">
        <v>5.69</v>
      </c>
      <c r="AI12" s="220">
        <v>6.08</v>
      </c>
      <c r="AJ12" s="257">
        <v>5.72</v>
      </c>
      <c r="AK12" s="257">
        <v>5.31</v>
      </c>
      <c r="AL12" s="257">
        <v>5.64</v>
      </c>
      <c r="AM12" s="257">
        <v>5.67</v>
      </c>
      <c r="AN12" s="257">
        <v>5.56</v>
      </c>
      <c r="AO12" s="257">
        <v>5.64</v>
      </c>
      <c r="AP12" s="257">
        <v>5.97</v>
      </c>
      <c r="AQ12" s="257">
        <v>5.38</v>
      </c>
      <c r="AR12" s="121" t="s">
        <v>137</v>
      </c>
      <c r="AS12" s="257">
        <v>5.73</v>
      </c>
      <c r="AT12" s="257">
        <v>5.39</v>
      </c>
      <c r="AU12" s="257">
        <v>5.46</v>
      </c>
      <c r="AV12" s="257">
        <v>5.5</v>
      </c>
      <c r="AW12" s="121">
        <v>6.95</v>
      </c>
      <c r="AX12" s="111" t="s">
        <v>7</v>
      </c>
      <c r="AY12" s="111" t="s">
        <v>8</v>
      </c>
    </row>
    <row r="13" spans="1:51" x14ac:dyDescent="0.25">
      <c r="A13" s="63" t="s">
        <v>9</v>
      </c>
      <c r="B13" s="62" t="s">
        <v>10</v>
      </c>
      <c r="C13" s="121" t="s">
        <v>130</v>
      </c>
      <c r="D13" s="121" t="s">
        <v>130</v>
      </c>
      <c r="E13" s="121" t="s">
        <v>130</v>
      </c>
      <c r="F13" s="121" t="s">
        <v>130</v>
      </c>
      <c r="G13" s="121" t="s">
        <v>130</v>
      </c>
      <c r="H13" s="121" t="s">
        <v>130</v>
      </c>
      <c r="I13" s="121" t="s">
        <v>130</v>
      </c>
      <c r="J13" s="121">
        <v>1</v>
      </c>
      <c r="K13" s="121">
        <v>2</v>
      </c>
      <c r="L13" s="121">
        <v>1</v>
      </c>
      <c r="M13" s="121">
        <v>1</v>
      </c>
      <c r="N13" s="121">
        <v>1</v>
      </c>
      <c r="O13" s="121" t="s">
        <v>130</v>
      </c>
      <c r="P13" s="121">
        <v>1</v>
      </c>
      <c r="Q13" s="121">
        <v>2</v>
      </c>
      <c r="R13" s="121">
        <v>1160</v>
      </c>
      <c r="S13" s="121">
        <v>251</v>
      </c>
      <c r="T13" s="121">
        <v>2</v>
      </c>
      <c r="U13" s="121" t="s">
        <v>233</v>
      </c>
      <c r="V13" s="121" t="s">
        <v>233</v>
      </c>
      <c r="W13" s="121" t="s">
        <v>233</v>
      </c>
      <c r="X13" s="121" t="s">
        <v>233</v>
      </c>
      <c r="Y13" s="121" t="s">
        <v>233</v>
      </c>
      <c r="Z13" s="121" t="s">
        <v>233</v>
      </c>
      <c r="AA13" s="121" t="s">
        <v>233</v>
      </c>
      <c r="AB13" s="121" t="s">
        <v>233</v>
      </c>
      <c r="AC13" s="121" t="s">
        <v>233</v>
      </c>
      <c r="AD13" s="121" t="s">
        <v>233</v>
      </c>
      <c r="AE13" s="121" t="s">
        <v>233</v>
      </c>
      <c r="AF13" s="121" t="s">
        <v>233</v>
      </c>
      <c r="AG13" s="121" t="s">
        <v>233</v>
      </c>
      <c r="AH13" s="121" t="s">
        <v>233</v>
      </c>
      <c r="AI13" s="121" t="s">
        <v>233</v>
      </c>
      <c r="AJ13" s="121" t="s">
        <v>233</v>
      </c>
      <c r="AK13" s="121" t="s">
        <v>233</v>
      </c>
      <c r="AL13" s="121" t="s">
        <v>233</v>
      </c>
      <c r="AM13" s="121" t="s">
        <v>233</v>
      </c>
      <c r="AN13" s="121" t="s">
        <v>233</v>
      </c>
      <c r="AO13" s="121" t="s">
        <v>233</v>
      </c>
      <c r="AP13" s="121" t="s">
        <v>233</v>
      </c>
      <c r="AQ13" s="121" t="s">
        <v>233</v>
      </c>
      <c r="AR13" s="121" t="s">
        <v>137</v>
      </c>
      <c r="AS13" s="121" t="s">
        <v>233</v>
      </c>
      <c r="AT13" s="121" t="s">
        <v>233</v>
      </c>
      <c r="AU13" s="121" t="s">
        <v>233</v>
      </c>
      <c r="AV13" s="121" t="s">
        <v>233</v>
      </c>
      <c r="AW13" s="121">
        <v>2.6</v>
      </c>
      <c r="AX13" s="111" t="s">
        <v>6</v>
      </c>
      <c r="AY13" s="111" t="s">
        <v>6</v>
      </c>
    </row>
    <row r="14" spans="1:51" x14ac:dyDescent="0.25">
      <c r="A14" s="63"/>
      <c r="B14" s="62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11"/>
      <c r="AY14" s="111"/>
    </row>
    <row r="15" spans="1:51" x14ac:dyDescent="0.25">
      <c r="A15" s="86" t="s">
        <v>11</v>
      </c>
      <c r="B15" s="62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11"/>
      <c r="AY15" s="111"/>
    </row>
    <row r="16" spans="1:51" x14ac:dyDescent="0.25">
      <c r="A16" s="186" t="s">
        <v>362</v>
      </c>
      <c r="B16" s="62" t="s">
        <v>13</v>
      </c>
      <c r="C16" s="121" t="s">
        <v>14</v>
      </c>
      <c r="D16" s="121" t="s">
        <v>14</v>
      </c>
      <c r="E16" s="121" t="s">
        <v>14</v>
      </c>
      <c r="F16" s="121" t="s">
        <v>14</v>
      </c>
      <c r="G16" s="121" t="s">
        <v>14</v>
      </c>
      <c r="H16" s="121" t="s">
        <v>14</v>
      </c>
      <c r="I16" s="121">
        <v>2</v>
      </c>
      <c r="J16" s="121" t="s">
        <v>14</v>
      </c>
      <c r="K16" s="121" t="s">
        <v>14</v>
      </c>
      <c r="L16" s="121" t="s">
        <v>14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14</v>
      </c>
      <c r="R16" s="121" t="s">
        <v>14</v>
      </c>
      <c r="S16" s="121" t="s">
        <v>14</v>
      </c>
      <c r="T16" s="121" t="s">
        <v>14</v>
      </c>
      <c r="U16" s="121" t="s">
        <v>220</v>
      </c>
      <c r="V16" s="121" t="s">
        <v>220</v>
      </c>
      <c r="W16" s="121" t="s">
        <v>220</v>
      </c>
      <c r="X16" s="121" t="s">
        <v>220</v>
      </c>
      <c r="Y16" s="121" t="s">
        <v>220</v>
      </c>
      <c r="Z16" s="121" t="s">
        <v>220</v>
      </c>
      <c r="AA16" s="121" t="s">
        <v>220</v>
      </c>
      <c r="AB16" s="121" t="s">
        <v>220</v>
      </c>
      <c r="AC16" s="121" t="s">
        <v>220</v>
      </c>
      <c r="AD16" s="121" t="s">
        <v>220</v>
      </c>
      <c r="AE16" s="121" t="s">
        <v>220</v>
      </c>
      <c r="AF16" s="121" t="s">
        <v>220</v>
      </c>
      <c r="AG16" s="121" t="s">
        <v>220</v>
      </c>
      <c r="AH16" s="121" t="s">
        <v>220</v>
      </c>
      <c r="AI16" s="121" t="s">
        <v>220</v>
      </c>
      <c r="AJ16" s="121" t="s">
        <v>220</v>
      </c>
      <c r="AK16" s="121" t="s">
        <v>220</v>
      </c>
      <c r="AL16" s="121" t="s">
        <v>220</v>
      </c>
      <c r="AM16" s="121" t="s">
        <v>220</v>
      </c>
      <c r="AN16" s="121" t="s">
        <v>220</v>
      </c>
      <c r="AO16" s="121" t="s">
        <v>220</v>
      </c>
      <c r="AP16" s="121" t="s">
        <v>220</v>
      </c>
      <c r="AQ16" s="121" t="s">
        <v>220</v>
      </c>
      <c r="AR16" s="121" t="s">
        <v>137</v>
      </c>
      <c r="AS16" s="121" t="s">
        <v>220</v>
      </c>
      <c r="AT16" s="121" t="s">
        <v>220</v>
      </c>
      <c r="AU16" s="121" t="s">
        <v>220</v>
      </c>
      <c r="AV16" s="121" t="s">
        <v>220</v>
      </c>
      <c r="AW16" s="121" t="s">
        <v>220</v>
      </c>
      <c r="AX16" s="111" t="s">
        <v>6</v>
      </c>
      <c r="AY16" s="111">
        <v>50</v>
      </c>
    </row>
    <row r="17" spans="1:51" x14ac:dyDescent="0.25">
      <c r="A17" s="63" t="s">
        <v>15</v>
      </c>
      <c r="B17" s="62" t="s">
        <v>13</v>
      </c>
      <c r="C17" s="121" t="s">
        <v>130</v>
      </c>
      <c r="D17" s="121" t="s">
        <v>130</v>
      </c>
      <c r="E17" s="121" t="s">
        <v>130</v>
      </c>
      <c r="F17" s="121">
        <v>3</v>
      </c>
      <c r="G17" s="121" t="s">
        <v>130</v>
      </c>
      <c r="H17" s="121" t="s">
        <v>130</v>
      </c>
      <c r="I17" s="121" t="s">
        <v>130</v>
      </c>
      <c r="J17" s="121" t="s">
        <v>130</v>
      </c>
      <c r="K17" s="121" t="s">
        <v>130</v>
      </c>
      <c r="L17" s="121" t="s">
        <v>130</v>
      </c>
      <c r="M17" s="121" t="s">
        <v>130</v>
      </c>
      <c r="N17" s="121">
        <v>2</v>
      </c>
      <c r="O17" s="121" t="s">
        <v>130</v>
      </c>
      <c r="P17" s="121" t="s">
        <v>130</v>
      </c>
      <c r="Q17" s="121" t="s">
        <v>130</v>
      </c>
      <c r="R17" s="121" t="s">
        <v>130</v>
      </c>
      <c r="S17" s="121" t="s">
        <v>130</v>
      </c>
      <c r="T17" s="121" t="s">
        <v>130</v>
      </c>
      <c r="U17" s="121" t="s">
        <v>238</v>
      </c>
      <c r="V17" s="121" t="s">
        <v>238</v>
      </c>
      <c r="W17" s="121" t="s">
        <v>238</v>
      </c>
      <c r="X17" s="121" t="s">
        <v>238</v>
      </c>
      <c r="Y17" s="121" t="s">
        <v>238</v>
      </c>
      <c r="Z17" s="121" t="s">
        <v>238</v>
      </c>
      <c r="AA17" s="121" t="s">
        <v>221</v>
      </c>
      <c r="AB17" s="121" t="s">
        <v>221</v>
      </c>
      <c r="AC17" s="121" t="s">
        <v>238</v>
      </c>
      <c r="AD17" s="121" t="s">
        <v>221</v>
      </c>
      <c r="AE17" s="121" t="s">
        <v>221</v>
      </c>
      <c r="AF17" s="121" t="s">
        <v>221</v>
      </c>
      <c r="AG17" s="121" t="s">
        <v>221</v>
      </c>
      <c r="AH17" s="121" t="s">
        <v>238</v>
      </c>
      <c r="AI17" s="121" t="s">
        <v>221</v>
      </c>
      <c r="AJ17" s="121" t="s">
        <v>221</v>
      </c>
      <c r="AK17" s="121" t="s">
        <v>221</v>
      </c>
      <c r="AL17" s="121" t="s">
        <v>221</v>
      </c>
      <c r="AM17" s="121" t="s">
        <v>221</v>
      </c>
      <c r="AN17" s="121" t="s">
        <v>221</v>
      </c>
      <c r="AO17" s="121" t="s">
        <v>221</v>
      </c>
      <c r="AP17" s="121" t="s">
        <v>238</v>
      </c>
      <c r="AQ17" s="121" t="s">
        <v>238</v>
      </c>
      <c r="AR17" s="121" t="s">
        <v>137</v>
      </c>
      <c r="AS17" s="121" t="s">
        <v>221</v>
      </c>
      <c r="AT17" s="121" t="s">
        <v>221</v>
      </c>
      <c r="AU17" s="121" t="s">
        <v>221</v>
      </c>
      <c r="AV17" s="121" t="s">
        <v>221</v>
      </c>
      <c r="AW17" s="121" t="s">
        <v>221</v>
      </c>
      <c r="AX17" s="111" t="s">
        <v>6</v>
      </c>
      <c r="AY17" s="111" t="s">
        <v>6</v>
      </c>
    </row>
    <row r="18" spans="1:51" x14ac:dyDescent="0.25">
      <c r="A18" s="63" t="s">
        <v>16</v>
      </c>
      <c r="B18" s="62" t="s">
        <v>13</v>
      </c>
      <c r="C18" s="121" t="s">
        <v>22</v>
      </c>
      <c r="D18" s="121" t="s">
        <v>22</v>
      </c>
      <c r="E18" s="121" t="s">
        <v>22</v>
      </c>
      <c r="F18" s="121" t="s">
        <v>22</v>
      </c>
      <c r="G18" s="121" t="s">
        <v>22</v>
      </c>
      <c r="H18" s="121" t="s">
        <v>22</v>
      </c>
      <c r="I18" s="121" t="s">
        <v>130</v>
      </c>
      <c r="J18" s="121" t="s">
        <v>22</v>
      </c>
      <c r="K18" s="121" t="s">
        <v>22</v>
      </c>
      <c r="L18" s="121" t="s">
        <v>22</v>
      </c>
      <c r="M18" s="121" t="s">
        <v>22</v>
      </c>
      <c r="N18" s="121" t="s">
        <v>22</v>
      </c>
      <c r="O18" s="121" t="s">
        <v>22</v>
      </c>
      <c r="P18" s="121" t="s">
        <v>22</v>
      </c>
      <c r="Q18" s="121" t="s">
        <v>22</v>
      </c>
      <c r="R18" s="121" t="s">
        <v>22</v>
      </c>
      <c r="S18" s="121" t="s">
        <v>22</v>
      </c>
      <c r="T18" s="121" t="s">
        <v>22</v>
      </c>
      <c r="U18" s="121" t="s">
        <v>137</v>
      </c>
      <c r="V18" s="121" t="s">
        <v>137</v>
      </c>
      <c r="W18" s="121" t="s">
        <v>137</v>
      </c>
      <c r="X18" s="121" t="s">
        <v>137</v>
      </c>
      <c r="Y18" s="121" t="s">
        <v>137</v>
      </c>
      <c r="Z18" s="121" t="s">
        <v>159</v>
      </c>
      <c r="AA18" s="121" t="s">
        <v>159</v>
      </c>
      <c r="AB18" s="121" t="s">
        <v>159</v>
      </c>
      <c r="AC18" s="121" t="s">
        <v>137</v>
      </c>
      <c r="AD18" s="121" t="s">
        <v>137</v>
      </c>
      <c r="AE18" s="121" t="s">
        <v>159</v>
      </c>
      <c r="AF18" s="121" t="s">
        <v>137</v>
      </c>
      <c r="AG18" s="121" t="s">
        <v>159</v>
      </c>
      <c r="AH18" s="121" t="s">
        <v>159</v>
      </c>
      <c r="AI18" s="121" t="s">
        <v>159</v>
      </c>
      <c r="AJ18" s="121" t="s">
        <v>159</v>
      </c>
      <c r="AK18" s="121" t="s">
        <v>137</v>
      </c>
      <c r="AL18" s="121" t="s">
        <v>137</v>
      </c>
      <c r="AM18" s="121" t="s">
        <v>137</v>
      </c>
      <c r="AN18" s="121" t="s">
        <v>159</v>
      </c>
      <c r="AO18" s="121" t="s">
        <v>137</v>
      </c>
      <c r="AP18" s="121" t="s">
        <v>137</v>
      </c>
      <c r="AQ18" s="121" t="s">
        <v>137</v>
      </c>
      <c r="AR18" s="121" t="s">
        <v>159</v>
      </c>
      <c r="AS18" s="121" t="s">
        <v>137</v>
      </c>
      <c r="AT18" s="121" t="s">
        <v>159</v>
      </c>
      <c r="AU18" s="121" t="s">
        <v>137</v>
      </c>
      <c r="AV18" s="121" t="s">
        <v>137</v>
      </c>
      <c r="AW18" s="121" t="s">
        <v>137</v>
      </c>
      <c r="AX18" s="111" t="s">
        <v>6</v>
      </c>
      <c r="AY18" s="111" t="s">
        <v>6</v>
      </c>
    </row>
    <row r="19" spans="1:51" x14ac:dyDescent="0.25">
      <c r="A19" s="63" t="s">
        <v>17</v>
      </c>
      <c r="B19" s="62" t="s">
        <v>13</v>
      </c>
      <c r="C19" s="121" t="s">
        <v>22</v>
      </c>
      <c r="D19" s="121" t="s">
        <v>22</v>
      </c>
      <c r="E19" s="121" t="s">
        <v>22</v>
      </c>
      <c r="F19" s="121" t="s">
        <v>22</v>
      </c>
      <c r="G19" s="121" t="s">
        <v>22</v>
      </c>
      <c r="H19" s="121" t="s">
        <v>22</v>
      </c>
      <c r="I19" s="121" t="s">
        <v>22</v>
      </c>
      <c r="J19" s="121" t="s">
        <v>22</v>
      </c>
      <c r="K19" s="121" t="s">
        <v>22</v>
      </c>
      <c r="L19" s="121" t="s">
        <v>22</v>
      </c>
      <c r="M19" s="121" t="s">
        <v>22</v>
      </c>
      <c r="N19" s="121" t="s">
        <v>22</v>
      </c>
      <c r="O19" s="121" t="s">
        <v>22</v>
      </c>
      <c r="P19" s="121" t="s">
        <v>22</v>
      </c>
      <c r="Q19" s="121" t="s">
        <v>22</v>
      </c>
      <c r="R19" s="121" t="s">
        <v>22</v>
      </c>
      <c r="S19" s="121" t="s">
        <v>22</v>
      </c>
      <c r="T19" s="121" t="s">
        <v>22</v>
      </c>
      <c r="U19" s="121" t="s">
        <v>221</v>
      </c>
      <c r="V19" s="121">
        <v>1.2</v>
      </c>
      <c r="W19" s="121" t="s">
        <v>221</v>
      </c>
      <c r="X19" s="121" t="s">
        <v>221</v>
      </c>
      <c r="Y19" s="121">
        <v>1.1000000000000001</v>
      </c>
      <c r="Z19" s="121">
        <v>1.2</v>
      </c>
      <c r="AA19" s="121">
        <v>1</v>
      </c>
      <c r="AB19" s="121" t="s">
        <v>221</v>
      </c>
      <c r="AC19" s="121" t="s">
        <v>221</v>
      </c>
      <c r="AD19" s="121" t="s">
        <v>221</v>
      </c>
      <c r="AE19" s="121" t="s">
        <v>221</v>
      </c>
      <c r="AF19" s="121" t="s">
        <v>221</v>
      </c>
      <c r="AG19" s="121" t="s">
        <v>221</v>
      </c>
      <c r="AH19" s="121" t="s">
        <v>221</v>
      </c>
      <c r="AI19" s="121" t="s">
        <v>221</v>
      </c>
      <c r="AJ19" s="121" t="s">
        <v>221</v>
      </c>
      <c r="AK19" s="121" t="s">
        <v>221</v>
      </c>
      <c r="AL19" s="121" t="s">
        <v>221</v>
      </c>
      <c r="AM19" s="121" t="s">
        <v>221</v>
      </c>
      <c r="AN19" s="121" t="s">
        <v>221</v>
      </c>
      <c r="AO19" s="121" t="s">
        <v>221</v>
      </c>
      <c r="AP19" s="121" t="s">
        <v>221</v>
      </c>
      <c r="AQ19" s="121" t="s">
        <v>221</v>
      </c>
      <c r="AR19" s="121" t="s">
        <v>137</v>
      </c>
      <c r="AS19" s="121" t="s">
        <v>221</v>
      </c>
      <c r="AT19" s="121" t="s">
        <v>221</v>
      </c>
      <c r="AU19" s="121" t="s">
        <v>221</v>
      </c>
      <c r="AV19" s="121" t="s">
        <v>221</v>
      </c>
      <c r="AW19" s="121" t="s">
        <v>221</v>
      </c>
      <c r="AX19" s="111" t="s">
        <v>6</v>
      </c>
      <c r="AY19" s="111" t="s">
        <v>6</v>
      </c>
    </row>
    <row r="20" spans="1:51" x14ac:dyDescent="0.25">
      <c r="A20" s="63" t="s">
        <v>18</v>
      </c>
      <c r="B20" s="62" t="s">
        <v>13</v>
      </c>
      <c r="C20" s="121" t="s">
        <v>22</v>
      </c>
      <c r="D20" s="121" t="s">
        <v>22</v>
      </c>
      <c r="E20" s="121" t="s">
        <v>22</v>
      </c>
      <c r="F20" s="121" t="s">
        <v>22</v>
      </c>
      <c r="G20" s="121" t="s">
        <v>22</v>
      </c>
      <c r="H20" s="121" t="s">
        <v>22</v>
      </c>
      <c r="I20" s="121" t="s">
        <v>20</v>
      </c>
      <c r="J20" s="121" t="s">
        <v>22</v>
      </c>
      <c r="K20" s="121" t="s">
        <v>22</v>
      </c>
      <c r="L20" s="121" t="s">
        <v>22</v>
      </c>
      <c r="M20" s="121" t="s">
        <v>22</v>
      </c>
      <c r="N20" s="121" t="s">
        <v>22</v>
      </c>
      <c r="O20" s="121" t="s">
        <v>22</v>
      </c>
      <c r="P20" s="121" t="s">
        <v>22</v>
      </c>
      <c r="Q20" s="121" t="s">
        <v>22</v>
      </c>
      <c r="R20" s="121" t="s">
        <v>22</v>
      </c>
      <c r="S20" s="121" t="s">
        <v>22</v>
      </c>
      <c r="T20" s="121" t="s">
        <v>22</v>
      </c>
      <c r="U20" s="121" t="s">
        <v>221</v>
      </c>
      <c r="V20" s="121">
        <v>1.2</v>
      </c>
      <c r="W20" s="121" t="s">
        <v>221</v>
      </c>
      <c r="X20" s="121" t="s">
        <v>221</v>
      </c>
      <c r="Y20" s="121">
        <v>1.1000000000000001</v>
      </c>
      <c r="Z20" s="121">
        <v>1.2</v>
      </c>
      <c r="AA20" s="121">
        <v>1</v>
      </c>
      <c r="AB20" s="121" t="s">
        <v>221</v>
      </c>
      <c r="AC20" s="121" t="s">
        <v>221</v>
      </c>
      <c r="AD20" s="121" t="s">
        <v>221</v>
      </c>
      <c r="AE20" s="121" t="s">
        <v>221</v>
      </c>
      <c r="AF20" s="121" t="s">
        <v>221</v>
      </c>
      <c r="AG20" s="121" t="s">
        <v>221</v>
      </c>
      <c r="AH20" s="121" t="s">
        <v>221</v>
      </c>
      <c r="AI20" s="121" t="s">
        <v>221</v>
      </c>
      <c r="AJ20" s="121" t="s">
        <v>221</v>
      </c>
      <c r="AK20" s="121" t="s">
        <v>221</v>
      </c>
      <c r="AL20" s="121" t="s">
        <v>221</v>
      </c>
      <c r="AM20" s="121" t="s">
        <v>221</v>
      </c>
      <c r="AN20" s="121" t="s">
        <v>221</v>
      </c>
      <c r="AO20" s="121" t="s">
        <v>221</v>
      </c>
      <c r="AP20" s="121" t="s">
        <v>221</v>
      </c>
      <c r="AQ20" s="121" t="s">
        <v>221</v>
      </c>
      <c r="AR20" s="121" t="s">
        <v>137</v>
      </c>
      <c r="AS20" s="121" t="s">
        <v>221</v>
      </c>
      <c r="AT20" s="121" t="s">
        <v>221</v>
      </c>
      <c r="AU20" s="121" t="s">
        <v>221</v>
      </c>
      <c r="AV20" s="121" t="s">
        <v>221</v>
      </c>
      <c r="AW20" s="121" t="s">
        <v>221</v>
      </c>
      <c r="AX20" s="111" t="s">
        <v>6</v>
      </c>
      <c r="AY20" s="111" t="s">
        <v>6</v>
      </c>
    </row>
    <row r="21" spans="1:51" x14ac:dyDescent="0.25">
      <c r="A21" s="63" t="s">
        <v>19</v>
      </c>
      <c r="B21" s="62" t="s">
        <v>13</v>
      </c>
      <c r="C21" s="121" t="s">
        <v>20</v>
      </c>
      <c r="D21" s="121" t="s">
        <v>20</v>
      </c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221</v>
      </c>
      <c r="V21" s="121" t="s">
        <v>221</v>
      </c>
      <c r="W21" s="121" t="s">
        <v>221</v>
      </c>
      <c r="X21" s="121" t="s">
        <v>221</v>
      </c>
      <c r="Y21" s="121" t="s">
        <v>221</v>
      </c>
      <c r="Z21" s="121" t="s">
        <v>221</v>
      </c>
      <c r="AA21" s="121" t="s">
        <v>221</v>
      </c>
      <c r="AB21" s="121" t="s">
        <v>221</v>
      </c>
      <c r="AC21" s="121" t="s">
        <v>221</v>
      </c>
      <c r="AD21" s="121" t="s">
        <v>221</v>
      </c>
      <c r="AE21" s="121" t="s">
        <v>221</v>
      </c>
      <c r="AF21" s="121" t="s">
        <v>221</v>
      </c>
      <c r="AG21" s="121" t="s">
        <v>221</v>
      </c>
      <c r="AH21" s="121" t="s">
        <v>221</v>
      </c>
      <c r="AI21" s="121" t="s">
        <v>221</v>
      </c>
      <c r="AJ21" s="121" t="s">
        <v>221</v>
      </c>
      <c r="AK21" s="121" t="s">
        <v>221</v>
      </c>
      <c r="AL21" s="121" t="s">
        <v>221</v>
      </c>
      <c r="AM21" s="121" t="s">
        <v>221</v>
      </c>
      <c r="AN21" s="121" t="s">
        <v>221</v>
      </c>
      <c r="AO21" s="121" t="s">
        <v>221</v>
      </c>
      <c r="AP21" s="121" t="s">
        <v>221</v>
      </c>
      <c r="AQ21" s="121" t="s">
        <v>221</v>
      </c>
      <c r="AR21" s="121" t="s">
        <v>137</v>
      </c>
      <c r="AS21" s="121" t="s">
        <v>221</v>
      </c>
      <c r="AT21" s="121" t="s">
        <v>221</v>
      </c>
      <c r="AU21" s="121" t="s">
        <v>221</v>
      </c>
      <c r="AV21" s="121" t="s">
        <v>221</v>
      </c>
      <c r="AW21" s="121" t="s">
        <v>221</v>
      </c>
      <c r="AX21" s="111" t="s">
        <v>6</v>
      </c>
      <c r="AY21" s="111" t="s">
        <v>6</v>
      </c>
    </row>
    <row r="22" spans="1:51" x14ac:dyDescent="0.25">
      <c r="A22" s="63" t="s">
        <v>21</v>
      </c>
      <c r="B22" s="62" t="s">
        <v>13</v>
      </c>
      <c r="C22" s="121" t="s">
        <v>22</v>
      </c>
      <c r="D22" s="121" t="s">
        <v>22</v>
      </c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221</v>
      </c>
      <c r="V22" s="121" t="s">
        <v>221</v>
      </c>
      <c r="W22" s="121" t="s">
        <v>221</v>
      </c>
      <c r="X22" s="121" t="s">
        <v>221</v>
      </c>
      <c r="Y22" s="121" t="s">
        <v>221</v>
      </c>
      <c r="Z22" s="121" t="s">
        <v>221</v>
      </c>
      <c r="AA22" s="121" t="s">
        <v>221</v>
      </c>
      <c r="AB22" s="121" t="s">
        <v>221</v>
      </c>
      <c r="AC22" s="121" t="s">
        <v>221</v>
      </c>
      <c r="AD22" s="121" t="s">
        <v>221</v>
      </c>
      <c r="AE22" s="121" t="s">
        <v>221</v>
      </c>
      <c r="AF22" s="121" t="s">
        <v>221</v>
      </c>
      <c r="AG22" s="121" t="s">
        <v>221</v>
      </c>
      <c r="AH22" s="121" t="s">
        <v>221</v>
      </c>
      <c r="AI22" s="121" t="s">
        <v>221</v>
      </c>
      <c r="AJ22" s="121" t="s">
        <v>221</v>
      </c>
      <c r="AK22" s="121" t="s">
        <v>221</v>
      </c>
      <c r="AL22" s="121" t="s">
        <v>221</v>
      </c>
      <c r="AM22" s="121" t="s">
        <v>221</v>
      </c>
      <c r="AN22" s="121" t="s">
        <v>221</v>
      </c>
      <c r="AO22" s="121" t="s">
        <v>221</v>
      </c>
      <c r="AP22" s="121" t="s">
        <v>221</v>
      </c>
      <c r="AQ22" s="121" t="s">
        <v>221</v>
      </c>
      <c r="AR22" s="121" t="s">
        <v>137</v>
      </c>
      <c r="AS22" s="121" t="s">
        <v>221</v>
      </c>
      <c r="AT22" s="121" t="s">
        <v>221</v>
      </c>
      <c r="AU22" s="121" t="s">
        <v>221</v>
      </c>
      <c r="AV22" s="121" t="s">
        <v>221</v>
      </c>
      <c r="AW22" s="121" t="s">
        <v>221</v>
      </c>
      <c r="AX22" s="111" t="s">
        <v>6</v>
      </c>
      <c r="AY22" s="111" t="s">
        <v>6</v>
      </c>
    </row>
    <row r="23" spans="1:51" x14ac:dyDescent="0.25">
      <c r="A23" s="63" t="s">
        <v>23</v>
      </c>
      <c r="B23" s="62" t="s">
        <v>13</v>
      </c>
      <c r="C23" s="121" t="s">
        <v>38</v>
      </c>
      <c r="D23" s="121" t="s">
        <v>38</v>
      </c>
      <c r="E23" s="121" t="s">
        <v>38</v>
      </c>
      <c r="F23" s="121" t="s">
        <v>38</v>
      </c>
      <c r="G23" s="121" t="s">
        <v>38</v>
      </c>
      <c r="H23" s="121" t="s">
        <v>38</v>
      </c>
      <c r="I23" s="121" t="s">
        <v>46</v>
      </c>
      <c r="J23" s="121" t="s">
        <v>38</v>
      </c>
      <c r="K23" s="121" t="s">
        <v>150</v>
      </c>
      <c r="L23" s="121" t="s">
        <v>150</v>
      </c>
      <c r="M23" s="121" t="s">
        <v>38</v>
      </c>
      <c r="N23" s="121" t="s">
        <v>150</v>
      </c>
      <c r="O23" s="121" t="s">
        <v>150</v>
      </c>
      <c r="P23" s="121" t="s">
        <v>150</v>
      </c>
      <c r="Q23" s="121" t="s">
        <v>150</v>
      </c>
      <c r="R23" s="121" t="s">
        <v>38</v>
      </c>
      <c r="S23" s="121" t="s">
        <v>150</v>
      </c>
      <c r="T23" s="121" t="s">
        <v>150</v>
      </c>
      <c r="U23" s="121" t="s">
        <v>137</v>
      </c>
      <c r="V23" s="121" t="s">
        <v>137</v>
      </c>
      <c r="W23" s="121" t="s">
        <v>137</v>
      </c>
      <c r="X23" s="121" t="s">
        <v>137</v>
      </c>
      <c r="Y23" s="121" t="s">
        <v>137</v>
      </c>
      <c r="Z23" s="121" t="s">
        <v>137</v>
      </c>
      <c r="AA23" s="121" t="s">
        <v>137</v>
      </c>
      <c r="AB23" s="121" t="s">
        <v>137</v>
      </c>
      <c r="AC23" s="121" t="s">
        <v>137</v>
      </c>
      <c r="AD23" s="121" t="s">
        <v>137</v>
      </c>
      <c r="AE23" s="121" t="s">
        <v>137</v>
      </c>
      <c r="AF23" s="121" t="s">
        <v>137</v>
      </c>
      <c r="AG23" s="121" t="s">
        <v>137</v>
      </c>
      <c r="AH23" s="121" t="s">
        <v>137</v>
      </c>
      <c r="AI23" s="121" t="s">
        <v>137</v>
      </c>
      <c r="AJ23" s="121" t="s">
        <v>137</v>
      </c>
      <c r="AK23" s="121" t="s">
        <v>137</v>
      </c>
      <c r="AL23" s="121" t="s">
        <v>137</v>
      </c>
      <c r="AM23" s="121" t="s">
        <v>137</v>
      </c>
      <c r="AN23" s="121" t="s">
        <v>137</v>
      </c>
      <c r="AO23" s="121" t="s">
        <v>137</v>
      </c>
      <c r="AP23" s="121" t="s">
        <v>137</v>
      </c>
      <c r="AQ23" s="121" t="s">
        <v>137</v>
      </c>
      <c r="AR23" s="121" t="s">
        <v>137</v>
      </c>
      <c r="AS23" s="121" t="s">
        <v>137</v>
      </c>
      <c r="AT23" s="121" t="s">
        <v>137</v>
      </c>
      <c r="AU23" s="121" t="s">
        <v>137</v>
      </c>
      <c r="AV23" s="121" t="s">
        <v>137</v>
      </c>
      <c r="AW23" s="121" t="s">
        <v>137</v>
      </c>
      <c r="AX23" s="111" t="s">
        <v>6</v>
      </c>
      <c r="AY23" s="111" t="s">
        <v>6</v>
      </c>
    </row>
    <row r="24" spans="1:51" x14ac:dyDescent="0.25">
      <c r="A24" s="63" t="s">
        <v>24</v>
      </c>
      <c r="B24" s="62"/>
      <c r="C24" s="121" t="s">
        <v>25</v>
      </c>
      <c r="D24" s="121" t="s">
        <v>34</v>
      </c>
      <c r="E24" s="121" t="s">
        <v>34</v>
      </c>
      <c r="F24" s="121" t="s">
        <v>25</v>
      </c>
      <c r="G24" s="121" t="s">
        <v>34</v>
      </c>
      <c r="H24" s="121" t="s">
        <v>34</v>
      </c>
      <c r="I24" s="121" t="s">
        <v>132</v>
      </c>
      <c r="J24" s="121" t="s">
        <v>34</v>
      </c>
      <c r="K24" s="121" t="s">
        <v>159</v>
      </c>
      <c r="L24" s="121" t="s">
        <v>159</v>
      </c>
      <c r="M24" s="121" t="s">
        <v>159</v>
      </c>
      <c r="N24" s="121">
        <v>2.37</v>
      </c>
      <c r="O24" s="121" t="s">
        <v>34</v>
      </c>
      <c r="P24" s="121">
        <v>0.06</v>
      </c>
      <c r="Q24" s="121" t="s">
        <v>34</v>
      </c>
      <c r="R24" s="121" t="s">
        <v>34</v>
      </c>
      <c r="S24" s="121" t="s">
        <v>34</v>
      </c>
      <c r="T24" s="121" t="s">
        <v>34</v>
      </c>
      <c r="U24" s="121" t="s">
        <v>159</v>
      </c>
      <c r="V24" s="121" t="s">
        <v>159</v>
      </c>
      <c r="W24" s="121" t="s">
        <v>159</v>
      </c>
      <c r="X24" s="121" t="s">
        <v>159</v>
      </c>
      <c r="Y24" s="121" t="s">
        <v>159</v>
      </c>
      <c r="Z24" s="121" t="s">
        <v>159</v>
      </c>
      <c r="AA24" s="121" t="s">
        <v>159</v>
      </c>
      <c r="AB24" s="121" t="s">
        <v>159</v>
      </c>
      <c r="AC24" s="121" t="s">
        <v>159</v>
      </c>
      <c r="AD24" s="121" t="s">
        <v>159</v>
      </c>
      <c r="AE24" s="121" t="s">
        <v>159</v>
      </c>
      <c r="AF24" s="121" t="s">
        <v>159</v>
      </c>
      <c r="AG24" s="121" t="s">
        <v>159</v>
      </c>
      <c r="AH24" s="121" t="s">
        <v>159</v>
      </c>
      <c r="AI24" s="121" t="s">
        <v>159</v>
      </c>
      <c r="AJ24" s="121" t="s">
        <v>159</v>
      </c>
      <c r="AK24" s="121" t="s">
        <v>159</v>
      </c>
      <c r="AL24" s="121" t="s">
        <v>159</v>
      </c>
      <c r="AM24" s="121" t="s">
        <v>159</v>
      </c>
      <c r="AN24" s="121" t="s">
        <v>159</v>
      </c>
      <c r="AO24" s="121" t="s">
        <v>159</v>
      </c>
      <c r="AP24" s="121" t="s">
        <v>159</v>
      </c>
      <c r="AQ24" s="121" t="s">
        <v>159</v>
      </c>
      <c r="AR24" s="121" t="s">
        <v>137</v>
      </c>
      <c r="AS24" s="121" t="s">
        <v>159</v>
      </c>
      <c r="AT24" s="121" t="s">
        <v>159</v>
      </c>
      <c r="AU24" s="121" t="s">
        <v>159</v>
      </c>
      <c r="AV24" s="121" t="s">
        <v>159</v>
      </c>
      <c r="AW24" s="121" t="s">
        <v>159</v>
      </c>
      <c r="AX24" s="111">
        <v>120</v>
      </c>
      <c r="AY24" s="111" t="s">
        <v>6</v>
      </c>
    </row>
    <row r="25" spans="1:51" x14ac:dyDescent="0.25">
      <c r="A25" s="63" t="s">
        <v>169</v>
      </c>
      <c r="B25" s="62"/>
      <c r="C25" s="121" t="s">
        <v>137</v>
      </c>
      <c r="D25" s="121" t="s">
        <v>137</v>
      </c>
      <c r="E25" s="121" t="s">
        <v>137</v>
      </c>
      <c r="F25" s="121" t="s">
        <v>137</v>
      </c>
      <c r="G25" s="121" t="s">
        <v>137</v>
      </c>
      <c r="H25" s="121" t="s">
        <v>137</v>
      </c>
      <c r="I25" s="121" t="s">
        <v>137</v>
      </c>
      <c r="J25" s="121" t="s">
        <v>137</v>
      </c>
      <c r="K25" s="121" t="s">
        <v>137</v>
      </c>
      <c r="L25" s="121" t="s">
        <v>137</v>
      </c>
      <c r="M25" s="121" t="s">
        <v>137</v>
      </c>
      <c r="N25" s="121" t="s">
        <v>137</v>
      </c>
      <c r="O25" s="121" t="s">
        <v>137</v>
      </c>
      <c r="P25" s="121" t="s">
        <v>137</v>
      </c>
      <c r="Q25" s="121" t="s">
        <v>137</v>
      </c>
      <c r="R25" s="121" t="s">
        <v>137</v>
      </c>
      <c r="S25" s="121" t="s">
        <v>137</v>
      </c>
      <c r="T25" s="121" t="s">
        <v>137</v>
      </c>
      <c r="U25" s="121" t="s">
        <v>232</v>
      </c>
      <c r="V25" s="121" t="s">
        <v>232</v>
      </c>
      <c r="W25" s="121" t="s">
        <v>232</v>
      </c>
      <c r="X25" s="121" t="s">
        <v>232</v>
      </c>
      <c r="Y25" s="121" t="s">
        <v>232</v>
      </c>
      <c r="Z25" s="121" t="s">
        <v>232</v>
      </c>
      <c r="AA25" s="121" t="s">
        <v>232</v>
      </c>
      <c r="AB25" s="121" t="s">
        <v>232</v>
      </c>
      <c r="AC25" s="121" t="s">
        <v>232</v>
      </c>
      <c r="AD25" s="121" t="s">
        <v>232</v>
      </c>
      <c r="AE25" s="121" t="s">
        <v>232</v>
      </c>
      <c r="AF25" s="121" t="s">
        <v>232</v>
      </c>
      <c r="AG25" s="121" t="s">
        <v>232</v>
      </c>
      <c r="AH25" s="121" t="s">
        <v>232</v>
      </c>
      <c r="AI25" s="121" t="s">
        <v>232</v>
      </c>
      <c r="AJ25" s="121" t="s">
        <v>232</v>
      </c>
      <c r="AK25" s="121" t="s">
        <v>232</v>
      </c>
      <c r="AL25" s="121" t="s">
        <v>232</v>
      </c>
      <c r="AM25" s="121" t="s">
        <v>232</v>
      </c>
      <c r="AN25" s="121" t="s">
        <v>232</v>
      </c>
      <c r="AO25" s="121" t="s">
        <v>232</v>
      </c>
      <c r="AP25" s="121" t="s">
        <v>232</v>
      </c>
      <c r="AQ25" s="121" t="s">
        <v>232</v>
      </c>
      <c r="AR25" s="121" t="s">
        <v>137</v>
      </c>
      <c r="AS25" s="121" t="s">
        <v>232</v>
      </c>
      <c r="AT25" s="121" t="s">
        <v>232</v>
      </c>
      <c r="AU25" s="121" t="s">
        <v>232</v>
      </c>
      <c r="AV25" s="121" t="s">
        <v>232</v>
      </c>
      <c r="AW25" s="121" t="s">
        <v>232</v>
      </c>
      <c r="AX25" s="111">
        <v>0.12</v>
      </c>
      <c r="AY25" s="111" t="s">
        <v>6</v>
      </c>
    </row>
    <row r="26" spans="1:51" x14ac:dyDescent="0.25">
      <c r="A26" s="63" t="s">
        <v>26</v>
      </c>
      <c r="B26" s="62" t="s">
        <v>13</v>
      </c>
      <c r="C26" s="121"/>
      <c r="D26" s="121"/>
      <c r="E26" s="121"/>
      <c r="F26" s="121"/>
      <c r="G26" s="121"/>
      <c r="H26" s="121"/>
      <c r="I26" s="121"/>
      <c r="J26" s="121"/>
      <c r="K26" s="121"/>
      <c r="L26" s="121"/>
      <c r="M26" s="121"/>
      <c r="N26" s="121"/>
      <c r="O26" s="121"/>
      <c r="P26" s="121"/>
      <c r="Q26" s="121"/>
      <c r="R26" s="121"/>
      <c r="S26" s="121"/>
      <c r="T26" s="121"/>
      <c r="U26" s="121"/>
      <c r="V26" s="121"/>
      <c r="W26" s="121"/>
      <c r="X26" s="121"/>
      <c r="Y26" s="121"/>
      <c r="Z26" s="121"/>
      <c r="AA26" s="121"/>
      <c r="AB26" s="121"/>
      <c r="AC26" s="121"/>
      <c r="AD26" s="121"/>
      <c r="AE26" s="121"/>
      <c r="AF26" s="121"/>
      <c r="AG26" s="121"/>
      <c r="AH26" s="121"/>
      <c r="AI26" s="121"/>
      <c r="AJ26" s="121"/>
      <c r="AK26" s="121"/>
      <c r="AL26" s="121"/>
      <c r="AM26" s="121"/>
      <c r="AN26" s="121"/>
      <c r="AO26" s="121"/>
      <c r="AP26" s="121"/>
      <c r="AQ26" s="121"/>
      <c r="AR26" s="121"/>
      <c r="AS26" s="121"/>
      <c r="AT26" s="121"/>
      <c r="AU26" s="121"/>
      <c r="AV26" s="121"/>
      <c r="AW26" s="121"/>
      <c r="AX26" s="27" t="s">
        <v>6</v>
      </c>
      <c r="AY26" s="27" t="s">
        <v>6</v>
      </c>
    </row>
    <row r="27" spans="1:51" x14ac:dyDescent="0.25">
      <c r="A27" s="63" t="s">
        <v>27</v>
      </c>
      <c r="B27" s="62" t="s">
        <v>13</v>
      </c>
      <c r="C27" s="121"/>
      <c r="D27" s="121"/>
      <c r="E27" s="121"/>
      <c r="F27" s="121"/>
      <c r="G27" s="121"/>
      <c r="H27" s="121"/>
      <c r="I27" s="121"/>
      <c r="J27" s="121"/>
      <c r="K27" s="121"/>
      <c r="L27" s="121"/>
      <c r="M27" s="121"/>
      <c r="N27" s="121"/>
      <c r="O27" s="121"/>
      <c r="P27" s="121"/>
      <c r="Q27" s="121"/>
      <c r="R27" s="121"/>
      <c r="S27" s="121"/>
      <c r="T27" s="121"/>
      <c r="U27" s="121"/>
      <c r="V27" s="121"/>
      <c r="W27" s="121"/>
      <c r="X27" s="121"/>
      <c r="Y27" s="121"/>
      <c r="Z27" s="121"/>
      <c r="AA27" s="121"/>
      <c r="AB27" s="121"/>
      <c r="AC27" s="121"/>
      <c r="AD27" s="121"/>
      <c r="AE27" s="121"/>
      <c r="AF27" s="121"/>
      <c r="AG27" s="121"/>
      <c r="AH27" s="121"/>
      <c r="AI27" s="121"/>
      <c r="AJ27" s="121"/>
      <c r="AK27" s="121"/>
      <c r="AL27" s="121"/>
      <c r="AM27" s="121"/>
      <c r="AN27" s="121"/>
      <c r="AO27" s="121"/>
      <c r="AP27" s="121"/>
      <c r="AQ27" s="121"/>
      <c r="AR27" s="121"/>
      <c r="AS27" s="121"/>
      <c r="AT27" s="121"/>
      <c r="AU27" s="121"/>
      <c r="AV27" s="121"/>
      <c r="AW27" s="121"/>
      <c r="AX27" s="27" t="s">
        <v>6</v>
      </c>
      <c r="AY27" s="27" t="s">
        <v>6</v>
      </c>
    </row>
    <row r="28" spans="1:51" x14ac:dyDescent="0.25">
      <c r="A28" s="63" t="s">
        <v>28</v>
      </c>
      <c r="B28" s="62" t="s">
        <v>13</v>
      </c>
      <c r="C28" s="121" t="s">
        <v>38</v>
      </c>
      <c r="D28" s="121" t="s">
        <v>38</v>
      </c>
      <c r="E28" s="121" t="s">
        <v>38</v>
      </c>
      <c r="F28" s="121" t="s">
        <v>38</v>
      </c>
      <c r="G28" s="121" t="s">
        <v>38</v>
      </c>
      <c r="H28" s="121" t="s">
        <v>38</v>
      </c>
      <c r="I28" s="121" t="s">
        <v>132</v>
      </c>
      <c r="J28" s="121" t="s">
        <v>38</v>
      </c>
      <c r="K28" s="121" t="s">
        <v>38</v>
      </c>
      <c r="L28" s="121">
        <v>0.1</v>
      </c>
      <c r="M28" s="121">
        <v>0.1</v>
      </c>
      <c r="N28" s="121" t="s">
        <v>38</v>
      </c>
      <c r="O28" s="121" t="s">
        <v>38</v>
      </c>
      <c r="P28" s="121">
        <v>0.2</v>
      </c>
      <c r="Q28" s="121" t="s">
        <v>38</v>
      </c>
      <c r="R28" s="121" t="s">
        <v>38</v>
      </c>
      <c r="S28" s="121">
        <v>0.1</v>
      </c>
      <c r="T28" s="121">
        <v>0.1</v>
      </c>
      <c r="U28" s="121" t="s">
        <v>137</v>
      </c>
      <c r="V28" s="121" t="s">
        <v>137</v>
      </c>
      <c r="W28" s="121" t="s">
        <v>137</v>
      </c>
      <c r="X28" s="121" t="s">
        <v>137</v>
      </c>
      <c r="Y28" s="121" t="s">
        <v>137</v>
      </c>
      <c r="Z28" s="121" t="s">
        <v>137</v>
      </c>
      <c r="AA28" s="121" t="s">
        <v>137</v>
      </c>
      <c r="AB28" s="121" t="s">
        <v>137</v>
      </c>
      <c r="AC28" s="121" t="s">
        <v>137</v>
      </c>
      <c r="AD28" s="121" t="s">
        <v>137</v>
      </c>
      <c r="AE28" s="121" t="s">
        <v>137</v>
      </c>
      <c r="AF28" s="121" t="s">
        <v>137</v>
      </c>
      <c r="AG28" s="121" t="s">
        <v>137</v>
      </c>
      <c r="AH28" s="121" t="s">
        <v>137</v>
      </c>
      <c r="AI28" s="121" t="s">
        <v>137</v>
      </c>
      <c r="AJ28" s="121" t="s">
        <v>137</v>
      </c>
      <c r="AK28" s="121" t="s">
        <v>137</v>
      </c>
      <c r="AL28" s="121" t="s">
        <v>137</v>
      </c>
      <c r="AM28" s="121" t="s">
        <v>137</v>
      </c>
      <c r="AN28" s="121" t="s">
        <v>137</v>
      </c>
      <c r="AO28" s="121" t="s">
        <v>137</v>
      </c>
      <c r="AP28" s="121" t="s">
        <v>137</v>
      </c>
      <c r="AQ28" s="121" t="s">
        <v>137</v>
      </c>
      <c r="AR28" s="121" t="s">
        <v>137</v>
      </c>
      <c r="AS28" s="121" t="s">
        <v>137</v>
      </c>
      <c r="AT28" s="121" t="s">
        <v>137</v>
      </c>
      <c r="AU28" s="121" t="s">
        <v>137</v>
      </c>
      <c r="AV28" s="121" t="s">
        <v>137</v>
      </c>
      <c r="AW28" s="121" t="s">
        <v>137</v>
      </c>
      <c r="AX28" s="111" t="s">
        <v>6</v>
      </c>
      <c r="AY28" s="111" t="s">
        <v>6</v>
      </c>
    </row>
    <row r="29" spans="1:51" x14ac:dyDescent="0.25">
      <c r="A29" s="63" t="s">
        <v>29</v>
      </c>
      <c r="B29" s="62" t="s">
        <v>13</v>
      </c>
      <c r="C29" s="121" t="s">
        <v>254</v>
      </c>
      <c r="D29" s="121" t="s">
        <v>254</v>
      </c>
      <c r="E29" s="121" t="s">
        <v>254</v>
      </c>
      <c r="F29" s="121" t="s">
        <v>254</v>
      </c>
      <c r="G29" s="121" t="s">
        <v>254</v>
      </c>
      <c r="H29" s="121" t="s">
        <v>254</v>
      </c>
      <c r="I29" s="121" t="s">
        <v>257</v>
      </c>
      <c r="J29" s="121" t="s">
        <v>254</v>
      </c>
      <c r="K29" s="121" t="s">
        <v>254</v>
      </c>
      <c r="L29" s="121" t="s">
        <v>254</v>
      </c>
      <c r="M29" s="121" t="s">
        <v>254</v>
      </c>
      <c r="N29" s="121" t="s">
        <v>254</v>
      </c>
      <c r="O29" s="121">
        <v>6.4</v>
      </c>
      <c r="P29" s="121" t="s">
        <v>254</v>
      </c>
      <c r="Q29" s="121" t="s">
        <v>254</v>
      </c>
      <c r="R29" s="121" t="s">
        <v>254</v>
      </c>
      <c r="S29" s="121" t="s">
        <v>254</v>
      </c>
      <c r="T29" s="121" t="s">
        <v>254</v>
      </c>
      <c r="U29" s="121" t="s">
        <v>159</v>
      </c>
      <c r="V29" s="121" t="s">
        <v>159</v>
      </c>
      <c r="W29" s="121" t="s">
        <v>159</v>
      </c>
      <c r="X29" s="121" t="s">
        <v>159</v>
      </c>
      <c r="Y29" s="121" t="s">
        <v>159</v>
      </c>
      <c r="Z29" s="121" t="s">
        <v>159</v>
      </c>
      <c r="AA29" s="121" t="s">
        <v>159</v>
      </c>
      <c r="AB29" s="121" t="s">
        <v>159</v>
      </c>
      <c r="AC29" s="121" t="s">
        <v>159</v>
      </c>
      <c r="AD29" s="121" t="s">
        <v>159</v>
      </c>
      <c r="AE29" s="121" t="s">
        <v>159</v>
      </c>
      <c r="AF29" s="121" t="s">
        <v>159</v>
      </c>
      <c r="AG29" s="121" t="s">
        <v>159</v>
      </c>
      <c r="AH29" s="121" t="s">
        <v>159</v>
      </c>
      <c r="AI29" s="121" t="s">
        <v>159</v>
      </c>
      <c r="AJ29" s="121" t="s">
        <v>159</v>
      </c>
      <c r="AK29" s="121" t="s">
        <v>159</v>
      </c>
      <c r="AL29" s="121" t="s">
        <v>159</v>
      </c>
      <c r="AM29" s="121" t="s">
        <v>159</v>
      </c>
      <c r="AN29" s="121" t="s">
        <v>159</v>
      </c>
      <c r="AO29" s="121" t="s">
        <v>159</v>
      </c>
      <c r="AP29" s="121" t="s">
        <v>159</v>
      </c>
      <c r="AQ29" s="121" t="s">
        <v>159</v>
      </c>
      <c r="AR29" s="121" t="s">
        <v>137</v>
      </c>
      <c r="AS29" s="121" t="s">
        <v>159</v>
      </c>
      <c r="AT29" s="121" t="s">
        <v>255</v>
      </c>
      <c r="AU29" s="121" t="s">
        <v>255</v>
      </c>
      <c r="AV29" s="121" t="s">
        <v>255</v>
      </c>
      <c r="AW29" s="121" t="s">
        <v>255</v>
      </c>
      <c r="AX29" s="111" t="s">
        <v>6</v>
      </c>
      <c r="AY29" s="111" t="s">
        <v>6</v>
      </c>
    </row>
    <row r="30" spans="1:51" x14ac:dyDescent="0.25">
      <c r="A30" s="63" t="s">
        <v>30</v>
      </c>
      <c r="B30" s="62" t="s">
        <v>31</v>
      </c>
      <c r="C30" s="121" t="s">
        <v>137</v>
      </c>
      <c r="D30" s="121" t="s">
        <v>137</v>
      </c>
      <c r="E30" s="121" t="s">
        <v>137</v>
      </c>
      <c r="F30" s="121" t="s">
        <v>137</v>
      </c>
      <c r="G30" s="121" t="s">
        <v>137</v>
      </c>
      <c r="H30" s="121" t="s">
        <v>137</v>
      </c>
      <c r="I30" s="121" t="s">
        <v>137</v>
      </c>
      <c r="J30" s="121" t="s">
        <v>137</v>
      </c>
      <c r="K30" s="121" t="s">
        <v>137</v>
      </c>
      <c r="L30" s="121" t="s">
        <v>137</v>
      </c>
      <c r="M30" s="121" t="s">
        <v>137</v>
      </c>
      <c r="N30" s="121" t="s">
        <v>137</v>
      </c>
      <c r="O30" s="121" t="s">
        <v>137</v>
      </c>
      <c r="P30" s="121" t="s">
        <v>137</v>
      </c>
      <c r="Q30" s="121" t="s">
        <v>137</v>
      </c>
      <c r="R30" s="121" t="s">
        <v>137</v>
      </c>
      <c r="S30" s="121" t="s">
        <v>137</v>
      </c>
      <c r="T30" s="121" t="s">
        <v>137</v>
      </c>
      <c r="U30" s="121" t="s">
        <v>137</v>
      </c>
      <c r="V30" s="121" t="s">
        <v>137</v>
      </c>
      <c r="W30" s="121" t="s">
        <v>137</v>
      </c>
      <c r="X30" s="121" t="s">
        <v>137</v>
      </c>
      <c r="Y30" s="121" t="s">
        <v>137</v>
      </c>
      <c r="Z30" s="121" t="s">
        <v>137</v>
      </c>
      <c r="AA30" s="121" t="s">
        <v>137</v>
      </c>
      <c r="AB30" s="121" t="s">
        <v>150</v>
      </c>
      <c r="AC30" s="121" t="s">
        <v>137</v>
      </c>
      <c r="AD30" s="121" t="s">
        <v>137</v>
      </c>
      <c r="AE30" s="121" t="s">
        <v>137</v>
      </c>
      <c r="AF30" s="121" t="s">
        <v>230</v>
      </c>
      <c r="AG30" s="121" t="s">
        <v>137</v>
      </c>
      <c r="AH30" s="121" t="s">
        <v>137</v>
      </c>
      <c r="AI30" s="121" t="s">
        <v>137</v>
      </c>
      <c r="AJ30" s="121" t="s">
        <v>137</v>
      </c>
      <c r="AK30" s="121" t="s">
        <v>137</v>
      </c>
      <c r="AL30" s="121" t="s">
        <v>137</v>
      </c>
      <c r="AM30" s="121" t="s">
        <v>137</v>
      </c>
      <c r="AN30" s="121" t="s">
        <v>137</v>
      </c>
      <c r="AO30" s="121" t="s">
        <v>137</v>
      </c>
      <c r="AP30" s="121" t="s">
        <v>137</v>
      </c>
      <c r="AQ30" s="121" t="s">
        <v>137</v>
      </c>
      <c r="AR30" s="121" t="s">
        <v>137</v>
      </c>
      <c r="AS30" s="121" t="s">
        <v>137</v>
      </c>
      <c r="AT30" s="121" t="s">
        <v>137</v>
      </c>
      <c r="AU30" s="121" t="s">
        <v>137</v>
      </c>
      <c r="AV30" s="121" t="s">
        <v>137</v>
      </c>
      <c r="AW30" s="121" t="s">
        <v>137</v>
      </c>
      <c r="AX30" s="111" t="s">
        <v>6</v>
      </c>
      <c r="AY30" s="111" t="s">
        <v>6</v>
      </c>
    </row>
    <row r="31" spans="1:51" x14ac:dyDescent="0.25">
      <c r="A31" s="63"/>
      <c r="B31" s="62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11"/>
      <c r="AY31" s="111"/>
    </row>
    <row r="32" spans="1:51" x14ac:dyDescent="0.25">
      <c r="A32" s="86" t="s">
        <v>32</v>
      </c>
      <c r="B32" s="62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11"/>
      <c r="AY32" s="111"/>
    </row>
    <row r="33" spans="1:51" x14ac:dyDescent="0.25">
      <c r="A33" s="63" t="s">
        <v>33</v>
      </c>
      <c r="B33" s="62" t="s">
        <v>13</v>
      </c>
      <c r="C33" s="121" t="s">
        <v>35</v>
      </c>
      <c r="D33" s="121" t="s">
        <v>137</v>
      </c>
      <c r="E33" s="121" t="s">
        <v>137</v>
      </c>
      <c r="F33" s="121" t="s">
        <v>137</v>
      </c>
      <c r="G33" s="121">
        <v>0.05</v>
      </c>
      <c r="H33" s="121" t="s">
        <v>34</v>
      </c>
      <c r="I33" s="121" t="s">
        <v>35</v>
      </c>
      <c r="J33" s="121">
        <v>0.06</v>
      </c>
      <c r="K33" s="121" t="s">
        <v>35</v>
      </c>
      <c r="L33" s="121" t="s">
        <v>35</v>
      </c>
      <c r="M33" s="121">
        <v>0.02</v>
      </c>
      <c r="N33" s="121" t="s">
        <v>35</v>
      </c>
      <c r="O33" s="121" t="s">
        <v>35</v>
      </c>
      <c r="P33" s="121" t="s">
        <v>35</v>
      </c>
      <c r="Q33" s="121" t="s">
        <v>137</v>
      </c>
      <c r="R33" s="121" t="s">
        <v>137</v>
      </c>
      <c r="S33" s="121" t="s">
        <v>137</v>
      </c>
      <c r="T33" s="121" t="s">
        <v>137</v>
      </c>
      <c r="U33" s="121" t="s">
        <v>222</v>
      </c>
      <c r="V33" s="121">
        <v>2.12E-2</v>
      </c>
      <c r="W33" s="121" t="s">
        <v>222</v>
      </c>
      <c r="X33" s="121">
        <v>1.41E-2</v>
      </c>
      <c r="Y33" s="121">
        <v>2.3800000000000002E-2</v>
      </c>
      <c r="Z33" s="121" t="s">
        <v>222</v>
      </c>
      <c r="AA33" s="121" t="s">
        <v>222</v>
      </c>
      <c r="AB33" s="121">
        <v>3.8600000000000002E-2</v>
      </c>
      <c r="AC33" s="121">
        <v>2.18E-2</v>
      </c>
      <c r="AD33" s="121">
        <v>1.52E-2</v>
      </c>
      <c r="AE33" s="121">
        <v>9.2999999999999992E-3</v>
      </c>
      <c r="AF33" s="121">
        <v>3.3300000000000003E-2</v>
      </c>
      <c r="AG33" s="121" t="s">
        <v>222</v>
      </c>
      <c r="AH33" s="121">
        <v>6.8999999999999999E-3</v>
      </c>
      <c r="AI33" s="121" t="s">
        <v>222</v>
      </c>
      <c r="AJ33" s="121" t="s">
        <v>222</v>
      </c>
      <c r="AK33" s="121" t="s">
        <v>222</v>
      </c>
      <c r="AL33" s="121">
        <v>2.41E-2</v>
      </c>
      <c r="AM33" s="121" t="s">
        <v>222</v>
      </c>
      <c r="AN33" s="121" t="s">
        <v>222</v>
      </c>
      <c r="AO33" s="121" t="s">
        <v>222</v>
      </c>
      <c r="AP33" s="121">
        <v>6.0000000000000001E-3</v>
      </c>
      <c r="AQ33" s="121" t="s">
        <v>222</v>
      </c>
      <c r="AR33" s="121" t="s">
        <v>222</v>
      </c>
      <c r="AS33" s="121">
        <v>8.0999999999999996E-3</v>
      </c>
      <c r="AT33" s="121" t="s">
        <v>222</v>
      </c>
      <c r="AU33" s="121" t="s">
        <v>222</v>
      </c>
      <c r="AV33" s="121">
        <v>5.4000000000000003E-3</v>
      </c>
      <c r="AW33" s="121" t="s">
        <v>222</v>
      </c>
      <c r="AX33" s="111" t="s">
        <v>265</v>
      </c>
      <c r="AY33" s="111" t="s">
        <v>6</v>
      </c>
    </row>
    <row r="34" spans="1:51" x14ac:dyDescent="0.25">
      <c r="A34" s="63" t="s">
        <v>36</v>
      </c>
      <c r="B34" s="62" t="s">
        <v>13</v>
      </c>
      <c r="C34" s="121" t="s">
        <v>38</v>
      </c>
      <c r="D34" s="121" t="s">
        <v>35</v>
      </c>
      <c r="E34" s="121" t="s">
        <v>35</v>
      </c>
      <c r="F34" s="121" t="s">
        <v>38</v>
      </c>
      <c r="G34" s="121" t="s">
        <v>35</v>
      </c>
      <c r="H34" s="121" t="s">
        <v>35</v>
      </c>
      <c r="I34" s="121" t="s">
        <v>35</v>
      </c>
      <c r="J34" s="121" t="s">
        <v>35</v>
      </c>
      <c r="K34" s="121" t="s">
        <v>150</v>
      </c>
      <c r="L34" s="121" t="s">
        <v>150</v>
      </c>
      <c r="M34" s="121" t="s">
        <v>150</v>
      </c>
      <c r="N34" s="121" t="s">
        <v>35</v>
      </c>
      <c r="O34" s="121" t="s">
        <v>35</v>
      </c>
      <c r="P34" s="121" t="s">
        <v>35</v>
      </c>
      <c r="Q34" s="121" t="s">
        <v>35</v>
      </c>
      <c r="R34" s="121" t="s">
        <v>35</v>
      </c>
      <c r="S34" s="121" t="s">
        <v>35</v>
      </c>
      <c r="T34" s="121" t="s">
        <v>35</v>
      </c>
      <c r="U34" s="121" t="s">
        <v>222</v>
      </c>
      <c r="V34" s="121" t="s">
        <v>222</v>
      </c>
      <c r="W34" s="121" t="s">
        <v>222</v>
      </c>
      <c r="X34" s="121" t="s">
        <v>222</v>
      </c>
      <c r="Y34" s="121" t="s">
        <v>222</v>
      </c>
      <c r="Z34" s="121" t="s">
        <v>222</v>
      </c>
      <c r="AA34" s="121" t="s">
        <v>222</v>
      </c>
      <c r="AB34" s="121" t="s">
        <v>222</v>
      </c>
      <c r="AC34" s="121" t="s">
        <v>222</v>
      </c>
      <c r="AD34" s="121" t="s">
        <v>222</v>
      </c>
      <c r="AE34" s="121" t="s">
        <v>222</v>
      </c>
      <c r="AF34" s="121" t="s">
        <v>222</v>
      </c>
      <c r="AG34" s="121" t="s">
        <v>222</v>
      </c>
      <c r="AH34" s="121" t="s">
        <v>222</v>
      </c>
      <c r="AI34" s="121" t="s">
        <v>222</v>
      </c>
      <c r="AJ34" s="121" t="s">
        <v>222</v>
      </c>
      <c r="AK34" s="121" t="s">
        <v>222</v>
      </c>
      <c r="AL34" s="121" t="s">
        <v>222</v>
      </c>
      <c r="AM34" s="121" t="s">
        <v>222</v>
      </c>
      <c r="AN34" s="121" t="s">
        <v>222</v>
      </c>
      <c r="AO34" s="121" t="s">
        <v>222</v>
      </c>
      <c r="AP34" s="121" t="s">
        <v>222</v>
      </c>
      <c r="AQ34" s="121" t="s">
        <v>222</v>
      </c>
      <c r="AR34" s="121" t="s">
        <v>137</v>
      </c>
      <c r="AS34" s="121" t="s">
        <v>222</v>
      </c>
      <c r="AT34" s="121" t="s">
        <v>222</v>
      </c>
      <c r="AU34" s="121" t="s">
        <v>222</v>
      </c>
      <c r="AV34" s="121" t="s">
        <v>222</v>
      </c>
      <c r="AW34" s="121" t="s">
        <v>222</v>
      </c>
      <c r="AX34" s="111">
        <v>13</v>
      </c>
      <c r="AY34" s="111" t="s">
        <v>6</v>
      </c>
    </row>
    <row r="35" spans="1:51" x14ac:dyDescent="0.25">
      <c r="A35" s="63" t="s">
        <v>39</v>
      </c>
      <c r="B35" s="62" t="s">
        <v>13</v>
      </c>
      <c r="C35" s="121" t="s">
        <v>38</v>
      </c>
      <c r="D35" s="121" t="s">
        <v>35</v>
      </c>
      <c r="E35" s="121" t="s">
        <v>35</v>
      </c>
      <c r="F35" s="220">
        <v>0.88</v>
      </c>
      <c r="G35" s="121" t="s">
        <v>35</v>
      </c>
      <c r="H35" s="121">
        <v>0.01</v>
      </c>
      <c r="I35" s="121" t="s">
        <v>40</v>
      </c>
      <c r="J35" s="121" t="s">
        <v>35</v>
      </c>
      <c r="K35" s="121" t="s">
        <v>150</v>
      </c>
      <c r="L35" s="121" t="s">
        <v>150</v>
      </c>
      <c r="M35" s="121" t="s">
        <v>150</v>
      </c>
      <c r="N35" s="121" t="s">
        <v>35</v>
      </c>
      <c r="O35" s="121" t="s">
        <v>35</v>
      </c>
      <c r="P35" s="121" t="s">
        <v>35</v>
      </c>
      <c r="Q35" s="121" t="s">
        <v>35</v>
      </c>
      <c r="R35" s="121" t="s">
        <v>35</v>
      </c>
      <c r="S35" s="121">
        <v>0.02</v>
      </c>
      <c r="T35" s="121" t="s">
        <v>35</v>
      </c>
      <c r="U35" s="121" t="s">
        <v>96</v>
      </c>
      <c r="V35" s="121" t="s">
        <v>96</v>
      </c>
      <c r="W35" s="121" t="s">
        <v>96</v>
      </c>
      <c r="X35" s="121" t="s">
        <v>96</v>
      </c>
      <c r="Y35" s="121" t="s">
        <v>96</v>
      </c>
      <c r="Z35" s="121" t="s">
        <v>96</v>
      </c>
      <c r="AA35" s="121" t="s">
        <v>96</v>
      </c>
      <c r="AB35" s="121" t="s">
        <v>96</v>
      </c>
      <c r="AC35" s="121" t="s">
        <v>96</v>
      </c>
      <c r="AD35" s="121" t="s">
        <v>96</v>
      </c>
      <c r="AE35" s="121" t="s">
        <v>96</v>
      </c>
      <c r="AF35" s="121" t="s">
        <v>96</v>
      </c>
      <c r="AG35" s="121" t="s">
        <v>96</v>
      </c>
      <c r="AH35" s="121" t="s">
        <v>96</v>
      </c>
      <c r="AI35" s="121" t="s">
        <v>96</v>
      </c>
      <c r="AJ35" s="121" t="s">
        <v>96</v>
      </c>
      <c r="AK35" s="121" t="s">
        <v>96</v>
      </c>
      <c r="AL35" s="121" t="s">
        <v>96</v>
      </c>
      <c r="AM35" s="121" t="s">
        <v>96</v>
      </c>
      <c r="AN35" s="121" t="s">
        <v>96</v>
      </c>
      <c r="AO35" s="121" t="s">
        <v>96</v>
      </c>
      <c r="AP35" s="121" t="s">
        <v>96</v>
      </c>
      <c r="AQ35" s="121" t="s">
        <v>96</v>
      </c>
      <c r="AR35" s="121" t="s">
        <v>137</v>
      </c>
      <c r="AS35" s="121" t="s">
        <v>96</v>
      </c>
      <c r="AT35" s="121" t="s">
        <v>96</v>
      </c>
      <c r="AU35" s="121" t="s">
        <v>96</v>
      </c>
      <c r="AV35" s="121" t="s">
        <v>96</v>
      </c>
      <c r="AW35" s="121" t="s">
        <v>96</v>
      </c>
      <c r="AX35" s="111">
        <v>0.06</v>
      </c>
      <c r="AY35" s="111" t="s">
        <v>6</v>
      </c>
    </row>
    <row r="36" spans="1:51" x14ac:dyDescent="0.25">
      <c r="A36" s="63" t="s">
        <v>41</v>
      </c>
      <c r="B36" s="62" t="s">
        <v>13</v>
      </c>
      <c r="C36" s="121" t="s">
        <v>35</v>
      </c>
      <c r="D36" s="121">
        <v>0.01</v>
      </c>
      <c r="E36" s="121" t="s">
        <v>35</v>
      </c>
      <c r="F36" s="121" t="s">
        <v>35</v>
      </c>
      <c r="G36" s="121" t="s">
        <v>35</v>
      </c>
      <c r="H36" s="121" t="s">
        <v>34</v>
      </c>
      <c r="I36" s="121">
        <v>3.0000000000000001E-3</v>
      </c>
      <c r="J36" s="121" t="s">
        <v>137</v>
      </c>
      <c r="K36" s="121" t="s">
        <v>137</v>
      </c>
      <c r="L36" s="121" t="s">
        <v>137</v>
      </c>
      <c r="M36" s="121" t="s">
        <v>137</v>
      </c>
      <c r="N36" s="121" t="s">
        <v>137</v>
      </c>
      <c r="O36" s="121" t="s">
        <v>137</v>
      </c>
      <c r="P36" s="121" t="s">
        <v>137</v>
      </c>
      <c r="Q36" s="121" t="s">
        <v>137</v>
      </c>
      <c r="R36" s="121" t="s">
        <v>137</v>
      </c>
      <c r="S36" s="121" t="s">
        <v>137</v>
      </c>
      <c r="T36" s="121" t="s">
        <v>137</v>
      </c>
      <c r="U36" s="121" t="s">
        <v>102</v>
      </c>
      <c r="V36" s="121" t="s">
        <v>102</v>
      </c>
      <c r="W36" s="121" t="s">
        <v>102</v>
      </c>
      <c r="X36" s="121" t="s">
        <v>102</v>
      </c>
      <c r="Y36" s="121" t="s">
        <v>102</v>
      </c>
      <c r="Z36" s="121" t="s">
        <v>102</v>
      </c>
      <c r="AA36" s="121" t="s">
        <v>102</v>
      </c>
      <c r="AB36" s="121" t="s">
        <v>102</v>
      </c>
      <c r="AC36" s="121" t="s">
        <v>102</v>
      </c>
      <c r="AD36" s="121" t="s">
        <v>102</v>
      </c>
      <c r="AE36" s="121" t="s">
        <v>102</v>
      </c>
      <c r="AF36" s="121" t="s">
        <v>102</v>
      </c>
      <c r="AG36" s="121" t="s">
        <v>102</v>
      </c>
      <c r="AH36" s="121" t="s">
        <v>102</v>
      </c>
      <c r="AI36" s="121" t="s">
        <v>102</v>
      </c>
      <c r="AJ36" s="121" t="s">
        <v>102</v>
      </c>
      <c r="AK36" s="121" t="s">
        <v>102</v>
      </c>
      <c r="AL36" s="121" t="s">
        <v>102</v>
      </c>
      <c r="AM36" s="121" t="s">
        <v>102</v>
      </c>
      <c r="AN36" s="121" t="s">
        <v>102</v>
      </c>
      <c r="AO36" s="121" t="s">
        <v>102</v>
      </c>
      <c r="AP36" s="121" t="s">
        <v>102</v>
      </c>
      <c r="AQ36" s="121" t="s">
        <v>102</v>
      </c>
      <c r="AR36" s="121" t="s">
        <v>102</v>
      </c>
      <c r="AS36" s="121" t="s">
        <v>102</v>
      </c>
      <c r="AT36" s="121" t="s">
        <v>102</v>
      </c>
      <c r="AU36" s="121" t="s">
        <v>102</v>
      </c>
      <c r="AV36" s="121" t="s">
        <v>102</v>
      </c>
      <c r="AW36" s="121" t="s">
        <v>102</v>
      </c>
      <c r="AX36" s="121" t="s">
        <v>403</v>
      </c>
      <c r="AY36" s="111" t="s">
        <v>6</v>
      </c>
    </row>
    <row r="37" spans="1:51" x14ac:dyDescent="0.25">
      <c r="A37" s="63"/>
      <c r="B37" s="62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11"/>
      <c r="AY37" s="111"/>
    </row>
    <row r="38" spans="1:51" x14ac:dyDescent="0.25">
      <c r="A38" s="86" t="s">
        <v>43</v>
      </c>
      <c r="B38" s="62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11"/>
      <c r="AY38" s="111"/>
    </row>
    <row r="39" spans="1:51" x14ac:dyDescent="0.25">
      <c r="A39" s="63" t="s">
        <v>44</v>
      </c>
      <c r="B39" s="62" t="s">
        <v>13</v>
      </c>
      <c r="C39" s="111" t="s">
        <v>6</v>
      </c>
      <c r="D39" s="111" t="s">
        <v>6</v>
      </c>
      <c r="E39" s="111" t="s">
        <v>6</v>
      </c>
      <c r="F39" s="111" t="s">
        <v>6</v>
      </c>
      <c r="G39" s="111" t="s">
        <v>6</v>
      </c>
      <c r="H39" s="111" t="s">
        <v>6</v>
      </c>
      <c r="I39" s="111" t="s">
        <v>6</v>
      </c>
      <c r="J39" s="111" t="s">
        <v>6</v>
      </c>
      <c r="K39" s="111" t="s">
        <v>6</v>
      </c>
      <c r="L39" s="111" t="s">
        <v>6</v>
      </c>
      <c r="M39" s="111" t="s">
        <v>6</v>
      </c>
      <c r="N39" s="111" t="s">
        <v>6</v>
      </c>
      <c r="O39" s="111" t="s">
        <v>6</v>
      </c>
      <c r="P39" s="111" t="s">
        <v>6</v>
      </c>
      <c r="Q39" s="111" t="s">
        <v>6</v>
      </c>
      <c r="R39" s="111" t="s">
        <v>6</v>
      </c>
      <c r="S39" s="111" t="s">
        <v>6</v>
      </c>
      <c r="T39" s="111" t="s">
        <v>6</v>
      </c>
      <c r="U39" s="121" t="s">
        <v>222</v>
      </c>
      <c r="V39" s="121" t="s">
        <v>222</v>
      </c>
      <c r="W39" s="121" t="s">
        <v>222</v>
      </c>
      <c r="X39" s="121" t="s">
        <v>222</v>
      </c>
      <c r="Y39" s="121" t="s">
        <v>222</v>
      </c>
      <c r="Z39" s="121" t="s">
        <v>222</v>
      </c>
      <c r="AA39" s="121" t="s">
        <v>222</v>
      </c>
      <c r="AB39" s="121" t="s">
        <v>222</v>
      </c>
      <c r="AC39" s="121" t="s">
        <v>222</v>
      </c>
      <c r="AD39" s="121" t="s">
        <v>222</v>
      </c>
      <c r="AE39" s="121" t="s">
        <v>222</v>
      </c>
      <c r="AF39" s="121" t="s">
        <v>222</v>
      </c>
      <c r="AG39" s="121" t="s">
        <v>222</v>
      </c>
      <c r="AH39" s="121" t="s">
        <v>222</v>
      </c>
      <c r="AI39" s="121" t="s">
        <v>222</v>
      </c>
      <c r="AJ39" s="121" t="s">
        <v>222</v>
      </c>
      <c r="AK39" s="121" t="s">
        <v>222</v>
      </c>
      <c r="AL39" s="121" t="s">
        <v>222</v>
      </c>
      <c r="AM39" s="121" t="s">
        <v>222</v>
      </c>
      <c r="AN39" s="121" t="s">
        <v>222</v>
      </c>
      <c r="AO39" s="121" t="s">
        <v>222</v>
      </c>
      <c r="AP39" s="121" t="s">
        <v>222</v>
      </c>
      <c r="AQ39" s="121" t="s">
        <v>222</v>
      </c>
      <c r="AR39" s="121" t="s">
        <v>222</v>
      </c>
      <c r="AS39" s="121" t="s">
        <v>222</v>
      </c>
      <c r="AT39" s="121" t="s">
        <v>222</v>
      </c>
      <c r="AU39" s="121" t="s">
        <v>222</v>
      </c>
      <c r="AV39" s="121" t="s">
        <v>222</v>
      </c>
      <c r="AW39" s="121" t="s">
        <v>222</v>
      </c>
      <c r="AX39" s="232" t="s">
        <v>6</v>
      </c>
      <c r="AY39" s="111">
        <v>0.3</v>
      </c>
    </row>
    <row r="40" spans="1:51" x14ac:dyDescent="0.25">
      <c r="A40" s="63" t="s">
        <v>45</v>
      </c>
      <c r="B40" s="62" t="s">
        <v>13</v>
      </c>
      <c r="C40" s="121" t="s">
        <v>46</v>
      </c>
      <c r="D40" s="121" t="s">
        <v>46</v>
      </c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223</v>
      </c>
      <c r="V40" s="121" t="s">
        <v>223</v>
      </c>
      <c r="W40" s="121">
        <v>0.27</v>
      </c>
      <c r="X40" s="121" t="s">
        <v>223</v>
      </c>
      <c r="Y40" s="121" t="s">
        <v>223</v>
      </c>
      <c r="Z40" s="121" t="s">
        <v>223</v>
      </c>
      <c r="AA40" s="121" t="s">
        <v>223</v>
      </c>
      <c r="AB40" s="121" t="s">
        <v>223</v>
      </c>
      <c r="AC40" s="121" t="s">
        <v>223</v>
      </c>
      <c r="AD40" s="121" t="s">
        <v>137</v>
      </c>
      <c r="AE40" s="121" t="s">
        <v>223</v>
      </c>
      <c r="AF40" s="121" t="s">
        <v>223</v>
      </c>
      <c r="AG40" s="121" t="s">
        <v>223</v>
      </c>
      <c r="AH40" s="121" t="s">
        <v>223</v>
      </c>
      <c r="AI40" s="121" t="s">
        <v>223</v>
      </c>
      <c r="AJ40" s="121" t="s">
        <v>223</v>
      </c>
      <c r="AK40" s="121" t="s">
        <v>223</v>
      </c>
      <c r="AL40" s="121" t="s">
        <v>223</v>
      </c>
      <c r="AM40" s="121" t="s">
        <v>223</v>
      </c>
      <c r="AN40" s="121" t="s">
        <v>223</v>
      </c>
      <c r="AO40" s="121" t="s">
        <v>223</v>
      </c>
      <c r="AP40" s="121" t="s">
        <v>223</v>
      </c>
      <c r="AQ40" s="121" t="s">
        <v>223</v>
      </c>
      <c r="AR40" s="121" t="s">
        <v>223</v>
      </c>
      <c r="AS40" s="121" t="s">
        <v>233</v>
      </c>
      <c r="AT40" s="121" t="s">
        <v>223</v>
      </c>
      <c r="AU40" s="121" t="s">
        <v>223</v>
      </c>
      <c r="AV40" s="121" t="s">
        <v>223</v>
      </c>
      <c r="AW40" s="121" t="s">
        <v>223</v>
      </c>
      <c r="AX40" s="111" t="s">
        <v>6</v>
      </c>
      <c r="AY40" s="111" t="s">
        <v>6</v>
      </c>
    </row>
    <row r="41" spans="1:51" x14ac:dyDescent="0.25">
      <c r="A41" s="63" t="s">
        <v>47</v>
      </c>
      <c r="B41" s="62" t="s">
        <v>13</v>
      </c>
      <c r="C41" s="121" t="s">
        <v>48</v>
      </c>
      <c r="D41" s="121" t="s">
        <v>48</v>
      </c>
      <c r="E41" s="121" t="s">
        <v>48</v>
      </c>
      <c r="F41" s="121">
        <v>1</v>
      </c>
      <c r="G41" s="121" t="s">
        <v>48</v>
      </c>
      <c r="H41" s="121" t="s">
        <v>48</v>
      </c>
      <c r="I41" s="121" t="s">
        <v>48</v>
      </c>
      <c r="J41" s="121">
        <v>0.6</v>
      </c>
      <c r="K41" s="121" t="s">
        <v>48</v>
      </c>
      <c r="L41" s="121" t="s">
        <v>48</v>
      </c>
      <c r="M41" s="121" t="s">
        <v>48</v>
      </c>
      <c r="N41" s="121" t="s">
        <v>48</v>
      </c>
      <c r="O41" s="121" t="s">
        <v>48</v>
      </c>
      <c r="P41" s="121" t="s">
        <v>48</v>
      </c>
      <c r="Q41" s="121" t="s">
        <v>48</v>
      </c>
      <c r="R41" s="121" t="s">
        <v>48</v>
      </c>
      <c r="S41" s="121" t="s">
        <v>48</v>
      </c>
      <c r="T41" s="121" t="s">
        <v>48</v>
      </c>
      <c r="U41" s="121" t="s">
        <v>159</v>
      </c>
      <c r="V41" s="121" t="s">
        <v>159</v>
      </c>
      <c r="W41" s="121" t="s">
        <v>137</v>
      </c>
      <c r="X41" s="121" t="s">
        <v>137</v>
      </c>
      <c r="Y41" s="121" t="s">
        <v>159</v>
      </c>
      <c r="Z41" s="121" t="s">
        <v>137</v>
      </c>
      <c r="AA41" s="121" t="s">
        <v>159</v>
      </c>
      <c r="AB41" s="121" t="s">
        <v>137</v>
      </c>
      <c r="AC41" s="121" t="s">
        <v>159</v>
      </c>
      <c r="AD41" s="121" t="s">
        <v>137</v>
      </c>
      <c r="AE41" s="121" t="s">
        <v>159</v>
      </c>
      <c r="AF41" s="121" t="s">
        <v>159</v>
      </c>
      <c r="AG41" s="121" t="s">
        <v>159</v>
      </c>
      <c r="AH41" s="121" t="s">
        <v>159</v>
      </c>
      <c r="AI41" s="121" t="s">
        <v>159</v>
      </c>
      <c r="AJ41" s="121" t="s">
        <v>159</v>
      </c>
      <c r="AK41" s="121" t="s">
        <v>159</v>
      </c>
      <c r="AL41" s="121" t="s">
        <v>159</v>
      </c>
      <c r="AM41" s="121" t="s">
        <v>159</v>
      </c>
      <c r="AN41" s="121" t="s">
        <v>159</v>
      </c>
      <c r="AO41" s="121" t="s">
        <v>159</v>
      </c>
      <c r="AP41" s="121" t="s">
        <v>159</v>
      </c>
      <c r="AQ41" s="121" t="s">
        <v>159</v>
      </c>
      <c r="AR41" s="121" t="s">
        <v>137</v>
      </c>
      <c r="AS41" s="121" t="s">
        <v>159</v>
      </c>
      <c r="AT41" s="121" t="s">
        <v>159</v>
      </c>
      <c r="AU41" s="121" t="s">
        <v>159</v>
      </c>
      <c r="AV41" s="121" t="s">
        <v>159</v>
      </c>
      <c r="AW41" s="121" t="s">
        <v>159</v>
      </c>
      <c r="AX41" s="111" t="s">
        <v>6</v>
      </c>
      <c r="AY41" s="111" t="s">
        <v>6</v>
      </c>
    </row>
    <row r="42" spans="1:51" x14ac:dyDescent="0.25">
      <c r="A42" s="63" t="s">
        <v>49</v>
      </c>
      <c r="B42" s="62" t="s">
        <v>13</v>
      </c>
      <c r="C42" s="121" t="s">
        <v>51</v>
      </c>
      <c r="D42" s="121" t="s">
        <v>51</v>
      </c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51</v>
      </c>
      <c r="J42" s="121" t="s">
        <v>51</v>
      </c>
      <c r="K42" s="121" t="s">
        <v>51</v>
      </c>
      <c r="L42" s="121" t="s">
        <v>51</v>
      </c>
      <c r="M42" s="121" t="s">
        <v>51</v>
      </c>
      <c r="N42" s="121" t="s">
        <v>51</v>
      </c>
      <c r="O42" s="121" t="s">
        <v>51</v>
      </c>
      <c r="P42" s="121" t="s">
        <v>51</v>
      </c>
      <c r="Q42" s="121" t="s">
        <v>51</v>
      </c>
      <c r="R42" s="121" t="s">
        <v>51</v>
      </c>
      <c r="S42" s="121" t="s">
        <v>51</v>
      </c>
      <c r="T42" s="121" t="s">
        <v>51</v>
      </c>
      <c r="U42" s="121" t="s">
        <v>222</v>
      </c>
      <c r="V42" s="121" t="s">
        <v>222</v>
      </c>
      <c r="W42" s="121" t="s">
        <v>222</v>
      </c>
      <c r="X42" s="121" t="s">
        <v>222</v>
      </c>
      <c r="Y42" s="121" t="s">
        <v>222</v>
      </c>
      <c r="Z42" s="121" t="s">
        <v>222</v>
      </c>
      <c r="AA42" s="121" t="s">
        <v>222</v>
      </c>
      <c r="AB42" s="121" t="s">
        <v>222</v>
      </c>
      <c r="AC42" s="121" t="s">
        <v>222</v>
      </c>
      <c r="AD42" s="121" t="s">
        <v>222</v>
      </c>
      <c r="AE42" s="121" t="s">
        <v>222</v>
      </c>
      <c r="AF42" s="121" t="s">
        <v>222</v>
      </c>
      <c r="AG42" s="121" t="s">
        <v>222</v>
      </c>
      <c r="AH42" s="121" t="s">
        <v>222</v>
      </c>
      <c r="AI42" s="121" t="s">
        <v>222</v>
      </c>
      <c r="AJ42" s="121" t="s">
        <v>222</v>
      </c>
      <c r="AK42" s="121" t="s">
        <v>222</v>
      </c>
      <c r="AL42" s="121" t="s">
        <v>222</v>
      </c>
      <c r="AM42" s="121" t="s">
        <v>222</v>
      </c>
      <c r="AN42" s="121" t="s">
        <v>222</v>
      </c>
      <c r="AO42" s="121" t="s">
        <v>222</v>
      </c>
      <c r="AP42" s="121" t="s">
        <v>222</v>
      </c>
      <c r="AQ42" s="121" t="s">
        <v>222</v>
      </c>
      <c r="AR42" s="121" t="s">
        <v>222</v>
      </c>
      <c r="AS42" s="121" t="s">
        <v>222</v>
      </c>
      <c r="AT42" s="121" t="s">
        <v>222</v>
      </c>
      <c r="AU42" s="121" t="s">
        <v>222</v>
      </c>
      <c r="AV42" s="121" t="s">
        <v>222</v>
      </c>
      <c r="AW42" s="121" t="s">
        <v>222</v>
      </c>
      <c r="AX42" s="80" t="s">
        <v>407</v>
      </c>
      <c r="AY42" s="111">
        <v>0.1</v>
      </c>
    </row>
    <row r="43" spans="1:51" x14ac:dyDescent="0.25">
      <c r="A43" s="63" t="s">
        <v>52</v>
      </c>
      <c r="B43" s="62" t="s">
        <v>13</v>
      </c>
      <c r="C43" s="121">
        <v>4.0000000000000001E-3</v>
      </c>
      <c r="D43" s="121" t="s">
        <v>51</v>
      </c>
      <c r="E43" s="121">
        <v>4.0000000000000001E-3</v>
      </c>
      <c r="F43" s="121">
        <v>4.0000000000000001E-3</v>
      </c>
      <c r="G43" s="121" t="s">
        <v>51</v>
      </c>
      <c r="H43" s="121">
        <v>4.0000000000000001E-3</v>
      </c>
      <c r="I43" s="121" t="s">
        <v>51</v>
      </c>
      <c r="J43" s="121">
        <v>0.01</v>
      </c>
      <c r="K43" s="121" t="s">
        <v>51</v>
      </c>
      <c r="L43" s="121" t="s">
        <v>51</v>
      </c>
      <c r="M43" s="121">
        <v>0.01</v>
      </c>
      <c r="N43" s="121" t="s">
        <v>51</v>
      </c>
      <c r="O43" s="121">
        <v>4.0000000000000001E-3</v>
      </c>
      <c r="P43" s="121">
        <v>0.01</v>
      </c>
      <c r="Q43" s="121" t="s">
        <v>51</v>
      </c>
      <c r="R43" s="121">
        <v>6.0000000000000001E-3</v>
      </c>
      <c r="S43" s="121" t="s">
        <v>51</v>
      </c>
      <c r="T43" s="121" t="s">
        <v>51</v>
      </c>
      <c r="U43" s="111" t="s">
        <v>6</v>
      </c>
      <c r="V43" s="111" t="s">
        <v>6</v>
      </c>
      <c r="W43" s="111" t="s">
        <v>6</v>
      </c>
      <c r="X43" s="111" t="s">
        <v>6</v>
      </c>
      <c r="Y43" s="111" t="s">
        <v>6</v>
      </c>
      <c r="Z43" s="111" t="s">
        <v>6</v>
      </c>
      <c r="AA43" s="111" t="s">
        <v>6</v>
      </c>
      <c r="AB43" s="111" t="s">
        <v>6</v>
      </c>
      <c r="AC43" s="111" t="s">
        <v>6</v>
      </c>
      <c r="AD43" s="111" t="s">
        <v>6</v>
      </c>
      <c r="AE43" s="111" t="s">
        <v>6</v>
      </c>
      <c r="AF43" s="111" t="s">
        <v>6</v>
      </c>
      <c r="AG43" s="111" t="s">
        <v>6</v>
      </c>
      <c r="AH43" s="111" t="s">
        <v>6</v>
      </c>
      <c r="AI43" s="111" t="s">
        <v>6</v>
      </c>
      <c r="AJ43" s="111" t="s">
        <v>6</v>
      </c>
      <c r="AK43" s="111" t="s">
        <v>6</v>
      </c>
      <c r="AL43" s="111" t="s">
        <v>6</v>
      </c>
      <c r="AM43" s="111" t="s">
        <v>6</v>
      </c>
      <c r="AN43" s="111" t="s">
        <v>6</v>
      </c>
      <c r="AO43" s="111" t="s">
        <v>6</v>
      </c>
      <c r="AP43" s="111" t="s">
        <v>6</v>
      </c>
      <c r="AQ43" s="111" t="s">
        <v>6</v>
      </c>
      <c r="AR43" s="111" t="s">
        <v>6</v>
      </c>
      <c r="AS43" s="111" t="s">
        <v>6</v>
      </c>
      <c r="AT43" s="111" t="s">
        <v>6</v>
      </c>
      <c r="AU43" s="111" t="s">
        <v>6</v>
      </c>
      <c r="AV43" s="111" t="s">
        <v>6</v>
      </c>
      <c r="AW43" s="111" t="s">
        <v>6</v>
      </c>
      <c r="AX43" s="111" t="s">
        <v>6</v>
      </c>
      <c r="AY43" s="111" t="s">
        <v>6</v>
      </c>
    </row>
    <row r="44" spans="1:51" x14ac:dyDescent="0.25">
      <c r="A44" s="63"/>
      <c r="B44" s="62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11"/>
      <c r="AY44" s="111"/>
    </row>
    <row r="45" spans="1:51" x14ac:dyDescent="0.25">
      <c r="A45" s="86" t="s">
        <v>53</v>
      </c>
      <c r="B45" s="62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11"/>
      <c r="AY45" s="111"/>
    </row>
    <row r="46" spans="1:51" x14ac:dyDescent="0.25">
      <c r="A46" s="63" t="s">
        <v>54</v>
      </c>
      <c r="B46" s="62" t="s">
        <v>13</v>
      </c>
      <c r="C46" s="121" t="s">
        <v>40</v>
      </c>
      <c r="D46" s="121" t="s">
        <v>40</v>
      </c>
      <c r="E46" s="121" t="s">
        <v>40</v>
      </c>
      <c r="F46" s="121" t="s">
        <v>40</v>
      </c>
      <c r="G46" s="121">
        <v>6.0000000000000001E-3</v>
      </c>
      <c r="H46" s="121" t="s">
        <v>40</v>
      </c>
      <c r="I46" s="121" t="s">
        <v>37</v>
      </c>
      <c r="J46" s="121" t="s">
        <v>40</v>
      </c>
      <c r="K46" s="121" t="s">
        <v>40</v>
      </c>
      <c r="L46" s="121">
        <v>2E-3</v>
      </c>
      <c r="M46" s="121">
        <v>2E-3</v>
      </c>
      <c r="N46" s="121">
        <v>3.0000000000000001E-3</v>
      </c>
      <c r="O46" s="121">
        <v>3.0000000000000001E-3</v>
      </c>
      <c r="P46" s="121">
        <v>1.0999999999999999E-2</v>
      </c>
      <c r="Q46" s="121" t="s">
        <v>40</v>
      </c>
      <c r="R46" s="121" t="s">
        <v>40</v>
      </c>
      <c r="S46" s="121" t="s">
        <v>40</v>
      </c>
      <c r="T46" s="121" t="s">
        <v>40</v>
      </c>
      <c r="U46" s="121" t="s">
        <v>227</v>
      </c>
      <c r="V46" s="121" t="s">
        <v>227</v>
      </c>
      <c r="W46" s="121" t="s">
        <v>227</v>
      </c>
      <c r="X46" s="121" t="s">
        <v>227</v>
      </c>
      <c r="Y46" s="121" t="s">
        <v>227</v>
      </c>
      <c r="Z46" s="121" t="s">
        <v>227</v>
      </c>
      <c r="AA46" s="121" t="s">
        <v>227</v>
      </c>
      <c r="AB46" s="121" t="s">
        <v>227</v>
      </c>
      <c r="AC46" s="121" t="s">
        <v>227</v>
      </c>
      <c r="AD46" s="121" t="s">
        <v>227</v>
      </c>
      <c r="AE46" s="121" t="s">
        <v>227</v>
      </c>
      <c r="AF46" s="121" t="s">
        <v>227</v>
      </c>
      <c r="AG46" s="121" t="s">
        <v>227</v>
      </c>
      <c r="AH46" s="121" t="s">
        <v>227</v>
      </c>
      <c r="AI46" s="121" t="s">
        <v>227</v>
      </c>
      <c r="AJ46" s="121" t="s">
        <v>227</v>
      </c>
      <c r="AK46" s="121" t="s">
        <v>227</v>
      </c>
      <c r="AL46" s="121" t="s">
        <v>227</v>
      </c>
      <c r="AM46" s="121" t="s">
        <v>227</v>
      </c>
      <c r="AN46" s="121" t="s">
        <v>227</v>
      </c>
      <c r="AO46" s="121" t="s">
        <v>227</v>
      </c>
      <c r="AP46" s="121" t="s">
        <v>227</v>
      </c>
      <c r="AQ46" s="121" t="s">
        <v>227</v>
      </c>
      <c r="AR46" s="121" t="s">
        <v>227</v>
      </c>
      <c r="AS46" s="121" t="s">
        <v>227</v>
      </c>
      <c r="AT46" s="121" t="s">
        <v>227</v>
      </c>
      <c r="AU46" s="121" t="s">
        <v>227</v>
      </c>
      <c r="AV46" s="121" t="s">
        <v>227</v>
      </c>
      <c r="AW46" s="121" t="s">
        <v>227</v>
      </c>
      <c r="AX46" s="111" t="s">
        <v>261</v>
      </c>
      <c r="AY46" s="111" t="s">
        <v>6</v>
      </c>
    </row>
    <row r="47" spans="1:51" x14ac:dyDescent="0.25">
      <c r="A47" s="63" t="s">
        <v>55</v>
      </c>
      <c r="B47" s="62" t="s">
        <v>13</v>
      </c>
      <c r="C47" s="121" t="s">
        <v>56</v>
      </c>
      <c r="D47" s="121" t="s">
        <v>56</v>
      </c>
      <c r="E47" s="121" t="s">
        <v>56</v>
      </c>
      <c r="F47" s="121" t="s">
        <v>56</v>
      </c>
      <c r="G47" s="121" t="s">
        <v>56</v>
      </c>
      <c r="H47" s="121" t="s">
        <v>56</v>
      </c>
      <c r="I47" s="121" t="s">
        <v>56</v>
      </c>
      <c r="J47" s="121" t="s">
        <v>56</v>
      </c>
      <c r="K47" s="121" t="s">
        <v>56</v>
      </c>
      <c r="L47" s="121" t="s">
        <v>61</v>
      </c>
      <c r="M47" s="121" t="s">
        <v>61</v>
      </c>
      <c r="N47" s="121" t="s">
        <v>61</v>
      </c>
      <c r="O47" s="121" t="s">
        <v>61</v>
      </c>
      <c r="P47" s="121" t="s">
        <v>61</v>
      </c>
      <c r="Q47" s="121" t="s">
        <v>61</v>
      </c>
      <c r="R47" s="121" t="s">
        <v>61</v>
      </c>
      <c r="S47" s="121" t="s">
        <v>61</v>
      </c>
      <c r="T47" s="121" t="s">
        <v>61</v>
      </c>
      <c r="U47" s="121" t="s">
        <v>69</v>
      </c>
      <c r="V47" s="121" t="s">
        <v>69</v>
      </c>
      <c r="W47" s="121" t="s">
        <v>69</v>
      </c>
      <c r="X47" s="121" t="s">
        <v>69</v>
      </c>
      <c r="Y47" s="121" t="s">
        <v>69</v>
      </c>
      <c r="Z47" s="121" t="s">
        <v>69</v>
      </c>
      <c r="AA47" s="121" t="s">
        <v>69</v>
      </c>
      <c r="AB47" s="121" t="s">
        <v>69</v>
      </c>
      <c r="AC47" s="121" t="s">
        <v>69</v>
      </c>
      <c r="AD47" s="121" t="s">
        <v>69</v>
      </c>
      <c r="AE47" s="121" t="s">
        <v>69</v>
      </c>
      <c r="AF47" s="121" t="s">
        <v>69</v>
      </c>
      <c r="AG47" s="121" t="s">
        <v>69</v>
      </c>
      <c r="AH47" s="121" t="s">
        <v>69</v>
      </c>
      <c r="AI47" s="121" t="s">
        <v>69</v>
      </c>
      <c r="AJ47" s="121" t="s">
        <v>69</v>
      </c>
      <c r="AK47" s="121" t="s">
        <v>69</v>
      </c>
      <c r="AL47" s="121" t="s">
        <v>69</v>
      </c>
      <c r="AM47" s="121" t="s">
        <v>69</v>
      </c>
      <c r="AN47" s="121" t="s">
        <v>69</v>
      </c>
      <c r="AO47" s="121" t="s">
        <v>69</v>
      </c>
      <c r="AP47" s="121" t="s">
        <v>69</v>
      </c>
      <c r="AQ47" s="121" t="s">
        <v>69</v>
      </c>
      <c r="AR47" s="121" t="s">
        <v>69</v>
      </c>
      <c r="AS47" s="121" t="s">
        <v>69</v>
      </c>
      <c r="AT47" s="121" t="s">
        <v>69</v>
      </c>
      <c r="AU47" s="121" t="s">
        <v>69</v>
      </c>
      <c r="AV47" s="121" t="s">
        <v>69</v>
      </c>
      <c r="AW47" s="121" t="s">
        <v>69</v>
      </c>
      <c r="AX47" s="111" t="s">
        <v>6</v>
      </c>
      <c r="AY47" s="111">
        <v>0.15</v>
      </c>
    </row>
    <row r="48" spans="1:51" x14ac:dyDescent="0.25">
      <c r="A48" s="63" t="s">
        <v>58</v>
      </c>
      <c r="B48" s="62" t="s">
        <v>13</v>
      </c>
      <c r="C48" s="121" t="s">
        <v>56</v>
      </c>
      <c r="D48" s="121">
        <v>2.9999999999999997E-4</v>
      </c>
      <c r="E48" s="121" t="s">
        <v>56</v>
      </c>
      <c r="F48" s="121" t="s">
        <v>56</v>
      </c>
      <c r="G48" s="121" t="s">
        <v>56</v>
      </c>
      <c r="H48" s="121" t="s">
        <v>56</v>
      </c>
      <c r="I48" s="121" t="s">
        <v>56</v>
      </c>
      <c r="J48" s="121" t="s">
        <v>56</v>
      </c>
      <c r="K48" s="121">
        <v>2.0000000000000001E-4</v>
      </c>
      <c r="L48" s="121" t="s">
        <v>93</v>
      </c>
      <c r="M48" s="121" t="s">
        <v>93</v>
      </c>
      <c r="N48" s="121">
        <v>1.1E-4</v>
      </c>
      <c r="O48" s="121" t="s">
        <v>93</v>
      </c>
      <c r="P48" s="121" t="s">
        <v>93</v>
      </c>
      <c r="Q48" s="121" t="s">
        <v>93</v>
      </c>
      <c r="R48" s="121" t="s">
        <v>93</v>
      </c>
      <c r="S48" s="121" t="s">
        <v>93</v>
      </c>
      <c r="T48" s="121" t="s">
        <v>93</v>
      </c>
      <c r="U48" s="121" t="s">
        <v>69</v>
      </c>
      <c r="V48" s="121" t="s">
        <v>69</v>
      </c>
      <c r="W48" s="121" t="s">
        <v>69</v>
      </c>
      <c r="X48" s="121" t="s">
        <v>69</v>
      </c>
      <c r="Y48" s="121" t="s">
        <v>69</v>
      </c>
      <c r="Z48" s="121" t="s">
        <v>69</v>
      </c>
      <c r="AA48" s="121" t="s">
        <v>69</v>
      </c>
      <c r="AB48" s="121" t="s">
        <v>69</v>
      </c>
      <c r="AC48" s="121" t="s">
        <v>69</v>
      </c>
      <c r="AD48" s="121" t="s">
        <v>69</v>
      </c>
      <c r="AE48" s="121" t="s">
        <v>69</v>
      </c>
      <c r="AF48" s="121" t="s">
        <v>69</v>
      </c>
      <c r="AG48" s="121" t="s">
        <v>69</v>
      </c>
      <c r="AH48" s="121" t="s">
        <v>69</v>
      </c>
      <c r="AI48" s="121" t="s">
        <v>69</v>
      </c>
      <c r="AJ48" s="121" t="s">
        <v>69</v>
      </c>
      <c r="AK48" s="121" t="s">
        <v>69</v>
      </c>
      <c r="AL48" s="121" t="s">
        <v>69</v>
      </c>
      <c r="AM48" s="121" t="s">
        <v>69</v>
      </c>
      <c r="AN48" s="121" t="s">
        <v>69</v>
      </c>
      <c r="AO48" s="121" t="s">
        <v>69</v>
      </c>
      <c r="AP48" s="121" t="s">
        <v>69</v>
      </c>
      <c r="AQ48" s="121" t="s">
        <v>69</v>
      </c>
      <c r="AR48" s="121" t="s">
        <v>69</v>
      </c>
      <c r="AS48" s="121" t="s">
        <v>69</v>
      </c>
      <c r="AT48" s="121" t="s">
        <v>69</v>
      </c>
      <c r="AU48" s="121" t="s">
        <v>69</v>
      </c>
      <c r="AV48" s="121" t="s">
        <v>69</v>
      </c>
      <c r="AW48" s="121" t="s">
        <v>69</v>
      </c>
      <c r="AX48" s="111">
        <v>5.0000000000000001E-3</v>
      </c>
      <c r="AY48" s="111" t="s">
        <v>6</v>
      </c>
    </row>
    <row r="49" spans="1:51" x14ac:dyDescent="0.25">
      <c r="A49" s="63" t="s">
        <v>59</v>
      </c>
      <c r="B49" s="62" t="s">
        <v>13</v>
      </c>
      <c r="C49" s="121" t="s">
        <v>57</v>
      </c>
      <c r="D49" s="121" t="s">
        <v>57</v>
      </c>
      <c r="E49" s="121" t="s">
        <v>57</v>
      </c>
      <c r="F49" s="121" t="s">
        <v>57</v>
      </c>
      <c r="G49" s="121" t="s">
        <v>57</v>
      </c>
      <c r="H49" s="121" t="s">
        <v>57</v>
      </c>
      <c r="I49" s="121" t="s">
        <v>57</v>
      </c>
      <c r="J49" s="121" t="s">
        <v>57</v>
      </c>
      <c r="K49" s="121" t="s">
        <v>57</v>
      </c>
      <c r="L49" s="121">
        <v>6.0000000000000002E-5</v>
      </c>
      <c r="M49" s="121" t="s">
        <v>93</v>
      </c>
      <c r="N49" s="121">
        <v>1.7000000000000001E-4</v>
      </c>
      <c r="O49" s="121">
        <v>1E-4</v>
      </c>
      <c r="P49" s="121">
        <v>1.8000000000000001E-4</v>
      </c>
      <c r="Q49" s="121" t="s">
        <v>93</v>
      </c>
      <c r="R49" s="121">
        <v>2.5000000000000001E-4</v>
      </c>
      <c r="S49" s="121">
        <v>2.0000000000000001E-4</v>
      </c>
      <c r="T49" s="121">
        <v>1.4999999999999999E-4</v>
      </c>
      <c r="U49" s="121" t="s">
        <v>225</v>
      </c>
      <c r="V49" s="121" t="s">
        <v>225</v>
      </c>
      <c r="W49" s="121" t="s">
        <v>225</v>
      </c>
      <c r="X49" s="121" t="s">
        <v>225</v>
      </c>
      <c r="Y49" s="121" t="s">
        <v>225</v>
      </c>
      <c r="Z49" s="121" t="s">
        <v>225</v>
      </c>
      <c r="AA49" s="121" t="s">
        <v>225</v>
      </c>
      <c r="AB49" s="121" t="s">
        <v>225</v>
      </c>
      <c r="AC49" s="121" t="s">
        <v>225</v>
      </c>
      <c r="AD49" s="121" t="s">
        <v>225</v>
      </c>
      <c r="AE49" s="121" t="s">
        <v>225</v>
      </c>
      <c r="AF49" s="121" t="s">
        <v>225</v>
      </c>
      <c r="AG49" s="121" t="s">
        <v>225</v>
      </c>
      <c r="AH49" s="121" t="s">
        <v>225</v>
      </c>
      <c r="AI49" s="121" t="s">
        <v>225</v>
      </c>
      <c r="AJ49" s="121" t="s">
        <v>225</v>
      </c>
      <c r="AK49" s="121" t="s">
        <v>225</v>
      </c>
      <c r="AL49" s="121" t="s">
        <v>225</v>
      </c>
      <c r="AM49" s="121" t="s">
        <v>225</v>
      </c>
      <c r="AN49" s="121" t="s">
        <v>225</v>
      </c>
      <c r="AO49" s="121" t="s">
        <v>225</v>
      </c>
      <c r="AP49" s="121" t="s">
        <v>225</v>
      </c>
      <c r="AQ49" s="121" t="s">
        <v>225</v>
      </c>
      <c r="AR49" s="121" t="s">
        <v>225</v>
      </c>
      <c r="AS49" s="121" t="s">
        <v>225</v>
      </c>
      <c r="AT49" s="121" t="s">
        <v>225</v>
      </c>
      <c r="AU49" s="121" t="s">
        <v>225</v>
      </c>
      <c r="AV49" s="121" t="s">
        <v>225</v>
      </c>
      <c r="AW49" s="121" t="s">
        <v>225</v>
      </c>
      <c r="AX49" s="111" t="s">
        <v>6</v>
      </c>
      <c r="AY49" s="111">
        <v>1</v>
      </c>
    </row>
    <row r="50" spans="1:51" x14ac:dyDescent="0.25">
      <c r="A50" s="63" t="s">
        <v>60</v>
      </c>
      <c r="B50" s="62" t="s">
        <v>13</v>
      </c>
      <c r="C50" s="121" t="s">
        <v>62</v>
      </c>
      <c r="D50" s="121" t="s">
        <v>62</v>
      </c>
      <c r="E50" s="121" t="s">
        <v>62</v>
      </c>
      <c r="F50" s="121" t="s">
        <v>62</v>
      </c>
      <c r="G50" s="121" t="s">
        <v>62</v>
      </c>
      <c r="H50" s="121" t="s">
        <v>62</v>
      </c>
      <c r="I50" s="121" t="s">
        <v>61</v>
      </c>
      <c r="J50" s="121" t="s">
        <v>62</v>
      </c>
      <c r="K50" s="121" t="s">
        <v>62</v>
      </c>
      <c r="L50" s="121" t="s">
        <v>93</v>
      </c>
      <c r="M50" s="121" t="s">
        <v>93</v>
      </c>
      <c r="N50" s="121" t="s">
        <v>93</v>
      </c>
      <c r="O50" s="121" t="s">
        <v>93</v>
      </c>
      <c r="P50" s="121" t="s">
        <v>93</v>
      </c>
      <c r="Q50" s="121" t="s">
        <v>93</v>
      </c>
      <c r="R50" s="121" t="s">
        <v>93</v>
      </c>
      <c r="S50" s="121" t="s">
        <v>93</v>
      </c>
      <c r="T50" s="121" t="s">
        <v>93</v>
      </c>
      <c r="U50" s="121" t="s">
        <v>69</v>
      </c>
      <c r="V50" s="121" t="s">
        <v>69</v>
      </c>
      <c r="W50" s="121" t="s">
        <v>69</v>
      </c>
      <c r="X50" s="121" t="s">
        <v>69</v>
      </c>
      <c r="Y50" s="121" t="s">
        <v>69</v>
      </c>
      <c r="Z50" s="121" t="s">
        <v>69</v>
      </c>
      <c r="AA50" s="121" t="s">
        <v>69</v>
      </c>
      <c r="AB50" s="121" t="s">
        <v>69</v>
      </c>
      <c r="AC50" s="121" t="s">
        <v>69</v>
      </c>
      <c r="AD50" s="121" t="s">
        <v>69</v>
      </c>
      <c r="AE50" s="121" t="s">
        <v>69</v>
      </c>
      <c r="AF50" s="121" t="s">
        <v>69</v>
      </c>
      <c r="AG50" s="121" t="s">
        <v>69</v>
      </c>
      <c r="AH50" s="121" t="s">
        <v>69</v>
      </c>
      <c r="AI50" s="121" t="s">
        <v>69</v>
      </c>
      <c r="AJ50" s="121" t="s">
        <v>69</v>
      </c>
      <c r="AK50" s="121" t="s">
        <v>69</v>
      </c>
      <c r="AL50" s="121" t="s">
        <v>69</v>
      </c>
      <c r="AM50" s="121" t="s">
        <v>69</v>
      </c>
      <c r="AN50" s="121" t="s">
        <v>69</v>
      </c>
      <c r="AO50" s="121" t="s">
        <v>69</v>
      </c>
      <c r="AP50" s="121" t="s">
        <v>69</v>
      </c>
      <c r="AQ50" s="121" t="s">
        <v>69</v>
      </c>
      <c r="AR50" s="121" t="s">
        <v>69</v>
      </c>
      <c r="AS50" s="121" t="s">
        <v>69</v>
      </c>
      <c r="AT50" s="121" t="s">
        <v>69</v>
      </c>
      <c r="AU50" s="121" t="s">
        <v>69</v>
      </c>
      <c r="AV50" s="121" t="s">
        <v>69</v>
      </c>
      <c r="AW50" s="121" t="s">
        <v>69</v>
      </c>
      <c r="AX50" s="111" t="s">
        <v>6</v>
      </c>
      <c r="AY50" s="111" t="s">
        <v>6</v>
      </c>
    </row>
    <row r="51" spans="1:51" x14ac:dyDescent="0.25">
      <c r="A51" s="63" t="s">
        <v>64</v>
      </c>
      <c r="B51" s="62" t="s">
        <v>13</v>
      </c>
      <c r="C51" s="121" t="s">
        <v>57</v>
      </c>
      <c r="D51" s="121" t="s">
        <v>57</v>
      </c>
      <c r="E51" s="121" t="s">
        <v>57</v>
      </c>
      <c r="F51" s="121" t="s">
        <v>57</v>
      </c>
      <c r="G51" s="121" t="s">
        <v>57</v>
      </c>
      <c r="H51" s="121" t="s">
        <v>57</v>
      </c>
      <c r="I51" s="121" t="s">
        <v>65</v>
      </c>
      <c r="J51" s="121" t="s">
        <v>57</v>
      </c>
      <c r="K51" s="121" t="s">
        <v>57</v>
      </c>
      <c r="L51" s="121">
        <v>1E-4</v>
      </c>
      <c r="M51" s="121" t="s">
        <v>61</v>
      </c>
      <c r="N51" s="121">
        <v>1E-4</v>
      </c>
      <c r="O51" s="121">
        <v>1E-4</v>
      </c>
      <c r="P51" s="121" t="s">
        <v>61</v>
      </c>
      <c r="Q51" s="121" t="s">
        <v>61</v>
      </c>
      <c r="R51" s="121" t="s">
        <v>61</v>
      </c>
      <c r="S51" s="121" t="s">
        <v>61</v>
      </c>
      <c r="T51" s="121" t="s">
        <v>61</v>
      </c>
      <c r="U51" s="121" t="s">
        <v>224</v>
      </c>
      <c r="V51" s="121" t="s">
        <v>224</v>
      </c>
      <c r="W51" s="121" t="s">
        <v>224</v>
      </c>
      <c r="X51" s="121" t="s">
        <v>224</v>
      </c>
      <c r="Y51" s="121" t="s">
        <v>224</v>
      </c>
      <c r="Z51" s="121" t="s">
        <v>224</v>
      </c>
      <c r="AA51" s="121" t="s">
        <v>224</v>
      </c>
      <c r="AB51" s="121" t="s">
        <v>224</v>
      </c>
      <c r="AC51" s="121" t="s">
        <v>224</v>
      </c>
      <c r="AD51" s="121" t="s">
        <v>224</v>
      </c>
      <c r="AE51" s="121" t="s">
        <v>224</v>
      </c>
      <c r="AF51" s="121" t="s">
        <v>224</v>
      </c>
      <c r="AG51" s="121" t="s">
        <v>224</v>
      </c>
      <c r="AH51" s="121" t="s">
        <v>224</v>
      </c>
      <c r="AI51" s="121" t="s">
        <v>224</v>
      </c>
      <c r="AJ51" s="121" t="s">
        <v>224</v>
      </c>
      <c r="AK51" s="121" t="s">
        <v>224</v>
      </c>
      <c r="AL51" s="121" t="s">
        <v>224</v>
      </c>
      <c r="AM51" s="121" t="s">
        <v>224</v>
      </c>
      <c r="AN51" s="121" t="s">
        <v>224</v>
      </c>
      <c r="AO51" s="121" t="s">
        <v>224</v>
      </c>
      <c r="AP51" s="121" t="s">
        <v>224</v>
      </c>
      <c r="AQ51" s="121" t="s">
        <v>224</v>
      </c>
      <c r="AR51" s="121" t="s">
        <v>224</v>
      </c>
      <c r="AS51" s="121" t="s">
        <v>224</v>
      </c>
      <c r="AT51" s="121" t="s">
        <v>224</v>
      </c>
      <c r="AU51" s="121" t="s">
        <v>224</v>
      </c>
      <c r="AV51" s="121" t="s">
        <v>224</v>
      </c>
      <c r="AW51" s="121" t="s">
        <v>224</v>
      </c>
      <c r="AX51" s="111" t="s">
        <v>6</v>
      </c>
      <c r="AY51" s="111" t="s">
        <v>6</v>
      </c>
    </row>
    <row r="52" spans="1:51" x14ac:dyDescent="0.25">
      <c r="A52" s="63" t="s">
        <v>66</v>
      </c>
      <c r="B52" s="62" t="s">
        <v>13</v>
      </c>
      <c r="C52" s="121" t="s">
        <v>40</v>
      </c>
      <c r="D52" s="121" t="s">
        <v>40</v>
      </c>
      <c r="E52" s="121" t="s">
        <v>40</v>
      </c>
      <c r="F52" s="121" t="s">
        <v>40</v>
      </c>
      <c r="G52" s="121" t="s">
        <v>40</v>
      </c>
      <c r="H52" s="121" t="s">
        <v>40</v>
      </c>
      <c r="I52" s="121">
        <v>3.0000000000000001E-3</v>
      </c>
      <c r="J52" s="121" t="s">
        <v>40</v>
      </c>
      <c r="K52" s="121" t="s">
        <v>40</v>
      </c>
      <c r="L52" s="121" t="s">
        <v>50</v>
      </c>
      <c r="M52" s="121" t="s">
        <v>50</v>
      </c>
      <c r="N52" s="121">
        <v>3.0000000000000001E-3</v>
      </c>
      <c r="O52" s="121" t="s">
        <v>50</v>
      </c>
      <c r="P52" s="121">
        <v>4.0000000000000001E-3</v>
      </c>
      <c r="Q52" s="121" t="s">
        <v>50</v>
      </c>
      <c r="R52" s="121" t="s">
        <v>50</v>
      </c>
      <c r="S52" s="121">
        <v>2E-3</v>
      </c>
      <c r="T52" s="121" t="s">
        <v>50</v>
      </c>
      <c r="U52" s="121" t="s">
        <v>42</v>
      </c>
      <c r="V52" s="121" t="s">
        <v>42</v>
      </c>
      <c r="W52" s="121" t="s">
        <v>42</v>
      </c>
      <c r="X52" s="121" t="s">
        <v>42</v>
      </c>
      <c r="Y52" s="121" t="s">
        <v>42</v>
      </c>
      <c r="Z52" s="121" t="s">
        <v>42</v>
      </c>
      <c r="AA52" s="121" t="s">
        <v>42</v>
      </c>
      <c r="AB52" s="121" t="s">
        <v>42</v>
      </c>
      <c r="AC52" s="121" t="s">
        <v>42</v>
      </c>
      <c r="AD52" s="121" t="s">
        <v>42</v>
      </c>
      <c r="AE52" s="121" t="s">
        <v>42</v>
      </c>
      <c r="AF52" s="121" t="s">
        <v>42</v>
      </c>
      <c r="AG52" s="121" t="s">
        <v>42</v>
      </c>
      <c r="AH52" s="121" t="s">
        <v>42</v>
      </c>
      <c r="AI52" s="121" t="s">
        <v>42</v>
      </c>
      <c r="AJ52" s="121" t="s">
        <v>42</v>
      </c>
      <c r="AK52" s="121" t="s">
        <v>42</v>
      </c>
      <c r="AL52" s="121" t="s">
        <v>42</v>
      </c>
      <c r="AM52" s="121" t="s">
        <v>42</v>
      </c>
      <c r="AN52" s="121" t="s">
        <v>42</v>
      </c>
      <c r="AO52" s="121" t="s">
        <v>42</v>
      </c>
      <c r="AP52" s="121" t="s">
        <v>42</v>
      </c>
      <c r="AQ52" s="121" t="s">
        <v>42</v>
      </c>
      <c r="AR52" s="121" t="s">
        <v>42</v>
      </c>
      <c r="AS52" s="121" t="s">
        <v>42</v>
      </c>
      <c r="AT52" s="121" t="s">
        <v>42</v>
      </c>
      <c r="AU52" s="121" t="s">
        <v>42</v>
      </c>
      <c r="AV52" s="121" t="s">
        <v>42</v>
      </c>
      <c r="AW52" s="121" t="s">
        <v>42</v>
      </c>
      <c r="AX52" s="111">
        <v>1.5</v>
      </c>
      <c r="AY52" s="111" t="s">
        <v>6</v>
      </c>
    </row>
    <row r="53" spans="1:51" ht="21.95" customHeight="1" x14ac:dyDescent="0.25">
      <c r="A53" s="63" t="s">
        <v>67</v>
      </c>
      <c r="B53" s="62" t="s">
        <v>13</v>
      </c>
      <c r="C53" s="121" t="s">
        <v>68</v>
      </c>
      <c r="D53" s="121" t="s">
        <v>68</v>
      </c>
      <c r="E53" s="121" t="s">
        <v>68</v>
      </c>
      <c r="F53" s="121" t="s">
        <v>68</v>
      </c>
      <c r="G53" s="121" t="s">
        <v>68</v>
      </c>
      <c r="H53" s="121" t="s">
        <v>68</v>
      </c>
      <c r="I53" s="121" t="s">
        <v>68</v>
      </c>
      <c r="J53" s="121" t="s">
        <v>68</v>
      </c>
      <c r="K53" s="121" t="s">
        <v>68</v>
      </c>
      <c r="L53" s="121">
        <v>2.0000000000000002E-5</v>
      </c>
      <c r="M53" s="121" t="s">
        <v>68</v>
      </c>
      <c r="N53" s="121">
        <v>2.0000000000000002E-5</v>
      </c>
      <c r="O53" s="121">
        <v>1.0000000000000001E-5</v>
      </c>
      <c r="P53" s="121" t="s">
        <v>68</v>
      </c>
      <c r="Q53" s="121" t="s">
        <v>68</v>
      </c>
      <c r="R53" s="121" t="s">
        <v>68</v>
      </c>
      <c r="S53" s="121" t="s">
        <v>68</v>
      </c>
      <c r="T53" s="121" t="s">
        <v>68</v>
      </c>
      <c r="U53" s="121" t="s">
        <v>226</v>
      </c>
      <c r="V53" s="121" t="s">
        <v>226</v>
      </c>
      <c r="W53" s="121" t="s">
        <v>226</v>
      </c>
      <c r="X53" s="121" t="s">
        <v>226</v>
      </c>
      <c r="Y53" s="121" t="s">
        <v>226</v>
      </c>
      <c r="Z53" s="121" t="s">
        <v>226</v>
      </c>
      <c r="AA53" s="121" t="s">
        <v>226</v>
      </c>
      <c r="AB53" s="121" t="s">
        <v>226</v>
      </c>
      <c r="AC53" s="121" t="s">
        <v>226</v>
      </c>
      <c r="AD53" s="121" t="s">
        <v>226</v>
      </c>
      <c r="AE53" s="121" t="s">
        <v>226</v>
      </c>
      <c r="AF53" s="121" t="s">
        <v>226</v>
      </c>
      <c r="AG53" s="121" t="s">
        <v>226</v>
      </c>
      <c r="AH53" s="121" t="s">
        <v>226</v>
      </c>
      <c r="AI53" s="121" t="s">
        <v>226</v>
      </c>
      <c r="AJ53" s="121" t="s">
        <v>226</v>
      </c>
      <c r="AK53" s="121" t="s">
        <v>226</v>
      </c>
      <c r="AL53" s="121" t="s">
        <v>226</v>
      </c>
      <c r="AM53" s="121" t="s">
        <v>226</v>
      </c>
      <c r="AN53" s="121" t="s">
        <v>226</v>
      </c>
      <c r="AO53" s="121" t="s">
        <v>226</v>
      </c>
      <c r="AP53" s="121" t="s">
        <v>226</v>
      </c>
      <c r="AQ53" s="121" t="s">
        <v>226</v>
      </c>
      <c r="AR53" s="121" t="s">
        <v>226</v>
      </c>
      <c r="AS53" s="121" t="s">
        <v>226</v>
      </c>
      <c r="AT53" s="121" t="s">
        <v>226</v>
      </c>
      <c r="AU53" s="121" t="s">
        <v>226</v>
      </c>
      <c r="AV53" s="121" t="s">
        <v>226</v>
      </c>
      <c r="AW53" s="121" t="s">
        <v>226</v>
      </c>
      <c r="AX53" s="334" t="s">
        <v>419</v>
      </c>
      <c r="AY53" s="111">
        <v>0.02</v>
      </c>
    </row>
    <row r="54" spans="1:51" ht="21.95" customHeight="1" x14ac:dyDescent="0.25">
      <c r="A54" s="63"/>
      <c r="B54" s="62"/>
      <c r="C54" s="121"/>
      <c r="D54" s="121"/>
      <c r="E54" s="121"/>
      <c r="F54" s="121"/>
      <c r="G54" s="121"/>
      <c r="H54" s="121"/>
      <c r="I54" s="121"/>
      <c r="J54" s="121"/>
      <c r="K54" s="121"/>
      <c r="L54" s="121"/>
      <c r="M54" s="121"/>
      <c r="N54" s="121"/>
      <c r="O54" s="121"/>
      <c r="P54" s="121"/>
      <c r="Q54" s="121"/>
      <c r="R54" s="121"/>
      <c r="S54" s="121"/>
      <c r="T54" s="121"/>
      <c r="U54" s="121"/>
      <c r="V54" s="121"/>
      <c r="W54" s="121"/>
      <c r="X54" s="121"/>
      <c r="Y54" s="121"/>
      <c r="Z54" s="121"/>
      <c r="AA54" s="121"/>
      <c r="AB54" s="121"/>
      <c r="AC54" s="121"/>
      <c r="AD54" s="121"/>
      <c r="AE54" s="121"/>
      <c r="AF54" s="121"/>
      <c r="AG54" s="121"/>
      <c r="AH54" s="121"/>
      <c r="AI54" s="121"/>
      <c r="AJ54" s="121"/>
      <c r="AK54" s="121"/>
      <c r="AL54" s="121"/>
      <c r="AM54" s="121"/>
      <c r="AN54" s="121"/>
      <c r="AO54" s="121"/>
      <c r="AP54" s="121"/>
      <c r="AQ54" s="121"/>
      <c r="AR54" s="121"/>
      <c r="AS54" s="121"/>
      <c r="AT54" s="121"/>
      <c r="AU54" s="121"/>
      <c r="AV54" s="121"/>
      <c r="AW54" s="121"/>
      <c r="AX54" s="335"/>
      <c r="AY54" s="111"/>
    </row>
    <row r="55" spans="1:51" x14ac:dyDescent="0.25">
      <c r="A55" s="63" t="s">
        <v>71</v>
      </c>
      <c r="B55" s="62" t="s">
        <v>13</v>
      </c>
      <c r="C55" s="121" t="s">
        <v>34</v>
      </c>
      <c r="D55" s="121" t="s">
        <v>34</v>
      </c>
      <c r="E55" s="121" t="s">
        <v>34</v>
      </c>
      <c r="F55" s="121" t="s">
        <v>34</v>
      </c>
      <c r="G55" s="121" t="s">
        <v>34</v>
      </c>
      <c r="H55" s="121" t="s">
        <v>34</v>
      </c>
      <c r="I55" s="121" t="s">
        <v>46</v>
      </c>
      <c r="J55" s="121" t="s">
        <v>34</v>
      </c>
      <c r="K55" s="121" t="s">
        <v>34</v>
      </c>
      <c r="L55" s="121" t="s">
        <v>34</v>
      </c>
      <c r="M55" s="121" t="s">
        <v>34</v>
      </c>
      <c r="N55" s="121" t="s">
        <v>34</v>
      </c>
      <c r="O55" s="121">
        <v>0.1</v>
      </c>
      <c r="P55" s="121">
        <v>7.0000000000000007E-2</v>
      </c>
      <c r="Q55" s="121" t="s">
        <v>34</v>
      </c>
      <c r="R55" s="121" t="s">
        <v>34</v>
      </c>
      <c r="S55" s="121" t="s">
        <v>34</v>
      </c>
      <c r="T55" s="121" t="s">
        <v>34</v>
      </c>
      <c r="U55" s="121" t="s">
        <v>102</v>
      </c>
      <c r="V55" s="121" t="s">
        <v>102</v>
      </c>
      <c r="W55" s="121" t="s">
        <v>102</v>
      </c>
      <c r="X55" s="121" t="s">
        <v>102</v>
      </c>
      <c r="Y55" s="121" t="s">
        <v>102</v>
      </c>
      <c r="Z55" s="121" t="s">
        <v>102</v>
      </c>
      <c r="AA55" s="121" t="s">
        <v>102</v>
      </c>
      <c r="AB55" s="121" t="s">
        <v>102</v>
      </c>
      <c r="AC55" s="121" t="s">
        <v>102</v>
      </c>
      <c r="AD55" s="121" t="s">
        <v>102</v>
      </c>
      <c r="AE55" s="121" t="s">
        <v>102</v>
      </c>
      <c r="AF55" s="121" t="s">
        <v>102</v>
      </c>
      <c r="AG55" s="121" t="s">
        <v>102</v>
      </c>
      <c r="AH55" s="121" t="s">
        <v>102</v>
      </c>
      <c r="AI55" s="121" t="s">
        <v>102</v>
      </c>
      <c r="AJ55" s="121" t="s">
        <v>102</v>
      </c>
      <c r="AK55" s="121" t="s">
        <v>102</v>
      </c>
      <c r="AL55" s="121" t="s">
        <v>102</v>
      </c>
      <c r="AM55" s="121" t="s">
        <v>102</v>
      </c>
      <c r="AN55" s="121" t="s">
        <v>102</v>
      </c>
      <c r="AO55" s="121" t="s">
        <v>102</v>
      </c>
      <c r="AP55" s="121" t="s">
        <v>102</v>
      </c>
      <c r="AQ55" s="121" t="s">
        <v>102</v>
      </c>
      <c r="AR55" s="121" t="s">
        <v>102</v>
      </c>
      <c r="AS55" s="121" t="s">
        <v>102</v>
      </c>
      <c r="AT55" s="121" t="s">
        <v>102</v>
      </c>
      <c r="AU55" s="121" t="s">
        <v>102</v>
      </c>
      <c r="AV55" s="121" t="s">
        <v>102</v>
      </c>
      <c r="AW55" s="121" t="s">
        <v>102</v>
      </c>
      <c r="AX55" s="121" t="s">
        <v>6</v>
      </c>
      <c r="AY55" s="111" t="s">
        <v>6</v>
      </c>
    </row>
    <row r="56" spans="1:51" x14ac:dyDescent="0.25">
      <c r="A56" s="63" t="s">
        <v>72</v>
      </c>
      <c r="B56" s="62" t="s">
        <v>13</v>
      </c>
      <c r="C56" s="121" t="s">
        <v>63</v>
      </c>
      <c r="D56" s="121" t="s">
        <v>63</v>
      </c>
      <c r="E56" s="121" t="s">
        <v>63</v>
      </c>
      <c r="F56" s="121" t="s">
        <v>63</v>
      </c>
      <c r="G56" s="121" t="s">
        <v>63</v>
      </c>
      <c r="H56" s="121" t="s">
        <v>63</v>
      </c>
      <c r="I56" s="121" t="s">
        <v>65</v>
      </c>
      <c r="J56" s="121" t="s">
        <v>63</v>
      </c>
      <c r="K56" s="121" t="s">
        <v>63</v>
      </c>
      <c r="L56" s="121" t="s">
        <v>65</v>
      </c>
      <c r="M56" s="121" t="s">
        <v>65</v>
      </c>
      <c r="N56" s="121" t="s">
        <v>65</v>
      </c>
      <c r="O56" s="121" t="s">
        <v>65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69</v>
      </c>
      <c r="V56" s="121" t="s">
        <v>69</v>
      </c>
      <c r="W56" s="121" t="s">
        <v>69</v>
      </c>
      <c r="X56" s="121" t="s">
        <v>69</v>
      </c>
      <c r="Y56" s="121" t="s">
        <v>69</v>
      </c>
      <c r="Z56" s="121" t="s">
        <v>69</v>
      </c>
      <c r="AA56" s="121" t="s">
        <v>69</v>
      </c>
      <c r="AB56" s="121" t="s">
        <v>69</v>
      </c>
      <c r="AC56" s="121" t="s">
        <v>69</v>
      </c>
      <c r="AD56" s="121" t="s">
        <v>69</v>
      </c>
      <c r="AE56" s="121" t="s">
        <v>69</v>
      </c>
      <c r="AF56" s="121" t="s">
        <v>69</v>
      </c>
      <c r="AG56" s="121" t="s">
        <v>69</v>
      </c>
      <c r="AH56" s="121" t="s">
        <v>69</v>
      </c>
      <c r="AI56" s="121" t="s">
        <v>69</v>
      </c>
      <c r="AJ56" s="121" t="s">
        <v>69</v>
      </c>
      <c r="AK56" s="121" t="s">
        <v>69</v>
      </c>
      <c r="AL56" s="121" t="s">
        <v>69</v>
      </c>
      <c r="AM56" s="121" t="s">
        <v>69</v>
      </c>
      <c r="AN56" s="121" t="s">
        <v>69</v>
      </c>
      <c r="AO56" s="121" t="s">
        <v>69</v>
      </c>
      <c r="AP56" s="121" t="s">
        <v>69</v>
      </c>
      <c r="AQ56" s="121" t="s">
        <v>69</v>
      </c>
      <c r="AR56" s="121" t="s">
        <v>69</v>
      </c>
      <c r="AS56" s="121" t="s">
        <v>69</v>
      </c>
      <c r="AT56" s="121" t="s">
        <v>69</v>
      </c>
      <c r="AU56" s="121" t="s">
        <v>69</v>
      </c>
      <c r="AV56" s="121" t="s">
        <v>69</v>
      </c>
      <c r="AW56" s="121" t="s">
        <v>69</v>
      </c>
      <c r="AX56" s="121" t="s">
        <v>6</v>
      </c>
      <c r="AY56" s="111">
        <v>0.04</v>
      </c>
    </row>
    <row r="57" spans="1:51" x14ac:dyDescent="0.25">
      <c r="A57" s="63" t="s">
        <v>73</v>
      </c>
      <c r="B57" s="62" t="s">
        <v>13</v>
      </c>
      <c r="C57" s="121" t="s">
        <v>134</v>
      </c>
      <c r="D57" s="121" t="s">
        <v>134</v>
      </c>
      <c r="E57" s="121" t="s">
        <v>134</v>
      </c>
      <c r="F57" s="121">
        <v>2.0000000000000002E-5</v>
      </c>
      <c r="G57" s="121" t="s">
        <v>134</v>
      </c>
      <c r="H57" s="121" t="s">
        <v>134</v>
      </c>
      <c r="I57" s="121" t="s">
        <v>61</v>
      </c>
      <c r="J57" s="121">
        <v>6.9999999999999994E-5</v>
      </c>
      <c r="K57" s="121" t="s">
        <v>134</v>
      </c>
      <c r="L57" s="121" t="s">
        <v>61</v>
      </c>
      <c r="M57" s="121" t="s">
        <v>61</v>
      </c>
      <c r="N57" s="121" t="s">
        <v>61</v>
      </c>
      <c r="O57" s="121" t="s">
        <v>61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 t="s">
        <v>69</v>
      </c>
      <c r="V57" s="121" t="s">
        <v>69</v>
      </c>
      <c r="W57" s="121" t="s">
        <v>69</v>
      </c>
      <c r="X57" s="121" t="s">
        <v>69</v>
      </c>
      <c r="Y57" s="121" t="s">
        <v>69</v>
      </c>
      <c r="Z57" s="121" t="s">
        <v>69</v>
      </c>
      <c r="AA57" s="121" t="s">
        <v>69</v>
      </c>
      <c r="AB57" s="121" t="s">
        <v>69</v>
      </c>
      <c r="AC57" s="121" t="s">
        <v>69</v>
      </c>
      <c r="AD57" s="121" t="s">
        <v>69</v>
      </c>
      <c r="AE57" s="121" t="s">
        <v>69</v>
      </c>
      <c r="AF57" s="121" t="s">
        <v>69</v>
      </c>
      <c r="AG57" s="121" t="s">
        <v>69</v>
      </c>
      <c r="AH57" s="121" t="s">
        <v>69</v>
      </c>
      <c r="AI57" s="121" t="s">
        <v>69</v>
      </c>
      <c r="AJ57" s="121" t="s">
        <v>69</v>
      </c>
      <c r="AK57" s="121" t="s">
        <v>69</v>
      </c>
      <c r="AL57" s="121" t="s">
        <v>69</v>
      </c>
      <c r="AM57" s="121" t="s">
        <v>69</v>
      </c>
      <c r="AN57" s="121" t="s">
        <v>69</v>
      </c>
      <c r="AO57" s="121" t="s">
        <v>69</v>
      </c>
      <c r="AP57" s="121" t="s">
        <v>69</v>
      </c>
      <c r="AQ57" s="121" t="s">
        <v>69</v>
      </c>
      <c r="AR57" s="121" t="s">
        <v>69</v>
      </c>
      <c r="AS57" s="121" t="s">
        <v>69</v>
      </c>
      <c r="AT57" s="121" t="s">
        <v>69</v>
      </c>
      <c r="AU57" s="121" t="s">
        <v>69</v>
      </c>
      <c r="AV57" s="121" t="s">
        <v>69</v>
      </c>
      <c r="AW57" s="121" t="s">
        <v>69</v>
      </c>
      <c r="AX57" s="121" t="s">
        <v>6</v>
      </c>
      <c r="AY57" s="111" t="s">
        <v>6</v>
      </c>
    </row>
    <row r="58" spans="1:51" ht="21.95" customHeight="1" x14ac:dyDescent="0.25">
      <c r="A58" s="63" t="s">
        <v>74</v>
      </c>
      <c r="B58" s="62" t="s">
        <v>13</v>
      </c>
      <c r="C58" s="121" t="s">
        <v>57</v>
      </c>
      <c r="D58" s="121" t="s">
        <v>57</v>
      </c>
      <c r="E58" s="121" t="s">
        <v>57</v>
      </c>
      <c r="F58" s="121" t="s">
        <v>57</v>
      </c>
      <c r="G58" s="121" t="s">
        <v>57</v>
      </c>
      <c r="H58" s="121" t="s">
        <v>57</v>
      </c>
      <c r="I58" s="121" t="s">
        <v>57</v>
      </c>
      <c r="J58" s="121" t="s">
        <v>57</v>
      </c>
      <c r="K58" s="121" t="s">
        <v>57</v>
      </c>
      <c r="L58" s="121">
        <v>1E-4</v>
      </c>
      <c r="M58" s="121">
        <v>2.0000000000000001E-4</v>
      </c>
      <c r="N58" s="121">
        <v>8.0000000000000004E-4</v>
      </c>
      <c r="O58" s="121">
        <v>2.0000000000000001E-4</v>
      </c>
      <c r="P58" s="121">
        <v>4.0000000000000002E-4</v>
      </c>
      <c r="Q58" s="121">
        <v>2.9999999999999997E-4</v>
      </c>
      <c r="R58" s="121">
        <v>2.9999999999999997E-4</v>
      </c>
      <c r="S58" s="121">
        <v>2.0000000000000001E-4</v>
      </c>
      <c r="T58" s="121">
        <v>5.9999999999999995E-4</v>
      </c>
      <c r="U58" s="121" t="s">
        <v>224</v>
      </c>
      <c r="V58" s="121" t="s">
        <v>224</v>
      </c>
      <c r="W58" s="121" t="s">
        <v>224</v>
      </c>
      <c r="X58" s="121" t="s">
        <v>224</v>
      </c>
      <c r="Y58" s="121" t="s">
        <v>224</v>
      </c>
      <c r="Z58" s="121" t="s">
        <v>224</v>
      </c>
      <c r="AA58" s="121" t="s">
        <v>224</v>
      </c>
      <c r="AB58" s="121" t="s">
        <v>224</v>
      </c>
      <c r="AC58" s="121" t="s">
        <v>224</v>
      </c>
      <c r="AD58" s="121" t="s">
        <v>224</v>
      </c>
      <c r="AE58" s="121" t="s">
        <v>224</v>
      </c>
      <c r="AF58" s="121" t="s">
        <v>224</v>
      </c>
      <c r="AG58" s="121" t="s">
        <v>224</v>
      </c>
      <c r="AH58" s="121" t="s">
        <v>224</v>
      </c>
      <c r="AI58" s="121" t="s">
        <v>224</v>
      </c>
      <c r="AJ58" s="121" t="s">
        <v>224</v>
      </c>
      <c r="AK58" s="121" t="s">
        <v>224</v>
      </c>
      <c r="AL58" s="121" t="s">
        <v>224</v>
      </c>
      <c r="AM58" s="121" t="s">
        <v>224</v>
      </c>
      <c r="AN58" s="121" t="s">
        <v>224</v>
      </c>
      <c r="AO58" s="121" t="s">
        <v>224</v>
      </c>
      <c r="AP58" s="121" t="s">
        <v>224</v>
      </c>
      <c r="AQ58" s="121" t="s">
        <v>224</v>
      </c>
      <c r="AR58" s="121" t="s">
        <v>224</v>
      </c>
      <c r="AS58" s="121" t="s">
        <v>224</v>
      </c>
      <c r="AT58" s="121" t="s">
        <v>224</v>
      </c>
      <c r="AU58" s="121" t="s">
        <v>224</v>
      </c>
      <c r="AV58" s="121" t="s">
        <v>224</v>
      </c>
      <c r="AW58" s="121" t="s">
        <v>224</v>
      </c>
      <c r="AX58" s="334" t="s">
        <v>418</v>
      </c>
      <c r="AY58" s="111">
        <v>0.2</v>
      </c>
    </row>
    <row r="59" spans="1:51" ht="21.95" customHeight="1" x14ac:dyDescent="0.25">
      <c r="A59" s="63"/>
      <c r="B59" s="62"/>
      <c r="C59" s="121"/>
      <c r="D59" s="121"/>
      <c r="E59" s="121"/>
      <c r="F59" s="121"/>
      <c r="G59" s="121"/>
      <c r="H59" s="121"/>
      <c r="I59" s="121"/>
      <c r="J59" s="121"/>
      <c r="K59" s="121"/>
      <c r="L59" s="121"/>
      <c r="M59" s="121"/>
      <c r="N59" s="121"/>
      <c r="O59" s="121"/>
      <c r="P59" s="121"/>
      <c r="Q59" s="121"/>
      <c r="R59" s="121"/>
      <c r="S59" s="121"/>
      <c r="T59" s="121"/>
      <c r="U59" s="121"/>
      <c r="V59" s="121"/>
      <c r="W59" s="121"/>
      <c r="X59" s="121"/>
      <c r="Y59" s="121"/>
      <c r="Z59" s="121"/>
      <c r="AA59" s="121"/>
      <c r="AB59" s="121"/>
      <c r="AC59" s="121"/>
      <c r="AD59" s="121"/>
      <c r="AE59" s="121"/>
      <c r="AF59" s="121"/>
      <c r="AG59" s="121"/>
      <c r="AH59" s="121"/>
      <c r="AI59" s="121"/>
      <c r="AJ59" s="121"/>
      <c r="AK59" s="121"/>
      <c r="AL59" s="121"/>
      <c r="AM59" s="121"/>
      <c r="AN59" s="121"/>
      <c r="AO59" s="121"/>
      <c r="AP59" s="121"/>
      <c r="AQ59" s="121"/>
      <c r="AR59" s="121"/>
      <c r="AS59" s="121"/>
      <c r="AT59" s="121"/>
      <c r="AU59" s="121"/>
      <c r="AV59" s="121"/>
      <c r="AW59" s="121"/>
      <c r="AX59" s="335"/>
      <c r="AY59" s="111"/>
    </row>
    <row r="60" spans="1:51" x14ac:dyDescent="0.25">
      <c r="A60" s="63" t="s">
        <v>75</v>
      </c>
      <c r="B60" s="62" t="s">
        <v>13</v>
      </c>
      <c r="C60" s="121" t="s">
        <v>35</v>
      </c>
      <c r="D60" s="121" t="s">
        <v>35</v>
      </c>
      <c r="E60" s="121" t="s">
        <v>35</v>
      </c>
      <c r="F60" s="121" t="s">
        <v>35</v>
      </c>
      <c r="G60" s="121" t="s">
        <v>35</v>
      </c>
      <c r="H60" s="121" t="s">
        <v>35</v>
      </c>
      <c r="I60" s="121" t="s">
        <v>34</v>
      </c>
      <c r="J60" s="121" t="s">
        <v>35</v>
      </c>
      <c r="K60" s="121" t="s">
        <v>42</v>
      </c>
      <c r="L60" s="121">
        <v>3.0000000000000001E-3</v>
      </c>
      <c r="M60" s="121">
        <v>2E-3</v>
      </c>
      <c r="N60" s="121">
        <v>6.0000000000000001E-3</v>
      </c>
      <c r="O60" s="121">
        <v>4.0000000000000001E-3</v>
      </c>
      <c r="P60" s="121">
        <v>2.3E-2</v>
      </c>
      <c r="Q60" s="121" t="s">
        <v>50</v>
      </c>
      <c r="R60" s="121">
        <v>2E-3</v>
      </c>
      <c r="S60" s="121">
        <v>4.0000000000000001E-3</v>
      </c>
      <c r="T60" s="121">
        <v>3.0000000000000001E-3</v>
      </c>
      <c r="U60" s="121" t="s">
        <v>42</v>
      </c>
      <c r="V60" s="121" t="s">
        <v>42</v>
      </c>
      <c r="W60" s="121" t="s">
        <v>42</v>
      </c>
      <c r="X60" s="121" t="s">
        <v>42</v>
      </c>
      <c r="Y60" s="121" t="s">
        <v>42</v>
      </c>
      <c r="Z60" s="121" t="s">
        <v>42</v>
      </c>
      <c r="AA60" s="121" t="s">
        <v>42</v>
      </c>
      <c r="AB60" s="121" t="s">
        <v>42</v>
      </c>
      <c r="AC60" s="121" t="s">
        <v>42</v>
      </c>
      <c r="AD60" s="121" t="s">
        <v>42</v>
      </c>
      <c r="AE60" s="121" t="s">
        <v>42</v>
      </c>
      <c r="AF60" s="121" t="s">
        <v>42</v>
      </c>
      <c r="AG60" s="121" t="s">
        <v>42</v>
      </c>
      <c r="AH60" s="121" t="s">
        <v>42</v>
      </c>
      <c r="AI60" s="121" t="s">
        <v>42</v>
      </c>
      <c r="AJ60" s="121" t="s">
        <v>42</v>
      </c>
      <c r="AK60" s="121" t="s">
        <v>42</v>
      </c>
      <c r="AL60" s="121" t="s">
        <v>42</v>
      </c>
      <c r="AM60" s="121" t="s">
        <v>42</v>
      </c>
      <c r="AN60" s="121" t="s">
        <v>42</v>
      </c>
      <c r="AO60" s="121" t="s">
        <v>42</v>
      </c>
      <c r="AP60" s="121" t="s">
        <v>42</v>
      </c>
      <c r="AQ60" s="121" t="s">
        <v>42</v>
      </c>
      <c r="AR60" s="121" t="s">
        <v>42</v>
      </c>
      <c r="AS60" s="121" t="s">
        <v>42</v>
      </c>
      <c r="AT60" s="121" t="s">
        <v>42</v>
      </c>
      <c r="AU60" s="121" t="s">
        <v>42</v>
      </c>
      <c r="AV60" s="121" t="s">
        <v>42</v>
      </c>
      <c r="AW60" s="121" t="s">
        <v>42</v>
      </c>
      <c r="AX60" s="121">
        <v>0.3</v>
      </c>
      <c r="AY60" s="111">
        <v>1</v>
      </c>
    </row>
    <row r="61" spans="1:51" ht="21.95" customHeight="1" x14ac:dyDescent="0.25">
      <c r="A61" s="63" t="s">
        <v>76</v>
      </c>
      <c r="B61" s="62" t="s">
        <v>13</v>
      </c>
      <c r="C61" s="121" t="s">
        <v>61</v>
      </c>
      <c r="D61" s="121" t="s">
        <v>61</v>
      </c>
      <c r="E61" s="121" t="s">
        <v>61</v>
      </c>
      <c r="F61" s="121" t="s">
        <v>61</v>
      </c>
      <c r="G61" s="121" t="s">
        <v>61</v>
      </c>
      <c r="H61" s="121" t="s">
        <v>61</v>
      </c>
      <c r="I61" s="121" t="s">
        <v>61</v>
      </c>
      <c r="J61" s="121" t="s">
        <v>61</v>
      </c>
      <c r="K61" s="121" t="s">
        <v>61</v>
      </c>
      <c r="L61" s="121" t="s">
        <v>61</v>
      </c>
      <c r="M61" s="121" t="s">
        <v>61</v>
      </c>
      <c r="N61" s="121" t="s">
        <v>61</v>
      </c>
      <c r="O61" s="121" t="s">
        <v>61</v>
      </c>
      <c r="P61" s="121">
        <v>8.0000000000000004E-4</v>
      </c>
      <c r="Q61" s="121">
        <v>1E-4</v>
      </c>
      <c r="R61" s="121" t="s">
        <v>61</v>
      </c>
      <c r="S61" s="121" t="s">
        <v>61</v>
      </c>
      <c r="T61" s="121" t="s">
        <v>61</v>
      </c>
      <c r="U61" s="121" t="s">
        <v>225</v>
      </c>
      <c r="V61" s="121" t="s">
        <v>225</v>
      </c>
      <c r="W61" s="121" t="s">
        <v>225</v>
      </c>
      <c r="X61" s="121" t="s">
        <v>225</v>
      </c>
      <c r="Y61" s="121" t="s">
        <v>225</v>
      </c>
      <c r="Z61" s="121" t="s">
        <v>225</v>
      </c>
      <c r="AA61" s="121" t="s">
        <v>225</v>
      </c>
      <c r="AB61" s="121" t="s">
        <v>225</v>
      </c>
      <c r="AC61" s="121" t="s">
        <v>225</v>
      </c>
      <c r="AD61" s="121" t="s">
        <v>225</v>
      </c>
      <c r="AE61" s="121" t="s">
        <v>225</v>
      </c>
      <c r="AF61" s="121" t="s">
        <v>225</v>
      </c>
      <c r="AG61" s="121" t="s">
        <v>225</v>
      </c>
      <c r="AH61" s="121" t="s">
        <v>225</v>
      </c>
      <c r="AI61" s="121" t="s">
        <v>225</v>
      </c>
      <c r="AJ61" s="121" t="s">
        <v>225</v>
      </c>
      <c r="AK61" s="121" t="s">
        <v>225</v>
      </c>
      <c r="AL61" s="121" t="s">
        <v>225</v>
      </c>
      <c r="AM61" s="121" t="s">
        <v>225</v>
      </c>
      <c r="AN61" s="121" t="s">
        <v>225</v>
      </c>
      <c r="AO61" s="121" t="s">
        <v>225</v>
      </c>
      <c r="AP61" s="121" t="s">
        <v>225</v>
      </c>
      <c r="AQ61" s="121" t="s">
        <v>225</v>
      </c>
      <c r="AR61" s="121" t="s">
        <v>225</v>
      </c>
      <c r="AS61" s="121" t="s">
        <v>225</v>
      </c>
      <c r="AT61" s="121" t="s">
        <v>225</v>
      </c>
      <c r="AU61" s="121" t="s">
        <v>225</v>
      </c>
      <c r="AV61" s="121" t="s">
        <v>225</v>
      </c>
      <c r="AW61" s="121" t="s">
        <v>225</v>
      </c>
      <c r="AX61" s="334" t="s">
        <v>422</v>
      </c>
      <c r="AY61" s="111">
        <v>0.1</v>
      </c>
    </row>
    <row r="62" spans="1:51" ht="21.95" customHeight="1" x14ac:dyDescent="0.25">
      <c r="A62" s="63"/>
      <c r="B62" s="62"/>
      <c r="C62" s="121"/>
      <c r="D62" s="121"/>
      <c r="E62" s="121"/>
      <c r="F62" s="121"/>
      <c r="G62" s="121"/>
      <c r="H62" s="121"/>
      <c r="I62" s="121"/>
      <c r="J62" s="121"/>
      <c r="K62" s="121"/>
      <c r="L62" s="121"/>
      <c r="M62" s="121"/>
      <c r="N62" s="121"/>
      <c r="O62" s="121"/>
      <c r="P62" s="121"/>
      <c r="Q62" s="121"/>
      <c r="R62" s="121"/>
      <c r="S62" s="121"/>
      <c r="T62" s="121"/>
      <c r="U62" s="121"/>
      <c r="V62" s="121"/>
      <c r="W62" s="121"/>
      <c r="X62" s="121"/>
      <c r="Y62" s="121"/>
      <c r="Z62" s="121"/>
      <c r="AA62" s="121"/>
      <c r="AB62" s="121"/>
      <c r="AC62" s="121"/>
      <c r="AD62" s="121"/>
      <c r="AE62" s="121"/>
      <c r="AF62" s="121"/>
      <c r="AG62" s="121"/>
      <c r="AH62" s="121"/>
      <c r="AI62" s="121"/>
      <c r="AJ62" s="121"/>
      <c r="AK62" s="121"/>
      <c r="AL62" s="121"/>
      <c r="AM62" s="121"/>
      <c r="AN62" s="121"/>
      <c r="AO62" s="121"/>
      <c r="AP62" s="121"/>
      <c r="AQ62" s="121"/>
      <c r="AR62" s="121"/>
      <c r="AS62" s="121"/>
      <c r="AT62" s="121"/>
      <c r="AU62" s="121"/>
      <c r="AV62" s="121"/>
      <c r="AW62" s="121"/>
      <c r="AX62" s="335"/>
      <c r="AY62" s="111"/>
    </row>
    <row r="63" spans="1:51" x14ac:dyDescent="0.25">
      <c r="A63" s="63" t="s">
        <v>77</v>
      </c>
      <c r="B63" s="62" t="s">
        <v>13</v>
      </c>
      <c r="C63" s="121" t="s">
        <v>57</v>
      </c>
      <c r="D63" s="121" t="s">
        <v>57</v>
      </c>
      <c r="E63" s="121" t="s">
        <v>57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65</v>
      </c>
      <c r="M63" s="121" t="s">
        <v>65</v>
      </c>
      <c r="N63" s="121" t="s">
        <v>65</v>
      </c>
      <c r="O63" s="121" t="s">
        <v>65</v>
      </c>
      <c r="P63" s="121" t="s">
        <v>65</v>
      </c>
      <c r="Q63" s="121" t="s">
        <v>65</v>
      </c>
      <c r="R63" s="121" t="s">
        <v>65</v>
      </c>
      <c r="S63" s="121" t="s">
        <v>65</v>
      </c>
      <c r="T63" s="121" t="s">
        <v>65</v>
      </c>
      <c r="U63" s="121" t="s">
        <v>224</v>
      </c>
      <c r="V63" s="121" t="s">
        <v>224</v>
      </c>
      <c r="W63" s="121" t="s">
        <v>224</v>
      </c>
      <c r="X63" s="121" t="s">
        <v>224</v>
      </c>
      <c r="Y63" s="121" t="s">
        <v>224</v>
      </c>
      <c r="Z63" s="121" t="s">
        <v>224</v>
      </c>
      <c r="AA63" s="121" t="s">
        <v>224</v>
      </c>
      <c r="AB63" s="121" t="s">
        <v>224</v>
      </c>
      <c r="AC63" s="121" t="s">
        <v>224</v>
      </c>
      <c r="AD63" s="121" t="s">
        <v>224</v>
      </c>
      <c r="AE63" s="121" t="s">
        <v>224</v>
      </c>
      <c r="AF63" s="121" t="s">
        <v>224</v>
      </c>
      <c r="AG63" s="121" t="s">
        <v>224</v>
      </c>
      <c r="AH63" s="121" t="s">
        <v>224</v>
      </c>
      <c r="AI63" s="121" t="s">
        <v>224</v>
      </c>
      <c r="AJ63" s="121" t="s">
        <v>224</v>
      </c>
      <c r="AK63" s="121" t="s">
        <v>224</v>
      </c>
      <c r="AL63" s="121" t="s">
        <v>224</v>
      </c>
      <c r="AM63" s="121" t="s">
        <v>224</v>
      </c>
      <c r="AN63" s="121" t="s">
        <v>224</v>
      </c>
      <c r="AO63" s="121" t="s">
        <v>224</v>
      </c>
      <c r="AP63" s="121" t="s">
        <v>224</v>
      </c>
      <c r="AQ63" s="121" t="s">
        <v>224</v>
      </c>
      <c r="AR63" s="121" t="s">
        <v>224</v>
      </c>
      <c r="AS63" s="121" t="s">
        <v>224</v>
      </c>
      <c r="AT63" s="121" t="s">
        <v>224</v>
      </c>
      <c r="AU63" s="121" t="s">
        <v>224</v>
      </c>
      <c r="AV63" s="121" t="s">
        <v>224</v>
      </c>
      <c r="AW63" s="121" t="s">
        <v>224</v>
      </c>
      <c r="AX63" s="121" t="s">
        <v>6</v>
      </c>
      <c r="AY63" s="111" t="s">
        <v>6</v>
      </c>
    </row>
    <row r="64" spans="1:51" x14ac:dyDescent="0.25">
      <c r="A64" s="63" t="s">
        <v>78</v>
      </c>
      <c r="B64" s="62" t="s">
        <v>13</v>
      </c>
      <c r="C64" s="121" t="s">
        <v>34</v>
      </c>
      <c r="D64" s="121" t="s">
        <v>34</v>
      </c>
      <c r="E64" s="121" t="s">
        <v>34</v>
      </c>
      <c r="F64" s="121" t="s">
        <v>34</v>
      </c>
      <c r="G64" s="121" t="s">
        <v>34</v>
      </c>
      <c r="H64" s="121" t="s">
        <v>34</v>
      </c>
      <c r="I64" s="121" t="s">
        <v>38</v>
      </c>
      <c r="J64" s="121" t="s">
        <v>34</v>
      </c>
      <c r="K64" s="121" t="s">
        <v>34</v>
      </c>
      <c r="L64" s="121" t="s">
        <v>107</v>
      </c>
      <c r="M64" s="121" t="s">
        <v>107</v>
      </c>
      <c r="N64" s="121" t="s">
        <v>107</v>
      </c>
      <c r="O64" s="121" t="s">
        <v>107</v>
      </c>
      <c r="P64" s="121" t="s">
        <v>107</v>
      </c>
      <c r="Q64" s="121" t="s">
        <v>107</v>
      </c>
      <c r="R64" s="121" t="s">
        <v>107</v>
      </c>
      <c r="S64" s="121" t="s">
        <v>107</v>
      </c>
      <c r="T64" s="121" t="s">
        <v>107</v>
      </c>
      <c r="U64" s="121" t="s">
        <v>150</v>
      </c>
      <c r="V64" s="121" t="s">
        <v>150</v>
      </c>
      <c r="W64" s="121" t="s">
        <v>150</v>
      </c>
      <c r="X64" s="121" t="s">
        <v>150</v>
      </c>
      <c r="Y64" s="121" t="s">
        <v>150</v>
      </c>
      <c r="Z64" s="121" t="s">
        <v>150</v>
      </c>
      <c r="AA64" s="121" t="s">
        <v>150</v>
      </c>
      <c r="AB64" s="121" t="s">
        <v>150</v>
      </c>
      <c r="AC64" s="121" t="s">
        <v>150</v>
      </c>
      <c r="AD64" s="121" t="s">
        <v>150</v>
      </c>
      <c r="AE64" s="121" t="s">
        <v>150</v>
      </c>
      <c r="AF64" s="121" t="s">
        <v>150</v>
      </c>
      <c r="AG64" s="121" t="s">
        <v>150</v>
      </c>
      <c r="AH64" s="121" t="s">
        <v>150</v>
      </c>
      <c r="AI64" s="121" t="s">
        <v>150</v>
      </c>
      <c r="AJ64" s="121" t="s">
        <v>150</v>
      </c>
      <c r="AK64" s="121" t="s">
        <v>150</v>
      </c>
      <c r="AL64" s="121" t="s">
        <v>150</v>
      </c>
      <c r="AM64" s="121" t="s">
        <v>150</v>
      </c>
      <c r="AN64" s="121" t="s">
        <v>150</v>
      </c>
      <c r="AO64" s="121" t="s">
        <v>150</v>
      </c>
      <c r="AP64" s="121" t="s">
        <v>150</v>
      </c>
      <c r="AQ64" s="121" t="s">
        <v>150</v>
      </c>
      <c r="AR64" s="121" t="s">
        <v>150</v>
      </c>
      <c r="AS64" s="121" t="s">
        <v>150</v>
      </c>
      <c r="AT64" s="121" t="s">
        <v>150</v>
      </c>
      <c r="AU64" s="121" t="s">
        <v>150</v>
      </c>
      <c r="AV64" s="121" t="s">
        <v>150</v>
      </c>
      <c r="AW64" s="121" t="s">
        <v>150</v>
      </c>
      <c r="AX64" s="121" t="s">
        <v>6</v>
      </c>
      <c r="AY64" s="111" t="s">
        <v>6</v>
      </c>
    </row>
    <row r="65" spans="1:51" x14ac:dyDescent="0.25">
      <c r="A65" s="63" t="s">
        <v>79</v>
      </c>
      <c r="B65" s="62" t="s">
        <v>13</v>
      </c>
      <c r="C65" s="121" t="s">
        <v>40</v>
      </c>
      <c r="D65" s="121" t="s">
        <v>40</v>
      </c>
      <c r="E65" s="121" t="s">
        <v>40</v>
      </c>
      <c r="F65" s="121" t="s">
        <v>40</v>
      </c>
      <c r="G65" s="121" t="s">
        <v>40</v>
      </c>
      <c r="H65" s="121" t="s">
        <v>40</v>
      </c>
      <c r="I65" s="121" t="s">
        <v>40</v>
      </c>
      <c r="J65" s="121" t="s">
        <v>40</v>
      </c>
      <c r="K65" s="121" t="s">
        <v>222</v>
      </c>
      <c r="L65" s="121">
        <v>2.9999999999999997E-4</v>
      </c>
      <c r="M65" s="121">
        <v>2.9999999999999997E-4</v>
      </c>
      <c r="N65" s="121">
        <v>1.6000000000000001E-3</v>
      </c>
      <c r="O65" s="121">
        <v>1.2999999999999999E-3</v>
      </c>
      <c r="P65" s="121">
        <v>2.0999999999999999E-3</v>
      </c>
      <c r="Q65" s="121" t="s">
        <v>57</v>
      </c>
      <c r="R65" s="121">
        <v>1.5E-3</v>
      </c>
      <c r="S65" s="121" t="s">
        <v>57</v>
      </c>
      <c r="T65" s="121" t="s">
        <v>57</v>
      </c>
      <c r="U65" s="121" t="s">
        <v>225</v>
      </c>
      <c r="V65" s="121" t="s">
        <v>225</v>
      </c>
      <c r="W65" s="121" t="s">
        <v>225</v>
      </c>
      <c r="X65" s="121" t="s">
        <v>225</v>
      </c>
      <c r="Y65" s="121" t="s">
        <v>225</v>
      </c>
      <c r="Z65" s="121" t="s">
        <v>225</v>
      </c>
      <c r="AA65" s="121" t="s">
        <v>225</v>
      </c>
      <c r="AB65" s="121" t="s">
        <v>225</v>
      </c>
      <c r="AC65" s="121" t="s">
        <v>225</v>
      </c>
      <c r="AD65" s="121" t="s">
        <v>225</v>
      </c>
      <c r="AE65" s="121" t="s">
        <v>225</v>
      </c>
      <c r="AF65" s="121" t="s">
        <v>225</v>
      </c>
      <c r="AG65" s="121" t="s">
        <v>225</v>
      </c>
      <c r="AH65" s="121" t="s">
        <v>225</v>
      </c>
      <c r="AI65" s="121" t="s">
        <v>225</v>
      </c>
      <c r="AJ65" s="121" t="s">
        <v>225</v>
      </c>
      <c r="AK65" s="121" t="s">
        <v>225</v>
      </c>
      <c r="AL65" s="121" t="s">
        <v>225</v>
      </c>
      <c r="AM65" s="121" t="s">
        <v>225</v>
      </c>
      <c r="AN65" s="121" t="s">
        <v>225</v>
      </c>
      <c r="AO65" s="121" t="s">
        <v>225</v>
      </c>
      <c r="AP65" s="121" t="s">
        <v>225</v>
      </c>
      <c r="AQ65" s="121" t="s">
        <v>225</v>
      </c>
      <c r="AR65" s="121" t="s">
        <v>225</v>
      </c>
      <c r="AS65" s="121" t="s">
        <v>225</v>
      </c>
      <c r="AT65" s="121" t="s">
        <v>225</v>
      </c>
      <c r="AU65" s="121" t="s">
        <v>225</v>
      </c>
      <c r="AV65" s="121" t="s">
        <v>225</v>
      </c>
      <c r="AW65" s="121" t="s">
        <v>225</v>
      </c>
      <c r="AX65" s="121" t="s">
        <v>6</v>
      </c>
      <c r="AY65" s="111">
        <v>0.5</v>
      </c>
    </row>
    <row r="66" spans="1:51" x14ac:dyDescent="0.25">
      <c r="A66" s="63" t="s">
        <v>161</v>
      </c>
      <c r="B66" s="62" t="s">
        <v>13</v>
      </c>
      <c r="C66" s="121" t="s">
        <v>68</v>
      </c>
      <c r="D66" s="121" t="s">
        <v>68</v>
      </c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61</v>
      </c>
      <c r="J66" s="121" t="s">
        <v>68</v>
      </c>
      <c r="K66" s="121" t="s">
        <v>68</v>
      </c>
      <c r="L66" s="121" t="s">
        <v>68</v>
      </c>
      <c r="M66" s="121" t="s">
        <v>68</v>
      </c>
      <c r="N66" s="121" t="s">
        <v>68</v>
      </c>
      <c r="O66" s="121" t="s">
        <v>68</v>
      </c>
      <c r="P66" s="121" t="s">
        <v>68</v>
      </c>
      <c r="Q66" s="121" t="s">
        <v>68</v>
      </c>
      <c r="R66" s="121" t="s">
        <v>68</v>
      </c>
      <c r="S66" s="121" t="s">
        <v>68</v>
      </c>
      <c r="T66" s="121" t="s">
        <v>68</v>
      </c>
      <c r="U66" s="121" t="s">
        <v>226</v>
      </c>
      <c r="V66" s="121" t="s">
        <v>226</v>
      </c>
      <c r="W66" s="121" t="s">
        <v>226</v>
      </c>
      <c r="X66" s="121" t="s">
        <v>226</v>
      </c>
      <c r="Y66" s="121" t="s">
        <v>226</v>
      </c>
      <c r="Z66" s="121" t="s">
        <v>226</v>
      </c>
      <c r="AA66" s="121" t="s">
        <v>226</v>
      </c>
      <c r="AB66" s="121" t="s">
        <v>226</v>
      </c>
      <c r="AC66" s="121" t="s">
        <v>226</v>
      </c>
      <c r="AD66" s="121" t="s">
        <v>226</v>
      </c>
      <c r="AE66" s="121" t="s">
        <v>226</v>
      </c>
      <c r="AF66" s="121" t="s">
        <v>226</v>
      </c>
      <c r="AG66" s="121" t="s">
        <v>226</v>
      </c>
      <c r="AH66" s="121" t="s">
        <v>226</v>
      </c>
      <c r="AI66" s="121" t="s">
        <v>226</v>
      </c>
      <c r="AJ66" s="121" t="s">
        <v>226</v>
      </c>
      <c r="AK66" s="121" t="s">
        <v>226</v>
      </c>
      <c r="AL66" s="121" t="s">
        <v>226</v>
      </c>
      <c r="AM66" s="121" t="s">
        <v>226</v>
      </c>
      <c r="AN66" s="121" t="s">
        <v>226</v>
      </c>
      <c r="AO66" s="121" t="s">
        <v>226</v>
      </c>
      <c r="AP66" s="121" t="s">
        <v>226</v>
      </c>
      <c r="AQ66" s="121" t="s">
        <v>226</v>
      </c>
      <c r="AR66" s="121" t="s">
        <v>226</v>
      </c>
      <c r="AS66" s="121" t="s">
        <v>226</v>
      </c>
      <c r="AT66" s="121" t="s">
        <v>226</v>
      </c>
      <c r="AU66" s="121" t="s">
        <v>226</v>
      </c>
      <c r="AV66" s="121" t="s">
        <v>226</v>
      </c>
      <c r="AW66" s="121" t="s">
        <v>226</v>
      </c>
      <c r="AX66" s="121">
        <v>2.5999999999999998E-5</v>
      </c>
      <c r="AY66" s="111"/>
    </row>
    <row r="67" spans="1:51" x14ac:dyDescent="0.25">
      <c r="A67" s="63" t="s">
        <v>80</v>
      </c>
      <c r="B67" s="62" t="s">
        <v>13</v>
      </c>
      <c r="C67" s="121" t="s">
        <v>61</v>
      </c>
      <c r="D67" s="121" t="s">
        <v>61</v>
      </c>
      <c r="E67" s="121" t="s">
        <v>61</v>
      </c>
      <c r="F67" s="121" t="s">
        <v>61</v>
      </c>
      <c r="G67" s="121" t="s">
        <v>61</v>
      </c>
      <c r="H67" s="121" t="s">
        <v>61</v>
      </c>
      <c r="I67" s="121" t="s">
        <v>57</v>
      </c>
      <c r="J67" s="121" t="s">
        <v>61</v>
      </c>
      <c r="K67" s="121" t="s">
        <v>61</v>
      </c>
      <c r="L67" s="121" t="s">
        <v>93</v>
      </c>
      <c r="M67" s="121" t="s">
        <v>93</v>
      </c>
      <c r="N67" s="121" t="s">
        <v>93</v>
      </c>
      <c r="O67" s="121" t="s">
        <v>93</v>
      </c>
      <c r="P67" s="121" t="s">
        <v>93</v>
      </c>
      <c r="Q67" s="121" t="s">
        <v>93</v>
      </c>
      <c r="R67" s="121" t="s">
        <v>93</v>
      </c>
      <c r="S67" s="121" t="s">
        <v>93</v>
      </c>
      <c r="T67" s="121" t="s">
        <v>93</v>
      </c>
      <c r="U67" s="121" t="s">
        <v>225</v>
      </c>
      <c r="V67" s="121" t="s">
        <v>225</v>
      </c>
      <c r="W67" s="121" t="s">
        <v>225</v>
      </c>
      <c r="X67" s="121" t="s">
        <v>225</v>
      </c>
      <c r="Y67" s="121" t="s">
        <v>225</v>
      </c>
      <c r="Z67" s="121" t="s">
        <v>225</v>
      </c>
      <c r="AA67" s="121" t="s">
        <v>225</v>
      </c>
      <c r="AB67" s="121" t="s">
        <v>225</v>
      </c>
      <c r="AC67" s="121" t="s">
        <v>225</v>
      </c>
      <c r="AD67" s="121" t="s">
        <v>225</v>
      </c>
      <c r="AE67" s="121" t="s">
        <v>225</v>
      </c>
      <c r="AF67" s="121" t="s">
        <v>225</v>
      </c>
      <c r="AG67" s="121" t="s">
        <v>225</v>
      </c>
      <c r="AH67" s="121" t="s">
        <v>225</v>
      </c>
      <c r="AI67" s="121" t="s">
        <v>225</v>
      </c>
      <c r="AJ67" s="121" t="s">
        <v>225</v>
      </c>
      <c r="AK67" s="121" t="s">
        <v>225</v>
      </c>
      <c r="AL67" s="121" t="s">
        <v>225</v>
      </c>
      <c r="AM67" s="121" t="s">
        <v>225</v>
      </c>
      <c r="AN67" s="121" t="s">
        <v>225</v>
      </c>
      <c r="AO67" s="121" t="s">
        <v>225</v>
      </c>
      <c r="AP67" s="121" t="s">
        <v>225</v>
      </c>
      <c r="AQ67" s="121" t="s">
        <v>225</v>
      </c>
      <c r="AR67" s="121" t="s">
        <v>225</v>
      </c>
      <c r="AS67" s="121" t="s">
        <v>225</v>
      </c>
      <c r="AT67" s="121" t="s">
        <v>225</v>
      </c>
      <c r="AU67" s="121" t="s">
        <v>225</v>
      </c>
      <c r="AV67" s="121" t="s">
        <v>225</v>
      </c>
      <c r="AW67" s="121" t="s">
        <v>225</v>
      </c>
      <c r="AX67" s="121">
        <v>7.2999999999999995E-2</v>
      </c>
      <c r="AY67" s="111" t="s">
        <v>6</v>
      </c>
    </row>
    <row r="68" spans="1:51" ht="21.95" customHeight="1" x14ac:dyDescent="0.25">
      <c r="A68" s="63" t="s">
        <v>81</v>
      </c>
      <c r="B68" s="62" t="s">
        <v>13</v>
      </c>
      <c r="C68" s="121" t="s">
        <v>57</v>
      </c>
      <c r="D68" s="121" t="s">
        <v>57</v>
      </c>
      <c r="E68" s="121" t="s">
        <v>57</v>
      </c>
      <c r="F68" s="121" t="s">
        <v>57</v>
      </c>
      <c r="G68" s="121" t="s">
        <v>57</v>
      </c>
      <c r="H68" s="121" t="s">
        <v>57</v>
      </c>
      <c r="I68" s="121" t="s">
        <v>65</v>
      </c>
      <c r="J68" s="121" t="s">
        <v>57</v>
      </c>
      <c r="K68" s="121" t="s">
        <v>57</v>
      </c>
      <c r="L68" s="121" t="s">
        <v>56</v>
      </c>
      <c r="M68" s="121" t="s">
        <v>56</v>
      </c>
      <c r="N68" s="121" t="s">
        <v>56</v>
      </c>
      <c r="O68" s="121" t="s">
        <v>56</v>
      </c>
      <c r="P68" s="121" t="s">
        <v>56</v>
      </c>
      <c r="Q68" s="121" t="s">
        <v>56</v>
      </c>
      <c r="R68" s="121" t="s">
        <v>56</v>
      </c>
      <c r="S68" s="121" t="s">
        <v>56</v>
      </c>
      <c r="T68" s="121">
        <v>2.0000000000000001E-4</v>
      </c>
      <c r="U68" s="121" t="s">
        <v>224</v>
      </c>
      <c r="V68" s="121" t="s">
        <v>224</v>
      </c>
      <c r="W68" s="121" t="s">
        <v>224</v>
      </c>
      <c r="X68" s="121" t="s">
        <v>224</v>
      </c>
      <c r="Y68" s="121" t="s">
        <v>224</v>
      </c>
      <c r="Z68" s="121" t="s">
        <v>224</v>
      </c>
      <c r="AA68" s="121" t="s">
        <v>224</v>
      </c>
      <c r="AB68" s="121" t="s">
        <v>224</v>
      </c>
      <c r="AC68" s="121" t="s">
        <v>224</v>
      </c>
      <c r="AD68" s="121" t="s">
        <v>224</v>
      </c>
      <c r="AE68" s="121" t="s">
        <v>224</v>
      </c>
      <c r="AF68" s="121" t="s">
        <v>224</v>
      </c>
      <c r="AG68" s="121" t="s">
        <v>224</v>
      </c>
      <c r="AH68" s="121" t="s">
        <v>224</v>
      </c>
      <c r="AI68" s="121" t="s">
        <v>224</v>
      </c>
      <c r="AJ68" s="121" t="s">
        <v>224</v>
      </c>
      <c r="AK68" s="121" t="s">
        <v>224</v>
      </c>
      <c r="AL68" s="121" t="s">
        <v>224</v>
      </c>
      <c r="AM68" s="121" t="s">
        <v>224</v>
      </c>
      <c r="AN68" s="121" t="s">
        <v>224</v>
      </c>
      <c r="AO68" s="121" t="s">
        <v>224</v>
      </c>
      <c r="AP68" s="121" t="s">
        <v>224</v>
      </c>
      <c r="AQ68" s="121" t="s">
        <v>224</v>
      </c>
      <c r="AR68" s="121" t="s">
        <v>224</v>
      </c>
      <c r="AS68" s="121" t="s">
        <v>224</v>
      </c>
      <c r="AT68" s="121" t="s">
        <v>224</v>
      </c>
      <c r="AU68" s="121" t="s">
        <v>224</v>
      </c>
      <c r="AV68" s="121" t="s">
        <v>224</v>
      </c>
      <c r="AW68" s="121" t="s">
        <v>224</v>
      </c>
      <c r="AX68" s="334" t="s">
        <v>423</v>
      </c>
      <c r="AY68" s="111">
        <v>0.3</v>
      </c>
    </row>
    <row r="69" spans="1:51" ht="21.95" customHeight="1" x14ac:dyDescent="0.25">
      <c r="A69" s="63"/>
      <c r="B69" s="62"/>
      <c r="C69" s="121"/>
      <c r="D69" s="121"/>
      <c r="E69" s="121"/>
      <c r="F69" s="121"/>
      <c r="G69" s="121"/>
      <c r="H69" s="121"/>
      <c r="I69" s="121"/>
      <c r="J69" s="121"/>
      <c r="K69" s="121"/>
      <c r="L69" s="121"/>
      <c r="M69" s="121"/>
      <c r="N69" s="121"/>
      <c r="O69" s="121"/>
      <c r="P69" s="121"/>
      <c r="Q69" s="121"/>
      <c r="R69" s="121"/>
      <c r="S69" s="121"/>
      <c r="T69" s="121"/>
      <c r="U69" s="121"/>
      <c r="V69" s="121"/>
      <c r="W69" s="121"/>
      <c r="X69" s="121"/>
      <c r="Y69" s="121"/>
      <c r="Z69" s="121"/>
      <c r="AA69" s="121"/>
      <c r="AB69" s="121"/>
      <c r="AC69" s="121"/>
      <c r="AD69" s="121"/>
      <c r="AE69" s="121"/>
      <c r="AF69" s="121"/>
      <c r="AG69" s="121"/>
      <c r="AH69" s="121"/>
      <c r="AI69" s="121"/>
      <c r="AJ69" s="121"/>
      <c r="AK69" s="121"/>
      <c r="AL69" s="121"/>
      <c r="AM69" s="121"/>
      <c r="AN69" s="121"/>
      <c r="AO69" s="121"/>
      <c r="AP69" s="121"/>
      <c r="AQ69" s="121"/>
      <c r="AR69" s="121"/>
      <c r="AS69" s="121"/>
      <c r="AT69" s="121"/>
      <c r="AU69" s="121"/>
      <c r="AV69" s="121"/>
      <c r="AW69" s="121"/>
      <c r="AX69" s="335"/>
      <c r="AY69" s="111"/>
    </row>
    <row r="70" spans="1:51" x14ac:dyDescent="0.25">
      <c r="A70" s="63" t="s">
        <v>82</v>
      </c>
      <c r="B70" s="62" t="s">
        <v>13</v>
      </c>
      <c r="C70" s="121">
        <v>0.1</v>
      </c>
      <c r="D70" s="121">
        <v>0.1</v>
      </c>
      <c r="E70" s="121" t="s">
        <v>38</v>
      </c>
      <c r="F70" s="121">
        <v>0.2</v>
      </c>
      <c r="G70" s="121" t="s">
        <v>38</v>
      </c>
      <c r="H70" s="121" t="s">
        <v>38</v>
      </c>
      <c r="I70" s="121" t="s">
        <v>132</v>
      </c>
      <c r="J70" s="121" t="s">
        <v>38</v>
      </c>
      <c r="K70" s="121" t="s">
        <v>38</v>
      </c>
      <c r="L70" s="121" t="s">
        <v>38</v>
      </c>
      <c r="M70" s="121" t="s">
        <v>38</v>
      </c>
      <c r="N70" s="121" t="s">
        <v>38</v>
      </c>
      <c r="O70" s="121" t="s">
        <v>38</v>
      </c>
      <c r="P70" s="121" t="s">
        <v>38</v>
      </c>
      <c r="Q70" s="121" t="s">
        <v>38</v>
      </c>
      <c r="R70" s="121" t="s">
        <v>38</v>
      </c>
      <c r="S70" s="121" t="s">
        <v>38</v>
      </c>
      <c r="T70" s="121" t="s">
        <v>38</v>
      </c>
      <c r="U70" s="121" t="s">
        <v>150</v>
      </c>
      <c r="V70" s="121" t="s">
        <v>150</v>
      </c>
      <c r="W70" s="121" t="s">
        <v>150</v>
      </c>
      <c r="X70" s="121" t="s">
        <v>150</v>
      </c>
      <c r="Y70" s="121" t="s">
        <v>150</v>
      </c>
      <c r="Z70" s="121" t="s">
        <v>150</v>
      </c>
      <c r="AA70" s="121" t="s">
        <v>150</v>
      </c>
      <c r="AB70" s="121" t="s">
        <v>150</v>
      </c>
      <c r="AC70" s="121" t="s">
        <v>150</v>
      </c>
      <c r="AD70" s="121" t="s">
        <v>150</v>
      </c>
      <c r="AE70" s="121" t="s">
        <v>150</v>
      </c>
      <c r="AF70" s="121" t="s">
        <v>150</v>
      </c>
      <c r="AG70" s="121" t="s">
        <v>150</v>
      </c>
      <c r="AH70" s="121" t="s">
        <v>150</v>
      </c>
      <c r="AI70" s="121" t="s">
        <v>150</v>
      </c>
      <c r="AJ70" s="121" t="s">
        <v>150</v>
      </c>
      <c r="AK70" s="121" t="s">
        <v>150</v>
      </c>
      <c r="AL70" s="121" t="s">
        <v>150</v>
      </c>
      <c r="AM70" s="121" t="s">
        <v>150</v>
      </c>
      <c r="AN70" s="121" t="s">
        <v>150</v>
      </c>
      <c r="AO70" s="121" t="s">
        <v>150</v>
      </c>
      <c r="AP70" s="121" t="s">
        <v>150</v>
      </c>
      <c r="AQ70" s="121" t="s">
        <v>150</v>
      </c>
      <c r="AR70" s="121" t="s">
        <v>150</v>
      </c>
      <c r="AS70" s="121" t="s">
        <v>150</v>
      </c>
      <c r="AT70" s="121" t="s">
        <v>150</v>
      </c>
      <c r="AU70" s="121" t="s">
        <v>150</v>
      </c>
      <c r="AV70" s="121" t="s">
        <v>150</v>
      </c>
      <c r="AW70" s="121" t="s">
        <v>150</v>
      </c>
      <c r="AX70" s="111" t="s">
        <v>6</v>
      </c>
      <c r="AY70" s="111" t="s">
        <v>6</v>
      </c>
    </row>
    <row r="71" spans="1:51" x14ac:dyDescent="0.25">
      <c r="A71" s="63" t="s">
        <v>83</v>
      </c>
      <c r="B71" s="62" t="s">
        <v>13</v>
      </c>
      <c r="C71" s="121" t="s">
        <v>84</v>
      </c>
      <c r="D71" s="121" t="s">
        <v>84</v>
      </c>
      <c r="E71" s="121" t="s">
        <v>84</v>
      </c>
      <c r="F71" s="121" t="s">
        <v>84</v>
      </c>
      <c r="G71" s="121" t="s">
        <v>84</v>
      </c>
      <c r="H71" s="121" t="s">
        <v>84</v>
      </c>
      <c r="I71" s="121" t="s">
        <v>56</v>
      </c>
      <c r="J71" s="121" t="s">
        <v>84</v>
      </c>
      <c r="K71" s="121" t="s">
        <v>84</v>
      </c>
      <c r="L71" s="121" t="s">
        <v>61</v>
      </c>
      <c r="M71" s="121" t="s">
        <v>61</v>
      </c>
      <c r="N71" s="121" t="s">
        <v>61</v>
      </c>
      <c r="O71" s="121" t="s">
        <v>61</v>
      </c>
      <c r="P71" s="121" t="s">
        <v>61</v>
      </c>
      <c r="Q71" s="121" t="s">
        <v>61</v>
      </c>
      <c r="R71" s="121" t="s">
        <v>61</v>
      </c>
      <c r="S71" s="121" t="s">
        <v>61</v>
      </c>
      <c r="T71" s="121" t="s">
        <v>61</v>
      </c>
      <c r="U71" s="121" t="s">
        <v>69</v>
      </c>
      <c r="V71" s="121" t="s">
        <v>69</v>
      </c>
      <c r="W71" s="121" t="s">
        <v>69</v>
      </c>
      <c r="X71" s="121" t="s">
        <v>69</v>
      </c>
      <c r="Y71" s="121" t="s">
        <v>69</v>
      </c>
      <c r="Z71" s="121" t="s">
        <v>69</v>
      </c>
      <c r="AA71" s="121" t="s">
        <v>69</v>
      </c>
      <c r="AB71" s="121" t="s">
        <v>69</v>
      </c>
      <c r="AC71" s="121" t="s">
        <v>69</v>
      </c>
      <c r="AD71" s="121" t="s">
        <v>69</v>
      </c>
      <c r="AE71" s="121" t="s">
        <v>69</v>
      </c>
      <c r="AF71" s="121" t="s">
        <v>69</v>
      </c>
      <c r="AG71" s="121" t="s">
        <v>69</v>
      </c>
      <c r="AH71" s="121" t="s">
        <v>69</v>
      </c>
      <c r="AI71" s="121" t="s">
        <v>69</v>
      </c>
      <c r="AJ71" s="121" t="s">
        <v>69</v>
      </c>
      <c r="AK71" s="121" t="s">
        <v>69</v>
      </c>
      <c r="AL71" s="121" t="s">
        <v>69</v>
      </c>
      <c r="AM71" s="121" t="s">
        <v>69</v>
      </c>
      <c r="AN71" s="121" t="s">
        <v>69</v>
      </c>
      <c r="AO71" s="121" t="s">
        <v>69</v>
      </c>
      <c r="AP71" s="121" t="s">
        <v>69</v>
      </c>
      <c r="AQ71" s="121" t="s">
        <v>69</v>
      </c>
      <c r="AR71" s="121" t="s">
        <v>69</v>
      </c>
      <c r="AS71" s="121" t="s">
        <v>69</v>
      </c>
      <c r="AT71" s="121" t="s">
        <v>69</v>
      </c>
      <c r="AU71" s="121" t="s">
        <v>69</v>
      </c>
      <c r="AV71" s="121" t="s">
        <v>69</v>
      </c>
      <c r="AW71" s="121" t="s">
        <v>69</v>
      </c>
      <c r="AX71" s="111">
        <v>1E-3</v>
      </c>
      <c r="AY71" s="111" t="s">
        <v>6</v>
      </c>
    </row>
    <row r="72" spans="1:51" x14ac:dyDescent="0.25">
      <c r="A72" s="63" t="s">
        <v>87</v>
      </c>
      <c r="B72" s="62" t="s">
        <v>13</v>
      </c>
      <c r="C72" s="121" t="s">
        <v>34</v>
      </c>
      <c r="D72" s="121" t="s">
        <v>34</v>
      </c>
      <c r="E72" s="121" t="s">
        <v>34</v>
      </c>
      <c r="F72" s="121" t="s">
        <v>34</v>
      </c>
      <c r="G72" s="121" t="s">
        <v>34</v>
      </c>
      <c r="H72" s="121" t="s">
        <v>34</v>
      </c>
      <c r="I72" s="121">
        <v>0.06</v>
      </c>
      <c r="J72" s="121" t="s">
        <v>34</v>
      </c>
      <c r="K72" s="121" t="s">
        <v>34</v>
      </c>
      <c r="L72" s="121">
        <v>0.03</v>
      </c>
      <c r="M72" s="121" t="s">
        <v>37</v>
      </c>
      <c r="N72" s="121">
        <v>0.03</v>
      </c>
      <c r="O72" s="121">
        <v>0.03</v>
      </c>
      <c r="P72" s="121">
        <v>0.06</v>
      </c>
      <c r="Q72" s="121">
        <v>0.04</v>
      </c>
      <c r="R72" s="121">
        <v>0.02</v>
      </c>
      <c r="S72" s="121">
        <v>0.03</v>
      </c>
      <c r="T72" s="121">
        <v>0.02</v>
      </c>
      <c r="U72" s="121" t="s">
        <v>102</v>
      </c>
      <c r="V72" s="121" t="s">
        <v>102</v>
      </c>
      <c r="W72" s="121" t="s">
        <v>102</v>
      </c>
      <c r="X72" s="121" t="s">
        <v>102</v>
      </c>
      <c r="Y72" s="121" t="s">
        <v>102</v>
      </c>
      <c r="Z72" s="121" t="s">
        <v>102</v>
      </c>
      <c r="AA72" s="121" t="s">
        <v>102</v>
      </c>
      <c r="AB72" s="121" t="s">
        <v>102</v>
      </c>
      <c r="AC72" s="121" t="s">
        <v>102</v>
      </c>
      <c r="AD72" s="121" t="s">
        <v>102</v>
      </c>
      <c r="AE72" s="121" t="s">
        <v>102</v>
      </c>
      <c r="AF72" s="121" t="s">
        <v>102</v>
      </c>
      <c r="AG72" s="121" t="s">
        <v>102</v>
      </c>
      <c r="AH72" s="121" t="s">
        <v>102</v>
      </c>
      <c r="AI72" s="121" t="s">
        <v>102</v>
      </c>
      <c r="AJ72" s="121" t="s">
        <v>102</v>
      </c>
      <c r="AK72" s="121" t="s">
        <v>102</v>
      </c>
      <c r="AL72" s="121" t="s">
        <v>102</v>
      </c>
      <c r="AM72" s="121" t="s">
        <v>102</v>
      </c>
      <c r="AN72" s="121" t="s">
        <v>102</v>
      </c>
      <c r="AO72" s="121" t="s">
        <v>102</v>
      </c>
      <c r="AP72" s="121" t="s">
        <v>102</v>
      </c>
      <c r="AQ72" s="121" t="s">
        <v>102</v>
      </c>
      <c r="AR72" s="121" t="s">
        <v>102</v>
      </c>
      <c r="AS72" s="121" t="s">
        <v>102</v>
      </c>
      <c r="AT72" s="121" t="s">
        <v>102</v>
      </c>
      <c r="AU72" s="121" t="s">
        <v>102</v>
      </c>
      <c r="AV72" s="121" t="s">
        <v>102</v>
      </c>
      <c r="AW72" s="121" t="s">
        <v>102</v>
      </c>
      <c r="AX72" s="111" t="s">
        <v>6</v>
      </c>
      <c r="AY72" s="111" t="s">
        <v>6</v>
      </c>
    </row>
    <row r="73" spans="1:51" x14ac:dyDescent="0.25">
      <c r="A73" s="63" t="s">
        <v>88</v>
      </c>
      <c r="B73" s="62" t="s">
        <v>13</v>
      </c>
      <c r="C73" s="121" t="s">
        <v>68</v>
      </c>
      <c r="D73" s="121" t="s">
        <v>68</v>
      </c>
      <c r="E73" s="121" t="s">
        <v>68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21" t="s">
        <v>68</v>
      </c>
      <c r="P73" s="121" t="s">
        <v>68</v>
      </c>
      <c r="Q73" s="121" t="s">
        <v>93</v>
      </c>
      <c r="R73" s="121" t="s">
        <v>93</v>
      </c>
      <c r="S73" s="121" t="s">
        <v>93</v>
      </c>
      <c r="T73" s="121" t="s">
        <v>93</v>
      </c>
      <c r="U73" s="121" t="s">
        <v>226</v>
      </c>
      <c r="V73" s="121" t="s">
        <v>226</v>
      </c>
      <c r="W73" s="121" t="s">
        <v>226</v>
      </c>
      <c r="X73" s="121" t="s">
        <v>226</v>
      </c>
      <c r="Y73" s="121" t="s">
        <v>226</v>
      </c>
      <c r="Z73" s="121" t="s">
        <v>226</v>
      </c>
      <c r="AA73" s="121" t="s">
        <v>226</v>
      </c>
      <c r="AB73" s="121" t="s">
        <v>226</v>
      </c>
      <c r="AC73" s="121" t="s">
        <v>226</v>
      </c>
      <c r="AD73" s="121" t="s">
        <v>226</v>
      </c>
      <c r="AE73" s="121" t="s">
        <v>226</v>
      </c>
      <c r="AF73" s="121" t="s">
        <v>226</v>
      </c>
      <c r="AG73" s="121" t="s">
        <v>226</v>
      </c>
      <c r="AH73" s="121" t="s">
        <v>226</v>
      </c>
      <c r="AI73" s="121" t="s">
        <v>226</v>
      </c>
      <c r="AJ73" s="121" t="s">
        <v>226</v>
      </c>
      <c r="AK73" s="121" t="s">
        <v>226</v>
      </c>
      <c r="AL73" s="121" t="s">
        <v>226</v>
      </c>
      <c r="AM73" s="121" t="s">
        <v>226</v>
      </c>
      <c r="AN73" s="121" t="s">
        <v>226</v>
      </c>
      <c r="AO73" s="121" t="s">
        <v>226</v>
      </c>
      <c r="AP73" s="121" t="s">
        <v>226</v>
      </c>
      <c r="AQ73" s="121" t="s">
        <v>226</v>
      </c>
      <c r="AR73" s="121" t="s">
        <v>226</v>
      </c>
      <c r="AS73" s="121" t="s">
        <v>226</v>
      </c>
      <c r="AT73" s="121" t="s">
        <v>226</v>
      </c>
      <c r="AU73" s="121" t="s">
        <v>226</v>
      </c>
      <c r="AV73" s="121" t="s">
        <v>226</v>
      </c>
      <c r="AW73" s="121" t="s">
        <v>226</v>
      </c>
      <c r="AX73" s="111">
        <v>2.5000000000000001E-4</v>
      </c>
      <c r="AY73" s="111">
        <v>0.1</v>
      </c>
    </row>
    <row r="74" spans="1:51" x14ac:dyDescent="0.25">
      <c r="A74" s="63" t="s">
        <v>89</v>
      </c>
      <c r="B74" s="62" t="s">
        <v>13</v>
      </c>
      <c r="C74" s="121">
        <v>0.12</v>
      </c>
      <c r="D74" s="121">
        <v>0.26</v>
      </c>
      <c r="E74" s="121">
        <v>0.08</v>
      </c>
      <c r="F74" s="121">
        <v>0.08</v>
      </c>
      <c r="G74" s="121">
        <v>0.1</v>
      </c>
      <c r="H74" s="121">
        <v>0.12</v>
      </c>
      <c r="I74" s="121" t="s">
        <v>132</v>
      </c>
      <c r="J74" s="121">
        <v>0.18</v>
      </c>
      <c r="K74" s="121">
        <v>0.09</v>
      </c>
      <c r="L74" s="121">
        <v>0.3</v>
      </c>
      <c r="M74" s="121">
        <v>0.1</v>
      </c>
      <c r="N74" s="121">
        <v>0.2</v>
      </c>
      <c r="O74" s="121">
        <v>0.2</v>
      </c>
      <c r="P74" s="121" t="s">
        <v>38</v>
      </c>
      <c r="Q74" s="121">
        <v>0.2</v>
      </c>
      <c r="R74" s="121" t="s">
        <v>38</v>
      </c>
      <c r="S74" s="121">
        <v>0.1</v>
      </c>
      <c r="T74" s="121">
        <v>0.1</v>
      </c>
      <c r="U74" s="121" t="s">
        <v>102</v>
      </c>
      <c r="V74" s="121" t="s">
        <v>102</v>
      </c>
      <c r="W74" s="121" t="s">
        <v>102</v>
      </c>
      <c r="X74" s="121" t="s">
        <v>102</v>
      </c>
      <c r="Y74" s="121" t="s">
        <v>102</v>
      </c>
      <c r="Z74" s="121" t="s">
        <v>102</v>
      </c>
      <c r="AA74" s="121" t="s">
        <v>102</v>
      </c>
      <c r="AB74" s="121" t="s">
        <v>102</v>
      </c>
      <c r="AC74" s="121" t="s">
        <v>102</v>
      </c>
      <c r="AD74" s="121" t="s">
        <v>102</v>
      </c>
      <c r="AE74" s="121" t="s">
        <v>102</v>
      </c>
      <c r="AF74" s="121" t="s">
        <v>102</v>
      </c>
      <c r="AG74" s="121" t="s">
        <v>102</v>
      </c>
      <c r="AH74" s="121" t="s">
        <v>102</v>
      </c>
      <c r="AI74" s="121" t="s">
        <v>102</v>
      </c>
      <c r="AJ74" s="121" t="s">
        <v>102</v>
      </c>
      <c r="AK74" s="121" t="s">
        <v>102</v>
      </c>
      <c r="AL74" s="121" t="s">
        <v>102</v>
      </c>
      <c r="AM74" s="121" t="s">
        <v>102</v>
      </c>
      <c r="AN74" s="121" t="s">
        <v>102</v>
      </c>
      <c r="AO74" s="121" t="s">
        <v>102</v>
      </c>
      <c r="AP74" s="121" t="s">
        <v>102</v>
      </c>
      <c r="AQ74" s="121" t="s">
        <v>102</v>
      </c>
      <c r="AR74" s="121" t="s">
        <v>102</v>
      </c>
      <c r="AS74" s="121" t="s">
        <v>102</v>
      </c>
      <c r="AT74" s="121" t="s">
        <v>102</v>
      </c>
      <c r="AU74" s="121" t="s">
        <v>102</v>
      </c>
      <c r="AV74" s="121" t="s">
        <v>102</v>
      </c>
      <c r="AW74" s="121" t="s">
        <v>102</v>
      </c>
      <c r="AX74" s="111" t="s">
        <v>6</v>
      </c>
      <c r="AY74" s="111" t="s">
        <v>6</v>
      </c>
    </row>
    <row r="75" spans="1:51" x14ac:dyDescent="0.25">
      <c r="A75" s="63" t="s">
        <v>90</v>
      </c>
      <c r="B75" s="62" t="s">
        <v>13</v>
      </c>
      <c r="C75" s="121" t="s">
        <v>57</v>
      </c>
      <c r="D75" s="121" t="s">
        <v>57</v>
      </c>
      <c r="E75" s="121" t="s">
        <v>57</v>
      </c>
      <c r="F75" s="121" t="s">
        <v>57</v>
      </c>
      <c r="G75" s="121" t="s">
        <v>57</v>
      </c>
      <c r="H75" s="121" t="s">
        <v>57</v>
      </c>
      <c r="I75" s="121" t="s">
        <v>57</v>
      </c>
      <c r="J75" s="121" t="s">
        <v>57</v>
      </c>
      <c r="K75" s="121" t="s">
        <v>57</v>
      </c>
      <c r="L75" s="121">
        <v>2.9999999999999997E-4</v>
      </c>
      <c r="M75" s="121" t="s">
        <v>61</v>
      </c>
      <c r="N75" s="121">
        <v>2.9999999999999997E-4</v>
      </c>
      <c r="O75" s="121">
        <v>2.0000000000000001E-4</v>
      </c>
      <c r="P75" s="121">
        <v>2.0000000000000001E-4</v>
      </c>
      <c r="Q75" s="121">
        <v>2.9999999999999997E-4</v>
      </c>
      <c r="R75" s="121">
        <v>6.9999999999999999E-4</v>
      </c>
      <c r="S75" s="121" t="s">
        <v>61</v>
      </c>
      <c r="T75" s="121">
        <v>2.0000000000000001E-4</v>
      </c>
      <c r="U75" s="121" t="s">
        <v>241</v>
      </c>
      <c r="V75" s="121" t="s">
        <v>241</v>
      </c>
      <c r="W75" s="121" t="s">
        <v>241</v>
      </c>
      <c r="X75" s="121" t="s">
        <v>241</v>
      </c>
      <c r="Y75" s="121" t="s">
        <v>241</v>
      </c>
      <c r="Z75" s="121" t="s">
        <v>241</v>
      </c>
      <c r="AA75" s="121" t="s">
        <v>241</v>
      </c>
      <c r="AB75" s="121" t="s">
        <v>241</v>
      </c>
      <c r="AC75" s="121" t="s">
        <v>241</v>
      </c>
      <c r="AD75" s="121" t="s">
        <v>241</v>
      </c>
      <c r="AE75" s="121" t="s">
        <v>241</v>
      </c>
      <c r="AF75" s="121" t="s">
        <v>241</v>
      </c>
      <c r="AG75" s="121" t="s">
        <v>241</v>
      </c>
      <c r="AH75" s="121" t="s">
        <v>241</v>
      </c>
      <c r="AI75" s="121" t="s">
        <v>241</v>
      </c>
      <c r="AJ75" s="121" t="s">
        <v>241</v>
      </c>
      <c r="AK75" s="121" t="s">
        <v>241</v>
      </c>
      <c r="AL75" s="121" t="s">
        <v>241</v>
      </c>
      <c r="AM75" s="121" t="s">
        <v>241</v>
      </c>
      <c r="AN75" s="121" t="s">
        <v>241</v>
      </c>
      <c r="AO75" s="121" t="s">
        <v>241</v>
      </c>
      <c r="AP75" s="121" t="s">
        <v>241</v>
      </c>
      <c r="AQ75" s="121" t="s">
        <v>241</v>
      </c>
      <c r="AR75" s="121" t="s">
        <v>241</v>
      </c>
      <c r="AS75" s="121" t="s">
        <v>241</v>
      </c>
      <c r="AT75" s="121" t="s">
        <v>241</v>
      </c>
      <c r="AU75" s="121" t="s">
        <v>241</v>
      </c>
      <c r="AV75" s="121" t="s">
        <v>241</v>
      </c>
      <c r="AW75" s="121" t="s">
        <v>241</v>
      </c>
      <c r="AX75" s="111" t="s">
        <v>6</v>
      </c>
      <c r="AY75" s="111" t="s">
        <v>6</v>
      </c>
    </row>
    <row r="76" spans="1:51" x14ac:dyDescent="0.25">
      <c r="A76" s="63" t="s">
        <v>91</v>
      </c>
      <c r="B76" s="62" t="s">
        <v>13</v>
      </c>
      <c r="C76" s="121" t="s">
        <v>38</v>
      </c>
      <c r="D76" s="121" t="s">
        <v>38</v>
      </c>
      <c r="E76" s="121" t="s">
        <v>38</v>
      </c>
      <c r="F76" s="121" t="s">
        <v>38</v>
      </c>
      <c r="G76" s="121" t="s">
        <v>38</v>
      </c>
      <c r="H76" s="121" t="s">
        <v>38</v>
      </c>
      <c r="I76" s="121" t="s">
        <v>48</v>
      </c>
      <c r="J76" s="121" t="s">
        <v>38</v>
      </c>
      <c r="K76" s="121" t="s">
        <v>38</v>
      </c>
      <c r="L76" s="121" t="s">
        <v>137</v>
      </c>
      <c r="M76" s="121" t="s">
        <v>137</v>
      </c>
      <c r="N76" s="121" t="s">
        <v>137</v>
      </c>
      <c r="O76" s="121" t="s">
        <v>137</v>
      </c>
      <c r="P76" s="121" t="s">
        <v>137</v>
      </c>
      <c r="Q76" s="121" t="s">
        <v>137</v>
      </c>
      <c r="R76" s="121" t="s">
        <v>137</v>
      </c>
      <c r="S76" s="121" t="s">
        <v>137</v>
      </c>
      <c r="T76" s="121" t="s">
        <v>137</v>
      </c>
      <c r="U76" s="121" t="s">
        <v>159</v>
      </c>
      <c r="V76" s="121" t="s">
        <v>159</v>
      </c>
      <c r="W76" s="121" t="s">
        <v>159</v>
      </c>
      <c r="X76" s="121" t="s">
        <v>159</v>
      </c>
      <c r="Y76" s="121" t="s">
        <v>159</v>
      </c>
      <c r="Z76" s="121" t="s">
        <v>159</v>
      </c>
      <c r="AA76" s="121" t="s">
        <v>159</v>
      </c>
      <c r="AB76" s="121" t="s">
        <v>159</v>
      </c>
      <c r="AC76" s="121" t="s">
        <v>159</v>
      </c>
      <c r="AD76" s="121" t="s">
        <v>159</v>
      </c>
      <c r="AE76" s="121" t="s">
        <v>159</v>
      </c>
      <c r="AF76" s="121" t="s">
        <v>159</v>
      </c>
      <c r="AG76" s="121" t="s">
        <v>159</v>
      </c>
      <c r="AH76" s="121" t="s">
        <v>159</v>
      </c>
      <c r="AI76" s="121" t="s">
        <v>159</v>
      </c>
      <c r="AJ76" s="121" t="s">
        <v>159</v>
      </c>
      <c r="AK76" s="121" t="s">
        <v>159</v>
      </c>
      <c r="AL76" s="121" t="s">
        <v>159</v>
      </c>
      <c r="AM76" s="121" t="s">
        <v>159</v>
      </c>
      <c r="AN76" s="121" t="s">
        <v>159</v>
      </c>
      <c r="AO76" s="121" t="s">
        <v>159</v>
      </c>
      <c r="AP76" s="121" t="s">
        <v>159</v>
      </c>
      <c r="AQ76" s="121" t="s">
        <v>159</v>
      </c>
      <c r="AR76" s="121" t="s">
        <v>159</v>
      </c>
      <c r="AS76" s="121" t="s">
        <v>159</v>
      </c>
      <c r="AT76" s="121" t="s">
        <v>159</v>
      </c>
      <c r="AU76" s="121" t="s">
        <v>159</v>
      </c>
      <c r="AV76" s="121" t="s">
        <v>159</v>
      </c>
      <c r="AW76" s="121" t="s">
        <v>159</v>
      </c>
      <c r="AX76" s="111" t="s">
        <v>6</v>
      </c>
      <c r="AY76" s="111" t="s">
        <v>6</v>
      </c>
    </row>
    <row r="77" spans="1:51" x14ac:dyDescent="0.25">
      <c r="A77" s="63" t="s">
        <v>162</v>
      </c>
      <c r="B77" s="62" t="s">
        <v>13</v>
      </c>
      <c r="C77" s="121" t="s">
        <v>61</v>
      </c>
      <c r="D77" s="121" t="s">
        <v>61</v>
      </c>
      <c r="E77" s="121" t="s">
        <v>61</v>
      </c>
      <c r="F77" s="121" t="s">
        <v>61</v>
      </c>
      <c r="G77" s="121" t="s">
        <v>61</v>
      </c>
      <c r="H77" s="121" t="s">
        <v>61</v>
      </c>
      <c r="I77" s="121"/>
      <c r="J77" s="121" t="s">
        <v>61</v>
      </c>
      <c r="K77" s="121" t="s">
        <v>61</v>
      </c>
      <c r="L77" s="121" t="s">
        <v>137</v>
      </c>
      <c r="M77" s="121" t="s">
        <v>137</v>
      </c>
      <c r="N77" s="121" t="s">
        <v>137</v>
      </c>
      <c r="O77" s="121" t="s">
        <v>137</v>
      </c>
      <c r="P77" s="121" t="s">
        <v>137</v>
      </c>
      <c r="Q77" s="121" t="s">
        <v>137</v>
      </c>
      <c r="R77" s="121" t="s">
        <v>137</v>
      </c>
      <c r="S77" s="121" t="s">
        <v>137</v>
      </c>
      <c r="T77" s="121" t="s">
        <v>137</v>
      </c>
      <c r="U77" s="121" t="s">
        <v>137</v>
      </c>
      <c r="V77" s="121" t="s">
        <v>137</v>
      </c>
      <c r="W77" s="121" t="s">
        <v>137</v>
      </c>
      <c r="X77" s="121" t="s">
        <v>137</v>
      </c>
      <c r="Y77" s="121" t="s">
        <v>137</v>
      </c>
      <c r="Z77" s="121" t="s">
        <v>137</v>
      </c>
      <c r="AA77" s="121" t="s">
        <v>137</v>
      </c>
      <c r="AB77" s="121" t="s">
        <v>137</v>
      </c>
      <c r="AC77" s="121" t="s">
        <v>137</v>
      </c>
      <c r="AD77" s="121" t="s">
        <v>137</v>
      </c>
      <c r="AE77" s="121" t="s">
        <v>137</v>
      </c>
      <c r="AF77" s="121" t="s">
        <v>137</v>
      </c>
      <c r="AG77" s="121" t="s">
        <v>137</v>
      </c>
      <c r="AH77" s="121" t="s">
        <v>137</v>
      </c>
      <c r="AI77" s="121" t="s">
        <v>137</v>
      </c>
      <c r="AJ77" s="121" t="s">
        <v>137</v>
      </c>
      <c r="AK77" s="121" t="s">
        <v>137</v>
      </c>
      <c r="AL77" s="121" t="s">
        <v>137</v>
      </c>
      <c r="AM77" s="121" t="s">
        <v>137</v>
      </c>
      <c r="AN77" s="121" t="s">
        <v>137</v>
      </c>
      <c r="AO77" s="121" t="s">
        <v>137</v>
      </c>
      <c r="AP77" s="121" t="s">
        <v>137</v>
      </c>
      <c r="AQ77" s="121" t="s">
        <v>137</v>
      </c>
      <c r="AR77" s="121" t="s">
        <v>137</v>
      </c>
      <c r="AS77" s="121" t="s">
        <v>137</v>
      </c>
      <c r="AT77" s="121" t="s">
        <v>137</v>
      </c>
      <c r="AU77" s="121" t="s">
        <v>137</v>
      </c>
      <c r="AV77" s="121" t="s">
        <v>137</v>
      </c>
      <c r="AW77" s="121" t="s">
        <v>137</v>
      </c>
      <c r="AX77" s="111" t="s">
        <v>6</v>
      </c>
      <c r="AY77" s="111" t="s">
        <v>6</v>
      </c>
    </row>
    <row r="78" spans="1:51" x14ac:dyDescent="0.25">
      <c r="A78" s="63" t="s">
        <v>92</v>
      </c>
      <c r="B78" s="62" t="s">
        <v>13</v>
      </c>
      <c r="C78" s="121" t="s">
        <v>68</v>
      </c>
      <c r="D78" s="121" t="s">
        <v>68</v>
      </c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93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>
        <v>1.0000000000000001E-5</v>
      </c>
      <c r="S78" s="121" t="s">
        <v>68</v>
      </c>
      <c r="T78" s="121" t="s">
        <v>68</v>
      </c>
      <c r="U78" s="121" t="s">
        <v>226</v>
      </c>
      <c r="V78" s="121" t="s">
        <v>226</v>
      </c>
      <c r="W78" s="121" t="s">
        <v>226</v>
      </c>
      <c r="X78" s="121" t="s">
        <v>226</v>
      </c>
      <c r="Y78" s="121" t="s">
        <v>226</v>
      </c>
      <c r="Z78" s="121" t="s">
        <v>226</v>
      </c>
      <c r="AA78" s="121" t="s">
        <v>226</v>
      </c>
      <c r="AB78" s="121" t="s">
        <v>226</v>
      </c>
      <c r="AC78" s="121" t="s">
        <v>226</v>
      </c>
      <c r="AD78" s="121" t="s">
        <v>226</v>
      </c>
      <c r="AE78" s="121" t="s">
        <v>226</v>
      </c>
      <c r="AF78" s="121" t="s">
        <v>226</v>
      </c>
      <c r="AG78" s="121" t="s">
        <v>226</v>
      </c>
      <c r="AH78" s="121" t="s">
        <v>226</v>
      </c>
      <c r="AI78" s="121" t="s">
        <v>226</v>
      </c>
      <c r="AJ78" s="121" t="s">
        <v>226</v>
      </c>
      <c r="AK78" s="121" t="s">
        <v>226</v>
      </c>
      <c r="AL78" s="121" t="s">
        <v>226</v>
      </c>
      <c r="AM78" s="121" t="s">
        <v>226</v>
      </c>
      <c r="AN78" s="121" t="s">
        <v>226</v>
      </c>
      <c r="AO78" s="121" t="s">
        <v>226</v>
      </c>
      <c r="AP78" s="121" t="s">
        <v>226</v>
      </c>
      <c r="AQ78" s="121" t="s">
        <v>226</v>
      </c>
      <c r="AR78" s="121" t="s">
        <v>226</v>
      </c>
      <c r="AS78" s="121" t="s">
        <v>226</v>
      </c>
      <c r="AT78" s="121" t="s">
        <v>226</v>
      </c>
      <c r="AU78" s="121" t="s">
        <v>226</v>
      </c>
      <c r="AV78" s="121" t="s">
        <v>226</v>
      </c>
      <c r="AW78" s="121" t="s">
        <v>226</v>
      </c>
      <c r="AX78" s="111">
        <v>8.0000000000000004E-4</v>
      </c>
      <c r="AY78" s="111" t="s">
        <v>6</v>
      </c>
    </row>
    <row r="79" spans="1:51" x14ac:dyDescent="0.25">
      <c r="A79" s="63" t="s">
        <v>163</v>
      </c>
      <c r="B79" s="62" t="s">
        <v>13</v>
      </c>
      <c r="C79" s="121" t="s">
        <v>63</v>
      </c>
      <c r="D79" s="121" t="s">
        <v>63</v>
      </c>
      <c r="E79" s="121" t="s">
        <v>63</v>
      </c>
      <c r="F79" s="121" t="s">
        <v>63</v>
      </c>
      <c r="G79" s="121" t="s">
        <v>63</v>
      </c>
      <c r="H79" s="121" t="s">
        <v>63</v>
      </c>
      <c r="I79" s="121"/>
      <c r="J79" s="121" t="s">
        <v>63</v>
      </c>
      <c r="K79" s="121" t="s">
        <v>63</v>
      </c>
      <c r="L79" s="121" t="s">
        <v>68</v>
      </c>
      <c r="M79" s="121" t="s">
        <v>68</v>
      </c>
      <c r="N79" s="121" t="s">
        <v>68</v>
      </c>
      <c r="O79" s="121" t="s">
        <v>68</v>
      </c>
      <c r="P79" s="121" t="s">
        <v>68</v>
      </c>
      <c r="Q79" s="121" t="s">
        <v>68</v>
      </c>
      <c r="R79" s="121">
        <v>4.0000000000000003E-5</v>
      </c>
      <c r="S79" s="121" t="s">
        <v>68</v>
      </c>
      <c r="T79" s="121" t="s">
        <v>68</v>
      </c>
      <c r="U79" s="121" t="s">
        <v>137</v>
      </c>
      <c r="V79" s="121" t="s">
        <v>137</v>
      </c>
      <c r="W79" s="121" t="s">
        <v>137</v>
      </c>
      <c r="X79" s="121" t="s">
        <v>137</v>
      </c>
      <c r="Y79" s="121" t="s">
        <v>137</v>
      </c>
      <c r="Z79" s="121" t="s">
        <v>137</v>
      </c>
      <c r="AA79" s="121" t="s">
        <v>137</v>
      </c>
      <c r="AB79" s="121" t="s">
        <v>137</v>
      </c>
      <c r="AC79" s="121" t="s">
        <v>137</v>
      </c>
      <c r="AD79" s="121" t="s">
        <v>137</v>
      </c>
      <c r="AE79" s="121" t="s">
        <v>137</v>
      </c>
      <c r="AF79" s="121" t="s">
        <v>137</v>
      </c>
      <c r="AG79" s="121" t="s">
        <v>137</v>
      </c>
      <c r="AH79" s="121" t="s">
        <v>137</v>
      </c>
      <c r="AI79" s="121" t="s">
        <v>137</v>
      </c>
      <c r="AJ79" s="121" t="s">
        <v>137</v>
      </c>
      <c r="AK79" s="121" t="s">
        <v>137</v>
      </c>
      <c r="AL79" s="121" t="s">
        <v>137</v>
      </c>
      <c r="AM79" s="121" t="s">
        <v>137</v>
      </c>
      <c r="AN79" s="121" t="s">
        <v>137</v>
      </c>
      <c r="AO79" s="121" t="s">
        <v>137</v>
      </c>
      <c r="AP79" s="121"/>
      <c r="AQ79" s="121" t="s">
        <v>137</v>
      </c>
      <c r="AR79" s="121" t="s">
        <v>137</v>
      </c>
      <c r="AS79" s="121" t="s">
        <v>137</v>
      </c>
      <c r="AT79" s="121" t="s">
        <v>137</v>
      </c>
      <c r="AU79" s="121" t="s">
        <v>137</v>
      </c>
      <c r="AV79" s="121"/>
      <c r="AW79" s="121" t="s">
        <v>137</v>
      </c>
      <c r="AX79" s="27" t="s">
        <v>6</v>
      </c>
      <c r="AY79" s="27" t="s">
        <v>6</v>
      </c>
    </row>
    <row r="80" spans="1:51" x14ac:dyDescent="0.25">
      <c r="A80" s="63" t="s">
        <v>94</v>
      </c>
      <c r="B80" s="62" t="s">
        <v>13</v>
      </c>
      <c r="C80" s="121" t="s">
        <v>61</v>
      </c>
      <c r="D80" s="121" t="s">
        <v>61</v>
      </c>
      <c r="E80" s="121">
        <v>2.0000000000000001E-4</v>
      </c>
      <c r="F80" s="121" t="s">
        <v>61</v>
      </c>
      <c r="G80" s="121">
        <v>8.0000000000000004E-4</v>
      </c>
      <c r="H80" s="121" t="s">
        <v>61</v>
      </c>
      <c r="I80" s="121" t="s">
        <v>57</v>
      </c>
      <c r="J80" s="121" t="s">
        <v>61</v>
      </c>
      <c r="K80" s="121" t="s">
        <v>61</v>
      </c>
      <c r="L80" s="121" t="s">
        <v>61</v>
      </c>
      <c r="M80" s="121" t="s">
        <v>61</v>
      </c>
      <c r="N80" s="121" t="s">
        <v>61</v>
      </c>
      <c r="O80" s="121">
        <v>2.0000000000000001E-4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69</v>
      </c>
      <c r="V80" s="121" t="s">
        <v>69</v>
      </c>
      <c r="W80" s="121" t="s">
        <v>69</v>
      </c>
      <c r="X80" s="121" t="s">
        <v>69</v>
      </c>
      <c r="Y80" s="121" t="s">
        <v>69</v>
      </c>
      <c r="Z80" s="121" t="s">
        <v>69</v>
      </c>
      <c r="AA80" s="121" t="s">
        <v>69</v>
      </c>
      <c r="AB80" s="121" t="s">
        <v>69</v>
      </c>
      <c r="AC80" s="121" t="s">
        <v>69</v>
      </c>
      <c r="AD80" s="121" t="s">
        <v>69</v>
      </c>
      <c r="AE80" s="121" t="s">
        <v>69</v>
      </c>
      <c r="AF80" s="121" t="s">
        <v>69</v>
      </c>
      <c r="AG80" s="121" t="s">
        <v>69</v>
      </c>
      <c r="AH80" s="121" t="s">
        <v>69</v>
      </c>
      <c r="AI80" s="121" t="s">
        <v>69</v>
      </c>
      <c r="AJ80" s="121" t="s">
        <v>69</v>
      </c>
      <c r="AK80" s="121" t="s">
        <v>69</v>
      </c>
      <c r="AL80" s="121" t="s">
        <v>69</v>
      </c>
      <c r="AM80" s="121" t="s">
        <v>69</v>
      </c>
      <c r="AN80" s="121" t="s">
        <v>69</v>
      </c>
      <c r="AO80" s="121" t="s">
        <v>69</v>
      </c>
      <c r="AP80" s="121" t="s">
        <v>69</v>
      </c>
      <c r="AQ80" s="121" t="s">
        <v>69</v>
      </c>
      <c r="AR80" s="121" t="s">
        <v>69</v>
      </c>
      <c r="AS80" s="121" t="s">
        <v>69</v>
      </c>
      <c r="AT80" s="121" t="s">
        <v>69</v>
      </c>
      <c r="AU80" s="121" t="s">
        <v>69</v>
      </c>
      <c r="AV80" s="121" t="s">
        <v>69</v>
      </c>
      <c r="AW80" s="121" t="s">
        <v>69</v>
      </c>
      <c r="AX80" s="111" t="s">
        <v>6</v>
      </c>
      <c r="AY80" s="111" t="s">
        <v>6</v>
      </c>
    </row>
    <row r="81" spans="1:51" x14ac:dyDescent="0.25">
      <c r="A81" s="63" t="s">
        <v>95</v>
      </c>
      <c r="B81" s="62" t="s">
        <v>13</v>
      </c>
      <c r="C81" s="121">
        <v>3.0000000000000001E-3</v>
      </c>
      <c r="D81" s="121">
        <v>6.0000000000000001E-3</v>
      </c>
      <c r="E81" s="121">
        <v>2E-3</v>
      </c>
      <c r="F81" s="121" t="s">
        <v>57</v>
      </c>
      <c r="G81" s="121" t="s">
        <v>57</v>
      </c>
      <c r="H81" s="121" t="s">
        <v>57</v>
      </c>
      <c r="I81" s="121" t="s">
        <v>65</v>
      </c>
      <c r="J81" s="121" t="s">
        <v>57</v>
      </c>
      <c r="K81" s="121" t="s">
        <v>96</v>
      </c>
      <c r="L81" s="121" t="s">
        <v>65</v>
      </c>
      <c r="M81" s="121" t="s">
        <v>65</v>
      </c>
      <c r="N81" s="121" t="s">
        <v>65</v>
      </c>
      <c r="O81" s="121" t="s">
        <v>65</v>
      </c>
      <c r="P81" s="121" t="s">
        <v>65</v>
      </c>
      <c r="Q81" s="121" t="s">
        <v>65</v>
      </c>
      <c r="R81" s="121" t="s">
        <v>65</v>
      </c>
      <c r="S81" s="121" t="s">
        <v>65</v>
      </c>
      <c r="T81" s="121" t="s">
        <v>65</v>
      </c>
      <c r="U81" s="121" t="s">
        <v>42</v>
      </c>
      <c r="V81" s="121" t="s">
        <v>42</v>
      </c>
      <c r="W81" s="121" t="s">
        <v>42</v>
      </c>
      <c r="X81" s="121" t="s">
        <v>42</v>
      </c>
      <c r="Y81" s="121" t="s">
        <v>42</v>
      </c>
      <c r="Z81" s="121" t="s">
        <v>42</v>
      </c>
      <c r="AA81" s="121" t="s">
        <v>42</v>
      </c>
      <c r="AB81" s="121" t="s">
        <v>42</v>
      </c>
      <c r="AC81" s="121" t="s">
        <v>42</v>
      </c>
      <c r="AD81" s="121" t="s">
        <v>42</v>
      </c>
      <c r="AE81" s="121" t="s">
        <v>42</v>
      </c>
      <c r="AF81" s="121" t="s">
        <v>42</v>
      </c>
      <c r="AG81" s="121" t="s">
        <v>42</v>
      </c>
      <c r="AH81" s="121" t="s">
        <v>42</v>
      </c>
      <c r="AI81" s="121" t="s">
        <v>42</v>
      </c>
      <c r="AJ81" s="121" t="s">
        <v>42</v>
      </c>
      <c r="AK81" s="121" t="s">
        <v>42</v>
      </c>
      <c r="AL81" s="121" t="s">
        <v>42</v>
      </c>
      <c r="AM81" s="121" t="s">
        <v>42</v>
      </c>
      <c r="AN81" s="121" t="s">
        <v>42</v>
      </c>
      <c r="AO81" s="121" t="s">
        <v>42</v>
      </c>
      <c r="AP81" s="121" t="s">
        <v>42</v>
      </c>
      <c r="AQ81" s="121" t="s">
        <v>42</v>
      </c>
      <c r="AR81" s="121" t="s">
        <v>42</v>
      </c>
      <c r="AS81" s="121" t="s">
        <v>42</v>
      </c>
      <c r="AT81" s="121" t="s">
        <v>42</v>
      </c>
      <c r="AU81" s="121" t="s">
        <v>42</v>
      </c>
      <c r="AV81" s="121" t="s">
        <v>42</v>
      </c>
      <c r="AW81" s="121" t="s">
        <v>42</v>
      </c>
      <c r="AX81" s="111" t="s">
        <v>6</v>
      </c>
      <c r="AY81" s="111" t="s">
        <v>6</v>
      </c>
    </row>
    <row r="82" spans="1:51" x14ac:dyDescent="0.25">
      <c r="A82" s="63" t="s">
        <v>97</v>
      </c>
      <c r="B82" s="62" t="s">
        <v>13</v>
      </c>
      <c r="C82" s="121" t="s">
        <v>63</v>
      </c>
      <c r="D82" s="121" t="s">
        <v>63</v>
      </c>
      <c r="E82" s="121" t="s">
        <v>63</v>
      </c>
      <c r="F82" s="121" t="s">
        <v>63</v>
      </c>
      <c r="G82" s="121" t="s">
        <v>63</v>
      </c>
      <c r="H82" s="121" t="s">
        <v>63</v>
      </c>
      <c r="I82" s="121" t="s">
        <v>65</v>
      </c>
      <c r="J82" s="121" t="s">
        <v>63</v>
      </c>
      <c r="K82" s="121" t="s">
        <v>63</v>
      </c>
      <c r="L82" s="121" t="s">
        <v>68</v>
      </c>
      <c r="M82" s="121" t="s">
        <v>68</v>
      </c>
      <c r="N82" s="121" t="s">
        <v>68</v>
      </c>
      <c r="O82" s="121" t="s">
        <v>68</v>
      </c>
      <c r="P82" s="121" t="s">
        <v>68</v>
      </c>
      <c r="Q82" s="121" t="s">
        <v>68</v>
      </c>
      <c r="R82" s="121">
        <v>5.0000000000000002E-5</v>
      </c>
      <c r="S82" s="121" t="s">
        <v>68</v>
      </c>
      <c r="T82" s="121" t="s">
        <v>68</v>
      </c>
      <c r="U82" s="121" t="s">
        <v>226</v>
      </c>
      <c r="V82" s="121" t="s">
        <v>226</v>
      </c>
      <c r="W82" s="121" t="s">
        <v>226</v>
      </c>
      <c r="X82" s="121" t="s">
        <v>226</v>
      </c>
      <c r="Y82" s="121" t="s">
        <v>226</v>
      </c>
      <c r="Z82" s="121" t="s">
        <v>226</v>
      </c>
      <c r="AA82" s="121" t="s">
        <v>226</v>
      </c>
      <c r="AB82" s="121" t="s">
        <v>226</v>
      </c>
      <c r="AC82" s="121" t="s">
        <v>226</v>
      </c>
      <c r="AD82" s="121" t="s">
        <v>226</v>
      </c>
      <c r="AE82" s="121" t="s">
        <v>226</v>
      </c>
      <c r="AF82" s="121" t="s">
        <v>226</v>
      </c>
      <c r="AG82" s="121" t="s">
        <v>226</v>
      </c>
      <c r="AH82" s="121" t="s">
        <v>226</v>
      </c>
      <c r="AI82" s="121" t="s">
        <v>226</v>
      </c>
      <c r="AJ82" s="121" t="s">
        <v>226</v>
      </c>
      <c r="AK82" s="121" t="s">
        <v>226</v>
      </c>
      <c r="AL82" s="121" t="s">
        <v>226</v>
      </c>
      <c r="AM82" s="121" t="s">
        <v>226</v>
      </c>
      <c r="AN82" s="121" t="s">
        <v>226</v>
      </c>
      <c r="AO82" s="121" t="s">
        <v>226</v>
      </c>
      <c r="AP82" s="121" t="s">
        <v>226</v>
      </c>
      <c r="AQ82" s="121" t="s">
        <v>226</v>
      </c>
      <c r="AR82" s="121" t="s">
        <v>226</v>
      </c>
      <c r="AS82" s="121" t="s">
        <v>226</v>
      </c>
      <c r="AT82" s="121" t="s">
        <v>226</v>
      </c>
      <c r="AU82" s="121" t="s">
        <v>226</v>
      </c>
      <c r="AV82" s="121" t="s">
        <v>226</v>
      </c>
      <c r="AW82" s="121" t="s">
        <v>226</v>
      </c>
      <c r="AX82" s="111">
        <v>1.4999999999999999E-2</v>
      </c>
      <c r="AY82" s="111" t="s">
        <v>6</v>
      </c>
    </row>
    <row r="83" spans="1:51" x14ac:dyDescent="0.25">
      <c r="A83" s="63" t="s">
        <v>98</v>
      </c>
      <c r="B83" s="62" t="s">
        <v>13</v>
      </c>
      <c r="C83" s="121" t="s">
        <v>61</v>
      </c>
      <c r="D83" s="121" t="s">
        <v>61</v>
      </c>
      <c r="E83" s="121" t="s">
        <v>61</v>
      </c>
      <c r="F83" s="121" t="s">
        <v>61</v>
      </c>
      <c r="G83" s="121" t="s">
        <v>61</v>
      </c>
      <c r="H83" s="121" t="s">
        <v>61</v>
      </c>
      <c r="I83" s="121">
        <v>1E-4</v>
      </c>
      <c r="J83" s="121" t="s">
        <v>61</v>
      </c>
      <c r="K83" s="121" t="s">
        <v>61</v>
      </c>
      <c r="L83" s="121" t="s">
        <v>61</v>
      </c>
      <c r="M83" s="121" t="s">
        <v>61</v>
      </c>
      <c r="N83" s="121" t="s">
        <v>61</v>
      </c>
      <c r="O83" s="121" t="s">
        <v>61</v>
      </c>
      <c r="P83" s="121" t="s">
        <v>61</v>
      </c>
      <c r="Q83" s="121" t="s">
        <v>61</v>
      </c>
      <c r="R83" s="121" t="s">
        <v>61</v>
      </c>
      <c r="S83" s="121" t="s">
        <v>61</v>
      </c>
      <c r="T83" s="121" t="s">
        <v>61</v>
      </c>
      <c r="U83" s="121" t="s">
        <v>96</v>
      </c>
      <c r="V83" s="121" t="s">
        <v>96</v>
      </c>
      <c r="W83" s="121" t="s">
        <v>96</v>
      </c>
      <c r="X83" s="121" t="s">
        <v>96</v>
      </c>
      <c r="Y83" s="121" t="s">
        <v>96</v>
      </c>
      <c r="Z83" s="121" t="s">
        <v>96</v>
      </c>
      <c r="AA83" s="121" t="s">
        <v>96</v>
      </c>
      <c r="AB83" s="121" t="s">
        <v>96</v>
      </c>
      <c r="AC83" s="121" t="s">
        <v>96</v>
      </c>
      <c r="AD83" s="121" t="s">
        <v>96</v>
      </c>
      <c r="AE83" s="121" t="s">
        <v>96</v>
      </c>
      <c r="AF83" s="121" t="s">
        <v>96</v>
      </c>
      <c r="AG83" s="121" t="s">
        <v>96</v>
      </c>
      <c r="AH83" s="121" t="s">
        <v>96</v>
      </c>
      <c r="AI83" s="121" t="s">
        <v>96</v>
      </c>
      <c r="AJ83" s="121" t="s">
        <v>96</v>
      </c>
      <c r="AK83" s="121" t="s">
        <v>96</v>
      </c>
      <c r="AL83" s="121" t="s">
        <v>96</v>
      </c>
      <c r="AM83" s="121" t="s">
        <v>96</v>
      </c>
      <c r="AN83" s="121" t="s">
        <v>96</v>
      </c>
      <c r="AO83" s="121" t="s">
        <v>96</v>
      </c>
      <c r="AP83" s="121" t="s">
        <v>96</v>
      </c>
      <c r="AQ83" s="121" t="s">
        <v>96</v>
      </c>
      <c r="AR83" s="121" t="s">
        <v>96</v>
      </c>
      <c r="AS83" s="121" t="s">
        <v>96</v>
      </c>
      <c r="AT83" s="121" t="s">
        <v>96</v>
      </c>
      <c r="AU83" s="121" t="s">
        <v>96</v>
      </c>
      <c r="AV83" s="121" t="s">
        <v>96</v>
      </c>
      <c r="AW83" s="121" t="s">
        <v>96</v>
      </c>
      <c r="AX83" s="111" t="s">
        <v>6</v>
      </c>
      <c r="AY83" s="111" t="s">
        <v>6</v>
      </c>
    </row>
    <row r="84" spans="1:51" x14ac:dyDescent="0.25">
      <c r="A84" s="63" t="s">
        <v>99</v>
      </c>
      <c r="B84" s="62" t="s">
        <v>13</v>
      </c>
      <c r="C84" s="121" t="s">
        <v>57</v>
      </c>
      <c r="D84" s="121" t="s">
        <v>57</v>
      </c>
      <c r="E84" s="121" t="s">
        <v>57</v>
      </c>
      <c r="F84" s="121" t="s">
        <v>57</v>
      </c>
      <c r="G84" s="121">
        <v>1E-3</v>
      </c>
      <c r="H84" s="121" t="s">
        <v>57</v>
      </c>
      <c r="I84" s="121">
        <v>1E-3</v>
      </c>
      <c r="J84" s="121">
        <v>2E-3</v>
      </c>
      <c r="K84" s="121">
        <v>3.0000000000000001E-3</v>
      </c>
      <c r="L84" s="121" t="s">
        <v>65</v>
      </c>
      <c r="M84" s="121">
        <v>1E-3</v>
      </c>
      <c r="N84" s="121">
        <v>2.7000000000000001E-3</v>
      </c>
      <c r="O84" s="121">
        <v>1.5E-3</v>
      </c>
      <c r="P84" s="121" t="s">
        <v>65</v>
      </c>
      <c r="Q84" s="121" t="s">
        <v>65</v>
      </c>
      <c r="R84" s="121">
        <v>1.6999999999999999E-3</v>
      </c>
      <c r="S84" s="121" t="s">
        <v>65</v>
      </c>
      <c r="T84" s="121">
        <v>1E-3</v>
      </c>
      <c r="U84" s="121" t="s">
        <v>227</v>
      </c>
      <c r="V84" s="121" t="s">
        <v>227</v>
      </c>
      <c r="W84" s="121" t="s">
        <v>227</v>
      </c>
      <c r="X84" s="121" t="s">
        <v>227</v>
      </c>
      <c r="Y84" s="121" t="s">
        <v>227</v>
      </c>
      <c r="Z84" s="121" t="s">
        <v>227</v>
      </c>
      <c r="AA84" s="121" t="s">
        <v>227</v>
      </c>
      <c r="AB84" s="121" t="s">
        <v>227</v>
      </c>
      <c r="AC84" s="121" t="s">
        <v>227</v>
      </c>
      <c r="AD84" s="121" t="s">
        <v>227</v>
      </c>
      <c r="AE84" s="121" t="s">
        <v>227</v>
      </c>
      <c r="AF84" s="121" t="s">
        <v>227</v>
      </c>
      <c r="AG84" s="121" t="s">
        <v>227</v>
      </c>
      <c r="AH84" s="121" t="s">
        <v>227</v>
      </c>
      <c r="AI84" s="121" t="s">
        <v>227</v>
      </c>
      <c r="AJ84" s="121" t="s">
        <v>227</v>
      </c>
      <c r="AK84" s="121" t="s">
        <v>227</v>
      </c>
      <c r="AL84" s="121" t="s">
        <v>227</v>
      </c>
      <c r="AM84" s="121" t="s">
        <v>227</v>
      </c>
      <c r="AN84" s="121" t="s">
        <v>227</v>
      </c>
      <c r="AO84" s="121" t="s">
        <v>227</v>
      </c>
      <c r="AP84" s="121" t="s">
        <v>227</v>
      </c>
      <c r="AQ84" s="121" t="s">
        <v>227</v>
      </c>
      <c r="AR84" s="121" t="s">
        <v>227</v>
      </c>
      <c r="AS84" s="121" t="s">
        <v>227</v>
      </c>
      <c r="AT84" s="121" t="s">
        <v>227</v>
      </c>
      <c r="AU84" s="121" t="s">
        <v>227</v>
      </c>
      <c r="AV84" s="121" t="s">
        <v>227</v>
      </c>
      <c r="AW84" s="121" t="s">
        <v>227</v>
      </c>
      <c r="AX84" s="111">
        <v>0.03</v>
      </c>
      <c r="AY84" s="111">
        <v>0.3</v>
      </c>
    </row>
    <row r="85" spans="1:51" x14ac:dyDescent="0.25">
      <c r="A85" s="63" t="s">
        <v>164</v>
      </c>
      <c r="B85" s="62" t="s">
        <v>13</v>
      </c>
      <c r="C85" s="121" t="s">
        <v>61</v>
      </c>
      <c r="D85" s="121" t="s">
        <v>61</v>
      </c>
      <c r="E85" s="121" t="s">
        <v>61</v>
      </c>
      <c r="F85" s="121" t="s">
        <v>61</v>
      </c>
      <c r="G85" s="121" t="s">
        <v>61</v>
      </c>
      <c r="H85" s="121" t="s">
        <v>61</v>
      </c>
      <c r="I85" s="121" t="s">
        <v>57</v>
      </c>
      <c r="J85" s="121" t="s">
        <v>61</v>
      </c>
      <c r="K85" s="121" t="s">
        <v>61</v>
      </c>
      <c r="L85" s="121" t="s">
        <v>65</v>
      </c>
      <c r="M85" s="121" t="s">
        <v>65</v>
      </c>
      <c r="N85" s="121" t="s">
        <v>65</v>
      </c>
      <c r="O85" s="121" t="s">
        <v>65</v>
      </c>
      <c r="P85" s="121" t="s">
        <v>65</v>
      </c>
      <c r="Q85" s="121" t="s">
        <v>65</v>
      </c>
      <c r="R85" s="121" t="s">
        <v>65</v>
      </c>
      <c r="S85" s="121" t="s">
        <v>65</v>
      </c>
      <c r="T85" s="121" t="s">
        <v>65</v>
      </c>
      <c r="U85" s="121" t="s">
        <v>137</v>
      </c>
      <c r="V85" s="121" t="s">
        <v>137</v>
      </c>
      <c r="W85" s="121" t="s">
        <v>137</v>
      </c>
      <c r="X85" s="121" t="s">
        <v>137</v>
      </c>
      <c r="Y85" s="121" t="s">
        <v>137</v>
      </c>
      <c r="Z85" s="121" t="s">
        <v>137</v>
      </c>
      <c r="AA85" s="121" t="s">
        <v>137</v>
      </c>
      <c r="AB85" s="121" t="s">
        <v>137</v>
      </c>
      <c r="AC85" s="121" t="s">
        <v>137</v>
      </c>
      <c r="AD85" s="121" t="s">
        <v>137</v>
      </c>
      <c r="AE85" s="121" t="s">
        <v>137</v>
      </c>
      <c r="AF85" s="121" t="s">
        <v>137</v>
      </c>
      <c r="AG85" s="121" t="s">
        <v>137</v>
      </c>
      <c r="AH85" s="121" t="s">
        <v>137</v>
      </c>
      <c r="AI85" s="121" t="s">
        <v>137</v>
      </c>
      <c r="AJ85" s="121" t="s">
        <v>137</v>
      </c>
      <c r="AK85" s="121" t="s">
        <v>137</v>
      </c>
      <c r="AL85" s="121" t="s">
        <v>137</v>
      </c>
      <c r="AM85" s="121" t="s">
        <v>137</v>
      </c>
      <c r="AN85" s="121" t="s">
        <v>137</v>
      </c>
      <c r="AO85" s="121" t="s">
        <v>137</v>
      </c>
      <c r="AP85" s="121" t="s">
        <v>137</v>
      </c>
      <c r="AQ85" s="121" t="s">
        <v>137</v>
      </c>
      <c r="AR85" s="121" t="s">
        <v>137</v>
      </c>
      <c r="AS85" s="121" t="s">
        <v>137</v>
      </c>
      <c r="AT85" s="121" t="s">
        <v>137</v>
      </c>
      <c r="AU85" s="121" t="s">
        <v>137</v>
      </c>
      <c r="AV85" s="121" t="s">
        <v>137</v>
      </c>
      <c r="AW85" s="121" t="s">
        <v>137</v>
      </c>
      <c r="AX85" s="111" t="s">
        <v>6</v>
      </c>
      <c r="AY85" s="111" t="s">
        <v>6</v>
      </c>
    </row>
    <row r="86" spans="1:51" x14ac:dyDescent="0.25">
      <c r="A86" s="63"/>
      <c r="B86" s="62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11"/>
      <c r="AY86" s="111"/>
    </row>
    <row r="87" spans="1:51" x14ac:dyDescent="0.25">
      <c r="A87" s="86" t="s">
        <v>100</v>
      </c>
      <c r="B87" s="62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11"/>
      <c r="AY87" s="111"/>
    </row>
    <row r="88" spans="1:51" x14ac:dyDescent="0.25">
      <c r="A88" s="63" t="s">
        <v>101</v>
      </c>
      <c r="B88" s="62" t="s">
        <v>13</v>
      </c>
      <c r="C88" s="121" t="s">
        <v>40</v>
      </c>
      <c r="D88" s="121" t="s">
        <v>40</v>
      </c>
      <c r="E88" s="121" t="s">
        <v>40</v>
      </c>
      <c r="F88" s="121" t="s">
        <v>40</v>
      </c>
      <c r="G88" s="121" t="s">
        <v>40</v>
      </c>
      <c r="H88" s="121" t="s">
        <v>40</v>
      </c>
      <c r="I88" s="121">
        <v>3.0000000000000001E-3</v>
      </c>
      <c r="J88" s="121" t="s">
        <v>40</v>
      </c>
      <c r="K88" s="121" t="s">
        <v>40</v>
      </c>
      <c r="L88" s="121" t="s">
        <v>40</v>
      </c>
      <c r="M88" s="121" t="s">
        <v>40</v>
      </c>
      <c r="N88" s="121" t="s">
        <v>40</v>
      </c>
      <c r="O88" s="121" t="s">
        <v>40</v>
      </c>
      <c r="P88" s="121">
        <v>0.01</v>
      </c>
      <c r="Q88" s="121">
        <v>6.0000000000000001E-3</v>
      </c>
      <c r="R88" s="121" t="s">
        <v>40</v>
      </c>
      <c r="S88" s="121" t="s">
        <v>40</v>
      </c>
      <c r="T88" s="121" t="s">
        <v>40</v>
      </c>
      <c r="U88" s="121" t="s">
        <v>137</v>
      </c>
      <c r="V88" s="121" t="s">
        <v>137</v>
      </c>
      <c r="W88" s="121" t="s">
        <v>137</v>
      </c>
      <c r="X88" s="121" t="s">
        <v>137</v>
      </c>
      <c r="Y88" s="121" t="s">
        <v>137</v>
      </c>
      <c r="Z88" s="121" t="s">
        <v>137</v>
      </c>
      <c r="AA88" s="121" t="s">
        <v>137</v>
      </c>
      <c r="AB88" s="121" t="s">
        <v>137</v>
      </c>
      <c r="AC88" s="121" t="s">
        <v>137</v>
      </c>
      <c r="AD88" s="121" t="s">
        <v>137</v>
      </c>
      <c r="AE88" s="121" t="s">
        <v>137</v>
      </c>
      <c r="AF88" s="121" t="s">
        <v>137</v>
      </c>
      <c r="AG88" s="121" t="s">
        <v>137</v>
      </c>
      <c r="AH88" s="121" t="s">
        <v>137</v>
      </c>
      <c r="AI88" s="121" t="s">
        <v>137</v>
      </c>
      <c r="AJ88" s="121" t="s">
        <v>137</v>
      </c>
      <c r="AK88" s="121" t="s">
        <v>137</v>
      </c>
      <c r="AL88" s="121" t="s">
        <v>137</v>
      </c>
      <c r="AM88" s="121" t="s">
        <v>137</v>
      </c>
      <c r="AN88" s="121" t="s">
        <v>137</v>
      </c>
      <c r="AO88" s="121" t="s">
        <v>137</v>
      </c>
      <c r="AP88" s="121" t="s">
        <v>137</v>
      </c>
      <c r="AQ88" s="121" t="s">
        <v>137</v>
      </c>
      <c r="AR88" s="121" t="s">
        <v>137</v>
      </c>
      <c r="AS88" s="121" t="s">
        <v>137</v>
      </c>
      <c r="AT88" s="121" t="s">
        <v>137</v>
      </c>
      <c r="AU88" s="121" t="s">
        <v>137</v>
      </c>
      <c r="AV88" s="121" t="s">
        <v>137</v>
      </c>
      <c r="AW88" s="121" t="s">
        <v>137</v>
      </c>
      <c r="AX88" s="111" t="s">
        <v>6</v>
      </c>
      <c r="AY88" s="111" t="s">
        <v>6</v>
      </c>
    </row>
    <row r="89" spans="1:51" x14ac:dyDescent="0.25">
      <c r="A89" s="63" t="s">
        <v>103</v>
      </c>
      <c r="B89" s="62" t="s">
        <v>13</v>
      </c>
      <c r="C89" s="121" t="s">
        <v>56</v>
      </c>
      <c r="D89" s="121" t="s">
        <v>56</v>
      </c>
      <c r="E89" s="121" t="s">
        <v>56</v>
      </c>
      <c r="F89" s="121" t="s">
        <v>56</v>
      </c>
      <c r="G89" s="121" t="s">
        <v>56</v>
      </c>
      <c r="H89" s="121" t="s">
        <v>56</v>
      </c>
      <c r="I89" s="121" t="s">
        <v>56</v>
      </c>
      <c r="J89" s="121" t="s">
        <v>56</v>
      </c>
      <c r="K89" s="121" t="s">
        <v>56</v>
      </c>
      <c r="L89" s="121" t="s">
        <v>56</v>
      </c>
      <c r="M89" s="121" t="s">
        <v>56</v>
      </c>
      <c r="N89" s="121" t="s">
        <v>56</v>
      </c>
      <c r="O89" s="121" t="s">
        <v>56</v>
      </c>
      <c r="P89" s="121" t="s">
        <v>56</v>
      </c>
      <c r="Q89" s="121">
        <v>2.0000000000000001E-4</v>
      </c>
      <c r="R89" s="121" t="s">
        <v>56</v>
      </c>
      <c r="S89" s="121" t="s">
        <v>56</v>
      </c>
      <c r="T89" s="121" t="s">
        <v>56</v>
      </c>
      <c r="U89" s="121" t="s">
        <v>137</v>
      </c>
      <c r="V89" s="121" t="s">
        <v>137</v>
      </c>
      <c r="W89" s="121" t="s">
        <v>137</v>
      </c>
      <c r="X89" s="121" t="s">
        <v>137</v>
      </c>
      <c r="Y89" s="121" t="s">
        <v>137</v>
      </c>
      <c r="Z89" s="121" t="s">
        <v>137</v>
      </c>
      <c r="AA89" s="121" t="s">
        <v>137</v>
      </c>
      <c r="AB89" s="121" t="s">
        <v>137</v>
      </c>
      <c r="AC89" s="121" t="s">
        <v>137</v>
      </c>
      <c r="AD89" s="121" t="s">
        <v>137</v>
      </c>
      <c r="AE89" s="121" t="s">
        <v>137</v>
      </c>
      <c r="AF89" s="121" t="s">
        <v>137</v>
      </c>
      <c r="AG89" s="121" t="s">
        <v>137</v>
      </c>
      <c r="AH89" s="121" t="s">
        <v>137</v>
      </c>
      <c r="AI89" s="121" t="s">
        <v>137</v>
      </c>
      <c r="AJ89" s="121" t="s">
        <v>137</v>
      </c>
      <c r="AK89" s="121" t="s">
        <v>137</v>
      </c>
      <c r="AL89" s="121" t="s">
        <v>137</v>
      </c>
      <c r="AM89" s="121" t="s">
        <v>137</v>
      </c>
      <c r="AN89" s="121" t="s">
        <v>137</v>
      </c>
      <c r="AO89" s="121" t="s">
        <v>137</v>
      </c>
      <c r="AP89" s="121" t="s">
        <v>137</v>
      </c>
      <c r="AQ89" s="121" t="s">
        <v>137</v>
      </c>
      <c r="AR89" s="121" t="s">
        <v>137</v>
      </c>
      <c r="AS89" s="121" t="s">
        <v>137</v>
      </c>
      <c r="AT89" s="121" t="s">
        <v>137</v>
      </c>
      <c r="AU89" s="121" t="s">
        <v>137</v>
      </c>
      <c r="AV89" s="121" t="s">
        <v>137</v>
      </c>
      <c r="AW89" s="121" t="s">
        <v>137</v>
      </c>
      <c r="AX89" s="111" t="s">
        <v>6</v>
      </c>
      <c r="AY89" s="111" t="s">
        <v>6</v>
      </c>
    </row>
    <row r="90" spans="1:51" x14ac:dyDescent="0.25">
      <c r="A90" s="63" t="s">
        <v>104</v>
      </c>
      <c r="B90" s="62" t="s">
        <v>13</v>
      </c>
      <c r="C90" s="121" t="s">
        <v>56</v>
      </c>
      <c r="D90" s="121">
        <v>2.9999999999999997E-4</v>
      </c>
      <c r="E90" s="121" t="s">
        <v>56</v>
      </c>
      <c r="F90" s="121" t="s">
        <v>56</v>
      </c>
      <c r="G90" s="121" t="s">
        <v>56</v>
      </c>
      <c r="H90" s="121" t="s">
        <v>56</v>
      </c>
      <c r="I90" s="121" t="s">
        <v>56</v>
      </c>
      <c r="J90" s="121" t="s">
        <v>56</v>
      </c>
      <c r="K90" s="121" t="s">
        <v>56</v>
      </c>
      <c r="L90" s="121" t="s">
        <v>56</v>
      </c>
      <c r="M90" s="121" t="s">
        <v>56</v>
      </c>
      <c r="N90" s="121" t="s">
        <v>56</v>
      </c>
      <c r="O90" s="121" t="s">
        <v>56</v>
      </c>
      <c r="P90" s="121" t="s">
        <v>56</v>
      </c>
      <c r="Q90" s="121">
        <v>8.0000000000000004E-4</v>
      </c>
      <c r="R90" s="121" t="s">
        <v>56</v>
      </c>
      <c r="S90" s="121" t="s">
        <v>56</v>
      </c>
      <c r="T90" s="121" t="s">
        <v>56</v>
      </c>
      <c r="U90" s="121" t="s">
        <v>137</v>
      </c>
      <c r="V90" s="121" t="s">
        <v>137</v>
      </c>
      <c r="W90" s="121" t="s">
        <v>137</v>
      </c>
      <c r="X90" s="121" t="s">
        <v>137</v>
      </c>
      <c r="Y90" s="121" t="s">
        <v>137</v>
      </c>
      <c r="Z90" s="121" t="s">
        <v>137</v>
      </c>
      <c r="AA90" s="121" t="s">
        <v>137</v>
      </c>
      <c r="AB90" s="121" t="s">
        <v>137</v>
      </c>
      <c r="AC90" s="121" t="s">
        <v>137</v>
      </c>
      <c r="AD90" s="121" t="s">
        <v>137</v>
      </c>
      <c r="AE90" s="121" t="s">
        <v>137</v>
      </c>
      <c r="AF90" s="121" t="s">
        <v>137</v>
      </c>
      <c r="AG90" s="121" t="s">
        <v>137</v>
      </c>
      <c r="AH90" s="121" t="s">
        <v>137</v>
      </c>
      <c r="AI90" s="121" t="s">
        <v>137</v>
      </c>
      <c r="AJ90" s="121" t="s">
        <v>137</v>
      </c>
      <c r="AK90" s="121" t="s">
        <v>137</v>
      </c>
      <c r="AL90" s="121" t="s">
        <v>137</v>
      </c>
      <c r="AM90" s="121" t="s">
        <v>137</v>
      </c>
      <c r="AN90" s="121" t="s">
        <v>137</v>
      </c>
      <c r="AO90" s="121" t="s">
        <v>137</v>
      </c>
      <c r="AP90" s="121" t="s">
        <v>137</v>
      </c>
      <c r="AQ90" s="121" t="s">
        <v>137</v>
      </c>
      <c r="AR90" s="121" t="s">
        <v>137</v>
      </c>
      <c r="AS90" s="121" t="s">
        <v>137</v>
      </c>
      <c r="AT90" s="121" t="s">
        <v>137</v>
      </c>
      <c r="AU90" s="121" t="s">
        <v>137</v>
      </c>
      <c r="AV90" s="121" t="s">
        <v>137</v>
      </c>
      <c r="AW90" s="121" t="s">
        <v>137</v>
      </c>
      <c r="AX90" s="111" t="s">
        <v>6</v>
      </c>
      <c r="AY90" s="111">
        <v>0.15</v>
      </c>
    </row>
    <row r="91" spans="1:51" x14ac:dyDescent="0.25">
      <c r="A91" s="63" t="s">
        <v>59</v>
      </c>
      <c r="B91" s="62" t="s">
        <v>13</v>
      </c>
      <c r="C91" s="121" t="s">
        <v>57</v>
      </c>
      <c r="D91" s="121" t="s">
        <v>57</v>
      </c>
      <c r="E91" s="121" t="s">
        <v>57</v>
      </c>
      <c r="F91" s="121" t="s">
        <v>57</v>
      </c>
      <c r="G91" s="121" t="s">
        <v>57</v>
      </c>
      <c r="H91" s="121" t="s">
        <v>57</v>
      </c>
      <c r="I91" s="121" t="s">
        <v>57</v>
      </c>
      <c r="J91" s="121" t="s">
        <v>57</v>
      </c>
      <c r="K91" s="121" t="s">
        <v>57</v>
      </c>
      <c r="L91" s="121" t="s">
        <v>57</v>
      </c>
      <c r="M91" s="121" t="s">
        <v>57</v>
      </c>
      <c r="N91" s="121" t="s">
        <v>57</v>
      </c>
      <c r="O91" s="121" t="s">
        <v>57</v>
      </c>
      <c r="P91" s="121" t="s">
        <v>57</v>
      </c>
      <c r="Q91" s="121">
        <v>7.3999999999999996E-2</v>
      </c>
      <c r="R91" s="121" t="s">
        <v>57</v>
      </c>
      <c r="S91" s="121" t="s">
        <v>57</v>
      </c>
      <c r="T91" s="121" t="s">
        <v>57</v>
      </c>
      <c r="U91" s="121" t="s">
        <v>137</v>
      </c>
      <c r="V91" s="121" t="s">
        <v>137</v>
      </c>
      <c r="W91" s="121" t="s">
        <v>137</v>
      </c>
      <c r="X91" s="121" t="s">
        <v>137</v>
      </c>
      <c r="Y91" s="121" t="s">
        <v>137</v>
      </c>
      <c r="Z91" s="121" t="s">
        <v>137</v>
      </c>
      <c r="AA91" s="121" t="s">
        <v>137</v>
      </c>
      <c r="AB91" s="121" t="s">
        <v>137</v>
      </c>
      <c r="AC91" s="121" t="s">
        <v>137</v>
      </c>
      <c r="AD91" s="121" t="s">
        <v>137</v>
      </c>
      <c r="AE91" s="121" t="s">
        <v>137</v>
      </c>
      <c r="AF91" s="121" t="s">
        <v>137</v>
      </c>
      <c r="AG91" s="121" t="s">
        <v>137</v>
      </c>
      <c r="AH91" s="121" t="s">
        <v>137</v>
      </c>
      <c r="AI91" s="121" t="s">
        <v>137</v>
      </c>
      <c r="AJ91" s="121" t="s">
        <v>137</v>
      </c>
      <c r="AK91" s="121" t="s">
        <v>137</v>
      </c>
      <c r="AL91" s="121" t="s">
        <v>137</v>
      </c>
      <c r="AM91" s="121" t="s">
        <v>137</v>
      </c>
      <c r="AN91" s="121" t="s">
        <v>137</v>
      </c>
      <c r="AO91" s="121" t="s">
        <v>137</v>
      </c>
      <c r="AP91" s="121" t="s">
        <v>137</v>
      </c>
      <c r="AQ91" s="121" t="s">
        <v>137</v>
      </c>
      <c r="AR91" s="121" t="s">
        <v>137</v>
      </c>
      <c r="AS91" s="121" t="s">
        <v>137</v>
      </c>
      <c r="AT91" s="121" t="s">
        <v>137</v>
      </c>
      <c r="AU91" s="121" t="s">
        <v>137</v>
      </c>
      <c r="AV91" s="121" t="s">
        <v>137</v>
      </c>
      <c r="AW91" s="121" t="s">
        <v>137</v>
      </c>
      <c r="AX91" s="111" t="s">
        <v>6</v>
      </c>
      <c r="AY91" s="111" t="s">
        <v>6</v>
      </c>
    </row>
    <row r="92" spans="1:51" x14ac:dyDescent="0.25">
      <c r="A92" s="63" t="s">
        <v>60</v>
      </c>
      <c r="B92" s="62" t="s">
        <v>13</v>
      </c>
      <c r="C92" s="121" t="s">
        <v>62</v>
      </c>
      <c r="D92" s="121" t="s">
        <v>62</v>
      </c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61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137</v>
      </c>
      <c r="V92" s="121" t="s">
        <v>137</v>
      </c>
      <c r="W92" s="121" t="s">
        <v>137</v>
      </c>
      <c r="X92" s="121" t="s">
        <v>137</v>
      </c>
      <c r="Y92" s="121" t="s">
        <v>137</v>
      </c>
      <c r="Z92" s="121" t="s">
        <v>137</v>
      </c>
      <c r="AA92" s="121" t="s">
        <v>137</v>
      </c>
      <c r="AB92" s="121" t="s">
        <v>137</v>
      </c>
      <c r="AC92" s="121" t="s">
        <v>137</v>
      </c>
      <c r="AD92" s="121" t="s">
        <v>137</v>
      </c>
      <c r="AE92" s="121" t="s">
        <v>137</v>
      </c>
      <c r="AF92" s="121" t="s">
        <v>137</v>
      </c>
      <c r="AG92" s="121" t="s">
        <v>137</v>
      </c>
      <c r="AH92" s="121" t="s">
        <v>137</v>
      </c>
      <c r="AI92" s="121" t="s">
        <v>137</v>
      </c>
      <c r="AJ92" s="121" t="s">
        <v>137</v>
      </c>
      <c r="AK92" s="121" t="s">
        <v>137</v>
      </c>
      <c r="AL92" s="121" t="s">
        <v>137</v>
      </c>
      <c r="AM92" s="121" t="s">
        <v>137</v>
      </c>
      <c r="AN92" s="121" t="s">
        <v>137</v>
      </c>
      <c r="AO92" s="121" t="s">
        <v>137</v>
      </c>
      <c r="AP92" s="121" t="s">
        <v>137</v>
      </c>
      <c r="AQ92" s="121" t="s">
        <v>137</v>
      </c>
      <c r="AR92" s="121" t="s">
        <v>137</v>
      </c>
      <c r="AS92" s="121" t="s">
        <v>137</v>
      </c>
      <c r="AT92" s="121" t="s">
        <v>137</v>
      </c>
      <c r="AU92" s="121" t="s">
        <v>137</v>
      </c>
      <c r="AV92" s="121" t="s">
        <v>137</v>
      </c>
      <c r="AW92" s="121" t="s">
        <v>137</v>
      </c>
      <c r="AX92" s="111" t="s">
        <v>6</v>
      </c>
      <c r="AY92" s="111" t="s">
        <v>6</v>
      </c>
    </row>
    <row r="93" spans="1:51" x14ac:dyDescent="0.25">
      <c r="A93" s="63" t="s">
        <v>105</v>
      </c>
      <c r="B93" s="62" t="s">
        <v>13</v>
      </c>
      <c r="C93" s="121" t="s">
        <v>57</v>
      </c>
      <c r="D93" s="121" t="s">
        <v>57</v>
      </c>
      <c r="E93" s="121" t="s">
        <v>57</v>
      </c>
      <c r="F93" s="121" t="s">
        <v>57</v>
      </c>
      <c r="G93" s="121" t="s">
        <v>57</v>
      </c>
      <c r="H93" s="121" t="s">
        <v>57</v>
      </c>
      <c r="I93" s="121">
        <v>5.0000000000000001E-4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137</v>
      </c>
      <c r="V93" s="121" t="s">
        <v>137</v>
      </c>
      <c r="W93" s="121" t="s">
        <v>137</v>
      </c>
      <c r="X93" s="121" t="s">
        <v>137</v>
      </c>
      <c r="Y93" s="121" t="s">
        <v>137</v>
      </c>
      <c r="Z93" s="121" t="s">
        <v>137</v>
      </c>
      <c r="AA93" s="121" t="s">
        <v>137</v>
      </c>
      <c r="AB93" s="121" t="s">
        <v>137</v>
      </c>
      <c r="AC93" s="121" t="s">
        <v>137</v>
      </c>
      <c r="AD93" s="121" t="s">
        <v>137</v>
      </c>
      <c r="AE93" s="121" t="s">
        <v>137</v>
      </c>
      <c r="AF93" s="121" t="s">
        <v>137</v>
      </c>
      <c r="AG93" s="121" t="s">
        <v>137</v>
      </c>
      <c r="AH93" s="121" t="s">
        <v>137</v>
      </c>
      <c r="AI93" s="121" t="s">
        <v>137</v>
      </c>
      <c r="AJ93" s="121" t="s">
        <v>137</v>
      </c>
      <c r="AK93" s="121" t="s">
        <v>137</v>
      </c>
      <c r="AL93" s="121" t="s">
        <v>137</v>
      </c>
      <c r="AM93" s="121" t="s">
        <v>137</v>
      </c>
      <c r="AN93" s="121" t="s">
        <v>137</v>
      </c>
      <c r="AO93" s="121" t="s">
        <v>137</v>
      </c>
      <c r="AP93" s="121" t="s">
        <v>137</v>
      </c>
      <c r="AQ93" s="121" t="s">
        <v>137</v>
      </c>
      <c r="AR93" s="121" t="s">
        <v>137</v>
      </c>
      <c r="AS93" s="121" t="s">
        <v>137</v>
      </c>
      <c r="AT93" s="121" t="s">
        <v>137</v>
      </c>
      <c r="AU93" s="121" t="s">
        <v>137</v>
      </c>
      <c r="AV93" s="121" t="s">
        <v>137</v>
      </c>
      <c r="AW93" s="121" t="s">
        <v>137</v>
      </c>
      <c r="AX93" s="111" t="s">
        <v>6</v>
      </c>
      <c r="AY93" s="111" t="s">
        <v>6</v>
      </c>
    </row>
    <row r="94" spans="1:51" x14ac:dyDescent="0.25">
      <c r="A94" s="63" t="s">
        <v>106</v>
      </c>
      <c r="B94" s="62" t="s">
        <v>13</v>
      </c>
      <c r="C94" s="121" t="s">
        <v>51</v>
      </c>
      <c r="D94" s="121" t="s">
        <v>51</v>
      </c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50</v>
      </c>
      <c r="J94" s="121" t="s">
        <v>51</v>
      </c>
      <c r="K94" s="121" t="s">
        <v>51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>
        <v>0.01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137</v>
      </c>
      <c r="V94" s="121" t="s">
        <v>137</v>
      </c>
      <c r="W94" s="121" t="s">
        <v>137</v>
      </c>
      <c r="X94" s="121" t="s">
        <v>137</v>
      </c>
      <c r="Y94" s="121" t="s">
        <v>137</v>
      </c>
      <c r="Z94" s="121" t="s">
        <v>137</v>
      </c>
      <c r="AA94" s="121" t="s">
        <v>137</v>
      </c>
      <c r="AB94" s="121" t="s">
        <v>137</v>
      </c>
      <c r="AC94" s="121" t="s">
        <v>137</v>
      </c>
      <c r="AD94" s="121" t="s">
        <v>137</v>
      </c>
      <c r="AE94" s="121" t="s">
        <v>137</v>
      </c>
      <c r="AF94" s="121" t="s">
        <v>137</v>
      </c>
      <c r="AG94" s="121" t="s">
        <v>137</v>
      </c>
      <c r="AH94" s="121" t="s">
        <v>137</v>
      </c>
      <c r="AI94" s="121" t="s">
        <v>137</v>
      </c>
      <c r="AJ94" s="121" t="s">
        <v>137</v>
      </c>
      <c r="AK94" s="121" t="s">
        <v>137</v>
      </c>
      <c r="AL94" s="121" t="s">
        <v>137</v>
      </c>
      <c r="AM94" s="121" t="s">
        <v>137</v>
      </c>
      <c r="AN94" s="121" t="s">
        <v>137</v>
      </c>
      <c r="AO94" s="121" t="s">
        <v>137</v>
      </c>
      <c r="AP94" s="121" t="s">
        <v>137</v>
      </c>
      <c r="AQ94" s="121" t="s">
        <v>137</v>
      </c>
      <c r="AR94" s="121" t="s">
        <v>137</v>
      </c>
      <c r="AS94" s="121" t="s">
        <v>137</v>
      </c>
      <c r="AT94" s="121" t="s">
        <v>137</v>
      </c>
      <c r="AU94" s="121" t="s">
        <v>137</v>
      </c>
      <c r="AV94" s="121" t="s">
        <v>137</v>
      </c>
      <c r="AW94" s="121" t="s">
        <v>137</v>
      </c>
      <c r="AX94" s="111" t="s">
        <v>6</v>
      </c>
      <c r="AY94" s="111" t="s">
        <v>6</v>
      </c>
    </row>
    <row r="95" spans="1:51" x14ac:dyDescent="0.25">
      <c r="A95" s="63" t="s">
        <v>108</v>
      </c>
      <c r="B95" s="62" t="s">
        <v>13</v>
      </c>
      <c r="C95" s="121" t="s">
        <v>68</v>
      </c>
      <c r="D95" s="121" t="s">
        <v>68</v>
      </c>
      <c r="E95" s="121" t="s">
        <v>68</v>
      </c>
      <c r="F95" s="121" t="s">
        <v>68</v>
      </c>
      <c r="G95" s="121" t="s">
        <v>68</v>
      </c>
      <c r="H95" s="121" t="s">
        <v>68</v>
      </c>
      <c r="I95" s="121" t="s">
        <v>68</v>
      </c>
      <c r="J95" s="121" t="s">
        <v>68</v>
      </c>
      <c r="K95" s="121" t="s">
        <v>68</v>
      </c>
      <c r="L95" s="121" t="s">
        <v>68</v>
      </c>
      <c r="M95" s="121" t="s">
        <v>68</v>
      </c>
      <c r="N95" s="121" t="s">
        <v>68</v>
      </c>
      <c r="O95" s="121" t="s">
        <v>68</v>
      </c>
      <c r="P95" s="121" t="s">
        <v>68</v>
      </c>
      <c r="Q95" s="121" t="s">
        <v>68</v>
      </c>
      <c r="R95" s="121" t="s">
        <v>68</v>
      </c>
      <c r="S95" s="121" t="s">
        <v>68</v>
      </c>
      <c r="T95" s="121" t="s">
        <v>68</v>
      </c>
      <c r="U95" s="121" t="s">
        <v>137</v>
      </c>
      <c r="V95" s="121" t="s">
        <v>137</v>
      </c>
      <c r="W95" s="121" t="s">
        <v>137</v>
      </c>
      <c r="X95" s="121" t="s">
        <v>137</v>
      </c>
      <c r="Y95" s="121" t="s">
        <v>137</v>
      </c>
      <c r="Z95" s="121" t="s">
        <v>137</v>
      </c>
      <c r="AA95" s="121" t="s">
        <v>137</v>
      </c>
      <c r="AB95" s="121" t="s">
        <v>137</v>
      </c>
      <c r="AC95" s="121" t="s">
        <v>137</v>
      </c>
      <c r="AD95" s="121" t="s">
        <v>137</v>
      </c>
      <c r="AE95" s="121" t="s">
        <v>137</v>
      </c>
      <c r="AF95" s="121" t="s">
        <v>137</v>
      </c>
      <c r="AG95" s="121" t="s">
        <v>137</v>
      </c>
      <c r="AH95" s="121" t="s">
        <v>137</v>
      </c>
      <c r="AI95" s="121" t="s">
        <v>137</v>
      </c>
      <c r="AJ95" s="121" t="s">
        <v>137</v>
      </c>
      <c r="AK95" s="121" t="s">
        <v>137</v>
      </c>
      <c r="AL95" s="121" t="s">
        <v>137</v>
      </c>
      <c r="AM95" s="121" t="s">
        <v>137</v>
      </c>
      <c r="AN95" s="121" t="s">
        <v>137</v>
      </c>
      <c r="AO95" s="121" t="s">
        <v>137</v>
      </c>
      <c r="AP95" s="121" t="s">
        <v>137</v>
      </c>
      <c r="AQ95" s="121" t="s">
        <v>137</v>
      </c>
      <c r="AR95" s="121" t="s">
        <v>137</v>
      </c>
      <c r="AS95" s="121" t="s">
        <v>137</v>
      </c>
      <c r="AT95" s="121" t="s">
        <v>137</v>
      </c>
      <c r="AU95" s="121" t="s">
        <v>137</v>
      </c>
      <c r="AV95" s="121" t="s">
        <v>137</v>
      </c>
      <c r="AW95" s="121" t="s">
        <v>137</v>
      </c>
      <c r="AX95" s="111" t="s">
        <v>6</v>
      </c>
      <c r="AY95" s="111" t="s">
        <v>6</v>
      </c>
    </row>
    <row r="96" spans="1:51" x14ac:dyDescent="0.25">
      <c r="A96" s="63" t="s">
        <v>72</v>
      </c>
      <c r="B96" s="62" t="s">
        <v>13</v>
      </c>
      <c r="C96" s="121" t="s">
        <v>63</v>
      </c>
      <c r="D96" s="121" t="s">
        <v>63</v>
      </c>
      <c r="E96" s="121" t="s">
        <v>63</v>
      </c>
      <c r="F96" s="121" t="s">
        <v>63</v>
      </c>
      <c r="G96" s="121" t="s">
        <v>63</v>
      </c>
      <c r="H96" s="121" t="s">
        <v>63</v>
      </c>
      <c r="I96" s="121" t="s">
        <v>65</v>
      </c>
      <c r="J96" s="121" t="s">
        <v>63</v>
      </c>
      <c r="K96" s="121" t="s">
        <v>63</v>
      </c>
      <c r="L96" s="121" t="s">
        <v>63</v>
      </c>
      <c r="M96" s="121" t="s">
        <v>63</v>
      </c>
      <c r="N96" s="121" t="s">
        <v>63</v>
      </c>
      <c r="O96" s="121" t="s">
        <v>63</v>
      </c>
      <c r="P96" s="121" t="s">
        <v>63</v>
      </c>
      <c r="Q96" s="121" t="s">
        <v>63</v>
      </c>
      <c r="R96" s="121" t="s">
        <v>63</v>
      </c>
      <c r="S96" s="121" t="s">
        <v>63</v>
      </c>
      <c r="T96" s="121" t="s">
        <v>63</v>
      </c>
      <c r="U96" s="121" t="s">
        <v>137</v>
      </c>
      <c r="V96" s="121" t="s">
        <v>137</v>
      </c>
      <c r="W96" s="121" t="s">
        <v>137</v>
      </c>
      <c r="X96" s="121" t="s">
        <v>137</v>
      </c>
      <c r="Y96" s="121" t="s">
        <v>137</v>
      </c>
      <c r="Z96" s="121" t="s">
        <v>137</v>
      </c>
      <c r="AA96" s="121" t="s">
        <v>137</v>
      </c>
      <c r="AB96" s="121" t="s">
        <v>137</v>
      </c>
      <c r="AC96" s="121" t="s">
        <v>137</v>
      </c>
      <c r="AD96" s="121" t="s">
        <v>137</v>
      </c>
      <c r="AE96" s="121" t="s">
        <v>137</v>
      </c>
      <c r="AF96" s="121" t="s">
        <v>137</v>
      </c>
      <c r="AG96" s="121" t="s">
        <v>137</v>
      </c>
      <c r="AH96" s="121" t="s">
        <v>137</v>
      </c>
      <c r="AI96" s="121" t="s">
        <v>137</v>
      </c>
      <c r="AJ96" s="121" t="s">
        <v>137</v>
      </c>
      <c r="AK96" s="121" t="s">
        <v>137</v>
      </c>
      <c r="AL96" s="121" t="s">
        <v>137</v>
      </c>
      <c r="AM96" s="121" t="s">
        <v>137</v>
      </c>
      <c r="AN96" s="121" t="s">
        <v>137</v>
      </c>
      <c r="AO96" s="121" t="s">
        <v>137</v>
      </c>
      <c r="AP96" s="121" t="s">
        <v>137</v>
      </c>
      <c r="AQ96" s="121" t="s">
        <v>137</v>
      </c>
      <c r="AR96" s="121" t="s">
        <v>137</v>
      </c>
      <c r="AS96" s="121" t="s">
        <v>137</v>
      </c>
      <c r="AT96" s="121" t="s">
        <v>137</v>
      </c>
      <c r="AU96" s="121" t="s">
        <v>137</v>
      </c>
      <c r="AV96" s="121" t="s">
        <v>137</v>
      </c>
      <c r="AW96" s="121" t="s">
        <v>137</v>
      </c>
      <c r="AX96" s="111" t="s">
        <v>6</v>
      </c>
      <c r="AY96" s="111" t="s">
        <v>6</v>
      </c>
    </row>
    <row r="97" spans="1:51" x14ac:dyDescent="0.25">
      <c r="A97" s="63" t="s">
        <v>109</v>
      </c>
      <c r="B97" s="62" t="s">
        <v>13</v>
      </c>
      <c r="C97" s="121" t="s">
        <v>134</v>
      </c>
      <c r="D97" s="121" t="s">
        <v>134</v>
      </c>
      <c r="E97" s="121" t="s">
        <v>134</v>
      </c>
      <c r="F97" s="121">
        <v>2.0000000000000002E-5</v>
      </c>
      <c r="G97" s="121" t="s">
        <v>134</v>
      </c>
      <c r="H97" s="121" t="s">
        <v>134</v>
      </c>
      <c r="I97" s="121" t="s">
        <v>61</v>
      </c>
      <c r="J97" s="121">
        <v>2.0000000000000002E-5</v>
      </c>
      <c r="K97" s="121" t="s">
        <v>134</v>
      </c>
      <c r="L97" s="121">
        <v>1.7000000000000001E-4</v>
      </c>
      <c r="M97" s="121" t="s">
        <v>134</v>
      </c>
      <c r="N97" s="121" t="s">
        <v>134</v>
      </c>
      <c r="O97" s="121" t="s">
        <v>134</v>
      </c>
      <c r="P97" s="121" t="s">
        <v>134</v>
      </c>
      <c r="Q97" s="121" t="s">
        <v>134</v>
      </c>
      <c r="R97" s="121" t="s">
        <v>134</v>
      </c>
      <c r="S97" s="121" t="s">
        <v>134</v>
      </c>
      <c r="T97" s="121">
        <v>5.1000000000000004E-4</v>
      </c>
      <c r="U97" s="121" t="s">
        <v>137</v>
      </c>
      <c r="V97" s="121" t="s">
        <v>137</v>
      </c>
      <c r="W97" s="121" t="s">
        <v>137</v>
      </c>
      <c r="X97" s="121" t="s">
        <v>137</v>
      </c>
      <c r="Y97" s="121" t="s">
        <v>137</v>
      </c>
      <c r="Z97" s="121" t="s">
        <v>137</v>
      </c>
      <c r="AA97" s="121" t="s">
        <v>137</v>
      </c>
      <c r="AB97" s="121" t="s">
        <v>137</v>
      </c>
      <c r="AC97" s="121" t="s">
        <v>137</v>
      </c>
      <c r="AD97" s="121" t="s">
        <v>137</v>
      </c>
      <c r="AE97" s="121" t="s">
        <v>137</v>
      </c>
      <c r="AF97" s="121" t="s">
        <v>137</v>
      </c>
      <c r="AG97" s="121" t="s">
        <v>137</v>
      </c>
      <c r="AH97" s="121" t="s">
        <v>137</v>
      </c>
      <c r="AI97" s="121" t="s">
        <v>137</v>
      </c>
      <c r="AJ97" s="121" t="s">
        <v>137</v>
      </c>
      <c r="AK97" s="121" t="s">
        <v>137</v>
      </c>
      <c r="AL97" s="121" t="s">
        <v>137</v>
      </c>
      <c r="AM97" s="121" t="s">
        <v>137</v>
      </c>
      <c r="AN97" s="121" t="s">
        <v>137</v>
      </c>
      <c r="AO97" s="121" t="s">
        <v>137</v>
      </c>
      <c r="AP97" s="121" t="s">
        <v>137</v>
      </c>
      <c r="AQ97" s="121" t="s">
        <v>137</v>
      </c>
      <c r="AR97" s="121" t="s">
        <v>137</v>
      </c>
      <c r="AS97" s="121" t="s">
        <v>137</v>
      </c>
      <c r="AT97" s="121" t="s">
        <v>137</v>
      </c>
      <c r="AU97" s="121" t="s">
        <v>137</v>
      </c>
      <c r="AV97" s="121" t="s">
        <v>137</v>
      </c>
      <c r="AW97" s="121" t="s">
        <v>137</v>
      </c>
      <c r="AX97" s="111" t="s">
        <v>6</v>
      </c>
      <c r="AY97" s="111" t="s">
        <v>6</v>
      </c>
    </row>
    <row r="98" spans="1:51" x14ac:dyDescent="0.25">
      <c r="A98" s="63" t="s">
        <v>110</v>
      </c>
      <c r="B98" s="62" t="s">
        <v>13</v>
      </c>
      <c r="C98" s="121" t="s">
        <v>57</v>
      </c>
      <c r="D98" s="121" t="s">
        <v>57</v>
      </c>
      <c r="E98" s="121" t="s">
        <v>57</v>
      </c>
      <c r="F98" s="121" t="s">
        <v>57</v>
      </c>
      <c r="G98" s="121" t="s">
        <v>57</v>
      </c>
      <c r="H98" s="121" t="s">
        <v>57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 t="s">
        <v>57</v>
      </c>
      <c r="O98" s="121" t="s">
        <v>57</v>
      </c>
      <c r="P98" s="121" t="s">
        <v>57</v>
      </c>
      <c r="Q98" s="121" t="s">
        <v>57</v>
      </c>
      <c r="R98" s="121" t="s">
        <v>57</v>
      </c>
      <c r="S98" s="121" t="s">
        <v>57</v>
      </c>
      <c r="T98" s="121" t="s">
        <v>57</v>
      </c>
      <c r="U98" s="121" t="s">
        <v>137</v>
      </c>
      <c r="V98" s="121" t="s">
        <v>137</v>
      </c>
      <c r="W98" s="121" t="s">
        <v>137</v>
      </c>
      <c r="X98" s="121" t="s">
        <v>137</v>
      </c>
      <c r="Y98" s="121" t="s">
        <v>137</v>
      </c>
      <c r="Z98" s="121" t="s">
        <v>137</v>
      </c>
      <c r="AA98" s="121" t="s">
        <v>137</v>
      </c>
      <c r="AB98" s="121" t="s">
        <v>137</v>
      </c>
      <c r="AC98" s="121" t="s">
        <v>137</v>
      </c>
      <c r="AD98" s="121" t="s">
        <v>137</v>
      </c>
      <c r="AE98" s="121" t="s">
        <v>137</v>
      </c>
      <c r="AF98" s="121" t="s">
        <v>137</v>
      </c>
      <c r="AG98" s="121" t="s">
        <v>137</v>
      </c>
      <c r="AH98" s="121" t="s">
        <v>137</v>
      </c>
      <c r="AI98" s="121" t="s">
        <v>137</v>
      </c>
      <c r="AJ98" s="121" t="s">
        <v>137</v>
      </c>
      <c r="AK98" s="121" t="s">
        <v>137</v>
      </c>
      <c r="AL98" s="121" t="s">
        <v>137</v>
      </c>
      <c r="AM98" s="121" t="s">
        <v>137</v>
      </c>
      <c r="AN98" s="121" t="s">
        <v>137</v>
      </c>
      <c r="AO98" s="121" t="s">
        <v>137</v>
      </c>
      <c r="AP98" s="121" t="s">
        <v>137</v>
      </c>
      <c r="AQ98" s="121" t="s">
        <v>137</v>
      </c>
      <c r="AR98" s="121" t="s">
        <v>137</v>
      </c>
      <c r="AS98" s="121" t="s">
        <v>137</v>
      </c>
      <c r="AT98" s="121" t="s">
        <v>137</v>
      </c>
      <c r="AU98" s="121" t="s">
        <v>137</v>
      </c>
      <c r="AV98" s="121" t="s">
        <v>137</v>
      </c>
      <c r="AW98" s="121" t="s">
        <v>137</v>
      </c>
      <c r="AX98" s="111" t="s">
        <v>6</v>
      </c>
      <c r="AY98" s="111" t="s">
        <v>6</v>
      </c>
    </row>
    <row r="99" spans="1:51" x14ac:dyDescent="0.25">
      <c r="A99" s="63" t="s">
        <v>111</v>
      </c>
      <c r="B99" s="62" t="s">
        <v>13</v>
      </c>
      <c r="C99" s="121" t="s">
        <v>40</v>
      </c>
      <c r="D99" s="121" t="s">
        <v>40</v>
      </c>
      <c r="E99" s="121" t="s">
        <v>40</v>
      </c>
      <c r="F99" s="121" t="s">
        <v>40</v>
      </c>
      <c r="G99" s="121" t="s">
        <v>40</v>
      </c>
      <c r="H99" s="121" t="s">
        <v>40</v>
      </c>
      <c r="I99" s="121" t="s">
        <v>35</v>
      </c>
      <c r="J99" s="121" t="s">
        <v>40</v>
      </c>
      <c r="K99" s="121" t="s">
        <v>40</v>
      </c>
      <c r="L99" s="121">
        <v>6.0000000000000001E-3</v>
      </c>
      <c r="M99" s="121" t="s">
        <v>40</v>
      </c>
      <c r="N99" s="121" t="s">
        <v>40</v>
      </c>
      <c r="O99" s="121" t="s">
        <v>40</v>
      </c>
      <c r="P99" s="121">
        <v>1.6E-2</v>
      </c>
      <c r="Q99" s="121">
        <v>8.0000000000000002E-3</v>
      </c>
      <c r="R99" s="121" t="s">
        <v>40</v>
      </c>
      <c r="S99" s="121" t="s">
        <v>40</v>
      </c>
      <c r="T99" s="121">
        <v>8.9999999999999993E-3</v>
      </c>
      <c r="U99" s="121" t="s">
        <v>137</v>
      </c>
      <c r="V99" s="121" t="s">
        <v>137</v>
      </c>
      <c r="W99" s="121" t="s">
        <v>137</v>
      </c>
      <c r="X99" s="121" t="s">
        <v>137</v>
      </c>
      <c r="Y99" s="121" t="s">
        <v>137</v>
      </c>
      <c r="Z99" s="121" t="s">
        <v>137</v>
      </c>
      <c r="AA99" s="121" t="s">
        <v>137</v>
      </c>
      <c r="AB99" s="121" t="s">
        <v>137</v>
      </c>
      <c r="AC99" s="121" t="s">
        <v>137</v>
      </c>
      <c r="AD99" s="121" t="s">
        <v>137</v>
      </c>
      <c r="AE99" s="121" t="s">
        <v>137</v>
      </c>
      <c r="AF99" s="121" t="s">
        <v>137</v>
      </c>
      <c r="AG99" s="121" t="s">
        <v>137</v>
      </c>
      <c r="AH99" s="121" t="s">
        <v>137</v>
      </c>
      <c r="AI99" s="121" t="s">
        <v>137</v>
      </c>
      <c r="AJ99" s="121" t="s">
        <v>137</v>
      </c>
      <c r="AK99" s="121" t="s">
        <v>137</v>
      </c>
      <c r="AL99" s="121" t="s">
        <v>137</v>
      </c>
      <c r="AM99" s="121" t="s">
        <v>137</v>
      </c>
      <c r="AN99" s="121" t="s">
        <v>137</v>
      </c>
      <c r="AO99" s="121" t="s">
        <v>137</v>
      </c>
      <c r="AP99" s="121" t="s">
        <v>137</v>
      </c>
      <c r="AQ99" s="121" t="s">
        <v>137</v>
      </c>
      <c r="AR99" s="121" t="s">
        <v>137</v>
      </c>
      <c r="AS99" s="121" t="s">
        <v>137</v>
      </c>
      <c r="AT99" s="121" t="s">
        <v>137</v>
      </c>
      <c r="AU99" s="121" t="s">
        <v>137</v>
      </c>
      <c r="AV99" s="121" t="s">
        <v>137</v>
      </c>
      <c r="AW99" s="121" t="s">
        <v>137</v>
      </c>
      <c r="AX99" s="111" t="s">
        <v>6</v>
      </c>
      <c r="AY99" s="111" t="s">
        <v>6</v>
      </c>
    </row>
    <row r="100" spans="1:51" x14ac:dyDescent="0.25">
      <c r="A100" s="63" t="s">
        <v>112</v>
      </c>
      <c r="B100" s="62" t="s">
        <v>13</v>
      </c>
      <c r="C100" s="121" t="s">
        <v>61</v>
      </c>
      <c r="D100" s="121" t="s">
        <v>61</v>
      </c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137</v>
      </c>
      <c r="V100" s="121" t="s">
        <v>137</v>
      </c>
      <c r="W100" s="121" t="s">
        <v>137</v>
      </c>
      <c r="X100" s="121" t="s">
        <v>137</v>
      </c>
      <c r="Y100" s="121" t="s">
        <v>137</v>
      </c>
      <c r="Z100" s="121" t="s">
        <v>137</v>
      </c>
      <c r="AA100" s="121" t="s">
        <v>137</v>
      </c>
      <c r="AB100" s="121" t="s">
        <v>137</v>
      </c>
      <c r="AC100" s="121" t="s">
        <v>137</v>
      </c>
      <c r="AD100" s="121" t="s">
        <v>137</v>
      </c>
      <c r="AE100" s="121" t="s">
        <v>137</v>
      </c>
      <c r="AF100" s="121" t="s">
        <v>137</v>
      </c>
      <c r="AG100" s="121" t="s">
        <v>137</v>
      </c>
      <c r="AH100" s="121" t="s">
        <v>137</v>
      </c>
      <c r="AI100" s="121" t="s">
        <v>137</v>
      </c>
      <c r="AJ100" s="121" t="s">
        <v>137</v>
      </c>
      <c r="AK100" s="121" t="s">
        <v>137</v>
      </c>
      <c r="AL100" s="121" t="s">
        <v>137</v>
      </c>
      <c r="AM100" s="121" t="s">
        <v>137</v>
      </c>
      <c r="AN100" s="121" t="s">
        <v>137</v>
      </c>
      <c r="AO100" s="121" t="s">
        <v>137</v>
      </c>
      <c r="AP100" s="121" t="s">
        <v>137</v>
      </c>
      <c r="AQ100" s="121" t="s">
        <v>137</v>
      </c>
      <c r="AR100" s="121" t="s">
        <v>137</v>
      </c>
      <c r="AS100" s="121" t="s">
        <v>137</v>
      </c>
      <c r="AT100" s="121" t="s">
        <v>137</v>
      </c>
      <c r="AU100" s="121" t="s">
        <v>137</v>
      </c>
      <c r="AV100" s="121" t="s">
        <v>137</v>
      </c>
      <c r="AW100" s="121" t="s">
        <v>137</v>
      </c>
      <c r="AX100" s="111" t="s">
        <v>6</v>
      </c>
      <c r="AY100" s="111" t="s">
        <v>6</v>
      </c>
    </row>
    <row r="101" spans="1:51" x14ac:dyDescent="0.25">
      <c r="A101" s="63" t="s">
        <v>113</v>
      </c>
      <c r="B101" s="62" t="s">
        <v>13</v>
      </c>
      <c r="C101" s="121" t="s">
        <v>57</v>
      </c>
      <c r="D101" s="121" t="s">
        <v>57</v>
      </c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137</v>
      </c>
      <c r="V101" s="121" t="s">
        <v>137</v>
      </c>
      <c r="W101" s="121" t="s">
        <v>137</v>
      </c>
      <c r="X101" s="121" t="s">
        <v>137</v>
      </c>
      <c r="Y101" s="121" t="s">
        <v>137</v>
      </c>
      <c r="Z101" s="121" t="s">
        <v>137</v>
      </c>
      <c r="AA101" s="121" t="s">
        <v>137</v>
      </c>
      <c r="AB101" s="121" t="s">
        <v>137</v>
      </c>
      <c r="AC101" s="121" t="s">
        <v>137</v>
      </c>
      <c r="AD101" s="121" t="s">
        <v>137</v>
      </c>
      <c r="AE101" s="121" t="s">
        <v>137</v>
      </c>
      <c r="AF101" s="121" t="s">
        <v>137</v>
      </c>
      <c r="AG101" s="121" t="s">
        <v>137</v>
      </c>
      <c r="AH101" s="121" t="s">
        <v>137</v>
      </c>
      <c r="AI101" s="121" t="s">
        <v>137</v>
      </c>
      <c r="AJ101" s="121" t="s">
        <v>137</v>
      </c>
      <c r="AK101" s="121" t="s">
        <v>137</v>
      </c>
      <c r="AL101" s="121" t="s">
        <v>137</v>
      </c>
      <c r="AM101" s="121" t="s">
        <v>137</v>
      </c>
      <c r="AN101" s="121" t="s">
        <v>137</v>
      </c>
      <c r="AO101" s="121" t="s">
        <v>137</v>
      </c>
      <c r="AP101" s="121" t="s">
        <v>137</v>
      </c>
      <c r="AQ101" s="121" t="s">
        <v>137</v>
      </c>
      <c r="AR101" s="121" t="s">
        <v>137</v>
      </c>
      <c r="AS101" s="121" t="s">
        <v>137</v>
      </c>
      <c r="AT101" s="121" t="s">
        <v>137</v>
      </c>
      <c r="AU101" s="121" t="s">
        <v>137</v>
      </c>
      <c r="AV101" s="121" t="s">
        <v>137</v>
      </c>
      <c r="AW101" s="121" t="s">
        <v>137</v>
      </c>
      <c r="AX101" s="111" t="s">
        <v>6</v>
      </c>
      <c r="AY101" s="111" t="s">
        <v>6</v>
      </c>
    </row>
    <row r="102" spans="1:51" x14ac:dyDescent="0.25">
      <c r="A102" s="63" t="s">
        <v>78</v>
      </c>
      <c r="B102" s="62" t="s">
        <v>13</v>
      </c>
      <c r="C102" s="121" t="s">
        <v>38</v>
      </c>
      <c r="D102" s="121" t="s">
        <v>38</v>
      </c>
      <c r="E102" s="121" t="s">
        <v>38</v>
      </c>
      <c r="F102" s="121" t="s">
        <v>38</v>
      </c>
      <c r="G102" s="121" t="s">
        <v>38</v>
      </c>
      <c r="H102" s="121" t="s">
        <v>38</v>
      </c>
      <c r="I102" s="121" t="s">
        <v>46</v>
      </c>
      <c r="J102" s="121" t="s">
        <v>38</v>
      </c>
      <c r="K102" s="121" t="s">
        <v>38</v>
      </c>
      <c r="L102" s="121" t="s">
        <v>150</v>
      </c>
      <c r="M102" s="121" t="s">
        <v>150</v>
      </c>
      <c r="N102" s="121" t="s">
        <v>150</v>
      </c>
      <c r="O102" s="121" t="s">
        <v>150</v>
      </c>
      <c r="P102" s="121" t="s">
        <v>150</v>
      </c>
      <c r="Q102" s="121" t="s">
        <v>150</v>
      </c>
      <c r="R102" s="121" t="s">
        <v>38</v>
      </c>
      <c r="S102" s="121" t="s">
        <v>150</v>
      </c>
      <c r="T102" s="121" t="s">
        <v>150</v>
      </c>
      <c r="U102" s="121" t="s">
        <v>137</v>
      </c>
      <c r="V102" s="121" t="s">
        <v>137</v>
      </c>
      <c r="W102" s="121" t="s">
        <v>137</v>
      </c>
      <c r="X102" s="121" t="s">
        <v>137</v>
      </c>
      <c r="Y102" s="121" t="s">
        <v>137</v>
      </c>
      <c r="Z102" s="121" t="s">
        <v>137</v>
      </c>
      <c r="AA102" s="121" t="s">
        <v>137</v>
      </c>
      <c r="AB102" s="121" t="s">
        <v>137</v>
      </c>
      <c r="AC102" s="121" t="s">
        <v>137</v>
      </c>
      <c r="AD102" s="121" t="s">
        <v>137</v>
      </c>
      <c r="AE102" s="121" t="s">
        <v>137</v>
      </c>
      <c r="AF102" s="121" t="s">
        <v>137</v>
      </c>
      <c r="AG102" s="121" t="s">
        <v>137</v>
      </c>
      <c r="AH102" s="121" t="s">
        <v>137</v>
      </c>
      <c r="AI102" s="121" t="s">
        <v>137</v>
      </c>
      <c r="AJ102" s="121" t="s">
        <v>137</v>
      </c>
      <c r="AK102" s="121" t="s">
        <v>137</v>
      </c>
      <c r="AL102" s="121" t="s">
        <v>137</v>
      </c>
      <c r="AM102" s="121" t="s">
        <v>137</v>
      </c>
      <c r="AN102" s="121" t="s">
        <v>137</v>
      </c>
      <c r="AO102" s="121" t="s">
        <v>137</v>
      </c>
      <c r="AP102" s="121" t="s">
        <v>137</v>
      </c>
      <c r="AQ102" s="121" t="s">
        <v>137</v>
      </c>
      <c r="AR102" s="121" t="s">
        <v>137</v>
      </c>
      <c r="AS102" s="121" t="s">
        <v>137</v>
      </c>
      <c r="AT102" s="121" t="s">
        <v>137</v>
      </c>
      <c r="AU102" s="121" t="s">
        <v>137</v>
      </c>
      <c r="AV102" s="121" t="s">
        <v>137</v>
      </c>
      <c r="AW102" s="121" t="s">
        <v>137</v>
      </c>
      <c r="AX102" s="111" t="s">
        <v>6</v>
      </c>
      <c r="AY102" s="111" t="s">
        <v>6</v>
      </c>
    </row>
    <row r="103" spans="1:51" x14ac:dyDescent="0.25">
      <c r="A103" s="63" t="s">
        <v>114</v>
      </c>
      <c r="B103" s="62" t="s">
        <v>13</v>
      </c>
      <c r="C103" s="121" t="s">
        <v>57</v>
      </c>
      <c r="D103" s="121" t="s">
        <v>57</v>
      </c>
      <c r="E103" s="121" t="s">
        <v>57</v>
      </c>
      <c r="F103" s="121" t="s">
        <v>57</v>
      </c>
      <c r="G103" s="121" t="s">
        <v>57</v>
      </c>
      <c r="H103" s="121" t="s">
        <v>57</v>
      </c>
      <c r="I103" s="121" t="s">
        <v>40</v>
      </c>
      <c r="J103" s="121" t="s">
        <v>57</v>
      </c>
      <c r="K103" s="121" t="s">
        <v>57</v>
      </c>
      <c r="L103" s="121" t="s">
        <v>57</v>
      </c>
      <c r="M103" s="121" t="s">
        <v>57</v>
      </c>
      <c r="N103" s="121" t="s">
        <v>57</v>
      </c>
      <c r="O103" s="121" t="s">
        <v>57</v>
      </c>
      <c r="P103" s="121">
        <v>2E-3</v>
      </c>
      <c r="Q103" s="121" t="s">
        <v>57</v>
      </c>
      <c r="R103" s="121" t="s">
        <v>57</v>
      </c>
      <c r="S103" s="121" t="s">
        <v>57</v>
      </c>
      <c r="T103" s="121" t="s">
        <v>57</v>
      </c>
      <c r="U103" s="121" t="s">
        <v>137</v>
      </c>
      <c r="V103" s="121" t="s">
        <v>137</v>
      </c>
      <c r="W103" s="121" t="s">
        <v>137</v>
      </c>
      <c r="X103" s="121" t="s">
        <v>137</v>
      </c>
      <c r="Y103" s="121" t="s">
        <v>137</v>
      </c>
      <c r="Z103" s="121" t="s">
        <v>137</v>
      </c>
      <c r="AA103" s="121" t="s">
        <v>137</v>
      </c>
      <c r="AB103" s="121" t="s">
        <v>137</v>
      </c>
      <c r="AC103" s="121" t="s">
        <v>137</v>
      </c>
      <c r="AD103" s="121" t="s">
        <v>137</v>
      </c>
      <c r="AE103" s="121" t="s">
        <v>137</v>
      </c>
      <c r="AF103" s="121" t="s">
        <v>137</v>
      </c>
      <c r="AG103" s="121" t="s">
        <v>137</v>
      </c>
      <c r="AH103" s="121" t="s">
        <v>137</v>
      </c>
      <c r="AI103" s="121" t="s">
        <v>137</v>
      </c>
      <c r="AJ103" s="121" t="s">
        <v>137</v>
      </c>
      <c r="AK103" s="121" t="s">
        <v>137</v>
      </c>
      <c r="AL103" s="121" t="s">
        <v>137</v>
      </c>
      <c r="AM103" s="121" t="s">
        <v>137</v>
      </c>
      <c r="AN103" s="121" t="s">
        <v>137</v>
      </c>
      <c r="AO103" s="121" t="s">
        <v>137</v>
      </c>
      <c r="AP103" s="121" t="s">
        <v>137</v>
      </c>
      <c r="AQ103" s="121" t="s">
        <v>137</v>
      </c>
      <c r="AR103" s="121" t="s">
        <v>137</v>
      </c>
      <c r="AS103" s="121" t="s">
        <v>137</v>
      </c>
      <c r="AT103" s="121" t="s">
        <v>137</v>
      </c>
      <c r="AU103" s="121" t="s">
        <v>137</v>
      </c>
      <c r="AV103" s="121" t="s">
        <v>137</v>
      </c>
      <c r="AW103" s="121" t="s">
        <v>137</v>
      </c>
      <c r="AX103" s="111" t="s">
        <v>6</v>
      </c>
      <c r="AY103" s="111" t="s">
        <v>6</v>
      </c>
    </row>
    <row r="104" spans="1:51" x14ac:dyDescent="0.25">
      <c r="A104" s="63" t="s">
        <v>161</v>
      </c>
      <c r="B104" s="62" t="s">
        <v>13</v>
      </c>
      <c r="C104" s="121" t="s">
        <v>137</v>
      </c>
      <c r="D104" s="121" t="s">
        <v>137</v>
      </c>
      <c r="E104" s="121" t="s">
        <v>137</v>
      </c>
      <c r="F104" s="121" t="s">
        <v>137</v>
      </c>
      <c r="G104" s="121" t="s">
        <v>137</v>
      </c>
      <c r="H104" s="121" t="s">
        <v>137</v>
      </c>
      <c r="I104" s="121" t="s">
        <v>137</v>
      </c>
      <c r="J104" s="121" t="s">
        <v>137</v>
      </c>
      <c r="K104" s="121" t="s">
        <v>137</v>
      </c>
      <c r="L104" s="121" t="s">
        <v>137</v>
      </c>
      <c r="M104" s="121" t="s">
        <v>137</v>
      </c>
      <c r="N104" s="121" t="s">
        <v>137</v>
      </c>
      <c r="O104" s="121" t="s">
        <v>137</v>
      </c>
      <c r="P104" s="121" t="s">
        <v>137</v>
      </c>
      <c r="Q104" s="121" t="s">
        <v>137</v>
      </c>
      <c r="R104" s="121" t="s">
        <v>137</v>
      </c>
      <c r="S104" s="121" t="s">
        <v>137</v>
      </c>
      <c r="T104" s="121" t="s">
        <v>137</v>
      </c>
      <c r="U104" s="121" t="s">
        <v>137</v>
      </c>
      <c r="V104" s="121" t="s">
        <v>137</v>
      </c>
      <c r="W104" s="121" t="s">
        <v>137</v>
      </c>
      <c r="X104" s="121" t="s">
        <v>137</v>
      </c>
      <c r="Y104" s="121" t="s">
        <v>137</v>
      </c>
      <c r="Z104" s="121" t="s">
        <v>137</v>
      </c>
      <c r="AA104" s="121" t="s">
        <v>137</v>
      </c>
      <c r="AB104" s="121" t="s">
        <v>137</v>
      </c>
      <c r="AC104" s="121" t="s">
        <v>137</v>
      </c>
      <c r="AD104" s="121" t="s">
        <v>137</v>
      </c>
      <c r="AE104" s="121" t="s">
        <v>137</v>
      </c>
      <c r="AF104" s="121" t="s">
        <v>137</v>
      </c>
      <c r="AG104" s="121" t="s">
        <v>137</v>
      </c>
      <c r="AH104" s="121" t="s">
        <v>137</v>
      </c>
      <c r="AI104" s="121" t="s">
        <v>137</v>
      </c>
      <c r="AJ104" s="121" t="s">
        <v>137</v>
      </c>
      <c r="AK104" s="121" t="s">
        <v>137</v>
      </c>
      <c r="AL104" s="121" t="s">
        <v>137</v>
      </c>
      <c r="AM104" s="121" t="s">
        <v>137</v>
      </c>
      <c r="AN104" s="121" t="s">
        <v>137</v>
      </c>
      <c r="AO104" s="121" t="s">
        <v>137</v>
      </c>
      <c r="AP104" s="121" t="s">
        <v>137</v>
      </c>
      <c r="AQ104" s="121" t="s">
        <v>137</v>
      </c>
      <c r="AR104" s="121" t="s">
        <v>137</v>
      </c>
      <c r="AS104" s="121" t="s">
        <v>137</v>
      </c>
      <c r="AT104" s="121" t="s">
        <v>137</v>
      </c>
      <c r="AU104" s="121" t="s">
        <v>137</v>
      </c>
      <c r="AV104" s="121" t="s">
        <v>137</v>
      </c>
      <c r="AW104" s="121" t="s">
        <v>137</v>
      </c>
      <c r="AX104" s="111" t="s">
        <v>6</v>
      </c>
      <c r="AY104" s="111" t="s">
        <v>6</v>
      </c>
    </row>
    <row r="105" spans="1:51" x14ac:dyDescent="0.25">
      <c r="A105" s="63" t="s">
        <v>115</v>
      </c>
      <c r="B105" s="62" t="s">
        <v>13</v>
      </c>
      <c r="C105" s="121" t="s">
        <v>61</v>
      </c>
      <c r="D105" s="121" t="s">
        <v>61</v>
      </c>
      <c r="E105" s="121" t="s">
        <v>61</v>
      </c>
      <c r="F105" s="121" t="s">
        <v>61</v>
      </c>
      <c r="G105" s="121" t="s">
        <v>61</v>
      </c>
      <c r="H105" s="121" t="s">
        <v>61</v>
      </c>
      <c r="I105" s="121" t="s">
        <v>57</v>
      </c>
      <c r="J105" s="121" t="s">
        <v>61</v>
      </c>
      <c r="K105" s="121" t="s">
        <v>61</v>
      </c>
      <c r="L105" s="121" t="s">
        <v>69</v>
      </c>
      <c r="M105" s="121" t="s">
        <v>69</v>
      </c>
      <c r="N105" s="121" t="s">
        <v>69</v>
      </c>
      <c r="O105" s="121" t="s">
        <v>69</v>
      </c>
      <c r="P105" s="121" t="s">
        <v>69</v>
      </c>
      <c r="Q105" s="121">
        <v>1.1E-4</v>
      </c>
      <c r="R105" s="121" t="s">
        <v>69</v>
      </c>
      <c r="S105" s="121" t="s">
        <v>69</v>
      </c>
      <c r="T105" s="121" t="s">
        <v>69</v>
      </c>
      <c r="U105" s="121" t="s">
        <v>137</v>
      </c>
      <c r="V105" s="121" t="s">
        <v>137</v>
      </c>
      <c r="W105" s="121" t="s">
        <v>137</v>
      </c>
      <c r="X105" s="121" t="s">
        <v>137</v>
      </c>
      <c r="Y105" s="121" t="s">
        <v>137</v>
      </c>
      <c r="Z105" s="121" t="s">
        <v>137</v>
      </c>
      <c r="AA105" s="121" t="s">
        <v>137</v>
      </c>
      <c r="AB105" s="121" t="s">
        <v>137</v>
      </c>
      <c r="AC105" s="121" t="s">
        <v>137</v>
      </c>
      <c r="AD105" s="121" t="s">
        <v>137</v>
      </c>
      <c r="AE105" s="121" t="s">
        <v>137</v>
      </c>
      <c r="AF105" s="121" t="s">
        <v>137</v>
      </c>
      <c r="AG105" s="121" t="s">
        <v>137</v>
      </c>
      <c r="AH105" s="121" t="s">
        <v>137</v>
      </c>
      <c r="AI105" s="121" t="s">
        <v>137</v>
      </c>
      <c r="AJ105" s="121" t="s">
        <v>137</v>
      </c>
      <c r="AK105" s="121" t="s">
        <v>137</v>
      </c>
      <c r="AL105" s="121" t="s">
        <v>137</v>
      </c>
      <c r="AM105" s="121" t="s">
        <v>137</v>
      </c>
      <c r="AN105" s="121" t="s">
        <v>137</v>
      </c>
      <c r="AO105" s="121" t="s">
        <v>137</v>
      </c>
      <c r="AP105" s="121" t="s">
        <v>137</v>
      </c>
      <c r="AQ105" s="121" t="s">
        <v>137</v>
      </c>
      <c r="AR105" s="121" t="s">
        <v>137</v>
      </c>
      <c r="AS105" s="121" t="s">
        <v>137</v>
      </c>
      <c r="AT105" s="121" t="s">
        <v>137</v>
      </c>
      <c r="AU105" s="121" t="s">
        <v>137</v>
      </c>
      <c r="AV105" s="121" t="s">
        <v>137</v>
      </c>
      <c r="AW105" s="121" t="s">
        <v>137</v>
      </c>
      <c r="AX105" s="111" t="s">
        <v>6</v>
      </c>
      <c r="AY105" s="111" t="s">
        <v>6</v>
      </c>
    </row>
    <row r="106" spans="1:51" x14ac:dyDescent="0.25">
      <c r="A106" s="63" t="s">
        <v>116</v>
      </c>
      <c r="B106" s="62" t="s">
        <v>13</v>
      </c>
      <c r="C106" s="121" t="s">
        <v>57</v>
      </c>
      <c r="D106" s="121" t="s">
        <v>57</v>
      </c>
      <c r="E106" s="121" t="s">
        <v>57</v>
      </c>
      <c r="F106" s="121" t="s">
        <v>57</v>
      </c>
      <c r="G106" s="121" t="s">
        <v>57</v>
      </c>
      <c r="H106" s="121" t="s">
        <v>57</v>
      </c>
      <c r="I106" s="121" t="s">
        <v>65</v>
      </c>
      <c r="J106" s="121" t="s">
        <v>57</v>
      </c>
      <c r="K106" s="121" t="s">
        <v>57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 t="s">
        <v>137</v>
      </c>
      <c r="V106" s="121" t="s">
        <v>137</v>
      </c>
      <c r="W106" s="121" t="s">
        <v>137</v>
      </c>
      <c r="X106" s="121" t="s">
        <v>137</v>
      </c>
      <c r="Y106" s="121" t="s">
        <v>137</v>
      </c>
      <c r="Z106" s="121" t="s">
        <v>137</v>
      </c>
      <c r="AA106" s="121" t="s">
        <v>137</v>
      </c>
      <c r="AB106" s="121" t="s">
        <v>137</v>
      </c>
      <c r="AC106" s="121" t="s">
        <v>137</v>
      </c>
      <c r="AD106" s="121" t="s">
        <v>137</v>
      </c>
      <c r="AE106" s="121" t="s">
        <v>137</v>
      </c>
      <c r="AF106" s="121" t="s">
        <v>137</v>
      </c>
      <c r="AG106" s="121" t="s">
        <v>137</v>
      </c>
      <c r="AH106" s="121" t="s">
        <v>137</v>
      </c>
      <c r="AI106" s="121" t="s">
        <v>137</v>
      </c>
      <c r="AJ106" s="121" t="s">
        <v>137</v>
      </c>
      <c r="AK106" s="121" t="s">
        <v>137</v>
      </c>
      <c r="AL106" s="121" t="s">
        <v>137</v>
      </c>
      <c r="AM106" s="121" t="s">
        <v>137</v>
      </c>
      <c r="AN106" s="121" t="s">
        <v>137</v>
      </c>
      <c r="AO106" s="121" t="s">
        <v>137</v>
      </c>
      <c r="AP106" s="121" t="s">
        <v>137</v>
      </c>
      <c r="AQ106" s="121" t="s">
        <v>137</v>
      </c>
      <c r="AR106" s="121" t="s">
        <v>137</v>
      </c>
      <c r="AS106" s="121" t="s">
        <v>137</v>
      </c>
      <c r="AT106" s="121" t="s">
        <v>137</v>
      </c>
      <c r="AU106" s="121" t="s">
        <v>137</v>
      </c>
      <c r="AV106" s="121" t="s">
        <v>137</v>
      </c>
      <c r="AW106" s="121" t="s">
        <v>137</v>
      </c>
      <c r="AX106" s="111" t="s">
        <v>6</v>
      </c>
      <c r="AY106" s="111" t="s">
        <v>6</v>
      </c>
    </row>
    <row r="107" spans="1:51" x14ac:dyDescent="0.25">
      <c r="A107" s="63" t="s">
        <v>117</v>
      </c>
      <c r="B107" s="62" t="s">
        <v>13</v>
      </c>
      <c r="C107" s="121" t="s">
        <v>35</v>
      </c>
      <c r="D107" s="121" t="s">
        <v>35</v>
      </c>
      <c r="E107" s="121" t="s">
        <v>35</v>
      </c>
      <c r="F107" s="121" t="s">
        <v>35</v>
      </c>
      <c r="G107" s="121" t="s">
        <v>35</v>
      </c>
      <c r="H107" s="121" t="s">
        <v>34</v>
      </c>
      <c r="I107" s="121" t="s">
        <v>34</v>
      </c>
      <c r="J107" s="121" t="s">
        <v>137</v>
      </c>
      <c r="K107" s="121" t="s">
        <v>137</v>
      </c>
      <c r="L107" s="121" t="s">
        <v>137</v>
      </c>
      <c r="M107" s="121" t="s">
        <v>137</v>
      </c>
      <c r="N107" s="121" t="s">
        <v>137</v>
      </c>
      <c r="O107" s="121" t="s">
        <v>137</v>
      </c>
      <c r="P107" s="121" t="s">
        <v>137</v>
      </c>
      <c r="Q107" s="121" t="s">
        <v>137</v>
      </c>
      <c r="R107" s="121" t="s">
        <v>137</v>
      </c>
      <c r="S107" s="121" t="s">
        <v>137</v>
      </c>
      <c r="T107" s="121" t="s">
        <v>137</v>
      </c>
      <c r="U107" s="121" t="s">
        <v>137</v>
      </c>
      <c r="V107" s="121" t="s">
        <v>137</v>
      </c>
      <c r="W107" s="121" t="s">
        <v>137</v>
      </c>
      <c r="X107" s="121" t="s">
        <v>137</v>
      </c>
      <c r="Y107" s="121" t="s">
        <v>137</v>
      </c>
      <c r="Z107" s="121" t="s">
        <v>137</v>
      </c>
      <c r="AA107" s="121" t="s">
        <v>137</v>
      </c>
      <c r="AB107" s="121" t="s">
        <v>137</v>
      </c>
      <c r="AC107" s="121" t="s">
        <v>137</v>
      </c>
      <c r="AD107" s="121" t="s">
        <v>137</v>
      </c>
      <c r="AE107" s="121" t="s">
        <v>137</v>
      </c>
      <c r="AF107" s="121" t="s">
        <v>137</v>
      </c>
      <c r="AG107" s="121" t="s">
        <v>137</v>
      </c>
      <c r="AH107" s="121" t="s">
        <v>137</v>
      </c>
      <c r="AI107" s="121" t="s">
        <v>137</v>
      </c>
      <c r="AJ107" s="121" t="s">
        <v>137</v>
      </c>
      <c r="AK107" s="121" t="s">
        <v>137</v>
      </c>
      <c r="AL107" s="121" t="s">
        <v>137</v>
      </c>
      <c r="AM107" s="121" t="s">
        <v>137</v>
      </c>
      <c r="AN107" s="121" t="s">
        <v>137</v>
      </c>
      <c r="AO107" s="121" t="s">
        <v>137</v>
      </c>
      <c r="AP107" s="121" t="s">
        <v>137</v>
      </c>
      <c r="AQ107" s="121" t="s">
        <v>137</v>
      </c>
      <c r="AR107" s="121" t="s">
        <v>137</v>
      </c>
      <c r="AS107" s="121" t="s">
        <v>137</v>
      </c>
      <c r="AT107" s="121" t="s">
        <v>137</v>
      </c>
      <c r="AU107" s="121" t="s">
        <v>137</v>
      </c>
      <c r="AV107" s="121" t="s">
        <v>137</v>
      </c>
      <c r="AW107" s="121" t="s">
        <v>137</v>
      </c>
      <c r="AX107" s="111" t="s">
        <v>6</v>
      </c>
      <c r="AY107" s="111" t="s">
        <v>6</v>
      </c>
    </row>
    <row r="108" spans="1:51" x14ac:dyDescent="0.25">
      <c r="A108" s="63" t="s">
        <v>82</v>
      </c>
      <c r="B108" s="62" t="s">
        <v>13</v>
      </c>
      <c r="C108" s="121">
        <v>0.2</v>
      </c>
      <c r="D108" s="121" t="s">
        <v>38</v>
      </c>
      <c r="E108" s="121" t="s">
        <v>38</v>
      </c>
      <c r="F108" s="121" t="s">
        <v>38</v>
      </c>
      <c r="G108" s="121" t="s">
        <v>38</v>
      </c>
      <c r="H108" s="121" t="s">
        <v>38</v>
      </c>
      <c r="I108" s="121" t="s">
        <v>132</v>
      </c>
      <c r="J108" s="121" t="s">
        <v>38</v>
      </c>
      <c r="K108" s="121" t="s">
        <v>38</v>
      </c>
      <c r="L108" s="121" t="s">
        <v>38</v>
      </c>
      <c r="M108" s="121" t="s">
        <v>38</v>
      </c>
      <c r="N108" s="121" t="s">
        <v>38</v>
      </c>
      <c r="O108" s="121" t="s">
        <v>38</v>
      </c>
      <c r="P108" s="121" t="s">
        <v>38</v>
      </c>
      <c r="Q108" s="121" t="s">
        <v>38</v>
      </c>
      <c r="R108" s="121" t="s">
        <v>38</v>
      </c>
      <c r="S108" s="121" t="s">
        <v>38</v>
      </c>
      <c r="T108" s="121" t="s">
        <v>38</v>
      </c>
      <c r="U108" s="121" t="s">
        <v>137</v>
      </c>
      <c r="V108" s="121" t="s">
        <v>137</v>
      </c>
      <c r="W108" s="121" t="s">
        <v>137</v>
      </c>
      <c r="X108" s="121" t="s">
        <v>137</v>
      </c>
      <c r="Y108" s="121" t="s">
        <v>137</v>
      </c>
      <c r="Z108" s="121" t="s">
        <v>137</v>
      </c>
      <c r="AA108" s="121" t="s">
        <v>137</v>
      </c>
      <c r="AB108" s="121" t="s">
        <v>137</v>
      </c>
      <c r="AC108" s="121" t="s">
        <v>137</v>
      </c>
      <c r="AD108" s="121" t="s">
        <v>137</v>
      </c>
      <c r="AE108" s="121" t="s">
        <v>137</v>
      </c>
      <c r="AF108" s="121" t="s">
        <v>137</v>
      </c>
      <c r="AG108" s="121" t="s">
        <v>137</v>
      </c>
      <c r="AH108" s="121" t="s">
        <v>137</v>
      </c>
      <c r="AI108" s="121" t="s">
        <v>137</v>
      </c>
      <c r="AJ108" s="121" t="s">
        <v>137</v>
      </c>
      <c r="AK108" s="121" t="s">
        <v>137</v>
      </c>
      <c r="AL108" s="121" t="s">
        <v>137</v>
      </c>
      <c r="AM108" s="121" t="s">
        <v>137</v>
      </c>
      <c r="AN108" s="121" t="s">
        <v>137</v>
      </c>
      <c r="AO108" s="121" t="s">
        <v>137</v>
      </c>
      <c r="AP108" s="121" t="s">
        <v>137</v>
      </c>
      <c r="AQ108" s="121" t="s">
        <v>137</v>
      </c>
      <c r="AR108" s="121" t="s">
        <v>137</v>
      </c>
      <c r="AS108" s="121" t="s">
        <v>137</v>
      </c>
      <c r="AT108" s="121" t="s">
        <v>137</v>
      </c>
      <c r="AU108" s="121" t="s">
        <v>137</v>
      </c>
      <c r="AV108" s="121" t="s">
        <v>137</v>
      </c>
      <c r="AW108" s="121" t="s">
        <v>137</v>
      </c>
      <c r="AX108" s="111" t="s">
        <v>6</v>
      </c>
      <c r="AY108" s="111" t="s">
        <v>6</v>
      </c>
    </row>
    <row r="109" spans="1:51" x14ac:dyDescent="0.25">
      <c r="A109" s="63" t="s">
        <v>118</v>
      </c>
      <c r="B109" s="62" t="s">
        <v>13</v>
      </c>
      <c r="C109" s="121" t="s">
        <v>84</v>
      </c>
      <c r="D109" s="121" t="s">
        <v>84</v>
      </c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56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137</v>
      </c>
      <c r="V109" s="121" t="s">
        <v>137</v>
      </c>
      <c r="W109" s="121" t="s">
        <v>137</v>
      </c>
      <c r="X109" s="121" t="s">
        <v>137</v>
      </c>
      <c r="Y109" s="121" t="s">
        <v>137</v>
      </c>
      <c r="Z109" s="121" t="s">
        <v>137</v>
      </c>
      <c r="AA109" s="121" t="s">
        <v>137</v>
      </c>
      <c r="AB109" s="121" t="s">
        <v>137</v>
      </c>
      <c r="AC109" s="121" t="s">
        <v>137</v>
      </c>
      <c r="AD109" s="121" t="s">
        <v>137</v>
      </c>
      <c r="AE109" s="121" t="s">
        <v>137</v>
      </c>
      <c r="AF109" s="121" t="s">
        <v>137</v>
      </c>
      <c r="AG109" s="121" t="s">
        <v>137</v>
      </c>
      <c r="AH109" s="121" t="s">
        <v>137</v>
      </c>
      <c r="AI109" s="121" t="s">
        <v>137</v>
      </c>
      <c r="AJ109" s="121" t="s">
        <v>137</v>
      </c>
      <c r="AK109" s="121" t="s">
        <v>137</v>
      </c>
      <c r="AL109" s="121" t="s">
        <v>137</v>
      </c>
      <c r="AM109" s="121" t="s">
        <v>137</v>
      </c>
      <c r="AN109" s="121" t="s">
        <v>137</v>
      </c>
      <c r="AO109" s="121" t="s">
        <v>137</v>
      </c>
      <c r="AP109" s="121" t="s">
        <v>137</v>
      </c>
      <c r="AQ109" s="121" t="s">
        <v>137</v>
      </c>
      <c r="AR109" s="121" t="s">
        <v>137</v>
      </c>
      <c r="AS109" s="121" t="s">
        <v>137</v>
      </c>
      <c r="AT109" s="121" t="s">
        <v>137</v>
      </c>
      <c r="AU109" s="121" t="s">
        <v>137</v>
      </c>
      <c r="AV109" s="121" t="s">
        <v>137</v>
      </c>
      <c r="AW109" s="121" t="s">
        <v>137</v>
      </c>
      <c r="AX109" s="111" t="s">
        <v>6</v>
      </c>
      <c r="AY109" s="111" t="s">
        <v>6</v>
      </c>
    </row>
    <row r="110" spans="1:51" x14ac:dyDescent="0.25">
      <c r="A110" s="63" t="s">
        <v>119</v>
      </c>
      <c r="B110" s="62" t="s">
        <v>13</v>
      </c>
      <c r="C110" s="121" t="s">
        <v>34</v>
      </c>
      <c r="D110" s="121" t="s">
        <v>34</v>
      </c>
      <c r="E110" s="121" t="s">
        <v>34</v>
      </c>
      <c r="F110" s="121" t="s">
        <v>34</v>
      </c>
      <c r="G110" s="121" t="s">
        <v>34</v>
      </c>
      <c r="H110" s="121" t="s">
        <v>34</v>
      </c>
      <c r="I110" s="121" t="s">
        <v>34</v>
      </c>
      <c r="J110" s="121" t="s">
        <v>34</v>
      </c>
      <c r="K110" s="121" t="s">
        <v>34</v>
      </c>
      <c r="L110" s="121" t="s">
        <v>34</v>
      </c>
      <c r="M110" s="121" t="s">
        <v>34</v>
      </c>
      <c r="N110" s="121" t="s">
        <v>34</v>
      </c>
      <c r="O110" s="121" t="s">
        <v>34</v>
      </c>
      <c r="P110" s="121" t="s">
        <v>34</v>
      </c>
      <c r="Q110" s="121" t="s">
        <v>34</v>
      </c>
      <c r="R110" s="121" t="s">
        <v>34</v>
      </c>
      <c r="S110" s="121" t="s">
        <v>34</v>
      </c>
      <c r="T110" s="121" t="s">
        <v>34</v>
      </c>
      <c r="U110" s="121" t="s">
        <v>137</v>
      </c>
      <c r="V110" s="121" t="s">
        <v>137</v>
      </c>
      <c r="W110" s="121" t="s">
        <v>137</v>
      </c>
      <c r="X110" s="121" t="s">
        <v>137</v>
      </c>
      <c r="Y110" s="121" t="s">
        <v>137</v>
      </c>
      <c r="Z110" s="121" t="s">
        <v>137</v>
      </c>
      <c r="AA110" s="121" t="s">
        <v>137</v>
      </c>
      <c r="AB110" s="121" t="s">
        <v>137</v>
      </c>
      <c r="AC110" s="121" t="s">
        <v>137</v>
      </c>
      <c r="AD110" s="121" t="s">
        <v>137</v>
      </c>
      <c r="AE110" s="121" t="s">
        <v>137</v>
      </c>
      <c r="AF110" s="121" t="s">
        <v>137</v>
      </c>
      <c r="AG110" s="121" t="s">
        <v>137</v>
      </c>
      <c r="AH110" s="121" t="s">
        <v>137</v>
      </c>
      <c r="AI110" s="121" t="s">
        <v>137</v>
      </c>
      <c r="AJ110" s="121" t="s">
        <v>137</v>
      </c>
      <c r="AK110" s="121" t="s">
        <v>137</v>
      </c>
      <c r="AL110" s="121" t="s">
        <v>137</v>
      </c>
      <c r="AM110" s="121" t="s">
        <v>137</v>
      </c>
      <c r="AN110" s="121" t="s">
        <v>137</v>
      </c>
      <c r="AO110" s="121" t="s">
        <v>137</v>
      </c>
      <c r="AP110" s="121" t="s">
        <v>137</v>
      </c>
      <c r="AQ110" s="121" t="s">
        <v>137</v>
      </c>
      <c r="AR110" s="121" t="s">
        <v>137</v>
      </c>
      <c r="AS110" s="121" t="s">
        <v>137</v>
      </c>
      <c r="AT110" s="121" t="s">
        <v>137</v>
      </c>
      <c r="AU110" s="121" t="s">
        <v>137</v>
      </c>
      <c r="AV110" s="121" t="s">
        <v>137</v>
      </c>
      <c r="AW110" s="121" t="s">
        <v>137</v>
      </c>
      <c r="AX110" s="111" t="s">
        <v>6</v>
      </c>
      <c r="AY110" s="111" t="s">
        <v>6</v>
      </c>
    </row>
    <row r="111" spans="1:51" x14ac:dyDescent="0.25">
      <c r="A111" s="63" t="s">
        <v>120</v>
      </c>
      <c r="B111" s="62" t="s">
        <v>13</v>
      </c>
      <c r="C111" s="121" t="s">
        <v>68</v>
      </c>
      <c r="D111" s="121" t="s">
        <v>68</v>
      </c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137</v>
      </c>
      <c r="V111" s="121" t="s">
        <v>137</v>
      </c>
      <c r="W111" s="121" t="s">
        <v>137</v>
      </c>
      <c r="X111" s="121" t="s">
        <v>137</v>
      </c>
      <c r="Y111" s="121" t="s">
        <v>137</v>
      </c>
      <c r="Z111" s="121" t="s">
        <v>137</v>
      </c>
      <c r="AA111" s="121" t="s">
        <v>137</v>
      </c>
      <c r="AB111" s="121" t="s">
        <v>137</v>
      </c>
      <c r="AC111" s="121" t="s">
        <v>137</v>
      </c>
      <c r="AD111" s="121" t="s">
        <v>137</v>
      </c>
      <c r="AE111" s="121" t="s">
        <v>137</v>
      </c>
      <c r="AF111" s="121" t="s">
        <v>137</v>
      </c>
      <c r="AG111" s="121" t="s">
        <v>137</v>
      </c>
      <c r="AH111" s="121" t="s">
        <v>137</v>
      </c>
      <c r="AI111" s="121" t="s">
        <v>137</v>
      </c>
      <c r="AJ111" s="121" t="s">
        <v>137</v>
      </c>
      <c r="AK111" s="121" t="s">
        <v>137</v>
      </c>
      <c r="AL111" s="121" t="s">
        <v>137</v>
      </c>
      <c r="AM111" s="121" t="s">
        <v>137</v>
      </c>
      <c r="AN111" s="121" t="s">
        <v>137</v>
      </c>
      <c r="AO111" s="121" t="s">
        <v>137</v>
      </c>
      <c r="AP111" s="121" t="s">
        <v>137</v>
      </c>
      <c r="AQ111" s="121" t="s">
        <v>137</v>
      </c>
      <c r="AR111" s="121" t="s">
        <v>137</v>
      </c>
      <c r="AS111" s="121" t="s">
        <v>137</v>
      </c>
      <c r="AT111" s="121" t="s">
        <v>137</v>
      </c>
      <c r="AU111" s="121" t="s">
        <v>137</v>
      </c>
      <c r="AV111" s="121" t="s">
        <v>137</v>
      </c>
      <c r="AW111" s="121" t="s">
        <v>137</v>
      </c>
      <c r="AX111" s="111" t="s">
        <v>6</v>
      </c>
      <c r="AY111" s="111" t="s">
        <v>6</v>
      </c>
    </row>
    <row r="112" spans="1:51" x14ac:dyDescent="0.25">
      <c r="A112" s="63" t="s">
        <v>121</v>
      </c>
      <c r="B112" s="62" t="s">
        <v>13</v>
      </c>
      <c r="C112" s="121" t="s">
        <v>57</v>
      </c>
      <c r="D112" s="121" t="s">
        <v>57</v>
      </c>
      <c r="E112" s="121" t="s">
        <v>57</v>
      </c>
      <c r="F112" s="121" t="s">
        <v>57</v>
      </c>
      <c r="G112" s="121" t="s">
        <v>57</v>
      </c>
      <c r="H112" s="121" t="s">
        <v>57</v>
      </c>
      <c r="I112" s="121" t="s">
        <v>57</v>
      </c>
      <c r="J112" s="121" t="s">
        <v>57</v>
      </c>
      <c r="K112" s="121" t="s">
        <v>57</v>
      </c>
      <c r="L112" s="121" t="s">
        <v>57</v>
      </c>
      <c r="M112" s="121" t="s">
        <v>57</v>
      </c>
      <c r="N112" s="121" t="s">
        <v>57</v>
      </c>
      <c r="O112" s="121" t="s">
        <v>57</v>
      </c>
      <c r="P112" s="121" t="s">
        <v>57</v>
      </c>
      <c r="Q112" s="121">
        <v>0.34100000000000003</v>
      </c>
      <c r="R112" s="121" t="s">
        <v>57</v>
      </c>
      <c r="S112" s="121" t="s">
        <v>57</v>
      </c>
      <c r="T112" s="121" t="s">
        <v>57</v>
      </c>
      <c r="U112" s="121" t="s">
        <v>137</v>
      </c>
      <c r="V112" s="121" t="s">
        <v>137</v>
      </c>
      <c r="W112" s="121" t="s">
        <v>137</v>
      </c>
      <c r="X112" s="121" t="s">
        <v>137</v>
      </c>
      <c r="Y112" s="121" t="s">
        <v>137</v>
      </c>
      <c r="Z112" s="121" t="s">
        <v>137</v>
      </c>
      <c r="AA112" s="121" t="s">
        <v>137</v>
      </c>
      <c r="AB112" s="121" t="s">
        <v>137</v>
      </c>
      <c r="AC112" s="121" t="s">
        <v>137</v>
      </c>
      <c r="AD112" s="121" t="s">
        <v>137</v>
      </c>
      <c r="AE112" s="121" t="s">
        <v>137</v>
      </c>
      <c r="AF112" s="121" t="s">
        <v>137</v>
      </c>
      <c r="AG112" s="121" t="s">
        <v>137</v>
      </c>
      <c r="AH112" s="121" t="s">
        <v>137</v>
      </c>
      <c r="AI112" s="121" t="s">
        <v>137</v>
      </c>
      <c r="AJ112" s="121" t="s">
        <v>137</v>
      </c>
      <c r="AK112" s="121" t="s">
        <v>137</v>
      </c>
      <c r="AL112" s="121" t="s">
        <v>137</v>
      </c>
      <c r="AM112" s="121" t="s">
        <v>137</v>
      </c>
      <c r="AN112" s="121" t="s">
        <v>137</v>
      </c>
      <c r="AO112" s="121" t="s">
        <v>137</v>
      </c>
      <c r="AP112" s="121" t="s">
        <v>137</v>
      </c>
      <c r="AQ112" s="121" t="s">
        <v>137</v>
      </c>
      <c r="AR112" s="121" t="s">
        <v>137</v>
      </c>
      <c r="AS112" s="121" t="s">
        <v>137</v>
      </c>
      <c r="AT112" s="121" t="s">
        <v>137</v>
      </c>
      <c r="AU112" s="121" t="s">
        <v>137</v>
      </c>
      <c r="AV112" s="121" t="s">
        <v>137</v>
      </c>
      <c r="AW112" s="121" t="s">
        <v>137</v>
      </c>
      <c r="AX112" s="111" t="s">
        <v>6</v>
      </c>
      <c r="AY112" s="111" t="s">
        <v>6</v>
      </c>
    </row>
    <row r="113" spans="1:51" x14ac:dyDescent="0.25">
      <c r="A113" s="63" t="s">
        <v>91</v>
      </c>
      <c r="B113" s="62" t="s">
        <v>13</v>
      </c>
      <c r="C113" s="121" t="s">
        <v>46</v>
      </c>
      <c r="D113" s="121" t="s">
        <v>46</v>
      </c>
      <c r="E113" s="121" t="s">
        <v>46</v>
      </c>
      <c r="F113" s="121" t="s">
        <v>46</v>
      </c>
      <c r="G113" s="121" t="s">
        <v>46</v>
      </c>
      <c r="H113" s="121" t="s">
        <v>46</v>
      </c>
      <c r="I113" s="121" t="s">
        <v>48</v>
      </c>
      <c r="J113" s="121" t="s">
        <v>46</v>
      </c>
      <c r="K113" s="121" t="s">
        <v>46</v>
      </c>
      <c r="L113" s="121" t="s">
        <v>46</v>
      </c>
      <c r="M113" s="121" t="s">
        <v>46</v>
      </c>
      <c r="N113" s="121" t="s">
        <v>46</v>
      </c>
      <c r="O113" s="121">
        <v>2.1</v>
      </c>
      <c r="P113" s="121" t="s">
        <v>46</v>
      </c>
      <c r="Q113" s="121" t="s">
        <v>46</v>
      </c>
      <c r="R113" s="121" t="s">
        <v>46</v>
      </c>
      <c r="S113" s="121" t="s">
        <v>46</v>
      </c>
      <c r="T113" s="121" t="s">
        <v>46</v>
      </c>
      <c r="U113" s="121" t="s">
        <v>137</v>
      </c>
      <c r="V113" s="121" t="s">
        <v>137</v>
      </c>
      <c r="W113" s="121" t="s">
        <v>137</v>
      </c>
      <c r="X113" s="121" t="s">
        <v>137</v>
      </c>
      <c r="Y113" s="121" t="s">
        <v>137</v>
      </c>
      <c r="Z113" s="121" t="s">
        <v>137</v>
      </c>
      <c r="AA113" s="121" t="s">
        <v>137</v>
      </c>
      <c r="AB113" s="121" t="s">
        <v>137</v>
      </c>
      <c r="AC113" s="121" t="s">
        <v>137</v>
      </c>
      <c r="AD113" s="121" t="s">
        <v>137</v>
      </c>
      <c r="AE113" s="121" t="s">
        <v>137</v>
      </c>
      <c r="AF113" s="121" t="s">
        <v>137</v>
      </c>
      <c r="AG113" s="121" t="s">
        <v>137</v>
      </c>
      <c r="AH113" s="121" t="s">
        <v>137</v>
      </c>
      <c r="AI113" s="121" t="s">
        <v>137</v>
      </c>
      <c r="AJ113" s="121" t="s">
        <v>137</v>
      </c>
      <c r="AK113" s="121" t="s">
        <v>137</v>
      </c>
      <c r="AL113" s="121" t="s">
        <v>137</v>
      </c>
      <c r="AM113" s="121" t="s">
        <v>137</v>
      </c>
      <c r="AN113" s="121" t="s">
        <v>137</v>
      </c>
      <c r="AO113" s="121" t="s">
        <v>137</v>
      </c>
      <c r="AP113" s="121" t="s">
        <v>137</v>
      </c>
      <c r="AQ113" s="121" t="s">
        <v>137</v>
      </c>
      <c r="AR113" s="121" t="s">
        <v>137</v>
      </c>
      <c r="AS113" s="121" t="s">
        <v>137</v>
      </c>
      <c r="AT113" s="121" t="s">
        <v>137</v>
      </c>
      <c r="AU113" s="121" t="s">
        <v>137</v>
      </c>
      <c r="AV113" s="121" t="s">
        <v>137</v>
      </c>
      <c r="AW113" s="121" t="s">
        <v>137</v>
      </c>
      <c r="AX113" s="111" t="s">
        <v>6</v>
      </c>
      <c r="AY113" s="111" t="s">
        <v>6</v>
      </c>
    </row>
    <row r="114" spans="1:51" x14ac:dyDescent="0.25">
      <c r="A114" s="63" t="s">
        <v>122</v>
      </c>
      <c r="B114" s="62" t="s">
        <v>13</v>
      </c>
      <c r="C114" s="121" t="s">
        <v>68</v>
      </c>
      <c r="D114" s="121" t="s">
        <v>68</v>
      </c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93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137</v>
      </c>
      <c r="V114" s="121" t="s">
        <v>137</v>
      </c>
      <c r="W114" s="121" t="s">
        <v>137</v>
      </c>
      <c r="X114" s="121" t="s">
        <v>137</v>
      </c>
      <c r="Y114" s="121" t="s">
        <v>137</v>
      </c>
      <c r="Z114" s="121" t="s">
        <v>137</v>
      </c>
      <c r="AA114" s="121" t="s">
        <v>137</v>
      </c>
      <c r="AB114" s="121" t="s">
        <v>137</v>
      </c>
      <c r="AC114" s="121" t="s">
        <v>137</v>
      </c>
      <c r="AD114" s="121" t="s">
        <v>137</v>
      </c>
      <c r="AE114" s="121" t="s">
        <v>137</v>
      </c>
      <c r="AF114" s="121" t="s">
        <v>137</v>
      </c>
      <c r="AG114" s="121" t="s">
        <v>137</v>
      </c>
      <c r="AH114" s="121" t="s">
        <v>137</v>
      </c>
      <c r="AI114" s="121" t="s">
        <v>137</v>
      </c>
      <c r="AJ114" s="121" t="s">
        <v>137</v>
      </c>
      <c r="AK114" s="121" t="s">
        <v>137</v>
      </c>
      <c r="AL114" s="121" t="s">
        <v>137</v>
      </c>
      <c r="AM114" s="121" t="s">
        <v>137</v>
      </c>
      <c r="AN114" s="121" t="s">
        <v>137</v>
      </c>
      <c r="AO114" s="121" t="s">
        <v>137</v>
      </c>
      <c r="AP114" s="121" t="s">
        <v>137</v>
      </c>
      <c r="AQ114" s="121" t="s">
        <v>137</v>
      </c>
      <c r="AR114" s="121" t="s">
        <v>137</v>
      </c>
      <c r="AS114" s="121" t="s">
        <v>137</v>
      </c>
      <c r="AT114" s="121" t="s">
        <v>137</v>
      </c>
      <c r="AU114" s="121" t="s">
        <v>137</v>
      </c>
      <c r="AV114" s="121" t="s">
        <v>137</v>
      </c>
      <c r="AW114" s="121" t="s">
        <v>137</v>
      </c>
      <c r="AX114" s="111" t="s">
        <v>6</v>
      </c>
      <c r="AY114" s="111" t="s">
        <v>6</v>
      </c>
    </row>
    <row r="115" spans="1:51" x14ac:dyDescent="0.25">
      <c r="A115" s="63" t="s">
        <v>163</v>
      </c>
      <c r="B115" s="62" t="s">
        <v>13</v>
      </c>
      <c r="C115" s="121" t="s">
        <v>63</v>
      </c>
      <c r="D115" s="121" t="s">
        <v>63</v>
      </c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137</v>
      </c>
      <c r="J115" s="121" t="s">
        <v>63</v>
      </c>
      <c r="K115" s="121" t="s">
        <v>63</v>
      </c>
      <c r="L115" s="121" t="s">
        <v>63</v>
      </c>
      <c r="M115" s="121" t="s">
        <v>63</v>
      </c>
      <c r="N115" s="121" t="s">
        <v>63</v>
      </c>
      <c r="O115" s="121" t="s">
        <v>63</v>
      </c>
      <c r="P115" s="121" t="s">
        <v>63</v>
      </c>
      <c r="Q115" s="121" t="s">
        <v>63</v>
      </c>
      <c r="R115" s="121" t="s">
        <v>63</v>
      </c>
      <c r="S115" s="121" t="s">
        <v>63</v>
      </c>
      <c r="T115" s="121" t="s">
        <v>63</v>
      </c>
      <c r="U115" s="121"/>
      <c r="V115" s="121"/>
      <c r="W115" s="121"/>
      <c r="X115" s="121"/>
      <c r="Y115" s="121"/>
      <c r="Z115" s="121"/>
      <c r="AA115" s="121"/>
      <c r="AB115" s="121"/>
      <c r="AC115" s="121"/>
      <c r="AD115" s="121"/>
      <c r="AE115" s="121"/>
      <c r="AF115" s="121"/>
      <c r="AG115" s="121"/>
      <c r="AH115" s="121"/>
      <c r="AI115" s="121"/>
      <c r="AJ115" s="121"/>
      <c r="AK115" s="121"/>
      <c r="AL115" s="121"/>
      <c r="AM115" s="121"/>
      <c r="AN115" s="121"/>
      <c r="AO115" s="121"/>
      <c r="AP115" s="121"/>
      <c r="AQ115" s="121"/>
      <c r="AR115" s="121"/>
      <c r="AS115" s="121"/>
      <c r="AT115" s="121"/>
      <c r="AU115" s="121"/>
      <c r="AV115" s="121"/>
      <c r="AW115" s="121"/>
      <c r="AX115" s="111" t="s">
        <v>6</v>
      </c>
      <c r="AY115" s="111" t="s">
        <v>6</v>
      </c>
    </row>
    <row r="116" spans="1:51" x14ac:dyDescent="0.25">
      <c r="A116" s="63" t="s">
        <v>123</v>
      </c>
      <c r="B116" s="62" t="s">
        <v>13</v>
      </c>
      <c r="C116" s="121" t="s">
        <v>61</v>
      </c>
      <c r="D116" s="121" t="s">
        <v>61</v>
      </c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57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137</v>
      </c>
      <c r="V116" s="121" t="s">
        <v>137</v>
      </c>
      <c r="W116" s="121" t="s">
        <v>137</v>
      </c>
      <c r="X116" s="121" t="s">
        <v>137</v>
      </c>
      <c r="Y116" s="121" t="s">
        <v>137</v>
      </c>
      <c r="Z116" s="121" t="s">
        <v>137</v>
      </c>
      <c r="AA116" s="121" t="s">
        <v>137</v>
      </c>
      <c r="AB116" s="121" t="s">
        <v>137</v>
      </c>
      <c r="AC116" s="121" t="s">
        <v>137</v>
      </c>
      <c r="AD116" s="121" t="s">
        <v>137</v>
      </c>
      <c r="AE116" s="121" t="s">
        <v>137</v>
      </c>
      <c r="AF116" s="121" t="s">
        <v>137</v>
      </c>
      <c r="AG116" s="121" t="s">
        <v>137</v>
      </c>
      <c r="AH116" s="121" t="s">
        <v>137</v>
      </c>
      <c r="AI116" s="121" t="s">
        <v>137</v>
      </c>
      <c r="AJ116" s="121" t="s">
        <v>137</v>
      </c>
      <c r="AK116" s="121" t="s">
        <v>137</v>
      </c>
      <c r="AL116" s="121" t="s">
        <v>137</v>
      </c>
      <c r="AM116" s="121" t="s">
        <v>137</v>
      </c>
      <c r="AN116" s="121" t="s">
        <v>137</v>
      </c>
      <c r="AO116" s="121" t="s">
        <v>137</v>
      </c>
      <c r="AP116" s="121" t="s">
        <v>137</v>
      </c>
      <c r="AQ116" s="121" t="s">
        <v>137</v>
      </c>
      <c r="AR116" s="121" t="s">
        <v>137</v>
      </c>
      <c r="AS116" s="121" t="s">
        <v>137</v>
      </c>
      <c r="AT116" s="121" t="s">
        <v>137</v>
      </c>
      <c r="AU116" s="121" t="s">
        <v>137</v>
      </c>
      <c r="AV116" s="121" t="s">
        <v>137</v>
      </c>
      <c r="AW116" s="121" t="s">
        <v>137</v>
      </c>
      <c r="AX116" s="111" t="s">
        <v>6</v>
      </c>
      <c r="AY116" s="111" t="s">
        <v>6</v>
      </c>
    </row>
    <row r="117" spans="1:51" x14ac:dyDescent="0.25">
      <c r="A117" s="63" t="s">
        <v>124</v>
      </c>
      <c r="B117" s="62" t="s">
        <v>13</v>
      </c>
      <c r="C117" s="121" t="s">
        <v>63</v>
      </c>
      <c r="D117" s="121" t="s">
        <v>63</v>
      </c>
      <c r="E117" s="121" t="s">
        <v>63</v>
      </c>
      <c r="F117" s="121" t="s">
        <v>63</v>
      </c>
      <c r="G117" s="121" t="s">
        <v>63</v>
      </c>
      <c r="H117" s="121" t="s">
        <v>63</v>
      </c>
      <c r="I117" s="121" t="s">
        <v>65</v>
      </c>
      <c r="J117" s="121" t="s">
        <v>63</v>
      </c>
      <c r="K117" s="121" t="s">
        <v>63</v>
      </c>
      <c r="L117" s="121" t="s">
        <v>63</v>
      </c>
      <c r="M117" s="121" t="s">
        <v>63</v>
      </c>
      <c r="N117" s="121" t="s">
        <v>63</v>
      </c>
      <c r="O117" s="121" t="s">
        <v>63</v>
      </c>
      <c r="P117" s="121" t="s">
        <v>63</v>
      </c>
      <c r="Q117" s="121">
        <v>4.0000000000000002E-4</v>
      </c>
      <c r="R117" s="121" t="s">
        <v>63</v>
      </c>
      <c r="S117" s="121" t="s">
        <v>63</v>
      </c>
      <c r="T117" s="121" t="s">
        <v>63</v>
      </c>
      <c r="U117" s="121" t="s">
        <v>137</v>
      </c>
      <c r="V117" s="121" t="s">
        <v>137</v>
      </c>
      <c r="W117" s="121" t="s">
        <v>137</v>
      </c>
      <c r="X117" s="121" t="s">
        <v>137</v>
      </c>
      <c r="Y117" s="121" t="s">
        <v>137</v>
      </c>
      <c r="Z117" s="121" t="s">
        <v>137</v>
      </c>
      <c r="AA117" s="121" t="s">
        <v>137</v>
      </c>
      <c r="AB117" s="121" t="s">
        <v>137</v>
      </c>
      <c r="AC117" s="121" t="s">
        <v>137</v>
      </c>
      <c r="AD117" s="121" t="s">
        <v>137</v>
      </c>
      <c r="AE117" s="121" t="s">
        <v>137</v>
      </c>
      <c r="AF117" s="121" t="s">
        <v>137</v>
      </c>
      <c r="AG117" s="121" t="s">
        <v>137</v>
      </c>
      <c r="AH117" s="121" t="s">
        <v>137</v>
      </c>
      <c r="AI117" s="121" t="s">
        <v>137</v>
      </c>
      <c r="AJ117" s="121" t="s">
        <v>137</v>
      </c>
      <c r="AK117" s="121" t="s">
        <v>137</v>
      </c>
      <c r="AL117" s="121" t="s">
        <v>137</v>
      </c>
      <c r="AM117" s="121" t="s">
        <v>137</v>
      </c>
      <c r="AN117" s="121" t="s">
        <v>137</v>
      </c>
      <c r="AO117" s="121" t="s">
        <v>137</v>
      </c>
      <c r="AP117" s="121" t="s">
        <v>137</v>
      </c>
      <c r="AQ117" s="121" t="s">
        <v>137</v>
      </c>
      <c r="AR117" s="121" t="s">
        <v>137</v>
      </c>
      <c r="AS117" s="121" t="s">
        <v>137</v>
      </c>
      <c r="AT117" s="121" t="s">
        <v>137</v>
      </c>
      <c r="AU117" s="121" t="s">
        <v>137</v>
      </c>
      <c r="AV117" s="121" t="s">
        <v>137</v>
      </c>
      <c r="AW117" s="121" t="s">
        <v>137</v>
      </c>
      <c r="AX117" s="111" t="s">
        <v>6</v>
      </c>
      <c r="AY117" s="111" t="s">
        <v>6</v>
      </c>
    </row>
    <row r="118" spans="1:51" x14ac:dyDescent="0.25">
      <c r="A118" s="63" t="s">
        <v>97</v>
      </c>
      <c r="B118" s="62" t="s">
        <v>13</v>
      </c>
      <c r="C118" s="121" t="s">
        <v>63</v>
      </c>
      <c r="D118" s="121" t="s">
        <v>63</v>
      </c>
      <c r="E118" s="121" t="s">
        <v>63</v>
      </c>
      <c r="F118" s="121" t="s">
        <v>63</v>
      </c>
      <c r="G118" s="121" t="s">
        <v>63</v>
      </c>
      <c r="H118" s="121" t="s">
        <v>63</v>
      </c>
      <c r="I118" s="121" t="s">
        <v>65</v>
      </c>
      <c r="J118" s="121" t="s">
        <v>63</v>
      </c>
      <c r="K118" s="121" t="s">
        <v>63</v>
      </c>
      <c r="L118" s="121" t="s">
        <v>63</v>
      </c>
      <c r="M118" s="121" t="s">
        <v>63</v>
      </c>
      <c r="N118" s="121" t="s">
        <v>63</v>
      </c>
      <c r="O118" s="121" t="s">
        <v>63</v>
      </c>
      <c r="P118" s="121" t="s">
        <v>63</v>
      </c>
      <c r="Q118" s="121">
        <v>8.0000000000000004E-4</v>
      </c>
      <c r="R118" s="121" t="s">
        <v>63</v>
      </c>
      <c r="S118" s="121" t="s">
        <v>63</v>
      </c>
      <c r="T118" s="121" t="s">
        <v>63</v>
      </c>
      <c r="U118" s="121" t="s">
        <v>137</v>
      </c>
      <c r="V118" s="121" t="s">
        <v>137</v>
      </c>
      <c r="W118" s="121" t="s">
        <v>137</v>
      </c>
      <c r="X118" s="121" t="s">
        <v>137</v>
      </c>
      <c r="Y118" s="121" t="s">
        <v>137</v>
      </c>
      <c r="Z118" s="121" t="s">
        <v>137</v>
      </c>
      <c r="AA118" s="121" t="s">
        <v>137</v>
      </c>
      <c r="AB118" s="121" t="s">
        <v>137</v>
      </c>
      <c r="AC118" s="121" t="s">
        <v>137</v>
      </c>
      <c r="AD118" s="121" t="s">
        <v>137</v>
      </c>
      <c r="AE118" s="121" t="s">
        <v>137</v>
      </c>
      <c r="AF118" s="121" t="s">
        <v>137</v>
      </c>
      <c r="AG118" s="121" t="s">
        <v>137</v>
      </c>
      <c r="AH118" s="121" t="s">
        <v>137</v>
      </c>
      <c r="AI118" s="121" t="s">
        <v>137</v>
      </c>
      <c r="AJ118" s="121" t="s">
        <v>137</v>
      </c>
      <c r="AK118" s="121" t="s">
        <v>137</v>
      </c>
      <c r="AL118" s="121" t="s">
        <v>137</v>
      </c>
      <c r="AM118" s="121" t="s">
        <v>137</v>
      </c>
      <c r="AN118" s="121" t="s">
        <v>137</v>
      </c>
      <c r="AO118" s="121" t="s">
        <v>137</v>
      </c>
      <c r="AP118" s="121" t="s">
        <v>137</v>
      </c>
      <c r="AQ118" s="121" t="s">
        <v>137</v>
      </c>
      <c r="AR118" s="121" t="s">
        <v>137</v>
      </c>
      <c r="AS118" s="121" t="s">
        <v>137</v>
      </c>
      <c r="AT118" s="121" t="s">
        <v>137</v>
      </c>
      <c r="AU118" s="121" t="s">
        <v>137</v>
      </c>
      <c r="AV118" s="121" t="s">
        <v>137</v>
      </c>
      <c r="AW118" s="121" t="s">
        <v>137</v>
      </c>
      <c r="AX118" s="111" t="s">
        <v>6</v>
      </c>
      <c r="AY118" s="111" t="s">
        <v>6</v>
      </c>
    </row>
    <row r="119" spans="1:51" x14ac:dyDescent="0.25">
      <c r="A119" s="63" t="s">
        <v>125</v>
      </c>
      <c r="B119" s="62" t="s">
        <v>13</v>
      </c>
      <c r="C119" s="121" t="s">
        <v>61</v>
      </c>
      <c r="D119" s="121" t="s">
        <v>61</v>
      </c>
      <c r="E119" s="121" t="s">
        <v>61</v>
      </c>
      <c r="F119" s="121" t="s">
        <v>61</v>
      </c>
      <c r="G119" s="121" t="s">
        <v>61</v>
      </c>
      <c r="H119" s="121" t="s">
        <v>61</v>
      </c>
      <c r="I119" s="121" t="s">
        <v>61</v>
      </c>
      <c r="J119" s="121" t="s">
        <v>61</v>
      </c>
      <c r="K119" s="121" t="s">
        <v>69</v>
      </c>
      <c r="L119" s="121" t="s">
        <v>69</v>
      </c>
      <c r="M119" s="121" t="s">
        <v>69</v>
      </c>
      <c r="N119" s="121" t="s">
        <v>69</v>
      </c>
      <c r="O119" s="121" t="s">
        <v>61</v>
      </c>
      <c r="P119" s="121" t="s">
        <v>69</v>
      </c>
      <c r="Q119" s="121">
        <v>1.8000000000000001E-4</v>
      </c>
      <c r="R119" s="121" t="s">
        <v>69</v>
      </c>
      <c r="S119" s="121" t="s">
        <v>69</v>
      </c>
      <c r="T119" s="121" t="s">
        <v>69</v>
      </c>
      <c r="U119" s="121" t="s">
        <v>137</v>
      </c>
      <c r="V119" s="121" t="s">
        <v>137</v>
      </c>
      <c r="W119" s="121" t="s">
        <v>137</v>
      </c>
      <c r="X119" s="121" t="s">
        <v>137</v>
      </c>
      <c r="Y119" s="121" t="s">
        <v>137</v>
      </c>
      <c r="Z119" s="121" t="s">
        <v>137</v>
      </c>
      <c r="AA119" s="121" t="s">
        <v>137</v>
      </c>
      <c r="AB119" s="121" t="s">
        <v>137</v>
      </c>
      <c r="AC119" s="121" t="s">
        <v>137</v>
      </c>
      <c r="AD119" s="121" t="s">
        <v>137</v>
      </c>
      <c r="AE119" s="121" t="s">
        <v>137</v>
      </c>
      <c r="AF119" s="121" t="s">
        <v>137</v>
      </c>
      <c r="AG119" s="121" t="s">
        <v>137</v>
      </c>
      <c r="AH119" s="121" t="s">
        <v>137</v>
      </c>
      <c r="AI119" s="121" t="s">
        <v>137</v>
      </c>
      <c r="AJ119" s="121" t="s">
        <v>137</v>
      </c>
      <c r="AK119" s="121" t="s">
        <v>137</v>
      </c>
      <c r="AL119" s="121" t="s">
        <v>137</v>
      </c>
      <c r="AM119" s="121" t="s">
        <v>137</v>
      </c>
      <c r="AN119" s="121" t="s">
        <v>137</v>
      </c>
      <c r="AO119" s="121" t="s">
        <v>137</v>
      </c>
      <c r="AP119" s="121" t="s">
        <v>137</v>
      </c>
      <c r="AQ119" s="121" t="s">
        <v>137</v>
      </c>
      <c r="AR119" s="121" t="s">
        <v>137</v>
      </c>
      <c r="AS119" s="121" t="s">
        <v>137</v>
      </c>
      <c r="AT119" s="121" t="s">
        <v>137</v>
      </c>
      <c r="AU119" s="121" t="s">
        <v>137</v>
      </c>
      <c r="AV119" s="121" t="s">
        <v>137</v>
      </c>
      <c r="AW119" s="121" t="s">
        <v>137</v>
      </c>
      <c r="AX119" s="111" t="s">
        <v>6</v>
      </c>
      <c r="AY119" s="111" t="s">
        <v>6</v>
      </c>
    </row>
    <row r="120" spans="1:51" x14ac:dyDescent="0.25">
      <c r="A120" s="63" t="s">
        <v>126</v>
      </c>
      <c r="B120" s="62" t="s">
        <v>13</v>
      </c>
      <c r="C120" s="121" t="s">
        <v>57</v>
      </c>
      <c r="D120" s="121" t="s">
        <v>57</v>
      </c>
      <c r="E120" s="121" t="s">
        <v>57</v>
      </c>
      <c r="F120" s="121" t="s">
        <v>57</v>
      </c>
      <c r="G120" s="121" t="s">
        <v>57</v>
      </c>
      <c r="H120" s="121" t="s">
        <v>57</v>
      </c>
      <c r="I120" s="121" t="s">
        <v>57</v>
      </c>
      <c r="J120" s="121" t="s">
        <v>57</v>
      </c>
      <c r="K120" s="121" t="s">
        <v>57</v>
      </c>
      <c r="L120" s="121" t="s">
        <v>57</v>
      </c>
      <c r="M120" s="121" t="s">
        <v>57</v>
      </c>
      <c r="N120" s="121" t="s">
        <v>57</v>
      </c>
      <c r="O120" s="121" t="s">
        <v>57</v>
      </c>
      <c r="P120" s="121" t="s">
        <v>57</v>
      </c>
      <c r="Q120" s="121" t="s">
        <v>57</v>
      </c>
      <c r="R120" s="121" t="s">
        <v>57</v>
      </c>
      <c r="S120" s="121" t="s">
        <v>57</v>
      </c>
      <c r="T120" s="121" t="s">
        <v>57</v>
      </c>
      <c r="U120" s="121" t="s">
        <v>137</v>
      </c>
      <c r="V120" s="121" t="s">
        <v>137</v>
      </c>
      <c r="W120" s="121" t="s">
        <v>137</v>
      </c>
      <c r="X120" s="121" t="s">
        <v>137</v>
      </c>
      <c r="Y120" s="121" t="s">
        <v>137</v>
      </c>
      <c r="Z120" s="121" t="s">
        <v>137</v>
      </c>
      <c r="AA120" s="121" t="s">
        <v>137</v>
      </c>
      <c r="AB120" s="121" t="s">
        <v>137</v>
      </c>
      <c r="AC120" s="121" t="s">
        <v>137</v>
      </c>
      <c r="AD120" s="121" t="s">
        <v>137</v>
      </c>
      <c r="AE120" s="121" t="s">
        <v>137</v>
      </c>
      <c r="AF120" s="121" t="s">
        <v>137</v>
      </c>
      <c r="AG120" s="121" t="s">
        <v>137</v>
      </c>
      <c r="AH120" s="121" t="s">
        <v>137</v>
      </c>
      <c r="AI120" s="121" t="s">
        <v>137</v>
      </c>
      <c r="AJ120" s="121" t="s">
        <v>137</v>
      </c>
      <c r="AK120" s="121" t="s">
        <v>137</v>
      </c>
      <c r="AL120" s="121" t="s">
        <v>137</v>
      </c>
      <c r="AM120" s="121" t="s">
        <v>137</v>
      </c>
      <c r="AN120" s="121" t="s">
        <v>137</v>
      </c>
      <c r="AO120" s="121" t="s">
        <v>137</v>
      </c>
      <c r="AP120" s="121" t="s">
        <v>137</v>
      </c>
      <c r="AQ120" s="121" t="s">
        <v>137</v>
      </c>
      <c r="AR120" s="121" t="s">
        <v>137</v>
      </c>
      <c r="AS120" s="121" t="s">
        <v>137</v>
      </c>
      <c r="AT120" s="121" t="s">
        <v>137</v>
      </c>
      <c r="AU120" s="121" t="s">
        <v>137</v>
      </c>
      <c r="AV120" s="121" t="s">
        <v>137</v>
      </c>
      <c r="AW120" s="121" t="s">
        <v>137</v>
      </c>
      <c r="AX120" s="111" t="s">
        <v>6</v>
      </c>
      <c r="AY120" s="111" t="s">
        <v>6</v>
      </c>
    </row>
    <row r="121" spans="1:51" x14ac:dyDescent="0.25">
      <c r="A121" s="63" t="s">
        <v>164</v>
      </c>
      <c r="B121" s="62" t="s">
        <v>13</v>
      </c>
      <c r="C121" s="121" t="s">
        <v>61</v>
      </c>
      <c r="D121" s="121" t="s">
        <v>61</v>
      </c>
      <c r="E121" s="121" t="s">
        <v>61</v>
      </c>
      <c r="F121" s="121" t="s">
        <v>61</v>
      </c>
      <c r="G121" s="121" t="s">
        <v>61</v>
      </c>
      <c r="H121" s="121" t="s">
        <v>61</v>
      </c>
      <c r="I121" s="121" t="s">
        <v>137</v>
      </c>
      <c r="J121" s="121" t="s">
        <v>61</v>
      </c>
      <c r="K121" s="121" t="s">
        <v>61</v>
      </c>
      <c r="L121" s="121" t="s">
        <v>69</v>
      </c>
      <c r="M121" s="121" t="s">
        <v>61</v>
      </c>
      <c r="N121" s="121" t="s">
        <v>69</v>
      </c>
      <c r="O121" s="121" t="s">
        <v>61</v>
      </c>
      <c r="P121" s="121" t="s">
        <v>61</v>
      </c>
      <c r="Q121" s="121" t="s">
        <v>69</v>
      </c>
      <c r="R121" s="121" t="s">
        <v>69</v>
      </c>
      <c r="S121" s="121" t="s">
        <v>61</v>
      </c>
      <c r="T121" s="121" t="s">
        <v>61</v>
      </c>
      <c r="U121" s="121" t="s">
        <v>137</v>
      </c>
      <c r="V121" s="121" t="s">
        <v>137</v>
      </c>
      <c r="W121" s="121" t="s">
        <v>137</v>
      </c>
      <c r="X121" s="121" t="s">
        <v>137</v>
      </c>
      <c r="Y121" s="121" t="s">
        <v>137</v>
      </c>
      <c r="Z121" s="121" t="s">
        <v>137</v>
      </c>
      <c r="AA121" s="121" t="s">
        <v>137</v>
      </c>
      <c r="AB121" s="121" t="s">
        <v>137</v>
      </c>
      <c r="AC121" s="121" t="s">
        <v>137</v>
      </c>
      <c r="AD121" s="121" t="s">
        <v>137</v>
      </c>
      <c r="AE121" s="121" t="s">
        <v>137</v>
      </c>
      <c r="AF121" s="121" t="s">
        <v>137</v>
      </c>
      <c r="AG121" s="121" t="s">
        <v>137</v>
      </c>
      <c r="AH121" s="121" t="s">
        <v>137</v>
      </c>
      <c r="AI121" s="121" t="s">
        <v>137</v>
      </c>
      <c r="AJ121" s="121" t="s">
        <v>137</v>
      </c>
      <c r="AK121" s="121" t="s">
        <v>137</v>
      </c>
      <c r="AL121" s="121" t="s">
        <v>137</v>
      </c>
      <c r="AM121" s="121" t="s">
        <v>137</v>
      </c>
      <c r="AN121" s="121" t="s">
        <v>137</v>
      </c>
      <c r="AO121" s="121" t="s">
        <v>137</v>
      </c>
      <c r="AP121" s="121"/>
      <c r="AQ121" s="121" t="s">
        <v>137</v>
      </c>
      <c r="AR121" s="121" t="s">
        <v>137</v>
      </c>
      <c r="AS121" s="121" t="s">
        <v>137</v>
      </c>
      <c r="AT121" s="121" t="s">
        <v>137</v>
      </c>
      <c r="AU121" s="121" t="s">
        <v>137</v>
      </c>
      <c r="AV121" s="121"/>
      <c r="AW121" s="121" t="s">
        <v>137</v>
      </c>
      <c r="AX121" s="111" t="s">
        <v>6</v>
      </c>
      <c r="AY121" s="111" t="s">
        <v>6</v>
      </c>
    </row>
    <row r="122" spans="1:51" x14ac:dyDescent="0.25">
      <c r="A122" s="64"/>
      <c r="B122" s="65"/>
      <c r="C122" s="29"/>
      <c r="D122" s="29"/>
      <c r="E122" s="29"/>
      <c r="F122" s="29"/>
      <c r="G122" s="29"/>
      <c r="H122" s="29"/>
      <c r="I122" s="29"/>
      <c r="J122" s="29"/>
      <c r="K122" s="29"/>
      <c r="L122" s="29"/>
      <c r="M122" s="29"/>
      <c r="N122" s="29"/>
      <c r="O122" s="29"/>
      <c r="P122" s="29"/>
      <c r="Q122" s="29"/>
      <c r="R122" s="29"/>
      <c r="S122" s="29"/>
      <c r="T122" s="29"/>
      <c r="U122" s="29"/>
      <c r="V122" s="29"/>
      <c r="W122" s="29"/>
      <c r="X122" s="29"/>
      <c r="Y122" s="29"/>
      <c r="Z122" s="29"/>
      <c r="AA122" s="29"/>
      <c r="AB122" s="29"/>
      <c r="AC122" s="29"/>
      <c r="AD122" s="29"/>
      <c r="AE122" s="29"/>
      <c r="AF122" s="29"/>
      <c r="AG122" s="29"/>
      <c r="AH122" s="29"/>
      <c r="AI122" s="29"/>
      <c r="AJ122" s="29"/>
      <c r="AK122" s="29"/>
      <c r="AL122" s="29"/>
      <c r="AM122" s="29"/>
      <c r="AN122" s="29"/>
      <c r="AO122" s="29"/>
      <c r="AP122" s="29"/>
      <c r="AQ122" s="29"/>
      <c r="AR122" s="29"/>
      <c r="AS122" s="29"/>
      <c r="AT122" s="29"/>
      <c r="AU122" s="29"/>
      <c r="AV122" s="29"/>
      <c r="AW122" s="29"/>
      <c r="AX122" s="64"/>
      <c r="AY122" s="64"/>
    </row>
    <row r="123" spans="1:51" x14ac:dyDescent="0.25">
      <c r="A123" s="64"/>
      <c r="B123" s="153" t="s">
        <v>266</v>
      </c>
      <c r="L123" s="66"/>
      <c r="M123" s="66"/>
      <c r="N123" s="66"/>
      <c r="O123" s="66"/>
      <c r="P123" s="66"/>
      <c r="Q123" s="66"/>
      <c r="R123" s="66"/>
      <c r="S123" s="66"/>
      <c r="T123" s="66"/>
      <c r="U123" s="66"/>
      <c r="V123" s="66"/>
      <c r="W123" s="66"/>
      <c r="X123" s="66"/>
      <c r="Y123" s="66"/>
      <c r="Z123" s="66"/>
      <c r="AA123" s="66"/>
      <c r="AB123" s="66"/>
      <c r="AC123" s="66"/>
      <c r="AD123" s="66"/>
      <c r="AE123" s="66"/>
      <c r="AF123" s="66"/>
      <c r="AG123" s="66"/>
      <c r="AH123" s="66"/>
      <c r="AI123" s="66"/>
      <c r="AJ123" s="66"/>
      <c r="AK123" s="66"/>
      <c r="AL123" s="66"/>
      <c r="AM123" s="66"/>
      <c r="AN123" s="66"/>
      <c r="AO123" s="66"/>
      <c r="AP123" s="66"/>
      <c r="AQ123" s="66"/>
      <c r="AR123" s="66"/>
      <c r="AS123" s="66"/>
      <c r="AT123" s="66"/>
      <c r="AU123" s="66"/>
      <c r="AV123" s="66"/>
      <c r="AW123" s="66"/>
      <c r="AX123" s="64"/>
      <c r="AY123" s="64"/>
    </row>
    <row r="124" spans="1:51" x14ac:dyDescent="0.25">
      <c r="A124" s="64"/>
      <c r="B124" s="55" t="s">
        <v>268</v>
      </c>
      <c r="C124" s="14"/>
      <c r="D124" s="26"/>
      <c r="E124" s="14"/>
      <c r="F124" s="14"/>
      <c r="G124" s="14"/>
      <c r="H124" s="14"/>
      <c r="I124" s="14"/>
      <c r="J124" s="14"/>
      <c r="K124" s="14"/>
      <c r="L124" s="67"/>
      <c r="M124" s="67"/>
      <c r="N124" s="67"/>
      <c r="O124" s="67"/>
      <c r="P124" s="67"/>
      <c r="Q124" s="67"/>
      <c r="R124" s="67"/>
      <c r="S124" s="67"/>
      <c r="T124" s="67"/>
      <c r="U124" s="67"/>
      <c r="V124" s="67"/>
      <c r="W124" s="67"/>
      <c r="X124" s="67"/>
      <c r="Y124" s="67"/>
      <c r="Z124" s="67"/>
      <c r="AA124" s="67"/>
      <c r="AB124" s="67"/>
      <c r="AC124" s="67"/>
      <c r="AD124" s="67"/>
      <c r="AE124" s="67"/>
      <c r="AF124" s="67"/>
      <c r="AG124" s="67"/>
      <c r="AH124" s="67"/>
      <c r="AI124" s="67"/>
      <c r="AJ124" s="67"/>
      <c r="AK124" s="67"/>
      <c r="AL124" s="67"/>
      <c r="AM124" s="67"/>
      <c r="AN124" s="67"/>
      <c r="AO124" s="67"/>
      <c r="AP124" s="67"/>
      <c r="AQ124" s="67"/>
      <c r="AR124" s="67"/>
      <c r="AS124" s="67"/>
      <c r="AT124" s="67"/>
      <c r="AU124" s="67"/>
      <c r="AV124" s="67"/>
      <c r="AW124" s="67"/>
      <c r="AX124" s="64"/>
      <c r="AY124" s="64"/>
    </row>
    <row r="125" spans="1:51" ht="15.75" x14ac:dyDescent="0.25">
      <c r="B125" s="55" t="s">
        <v>269</v>
      </c>
      <c r="C125" s="19"/>
      <c r="D125" s="19"/>
      <c r="E125" s="19"/>
      <c r="F125" s="19"/>
      <c r="G125" s="19"/>
      <c r="H125" s="19"/>
      <c r="I125" s="19"/>
      <c r="J125" s="19"/>
      <c r="K125" s="19"/>
    </row>
    <row r="126" spans="1:51" ht="15.75" x14ac:dyDescent="0.25">
      <c r="B126" s="55" t="s">
        <v>272</v>
      </c>
      <c r="C126" s="19"/>
      <c r="D126" s="19"/>
      <c r="E126" s="19"/>
      <c r="F126" s="19"/>
      <c r="G126" s="19"/>
      <c r="H126" s="19"/>
      <c r="I126" s="19"/>
      <c r="J126" s="19"/>
      <c r="K126" s="19"/>
    </row>
    <row r="127" spans="1:51" ht="15.75" x14ac:dyDescent="0.25">
      <c r="B127" s="55" t="s">
        <v>274</v>
      </c>
      <c r="C127" s="19"/>
      <c r="D127" s="19"/>
      <c r="E127" s="19"/>
      <c r="F127" s="19"/>
      <c r="G127" s="19"/>
      <c r="H127" s="19"/>
      <c r="I127" s="19"/>
      <c r="J127" s="19"/>
      <c r="K127" s="19"/>
    </row>
    <row r="128" spans="1:51" x14ac:dyDescent="0.25">
      <c r="B128" s="166" t="s">
        <v>6</v>
      </c>
    </row>
    <row r="129" spans="2:11" x14ac:dyDescent="0.25">
      <c r="B129" s="166"/>
    </row>
    <row r="130" spans="2:11" x14ac:dyDescent="0.25">
      <c r="B130" s="173">
        <v>23</v>
      </c>
      <c r="I130" s="167"/>
    </row>
    <row r="131" spans="2:11" x14ac:dyDescent="0.25">
      <c r="B131" s="218">
        <v>23</v>
      </c>
      <c r="I131" s="167"/>
    </row>
    <row r="133" spans="2:11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</row>
    <row r="134" spans="2:11" x14ac:dyDescent="0.25">
      <c r="B134" s="157" t="s">
        <v>262</v>
      </c>
      <c r="C134" s="355"/>
      <c r="D134" s="355"/>
      <c r="E134" s="355"/>
      <c r="F134" s="355"/>
      <c r="G134" s="355"/>
      <c r="H134" s="355"/>
      <c r="I134" s="356"/>
      <c r="J134" s="56"/>
      <c r="K134" s="56"/>
    </row>
    <row r="135" spans="2:11" x14ac:dyDescent="0.25">
      <c r="B135" s="260" t="s">
        <v>262</v>
      </c>
      <c r="C135" s="159">
        <v>6.5</v>
      </c>
      <c r="D135" s="159">
        <v>7</v>
      </c>
      <c r="E135" s="159">
        <v>7.5</v>
      </c>
      <c r="F135" s="159">
        <v>8</v>
      </c>
      <c r="G135" s="159">
        <v>8.5</v>
      </c>
      <c r="H135" s="159">
        <v>9</v>
      </c>
      <c r="I135" s="159">
        <v>10</v>
      </c>
      <c r="J135" s="56"/>
      <c r="K135" s="56"/>
    </row>
    <row r="136" spans="2:11" x14ac:dyDescent="0.25">
      <c r="B136" s="338" t="s">
        <v>264</v>
      </c>
      <c r="C136" s="160">
        <v>73</v>
      </c>
      <c r="D136" s="160">
        <v>23.1</v>
      </c>
      <c r="E136" s="160">
        <v>7.32</v>
      </c>
      <c r="F136" s="160">
        <v>2.33</v>
      </c>
      <c r="G136" s="160">
        <v>0.749</v>
      </c>
      <c r="H136" s="160">
        <v>0.25</v>
      </c>
      <c r="I136" s="160">
        <v>4.2000000000000003E-2</v>
      </c>
      <c r="J136" s="56"/>
      <c r="K136" s="56"/>
    </row>
    <row r="137" spans="2:11" x14ac:dyDescent="0.25">
      <c r="B137" s="339"/>
      <c r="C137" s="160">
        <v>48.3</v>
      </c>
      <c r="D137" s="160">
        <v>15.3</v>
      </c>
      <c r="E137" s="160">
        <v>4.84</v>
      </c>
      <c r="F137" s="160">
        <v>1.54</v>
      </c>
      <c r="G137" s="160">
        <v>0.502</v>
      </c>
      <c r="H137" s="160">
        <v>0.17199999999999999</v>
      </c>
      <c r="I137" s="160">
        <v>3.4000000000000002E-2</v>
      </c>
      <c r="J137" s="56"/>
      <c r="K137" s="56"/>
    </row>
    <row r="138" spans="2:11" x14ac:dyDescent="0.25">
      <c r="B138" s="339"/>
      <c r="C138" s="160">
        <v>32.4</v>
      </c>
      <c r="D138" s="160">
        <v>10.3</v>
      </c>
      <c r="E138" s="160">
        <v>3.26</v>
      </c>
      <c r="F138" s="160">
        <v>1.04</v>
      </c>
      <c r="G138" s="160">
        <v>0.34300000000000003</v>
      </c>
      <c r="H138" s="160">
        <v>0.121</v>
      </c>
      <c r="I138" s="160">
        <v>2.9000000000000001E-2</v>
      </c>
      <c r="J138" s="56"/>
      <c r="K138" s="56"/>
    </row>
    <row r="139" spans="2:11" x14ac:dyDescent="0.25">
      <c r="B139" s="339"/>
      <c r="C139" s="160">
        <v>22</v>
      </c>
      <c r="D139" s="160">
        <v>6.98</v>
      </c>
      <c r="E139" s="160">
        <v>2.2200000000000002</v>
      </c>
      <c r="F139" s="160">
        <v>0.71499999999999997</v>
      </c>
      <c r="G139" s="160">
        <v>0.23899999999999999</v>
      </c>
      <c r="H139" s="160">
        <v>8.8999999999999996E-2</v>
      </c>
      <c r="I139" s="160">
        <v>2.5999999999999999E-2</v>
      </c>
      <c r="J139" s="56"/>
      <c r="K139" s="56"/>
    </row>
    <row r="140" spans="2:11" x14ac:dyDescent="0.25">
      <c r="B140" s="339"/>
      <c r="C140" s="160">
        <v>15.2</v>
      </c>
      <c r="D140" s="160">
        <v>4.82</v>
      </c>
      <c r="E140" s="160">
        <v>1.54</v>
      </c>
      <c r="F140" s="160">
        <v>0.499</v>
      </c>
      <c r="G140" s="160">
        <v>0.17100000000000001</v>
      </c>
      <c r="H140" s="160">
        <v>6.7000000000000004E-2</v>
      </c>
      <c r="I140" s="160">
        <v>2.4E-2</v>
      </c>
      <c r="J140" s="56"/>
      <c r="K140" s="56"/>
    </row>
    <row r="141" spans="2:11" x14ac:dyDescent="0.25">
      <c r="B141" s="339"/>
      <c r="C141" s="160">
        <v>10.6</v>
      </c>
      <c r="D141" s="160">
        <v>3.37</v>
      </c>
      <c r="E141" s="160">
        <v>1.08</v>
      </c>
      <c r="F141" s="160">
        <v>0.35399999999999998</v>
      </c>
      <c r="G141" s="160">
        <v>0.125</v>
      </c>
      <c r="H141" s="160">
        <v>5.2999999999999999E-2</v>
      </c>
      <c r="I141" s="160">
        <v>2.1999999999999999E-2</v>
      </c>
      <c r="J141" s="56"/>
      <c r="K141" s="56"/>
    </row>
    <row r="142" spans="2:11" x14ac:dyDescent="0.25">
      <c r="B142" s="340"/>
      <c r="C142" s="160">
        <v>7.5</v>
      </c>
      <c r="D142" s="160">
        <v>2.39</v>
      </c>
      <c r="E142" s="160">
        <v>0.76700000000000002</v>
      </c>
      <c r="F142" s="160">
        <v>0.25600000000000001</v>
      </c>
      <c r="G142" s="160">
        <v>9.4E-2</v>
      </c>
      <c r="H142" s="160">
        <v>4.2999999999999997E-2</v>
      </c>
      <c r="I142" s="160">
        <v>2.1000000000000001E-2</v>
      </c>
      <c r="J142" s="56"/>
      <c r="K142" s="56"/>
    </row>
    <row r="143" spans="2:11" x14ac:dyDescent="0.25">
      <c r="B143" s="23"/>
      <c r="C143" s="336"/>
      <c r="D143" s="336"/>
      <c r="E143" s="336"/>
      <c r="F143" s="336"/>
      <c r="G143" s="23"/>
      <c r="H143" s="23"/>
      <c r="I143" s="23"/>
      <c r="J143" s="23"/>
      <c r="K143" s="23"/>
    </row>
  </sheetData>
  <mergeCells count="9">
    <mergeCell ref="B3:B4"/>
    <mergeCell ref="AX53:AX54"/>
    <mergeCell ref="C143:F143"/>
    <mergeCell ref="B133:K133"/>
    <mergeCell ref="C134:I134"/>
    <mergeCell ref="B136:B142"/>
    <mergeCell ref="AX58:AX59"/>
    <mergeCell ref="AX61:AX62"/>
    <mergeCell ref="AX68:AX69"/>
  </mergeCells>
  <conditionalFormatting sqref="B131">
    <cfRule type="cellIs" dxfId="0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51" fitToWidth="0" orientation="portrait" r:id="rId1"/>
  <headerFooter>
    <oddHeader>&amp;F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D147"/>
  <sheetViews>
    <sheetView zoomScaleNormal="100" workbookViewId="0">
      <pane xSplit="1" ySplit="4" topLeftCell="B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2.75" x14ac:dyDescent="0.2"/>
  <cols>
    <col min="1" max="1" width="28.7109375" style="15" customWidth="1"/>
    <col min="2" max="2" width="8.7109375" style="10" customWidth="1"/>
    <col min="3" max="3" width="8.7109375" style="55" customWidth="1"/>
    <col min="4" max="4" width="10.7109375" style="55" customWidth="1"/>
    <col min="5" max="21" width="9.7109375" style="11" customWidth="1"/>
    <col min="22" max="22" width="9.7109375" style="43" customWidth="1"/>
    <col min="23" max="35" width="9.7109375" style="28" customWidth="1"/>
    <col min="36" max="37" width="9.7109375" style="10" customWidth="1"/>
    <col min="38" max="43" width="9.7109375" style="15" customWidth="1"/>
    <col min="44" max="79" width="9.7109375" style="26" customWidth="1"/>
    <col min="80" max="80" width="40.7109375" style="15" customWidth="1"/>
    <col min="81" max="81" width="12.7109375" style="15" customWidth="1"/>
    <col min="82" max="16384" width="8.85546875" style="15"/>
  </cols>
  <sheetData>
    <row r="1" spans="1:81" ht="15.75" x14ac:dyDescent="0.25">
      <c r="A1" s="199" t="s">
        <v>367</v>
      </c>
      <c r="B1" s="55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AJ1" s="55"/>
      <c r="AK1" s="55"/>
      <c r="AL1" s="26"/>
      <c r="AM1" s="26"/>
      <c r="AN1" s="26"/>
      <c r="AO1" s="26"/>
      <c r="AP1" s="26"/>
      <c r="AQ1" s="26"/>
      <c r="CB1" s="26"/>
      <c r="CC1" s="26"/>
    </row>
    <row r="2" spans="1:81" x14ac:dyDescent="0.2">
      <c r="A2" s="26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6"/>
      <c r="CC2" s="26"/>
    </row>
    <row r="3" spans="1:81" s="21" customFormat="1" ht="48" customHeight="1" x14ac:dyDescent="0.25">
      <c r="A3" s="81" t="s">
        <v>0</v>
      </c>
      <c r="B3" s="337" t="s">
        <v>1</v>
      </c>
      <c r="C3" s="341" t="s">
        <v>463</v>
      </c>
      <c r="D3" s="268" t="s">
        <v>462</v>
      </c>
      <c r="E3" s="83" t="s">
        <v>357</v>
      </c>
      <c r="F3" s="83" t="s">
        <v>357</v>
      </c>
      <c r="G3" s="83" t="s">
        <v>357</v>
      </c>
      <c r="H3" s="83" t="s">
        <v>357</v>
      </c>
      <c r="I3" s="83" t="s">
        <v>357</v>
      </c>
      <c r="J3" s="83" t="s">
        <v>357</v>
      </c>
      <c r="K3" s="83" t="s">
        <v>357</v>
      </c>
      <c r="L3" s="83" t="s">
        <v>357</v>
      </c>
      <c r="M3" s="83" t="s">
        <v>357</v>
      </c>
      <c r="N3" s="83" t="s">
        <v>357</v>
      </c>
      <c r="O3" s="83" t="s">
        <v>357</v>
      </c>
      <c r="P3" s="83" t="s">
        <v>357</v>
      </c>
      <c r="Q3" s="83" t="s">
        <v>357</v>
      </c>
      <c r="R3" s="83" t="s">
        <v>357</v>
      </c>
      <c r="S3" s="83" t="s">
        <v>357</v>
      </c>
      <c r="T3" s="83" t="s">
        <v>357</v>
      </c>
      <c r="U3" s="83" t="s">
        <v>357</v>
      </c>
      <c r="V3" s="83" t="s">
        <v>357</v>
      </c>
      <c r="W3" s="83" t="s">
        <v>357</v>
      </c>
      <c r="X3" s="83" t="s">
        <v>357</v>
      </c>
      <c r="Y3" s="83" t="s">
        <v>357</v>
      </c>
      <c r="Z3" s="83" t="s">
        <v>357</v>
      </c>
      <c r="AA3" s="83" t="s">
        <v>357</v>
      </c>
      <c r="AB3" s="83" t="s">
        <v>357</v>
      </c>
      <c r="AC3" s="83" t="s">
        <v>357</v>
      </c>
      <c r="AD3" s="83" t="s">
        <v>357</v>
      </c>
      <c r="AE3" s="83" t="s">
        <v>357</v>
      </c>
      <c r="AF3" s="83" t="s">
        <v>357</v>
      </c>
      <c r="AG3" s="83" t="s">
        <v>357</v>
      </c>
      <c r="AH3" s="83" t="s">
        <v>357</v>
      </c>
      <c r="AI3" s="83" t="s">
        <v>357</v>
      </c>
      <c r="AJ3" s="83" t="s">
        <v>357</v>
      </c>
      <c r="AK3" s="83" t="s">
        <v>357</v>
      </c>
      <c r="AL3" s="83" t="s">
        <v>357</v>
      </c>
      <c r="AM3" s="83" t="s">
        <v>357</v>
      </c>
      <c r="AN3" s="83" t="s">
        <v>357</v>
      </c>
      <c r="AO3" s="83" t="s">
        <v>357</v>
      </c>
      <c r="AP3" s="83" t="s">
        <v>357</v>
      </c>
      <c r="AQ3" s="83" t="s">
        <v>357</v>
      </c>
      <c r="AR3" s="83" t="s">
        <v>357</v>
      </c>
      <c r="AS3" s="83" t="s">
        <v>357</v>
      </c>
      <c r="AT3" s="83" t="s">
        <v>357</v>
      </c>
      <c r="AU3" s="83" t="s">
        <v>357</v>
      </c>
      <c r="AV3" s="83" t="s">
        <v>357</v>
      </c>
      <c r="AW3" s="83" t="s">
        <v>357</v>
      </c>
      <c r="AX3" s="83" t="s">
        <v>357</v>
      </c>
      <c r="AY3" s="83" t="s">
        <v>357</v>
      </c>
      <c r="AZ3" s="83" t="s">
        <v>357</v>
      </c>
      <c r="BA3" s="83" t="s">
        <v>357</v>
      </c>
      <c r="BB3" s="83" t="s">
        <v>357</v>
      </c>
      <c r="BC3" s="83" t="s">
        <v>357</v>
      </c>
      <c r="BD3" s="83" t="s">
        <v>357</v>
      </c>
      <c r="BE3" s="83" t="s">
        <v>357</v>
      </c>
      <c r="BF3" s="83" t="s">
        <v>357</v>
      </c>
      <c r="BG3" s="83" t="s">
        <v>357</v>
      </c>
      <c r="BH3" s="83" t="s">
        <v>357</v>
      </c>
      <c r="BI3" s="83" t="s">
        <v>357</v>
      </c>
      <c r="BJ3" s="83" t="s">
        <v>357</v>
      </c>
      <c r="BK3" s="83" t="s">
        <v>357</v>
      </c>
      <c r="BL3" s="83" t="s">
        <v>357</v>
      </c>
      <c r="BM3" s="83" t="s">
        <v>357</v>
      </c>
      <c r="BN3" s="83" t="s">
        <v>357</v>
      </c>
      <c r="BO3" s="83" t="s">
        <v>357</v>
      </c>
      <c r="BP3" s="83" t="s">
        <v>357</v>
      </c>
      <c r="BQ3" s="83" t="s">
        <v>357</v>
      </c>
      <c r="BR3" s="83" t="s">
        <v>357</v>
      </c>
      <c r="BS3" s="83" t="s">
        <v>357</v>
      </c>
      <c r="BT3" s="83" t="s">
        <v>357</v>
      </c>
      <c r="BU3" s="83" t="s">
        <v>357</v>
      </c>
      <c r="BV3" s="83" t="s">
        <v>357</v>
      </c>
      <c r="BW3" s="83" t="s">
        <v>357</v>
      </c>
      <c r="BX3" s="83" t="s">
        <v>357</v>
      </c>
      <c r="BY3" s="83" t="s">
        <v>357</v>
      </c>
      <c r="BZ3" s="83" t="s">
        <v>357</v>
      </c>
      <c r="CA3" s="83" t="s">
        <v>357</v>
      </c>
      <c r="CB3" s="104" t="s">
        <v>271</v>
      </c>
      <c r="CC3" s="316" t="s">
        <v>526</v>
      </c>
    </row>
    <row r="4" spans="1:81" s="17" customFormat="1" ht="15" x14ac:dyDescent="0.25">
      <c r="A4" s="85" t="s">
        <v>3</v>
      </c>
      <c r="B4" s="337"/>
      <c r="C4" s="341"/>
      <c r="D4" s="264"/>
      <c r="E4" s="78">
        <v>39590</v>
      </c>
      <c r="F4" s="78">
        <v>39660</v>
      </c>
      <c r="G4" s="78">
        <v>39723</v>
      </c>
      <c r="H4" s="78">
        <v>39947</v>
      </c>
      <c r="I4" s="78">
        <v>39961</v>
      </c>
      <c r="J4" s="78">
        <v>39974</v>
      </c>
      <c r="K4" s="78">
        <v>39989</v>
      </c>
      <c r="L4" s="78">
        <v>40002</v>
      </c>
      <c r="M4" s="78">
        <v>40017</v>
      </c>
      <c r="N4" s="78">
        <v>40031</v>
      </c>
      <c r="O4" s="78">
        <v>40045</v>
      </c>
      <c r="P4" s="78">
        <v>40059</v>
      </c>
      <c r="Q4" s="78">
        <v>40073</v>
      </c>
      <c r="R4" s="78">
        <v>40087</v>
      </c>
      <c r="S4" s="78">
        <v>40101</v>
      </c>
      <c r="T4" s="78">
        <v>40129</v>
      </c>
      <c r="U4" s="78">
        <v>40143</v>
      </c>
      <c r="V4" s="105">
        <v>40317</v>
      </c>
      <c r="W4" s="106">
        <v>40332</v>
      </c>
      <c r="X4" s="106">
        <v>40346</v>
      </c>
      <c r="Y4" s="106">
        <v>40359</v>
      </c>
      <c r="Z4" s="106">
        <v>40374</v>
      </c>
      <c r="AA4" s="105">
        <v>40388</v>
      </c>
      <c r="AB4" s="107">
        <v>40402</v>
      </c>
      <c r="AC4" s="79">
        <v>40415</v>
      </c>
      <c r="AD4" s="108">
        <v>40429</v>
      </c>
      <c r="AE4" s="79">
        <v>40443</v>
      </c>
      <c r="AF4" s="79">
        <v>40464</v>
      </c>
      <c r="AG4" s="79">
        <v>40500</v>
      </c>
      <c r="AH4" s="79">
        <v>40689</v>
      </c>
      <c r="AI4" s="79">
        <v>40702</v>
      </c>
      <c r="AJ4" s="79">
        <v>40717</v>
      </c>
      <c r="AK4" s="109">
        <v>40731</v>
      </c>
      <c r="AL4" s="109">
        <v>40745</v>
      </c>
      <c r="AM4" s="109">
        <v>40759</v>
      </c>
      <c r="AN4" s="109">
        <v>40773</v>
      </c>
      <c r="AO4" s="109">
        <v>40787</v>
      </c>
      <c r="AP4" s="109">
        <v>40815</v>
      </c>
      <c r="AQ4" s="109">
        <v>40829</v>
      </c>
      <c r="AR4" s="109">
        <v>40864</v>
      </c>
      <c r="AS4" s="109">
        <v>40892</v>
      </c>
      <c r="AT4" s="109">
        <v>40920</v>
      </c>
      <c r="AU4" s="109">
        <v>40941</v>
      </c>
      <c r="AV4" s="203">
        <v>41031</v>
      </c>
      <c r="AW4" s="204">
        <v>41045</v>
      </c>
      <c r="AX4" s="204">
        <v>41060</v>
      </c>
      <c r="AY4" s="204">
        <v>41072</v>
      </c>
      <c r="AZ4" s="204">
        <v>41100</v>
      </c>
      <c r="BA4" s="204">
        <v>41114</v>
      </c>
      <c r="BB4" s="204">
        <v>41128</v>
      </c>
      <c r="BC4" s="204">
        <v>41143</v>
      </c>
      <c r="BD4" s="204">
        <v>41157</v>
      </c>
      <c r="BE4" s="204">
        <v>41170</v>
      </c>
      <c r="BF4" s="204">
        <v>41185</v>
      </c>
      <c r="BG4" s="204">
        <v>41198</v>
      </c>
      <c r="BH4" s="204">
        <v>41228</v>
      </c>
      <c r="BI4" s="204">
        <v>41255</v>
      </c>
      <c r="BJ4" s="204">
        <v>41289</v>
      </c>
      <c r="BK4" s="204">
        <v>41317</v>
      </c>
      <c r="BL4" s="204">
        <v>41345</v>
      </c>
      <c r="BM4" s="204">
        <v>41381</v>
      </c>
      <c r="BN4" s="204">
        <v>41401</v>
      </c>
      <c r="BO4" s="204">
        <v>41410</v>
      </c>
      <c r="BP4" s="204">
        <v>41416</v>
      </c>
      <c r="BQ4" s="204">
        <v>41422</v>
      </c>
      <c r="BR4" s="204">
        <v>41436</v>
      </c>
      <c r="BS4" s="204">
        <v>41450</v>
      </c>
      <c r="BT4" s="204">
        <v>41471</v>
      </c>
      <c r="BU4" s="204">
        <v>41500</v>
      </c>
      <c r="BV4" s="204">
        <v>41541</v>
      </c>
      <c r="BW4" s="204">
        <v>41563</v>
      </c>
      <c r="BX4" s="204">
        <v>41591</v>
      </c>
      <c r="BY4" s="204">
        <v>41625</v>
      </c>
      <c r="BZ4" s="204">
        <v>41653</v>
      </c>
      <c r="CA4" s="204">
        <v>41653</v>
      </c>
      <c r="CB4" s="113"/>
      <c r="CC4" s="113"/>
    </row>
    <row r="5" spans="1:81" s="17" customFormat="1" ht="15" x14ac:dyDescent="0.25">
      <c r="A5" s="85"/>
      <c r="B5" s="77"/>
      <c r="C5" s="269"/>
      <c r="D5" s="264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105"/>
      <c r="W5" s="106"/>
      <c r="X5" s="106"/>
      <c r="Y5" s="106"/>
      <c r="Z5" s="106"/>
      <c r="AA5" s="105"/>
      <c r="AB5" s="107"/>
      <c r="AC5" s="79"/>
      <c r="AD5" s="108"/>
      <c r="AE5" s="79"/>
      <c r="AF5" s="79"/>
      <c r="AG5" s="79"/>
      <c r="AH5" s="79"/>
      <c r="AI5" s="79"/>
      <c r="AJ5" s="79"/>
      <c r="AK5" s="109"/>
      <c r="AL5" s="109"/>
      <c r="AM5" s="109"/>
      <c r="AN5" s="109"/>
      <c r="AO5" s="109"/>
      <c r="AP5" s="109"/>
      <c r="AQ5" s="109"/>
      <c r="AR5" s="109"/>
      <c r="AS5" s="109"/>
      <c r="AT5" s="109"/>
      <c r="AU5" s="109"/>
      <c r="AV5" s="110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4"/>
      <c r="CB5" s="113"/>
      <c r="CC5" s="113"/>
    </row>
    <row r="6" spans="1:81" s="17" customFormat="1" ht="15" x14ac:dyDescent="0.25">
      <c r="A6" s="76" t="s">
        <v>165</v>
      </c>
      <c r="B6" s="77"/>
      <c r="C6" s="269"/>
      <c r="D6" s="264"/>
      <c r="E6" s="27"/>
      <c r="F6" s="27"/>
      <c r="G6" s="27"/>
      <c r="H6" s="27"/>
      <c r="I6" s="27"/>
      <c r="J6" s="27"/>
      <c r="K6" s="27"/>
      <c r="L6" s="27"/>
      <c r="M6" s="27"/>
      <c r="N6" s="27"/>
      <c r="O6" s="27"/>
      <c r="P6" s="27"/>
      <c r="Q6" s="27"/>
      <c r="R6" s="78"/>
      <c r="S6" s="78"/>
      <c r="T6" s="78"/>
      <c r="U6" s="78"/>
      <c r="V6" s="105"/>
      <c r="W6" s="106"/>
      <c r="X6" s="106"/>
      <c r="Y6" s="106"/>
      <c r="Z6" s="106"/>
      <c r="AA6" s="105"/>
      <c r="AB6" s="107"/>
      <c r="AC6" s="79"/>
      <c r="AD6" s="108"/>
      <c r="AE6" s="79"/>
      <c r="AF6" s="79"/>
      <c r="AG6" s="79"/>
      <c r="AH6" s="79"/>
      <c r="AI6" s="79"/>
      <c r="AJ6" s="79"/>
      <c r="AK6" s="109"/>
      <c r="AL6" s="109"/>
      <c r="AM6" s="109"/>
      <c r="AN6" s="109"/>
      <c r="AO6" s="109"/>
      <c r="AP6" s="109"/>
      <c r="AQ6" s="109"/>
      <c r="AR6" s="109"/>
      <c r="AS6" s="109"/>
      <c r="AT6" s="109"/>
      <c r="AU6" s="109"/>
      <c r="AV6" s="110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4"/>
      <c r="CA6" s="114"/>
      <c r="CB6" s="113"/>
      <c r="CC6" s="113"/>
    </row>
    <row r="7" spans="1:81" s="17" customFormat="1" ht="15" x14ac:dyDescent="0.25">
      <c r="A7" s="63" t="s">
        <v>4</v>
      </c>
      <c r="B7" s="62" t="s">
        <v>5</v>
      </c>
      <c r="C7" s="121" t="s">
        <v>6</v>
      </c>
      <c r="D7" s="62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>
        <v>7.5</v>
      </c>
      <c r="AW7" s="221">
        <v>5.77</v>
      </c>
      <c r="AX7" s="121">
        <v>7.45</v>
      </c>
      <c r="AY7" s="121">
        <v>7.49</v>
      </c>
      <c r="AZ7" s="121">
        <v>7.74</v>
      </c>
      <c r="BA7" s="121">
        <v>7.9</v>
      </c>
      <c r="BB7" s="121">
        <v>7.67</v>
      </c>
      <c r="BC7" s="121">
        <v>7.79</v>
      </c>
      <c r="BD7" s="121">
        <v>7.8</v>
      </c>
      <c r="BE7" s="121">
        <v>7.83</v>
      </c>
      <c r="BF7" s="121">
        <v>7.93</v>
      </c>
      <c r="BG7" s="121">
        <v>7.89</v>
      </c>
      <c r="BH7" s="121">
        <v>7.51</v>
      </c>
      <c r="BI7" s="121">
        <v>7.21</v>
      </c>
      <c r="BJ7" s="121">
        <v>7.4</v>
      </c>
      <c r="BK7" s="121">
        <v>7.67</v>
      </c>
      <c r="BL7" s="121">
        <v>6.74</v>
      </c>
      <c r="BM7" s="121">
        <v>6.97</v>
      </c>
      <c r="BN7" s="121">
        <v>7.28</v>
      </c>
      <c r="BO7" s="121">
        <v>6.84</v>
      </c>
      <c r="BP7" s="121">
        <v>7.42</v>
      </c>
      <c r="BQ7" s="121">
        <v>7.05</v>
      </c>
      <c r="BR7" s="121">
        <v>7.57</v>
      </c>
      <c r="BS7" s="121">
        <v>7.59</v>
      </c>
      <c r="BT7" s="121">
        <v>7.74</v>
      </c>
      <c r="BU7" s="121">
        <v>7.3</v>
      </c>
      <c r="BV7" s="121">
        <v>7.42</v>
      </c>
      <c r="BW7" s="121">
        <v>7.41</v>
      </c>
      <c r="BX7" s="121">
        <v>7.23</v>
      </c>
      <c r="BY7" s="121">
        <v>7.53</v>
      </c>
      <c r="BZ7" s="121">
        <v>7.31</v>
      </c>
      <c r="CA7" s="121" t="s">
        <v>6</v>
      </c>
      <c r="CB7" s="121" t="s">
        <v>7</v>
      </c>
      <c r="CC7" s="121" t="s">
        <v>8</v>
      </c>
    </row>
    <row r="8" spans="1:81" ht="15" x14ac:dyDescent="0.25">
      <c r="A8" s="63" t="s">
        <v>9</v>
      </c>
      <c r="B8" s="62" t="s">
        <v>10</v>
      </c>
      <c r="C8" s="121" t="s">
        <v>6</v>
      </c>
      <c r="D8" s="62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>
        <v>115.9</v>
      </c>
      <c r="AW8" s="121">
        <v>229</v>
      </c>
      <c r="AX8" s="121">
        <v>78.900000000000006</v>
      </c>
      <c r="AY8" s="121">
        <v>126.5</v>
      </c>
      <c r="AZ8" s="121">
        <v>134.30000000000001</v>
      </c>
      <c r="BA8" s="121">
        <v>115.1</v>
      </c>
      <c r="BB8" s="121">
        <v>135.4</v>
      </c>
      <c r="BC8" s="121">
        <v>138.1</v>
      </c>
      <c r="BD8" s="122">
        <v>140.69999999999999</v>
      </c>
      <c r="BE8" s="122">
        <v>153.19999999999999</v>
      </c>
      <c r="BF8" s="122">
        <v>167.3</v>
      </c>
      <c r="BG8" s="122">
        <v>183.2</v>
      </c>
      <c r="BH8" s="122">
        <v>215</v>
      </c>
      <c r="BI8" s="122">
        <v>227.2</v>
      </c>
      <c r="BJ8" s="122">
        <v>236.4</v>
      </c>
      <c r="BK8" s="122">
        <v>240.5</v>
      </c>
      <c r="BL8" s="122">
        <v>247.7</v>
      </c>
      <c r="BM8" s="121">
        <v>251.4</v>
      </c>
      <c r="BN8" s="121">
        <v>207</v>
      </c>
      <c r="BO8" s="121">
        <v>50.8</v>
      </c>
      <c r="BP8" s="121">
        <v>106.7</v>
      </c>
      <c r="BQ8" s="121">
        <v>47</v>
      </c>
      <c r="BR8" s="121">
        <v>128</v>
      </c>
      <c r="BS8" s="121">
        <v>178.5</v>
      </c>
      <c r="BT8" s="121">
        <v>208.3</v>
      </c>
      <c r="BU8" s="121">
        <v>185.3</v>
      </c>
      <c r="BV8" s="121">
        <v>136.9</v>
      </c>
      <c r="BW8" s="121">
        <v>177.7</v>
      </c>
      <c r="BX8" s="121">
        <v>210.4</v>
      </c>
      <c r="BY8" s="121">
        <v>219.8</v>
      </c>
      <c r="BZ8" s="121">
        <v>221.3</v>
      </c>
      <c r="CA8" s="121" t="s">
        <v>6</v>
      </c>
      <c r="CB8" s="121" t="s">
        <v>6</v>
      </c>
      <c r="CC8" s="121"/>
    </row>
    <row r="9" spans="1:81" s="26" customFormat="1" ht="15" x14ac:dyDescent="0.25">
      <c r="A9" s="63" t="s">
        <v>30</v>
      </c>
      <c r="B9" s="62" t="s">
        <v>31</v>
      </c>
      <c r="C9" s="121" t="s">
        <v>6</v>
      </c>
      <c r="D9" s="62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>
        <v>3.73</v>
      </c>
      <c r="AW9" s="121">
        <v>0.73</v>
      </c>
      <c r="AX9" s="121">
        <v>15.73</v>
      </c>
      <c r="AY9" s="121">
        <v>19.36</v>
      </c>
      <c r="AZ9" s="121">
        <v>2.76</v>
      </c>
      <c r="BA9" s="121" t="s">
        <v>217</v>
      </c>
      <c r="BB9" s="122">
        <v>23.9</v>
      </c>
      <c r="BC9" s="122">
        <v>3.03</v>
      </c>
      <c r="BD9" s="122">
        <v>57.5</v>
      </c>
      <c r="BE9" s="122">
        <v>49.3</v>
      </c>
      <c r="BF9" s="122">
        <v>23.6</v>
      </c>
      <c r="BG9" s="122">
        <v>6.66</v>
      </c>
      <c r="BH9" s="122">
        <v>0.96</v>
      </c>
      <c r="BI9" s="122">
        <v>0.87</v>
      </c>
      <c r="BJ9" s="122">
        <v>0.84</v>
      </c>
      <c r="BK9" s="122">
        <v>3.83</v>
      </c>
      <c r="BL9" s="122">
        <v>0.31</v>
      </c>
      <c r="BM9" s="121">
        <v>0.35</v>
      </c>
      <c r="BN9" s="121">
        <v>1.52</v>
      </c>
      <c r="BO9" s="121">
        <v>28.9</v>
      </c>
      <c r="BP9" s="121">
        <v>13.29</v>
      </c>
      <c r="BQ9" s="121">
        <v>46.4</v>
      </c>
      <c r="BR9" s="121">
        <v>11.08</v>
      </c>
      <c r="BS9" s="121">
        <v>23.3</v>
      </c>
      <c r="BT9" s="121" t="s">
        <v>6</v>
      </c>
      <c r="BU9" s="121">
        <v>1.59</v>
      </c>
      <c r="BV9" s="121" t="s">
        <v>6</v>
      </c>
      <c r="BW9" s="121">
        <v>2.5099999999999998</v>
      </c>
      <c r="BX9" s="121">
        <v>0.97</v>
      </c>
      <c r="BY9" s="121">
        <v>0</v>
      </c>
      <c r="BZ9" s="121">
        <v>0.33</v>
      </c>
      <c r="CA9" s="121" t="s">
        <v>6</v>
      </c>
      <c r="CB9" s="121" t="s">
        <v>6</v>
      </c>
      <c r="CC9" s="121"/>
    </row>
    <row r="10" spans="1:81" s="26" customFormat="1" ht="15" x14ac:dyDescent="0.25">
      <c r="A10" s="63" t="s">
        <v>166</v>
      </c>
      <c r="B10" s="62" t="s">
        <v>167</v>
      </c>
      <c r="C10" s="121" t="s">
        <v>6</v>
      </c>
      <c r="D10" s="62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>
        <v>0.2</v>
      </c>
      <c r="AW10" s="121">
        <v>1.7</v>
      </c>
      <c r="AX10" s="121">
        <v>2.4</v>
      </c>
      <c r="AY10" s="121">
        <v>5.4</v>
      </c>
      <c r="AZ10" s="121">
        <v>4.3</v>
      </c>
      <c r="BA10" s="121">
        <v>7.3</v>
      </c>
      <c r="BB10" s="122">
        <v>9.5</v>
      </c>
      <c r="BC10" s="122">
        <v>8</v>
      </c>
      <c r="BD10" s="122">
        <v>7.1</v>
      </c>
      <c r="BE10" s="122">
        <v>4</v>
      </c>
      <c r="BF10" s="122">
        <v>0.7</v>
      </c>
      <c r="BG10" s="122">
        <v>0.3</v>
      </c>
      <c r="BH10" s="122">
        <v>0</v>
      </c>
      <c r="BI10" s="122">
        <v>0</v>
      </c>
      <c r="BJ10" s="122">
        <v>0</v>
      </c>
      <c r="BK10" s="122">
        <v>0</v>
      </c>
      <c r="BL10" s="122">
        <v>0</v>
      </c>
      <c r="BM10" s="121">
        <v>0</v>
      </c>
      <c r="BN10" s="121">
        <v>0</v>
      </c>
      <c r="BO10" s="121">
        <v>1.1000000000000001</v>
      </c>
      <c r="BP10" s="121">
        <v>2.4</v>
      </c>
      <c r="BQ10" s="121">
        <v>5.9</v>
      </c>
      <c r="BR10" s="121">
        <v>5.0999999999999996</v>
      </c>
      <c r="BS10" s="121">
        <v>10.9</v>
      </c>
      <c r="BT10" s="121">
        <v>10.6</v>
      </c>
      <c r="BU10" s="121">
        <v>7.3</v>
      </c>
      <c r="BV10" s="121">
        <v>1.9</v>
      </c>
      <c r="BW10" s="121">
        <v>0</v>
      </c>
      <c r="BX10" s="121">
        <v>0</v>
      </c>
      <c r="BY10" s="121">
        <v>0</v>
      </c>
      <c r="BZ10" s="121">
        <v>0</v>
      </c>
      <c r="CA10" s="121" t="s">
        <v>6</v>
      </c>
      <c r="CB10" s="121" t="s">
        <v>6</v>
      </c>
      <c r="CC10" s="121"/>
    </row>
    <row r="11" spans="1:81" ht="15" x14ac:dyDescent="0.25">
      <c r="A11" s="86" t="s">
        <v>168</v>
      </c>
      <c r="B11" s="62"/>
      <c r="C11" s="62"/>
      <c r="D11" s="62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</row>
    <row r="12" spans="1:81" ht="15" x14ac:dyDescent="0.25">
      <c r="A12" s="63" t="s">
        <v>4</v>
      </c>
      <c r="B12" s="62" t="s">
        <v>5</v>
      </c>
      <c r="C12" s="121" t="s">
        <v>6</v>
      </c>
      <c r="D12" s="62"/>
      <c r="E12" s="121" t="s">
        <v>6</v>
      </c>
      <c r="F12" s="121">
        <v>8.17</v>
      </c>
      <c r="G12" s="121">
        <v>7.98</v>
      </c>
      <c r="H12" s="121">
        <v>7.51</v>
      </c>
      <c r="I12" s="121">
        <v>7.05</v>
      </c>
      <c r="J12" s="121">
        <v>7.7</v>
      </c>
      <c r="K12" s="121">
        <v>7.72</v>
      </c>
      <c r="L12" s="121">
        <v>7.84</v>
      </c>
      <c r="M12" s="121">
        <v>7.85</v>
      </c>
      <c r="N12" s="121">
        <v>7.8</v>
      </c>
      <c r="O12" s="121">
        <v>7.81</v>
      </c>
      <c r="P12" s="121">
        <v>7.82</v>
      </c>
      <c r="Q12" s="121">
        <v>7.68</v>
      </c>
      <c r="R12" s="121">
        <v>7.75</v>
      </c>
      <c r="S12" s="121">
        <v>7.59</v>
      </c>
      <c r="T12" s="121">
        <v>7.47</v>
      </c>
      <c r="U12" s="121">
        <v>7.5</v>
      </c>
      <c r="V12" s="121">
        <v>7.38</v>
      </c>
      <c r="W12" s="121">
        <v>7.8</v>
      </c>
      <c r="X12" s="121">
        <v>7.89</v>
      </c>
      <c r="Y12" s="121">
        <v>7.77</v>
      </c>
      <c r="Z12" s="121">
        <v>7.58</v>
      </c>
      <c r="AA12" s="121">
        <v>7.72</v>
      </c>
      <c r="AB12" s="121">
        <v>7.78</v>
      </c>
      <c r="AC12" s="121">
        <v>7.76</v>
      </c>
      <c r="AD12" s="121">
        <v>7.74</v>
      </c>
      <c r="AE12" s="121">
        <v>7.73</v>
      </c>
      <c r="AF12" s="121">
        <v>7.58</v>
      </c>
      <c r="AG12" s="121">
        <v>7.42</v>
      </c>
      <c r="AH12" s="121">
        <v>7.35</v>
      </c>
      <c r="AI12" s="121">
        <v>7.78</v>
      </c>
      <c r="AJ12" s="121">
        <v>7.78</v>
      </c>
      <c r="AK12" s="121">
        <v>7.9</v>
      </c>
      <c r="AL12" s="121">
        <v>7.67</v>
      </c>
      <c r="AM12" s="121">
        <v>7.82</v>
      </c>
      <c r="AN12" s="121">
        <v>7.62</v>
      </c>
      <c r="AO12" s="121">
        <v>7.77</v>
      </c>
      <c r="AP12" s="121">
        <v>7.71</v>
      </c>
      <c r="AQ12" s="121">
        <v>7.78</v>
      </c>
      <c r="AR12" s="121">
        <v>7.83</v>
      </c>
      <c r="AS12" s="121">
        <v>6.86</v>
      </c>
      <c r="AT12" s="121">
        <v>7.42</v>
      </c>
      <c r="AU12" s="121">
        <v>7.11</v>
      </c>
      <c r="AV12" s="121">
        <v>7.38</v>
      </c>
      <c r="AW12" s="121">
        <v>7.57</v>
      </c>
      <c r="AX12" s="121">
        <v>7.38</v>
      </c>
      <c r="AY12" s="121">
        <v>7.64</v>
      </c>
      <c r="AZ12" s="121">
        <v>7.87</v>
      </c>
      <c r="BA12" s="121">
        <v>7.61</v>
      </c>
      <c r="BB12" s="122">
        <v>7.45</v>
      </c>
      <c r="BC12" s="122">
        <v>7.33</v>
      </c>
      <c r="BD12" s="122">
        <v>7.34</v>
      </c>
      <c r="BE12" s="122">
        <v>6.85</v>
      </c>
      <c r="BF12" s="187">
        <v>7.34</v>
      </c>
      <c r="BG12" s="187">
        <v>7.63</v>
      </c>
      <c r="BH12" s="187">
        <v>7.1</v>
      </c>
      <c r="BI12" s="187">
        <v>7.41</v>
      </c>
      <c r="BJ12" s="187">
        <v>7.68</v>
      </c>
      <c r="BK12" s="187">
        <v>7.53</v>
      </c>
      <c r="BL12" s="187">
        <v>7.29</v>
      </c>
      <c r="BM12" s="187">
        <v>7.97</v>
      </c>
      <c r="BN12" s="187">
        <v>8.0299999999999994</v>
      </c>
      <c r="BO12" s="187">
        <v>7.38</v>
      </c>
      <c r="BP12" s="187">
        <v>7.78</v>
      </c>
      <c r="BQ12" s="187">
        <v>7.36</v>
      </c>
      <c r="BR12" s="187">
        <v>7.97</v>
      </c>
      <c r="BS12" s="187">
        <v>7.93</v>
      </c>
      <c r="BT12" s="187">
        <v>7.99</v>
      </c>
      <c r="BU12" s="187">
        <v>7.92</v>
      </c>
      <c r="BV12" s="187">
        <v>7.78</v>
      </c>
      <c r="BW12" s="187">
        <v>8</v>
      </c>
      <c r="BX12" s="187">
        <v>7.76</v>
      </c>
      <c r="BY12" s="187">
        <v>7.91</v>
      </c>
      <c r="BZ12" s="187">
        <v>7.93</v>
      </c>
      <c r="CA12" s="187">
        <v>7.9</v>
      </c>
      <c r="CB12" s="121" t="s">
        <v>7</v>
      </c>
      <c r="CC12" s="121" t="s">
        <v>8</v>
      </c>
    </row>
    <row r="13" spans="1:81" ht="15" x14ac:dyDescent="0.25">
      <c r="A13" s="63" t="s">
        <v>9</v>
      </c>
      <c r="B13" s="62" t="s">
        <v>10</v>
      </c>
      <c r="C13" s="121" t="s">
        <v>6</v>
      </c>
      <c r="D13" s="62"/>
      <c r="E13" s="121">
        <v>42</v>
      </c>
      <c r="F13" s="121">
        <v>174</v>
      </c>
      <c r="G13" s="121">
        <v>151</v>
      </c>
      <c r="H13" s="121">
        <v>78</v>
      </c>
      <c r="I13" s="121">
        <v>40</v>
      </c>
      <c r="J13" s="121">
        <v>157</v>
      </c>
      <c r="K13" s="121">
        <v>175</v>
      </c>
      <c r="L13" s="121">
        <v>190</v>
      </c>
      <c r="M13" s="121">
        <v>205</v>
      </c>
      <c r="N13" s="121">
        <v>201</v>
      </c>
      <c r="O13" s="121">
        <v>207</v>
      </c>
      <c r="P13" s="121">
        <v>200</v>
      </c>
      <c r="Q13" s="121">
        <v>197</v>
      </c>
      <c r="R13" s="121">
        <v>200</v>
      </c>
      <c r="S13" s="121">
        <v>205</v>
      </c>
      <c r="T13" s="121">
        <v>213</v>
      </c>
      <c r="U13" s="121">
        <v>203</v>
      </c>
      <c r="V13" s="121">
        <v>74</v>
      </c>
      <c r="W13" s="121">
        <v>164</v>
      </c>
      <c r="X13" s="121">
        <v>186</v>
      </c>
      <c r="Y13" s="121">
        <v>169</v>
      </c>
      <c r="Z13" s="121">
        <v>102</v>
      </c>
      <c r="AA13" s="121">
        <v>139</v>
      </c>
      <c r="AB13" s="121">
        <v>159</v>
      </c>
      <c r="AC13" s="121">
        <v>131</v>
      </c>
      <c r="AD13" s="121">
        <v>144</v>
      </c>
      <c r="AE13" s="121">
        <v>146</v>
      </c>
      <c r="AF13" s="121">
        <v>172</v>
      </c>
      <c r="AG13" s="121">
        <v>194</v>
      </c>
      <c r="AH13" s="121">
        <v>57</v>
      </c>
      <c r="AI13" s="121">
        <v>131</v>
      </c>
      <c r="AJ13" s="121">
        <v>127</v>
      </c>
      <c r="AK13" s="121">
        <v>148</v>
      </c>
      <c r="AL13" s="121">
        <v>130</v>
      </c>
      <c r="AM13" s="121">
        <v>139</v>
      </c>
      <c r="AN13" s="121">
        <v>124</v>
      </c>
      <c r="AO13" s="121">
        <v>146</v>
      </c>
      <c r="AP13" s="121">
        <v>181</v>
      </c>
      <c r="AQ13" s="121">
        <v>186</v>
      </c>
      <c r="AR13" s="121">
        <v>0.20899999999999999</v>
      </c>
      <c r="AS13" s="121">
        <v>0.193</v>
      </c>
      <c r="AT13" s="121">
        <v>0.19500000000000001</v>
      </c>
      <c r="AU13" s="121">
        <v>0.19900000000000001</v>
      </c>
      <c r="AV13" s="121">
        <v>98</v>
      </c>
      <c r="AW13" s="121">
        <v>130</v>
      </c>
      <c r="AX13" s="121">
        <v>77</v>
      </c>
      <c r="AY13" s="121">
        <v>128</v>
      </c>
      <c r="AZ13" s="121">
        <v>132</v>
      </c>
      <c r="BA13" s="121">
        <v>105</v>
      </c>
      <c r="BB13" s="122">
        <v>333</v>
      </c>
      <c r="BC13" s="122">
        <v>134</v>
      </c>
      <c r="BD13" s="122">
        <v>136</v>
      </c>
      <c r="BE13" s="122">
        <v>176</v>
      </c>
      <c r="BF13" s="187">
        <v>160</v>
      </c>
      <c r="BG13" s="187">
        <v>176</v>
      </c>
      <c r="BH13" s="187">
        <v>195</v>
      </c>
      <c r="BI13" s="187">
        <v>231</v>
      </c>
      <c r="BJ13" s="187">
        <v>2670</v>
      </c>
      <c r="BK13" s="187">
        <v>1</v>
      </c>
      <c r="BL13" s="187">
        <v>248</v>
      </c>
      <c r="BM13" s="187">
        <v>250</v>
      </c>
      <c r="BN13" s="187">
        <v>211</v>
      </c>
      <c r="BO13" s="187">
        <v>54.9</v>
      </c>
      <c r="BP13" s="187">
        <v>112</v>
      </c>
      <c r="BQ13" s="187">
        <v>43.8</v>
      </c>
      <c r="BR13" s="187">
        <v>128</v>
      </c>
      <c r="BS13" s="187">
        <v>182</v>
      </c>
      <c r="BT13" s="187">
        <v>202</v>
      </c>
      <c r="BU13" s="187">
        <v>192</v>
      </c>
      <c r="BV13" s="187">
        <v>139</v>
      </c>
      <c r="BW13" s="187">
        <v>179</v>
      </c>
      <c r="BX13" s="187">
        <v>194</v>
      </c>
      <c r="BY13" s="187">
        <v>217</v>
      </c>
      <c r="BZ13" s="187">
        <v>220</v>
      </c>
      <c r="CA13" s="187">
        <v>218</v>
      </c>
      <c r="CB13" s="121" t="s">
        <v>6</v>
      </c>
      <c r="CC13" s="121" t="s">
        <v>6</v>
      </c>
    </row>
    <row r="14" spans="1:81" ht="15" x14ac:dyDescent="0.25">
      <c r="A14" s="63"/>
      <c r="B14" s="62"/>
      <c r="C14" s="62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80"/>
      <c r="BG14" s="80"/>
      <c r="BH14" s="80"/>
      <c r="BI14" s="80"/>
      <c r="BJ14" s="80"/>
      <c r="BK14" s="80"/>
      <c r="BL14" s="80"/>
      <c r="BM14" s="80"/>
      <c r="BN14" s="80"/>
      <c r="BO14" s="80"/>
      <c r="BP14" s="80"/>
      <c r="BQ14" s="80"/>
      <c r="BR14" s="80"/>
      <c r="BS14" s="80"/>
      <c r="BT14" s="80"/>
      <c r="BU14" s="80"/>
      <c r="BV14" s="80"/>
      <c r="BW14" s="80"/>
      <c r="BX14" s="80"/>
      <c r="BY14" s="80"/>
      <c r="BZ14" s="80"/>
      <c r="CA14" s="80"/>
      <c r="CB14" s="121"/>
      <c r="CC14" s="121"/>
    </row>
    <row r="15" spans="1:81" ht="15" x14ac:dyDescent="0.25">
      <c r="A15" s="86" t="s">
        <v>11</v>
      </c>
      <c r="B15" s="62"/>
      <c r="C15" s="62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80"/>
      <c r="BG15" s="80"/>
      <c r="BH15" s="80"/>
      <c r="BI15" s="80"/>
      <c r="BJ15" s="80"/>
      <c r="BK15" s="80"/>
      <c r="BL15" s="80"/>
      <c r="BM15" s="80"/>
      <c r="BN15" s="80"/>
      <c r="BO15" s="80"/>
      <c r="BP15" s="80"/>
      <c r="BQ15" s="80"/>
      <c r="BR15" s="80"/>
      <c r="BS15" s="80"/>
      <c r="BT15" s="80"/>
      <c r="BU15" s="80"/>
      <c r="BV15" s="80"/>
      <c r="BW15" s="80"/>
      <c r="BX15" s="80"/>
      <c r="BY15" s="80"/>
      <c r="BZ15" s="80"/>
      <c r="CA15" s="80"/>
      <c r="CB15" s="121"/>
      <c r="CC15" s="121"/>
    </row>
    <row r="16" spans="1:81" ht="15" x14ac:dyDescent="0.25">
      <c r="A16" s="186" t="s">
        <v>362</v>
      </c>
      <c r="B16" s="62" t="s">
        <v>13</v>
      </c>
      <c r="C16" s="121" t="s">
        <v>6</v>
      </c>
      <c r="D16" s="62"/>
      <c r="E16" s="225">
        <v>77</v>
      </c>
      <c r="F16" s="121">
        <v>1</v>
      </c>
      <c r="G16" s="121">
        <v>2</v>
      </c>
      <c r="H16" s="225">
        <v>85</v>
      </c>
      <c r="I16" s="225">
        <v>180</v>
      </c>
      <c r="J16" s="121" t="s">
        <v>14</v>
      </c>
      <c r="K16" s="121" t="s">
        <v>14</v>
      </c>
      <c r="L16" s="121">
        <v>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14</v>
      </c>
      <c r="R16" s="121" t="s">
        <v>14</v>
      </c>
      <c r="S16" s="121" t="s">
        <v>14</v>
      </c>
      <c r="T16" s="121" t="s">
        <v>14</v>
      </c>
      <c r="U16" s="121">
        <v>16</v>
      </c>
      <c r="V16" s="225">
        <v>204</v>
      </c>
      <c r="W16" s="121">
        <v>8</v>
      </c>
      <c r="X16" s="121">
        <v>14</v>
      </c>
      <c r="Y16" s="225">
        <v>984</v>
      </c>
      <c r="Z16" s="121">
        <v>48</v>
      </c>
      <c r="AA16" s="121" t="s">
        <v>14</v>
      </c>
      <c r="AB16" s="121">
        <v>5</v>
      </c>
      <c r="AC16" s="121">
        <v>12</v>
      </c>
      <c r="AD16" s="121">
        <v>8</v>
      </c>
      <c r="AE16" s="121" t="s">
        <v>14</v>
      </c>
      <c r="AF16" s="121" t="s">
        <v>14</v>
      </c>
      <c r="AG16" s="121" t="s">
        <v>14</v>
      </c>
      <c r="AH16" s="121">
        <v>10</v>
      </c>
      <c r="AI16" s="121" t="s">
        <v>14</v>
      </c>
      <c r="AJ16" s="121" t="s">
        <v>14</v>
      </c>
      <c r="AK16" s="121" t="s">
        <v>14</v>
      </c>
      <c r="AL16" s="121" t="s">
        <v>14</v>
      </c>
      <c r="AM16" s="121" t="s">
        <v>14</v>
      </c>
      <c r="AN16" s="121">
        <v>4</v>
      </c>
      <c r="AO16" s="121" t="s">
        <v>14</v>
      </c>
      <c r="AP16" s="121" t="s">
        <v>14</v>
      </c>
      <c r="AQ16" s="121" t="s">
        <v>14</v>
      </c>
      <c r="AR16" s="121" t="s">
        <v>14</v>
      </c>
      <c r="AS16" s="121" t="s">
        <v>14</v>
      </c>
      <c r="AT16" s="121" t="s">
        <v>14</v>
      </c>
      <c r="AU16" s="121" t="s">
        <v>14</v>
      </c>
      <c r="AV16" s="121">
        <v>4</v>
      </c>
      <c r="AW16" s="121" t="s">
        <v>14</v>
      </c>
      <c r="AX16" s="121" t="s">
        <v>14</v>
      </c>
      <c r="AY16" s="121" t="s">
        <v>14</v>
      </c>
      <c r="AZ16" s="121">
        <v>4</v>
      </c>
      <c r="BA16" s="121">
        <v>6</v>
      </c>
      <c r="BB16" s="121" t="s">
        <v>14</v>
      </c>
      <c r="BC16" s="121" t="s">
        <v>14</v>
      </c>
      <c r="BD16" s="225">
        <v>242</v>
      </c>
      <c r="BE16" s="225">
        <v>84</v>
      </c>
      <c r="BF16" s="226">
        <v>113</v>
      </c>
      <c r="BG16" s="80">
        <v>10</v>
      </c>
      <c r="BH16" s="80" t="s">
        <v>14</v>
      </c>
      <c r="BI16" s="80" t="s">
        <v>14</v>
      </c>
      <c r="BJ16" s="80" t="s">
        <v>14</v>
      </c>
      <c r="BK16" s="80">
        <v>4</v>
      </c>
      <c r="BL16" s="80" t="s">
        <v>14</v>
      </c>
      <c r="BM16" s="80" t="s">
        <v>220</v>
      </c>
      <c r="BN16" s="80" t="s">
        <v>220</v>
      </c>
      <c r="BO16" s="226">
        <v>114</v>
      </c>
      <c r="BP16" s="80">
        <v>43.8</v>
      </c>
      <c r="BQ16" s="226">
        <v>269</v>
      </c>
      <c r="BR16" s="80">
        <v>13.3</v>
      </c>
      <c r="BS16" s="80">
        <v>11.3</v>
      </c>
      <c r="BT16" s="198" t="s">
        <v>131</v>
      </c>
      <c r="BU16" s="80" t="s">
        <v>131</v>
      </c>
      <c r="BV16" s="80">
        <v>5.3</v>
      </c>
      <c r="BW16" s="80">
        <v>8</v>
      </c>
      <c r="BX16" s="80">
        <v>6.7</v>
      </c>
      <c r="BY16" s="80" t="s">
        <v>220</v>
      </c>
      <c r="BZ16" s="80" t="s">
        <v>220</v>
      </c>
      <c r="CA16" s="80" t="s">
        <v>131</v>
      </c>
      <c r="CB16" s="121" t="s">
        <v>6</v>
      </c>
      <c r="CC16" s="121">
        <v>50</v>
      </c>
    </row>
    <row r="17" spans="1:81" ht="15" x14ac:dyDescent="0.25">
      <c r="A17" s="63" t="s">
        <v>15</v>
      </c>
      <c r="B17" s="62" t="s">
        <v>13</v>
      </c>
      <c r="C17" s="121" t="s">
        <v>6</v>
      </c>
      <c r="D17" s="62"/>
      <c r="E17" s="121">
        <v>10</v>
      </c>
      <c r="F17" s="121">
        <v>94</v>
      </c>
      <c r="G17" s="121">
        <v>84</v>
      </c>
      <c r="H17" s="121">
        <v>43</v>
      </c>
      <c r="I17" s="121">
        <v>25</v>
      </c>
      <c r="J17" s="121">
        <v>93</v>
      </c>
      <c r="K17" s="121">
        <v>100</v>
      </c>
      <c r="L17" s="121">
        <v>110</v>
      </c>
      <c r="M17" s="121">
        <v>120</v>
      </c>
      <c r="N17" s="121">
        <v>120</v>
      </c>
      <c r="O17" s="121">
        <v>120</v>
      </c>
      <c r="P17" s="121">
        <v>120</v>
      </c>
      <c r="Q17" s="121">
        <v>120</v>
      </c>
      <c r="R17" s="121">
        <v>120</v>
      </c>
      <c r="S17" s="121">
        <v>120</v>
      </c>
      <c r="T17" s="121">
        <v>130</v>
      </c>
      <c r="U17" s="121">
        <v>130</v>
      </c>
      <c r="V17" s="121">
        <v>45</v>
      </c>
      <c r="W17" s="121">
        <v>97</v>
      </c>
      <c r="X17" s="121">
        <v>120</v>
      </c>
      <c r="Y17" s="121">
        <v>100</v>
      </c>
      <c r="Z17" s="121">
        <v>69</v>
      </c>
      <c r="AA17" s="121">
        <v>93</v>
      </c>
      <c r="AB17" s="121">
        <v>100</v>
      </c>
      <c r="AC17" s="121">
        <v>89</v>
      </c>
      <c r="AD17" s="121">
        <v>94</v>
      </c>
      <c r="AE17" s="121">
        <v>93</v>
      </c>
      <c r="AF17" s="121">
        <v>110</v>
      </c>
      <c r="AG17" s="121">
        <v>120</v>
      </c>
      <c r="AH17" s="121">
        <v>38</v>
      </c>
      <c r="AI17" s="121">
        <v>82</v>
      </c>
      <c r="AJ17" s="121">
        <v>88</v>
      </c>
      <c r="AK17" s="121">
        <v>95</v>
      </c>
      <c r="AL17" s="121">
        <v>130</v>
      </c>
      <c r="AM17" s="121">
        <v>90</v>
      </c>
      <c r="AN17" s="121">
        <v>83</v>
      </c>
      <c r="AO17" s="121">
        <v>100</v>
      </c>
      <c r="AP17" s="121">
        <v>110</v>
      </c>
      <c r="AQ17" s="121">
        <v>120</v>
      </c>
      <c r="AR17" s="121">
        <v>110</v>
      </c>
      <c r="AS17" s="121">
        <v>130</v>
      </c>
      <c r="AT17" s="121">
        <v>140</v>
      </c>
      <c r="AU17" s="121">
        <v>140</v>
      </c>
      <c r="AV17" s="121">
        <v>74</v>
      </c>
      <c r="AW17" s="121">
        <v>89</v>
      </c>
      <c r="AX17" s="121">
        <v>48</v>
      </c>
      <c r="AY17" s="121">
        <v>79</v>
      </c>
      <c r="AZ17" s="121">
        <v>74</v>
      </c>
      <c r="BA17" s="121">
        <v>78</v>
      </c>
      <c r="BB17" s="121">
        <v>88</v>
      </c>
      <c r="BC17" s="121">
        <v>86</v>
      </c>
      <c r="BD17" s="121">
        <v>90</v>
      </c>
      <c r="BE17" s="121">
        <v>91</v>
      </c>
      <c r="BF17" s="80">
        <v>110</v>
      </c>
      <c r="BG17" s="80">
        <v>117</v>
      </c>
      <c r="BH17" s="80">
        <v>129</v>
      </c>
      <c r="BI17" s="80">
        <v>140</v>
      </c>
      <c r="BJ17" s="80">
        <v>149</v>
      </c>
      <c r="BK17" s="80">
        <v>148</v>
      </c>
      <c r="BL17" s="80">
        <v>146</v>
      </c>
      <c r="BM17" s="187">
        <v>161</v>
      </c>
      <c r="BN17" s="187">
        <v>128</v>
      </c>
      <c r="BO17" s="187">
        <v>78</v>
      </c>
      <c r="BP17" s="187">
        <v>97</v>
      </c>
      <c r="BQ17" s="187">
        <v>51</v>
      </c>
      <c r="BR17" s="187">
        <v>94</v>
      </c>
      <c r="BS17" s="187">
        <v>97.4</v>
      </c>
      <c r="BT17" s="187">
        <v>116</v>
      </c>
      <c r="BU17" s="187">
        <v>132</v>
      </c>
      <c r="BV17" s="187">
        <v>78.599999999999994</v>
      </c>
      <c r="BW17" s="187">
        <v>95.8</v>
      </c>
      <c r="BX17" s="187">
        <v>111</v>
      </c>
      <c r="BY17" s="80">
        <v>120</v>
      </c>
      <c r="BZ17" s="80">
        <v>138</v>
      </c>
      <c r="CA17" s="80">
        <v>122</v>
      </c>
      <c r="CB17" s="121" t="s">
        <v>6</v>
      </c>
      <c r="CC17" s="121" t="s">
        <v>6</v>
      </c>
    </row>
    <row r="18" spans="1:81" ht="15" x14ac:dyDescent="0.25">
      <c r="A18" s="63" t="s">
        <v>16</v>
      </c>
      <c r="B18" s="62" t="s">
        <v>13</v>
      </c>
      <c r="C18" s="121" t="s">
        <v>6</v>
      </c>
      <c r="D18" s="62"/>
      <c r="E18" s="121">
        <v>23</v>
      </c>
      <c r="F18" s="121">
        <v>83</v>
      </c>
      <c r="G18" s="121">
        <v>77</v>
      </c>
      <c r="H18" s="121">
        <v>42</v>
      </c>
      <c r="I18" s="121" t="s">
        <v>6</v>
      </c>
      <c r="J18" s="121">
        <v>75</v>
      </c>
      <c r="K18" s="121">
        <v>86</v>
      </c>
      <c r="L18" s="121">
        <v>91</v>
      </c>
      <c r="M18" s="121">
        <v>98</v>
      </c>
      <c r="N18" s="121">
        <v>100</v>
      </c>
      <c r="O18" s="121">
        <v>100</v>
      </c>
      <c r="P18" s="121">
        <v>94</v>
      </c>
      <c r="Q18" s="121">
        <v>98</v>
      </c>
      <c r="R18" s="121">
        <v>99</v>
      </c>
      <c r="S18" s="121">
        <v>100</v>
      </c>
      <c r="T18" s="121">
        <v>114</v>
      </c>
      <c r="U18" s="121">
        <v>110</v>
      </c>
      <c r="V18" s="121">
        <v>37</v>
      </c>
      <c r="W18" s="121">
        <v>81</v>
      </c>
      <c r="X18" s="121">
        <v>96</v>
      </c>
      <c r="Y18" s="121">
        <v>82</v>
      </c>
      <c r="Z18" s="121">
        <v>53</v>
      </c>
      <c r="AA18" s="121">
        <v>73</v>
      </c>
      <c r="AB18" s="121">
        <v>79</v>
      </c>
      <c r="AC18" s="121">
        <v>66</v>
      </c>
      <c r="AD18" s="121">
        <v>73</v>
      </c>
      <c r="AE18" s="121">
        <v>72</v>
      </c>
      <c r="AF18" s="121">
        <v>84</v>
      </c>
      <c r="AG18" s="121">
        <v>99</v>
      </c>
      <c r="AH18" s="121">
        <v>28</v>
      </c>
      <c r="AI18" s="121">
        <v>61</v>
      </c>
      <c r="AJ18" s="121">
        <v>68</v>
      </c>
      <c r="AK18" s="121">
        <v>74</v>
      </c>
      <c r="AL18" s="121">
        <v>110</v>
      </c>
      <c r="AM18" s="121">
        <v>69</v>
      </c>
      <c r="AN18" s="121">
        <v>65</v>
      </c>
      <c r="AO18" s="121">
        <v>81</v>
      </c>
      <c r="AP18" s="121">
        <v>93</v>
      </c>
      <c r="AQ18" s="121">
        <v>99</v>
      </c>
      <c r="AR18" s="121">
        <v>100</v>
      </c>
      <c r="AS18" s="121">
        <v>110</v>
      </c>
      <c r="AT18" s="121">
        <v>123</v>
      </c>
      <c r="AU18" s="121">
        <v>124</v>
      </c>
      <c r="AV18" s="121">
        <v>63</v>
      </c>
      <c r="AW18" s="121">
        <v>74</v>
      </c>
      <c r="AX18" s="121">
        <v>36</v>
      </c>
      <c r="AY18" s="121">
        <v>65</v>
      </c>
      <c r="AZ18" s="122">
        <v>68</v>
      </c>
      <c r="BA18" s="122">
        <v>60</v>
      </c>
      <c r="BB18" s="122">
        <v>68</v>
      </c>
      <c r="BC18" s="122">
        <v>66</v>
      </c>
      <c r="BD18" s="122">
        <v>72</v>
      </c>
      <c r="BE18" s="122">
        <v>74</v>
      </c>
      <c r="BF18" s="187">
        <v>94</v>
      </c>
      <c r="BG18" s="187">
        <v>94</v>
      </c>
      <c r="BH18" s="187">
        <v>109</v>
      </c>
      <c r="BI18" s="187">
        <v>118</v>
      </c>
      <c r="BJ18" s="187">
        <v>134</v>
      </c>
      <c r="BK18" s="187">
        <v>126</v>
      </c>
      <c r="BL18" s="187">
        <v>124</v>
      </c>
      <c r="BM18" s="187">
        <v>135</v>
      </c>
      <c r="BN18" s="187">
        <v>106</v>
      </c>
      <c r="BO18" s="187">
        <v>30.1</v>
      </c>
      <c r="BP18" s="187">
        <v>57.5</v>
      </c>
      <c r="BQ18" s="187">
        <v>24.4</v>
      </c>
      <c r="BR18" s="187">
        <v>64.099999999999994</v>
      </c>
      <c r="BS18" s="187">
        <v>90.3</v>
      </c>
      <c r="BT18" s="187">
        <v>114</v>
      </c>
      <c r="BU18" s="187">
        <v>91.3</v>
      </c>
      <c r="BV18" s="187">
        <v>70.900000000000006</v>
      </c>
      <c r="BW18" s="187">
        <v>88.3</v>
      </c>
      <c r="BX18" s="187">
        <v>105</v>
      </c>
      <c r="BY18" s="80">
        <v>114</v>
      </c>
      <c r="BZ18" s="80">
        <v>115</v>
      </c>
      <c r="CA18" s="80">
        <v>118</v>
      </c>
      <c r="CB18" s="121" t="s">
        <v>6</v>
      </c>
      <c r="CC18" s="121" t="s">
        <v>6</v>
      </c>
    </row>
    <row r="19" spans="1:81" ht="15" x14ac:dyDescent="0.25">
      <c r="A19" s="63" t="s">
        <v>17</v>
      </c>
      <c r="B19" s="62" t="s">
        <v>13</v>
      </c>
      <c r="C19" s="121" t="s">
        <v>6</v>
      </c>
      <c r="D19" s="62"/>
      <c r="E19" s="121">
        <v>16</v>
      </c>
      <c r="F19" s="121">
        <v>80</v>
      </c>
      <c r="G19" s="121">
        <v>70</v>
      </c>
      <c r="H19" s="121">
        <v>32</v>
      </c>
      <c r="I19" s="121">
        <v>15</v>
      </c>
      <c r="J19" s="121">
        <v>68</v>
      </c>
      <c r="K19" s="121">
        <v>75</v>
      </c>
      <c r="L19" s="121">
        <v>82</v>
      </c>
      <c r="M19" s="121">
        <v>88</v>
      </c>
      <c r="N19" s="121">
        <v>93</v>
      </c>
      <c r="O19" s="121">
        <v>97</v>
      </c>
      <c r="P19" s="121">
        <v>91</v>
      </c>
      <c r="Q19" s="121">
        <v>86</v>
      </c>
      <c r="R19" s="121">
        <v>91</v>
      </c>
      <c r="S19" s="121">
        <v>93</v>
      </c>
      <c r="T19" s="121">
        <v>94</v>
      </c>
      <c r="U19" s="121">
        <v>96</v>
      </c>
      <c r="V19" s="121">
        <v>31</v>
      </c>
      <c r="W19" s="121">
        <v>72</v>
      </c>
      <c r="X19" s="121">
        <v>85</v>
      </c>
      <c r="Y19" s="121">
        <v>72</v>
      </c>
      <c r="Z19" s="121">
        <v>44</v>
      </c>
      <c r="AA19" s="121">
        <v>64</v>
      </c>
      <c r="AB19" s="121">
        <v>72</v>
      </c>
      <c r="AC19" s="121">
        <v>61</v>
      </c>
      <c r="AD19" s="121">
        <v>66</v>
      </c>
      <c r="AE19" s="121">
        <v>68</v>
      </c>
      <c r="AF19" s="121">
        <v>80</v>
      </c>
      <c r="AG19" s="121">
        <v>93</v>
      </c>
      <c r="AH19" s="121">
        <v>26</v>
      </c>
      <c r="AI19" s="121">
        <v>59</v>
      </c>
      <c r="AJ19" s="121">
        <v>60</v>
      </c>
      <c r="AK19" s="121">
        <v>68</v>
      </c>
      <c r="AL19" s="121">
        <v>56</v>
      </c>
      <c r="AM19" s="121">
        <v>64</v>
      </c>
      <c r="AN19" s="121">
        <v>55</v>
      </c>
      <c r="AO19" s="121">
        <v>68</v>
      </c>
      <c r="AP19" s="121">
        <v>79</v>
      </c>
      <c r="AQ19" s="121">
        <v>86</v>
      </c>
      <c r="AR19" s="121">
        <v>90</v>
      </c>
      <c r="AS19" s="121">
        <v>93</v>
      </c>
      <c r="AT19" s="121">
        <v>96</v>
      </c>
      <c r="AU19" s="121">
        <v>103</v>
      </c>
      <c r="AV19" s="121">
        <v>51</v>
      </c>
      <c r="AW19" s="121">
        <v>64</v>
      </c>
      <c r="AX19" s="121">
        <v>33</v>
      </c>
      <c r="AY19" s="121">
        <v>54</v>
      </c>
      <c r="AZ19" s="122">
        <v>63</v>
      </c>
      <c r="BA19" s="122">
        <v>50</v>
      </c>
      <c r="BB19" s="122">
        <v>61</v>
      </c>
      <c r="BC19" s="122">
        <v>60</v>
      </c>
      <c r="BD19" s="122">
        <v>61</v>
      </c>
      <c r="BE19" s="122">
        <v>59</v>
      </c>
      <c r="BF19" s="187">
        <v>73</v>
      </c>
      <c r="BG19" s="187">
        <v>79</v>
      </c>
      <c r="BH19" s="187">
        <v>90</v>
      </c>
      <c r="BI19" s="187">
        <v>99</v>
      </c>
      <c r="BJ19" s="187">
        <v>102</v>
      </c>
      <c r="BK19" s="187">
        <v>106</v>
      </c>
      <c r="BL19" s="187">
        <v>108</v>
      </c>
      <c r="BM19" s="187">
        <v>116</v>
      </c>
      <c r="BN19" s="187">
        <v>102</v>
      </c>
      <c r="BO19" s="187">
        <v>23.4</v>
      </c>
      <c r="BP19" s="187">
        <v>49.8</v>
      </c>
      <c r="BQ19" s="187">
        <v>22.8</v>
      </c>
      <c r="BR19" s="187">
        <v>55.2</v>
      </c>
      <c r="BS19" s="187">
        <v>78.8</v>
      </c>
      <c r="BT19" s="187">
        <v>94.7</v>
      </c>
      <c r="BU19" s="187">
        <v>80.7</v>
      </c>
      <c r="BV19" s="187">
        <v>65.7</v>
      </c>
      <c r="BW19" s="187">
        <v>78.099999999999994</v>
      </c>
      <c r="BX19" s="187">
        <v>89.7</v>
      </c>
      <c r="BY19" s="80">
        <v>96.5</v>
      </c>
      <c r="BZ19" s="80">
        <v>92</v>
      </c>
      <c r="CA19" s="80">
        <v>92.2</v>
      </c>
      <c r="CB19" s="121" t="s">
        <v>6</v>
      </c>
      <c r="CC19" s="121" t="s">
        <v>6</v>
      </c>
    </row>
    <row r="20" spans="1:81" ht="15" x14ac:dyDescent="0.25">
      <c r="A20" s="63" t="s">
        <v>18</v>
      </c>
      <c r="B20" s="62" t="s">
        <v>13</v>
      </c>
      <c r="C20" s="121" t="s">
        <v>6</v>
      </c>
      <c r="D20" s="62"/>
      <c r="E20" s="121">
        <v>20</v>
      </c>
      <c r="F20" s="121">
        <v>97</v>
      </c>
      <c r="G20" s="121">
        <v>86</v>
      </c>
      <c r="H20" s="121">
        <v>38</v>
      </c>
      <c r="I20" s="121">
        <v>20</v>
      </c>
      <c r="J20" s="121">
        <v>80</v>
      </c>
      <c r="K20" s="121">
        <v>90</v>
      </c>
      <c r="L20" s="121">
        <v>100</v>
      </c>
      <c r="M20" s="121">
        <v>100</v>
      </c>
      <c r="N20" s="121">
        <v>100</v>
      </c>
      <c r="O20" s="121">
        <v>100</v>
      </c>
      <c r="P20" s="121">
        <v>100</v>
      </c>
      <c r="Q20" s="121">
        <v>100</v>
      </c>
      <c r="R20" s="121">
        <v>100</v>
      </c>
      <c r="S20" s="121">
        <v>100</v>
      </c>
      <c r="T20" s="121">
        <v>100</v>
      </c>
      <c r="U20" s="121">
        <v>100</v>
      </c>
      <c r="V20" s="121">
        <v>40</v>
      </c>
      <c r="W20" s="121">
        <v>90</v>
      </c>
      <c r="X20" s="121">
        <v>100</v>
      </c>
      <c r="Y20" s="121">
        <v>90</v>
      </c>
      <c r="Z20" s="121">
        <v>50</v>
      </c>
      <c r="AA20" s="121">
        <v>80</v>
      </c>
      <c r="AB20" s="121">
        <v>90</v>
      </c>
      <c r="AC20" s="121">
        <v>70</v>
      </c>
      <c r="AD20" s="121">
        <v>80</v>
      </c>
      <c r="AE20" s="121">
        <v>80</v>
      </c>
      <c r="AF20" s="121">
        <v>100</v>
      </c>
      <c r="AG20" s="121">
        <v>100</v>
      </c>
      <c r="AH20" s="121">
        <v>30</v>
      </c>
      <c r="AI20" s="121">
        <v>70</v>
      </c>
      <c r="AJ20" s="121">
        <v>70</v>
      </c>
      <c r="AK20" s="121">
        <v>80</v>
      </c>
      <c r="AL20" s="121">
        <v>70</v>
      </c>
      <c r="AM20" s="121">
        <v>80</v>
      </c>
      <c r="AN20" s="121">
        <v>70</v>
      </c>
      <c r="AO20" s="121">
        <v>80</v>
      </c>
      <c r="AP20" s="121">
        <v>100</v>
      </c>
      <c r="AQ20" s="121">
        <v>100</v>
      </c>
      <c r="AR20" s="121">
        <v>100</v>
      </c>
      <c r="AS20" s="121">
        <v>100</v>
      </c>
      <c r="AT20" s="121">
        <v>100</v>
      </c>
      <c r="AU20" s="121">
        <v>120</v>
      </c>
      <c r="AV20" s="121">
        <v>63</v>
      </c>
      <c r="AW20" s="121">
        <v>78</v>
      </c>
      <c r="AX20" s="121">
        <v>40</v>
      </c>
      <c r="AY20" s="121">
        <v>66</v>
      </c>
      <c r="AZ20" s="122">
        <v>77</v>
      </c>
      <c r="BA20" s="122">
        <v>61</v>
      </c>
      <c r="BB20" s="122">
        <v>74</v>
      </c>
      <c r="BC20" s="122">
        <v>73</v>
      </c>
      <c r="BD20" s="122">
        <v>74</v>
      </c>
      <c r="BE20" s="122">
        <v>72</v>
      </c>
      <c r="BF20" s="187">
        <v>89</v>
      </c>
      <c r="BG20" s="187">
        <v>96</v>
      </c>
      <c r="BH20" s="187">
        <v>110</v>
      </c>
      <c r="BI20" s="187">
        <v>120</v>
      </c>
      <c r="BJ20" s="187">
        <v>124</v>
      </c>
      <c r="BK20" s="187">
        <v>130</v>
      </c>
      <c r="BL20" s="187">
        <v>131</v>
      </c>
      <c r="BM20" s="187">
        <v>116</v>
      </c>
      <c r="BN20" s="187">
        <v>102</v>
      </c>
      <c r="BO20" s="187">
        <v>23.4</v>
      </c>
      <c r="BP20" s="187">
        <v>49.8</v>
      </c>
      <c r="BQ20" s="187">
        <v>22.8</v>
      </c>
      <c r="BR20" s="187">
        <v>55.2</v>
      </c>
      <c r="BS20" s="187">
        <v>78.8</v>
      </c>
      <c r="BT20" s="187">
        <v>94.7</v>
      </c>
      <c r="BU20" s="187">
        <v>80.7</v>
      </c>
      <c r="BV20" s="187">
        <v>65.7</v>
      </c>
      <c r="BW20" s="187">
        <v>78.099999999999994</v>
      </c>
      <c r="BX20" s="187">
        <v>89.7</v>
      </c>
      <c r="BY20" s="80">
        <v>96.5</v>
      </c>
      <c r="BZ20" s="80">
        <v>92</v>
      </c>
      <c r="CA20" s="80">
        <v>92.2</v>
      </c>
      <c r="CB20" s="121" t="s">
        <v>6</v>
      </c>
      <c r="CC20" s="121" t="s">
        <v>6</v>
      </c>
    </row>
    <row r="21" spans="1:81" ht="15" x14ac:dyDescent="0.25">
      <c r="A21" s="63" t="s">
        <v>19</v>
      </c>
      <c r="B21" s="62" t="s">
        <v>13</v>
      </c>
      <c r="C21" s="121" t="s">
        <v>6</v>
      </c>
      <c r="D21" s="62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80" t="s">
        <v>20</v>
      </c>
      <c r="BG21" s="80" t="s">
        <v>20</v>
      </c>
      <c r="BH21" s="80" t="s">
        <v>20</v>
      </c>
      <c r="BI21" s="80" t="s">
        <v>20</v>
      </c>
      <c r="BJ21" s="80" t="s">
        <v>20</v>
      </c>
      <c r="BK21" s="80" t="s">
        <v>20</v>
      </c>
      <c r="BL21" s="80" t="s">
        <v>20</v>
      </c>
      <c r="BM21" s="80" t="s">
        <v>221</v>
      </c>
      <c r="BN21" s="80" t="s">
        <v>221</v>
      </c>
      <c r="BO21" s="80" t="s">
        <v>221</v>
      </c>
      <c r="BP21" s="80" t="s">
        <v>221</v>
      </c>
      <c r="BQ21" s="80" t="s">
        <v>221</v>
      </c>
      <c r="BR21" s="80" t="s">
        <v>221</v>
      </c>
      <c r="BS21" s="80" t="s">
        <v>221</v>
      </c>
      <c r="BT21" s="80" t="s">
        <v>221</v>
      </c>
      <c r="BU21" s="80" t="s">
        <v>221</v>
      </c>
      <c r="BV21" s="80" t="s">
        <v>221</v>
      </c>
      <c r="BW21" s="80" t="s">
        <v>221</v>
      </c>
      <c r="BX21" s="80" t="s">
        <v>221</v>
      </c>
      <c r="BY21" s="80" t="s">
        <v>221</v>
      </c>
      <c r="BZ21" s="80" t="s">
        <v>221</v>
      </c>
      <c r="CA21" s="80" t="s">
        <v>221</v>
      </c>
      <c r="CB21" s="121" t="s">
        <v>6</v>
      </c>
      <c r="CC21" s="121" t="s">
        <v>6</v>
      </c>
    </row>
    <row r="22" spans="1:81" ht="15" x14ac:dyDescent="0.25">
      <c r="A22" s="63" t="s">
        <v>21</v>
      </c>
      <c r="B22" s="62" t="s">
        <v>13</v>
      </c>
      <c r="C22" s="121" t="s">
        <v>6</v>
      </c>
      <c r="D22" s="62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80" t="s">
        <v>22</v>
      </c>
      <c r="BG22" s="80" t="s">
        <v>22</v>
      </c>
      <c r="BH22" s="80" t="s">
        <v>22</v>
      </c>
      <c r="BI22" s="80" t="s">
        <v>22</v>
      </c>
      <c r="BJ22" s="80" t="s">
        <v>22</v>
      </c>
      <c r="BK22" s="80" t="s">
        <v>22</v>
      </c>
      <c r="BL22" s="80" t="s">
        <v>22</v>
      </c>
      <c r="BM22" s="80" t="s">
        <v>221</v>
      </c>
      <c r="BN22" s="80" t="s">
        <v>221</v>
      </c>
      <c r="BO22" s="80" t="s">
        <v>221</v>
      </c>
      <c r="BP22" s="80" t="s">
        <v>221</v>
      </c>
      <c r="BQ22" s="80" t="s">
        <v>221</v>
      </c>
      <c r="BR22" s="80" t="s">
        <v>221</v>
      </c>
      <c r="BS22" s="80" t="s">
        <v>221</v>
      </c>
      <c r="BT22" s="80" t="s">
        <v>221</v>
      </c>
      <c r="BU22" s="80" t="s">
        <v>221</v>
      </c>
      <c r="BV22" s="80" t="s">
        <v>221</v>
      </c>
      <c r="BW22" s="80" t="s">
        <v>221</v>
      </c>
      <c r="BX22" s="80" t="s">
        <v>221</v>
      </c>
      <c r="BY22" s="80" t="s">
        <v>221</v>
      </c>
      <c r="BZ22" s="80" t="s">
        <v>221</v>
      </c>
      <c r="CA22" s="80" t="s">
        <v>221</v>
      </c>
      <c r="CB22" s="121" t="s">
        <v>6</v>
      </c>
      <c r="CC22" s="121" t="s">
        <v>6</v>
      </c>
    </row>
    <row r="23" spans="1:81" ht="15" x14ac:dyDescent="0.25">
      <c r="A23" s="63" t="s">
        <v>23</v>
      </c>
      <c r="B23" s="62" t="s">
        <v>13</v>
      </c>
      <c r="C23" s="121" t="s">
        <v>6</v>
      </c>
      <c r="D23" s="62"/>
      <c r="E23" s="121">
        <v>6.4</v>
      </c>
      <c r="F23" s="121">
        <v>21.4</v>
      </c>
      <c r="G23" s="121">
        <v>20</v>
      </c>
      <c r="H23" s="121">
        <v>11.4</v>
      </c>
      <c r="I23" s="121">
        <v>5.85</v>
      </c>
      <c r="J23" s="121">
        <v>19.8</v>
      </c>
      <c r="K23" s="121">
        <v>22</v>
      </c>
      <c r="L23" s="121">
        <v>23.4</v>
      </c>
      <c r="M23" s="121">
        <v>25.1</v>
      </c>
      <c r="N23" s="121">
        <v>25.5</v>
      </c>
      <c r="O23" s="121">
        <v>25.9</v>
      </c>
      <c r="P23" s="121">
        <v>24.3</v>
      </c>
      <c r="Q23" s="121">
        <v>24.7</v>
      </c>
      <c r="R23" s="121">
        <v>24.6</v>
      </c>
      <c r="S23" s="121">
        <v>26</v>
      </c>
      <c r="T23" s="121">
        <v>28.6</v>
      </c>
      <c r="U23" s="121">
        <v>27.2</v>
      </c>
      <c r="V23" s="121">
        <v>9.8000000000000007</v>
      </c>
      <c r="W23" s="121">
        <v>20.7</v>
      </c>
      <c r="X23" s="121">
        <v>24.6</v>
      </c>
      <c r="Y23" s="121">
        <v>21.1</v>
      </c>
      <c r="Z23" s="121">
        <v>14.3</v>
      </c>
      <c r="AA23" s="121">
        <v>19.399999999999999</v>
      </c>
      <c r="AB23" s="121">
        <v>22.1</v>
      </c>
      <c r="AC23" s="121">
        <v>17.600000000000001</v>
      </c>
      <c r="AD23" s="121">
        <v>18.899999999999999</v>
      </c>
      <c r="AE23" s="121">
        <v>18.8</v>
      </c>
      <c r="AF23" s="121">
        <v>21.7</v>
      </c>
      <c r="AG23" s="121">
        <v>24.9</v>
      </c>
      <c r="AH23" s="121">
        <v>7.5</v>
      </c>
      <c r="AI23" s="121">
        <v>15.8</v>
      </c>
      <c r="AJ23" s="121">
        <v>18</v>
      </c>
      <c r="AK23" s="121">
        <v>19.399999999999999</v>
      </c>
      <c r="AL23" s="121">
        <v>31.4</v>
      </c>
      <c r="AM23" s="121">
        <v>18.2</v>
      </c>
      <c r="AN23" s="121">
        <v>17.5</v>
      </c>
      <c r="AO23" s="121">
        <v>21.2</v>
      </c>
      <c r="AP23" s="121">
        <v>24.7</v>
      </c>
      <c r="AQ23" s="121">
        <v>25.8</v>
      </c>
      <c r="AR23" s="121">
        <v>27</v>
      </c>
      <c r="AS23" s="121">
        <v>29.7</v>
      </c>
      <c r="AT23" s="121">
        <v>31.7</v>
      </c>
      <c r="AU23" s="121">
        <v>30.9</v>
      </c>
      <c r="AV23" s="122">
        <v>16.399999999999999</v>
      </c>
      <c r="AW23" s="122">
        <v>19</v>
      </c>
      <c r="AX23" s="122">
        <v>9.4</v>
      </c>
      <c r="AY23" s="121" t="s">
        <v>210</v>
      </c>
      <c r="AZ23" s="122">
        <v>18.100000000000001</v>
      </c>
      <c r="BA23" s="122">
        <v>16.2</v>
      </c>
      <c r="BB23" s="122">
        <v>18</v>
      </c>
      <c r="BC23" s="122">
        <v>17.600000000000001</v>
      </c>
      <c r="BD23" s="122">
        <v>19.399999999999999</v>
      </c>
      <c r="BE23" s="122">
        <v>19.600000000000001</v>
      </c>
      <c r="BF23" s="187">
        <v>24.6</v>
      </c>
      <c r="BG23" s="187">
        <v>24.4</v>
      </c>
      <c r="BH23" s="187">
        <v>27.9</v>
      </c>
      <c r="BI23" s="187">
        <v>30.2</v>
      </c>
      <c r="BJ23" s="187">
        <v>34.799999999999997</v>
      </c>
      <c r="BK23" s="187">
        <v>32</v>
      </c>
      <c r="BL23" s="187">
        <v>30.5</v>
      </c>
      <c r="BM23" s="187">
        <v>33.799999999999997</v>
      </c>
      <c r="BN23" s="187">
        <v>26</v>
      </c>
      <c r="BO23" s="187">
        <v>8.1199999999999992</v>
      </c>
      <c r="BP23" s="187">
        <v>14.8</v>
      </c>
      <c r="BQ23" s="187">
        <v>6.7</v>
      </c>
      <c r="BR23" s="187">
        <v>16.600000000000001</v>
      </c>
      <c r="BS23" s="187">
        <v>23.4</v>
      </c>
      <c r="BT23" s="187">
        <v>29.8</v>
      </c>
      <c r="BU23" s="187">
        <v>23.6</v>
      </c>
      <c r="BV23" s="187">
        <v>18.399999999999999</v>
      </c>
      <c r="BW23" s="187">
        <v>22.7</v>
      </c>
      <c r="BX23" s="187">
        <v>26.5</v>
      </c>
      <c r="BY23" s="187">
        <v>29.2</v>
      </c>
      <c r="BZ23" s="187">
        <v>29.5</v>
      </c>
      <c r="CA23" s="187">
        <v>30.4</v>
      </c>
      <c r="CB23" s="121" t="s">
        <v>6</v>
      </c>
      <c r="CC23" s="121" t="s">
        <v>6</v>
      </c>
    </row>
    <row r="24" spans="1:81" ht="15" x14ac:dyDescent="0.25">
      <c r="A24" s="63" t="s">
        <v>24</v>
      </c>
      <c r="B24" s="62" t="s">
        <v>13</v>
      </c>
      <c r="C24" s="191" t="s">
        <v>528</v>
      </c>
      <c r="D24" s="62"/>
      <c r="E24" s="121">
        <v>1.1000000000000001</v>
      </c>
      <c r="F24" s="121">
        <v>0.8</v>
      </c>
      <c r="G24" s="121">
        <v>0.4</v>
      </c>
      <c r="H24" s="121">
        <v>1</v>
      </c>
      <c r="I24" s="121">
        <v>0.11</v>
      </c>
      <c r="J24" s="121">
        <v>0.16</v>
      </c>
      <c r="K24" s="121">
        <v>0.14000000000000001</v>
      </c>
      <c r="L24" s="121">
        <v>0.1</v>
      </c>
      <c r="M24" s="121">
        <v>0.05</v>
      </c>
      <c r="N24" s="121">
        <v>0.05</v>
      </c>
      <c r="O24" s="121">
        <v>0.13</v>
      </c>
      <c r="P24" s="121">
        <v>0.21</v>
      </c>
      <c r="Q24" s="121">
        <v>0.13</v>
      </c>
      <c r="R24" s="121">
        <v>0.14000000000000001</v>
      </c>
      <c r="S24" s="121">
        <v>0.13</v>
      </c>
      <c r="T24" s="121">
        <v>0.13</v>
      </c>
      <c r="U24" s="121">
        <v>0.13</v>
      </c>
      <c r="V24" s="121">
        <v>0.28000000000000003</v>
      </c>
      <c r="W24" s="121">
        <v>0.22</v>
      </c>
      <c r="X24" s="121">
        <v>0.36</v>
      </c>
      <c r="Y24" s="121">
        <v>1.2</v>
      </c>
      <c r="Z24" s="121">
        <v>0.2</v>
      </c>
      <c r="AA24" s="121">
        <v>0.17</v>
      </c>
      <c r="AB24" s="121">
        <v>0.59</v>
      </c>
      <c r="AC24" s="121">
        <v>0.23</v>
      </c>
      <c r="AD24" s="121">
        <v>0.18</v>
      </c>
      <c r="AE24" s="121">
        <v>0.21</v>
      </c>
      <c r="AF24" s="121">
        <v>0.27</v>
      </c>
      <c r="AG24" s="121">
        <v>0.28000000000000003</v>
      </c>
      <c r="AH24" s="121">
        <v>0.23</v>
      </c>
      <c r="AI24" s="121">
        <v>0.17</v>
      </c>
      <c r="AJ24" s="121">
        <v>0.19</v>
      </c>
      <c r="AK24" s="121">
        <v>0.06</v>
      </c>
      <c r="AL24" s="121">
        <v>0.16</v>
      </c>
      <c r="AM24" s="121" t="s">
        <v>25</v>
      </c>
      <c r="AN24" s="121" t="s">
        <v>25</v>
      </c>
      <c r="AO24" s="121" t="s">
        <v>25</v>
      </c>
      <c r="AP24" s="121" t="s">
        <v>25</v>
      </c>
      <c r="AQ24" s="121" t="s">
        <v>25</v>
      </c>
      <c r="AR24" s="121" t="s">
        <v>25</v>
      </c>
      <c r="AS24" s="121">
        <v>0.22</v>
      </c>
      <c r="AT24" s="121">
        <v>0.5</v>
      </c>
      <c r="AU24" s="121">
        <v>0.15</v>
      </c>
      <c r="AV24" s="122">
        <v>0.6</v>
      </c>
      <c r="AW24" s="122">
        <v>0.13</v>
      </c>
      <c r="AX24" s="121" t="s">
        <v>25</v>
      </c>
      <c r="AY24" s="121" t="s">
        <v>25</v>
      </c>
      <c r="AZ24" s="122">
        <v>0.4</v>
      </c>
      <c r="BA24" s="121" t="s">
        <v>34</v>
      </c>
      <c r="BB24" s="121" t="s">
        <v>25</v>
      </c>
      <c r="BC24" s="121" t="s">
        <v>159</v>
      </c>
      <c r="BD24" s="121" t="s">
        <v>159</v>
      </c>
      <c r="BE24" s="121" t="s">
        <v>159</v>
      </c>
      <c r="BF24" s="187">
        <v>0.26</v>
      </c>
      <c r="BG24" s="187">
        <v>0.09</v>
      </c>
      <c r="BH24" s="187">
        <v>0.21</v>
      </c>
      <c r="BI24" s="187">
        <v>0.1</v>
      </c>
      <c r="BJ24" s="187">
        <v>0.11</v>
      </c>
      <c r="BK24" s="187">
        <v>0.13</v>
      </c>
      <c r="BL24" s="187">
        <v>0.12</v>
      </c>
      <c r="BM24" s="80" t="s">
        <v>159</v>
      </c>
      <c r="BN24" s="80" t="s">
        <v>159</v>
      </c>
      <c r="BO24" s="80" t="s">
        <v>159</v>
      </c>
      <c r="BP24" s="80" t="s">
        <v>159</v>
      </c>
      <c r="BQ24" s="80" t="s">
        <v>159</v>
      </c>
      <c r="BR24" s="80" t="s">
        <v>159</v>
      </c>
      <c r="BS24" s="80" t="s">
        <v>159</v>
      </c>
      <c r="BT24" s="80" t="s">
        <v>159</v>
      </c>
      <c r="BU24" s="80" t="s">
        <v>159</v>
      </c>
      <c r="BV24" s="80" t="s">
        <v>159</v>
      </c>
      <c r="BW24" s="80" t="s">
        <v>159</v>
      </c>
      <c r="BX24" s="80" t="s">
        <v>159</v>
      </c>
      <c r="BY24" s="80" t="s">
        <v>159</v>
      </c>
      <c r="BZ24" s="80" t="s">
        <v>159</v>
      </c>
      <c r="CA24" s="80" t="s">
        <v>159</v>
      </c>
      <c r="CB24" s="121">
        <v>120</v>
      </c>
      <c r="CC24" s="121" t="s">
        <v>6</v>
      </c>
    </row>
    <row r="25" spans="1:81" s="26" customFormat="1" ht="15" x14ac:dyDescent="0.25">
      <c r="A25" s="63" t="s">
        <v>169</v>
      </c>
      <c r="B25" s="62" t="s">
        <v>13</v>
      </c>
      <c r="C25" s="121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80" t="s">
        <v>6</v>
      </c>
      <c r="BG25" s="80" t="s">
        <v>6</v>
      </c>
      <c r="BH25" s="80" t="s">
        <v>6</v>
      </c>
      <c r="BI25" s="80" t="s">
        <v>6</v>
      </c>
      <c r="BJ25" s="80" t="s">
        <v>6</v>
      </c>
      <c r="BK25" s="80" t="s">
        <v>6</v>
      </c>
      <c r="BL25" s="80" t="s">
        <v>6</v>
      </c>
      <c r="BM25" s="187">
        <v>0.05</v>
      </c>
      <c r="BN25" s="187">
        <v>3.4000000000000002E-2</v>
      </c>
      <c r="BO25" s="187">
        <v>2.5999999999999999E-2</v>
      </c>
      <c r="BP25" s="187">
        <v>3.9E-2</v>
      </c>
      <c r="BQ25" s="187">
        <v>4.2999999999999997E-2</v>
      </c>
      <c r="BR25" s="187">
        <v>4.7E-2</v>
      </c>
      <c r="BS25" s="187">
        <v>4.8000000000000001E-2</v>
      </c>
      <c r="BT25" s="187">
        <v>4.7E-2</v>
      </c>
      <c r="BU25" s="187">
        <v>5.2999999999999999E-2</v>
      </c>
      <c r="BV25" s="187">
        <v>5.3999999999999999E-2</v>
      </c>
      <c r="BW25" s="187">
        <v>0.05</v>
      </c>
      <c r="BX25" s="187">
        <v>5.3999999999999999E-2</v>
      </c>
      <c r="BY25" s="187">
        <v>0.05</v>
      </c>
      <c r="BZ25" s="187">
        <v>4.4999999999999998E-2</v>
      </c>
      <c r="CA25" s="187">
        <v>4.5999999999999999E-2</v>
      </c>
      <c r="CB25" s="121">
        <v>0.12</v>
      </c>
      <c r="CC25" s="121" t="s">
        <v>6</v>
      </c>
    </row>
    <row r="26" spans="1:81" ht="15" x14ac:dyDescent="0.25">
      <c r="A26" s="63" t="s">
        <v>26</v>
      </c>
      <c r="B26" s="62" t="s">
        <v>13</v>
      </c>
      <c r="C26" s="121" t="s">
        <v>6</v>
      </c>
      <c r="D26" s="62"/>
      <c r="E26" s="121">
        <v>1.7</v>
      </c>
      <c r="F26" s="121">
        <v>7.3</v>
      </c>
      <c r="G26" s="121">
        <v>6.5</v>
      </c>
      <c r="H26" s="121">
        <v>3.4</v>
      </c>
      <c r="I26" s="121">
        <v>1.67</v>
      </c>
      <c r="J26" s="121">
        <v>6.33</v>
      </c>
      <c r="K26" s="121">
        <v>7.46</v>
      </c>
      <c r="L26" s="121">
        <v>7.94</v>
      </c>
      <c r="M26" s="121">
        <v>8.6</v>
      </c>
      <c r="N26" s="121">
        <v>8.9</v>
      </c>
      <c r="O26" s="121">
        <v>9.1</v>
      </c>
      <c r="P26" s="121">
        <v>8.1999999999999993</v>
      </c>
      <c r="Q26" s="121">
        <v>8.9</v>
      </c>
      <c r="R26" s="121">
        <v>9.1999999999999993</v>
      </c>
      <c r="S26" s="121">
        <v>9.1</v>
      </c>
      <c r="T26" s="121">
        <v>10.3</v>
      </c>
      <c r="U26" s="121">
        <v>9.6</v>
      </c>
      <c r="V26" s="121">
        <v>3.1</v>
      </c>
      <c r="W26" s="121">
        <v>7.1</v>
      </c>
      <c r="X26" s="121">
        <v>8.5</v>
      </c>
      <c r="Y26" s="121">
        <v>7.1</v>
      </c>
      <c r="Z26" s="121">
        <v>4.2</v>
      </c>
      <c r="AA26" s="121">
        <v>6</v>
      </c>
      <c r="AB26" s="121">
        <v>6.8</v>
      </c>
      <c r="AC26" s="121">
        <v>5.5</v>
      </c>
      <c r="AD26" s="121">
        <v>6.2</v>
      </c>
      <c r="AE26" s="121">
        <v>6.1</v>
      </c>
      <c r="AF26" s="121">
        <v>7.1</v>
      </c>
      <c r="AG26" s="121">
        <v>8.8000000000000007</v>
      </c>
      <c r="AH26" s="121">
        <v>2.2999999999999998</v>
      </c>
      <c r="AI26" s="121">
        <v>5.2</v>
      </c>
      <c r="AJ26" s="121">
        <v>5.6</v>
      </c>
      <c r="AK26" s="121">
        <v>6.3</v>
      </c>
      <c r="AL26" s="121">
        <v>7.4</v>
      </c>
      <c r="AM26" s="121">
        <v>5.8</v>
      </c>
      <c r="AN26" s="121">
        <v>5.0999999999999996</v>
      </c>
      <c r="AO26" s="121">
        <v>6.7</v>
      </c>
      <c r="AP26" s="121">
        <v>7.6</v>
      </c>
      <c r="AQ26" s="121">
        <v>8.3000000000000007</v>
      </c>
      <c r="AR26" s="121">
        <v>9.3000000000000007</v>
      </c>
      <c r="AS26" s="121">
        <v>9.8000000000000007</v>
      </c>
      <c r="AT26" s="121">
        <v>10.8</v>
      </c>
      <c r="AU26" s="121">
        <v>11.3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80" t="s">
        <v>6</v>
      </c>
      <c r="BG26" s="80" t="s">
        <v>6</v>
      </c>
      <c r="BH26" s="80" t="s">
        <v>6</v>
      </c>
      <c r="BI26" s="80" t="s">
        <v>6</v>
      </c>
      <c r="BJ26" s="80" t="s">
        <v>6</v>
      </c>
      <c r="BK26" s="80" t="s">
        <v>6</v>
      </c>
      <c r="BL26" s="80" t="s">
        <v>6</v>
      </c>
      <c r="BM26" s="80" t="s">
        <v>6</v>
      </c>
      <c r="BN26" s="80" t="s">
        <v>6</v>
      </c>
      <c r="BO26" s="80" t="s">
        <v>6</v>
      </c>
      <c r="BP26" s="80" t="s">
        <v>6</v>
      </c>
      <c r="BQ26" s="80" t="s">
        <v>6</v>
      </c>
      <c r="BR26" s="80" t="s">
        <v>6</v>
      </c>
      <c r="BS26" s="80" t="s">
        <v>6</v>
      </c>
      <c r="BT26" s="80" t="s">
        <v>6</v>
      </c>
      <c r="BU26" s="80" t="s">
        <v>6</v>
      </c>
      <c r="BV26" s="80" t="s">
        <v>6</v>
      </c>
      <c r="BW26" s="80" t="s">
        <v>6</v>
      </c>
      <c r="BX26" s="80" t="s">
        <v>6</v>
      </c>
      <c r="BY26" s="80" t="s">
        <v>6</v>
      </c>
      <c r="BZ26" s="80" t="s">
        <v>6</v>
      </c>
      <c r="CA26" s="80" t="s">
        <v>6</v>
      </c>
      <c r="CB26" s="121" t="s">
        <v>6</v>
      </c>
      <c r="CC26" s="121" t="s">
        <v>6</v>
      </c>
    </row>
    <row r="27" spans="1:81" ht="15" x14ac:dyDescent="0.25">
      <c r="A27" s="63" t="s">
        <v>27</v>
      </c>
      <c r="B27" s="62" t="s">
        <v>13</v>
      </c>
      <c r="C27" s="121" t="s">
        <v>6</v>
      </c>
      <c r="D27" s="62"/>
      <c r="E27" s="121">
        <v>0.8</v>
      </c>
      <c r="F27" s="121">
        <v>0.5</v>
      </c>
      <c r="G27" s="121">
        <v>0.5</v>
      </c>
      <c r="H27" s="121">
        <v>0.8</v>
      </c>
      <c r="I27" s="121">
        <v>0.6</v>
      </c>
      <c r="J27" s="121">
        <v>0.6</v>
      </c>
      <c r="K27" s="121">
        <v>0.7</v>
      </c>
      <c r="L27" s="121">
        <v>0.6</v>
      </c>
      <c r="M27" s="121">
        <v>0.6</v>
      </c>
      <c r="N27" s="121">
        <v>0.7</v>
      </c>
      <c r="O27" s="121">
        <v>0.7</v>
      </c>
      <c r="P27" s="121">
        <v>0.7</v>
      </c>
      <c r="Q27" s="121">
        <v>0.5</v>
      </c>
      <c r="R27" s="121">
        <v>0.9</v>
      </c>
      <c r="S27" s="121">
        <v>0.5</v>
      </c>
      <c r="T27" s="121">
        <v>0.6</v>
      </c>
      <c r="U27" s="121">
        <v>0.5</v>
      </c>
      <c r="V27" s="121">
        <v>0.4</v>
      </c>
      <c r="W27" s="121">
        <v>0.4</v>
      </c>
      <c r="X27" s="121">
        <v>0.6</v>
      </c>
      <c r="Y27" s="121">
        <v>0.7</v>
      </c>
      <c r="Z27" s="121">
        <v>0.4</v>
      </c>
      <c r="AA27" s="121">
        <v>0.1</v>
      </c>
      <c r="AB27" s="121">
        <v>0.4</v>
      </c>
      <c r="AC27" s="121">
        <v>0.5</v>
      </c>
      <c r="AD27" s="121">
        <v>0.6</v>
      </c>
      <c r="AE27" s="121">
        <v>0.2</v>
      </c>
      <c r="AF27" s="121">
        <v>0.5</v>
      </c>
      <c r="AG27" s="121">
        <v>0.6</v>
      </c>
      <c r="AH27" s="121">
        <v>0.6</v>
      </c>
      <c r="AI27" s="121">
        <v>0.5</v>
      </c>
      <c r="AJ27" s="121">
        <v>0.5</v>
      </c>
      <c r="AK27" s="121">
        <v>0.6</v>
      </c>
      <c r="AL27" s="121">
        <v>0.8</v>
      </c>
      <c r="AM27" s="121">
        <v>0.5</v>
      </c>
      <c r="AN27" s="121">
        <v>0.4</v>
      </c>
      <c r="AO27" s="121">
        <v>0.5</v>
      </c>
      <c r="AP27" s="121">
        <v>0.6</v>
      </c>
      <c r="AQ27" s="121">
        <v>0.6</v>
      </c>
      <c r="AR27" s="121">
        <v>0.8</v>
      </c>
      <c r="AS27" s="121">
        <v>0.7</v>
      </c>
      <c r="AT27" s="121">
        <v>0.6</v>
      </c>
      <c r="AU27" s="121">
        <v>0.6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80" t="s">
        <v>6</v>
      </c>
      <c r="BG27" s="80" t="s">
        <v>6</v>
      </c>
      <c r="BH27" s="80" t="s">
        <v>6</v>
      </c>
      <c r="BI27" s="80" t="s">
        <v>6</v>
      </c>
      <c r="BJ27" s="80" t="s">
        <v>6</v>
      </c>
      <c r="BK27" s="80" t="s">
        <v>6</v>
      </c>
      <c r="BL27" s="80" t="s">
        <v>6</v>
      </c>
      <c r="BM27" s="80" t="s">
        <v>6</v>
      </c>
      <c r="BN27" s="80" t="s">
        <v>6</v>
      </c>
      <c r="BO27" s="80" t="s">
        <v>6</v>
      </c>
      <c r="BP27" s="80" t="s">
        <v>6</v>
      </c>
      <c r="BQ27" s="80" t="s">
        <v>6</v>
      </c>
      <c r="BR27" s="80" t="s">
        <v>6</v>
      </c>
      <c r="BS27" s="80" t="s">
        <v>6</v>
      </c>
      <c r="BT27" s="80" t="s">
        <v>6</v>
      </c>
      <c r="BU27" s="80" t="s">
        <v>6</v>
      </c>
      <c r="BV27" s="80" t="s">
        <v>6</v>
      </c>
      <c r="BW27" s="80" t="s">
        <v>6</v>
      </c>
      <c r="BX27" s="80" t="s">
        <v>6</v>
      </c>
      <c r="BY27" s="80" t="s">
        <v>6</v>
      </c>
      <c r="BZ27" s="80" t="s">
        <v>6</v>
      </c>
      <c r="CA27" s="80" t="s">
        <v>6</v>
      </c>
      <c r="CB27" s="121" t="s">
        <v>6</v>
      </c>
      <c r="CC27" s="121" t="s">
        <v>6</v>
      </c>
    </row>
    <row r="28" spans="1:81" ht="15" x14ac:dyDescent="0.25">
      <c r="A28" s="63" t="s">
        <v>28</v>
      </c>
      <c r="B28" s="62" t="s">
        <v>13</v>
      </c>
      <c r="C28" s="121" t="s">
        <v>6</v>
      </c>
      <c r="D28" s="62"/>
      <c r="E28" s="121">
        <v>0.7</v>
      </c>
      <c r="F28" s="121">
        <v>2.2999999999999998</v>
      </c>
      <c r="G28" s="121">
        <v>2.1</v>
      </c>
      <c r="H28" s="121">
        <v>1.1000000000000001</v>
      </c>
      <c r="I28" s="121">
        <v>0.7</v>
      </c>
      <c r="J28" s="121">
        <v>1.9</v>
      </c>
      <c r="K28" s="121">
        <v>2.2000000000000002</v>
      </c>
      <c r="L28" s="121">
        <v>2.2999999999999998</v>
      </c>
      <c r="M28" s="121">
        <v>2.6</v>
      </c>
      <c r="N28" s="121">
        <v>2.7</v>
      </c>
      <c r="O28" s="121">
        <v>2.7</v>
      </c>
      <c r="P28" s="121">
        <v>2.5</v>
      </c>
      <c r="Q28" s="121">
        <v>2.6</v>
      </c>
      <c r="R28" s="121">
        <v>2.6</v>
      </c>
      <c r="S28" s="121">
        <v>2.7</v>
      </c>
      <c r="T28" s="121">
        <v>3</v>
      </c>
      <c r="U28" s="121">
        <v>2.2000000000000002</v>
      </c>
      <c r="V28" s="121">
        <v>0.9</v>
      </c>
      <c r="W28" s="121">
        <v>1.9</v>
      </c>
      <c r="X28" s="121">
        <v>2.2999999999999998</v>
      </c>
      <c r="Y28" s="121">
        <v>2.5</v>
      </c>
      <c r="Z28" s="121">
        <v>1.7</v>
      </c>
      <c r="AA28" s="121">
        <v>2.1</v>
      </c>
      <c r="AB28" s="121">
        <v>5.34</v>
      </c>
      <c r="AC28" s="121">
        <v>2</v>
      </c>
      <c r="AD28" s="121">
        <v>2.4</v>
      </c>
      <c r="AE28" s="121">
        <v>1.9</v>
      </c>
      <c r="AF28" s="121">
        <v>2.2000000000000002</v>
      </c>
      <c r="AG28" s="121">
        <v>2.5</v>
      </c>
      <c r="AH28" s="121">
        <v>0.8</v>
      </c>
      <c r="AI28" s="121">
        <v>1.9</v>
      </c>
      <c r="AJ28" s="121">
        <v>1.8</v>
      </c>
      <c r="AK28" s="121">
        <v>2.2000000000000002</v>
      </c>
      <c r="AL28" s="121">
        <v>3.2</v>
      </c>
      <c r="AM28" s="121">
        <v>1.9</v>
      </c>
      <c r="AN28" s="121">
        <v>1.7</v>
      </c>
      <c r="AO28" s="121">
        <v>2.2999999999999998</v>
      </c>
      <c r="AP28" s="121">
        <v>2.4</v>
      </c>
      <c r="AQ28" s="121">
        <v>2.6</v>
      </c>
      <c r="AR28" s="121">
        <v>2.6</v>
      </c>
      <c r="AS28" s="121">
        <v>2.4</v>
      </c>
      <c r="AT28" s="121">
        <v>2.7</v>
      </c>
      <c r="AU28" s="121">
        <v>2.6</v>
      </c>
      <c r="AV28" s="122">
        <v>1.5</v>
      </c>
      <c r="AW28" s="122">
        <v>1.8</v>
      </c>
      <c r="AX28" s="122">
        <v>1</v>
      </c>
      <c r="AY28" s="121" t="s">
        <v>191</v>
      </c>
      <c r="AZ28" s="122">
        <v>2</v>
      </c>
      <c r="BA28" s="122">
        <v>1.7</v>
      </c>
      <c r="BB28" s="122">
        <v>2</v>
      </c>
      <c r="BC28" s="122">
        <v>1.9</v>
      </c>
      <c r="BD28" s="122">
        <v>2</v>
      </c>
      <c r="BE28" s="122">
        <v>2</v>
      </c>
      <c r="BF28" s="187">
        <v>2.2000000000000002</v>
      </c>
      <c r="BG28" s="187">
        <v>2.4</v>
      </c>
      <c r="BH28" s="187">
        <v>2.6</v>
      </c>
      <c r="BI28" s="187">
        <v>2.8</v>
      </c>
      <c r="BJ28" s="187">
        <v>2.2999999999999998</v>
      </c>
      <c r="BK28" s="187">
        <v>2.5</v>
      </c>
      <c r="BL28" s="187">
        <v>2.9</v>
      </c>
      <c r="BM28" s="187">
        <v>2.8</v>
      </c>
      <c r="BN28" s="187">
        <v>2.39</v>
      </c>
      <c r="BO28" s="187">
        <v>0.73599999999999999</v>
      </c>
      <c r="BP28" s="187">
        <v>1.41</v>
      </c>
      <c r="BQ28" s="187">
        <v>0.64700000000000002</v>
      </c>
      <c r="BR28" s="187">
        <v>1.69</v>
      </c>
      <c r="BS28" s="187">
        <v>2.2200000000000002</v>
      </c>
      <c r="BT28" s="187">
        <v>2.4500000000000002</v>
      </c>
      <c r="BU28" s="187">
        <v>2.31</v>
      </c>
      <c r="BV28" s="187">
        <v>2</v>
      </c>
      <c r="BW28" s="187">
        <v>2.21</v>
      </c>
      <c r="BX28" s="187">
        <v>2.56</v>
      </c>
      <c r="BY28" s="187">
        <v>2.87</v>
      </c>
      <c r="BZ28" s="187">
        <v>2.5299999999999998</v>
      </c>
      <c r="CA28" s="187">
        <v>2.59</v>
      </c>
      <c r="CB28" s="121" t="s">
        <v>6</v>
      </c>
      <c r="CC28" s="121" t="s">
        <v>6</v>
      </c>
    </row>
    <row r="29" spans="1:81" ht="15" x14ac:dyDescent="0.25">
      <c r="A29" s="63" t="s">
        <v>29</v>
      </c>
      <c r="B29" s="62" t="s">
        <v>13</v>
      </c>
      <c r="C29" s="121" t="s">
        <v>6</v>
      </c>
      <c r="D29" s="62"/>
      <c r="E29" s="121">
        <v>2.16</v>
      </c>
      <c r="F29" s="121">
        <v>14</v>
      </c>
      <c r="G29" s="121">
        <v>13</v>
      </c>
      <c r="H29" s="121">
        <v>6</v>
      </c>
      <c r="I29" s="121">
        <v>2.02</v>
      </c>
      <c r="J29" s="121">
        <v>12</v>
      </c>
      <c r="K29" s="121">
        <v>14</v>
      </c>
      <c r="L29" s="121">
        <v>14</v>
      </c>
      <c r="M29" s="121">
        <v>15</v>
      </c>
      <c r="N29" s="121">
        <v>17</v>
      </c>
      <c r="O29" s="121">
        <v>15</v>
      </c>
      <c r="P29" s="121">
        <v>15</v>
      </c>
      <c r="Q29" s="121">
        <v>15</v>
      </c>
      <c r="R29" s="121">
        <v>13</v>
      </c>
      <c r="S29" s="121">
        <v>16</v>
      </c>
      <c r="T29" s="121">
        <v>17</v>
      </c>
      <c r="U29" s="121">
        <v>16</v>
      </c>
      <c r="V29" s="121">
        <v>4.9000000000000004</v>
      </c>
      <c r="W29" s="121">
        <v>11</v>
      </c>
      <c r="X29" s="121">
        <v>15</v>
      </c>
      <c r="Y29" s="121">
        <v>15</v>
      </c>
      <c r="Z29" s="121">
        <v>9.1999999999999993</v>
      </c>
      <c r="AA29" s="121">
        <v>11</v>
      </c>
      <c r="AB29" s="121"/>
      <c r="AC29" s="121">
        <v>9.5</v>
      </c>
      <c r="AD29" s="121"/>
      <c r="AE29" s="121">
        <v>10</v>
      </c>
      <c r="AF29" s="121">
        <v>13</v>
      </c>
      <c r="AG29" s="121">
        <v>16</v>
      </c>
      <c r="AH29" s="121">
        <v>4.4000000000000004</v>
      </c>
      <c r="AI29" s="121">
        <v>11</v>
      </c>
      <c r="AJ29" s="121">
        <v>11</v>
      </c>
      <c r="AK29" s="121">
        <v>11</v>
      </c>
      <c r="AL29" s="121">
        <v>40</v>
      </c>
      <c r="AM29" s="121">
        <v>11</v>
      </c>
      <c r="AN29" s="121">
        <v>9.8000000000000007</v>
      </c>
      <c r="AO29" s="121">
        <v>13</v>
      </c>
      <c r="AP29" s="121">
        <v>14</v>
      </c>
      <c r="AQ29" s="121">
        <v>13</v>
      </c>
      <c r="AR29" s="121">
        <v>15</v>
      </c>
      <c r="AS29" s="121">
        <v>20</v>
      </c>
      <c r="AT29" s="121">
        <v>19</v>
      </c>
      <c r="AU29" s="121">
        <v>21</v>
      </c>
      <c r="AV29" s="122">
        <v>7.7</v>
      </c>
      <c r="AW29" s="122">
        <v>10</v>
      </c>
      <c r="AX29" s="122">
        <v>6.9</v>
      </c>
      <c r="AY29" s="121" t="s">
        <v>211</v>
      </c>
      <c r="AZ29" s="122">
        <v>10</v>
      </c>
      <c r="BA29" s="122">
        <v>9.4</v>
      </c>
      <c r="BB29" s="122">
        <v>9.8000000000000007</v>
      </c>
      <c r="BC29" s="122">
        <v>9.8000000000000007</v>
      </c>
      <c r="BD29" s="122">
        <v>10.7</v>
      </c>
      <c r="BE29" s="122">
        <v>12.2</v>
      </c>
      <c r="BF29" s="187">
        <v>14.7</v>
      </c>
      <c r="BG29" s="187">
        <v>14.6</v>
      </c>
      <c r="BH29" s="187">
        <v>17</v>
      </c>
      <c r="BI29" s="187">
        <v>19.600000000000001</v>
      </c>
      <c r="BJ29" s="187">
        <v>19.899999999999999</v>
      </c>
      <c r="BK29" s="187">
        <v>18.7</v>
      </c>
      <c r="BL29" s="187">
        <v>18.399999999999999</v>
      </c>
      <c r="BM29" s="187">
        <v>19</v>
      </c>
      <c r="BN29" s="187">
        <v>15.4</v>
      </c>
      <c r="BO29" s="187">
        <v>3.08</v>
      </c>
      <c r="BP29" s="187">
        <v>8.36</v>
      </c>
      <c r="BQ29" s="187">
        <v>3.01</v>
      </c>
      <c r="BR29" s="187">
        <v>9.93</v>
      </c>
      <c r="BS29" s="187">
        <v>15.5</v>
      </c>
      <c r="BT29" s="187">
        <v>16.2</v>
      </c>
      <c r="BU29" s="187">
        <v>14.4</v>
      </c>
      <c r="BV29" s="187">
        <v>11.7</v>
      </c>
      <c r="BW29" s="187">
        <v>15</v>
      </c>
      <c r="BX29" s="187">
        <v>17.5</v>
      </c>
      <c r="BY29" s="187">
        <v>18.600000000000001</v>
      </c>
      <c r="BZ29" s="187">
        <v>19.5</v>
      </c>
      <c r="CA29" s="187">
        <v>19.5</v>
      </c>
      <c r="CB29" s="121" t="s">
        <v>6</v>
      </c>
      <c r="CC29" s="121" t="s">
        <v>6</v>
      </c>
    </row>
    <row r="30" spans="1:81" ht="15" x14ac:dyDescent="0.25">
      <c r="A30" s="63" t="s">
        <v>30</v>
      </c>
      <c r="B30" s="62" t="s">
        <v>31</v>
      </c>
      <c r="C30" s="121" t="s">
        <v>6</v>
      </c>
      <c r="D30" s="62"/>
      <c r="E30" s="121">
        <v>12.1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>
        <v>0.21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1" t="s">
        <v>6</v>
      </c>
      <c r="BO30" s="121" t="s">
        <v>6</v>
      </c>
      <c r="BP30" s="121" t="s">
        <v>6</v>
      </c>
      <c r="BQ30" s="121" t="s">
        <v>6</v>
      </c>
      <c r="BR30" s="121" t="s">
        <v>6</v>
      </c>
      <c r="BS30" s="121" t="s">
        <v>6</v>
      </c>
      <c r="BT30" s="187">
        <v>1.07</v>
      </c>
      <c r="BU30" s="80" t="s">
        <v>6</v>
      </c>
      <c r="BV30" s="187">
        <v>2.14</v>
      </c>
      <c r="BW30" s="80" t="s">
        <v>6</v>
      </c>
      <c r="BX30" s="80" t="s">
        <v>6</v>
      </c>
      <c r="BY30" s="80" t="s">
        <v>6</v>
      </c>
      <c r="BZ30" s="80" t="s">
        <v>6</v>
      </c>
      <c r="CA30" s="80" t="s">
        <v>6</v>
      </c>
      <c r="CB30" s="121" t="s">
        <v>6</v>
      </c>
      <c r="CC30" s="121" t="s">
        <v>6</v>
      </c>
    </row>
    <row r="31" spans="1:81" ht="15" x14ac:dyDescent="0.25">
      <c r="A31" s="63"/>
      <c r="B31" s="62"/>
      <c r="C31" s="62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80"/>
      <c r="BG31" s="80"/>
      <c r="BH31" s="80"/>
      <c r="BI31" s="80"/>
      <c r="BJ31" s="80"/>
      <c r="BK31" s="80"/>
      <c r="BL31" s="80"/>
      <c r="BM31" s="80"/>
      <c r="BN31" s="80"/>
      <c r="BO31" s="80"/>
      <c r="BP31" s="80"/>
      <c r="BQ31" s="80"/>
      <c r="BR31" s="80"/>
      <c r="BS31" s="80"/>
      <c r="BT31" s="80"/>
      <c r="BU31" s="80"/>
      <c r="BV31" s="80"/>
      <c r="BW31" s="80"/>
      <c r="BX31" s="80"/>
      <c r="BY31" s="80"/>
      <c r="BZ31" s="80"/>
      <c r="CA31" s="80"/>
      <c r="CB31" s="121"/>
      <c r="CC31" s="121"/>
    </row>
    <row r="32" spans="1:81" ht="15" x14ac:dyDescent="0.25">
      <c r="A32" s="86" t="s">
        <v>32</v>
      </c>
      <c r="B32" s="62"/>
      <c r="C32" s="62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80"/>
      <c r="BG32" s="80"/>
      <c r="BH32" s="80"/>
      <c r="BI32" s="80"/>
      <c r="BJ32" s="80"/>
      <c r="BK32" s="80"/>
      <c r="BL32" s="80"/>
      <c r="BM32" s="80"/>
      <c r="BN32" s="80"/>
      <c r="BO32" s="80"/>
      <c r="BP32" s="80"/>
      <c r="BQ32" s="80"/>
      <c r="BR32" s="80"/>
      <c r="BS32" s="80"/>
      <c r="BT32" s="80"/>
      <c r="BU32" s="80"/>
      <c r="BV32" s="80"/>
      <c r="BW32" s="80"/>
      <c r="BX32" s="80"/>
      <c r="BY32" s="80"/>
      <c r="BZ32" s="80"/>
      <c r="CA32" s="80"/>
      <c r="CB32" s="121"/>
      <c r="CC32" s="121"/>
    </row>
    <row r="33" spans="1:82" ht="15" x14ac:dyDescent="0.25">
      <c r="A33" s="63" t="s">
        <v>33</v>
      </c>
      <c r="B33" s="62" t="s">
        <v>13</v>
      </c>
      <c r="C33" s="121" t="s">
        <v>6</v>
      </c>
      <c r="D33" s="62"/>
      <c r="E33" s="121">
        <v>1.7999999999999999E-2</v>
      </c>
      <c r="F33" s="121" t="s">
        <v>34</v>
      </c>
      <c r="G33" s="121" t="s">
        <v>34</v>
      </c>
      <c r="H33" s="121">
        <v>0.04</v>
      </c>
      <c r="I33" s="121" t="s">
        <v>35</v>
      </c>
      <c r="J33" s="121" t="s">
        <v>35</v>
      </c>
      <c r="K33" s="121" t="s">
        <v>35</v>
      </c>
      <c r="L33" s="121" t="s">
        <v>35</v>
      </c>
      <c r="M33" s="121">
        <v>0.03</v>
      </c>
      <c r="N33" s="121" t="s">
        <v>35</v>
      </c>
      <c r="O33" s="121">
        <v>0.05</v>
      </c>
      <c r="P33" s="121">
        <v>0.06</v>
      </c>
      <c r="Q33" s="121" t="s">
        <v>35</v>
      </c>
      <c r="R33" s="121" t="s">
        <v>35</v>
      </c>
      <c r="S33" s="121" t="s">
        <v>35</v>
      </c>
      <c r="T33" s="121" t="s">
        <v>35</v>
      </c>
      <c r="U33" s="121" t="s">
        <v>35</v>
      </c>
      <c r="V33" s="121">
        <v>0.01</v>
      </c>
      <c r="W33" s="121">
        <v>0.02</v>
      </c>
      <c r="X33" s="121" t="s">
        <v>35</v>
      </c>
      <c r="Y33" s="121" t="s">
        <v>35</v>
      </c>
      <c r="Z33" s="121" t="s">
        <v>35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 t="s">
        <v>35</v>
      </c>
      <c r="AH33" s="121">
        <v>0.03</v>
      </c>
      <c r="AI33" s="121">
        <v>0.03</v>
      </c>
      <c r="AJ33" s="121" t="s">
        <v>35</v>
      </c>
      <c r="AK33" s="121">
        <v>0.03</v>
      </c>
      <c r="AL33" s="121">
        <v>0.05</v>
      </c>
      <c r="AM33" s="121" t="s">
        <v>35</v>
      </c>
      <c r="AN33" s="121" t="s">
        <v>35</v>
      </c>
      <c r="AO33" s="121" t="s">
        <v>35</v>
      </c>
      <c r="AP33" s="121">
        <v>0.28000000000000003</v>
      </c>
      <c r="AQ33" s="121" t="s">
        <v>35</v>
      </c>
      <c r="AR33" s="121" t="s">
        <v>35</v>
      </c>
      <c r="AS33" s="121" t="s">
        <v>35</v>
      </c>
      <c r="AT33" s="121" t="s">
        <v>35</v>
      </c>
      <c r="AU33" s="121" t="s">
        <v>35</v>
      </c>
      <c r="AV33" s="122">
        <v>0.01</v>
      </c>
      <c r="AW33" s="121" t="s">
        <v>6</v>
      </c>
      <c r="AX33" s="121" t="s">
        <v>6</v>
      </c>
      <c r="AY33" s="121" t="s">
        <v>35</v>
      </c>
      <c r="AZ33" s="121" t="s">
        <v>35</v>
      </c>
      <c r="BA33" s="121" t="s">
        <v>35</v>
      </c>
      <c r="BB33" s="121" t="s">
        <v>35</v>
      </c>
      <c r="BC33" s="121" t="s">
        <v>35</v>
      </c>
      <c r="BD33" s="122">
        <v>0.06</v>
      </c>
      <c r="BE33" s="121" t="s">
        <v>35</v>
      </c>
      <c r="BF33" s="187">
        <v>0.06</v>
      </c>
      <c r="BG33" s="80" t="s">
        <v>35</v>
      </c>
      <c r="BH33" s="80" t="s">
        <v>35</v>
      </c>
      <c r="BI33" s="80" t="s">
        <v>6</v>
      </c>
      <c r="BJ33" s="80" t="s">
        <v>6</v>
      </c>
      <c r="BK33" s="80" t="s">
        <v>6</v>
      </c>
      <c r="BL33" s="80" t="s">
        <v>6</v>
      </c>
      <c r="BM33" s="80" t="s">
        <v>222</v>
      </c>
      <c r="BN33" s="80" t="s">
        <v>222</v>
      </c>
      <c r="BO33" s="187">
        <v>8.0000000000000002E-3</v>
      </c>
      <c r="BP33" s="187">
        <v>6.0000000000000001E-3</v>
      </c>
      <c r="BQ33" s="187">
        <v>1.3100000000000001E-2</v>
      </c>
      <c r="BR33" s="80" t="s">
        <v>222</v>
      </c>
      <c r="BS33" s="80" t="s">
        <v>222</v>
      </c>
      <c r="BT33" s="80" t="s">
        <v>222</v>
      </c>
      <c r="BU33" s="80" t="s">
        <v>222</v>
      </c>
      <c r="BV33" s="80" t="s">
        <v>222</v>
      </c>
      <c r="BW33" s="187">
        <v>5.5999999999999999E-3</v>
      </c>
      <c r="BX33" s="80" t="s">
        <v>222</v>
      </c>
      <c r="BY33" s="80" t="s">
        <v>222</v>
      </c>
      <c r="BZ33" s="80" t="s">
        <v>222</v>
      </c>
      <c r="CA33" s="80" t="s">
        <v>222</v>
      </c>
      <c r="CB33" s="121" t="s">
        <v>265</v>
      </c>
      <c r="CC33" s="121" t="s">
        <v>6</v>
      </c>
    </row>
    <row r="34" spans="1:82" ht="15" x14ac:dyDescent="0.25">
      <c r="A34" s="63" t="s">
        <v>36</v>
      </c>
      <c r="B34" s="62" t="s">
        <v>13</v>
      </c>
      <c r="C34" s="121" t="s">
        <v>6</v>
      </c>
      <c r="D34" s="62"/>
      <c r="E34" s="121" t="s">
        <v>37</v>
      </c>
      <c r="F34" s="121">
        <v>0.06</v>
      </c>
      <c r="G34" s="121">
        <v>0.09</v>
      </c>
      <c r="H34" s="121">
        <v>0.04</v>
      </c>
      <c r="I34" s="121">
        <v>0.03</v>
      </c>
      <c r="J34" s="121">
        <v>0.09</v>
      </c>
      <c r="K34" s="121">
        <v>0.04</v>
      </c>
      <c r="L34" s="121">
        <v>7.0000000000000007E-2</v>
      </c>
      <c r="M34" s="121" t="s">
        <v>35</v>
      </c>
      <c r="N34" s="121" t="s">
        <v>35</v>
      </c>
      <c r="O34" s="121" t="s">
        <v>35</v>
      </c>
      <c r="P34" s="121">
        <v>0.02</v>
      </c>
      <c r="Q34" s="121">
        <v>0.02</v>
      </c>
      <c r="R34" s="121">
        <v>0.04</v>
      </c>
      <c r="S34" s="121">
        <v>0.05</v>
      </c>
      <c r="T34" s="121">
        <v>0.09</v>
      </c>
      <c r="U34" s="121">
        <v>0.1</v>
      </c>
      <c r="V34" s="121">
        <v>0.13</v>
      </c>
      <c r="W34" s="121">
        <v>0.14000000000000001</v>
      </c>
      <c r="X34" s="121">
        <v>0.16</v>
      </c>
      <c r="Y34" s="121">
        <v>0.17</v>
      </c>
      <c r="Z34" s="121">
        <v>0.13</v>
      </c>
      <c r="AA34" s="121">
        <v>0.13</v>
      </c>
      <c r="AB34" s="121">
        <v>0.14000000000000001</v>
      </c>
      <c r="AC34" s="121">
        <v>0.15</v>
      </c>
      <c r="AD34" s="121">
        <v>0.15</v>
      </c>
      <c r="AE34" s="121">
        <v>0.2</v>
      </c>
      <c r="AF34" s="121">
        <v>0.11</v>
      </c>
      <c r="AG34" s="121">
        <v>0.14000000000000001</v>
      </c>
      <c r="AH34" s="121">
        <v>0.06</v>
      </c>
      <c r="AI34" s="121">
        <v>0.09</v>
      </c>
      <c r="AJ34" s="121">
        <v>0.08</v>
      </c>
      <c r="AK34" s="121">
        <v>0.06</v>
      </c>
      <c r="AL34" s="121">
        <v>0.04</v>
      </c>
      <c r="AM34" s="121">
        <v>0.04</v>
      </c>
      <c r="AN34" s="121" t="s">
        <v>38</v>
      </c>
      <c r="AO34" s="121" t="s">
        <v>38</v>
      </c>
      <c r="AP34" s="121" t="s">
        <v>38</v>
      </c>
      <c r="AQ34" s="121" t="s">
        <v>38</v>
      </c>
      <c r="AR34" s="121" t="s">
        <v>38</v>
      </c>
      <c r="AS34" s="121">
        <v>0.17</v>
      </c>
      <c r="AT34" s="121">
        <v>0.18</v>
      </c>
      <c r="AU34" s="121">
        <v>0.19</v>
      </c>
      <c r="AV34" s="121" t="s">
        <v>38</v>
      </c>
      <c r="AW34" s="122">
        <v>0.08</v>
      </c>
      <c r="AX34" s="121" t="s">
        <v>38</v>
      </c>
      <c r="AY34" s="121" t="s">
        <v>38</v>
      </c>
      <c r="AZ34" s="122">
        <v>0.05</v>
      </c>
      <c r="BA34" s="122">
        <v>0.06</v>
      </c>
      <c r="BB34" s="121" t="s">
        <v>38</v>
      </c>
      <c r="BC34" s="121" t="s">
        <v>150</v>
      </c>
      <c r="BD34" s="121" t="s">
        <v>150</v>
      </c>
      <c r="BE34" s="121" t="s">
        <v>150</v>
      </c>
      <c r="BF34" s="122">
        <v>0.1</v>
      </c>
      <c r="BG34" s="122">
        <v>0.15</v>
      </c>
      <c r="BH34" s="122">
        <v>0.15</v>
      </c>
      <c r="BI34" s="122">
        <v>0.18</v>
      </c>
      <c r="BJ34" s="122">
        <v>0.19</v>
      </c>
      <c r="BK34" s="122">
        <v>0.22</v>
      </c>
      <c r="BL34" s="122">
        <v>0.18</v>
      </c>
      <c r="BM34" s="122">
        <v>0.17899999999999999</v>
      </c>
      <c r="BN34" s="122">
        <v>7.9000000000000001E-2</v>
      </c>
      <c r="BO34" s="122">
        <v>1.44E-2</v>
      </c>
      <c r="BP34" s="122">
        <v>6.0499999999999998E-2</v>
      </c>
      <c r="BQ34" s="122">
        <v>2.3699999999999999E-2</v>
      </c>
      <c r="BR34" s="122">
        <v>8.6499999999999994E-2</v>
      </c>
      <c r="BS34" s="122">
        <v>6.9099999999999995E-2</v>
      </c>
      <c r="BT34" s="122">
        <v>4.9000000000000002E-2</v>
      </c>
      <c r="BU34" s="122">
        <v>5.3199999999999997E-2</v>
      </c>
      <c r="BV34" s="122">
        <v>6.5199999999999994E-2</v>
      </c>
      <c r="BW34" s="122">
        <v>0.11899999999999999</v>
      </c>
      <c r="BX34" s="122">
        <v>0.15</v>
      </c>
      <c r="BY34" s="122">
        <v>0.124</v>
      </c>
      <c r="BZ34" s="122">
        <v>0.13400000000000001</v>
      </c>
      <c r="CA34" s="122">
        <v>0.13300000000000001</v>
      </c>
      <c r="CB34" s="121">
        <v>13</v>
      </c>
      <c r="CC34" s="121" t="s">
        <v>6</v>
      </c>
    </row>
    <row r="35" spans="1:82" ht="15" x14ac:dyDescent="0.25">
      <c r="A35" s="63" t="s">
        <v>39</v>
      </c>
      <c r="B35" s="62" t="s">
        <v>13</v>
      </c>
      <c r="C35" s="121" t="s">
        <v>6</v>
      </c>
      <c r="D35" s="62"/>
      <c r="E35" s="121" t="s">
        <v>37</v>
      </c>
      <c r="F35" s="121" t="s">
        <v>40</v>
      </c>
      <c r="G35" s="121" t="s">
        <v>40</v>
      </c>
      <c r="H35" s="121" t="s">
        <v>40</v>
      </c>
      <c r="I35" s="121" t="s">
        <v>35</v>
      </c>
      <c r="J35" s="121" t="s">
        <v>35</v>
      </c>
      <c r="K35" s="121" t="s">
        <v>35</v>
      </c>
      <c r="L35" s="121" t="s">
        <v>35</v>
      </c>
      <c r="M35" s="121" t="s">
        <v>35</v>
      </c>
      <c r="N35" s="121">
        <v>0.03</v>
      </c>
      <c r="O35" s="121" t="s">
        <v>35</v>
      </c>
      <c r="P35" s="220">
        <v>7.0000000000000007E-2</v>
      </c>
      <c r="Q35" s="121" t="s">
        <v>35</v>
      </c>
      <c r="R35" s="121" t="s">
        <v>35</v>
      </c>
      <c r="S35" s="121" t="s">
        <v>35</v>
      </c>
      <c r="T35" s="121">
        <v>0.03</v>
      </c>
      <c r="U35" s="121">
        <v>0.04</v>
      </c>
      <c r="V35" s="121" t="s">
        <v>35</v>
      </c>
      <c r="W35" s="121" t="s">
        <v>35</v>
      </c>
      <c r="X35" s="121" t="s">
        <v>35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>
        <v>0.04</v>
      </c>
      <c r="AL35" s="121" t="s">
        <v>35</v>
      </c>
      <c r="AM35" s="121" t="s">
        <v>35</v>
      </c>
      <c r="AN35" s="220" t="s">
        <v>38</v>
      </c>
      <c r="AO35" s="220" t="s">
        <v>38</v>
      </c>
      <c r="AP35" s="220" t="s">
        <v>38</v>
      </c>
      <c r="AQ35" s="220" t="s">
        <v>38</v>
      </c>
      <c r="AR35" s="220" t="s">
        <v>38</v>
      </c>
      <c r="AS35" s="121" t="s">
        <v>35</v>
      </c>
      <c r="AT35" s="220" t="s">
        <v>38</v>
      </c>
      <c r="AU35" s="121" t="s">
        <v>35</v>
      </c>
      <c r="AV35" s="220" t="s">
        <v>38</v>
      </c>
      <c r="AW35" s="122">
        <v>0.05</v>
      </c>
      <c r="AX35" s="220" t="s">
        <v>38</v>
      </c>
      <c r="AY35" s="121" t="s">
        <v>38</v>
      </c>
      <c r="AZ35" s="121" t="s">
        <v>40</v>
      </c>
      <c r="BA35" s="222">
        <v>0.06</v>
      </c>
      <c r="BB35" s="222">
        <v>0.17</v>
      </c>
      <c r="BC35" s="220" t="s">
        <v>150</v>
      </c>
      <c r="BD35" s="220" t="s">
        <v>150</v>
      </c>
      <c r="BE35" s="220" t="s">
        <v>150</v>
      </c>
      <c r="BF35" s="121" t="s">
        <v>35</v>
      </c>
      <c r="BG35" s="121" t="s">
        <v>35</v>
      </c>
      <c r="BH35" s="121" t="s">
        <v>35</v>
      </c>
      <c r="BI35" s="121" t="s">
        <v>35</v>
      </c>
      <c r="BJ35" s="121" t="s">
        <v>35</v>
      </c>
      <c r="BK35" s="121" t="s">
        <v>35</v>
      </c>
      <c r="BL35" s="122">
        <v>0.03</v>
      </c>
      <c r="BM35" s="121" t="s">
        <v>96</v>
      </c>
      <c r="BN35" s="121" t="s">
        <v>96</v>
      </c>
      <c r="BO35" s="121" t="s">
        <v>96</v>
      </c>
      <c r="BP35" s="121" t="s">
        <v>96</v>
      </c>
      <c r="BQ35" s="121" t="s">
        <v>96</v>
      </c>
      <c r="BR35" s="121" t="s">
        <v>96</v>
      </c>
      <c r="BS35" s="122">
        <v>3.0999999999999999E-3</v>
      </c>
      <c r="BT35" s="121" t="s">
        <v>96</v>
      </c>
      <c r="BU35" s="121" t="s">
        <v>96</v>
      </c>
      <c r="BV35" s="121" t="s">
        <v>96</v>
      </c>
      <c r="BW35" s="121" t="s">
        <v>96</v>
      </c>
      <c r="BX35" s="121" t="s">
        <v>96</v>
      </c>
      <c r="BY35" s="121" t="s">
        <v>96</v>
      </c>
      <c r="BZ35" s="121" t="s">
        <v>96</v>
      </c>
      <c r="CA35" s="121" t="s">
        <v>96</v>
      </c>
      <c r="CB35" s="121">
        <v>0.06</v>
      </c>
      <c r="CC35" s="121" t="s">
        <v>6</v>
      </c>
    </row>
    <row r="36" spans="1:82" ht="15" x14ac:dyDescent="0.25">
      <c r="A36" s="186" t="s">
        <v>41</v>
      </c>
      <c r="B36" s="62" t="s">
        <v>13</v>
      </c>
      <c r="C36" s="121" t="s">
        <v>6</v>
      </c>
      <c r="D36" s="62"/>
      <c r="E36" s="121" t="s">
        <v>6</v>
      </c>
      <c r="F36" s="121" t="s">
        <v>6</v>
      </c>
      <c r="G36" s="121" t="s">
        <v>6</v>
      </c>
      <c r="H36" s="121">
        <v>8.7999999999999995E-2</v>
      </c>
      <c r="I36" s="121">
        <v>0.19600000000000001</v>
      </c>
      <c r="J36" s="121">
        <v>7.0999999999999994E-2</v>
      </c>
      <c r="K36" s="121" t="s">
        <v>35</v>
      </c>
      <c r="L36" s="121" t="s">
        <v>35</v>
      </c>
      <c r="M36" s="121" t="s">
        <v>35</v>
      </c>
      <c r="N36" s="121" t="s">
        <v>35</v>
      </c>
      <c r="O36" s="121" t="s">
        <v>35</v>
      </c>
      <c r="P36" s="121">
        <v>2.1999999999999999E-2</v>
      </c>
      <c r="Q36" s="121" t="s">
        <v>42</v>
      </c>
      <c r="R36" s="121" t="s">
        <v>35</v>
      </c>
      <c r="S36" s="121">
        <v>1.0999999999999999E-2</v>
      </c>
      <c r="T36" s="121" t="s">
        <v>35</v>
      </c>
      <c r="U36" s="121" t="s">
        <v>35</v>
      </c>
      <c r="V36" s="121">
        <v>0.33</v>
      </c>
      <c r="W36" s="121">
        <v>1.0999999999999999E-2</v>
      </c>
      <c r="X36" s="121" t="s">
        <v>35</v>
      </c>
      <c r="Y36" s="121">
        <v>0.81100000000000005</v>
      </c>
      <c r="Z36" s="121">
        <v>5.5E-2</v>
      </c>
      <c r="AA36" s="121" t="s">
        <v>35</v>
      </c>
      <c r="AB36" s="121" t="s">
        <v>35</v>
      </c>
      <c r="AC36" s="121">
        <v>1.7000000000000001E-2</v>
      </c>
      <c r="AD36" s="121" t="s">
        <v>35</v>
      </c>
      <c r="AE36" s="121" t="s">
        <v>35</v>
      </c>
      <c r="AF36" s="121" t="s">
        <v>35</v>
      </c>
      <c r="AG36" s="121" t="s">
        <v>35</v>
      </c>
      <c r="AH36" s="121">
        <v>2.1999999999999999E-2</v>
      </c>
      <c r="AI36" s="121" t="s">
        <v>35</v>
      </c>
      <c r="AJ36" s="121" t="s">
        <v>35</v>
      </c>
      <c r="AK36" s="121" t="s">
        <v>35</v>
      </c>
      <c r="AL36" s="121" t="s">
        <v>35</v>
      </c>
      <c r="AM36" s="121" t="s">
        <v>35</v>
      </c>
      <c r="AN36" s="121" t="s">
        <v>35</v>
      </c>
      <c r="AO36" s="121" t="s">
        <v>35</v>
      </c>
      <c r="AP36" s="121" t="s">
        <v>35</v>
      </c>
      <c r="AQ36" s="121">
        <v>1.4E-2</v>
      </c>
      <c r="AR36" s="121">
        <v>4.5999999999999999E-2</v>
      </c>
      <c r="AS36" s="121" t="s">
        <v>42</v>
      </c>
      <c r="AT36" s="121" t="s">
        <v>35</v>
      </c>
      <c r="AU36" s="121" t="s">
        <v>35</v>
      </c>
      <c r="AV36" s="122">
        <v>0.02</v>
      </c>
      <c r="AW36" s="121" t="s">
        <v>35</v>
      </c>
      <c r="AX36" s="122">
        <v>0.23400000000000001</v>
      </c>
      <c r="AY36" s="122">
        <v>0.01</v>
      </c>
      <c r="AZ36" s="122">
        <v>6.0000000000000001E-3</v>
      </c>
      <c r="BA36" s="122">
        <v>2.5999999999999999E-2</v>
      </c>
      <c r="BB36" s="121" t="s">
        <v>6</v>
      </c>
      <c r="BC36" s="121" t="s">
        <v>6</v>
      </c>
      <c r="BD36" s="121" t="s">
        <v>6</v>
      </c>
      <c r="BE36" s="121" t="s">
        <v>6</v>
      </c>
      <c r="BF36" s="121" t="s">
        <v>6</v>
      </c>
      <c r="BG36" s="121" t="s">
        <v>6</v>
      </c>
      <c r="BH36" s="121" t="s">
        <v>6</v>
      </c>
      <c r="BI36" s="121" t="s">
        <v>6</v>
      </c>
      <c r="BJ36" s="121" t="s">
        <v>6</v>
      </c>
      <c r="BK36" s="121" t="s">
        <v>6</v>
      </c>
      <c r="BL36" s="121" t="s">
        <v>6</v>
      </c>
      <c r="BM36" s="121" t="s">
        <v>102</v>
      </c>
      <c r="BN36" s="121" t="s">
        <v>102</v>
      </c>
      <c r="BO36" s="122">
        <v>0.127</v>
      </c>
      <c r="BP36" s="121" t="s">
        <v>102</v>
      </c>
      <c r="BQ36" s="122">
        <v>0.19800000000000001</v>
      </c>
      <c r="BR36" s="121" t="s">
        <v>102</v>
      </c>
      <c r="BS36" s="121" t="s">
        <v>102</v>
      </c>
      <c r="BT36" s="121" t="s">
        <v>102</v>
      </c>
      <c r="BU36" s="121" t="s">
        <v>102</v>
      </c>
      <c r="BV36" s="121" t="s">
        <v>102</v>
      </c>
      <c r="BW36" s="121" t="s">
        <v>102</v>
      </c>
      <c r="BX36" s="121" t="s">
        <v>102</v>
      </c>
      <c r="BY36" s="121" t="s">
        <v>102</v>
      </c>
      <c r="BZ36" s="121" t="s">
        <v>102</v>
      </c>
      <c r="CA36" s="121" t="s">
        <v>102</v>
      </c>
      <c r="CB36" s="121" t="s">
        <v>403</v>
      </c>
      <c r="CC36" s="121" t="s">
        <v>6</v>
      </c>
    </row>
    <row r="37" spans="1:82" ht="15" x14ac:dyDescent="0.25">
      <c r="A37" s="63"/>
      <c r="B37" s="62"/>
      <c r="C37" s="62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</row>
    <row r="38" spans="1:82" ht="15" x14ac:dyDescent="0.25">
      <c r="A38" s="86" t="s">
        <v>43</v>
      </c>
      <c r="B38" s="62"/>
      <c r="C38" s="62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</row>
    <row r="39" spans="1:82" ht="15" x14ac:dyDescent="0.25">
      <c r="A39" s="63" t="s">
        <v>44</v>
      </c>
      <c r="B39" s="62" t="s">
        <v>13</v>
      </c>
      <c r="C39" s="121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6</v>
      </c>
      <c r="BI39" s="121" t="s">
        <v>6</v>
      </c>
      <c r="BJ39" s="121" t="s">
        <v>6</v>
      </c>
      <c r="BK39" s="121" t="s">
        <v>6</v>
      </c>
      <c r="BL39" s="121" t="s">
        <v>6</v>
      </c>
      <c r="BM39" s="121" t="s">
        <v>222</v>
      </c>
      <c r="BN39" s="121" t="s">
        <v>222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121" t="s">
        <v>222</v>
      </c>
      <c r="CA39" s="121" t="s">
        <v>222</v>
      </c>
      <c r="CB39" s="121" t="s">
        <v>6</v>
      </c>
      <c r="CC39" s="121">
        <v>0.3</v>
      </c>
    </row>
    <row r="40" spans="1:82" ht="15" x14ac:dyDescent="0.25">
      <c r="A40" s="63" t="s">
        <v>45</v>
      </c>
      <c r="B40" s="62" t="s">
        <v>13</v>
      </c>
      <c r="C40" s="121" t="s">
        <v>6</v>
      </c>
      <c r="D40" s="62"/>
      <c r="E40" s="121" t="s">
        <v>46</v>
      </c>
      <c r="F40" s="121" t="s">
        <v>46</v>
      </c>
      <c r="G40" s="121" t="s">
        <v>46</v>
      </c>
      <c r="H40" s="121">
        <v>0.2</v>
      </c>
      <c r="I40" s="121">
        <v>0.2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>
        <v>0.2</v>
      </c>
      <c r="Y40" s="121">
        <v>0.9</v>
      </c>
      <c r="Z40" s="121" t="s">
        <v>46</v>
      </c>
      <c r="AA40" s="121" t="s">
        <v>46</v>
      </c>
      <c r="AB40" s="121" t="s">
        <v>46</v>
      </c>
      <c r="AC40" s="121" t="s">
        <v>46</v>
      </c>
      <c r="AD40" s="121" t="s">
        <v>46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 t="s">
        <v>46</v>
      </c>
      <c r="AN40" s="121" t="s">
        <v>46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 t="s">
        <v>46</v>
      </c>
      <c r="AV40" s="122">
        <v>0.2</v>
      </c>
      <c r="AW40" s="121" t="s">
        <v>46</v>
      </c>
      <c r="AX40" s="121" t="s">
        <v>46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46</v>
      </c>
      <c r="BM40" s="121" t="s">
        <v>223</v>
      </c>
      <c r="BN40" s="121" t="s">
        <v>223</v>
      </c>
      <c r="BO40" s="121" t="s">
        <v>223</v>
      </c>
      <c r="BP40" s="121" t="s">
        <v>223</v>
      </c>
      <c r="BQ40" s="121" t="s">
        <v>223</v>
      </c>
      <c r="BR40" s="121" t="s">
        <v>223</v>
      </c>
      <c r="BS40" s="121" t="s">
        <v>223</v>
      </c>
      <c r="BT40" s="121" t="s">
        <v>223</v>
      </c>
      <c r="BU40" s="121" t="s">
        <v>223</v>
      </c>
      <c r="BV40" s="121" t="s">
        <v>223</v>
      </c>
      <c r="BW40" s="121" t="s">
        <v>223</v>
      </c>
      <c r="BX40" s="122">
        <v>0.25</v>
      </c>
      <c r="BY40" s="121" t="s">
        <v>223</v>
      </c>
      <c r="BZ40" s="121" t="s">
        <v>223</v>
      </c>
      <c r="CA40" s="121" t="s">
        <v>223</v>
      </c>
      <c r="CB40" s="121" t="s">
        <v>6</v>
      </c>
      <c r="CC40" s="121" t="s">
        <v>6</v>
      </c>
    </row>
    <row r="41" spans="1:82" ht="15" x14ac:dyDescent="0.25">
      <c r="A41" s="63" t="s">
        <v>47</v>
      </c>
      <c r="B41" s="62" t="s">
        <v>13</v>
      </c>
      <c r="C41" s="121" t="s">
        <v>6</v>
      </c>
      <c r="D41" s="62"/>
      <c r="E41" s="121">
        <v>1.7</v>
      </c>
      <c r="F41" s="121">
        <v>1</v>
      </c>
      <c r="G41" s="121">
        <v>1.6</v>
      </c>
      <c r="H41" s="121">
        <v>0.3</v>
      </c>
      <c r="I41" s="121">
        <v>0.6</v>
      </c>
      <c r="J41" s="121" t="s">
        <v>38</v>
      </c>
      <c r="K41" s="121" t="s">
        <v>38</v>
      </c>
      <c r="L41" s="121" t="s">
        <v>38</v>
      </c>
      <c r="M41" s="121">
        <v>0.3</v>
      </c>
      <c r="N41" s="121" t="s">
        <v>38</v>
      </c>
      <c r="O41" s="121" t="s">
        <v>38</v>
      </c>
      <c r="P41" s="121" t="s">
        <v>38</v>
      </c>
      <c r="Q41" s="121" t="s">
        <v>38</v>
      </c>
      <c r="R41" s="121">
        <v>0.4</v>
      </c>
      <c r="S41" s="121">
        <v>0.1</v>
      </c>
      <c r="T41" s="121">
        <v>0.6</v>
      </c>
      <c r="U41" s="121">
        <v>0.4</v>
      </c>
      <c r="V41" s="121">
        <v>0.5</v>
      </c>
      <c r="W41" s="121" t="s">
        <v>38</v>
      </c>
      <c r="X41" s="121" t="s">
        <v>38</v>
      </c>
      <c r="Y41" s="121">
        <v>0.3</v>
      </c>
      <c r="Z41" s="121">
        <v>0.3</v>
      </c>
      <c r="AA41" s="121">
        <v>0.1</v>
      </c>
      <c r="AB41" s="121" t="s">
        <v>38</v>
      </c>
      <c r="AC41" s="121">
        <v>0.2</v>
      </c>
      <c r="AD41" s="121" t="s">
        <v>38</v>
      </c>
      <c r="AE41" s="121">
        <v>0.1</v>
      </c>
      <c r="AF41" s="121">
        <v>0.2</v>
      </c>
      <c r="AG41" s="121">
        <v>0.1</v>
      </c>
      <c r="AH41" s="121">
        <v>0.6</v>
      </c>
      <c r="AI41" s="121" t="s">
        <v>38</v>
      </c>
      <c r="AJ41" s="121" t="s">
        <v>38</v>
      </c>
      <c r="AK41" s="121" t="s">
        <v>38</v>
      </c>
      <c r="AL41" s="121" t="s">
        <v>38</v>
      </c>
      <c r="AM41" s="121" t="s">
        <v>38</v>
      </c>
      <c r="AN41" s="121">
        <v>0.1</v>
      </c>
      <c r="AO41" s="121">
        <v>0.3</v>
      </c>
      <c r="AP41" s="121" t="s">
        <v>38</v>
      </c>
      <c r="AQ41" s="121" t="s">
        <v>38</v>
      </c>
      <c r="AR41" s="121" t="s">
        <v>38</v>
      </c>
      <c r="AS41" s="121" t="s">
        <v>48</v>
      </c>
      <c r="AT41" s="121" t="s">
        <v>48</v>
      </c>
      <c r="AU41" s="121" t="s">
        <v>48</v>
      </c>
      <c r="AV41" s="122">
        <v>1.1000000000000001</v>
      </c>
      <c r="AW41" s="122">
        <v>0.4</v>
      </c>
      <c r="AX41" s="122">
        <v>0.5</v>
      </c>
      <c r="AY41" s="121" t="s">
        <v>48</v>
      </c>
      <c r="AZ41" s="121" t="s">
        <v>48</v>
      </c>
      <c r="BA41" s="121" t="s">
        <v>48</v>
      </c>
      <c r="BB41" s="121" t="s">
        <v>48</v>
      </c>
      <c r="BC41" s="121" t="s">
        <v>48</v>
      </c>
      <c r="BD41" s="122">
        <v>0.8</v>
      </c>
      <c r="BE41" s="122">
        <v>1.4</v>
      </c>
      <c r="BF41" s="121" t="s">
        <v>48</v>
      </c>
      <c r="BG41" s="121" t="s">
        <v>48</v>
      </c>
      <c r="BH41" s="121" t="s">
        <v>48</v>
      </c>
      <c r="BI41" s="121" t="s">
        <v>48</v>
      </c>
      <c r="BJ41" s="121" t="s">
        <v>48</v>
      </c>
      <c r="BK41" s="121" t="s">
        <v>48</v>
      </c>
      <c r="BL41" s="121" t="s">
        <v>48</v>
      </c>
      <c r="BM41" s="121" t="s">
        <v>159</v>
      </c>
      <c r="BN41" s="121" t="s">
        <v>159</v>
      </c>
      <c r="BO41" s="122">
        <v>0.79</v>
      </c>
      <c r="BP41" s="121" t="s">
        <v>159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21" t="s">
        <v>159</v>
      </c>
      <c r="CA41" s="121" t="s">
        <v>159</v>
      </c>
      <c r="CB41" s="121" t="s">
        <v>6</v>
      </c>
      <c r="CC41" s="121" t="s">
        <v>6</v>
      </c>
    </row>
    <row r="42" spans="1:82" ht="15" x14ac:dyDescent="0.25">
      <c r="A42" s="63" t="s">
        <v>49</v>
      </c>
      <c r="B42" s="62" t="s">
        <v>13</v>
      </c>
      <c r="C42" s="121" t="s">
        <v>6</v>
      </c>
      <c r="D42" s="62"/>
      <c r="E42" s="121">
        <v>2E-3</v>
      </c>
      <c r="F42" s="121">
        <v>2E-3</v>
      </c>
      <c r="G42" s="121" t="s">
        <v>50</v>
      </c>
      <c r="H42" s="121">
        <v>2E-3</v>
      </c>
      <c r="I42" s="121">
        <v>4.0000000000000001E-3</v>
      </c>
      <c r="J42" s="121">
        <v>2E-3</v>
      </c>
      <c r="K42" s="121">
        <v>2E-3</v>
      </c>
      <c r="L42" s="121">
        <v>2E-3</v>
      </c>
      <c r="M42" s="121" t="s">
        <v>50</v>
      </c>
      <c r="N42" s="121">
        <v>4.0000000000000001E-3</v>
      </c>
      <c r="O42" s="121">
        <v>2E-3</v>
      </c>
      <c r="P42" s="121">
        <v>2E-3</v>
      </c>
      <c r="Q42" s="121" t="s">
        <v>50</v>
      </c>
      <c r="R42" s="121">
        <v>2E-3</v>
      </c>
      <c r="S42" s="121">
        <v>2E-3</v>
      </c>
      <c r="T42" s="121" t="s">
        <v>50</v>
      </c>
      <c r="U42" s="121">
        <v>2E-3</v>
      </c>
      <c r="V42" s="121">
        <v>2E-3</v>
      </c>
      <c r="W42" s="121">
        <v>2E-3</v>
      </c>
      <c r="X42" s="121">
        <v>2E-3</v>
      </c>
      <c r="Y42" s="121">
        <v>2E-3</v>
      </c>
      <c r="Z42" s="121" t="s">
        <v>50</v>
      </c>
      <c r="AA42" s="121">
        <v>2E-3</v>
      </c>
      <c r="AB42" s="121" t="s">
        <v>50</v>
      </c>
      <c r="AC42" s="121">
        <v>2E-3</v>
      </c>
      <c r="AD42" s="121">
        <v>2E-3</v>
      </c>
      <c r="AE42" s="121">
        <v>2E-3</v>
      </c>
      <c r="AF42" s="121" t="s">
        <v>50</v>
      </c>
      <c r="AG42" s="121" t="s">
        <v>50</v>
      </c>
      <c r="AH42" s="121">
        <v>2E-3</v>
      </c>
      <c r="AI42" s="121" t="s">
        <v>50</v>
      </c>
      <c r="AJ42" s="121" t="s">
        <v>50</v>
      </c>
      <c r="AK42" s="121" t="s">
        <v>50</v>
      </c>
      <c r="AL42" s="121" t="s">
        <v>50</v>
      </c>
      <c r="AM42" s="121" t="s">
        <v>50</v>
      </c>
      <c r="AN42" s="121" t="s">
        <v>50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 t="s">
        <v>51</v>
      </c>
      <c r="AT42" s="121" t="s">
        <v>51</v>
      </c>
      <c r="AU42" s="121" t="s">
        <v>51</v>
      </c>
      <c r="AV42" s="121" t="s">
        <v>51</v>
      </c>
      <c r="AW42" s="121" t="s">
        <v>51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1" t="s">
        <v>51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51</v>
      </c>
      <c r="BI42" s="121" t="s">
        <v>51</v>
      </c>
      <c r="BJ42" s="121" t="s">
        <v>51</v>
      </c>
      <c r="BK42" s="121" t="s">
        <v>51</v>
      </c>
      <c r="BL42" s="121" t="s">
        <v>51</v>
      </c>
      <c r="BM42" s="121" t="s">
        <v>222</v>
      </c>
      <c r="BN42" s="121" t="s">
        <v>222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121" t="s">
        <v>222</v>
      </c>
      <c r="CA42" s="121" t="s">
        <v>222</v>
      </c>
      <c r="CB42" s="80" t="s">
        <v>407</v>
      </c>
      <c r="CC42" s="121">
        <v>0.1</v>
      </c>
    </row>
    <row r="43" spans="1:82" ht="15" x14ac:dyDescent="0.25">
      <c r="A43" s="63" t="s">
        <v>52</v>
      </c>
      <c r="B43" s="62" t="s">
        <v>13</v>
      </c>
      <c r="C43" s="121" t="s">
        <v>6</v>
      </c>
      <c r="D43" s="62"/>
      <c r="E43" s="121">
        <v>2E-3</v>
      </c>
      <c r="F43" s="121" t="s">
        <v>50</v>
      </c>
      <c r="G43" s="121" t="s">
        <v>50</v>
      </c>
      <c r="H43" s="121">
        <v>4.0000000000000001E-3</v>
      </c>
      <c r="I43" s="121">
        <v>4.0000000000000001E-3</v>
      </c>
      <c r="J43" s="121">
        <v>2.4E-2</v>
      </c>
      <c r="K43" s="121">
        <v>4.0000000000000001E-3</v>
      </c>
      <c r="L43" s="121">
        <v>4.0000000000000001E-3</v>
      </c>
      <c r="M43" s="121">
        <v>2E-3</v>
      </c>
      <c r="N43" s="121">
        <v>4.0000000000000001E-3</v>
      </c>
      <c r="O43" s="121">
        <v>2E-3</v>
      </c>
      <c r="P43" s="121">
        <v>4.0000000000000001E-3</v>
      </c>
      <c r="Q43" s="121">
        <v>2E-3</v>
      </c>
      <c r="R43" s="121">
        <v>2E-3</v>
      </c>
      <c r="S43" s="121">
        <v>2E-3</v>
      </c>
      <c r="T43" s="121">
        <v>2E-3</v>
      </c>
      <c r="U43" s="121" t="s">
        <v>50</v>
      </c>
      <c r="V43" s="121">
        <v>2E-3</v>
      </c>
      <c r="W43" s="121" t="s">
        <v>50</v>
      </c>
      <c r="X43" s="121" t="s">
        <v>50</v>
      </c>
      <c r="Y43" s="121">
        <v>0.11</v>
      </c>
      <c r="Z43" s="121">
        <v>4.2000000000000003E-2</v>
      </c>
      <c r="AA43" s="121">
        <v>0.02</v>
      </c>
      <c r="AB43" s="121" t="s">
        <v>50</v>
      </c>
      <c r="AC43" s="121">
        <v>2E-3</v>
      </c>
      <c r="AD43" s="121">
        <v>2E-3</v>
      </c>
      <c r="AE43" s="121">
        <v>2.4E-2</v>
      </c>
      <c r="AF43" s="121">
        <v>2E-3</v>
      </c>
      <c r="AG43" s="121">
        <v>4.0000000000000001E-3</v>
      </c>
      <c r="AH43" s="121" t="s">
        <v>50</v>
      </c>
      <c r="AI43" s="121" t="s">
        <v>50</v>
      </c>
      <c r="AJ43" s="121" t="s">
        <v>50</v>
      </c>
      <c r="AK43" s="121">
        <v>2E-3</v>
      </c>
      <c r="AL43" s="121" t="s">
        <v>50</v>
      </c>
      <c r="AM43" s="121">
        <v>2E-3</v>
      </c>
      <c r="AN43" s="121">
        <v>2E-3</v>
      </c>
      <c r="AO43" s="121">
        <v>2E-3</v>
      </c>
      <c r="AP43" s="121" t="s">
        <v>50</v>
      </c>
      <c r="AQ43" s="121">
        <v>2E-3</v>
      </c>
      <c r="AR43" s="121" t="s">
        <v>50</v>
      </c>
      <c r="AS43" s="121" t="s">
        <v>51</v>
      </c>
      <c r="AT43" s="121" t="s">
        <v>51</v>
      </c>
      <c r="AU43" s="121" t="s">
        <v>51</v>
      </c>
      <c r="AV43" s="121" t="s">
        <v>51</v>
      </c>
      <c r="AW43" s="121" t="s">
        <v>51</v>
      </c>
      <c r="AX43" s="122">
        <v>6.0000000000000001E-3</v>
      </c>
      <c r="AY43" s="121" t="s">
        <v>51</v>
      </c>
      <c r="AZ43" s="122">
        <v>8.0000000000000002E-3</v>
      </c>
      <c r="BA43" s="122">
        <v>4.0000000000000001E-3</v>
      </c>
      <c r="BB43" s="122">
        <v>4.0000000000000001E-3</v>
      </c>
      <c r="BC43" s="121" t="s">
        <v>51</v>
      </c>
      <c r="BD43" s="121" t="s">
        <v>51</v>
      </c>
      <c r="BE43" s="121" t="s">
        <v>51</v>
      </c>
      <c r="BF43" s="121" t="s">
        <v>51</v>
      </c>
      <c r="BG43" s="122">
        <v>4.0000000000000001E-3</v>
      </c>
      <c r="BH43" s="121" t="s">
        <v>51</v>
      </c>
      <c r="BI43" s="122">
        <v>8.0000000000000002E-3</v>
      </c>
      <c r="BJ43" s="122">
        <v>0.01</v>
      </c>
      <c r="BK43" s="122">
        <v>8.0000000000000002E-3</v>
      </c>
      <c r="BL43" s="122">
        <v>4.0000000000000001E-3</v>
      </c>
      <c r="BM43" s="121" t="s">
        <v>6</v>
      </c>
      <c r="BN43" s="121" t="s">
        <v>6</v>
      </c>
      <c r="BO43" s="121" t="s">
        <v>6</v>
      </c>
      <c r="BP43" s="121" t="s">
        <v>6</v>
      </c>
      <c r="BQ43" s="121" t="s">
        <v>6</v>
      </c>
      <c r="BR43" s="121" t="s">
        <v>6</v>
      </c>
      <c r="BS43" s="121" t="s">
        <v>6</v>
      </c>
      <c r="BT43" s="121" t="s">
        <v>6</v>
      </c>
      <c r="BU43" s="121" t="s">
        <v>6</v>
      </c>
      <c r="BV43" s="121" t="s">
        <v>6</v>
      </c>
      <c r="BW43" s="121" t="s">
        <v>6</v>
      </c>
      <c r="BX43" s="121" t="s">
        <v>6</v>
      </c>
      <c r="BY43" s="121" t="s">
        <v>6</v>
      </c>
      <c r="BZ43" s="121" t="s">
        <v>6</v>
      </c>
      <c r="CA43" s="121" t="s">
        <v>6</v>
      </c>
      <c r="CB43" s="121" t="s">
        <v>6</v>
      </c>
      <c r="CC43" s="121" t="s">
        <v>6</v>
      </c>
    </row>
    <row r="44" spans="1:82" ht="15" x14ac:dyDescent="0.25">
      <c r="A44" s="63"/>
      <c r="B44" s="62"/>
      <c r="C44" s="62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</row>
    <row r="45" spans="1:82" ht="15" x14ac:dyDescent="0.25">
      <c r="A45" s="86" t="s">
        <v>53</v>
      </c>
      <c r="B45" s="62"/>
      <c r="C45" s="62"/>
      <c r="D45" s="62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</row>
    <row r="46" spans="1:82" ht="15" x14ac:dyDescent="0.25">
      <c r="A46" s="63" t="s">
        <v>54</v>
      </c>
      <c r="B46" s="62" t="s">
        <v>13</v>
      </c>
      <c r="C46" s="121" t="s">
        <v>6</v>
      </c>
      <c r="D46" s="62"/>
      <c r="E46" s="220">
        <v>1.3</v>
      </c>
      <c r="F46" s="121">
        <v>7.3999999999999996E-2</v>
      </c>
      <c r="G46" s="121">
        <v>5.8999999999999997E-2</v>
      </c>
      <c r="H46" s="220">
        <v>2.1800000000000002</v>
      </c>
      <c r="I46" s="220">
        <v>3.84</v>
      </c>
      <c r="J46" s="121">
        <v>3.5000000000000003E-2</v>
      </c>
      <c r="K46" s="121">
        <v>2.8000000000000001E-2</v>
      </c>
      <c r="L46" s="121">
        <v>1.6E-2</v>
      </c>
      <c r="M46" s="121">
        <v>1.2E-2</v>
      </c>
      <c r="N46" s="121">
        <v>1.2E-2</v>
      </c>
      <c r="O46" s="121">
        <v>1.0999999999999999E-2</v>
      </c>
      <c r="P46" s="121">
        <v>0.03</v>
      </c>
      <c r="Q46" s="121">
        <v>2.5999999999999999E-2</v>
      </c>
      <c r="R46" s="121">
        <v>1.0999999999999999E-2</v>
      </c>
      <c r="S46" s="121">
        <v>0.01</v>
      </c>
      <c r="T46" s="121">
        <v>8.9999999999999993E-3</v>
      </c>
      <c r="U46" s="121">
        <v>0.03</v>
      </c>
      <c r="V46" s="220">
        <v>4.5999999999999996</v>
      </c>
      <c r="W46" s="220">
        <v>0.157</v>
      </c>
      <c r="X46" s="220">
        <v>0.191</v>
      </c>
      <c r="Y46" s="220">
        <v>13.7</v>
      </c>
      <c r="Z46" s="220">
        <v>1.28</v>
      </c>
      <c r="AA46" s="121">
        <v>9.6000000000000002E-2</v>
      </c>
      <c r="AB46" s="121">
        <v>9.5000000000000001E-2</v>
      </c>
      <c r="AC46" s="220">
        <v>0.33400000000000002</v>
      </c>
      <c r="AD46" s="220">
        <v>0.24</v>
      </c>
      <c r="AE46" s="121">
        <v>8.6999999999999994E-2</v>
      </c>
      <c r="AF46" s="121">
        <v>5.8000000000000003E-2</v>
      </c>
      <c r="AG46" s="121">
        <v>1.7999999999999999E-2</v>
      </c>
      <c r="AH46" s="220">
        <v>0.42199999999999999</v>
      </c>
      <c r="AI46" s="121">
        <v>7.9000000000000001E-2</v>
      </c>
      <c r="AJ46" s="121">
        <v>7.9000000000000001E-2</v>
      </c>
      <c r="AK46" s="121">
        <v>0.04</v>
      </c>
      <c r="AL46" s="220">
        <v>0.156</v>
      </c>
      <c r="AM46" s="121">
        <v>8.2000000000000003E-2</v>
      </c>
      <c r="AN46" s="220">
        <v>0.151</v>
      </c>
      <c r="AO46" s="121">
        <v>5.8000000000000003E-2</v>
      </c>
      <c r="AP46" s="121">
        <v>2.8000000000000001E-2</v>
      </c>
      <c r="AQ46" s="121">
        <v>1.9E-2</v>
      </c>
      <c r="AR46" s="121">
        <v>1.2E-2</v>
      </c>
      <c r="AS46" s="121">
        <v>0.01</v>
      </c>
      <c r="AT46" s="121">
        <v>8.9999999999999993E-3</v>
      </c>
      <c r="AU46" s="121">
        <v>8.9999999999999993E-3</v>
      </c>
      <c r="AV46" s="222">
        <v>0.10299999999999999</v>
      </c>
      <c r="AW46" s="246">
        <v>5.8000000000000003E-2</v>
      </c>
      <c r="AX46" s="222">
        <v>0.186</v>
      </c>
      <c r="AY46" s="122">
        <v>5.6000000000000001E-2</v>
      </c>
      <c r="AZ46" s="122">
        <v>7.0000000000000007E-2</v>
      </c>
      <c r="BA46" s="122">
        <v>9.6000000000000002E-2</v>
      </c>
      <c r="BB46" s="122">
        <v>7.6999999999999999E-2</v>
      </c>
      <c r="BC46" s="122">
        <v>0.06</v>
      </c>
      <c r="BD46" s="222">
        <v>4.9000000000000004</v>
      </c>
      <c r="BE46" s="222">
        <v>2.0299999999999998</v>
      </c>
      <c r="BF46" s="222">
        <v>1.9</v>
      </c>
      <c r="BG46" s="222">
        <v>0.152</v>
      </c>
      <c r="BH46" s="122">
        <v>4.2000000000000003E-2</v>
      </c>
      <c r="BI46" s="122">
        <v>5.2999999999999999E-2</v>
      </c>
      <c r="BJ46" s="122">
        <v>2.4E-2</v>
      </c>
      <c r="BK46" s="122">
        <v>2.3E-2</v>
      </c>
      <c r="BL46" s="122">
        <v>2.4E-2</v>
      </c>
      <c r="BM46" s="122">
        <v>1.52E-2</v>
      </c>
      <c r="BN46" s="122">
        <v>5.3999999999999999E-2</v>
      </c>
      <c r="BO46" s="222">
        <v>2.02</v>
      </c>
      <c r="BP46" s="222">
        <v>0.91600000000000004</v>
      </c>
      <c r="BQ46" s="222">
        <v>3.72</v>
      </c>
      <c r="BR46" s="222">
        <v>0.30199999999999999</v>
      </c>
      <c r="BS46" s="222">
        <v>1.54</v>
      </c>
      <c r="BT46" s="122">
        <v>7.2599999999999998E-2</v>
      </c>
      <c r="BU46" s="122">
        <v>4.7800000000000002E-2</v>
      </c>
      <c r="BV46" s="222">
        <v>0.182</v>
      </c>
      <c r="BW46" s="222">
        <v>0.20499999999999999</v>
      </c>
      <c r="BX46" s="122">
        <v>5.7000000000000002E-2</v>
      </c>
      <c r="BY46" s="122">
        <v>2.9700000000000001E-2</v>
      </c>
      <c r="BZ46" s="122">
        <v>2.1700000000000001E-2</v>
      </c>
      <c r="CA46" s="122">
        <v>1.9800000000000002E-2</v>
      </c>
      <c r="CB46" s="121" t="s">
        <v>261</v>
      </c>
      <c r="CC46" s="121" t="s">
        <v>6</v>
      </c>
    </row>
    <row r="47" spans="1:82" ht="15" x14ac:dyDescent="0.25">
      <c r="A47" s="63" t="s">
        <v>55</v>
      </c>
      <c r="B47" s="62" t="s">
        <v>13</v>
      </c>
      <c r="C47" s="121" t="s">
        <v>6</v>
      </c>
      <c r="D47" s="62"/>
      <c r="E47" s="121" t="s">
        <v>56</v>
      </c>
      <c r="F47" s="121" t="s">
        <v>56</v>
      </c>
      <c r="G47" s="121" t="s">
        <v>56</v>
      </c>
      <c r="H47" s="121">
        <v>2.0000000000000001E-4</v>
      </c>
      <c r="I47" s="121">
        <v>2.9999999999999997E-4</v>
      </c>
      <c r="J47" s="121" t="s">
        <v>56</v>
      </c>
      <c r="K47" s="121">
        <v>4.0000000000000002E-4</v>
      </c>
      <c r="L47" s="121" t="s">
        <v>56</v>
      </c>
      <c r="M47" s="121" t="s">
        <v>56</v>
      </c>
      <c r="N47" s="121" t="s">
        <v>56</v>
      </c>
      <c r="O47" s="121">
        <v>2.0000000000000001E-4</v>
      </c>
      <c r="P47" s="121" t="s">
        <v>56</v>
      </c>
      <c r="Q47" s="121" t="s">
        <v>56</v>
      </c>
      <c r="R47" s="121" t="s">
        <v>56</v>
      </c>
      <c r="S47" s="121" t="s">
        <v>56</v>
      </c>
      <c r="T47" s="121" t="s">
        <v>56</v>
      </c>
      <c r="U47" s="121" t="s">
        <v>56</v>
      </c>
      <c r="V47" s="121">
        <v>2.0000000000000001E-4</v>
      </c>
      <c r="W47" s="121" t="s">
        <v>56</v>
      </c>
      <c r="X47" s="121" t="s">
        <v>56</v>
      </c>
      <c r="Y47" s="121" t="s">
        <v>57</v>
      </c>
      <c r="Z47" s="121">
        <v>2.0000000000000001E-4</v>
      </c>
      <c r="AA47" s="121" t="s">
        <v>56</v>
      </c>
      <c r="AB47" s="121" t="s">
        <v>50</v>
      </c>
      <c r="AC47" s="121" t="s">
        <v>56</v>
      </c>
      <c r="AD47" s="121" t="s">
        <v>56</v>
      </c>
      <c r="AE47" s="121" t="s">
        <v>56</v>
      </c>
      <c r="AF47" s="121" t="s">
        <v>56</v>
      </c>
      <c r="AG47" s="121" t="s">
        <v>56</v>
      </c>
      <c r="AH47" s="121" t="s">
        <v>56</v>
      </c>
      <c r="AI47" s="121" t="s">
        <v>56</v>
      </c>
      <c r="AJ47" s="121" t="s">
        <v>56</v>
      </c>
      <c r="AK47" s="121" t="s">
        <v>56</v>
      </c>
      <c r="AL47" s="121" t="s">
        <v>56</v>
      </c>
      <c r="AM47" s="121" t="s">
        <v>56</v>
      </c>
      <c r="AN47" s="121" t="s">
        <v>56</v>
      </c>
      <c r="AO47" s="121" t="s">
        <v>56</v>
      </c>
      <c r="AP47" s="121" t="s">
        <v>56</v>
      </c>
      <c r="AQ47" s="121" t="s">
        <v>56</v>
      </c>
      <c r="AR47" s="121" t="s">
        <v>56</v>
      </c>
      <c r="AS47" s="121" t="s">
        <v>56</v>
      </c>
      <c r="AT47" s="121" t="s">
        <v>56</v>
      </c>
      <c r="AU47" s="121" t="s">
        <v>56</v>
      </c>
      <c r="AV47" s="121" t="s">
        <v>56</v>
      </c>
      <c r="AW47" s="121" t="s">
        <v>56</v>
      </c>
      <c r="AX47" s="121" t="s">
        <v>56</v>
      </c>
      <c r="AY47" s="121" t="s">
        <v>56</v>
      </c>
      <c r="AZ47" s="121" t="s">
        <v>56</v>
      </c>
      <c r="BA47" s="121" t="s">
        <v>56</v>
      </c>
      <c r="BB47" s="121" t="s">
        <v>56</v>
      </c>
      <c r="BC47" s="121" t="s">
        <v>56</v>
      </c>
      <c r="BD47" s="121">
        <v>5.0000000000000001E-4</v>
      </c>
      <c r="BE47" s="121">
        <v>2.0000000000000001E-4</v>
      </c>
      <c r="BF47" s="121">
        <v>2.0000000000000001E-4</v>
      </c>
      <c r="BG47" s="121">
        <v>1E-4</v>
      </c>
      <c r="BH47" s="121" t="s">
        <v>61</v>
      </c>
      <c r="BI47" s="121" t="s">
        <v>61</v>
      </c>
      <c r="BJ47" s="121">
        <v>2.0000000000000001E-4</v>
      </c>
      <c r="BK47" s="121" t="s">
        <v>61</v>
      </c>
      <c r="BL47" s="121" t="s">
        <v>61</v>
      </c>
      <c r="BM47" s="121" t="s">
        <v>69</v>
      </c>
      <c r="BN47" s="121" t="s">
        <v>69</v>
      </c>
      <c r="BO47" s="121">
        <v>2.2000000000000001E-4</v>
      </c>
      <c r="BP47" s="121">
        <v>1.3999999999999999E-4</v>
      </c>
      <c r="BQ47" s="121">
        <v>4.2999999999999999E-4</v>
      </c>
      <c r="BR47" s="121">
        <v>1.7000000000000001E-4</v>
      </c>
      <c r="BS47" s="121">
        <v>2.2000000000000001E-4</v>
      </c>
      <c r="BT47" s="121">
        <v>1.1E-4</v>
      </c>
      <c r="BU47" s="121" t="s">
        <v>69</v>
      </c>
      <c r="BV47" s="121">
        <v>1.2999999999999999E-4</v>
      </c>
      <c r="BW47" s="121">
        <v>1.3999999999999999E-4</v>
      </c>
      <c r="BX47" s="121">
        <v>1E-4</v>
      </c>
      <c r="BY47" s="121">
        <v>1.2E-4</v>
      </c>
      <c r="BZ47" s="121">
        <v>1.6000000000000001E-4</v>
      </c>
      <c r="CA47" s="121">
        <v>1.6000000000000001E-4</v>
      </c>
      <c r="CB47" s="121" t="s">
        <v>6</v>
      </c>
      <c r="CC47" s="121">
        <v>0.15</v>
      </c>
      <c r="CD47" s="26"/>
    </row>
    <row r="48" spans="1:82" ht="15" x14ac:dyDescent="0.25">
      <c r="A48" s="63" t="s">
        <v>58</v>
      </c>
      <c r="B48" s="62" t="s">
        <v>13</v>
      </c>
      <c r="C48" s="121" t="s">
        <v>6</v>
      </c>
      <c r="D48" s="62"/>
      <c r="E48" s="121">
        <v>2E-3</v>
      </c>
      <c r="F48" s="121">
        <v>5.0000000000000001E-4</v>
      </c>
      <c r="G48" s="121">
        <v>2.0000000000000001E-4</v>
      </c>
      <c r="H48" s="121">
        <v>2.5000000000000001E-3</v>
      </c>
      <c r="I48" s="220">
        <v>6.7000000000000002E-3</v>
      </c>
      <c r="J48" s="121">
        <v>2.9999999999999997E-4</v>
      </c>
      <c r="K48" s="121">
        <v>2.3E-3</v>
      </c>
      <c r="L48" s="121">
        <v>2.9999999999999997E-4</v>
      </c>
      <c r="M48" s="121">
        <v>2.9999999999999997E-4</v>
      </c>
      <c r="N48" s="121">
        <v>1E-3</v>
      </c>
      <c r="O48" s="121">
        <v>4.0000000000000002E-4</v>
      </c>
      <c r="P48" s="121">
        <v>4.0000000000000002E-4</v>
      </c>
      <c r="Q48" s="121">
        <v>6.9999999999999999E-4</v>
      </c>
      <c r="R48" s="121">
        <v>2.9999999999999997E-4</v>
      </c>
      <c r="S48" s="121">
        <v>4.0000000000000002E-4</v>
      </c>
      <c r="T48" s="121">
        <v>2.9999999999999997E-4</v>
      </c>
      <c r="U48" s="121">
        <v>2.9999999999999997E-4</v>
      </c>
      <c r="V48" s="121">
        <v>4.4999999999999997E-3</v>
      </c>
      <c r="W48" s="121">
        <v>6.9999999999999999E-4</v>
      </c>
      <c r="X48" s="121">
        <v>6.9999999999999999E-4</v>
      </c>
      <c r="Y48" s="220">
        <v>1.4E-2</v>
      </c>
      <c r="Z48" s="121">
        <v>2.2000000000000001E-3</v>
      </c>
      <c r="AA48" s="121">
        <v>5.0000000000000001E-4</v>
      </c>
      <c r="AB48" s="121" t="s">
        <v>50</v>
      </c>
      <c r="AC48" s="121">
        <v>6.9999999999999999E-4</v>
      </c>
      <c r="AD48" s="121">
        <v>5.0000000000000001E-4</v>
      </c>
      <c r="AE48" s="121">
        <v>2.9999999999999997E-4</v>
      </c>
      <c r="AF48" s="121">
        <v>5.0000000000000001E-4</v>
      </c>
      <c r="AG48" s="121">
        <v>2.0000000000000001E-4</v>
      </c>
      <c r="AH48" s="121">
        <v>6.9999999999999999E-4</v>
      </c>
      <c r="AI48" s="121">
        <v>4.0000000000000002E-4</v>
      </c>
      <c r="AJ48" s="121">
        <v>4.0000000000000002E-4</v>
      </c>
      <c r="AK48" s="121">
        <v>4.0000000000000002E-4</v>
      </c>
      <c r="AL48" s="121">
        <v>5.0000000000000001E-4</v>
      </c>
      <c r="AM48" s="121">
        <v>5.0000000000000001E-4</v>
      </c>
      <c r="AN48" s="121">
        <v>2.0000000000000001E-4</v>
      </c>
      <c r="AO48" s="121">
        <v>2.9999999999999997E-4</v>
      </c>
      <c r="AP48" s="121">
        <v>4.0000000000000002E-4</v>
      </c>
      <c r="AQ48" s="121">
        <v>4.0000000000000002E-4</v>
      </c>
      <c r="AR48" s="121">
        <v>4.0000000000000002E-4</v>
      </c>
      <c r="AS48" s="121">
        <v>2.0000000000000001E-4</v>
      </c>
      <c r="AT48" s="121" t="s">
        <v>56</v>
      </c>
      <c r="AU48" s="121" t="s">
        <v>56</v>
      </c>
      <c r="AV48" s="121">
        <v>5.9999999999999995E-4</v>
      </c>
      <c r="AW48" s="121">
        <v>4.0000000000000002E-4</v>
      </c>
      <c r="AX48" s="121">
        <v>2.9999999999999997E-4</v>
      </c>
      <c r="AY48" s="121" t="s">
        <v>56</v>
      </c>
      <c r="AZ48" s="121">
        <v>4.0000000000000002E-4</v>
      </c>
      <c r="BA48" s="121">
        <v>5.0000000000000001E-4</v>
      </c>
      <c r="BB48" s="121">
        <v>4.0000000000000002E-4</v>
      </c>
      <c r="BC48" s="122">
        <v>5.0000000000000001E-4</v>
      </c>
      <c r="BD48" s="222">
        <v>1.24E-2</v>
      </c>
      <c r="BE48" s="122">
        <v>4.1700000000000001E-3</v>
      </c>
      <c r="BF48" s="122">
        <v>4.6600000000000001E-3</v>
      </c>
      <c r="BG48" s="122">
        <v>8.3000000000000001E-4</v>
      </c>
      <c r="BH48" s="122">
        <v>3.6999999999999999E-4</v>
      </c>
      <c r="BI48" s="122">
        <v>4.4000000000000002E-4</v>
      </c>
      <c r="BJ48" s="122">
        <v>2.7999999999999998E-4</v>
      </c>
      <c r="BK48" s="122">
        <v>2.7999999999999998E-4</v>
      </c>
      <c r="BL48" s="122">
        <v>2.9E-4</v>
      </c>
      <c r="BM48" s="122">
        <v>2.7999999999999998E-4</v>
      </c>
      <c r="BN48" s="122">
        <v>4.4999999999999999E-4</v>
      </c>
      <c r="BO48" s="122">
        <v>4.3400000000000001E-3</v>
      </c>
      <c r="BP48" s="122">
        <v>1.82E-3</v>
      </c>
      <c r="BQ48" s="122">
        <v>9.3399999999999993E-3</v>
      </c>
      <c r="BR48" s="122">
        <v>1.2600000000000001E-3</v>
      </c>
      <c r="BS48" s="122">
        <v>2.0600000000000002E-3</v>
      </c>
      <c r="BT48" s="122">
        <v>4.4999999999999999E-4</v>
      </c>
      <c r="BU48" s="122">
        <v>5.1000000000000004E-4</v>
      </c>
      <c r="BV48" s="122">
        <v>6.4999999999999997E-4</v>
      </c>
      <c r="BW48" s="122">
        <v>7.2999999999999996E-4</v>
      </c>
      <c r="BX48" s="122">
        <v>4.2000000000000002E-4</v>
      </c>
      <c r="BY48" s="122">
        <v>4.4000000000000002E-4</v>
      </c>
      <c r="BZ48" s="122">
        <v>4.6000000000000001E-4</v>
      </c>
      <c r="CA48" s="122">
        <v>2.7999999999999998E-4</v>
      </c>
      <c r="CB48" s="121">
        <v>5.0000000000000001E-3</v>
      </c>
      <c r="CC48" s="121" t="s">
        <v>6</v>
      </c>
      <c r="CD48" s="26"/>
    </row>
    <row r="49" spans="1:82" ht="15" x14ac:dyDescent="0.25">
      <c r="A49" s="63" t="s">
        <v>59</v>
      </c>
      <c r="B49" s="62" t="s">
        <v>13</v>
      </c>
      <c r="C49" s="121" t="s">
        <v>6</v>
      </c>
      <c r="D49" s="62"/>
      <c r="E49" s="121">
        <v>5.2999999999999999E-2</v>
      </c>
      <c r="F49" s="121">
        <v>6.0999999999999999E-2</v>
      </c>
      <c r="G49" s="121">
        <v>5.6000000000000001E-2</v>
      </c>
      <c r="H49" s="121">
        <v>8.5000000000000006E-2</v>
      </c>
      <c r="I49" s="121">
        <v>9.9000000000000005E-2</v>
      </c>
      <c r="J49" s="121">
        <v>0.06</v>
      </c>
      <c r="K49" s="121">
        <v>5.2999999999999999E-2</v>
      </c>
      <c r="L49" s="121">
        <v>6.4000000000000001E-2</v>
      </c>
      <c r="M49" s="121">
        <v>6.6000000000000003E-2</v>
      </c>
      <c r="N49" s="121">
        <v>7.3999999999999996E-2</v>
      </c>
      <c r="O49" s="121">
        <v>6.8000000000000005E-2</v>
      </c>
      <c r="P49" s="121">
        <v>6.0999999999999999E-2</v>
      </c>
      <c r="Q49" s="121">
        <v>6.8000000000000005E-2</v>
      </c>
      <c r="R49" s="121">
        <v>6.6000000000000003E-2</v>
      </c>
      <c r="S49" s="121">
        <v>7.0000000000000007E-2</v>
      </c>
      <c r="T49" s="121">
        <v>6.8000000000000005E-2</v>
      </c>
      <c r="U49" s="121">
        <v>7.3999999999999996E-2</v>
      </c>
      <c r="V49" s="121">
        <v>0.13800000000000001</v>
      </c>
      <c r="W49" s="121">
        <v>6.6000000000000003E-2</v>
      </c>
      <c r="X49" s="121">
        <v>7.1999999999999995E-2</v>
      </c>
      <c r="Y49" s="121">
        <v>0.38</v>
      </c>
      <c r="Z49" s="121">
        <v>6.7000000000000004E-2</v>
      </c>
      <c r="AA49" s="121">
        <v>5.3999999999999999E-2</v>
      </c>
      <c r="AB49" s="121">
        <v>0.06</v>
      </c>
      <c r="AC49" s="121">
        <v>5.3999999999999999E-2</v>
      </c>
      <c r="AD49" s="121">
        <v>5.5E-2</v>
      </c>
      <c r="AE49" s="121">
        <v>5.1999999999999998E-2</v>
      </c>
      <c r="AF49" s="121">
        <v>5.7000000000000002E-2</v>
      </c>
      <c r="AG49" s="121">
        <v>6.3E-2</v>
      </c>
      <c r="AH49" s="121">
        <v>3.3000000000000002E-2</v>
      </c>
      <c r="AI49" s="121">
        <v>4.9000000000000002E-2</v>
      </c>
      <c r="AJ49" s="121">
        <v>0.05</v>
      </c>
      <c r="AK49" s="121">
        <v>5.3999999999999999E-2</v>
      </c>
      <c r="AL49" s="121">
        <v>4.9000000000000002E-2</v>
      </c>
      <c r="AM49" s="121">
        <v>5.6000000000000001E-2</v>
      </c>
      <c r="AN49" s="121">
        <v>5.3999999999999999E-2</v>
      </c>
      <c r="AO49" s="121">
        <v>5.5E-2</v>
      </c>
      <c r="AP49" s="121">
        <v>5.8000000000000003E-2</v>
      </c>
      <c r="AQ49" s="121">
        <v>5.5E-2</v>
      </c>
      <c r="AR49" s="121">
        <v>7.1999999999999995E-2</v>
      </c>
      <c r="AS49" s="121">
        <v>7.0999999999999994E-2</v>
      </c>
      <c r="AT49" s="121">
        <v>7.5999999999999998E-2</v>
      </c>
      <c r="AU49" s="121">
        <v>7.8E-2</v>
      </c>
      <c r="AV49" s="122">
        <v>5.2999999999999999E-2</v>
      </c>
      <c r="AW49" s="122">
        <v>5.2999999999999999E-2</v>
      </c>
      <c r="AX49" s="122">
        <v>3.5000000000000003E-2</v>
      </c>
      <c r="AY49" s="122">
        <v>4.4999999999999998E-2</v>
      </c>
      <c r="AZ49" s="122">
        <v>5.2999999999999999E-2</v>
      </c>
      <c r="BA49" s="122">
        <v>4.4999999999999998E-2</v>
      </c>
      <c r="BB49" s="122">
        <v>5.3999999999999999E-2</v>
      </c>
      <c r="BC49" s="122">
        <v>5.6000000000000001E-2</v>
      </c>
      <c r="BD49" s="122">
        <v>0.14899999999999999</v>
      </c>
      <c r="BE49" s="122">
        <v>8.8499999999999995E-2</v>
      </c>
      <c r="BF49" s="122">
        <v>9.7199999999999995E-2</v>
      </c>
      <c r="BG49" s="122">
        <v>6.3399999999999998E-2</v>
      </c>
      <c r="BH49" s="122">
        <v>7.1599999999999997E-2</v>
      </c>
      <c r="BI49" s="122">
        <v>7.4399999999999994E-2</v>
      </c>
      <c r="BJ49" s="122">
        <v>7.6700000000000004E-2</v>
      </c>
      <c r="BK49" s="122">
        <v>8.0100000000000005E-2</v>
      </c>
      <c r="BL49" s="122">
        <v>7.51E-2</v>
      </c>
      <c r="BM49" s="122">
        <v>7.7799999999999994E-2</v>
      </c>
      <c r="BN49" s="122">
        <v>6.9800000000000001E-2</v>
      </c>
      <c r="BO49" s="122">
        <v>6.7799999999999999E-2</v>
      </c>
      <c r="BP49" s="122">
        <v>5.8599999999999999E-2</v>
      </c>
      <c r="BQ49" s="122">
        <v>9.1499999999999998E-2</v>
      </c>
      <c r="BR49" s="122">
        <v>5.28E-2</v>
      </c>
      <c r="BS49" s="122">
        <v>7.9100000000000004E-2</v>
      </c>
      <c r="BT49" s="122">
        <v>7.0499999999999993E-2</v>
      </c>
      <c r="BU49" s="122">
        <v>6.3200000000000006E-2</v>
      </c>
      <c r="BV49" s="122">
        <v>5.5399999999999998E-2</v>
      </c>
      <c r="BW49" s="122">
        <v>6.5199999999999994E-2</v>
      </c>
      <c r="BX49" s="122">
        <v>7.6499999999999999E-2</v>
      </c>
      <c r="BY49" s="122">
        <v>7.5999999999999998E-2</v>
      </c>
      <c r="BZ49" s="122">
        <v>8.6400000000000005E-2</v>
      </c>
      <c r="CA49" s="122">
        <v>8.7800000000000003E-2</v>
      </c>
      <c r="CB49" s="121" t="s">
        <v>6</v>
      </c>
      <c r="CC49" s="121">
        <v>1</v>
      </c>
      <c r="CD49" s="26"/>
    </row>
    <row r="50" spans="1:82" ht="15" x14ac:dyDescent="0.25">
      <c r="A50" s="63" t="s">
        <v>60</v>
      </c>
      <c r="B50" s="62" t="s">
        <v>13</v>
      </c>
      <c r="C50" s="121" t="s">
        <v>6</v>
      </c>
      <c r="D50" s="62"/>
      <c r="E50" s="121" t="s">
        <v>61</v>
      </c>
      <c r="F50" s="121" t="s">
        <v>61</v>
      </c>
      <c r="G50" s="121" t="s">
        <v>61</v>
      </c>
      <c r="H50" s="121" t="s">
        <v>62</v>
      </c>
      <c r="I50" s="121">
        <v>1.3999999999999999E-4</v>
      </c>
      <c r="J50" s="121" t="s">
        <v>62</v>
      </c>
      <c r="K50" s="121" t="s">
        <v>62</v>
      </c>
      <c r="L50" s="121" t="s">
        <v>62</v>
      </c>
      <c r="M50" s="121" t="s">
        <v>62</v>
      </c>
      <c r="N50" s="121" t="s">
        <v>62</v>
      </c>
      <c r="O50" s="121" t="s">
        <v>62</v>
      </c>
      <c r="P50" s="121" t="s">
        <v>62</v>
      </c>
      <c r="Q50" s="121" t="s">
        <v>62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>
        <v>1.3999999999999999E-4</v>
      </c>
      <c r="W50" s="121" t="s">
        <v>62</v>
      </c>
      <c r="X50" s="121" t="s">
        <v>62</v>
      </c>
      <c r="Y50" s="121">
        <v>8.8999999999999995E-4</v>
      </c>
      <c r="Z50" s="121">
        <v>6.9999999999999994E-5</v>
      </c>
      <c r="AA50" s="121" t="s">
        <v>62</v>
      </c>
      <c r="AB50" s="121" t="s">
        <v>63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 t="s">
        <v>62</v>
      </c>
      <c r="AV50" s="121" t="s">
        <v>62</v>
      </c>
      <c r="AW50" s="121" t="s">
        <v>62</v>
      </c>
      <c r="AX50" s="121" t="s">
        <v>62</v>
      </c>
      <c r="AY50" s="121" t="s">
        <v>62</v>
      </c>
      <c r="AZ50" s="121" t="s">
        <v>61</v>
      </c>
      <c r="BA50" s="121" t="s">
        <v>62</v>
      </c>
      <c r="BB50" s="121" t="s">
        <v>62</v>
      </c>
      <c r="BC50" s="121" t="s">
        <v>62</v>
      </c>
      <c r="BD50" s="122">
        <v>2.5999999999999998E-4</v>
      </c>
      <c r="BE50" s="174">
        <v>9.0000000000000006E-5</v>
      </c>
      <c r="BF50" s="174">
        <v>5.0000000000000002E-5</v>
      </c>
      <c r="BG50" s="121" t="s">
        <v>93</v>
      </c>
      <c r="BH50" s="121" t="s">
        <v>93</v>
      </c>
      <c r="BI50" s="121" t="s">
        <v>93</v>
      </c>
      <c r="BJ50" s="121" t="s">
        <v>93</v>
      </c>
      <c r="BK50" s="121" t="s">
        <v>93</v>
      </c>
      <c r="BL50" s="121" t="s">
        <v>93</v>
      </c>
      <c r="BM50" s="121" t="s">
        <v>69</v>
      </c>
      <c r="BN50" s="121" t="s">
        <v>69</v>
      </c>
      <c r="BO50" s="121" t="s">
        <v>69</v>
      </c>
      <c r="BP50" s="121" t="s">
        <v>69</v>
      </c>
      <c r="BQ50" s="122">
        <v>1.3999999999999999E-4</v>
      </c>
      <c r="BR50" s="121" t="s">
        <v>69</v>
      </c>
      <c r="BS50" s="121" t="s">
        <v>69</v>
      </c>
      <c r="BT50" s="121" t="s">
        <v>69</v>
      </c>
      <c r="BU50" s="121" t="s">
        <v>69</v>
      </c>
      <c r="BV50" s="121" t="s">
        <v>69</v>
      </c>
      <c r="BW50" s="121" t="s">
        <v>69</v>
      </c>
      <c r="BX50" s="121" t="s">
        <v>69</v>
      </c>
      <c r="BY50" s="121" t="s">
        <v>69</v>
      </c>
      <c r="BZ50" s="121" t="s">
        <v>69</v>
      </c>
      <c r="CA50" s="121" t="s">
        <v>69</v>
      </c>
      <c r="CB50" s="121" t="s">
        <v>6</v>
      </c>
      <c r="CC50" s="121" t="s">
        <v>6</v>
      </c>
    </row>
    <row r="51" spans="1:82" ht="15" x14ac:dyDescent="0.25">
      <c r="A51" s="63" t="s">
        <v>64</v>
      </c>
      <c r="B51" s="62" t="s">
        <v>13</v>
      </c>
      <c r="C51" s="121" t="s">
        <v>6</v>
      </c>
      <c r="D51" s="62"/>
      <c r="E51" s="121" t="s">
        <v>65</v>
      </c>
      <c r="F51" s="121" t="s">
        <v>65</v>
      </c>
      <c r="G51" s="121" t="s">
        <v>65</v>
      </c>
      <c r="H51" s="121" t="s">
        <v>61</v>
      </c>
      <c r="I51" s="121" t="s">
        <v>61</v>
      </c>
      <c r="J51" s="121">
        <v>5.9999999999999995E-4</v>
      </c>
      <c r="K51" s="121" t="s">
        <v>61</v>
      </c>
      <c r="L51" s="121" t="s">
        <v>61</v>
      </c>
      <c r="M51" s="121" t="s">
        <v>57</v>
      </c>
      <c r="N51" s="121" t="s">
        <v>57</v>
      </c>
      <c r="O51" s="121" t="s">
        <v>57</v>
      </c>
      <c r="P51" s="121" t="s">
        <v>57</v>
      </c>
      <c r="Q51" s="121" t="s">
        <v>57</v>
      </c>
      <c r="R51" s="121" t="s">
        <v>57</v>
      </c>
      <c r="S51" s="121" t="s">
        <v>57</v>
      </c>
      <c r="T51" s="121" t="s">
        <v>57</v>
      </c>
      <c r="U51" s="121" t="s">
        <v>57</v>
      </c>
      <c r="V51" s="121" t="s">
        <v>57</v>
      </c>
      <c r="W51" s="121" t="s">
        <v>57</v>
      </c>
      <c r="X51" s="121" t="s">
        <v>57</v>
      </c>
      <c r="Y51" s="121" t="s">
        <v>40</v>
      </c>
      <c r="Z51" s="121" t="s">
        <v>57</v>
      </c>
      <c r="AA51" s="121" t="s">
        <v>57</v>
      </c>
      <c r="AB51" s="121" t="s">
        <v>35</v>
      </c>
      <c r="AC51" s="121" t="s">
        <v>57</v>
      </c>
      <c r="AD51" s="121" t="s">
        <v>57</v>
      </c>
      <c r="AE51" s="121" t="s">
        <v>57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57</v>
      </c>
      <c r="AY51" s="121" t="s">
        <v>57</v>
      </c>
      <c r="AZ51" s="121" t="s">
        <v>65</v>
      </c>
      <c r="BA51" s="121" t="s">
        <v>57</v>
      </c>
      <c r="BB51" s="121" t="s">
        <v>57</v>
      </c>
      <c r="BC51" s="121" t="s">
        <v>57</v>
      </c>
      <c r="BD51" s="121" t="s">
        <v>61</v>
      </c>
      <c r="BE51" s="121" t="s">
        <v>61</v>
      </c>
      <c r="BF51" s="122">
        <v>2.0000000000000001E-4</v>
      </c>
      <c r="BG51" s="121" t="s">
        <v>61</v>
      </c>
      <c r="BH51" s="121" t="s">
        <v>61</v>
      </c>
      <c r="BI51" s="122">
        <v>1E-4</v>
      </c>
      <c r="BJ51" s="121" t="s">
        <v>61</v>
      </c>
      <c r="BK51" s="121" t="s">
        <v>61</v>
      </c>
      <c r="BL51" s="121" t="s">
        <v>61</v>
      </c>
      <c r="BM51" s="121" t="s">
        <v>224</v>
      </c>
      <c r="BN51" s="121" t="s">
        <v>224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21" t="s">
        <v>224</v>
      </c>
      <c r="CA51" s="121" t="s">
        <v>224</v>
      </c>
      <c r="CB51" s="121" t="s">
        <v>6</v>
      </c>
      <c r="CC51" s="121" t="s">
        <v>6</v>
      </c>
    </row>
    <row r="52" spans="1:82" ht="15" x14ac:dyDescent="0.25">
      <c r="A52" s="63" t="s">
        <v>66</v>
      </c>
      <c r="B52" s="62" t="s">
        <v>13</v>
      </c>
      <c r="C52" s="121" t="s">
        <v>6</v>
      </c>
      <c r="D52" s="62"/>
      <c r="E52" s="121">
        <v>3.0000000000000001E-3</v>
      </c>
      <c r="F52" s="121">
        <v>2E-3</v>
      </c>
      <c r="G52" s="121" t="s">
        <v>50</v>
      </c>
      <c r="H52" s="121" t="s">
        <v>40</v>
      </c>
      <c r="I52" s="121" t="s">
        <v>40</v>
      </c>
      <c r="J52" s="121" t="s">
        <v>40</v>
      </c>
      <c r="K52" s="121" t="s">
        <v>40</v>
      </c>
      <c r="L52" s="121" t="s">
        <v>40</v>
      </c>
      <c r="M52" s="121" t="s">
        <v>40</v>
      </c>
      <c r="N52" s="121" t="s">
        <v>40</v>
      </c>
      <c r="O52" s="121" t="s">
        <v>40</v>
      </c>
      <c r="P52" s="121">
        <v>6.0000000000000001E-3</v>
      </c>
      <c r="Q52" s="121">
        <v>7.0000000000000001E-3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>
        <v>1.7000000000000001E-2</v>
      </c>
      <c r="X52" s="121" t="s">
        <v>40</v>
      </c>
      <c r="Y52" s="121" t="s">
        <v>37</v>
      </c>
      <c r="Z52" s="121">
        <v>6.0000000000000001E-3</v>
      </c>
      <c r="AA52" s="121" t="s">
        <v>40</v>
      </c>
      <c r="AB52" s="121" t="s">
        <v>34</v>
      </c>
      <c r="AC52" s="121" t="s">
        <v>40</v>
      </c>
      <c r="AD52" s="121" t="s">
        <v>40</v>
      </c>
      <c r="AE52" s="121" t="s">
        <v>40</v>
      </c>
      <c r="AF52" s="121" t="s">
        <v>40</v>
      </c>
      <c r="AG52" s="121" t="s">
        <v>40</v>
      </c>
      <c r="AH52" s="121" t="s">
        <v>40</v>
      </c>
      <c r="AI52" s="121" t="s">
        <v>40</v>
      </c>
      <c r="AJ52" s="121" t="s">
        <v>40</v>
      </c>
      <c r="AK52" s="121" t="s">
        <v>40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40</v>
      </c>
      <c r="AV52" s="121" t="s">
        <v>40</v>
      </c>
      <c r="AW52" s="121" t="s">
        <v>40</v>
      </c>
      <c r="AX52" s="121" t="s">
        <v>40</v>
      </c>
      <c r="AY52" s="121" t="s">
        <v>40</v>
      </c>
      <c r="AZ52" s="122">
        <v>4.0000000000000001E-3</v>
      </c>
      <c r="BA52" s="121" t="s">
        <v>40</v>
      </c>
      <c r="BB52" s="121" t="s">
        <v>40</v>
      </c>
      <c r="BC52" s="121" t="s">
        <v>40</v>
      </c>
      <c r="BD52" s="122">
        <v>3.0000000000000001E-3</v>
      </c>
      <c r="BE52" s="121" t="s">
        <v>50</v>
      </c>
      <c r="BF52" s="122">
        <v>2E-3</v>
      </c>
      <c r="BG52" s="122">
        <v>3.0000000000000001E-3</v>
      </c>
      <c r="BH52" s="121" t="s">
        <v>50</v>
      </c>
      <c r="BI52" s="121" t="s">
        <v>50</v>
      </c>
      <c r="BJ52" s="121" t="s">
        <v>50</v>
      </c>
      <c r="BK52" s="121" t="s">
        <v>50</v>
      </c>
      <c r="BL52" s="121" t="s">
        <v>50</v>
      </c>
      <c r="BM52" s="121" t="s">
        <v>42</v>
      </c>
      <c r="BN52" s="121" t="s">
        <v>42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1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42</v>
      </c>
      <c r="BZ52" s="121" t="s">
        <v>42</v>
      </c>
      <c r="CA52" s="121" t="s">
        <v>42</v>
      </c>
      <c r="CB52" s="121">
        <v>1.5</v>
      </c>
      <c r="CC52" s="121" t="s">
        <v>6</v>
      </c>
      <c r="CD52" s="26"/>
    </row>
    <row r="53" spans="1:82" ht="21.95" customHeight="1" x14ac:dyDescent="0.25">
      <c r="A53" s="63" t="s">
        <v>67</v>
      </c>
      <c r="B53" s="62" t="s">
        <v>13</v>
      </c>
      <c r="C53" s="121" t="s">
        <v>6</v>
      </c>
      <c r="D53" s="62"/>
      <c r="E53" s="220">
        <v>1.2E-4</v>
      </c>
      <c r="F53" s="121">
        <v>2.0000000000000002E-5</v>
      </c>
      <c r="G53" s="121">
        <v>2.0000000000000002E-5</v>
      </c>
      <c r="H53" s="220">
        <v>1.1E-4</v>
      </c>
      <c r="I53" s="121">
        <v>2.9E-4</v>
      </c>
      <c r="J53" s="121">
        <v>2.0000000000000002E-5</v>
      </c>
      <c r="K53" s="121">
        <v>2.0000000000000002E-5</v>
      </c>
      <c r="L53" s="121" t="s">
        <v>68</v>
      </c>
      <c r="M53" s="121" t="s">
        <v>68</v>
      </c>
      <c r="N53" s="121">
        <v>1.0000000000000001E-5</v>
      </c>
      <c r="O53" s="121" t="s">
        <v>68</v>
      </c>
      <c r="P53" s="121">
        <v>3.0000000000000001E-5</v>
      </c>
      <c r="Q53" s="220">
        <v>2.0000000000000001E-4</v>
      </c>
      <c r="R53" s="121" t="s">
        <v>68</v>
      </c>
      <c r="S53" s="121" t="s">
        <v>68</v>
      </c>
      <c r="T53" s="121">
        <v>1.0000000000000001E-5</v>
      </c>
      <c r="U53" s="121" t="s">
        <v>68</v>
      </c>
      <c r="V53" s="220">
        <v>1.8000000000000001E-4</v>
      </c>
      <c r="W53" s="121">
        <v>2.0000000000000002E-5</v>
      </c>
      <c r="X53" s="121" t="s">
        <v>68</v>
      </c>
      <c r="Y53" s="220">
        <v>6.8000000000000005E-4</v>
      </c>
      <c r="Z53" s="220">
        <v>9.0000000000000006E-5</v>
      </c>
      <c r="AA53" s="121" t="s">
        <v>68</v>
      </c>
      <c r="AB53" s="121" t="s">
        <v>69</v>
      </c>
      <c r="AC53" s="121">
        <v>5.0000000000000002E-5</v>
      </c>
      <c r="AD53" s="121">
        <v>2.0000000000000002E-5</v>
      </c>
      <c r="AE53" s="121">
        <v>3.0000000000000001E-5</v>
      </c>
      <c r="AF53" s="121">
        <v>2.0000000000000002E-5</v>
      </c>
      <c r="AG53" s="121" t="s">
        <v>68</v>
      </c>
      <c r="AH53" s="121">
        <v>3.0000000000000001E-5</v>
      </c>
      <c r="AI53" s="121">
        <v>1.0000000000000001E-5</v>
      </c>
      <c r="AJ53" s="121">
        <v>1.0000000000000001E-5</v>
      </c>
      <c r="AK53" s="121">
        <v>2.0000000000000002E-5</v>
      </c>
      <c r="AL53" s="121">
        <v>4.0000000000000003E-5</v>
      </c>
      <c r="AM53" s="121">
        <v>2.0000000000000002E-5</v>
      </c>
      <c r="AN53" s="121">
        <v>4.0000000000000003E-5</v>
      </c>
      <c r="AO53" s="121" t="s">
        <v>68</v>
      </c>
      <c r="AP53" s="121">
        <v>3.0000000000000001E-5</v>
      </c>
      <c r="AQ53" s="121" t="s">
        <v>68</v>
      </c>
      <c r="AR53" s="121" t="s">
        <v>68</v>
      </c>
      <c r="AS53" s="121">
        <v>2.0000000000000002E-5</v>
      </c>
      <c r="AT53" s="121" t="s">
        <v>68</v>
      </c>
      <c r="AU53" s="121" t="s">
        <v>70</v>
      </c>
      <c r="AV53" s="121" t="s">
        <v>68</v>
      </c>
      <c r="AW53" s="121" t="s">
        <v>68</v>
      </c>
      <c r="AX53" s="174">
        <v>2.0000000000000002E-5</v>
      </c>
      <c r="AY53" s="121" t="s">
        <v>68</v>
      </c>
      <c r="AZ53" s="174">
        <v>2.0000000000000002E-5</v>
      </c>
      <c r="BA53" s="174">
        <v>1.0000000000000001E-5</v>
      </c>
      <c r="BB53" s="174">
        <v>2.0000000000000002E-5</v>
      </c>
      <c r="BC53" s="174">
        <v>2.0000000000000002E-5</v>
      </c>
      <c r="BD53" s="222">
        <v>3.6000000000000002E-4</v>
      </c>
      <c r="BE53" s="122">
        <v>1.1E-4</v>
      </c>
      <c r="BF53" s="222">
        <v>1.7000000000000001E-4</v>
      </c>
      <c r="BG53" s="174">
        <v>4.0000000000000003E-5</v>
      </c>
      <c r="BH53" s="174">
        <v>2.0000000000000002E-5</v>
      </c>
      <c r="BI53" s="174">
        <v>4.0000000000000003E-5</v>
      </c>
      <c r="BJ53" s="174">
        <v>2.0000000000000002E-5</v>
      </c>
      <c r="BK53" s="174">
        <v>2.0000000000000002E-5</v>
      </c>
      <c r="BL53" s="174">
        <v>2.0000000000000002E-5</v>
      </c>
      <c r="BM53" s="122">
        <v>1.5E-5</v>
      </c>
      <c r="BN53" s="122">
        <v>3.1000000000000001E-5</v>
      </c>
      <c r="BO53" s="222">
        <v>1.56E-4</v>
      </c>
      <c r="BP53" s="122">
        <v>8.2999999999999998E-5</v>
      </c>
      <c r="BQ53" s="222">
        <v>2.9300000000000002E-4</v>
      </c>
      <c r="BR53" s="174">
        <v>4.8000000000000001E-5</v>
      </c>
      <c r="BS53" s="174">
        <v>4.6999999999999997E-5</v>
      </c>
      <c r="BT53" s="122">
        <v>2.4000000000000001E-5</v>
      </c>
      <c r="BU53" s="122">
        <v>1.9000000000000001E-5</v>
      </c>
      <c r="BV53" s="122">
        <v>2.8E-5</v>
      </c>
      <c r="BW53" s="122">
        <v>2.9E-5</v>
      </c>
      <c r="BX53" s="122">
        <v>2.1999999999999999E-5</v>
      </c>
      <c r="BY53" s="122">
        <v>1.7E-5</v>
      </c>
      <c r="BZ53" s="122">
        <v>2.0000000000000002E-5</v>
      </c>
      <c r="CA53" s="122">
        <v>2.1999999999999999E-5</v>
      </c>
      <c r="CB53" s="334" t="s">
        <v>424</v>
      </c>
      <c r="CC53" s="332">
        <v>0.02</v>
      </c>
      <c r="CD53" s="26"/>
    </row>
    <row r="54" spans="1:82" s="26" customFormat="1" ht="21.95" customHeight="1" x14ac:dyDescent="0.25">
      <c r="A54" s="240" t="s">
        <v>416</v>
      </c>
      <c r="B54" s="235" t="s">
        <v>13</v>
      </c>
      <c r="C54" s="121"/>
      <c r="D54" s="62"/>
      <c r="E54" s="237">
        <f t="shared" ref="E54:BP54" si="0">(10^(0.83*(LOG(E18))-2.46))/1000</f>
        <v>4.6798733913998972E-5</v>
      </c>
      <c r="F54" s="237">
        <f t="shared" si="0"/>
        <v>1.3577969121143847E-4</v>
      </c>
      <c r="G54" s="237">
        <f t="shared" si="0"/>
        <v>1.2758138189555271E-4</v>
      </c>
      <c r="H54" s="237">
        <f t="shared" si="0"/>
        <v>7.7143068737439585E-5</v>
      </c>
      <c r="I54" s="238" t="s">
        <v>6</v>
      </c>
      <c r="J54" s="237">
        <f t="shared" si="0"/>
        <v>1.2482479130091924E-4</v>
      </c>
      <c r="K54" s="237">
        <f t="shared" si="0"/>
        <v>1.3984074034288364E-4</v>
      </c>
      <c r="L54" s="237">
        <f t="shared" si="0"/>
        <v>1.4655625393030018E-4</v>
      </c>
      <c r="M54" s="237">
        <f t="shared" si="0"/>
        <v>1.5585388870862103E-4</v>
      </c>
      <c r="N54" s="237">
        <f t="shared" si="0"/>
        <v>1.5848931924611131E-4</v>
      </c>
      <c r="O54" s="237">
        <f t="shared" si="0"/>
        <v>1.5848931924611131E-4</v>
      </c>
      <c r="P54" s="237">
        <f t="shared" si="0"/>
        <v>1.5055532423063092E-4</v>
      </c>
      <c r="Q54" s="237">
        <f t="shared" si="0"/>
        <v>1.5585388870862103E-4</v>
      </c>
      <c r="R54" s="237">
        <f t="shared" si="0"/>
        <v>1.5717273536965877E-4</v>
      </c>
      <c r="S54" s="237">
        <f t="shared" si="0"/>
        <v>1.5848931924611131E-4</v>
      </c>
      <c r="T54" s="237">
        <f t="shared" si="0"/>
        <v>1.7669775293073641E-4</v>
      </c>
      <c r="U54" s="237">
        <f t="shared" si="0"/>
        <v>1.7153625673994258E-4</v>
      </c>
      <c r="V54" s="237">
        <f t="shared" si="0"/>
        <v>6.9439635257594409E-5</v>
      </c>
      <c r="W54" s="237">
        <f t="shared" si="0"/>
        <v>1.3305848236370692E-4</v>
      </c>
      <c r="X54" s="237">
        <f t="shared" si="0"/>
        <v>1.5320929827030279E-4</v>
      </c>
      <c r="Y54" s="237">
        <f t="shared" si="0"/>
        <v>1.3442049720763485E-4</v>
      </c>
      <c r="Z54" s="237">
        <f t="shared" si="0"/>
        <v>9.357265922019905E-5</v>
      </c>
      <c r="AA54" s="237">
        <f t="shared" si="0"/>
        <v>1.2205567417915007E-4</v>
      </c>
      <c r="AB54" s="237">
        <f t="shared" si="0"/>
        <v>1.303258258865092E-4</v>
      </c>
      <c r="AC54" s="237">
        <f t="shared" si="0"/>
        <v>1.1225907684319024E-4</v>
      </c>
      <c r="AD54" s="237">
        <f t="shared" si="0"/>
        <v>1.2205567417915007E-4</v>
      </c>
      <c r="AE54" s="237">
        <f t="shared" si="0"/>
        <v>1.2066629330556644E-4</v>
      </c>
      <c r="AF54" s="237">
        <f t="shared" si="0"/>
        <v>1.3713610410000558E-4</v>
      </c>
      <c r="AG54" s="237">
        <f t="shared" si="0"/>
        <v>1.5717273536965877E-4</v>
      </c>
      <c r="AH54" s="237">
        <f t="shared" si="0"/>
        <v>5.5098676376332187E-5</v>
      </c>
      <c r="AI54" s="237">
        <f t="shared" si="0"/>
        <v>1.0515350737164623E-4</v>
      </c>
      <c r="AJ54" s="237">
        <f t="shared" si="0"/>
        <v>1.150753746629051E-4</v>
      </c>
      <c r="AK54" s="237">
        <f t="shared" si="0"/>
        <v>1.234418231631778E-4</v>
      </c>
      <c r="AL54" s="237">
        <f t="shared" si="0"/>
        <v>1.7153625673994258E-4</v>
      </c>
      <c r="AM54" s="237">
        <f t="shared" si="0"/>
        <v>1.1647822539227833E-4</v>
      </c>
      <c r="AN54" s="237">
        <f t="shared" si="0"/>
        <v>1.1084550492054782E-4</v>
      </c>
      <c r="AO54" s="237">
        <f t="shared" si="0"/>
        <v>1.3305848236370692E-4</v>
      </c>
      <c r="AP54" s="237">
        <f t="shared" si="0"/>
        <v>1.4922474564311132E-4</v>
      </c>
      <c r="AQ54" s="237">
        <f t="shared" si="0"/>
        <v>1.5717273536965877E-4</v>
      </c>
      <c r="AR54" s="237">
        <f t="shared" si="0"/>
        <v>1.5848931924611131E-4</v>
      </c>
      <c r="AS54" s="237">
        <f t="shared" si="0"/>
        <v>1.7153625673994258E-4</v>
      </c>
      <c r="AT54" s="237">
        <f t="shared" si="0"/>
        <v>1.8820070349754678E-4</v>
      </c>
      <c r="AU54" s="237">
        <f t="shared" si="0"/>
        <v>1.894698008718135E-4</v>
      </c>
      <c r="AV54" s="237">
        <f t="shared" si="0"/>
        <v>1.0800718720687126E-4</v>
      </c>
      <c r="AW54" s="237">
        <f t="shared" si="0"/>
        <v>1.234418231631778E-4</v>
      </c>
      <c r="AX54" s="237">
        <f t="shared" si="0"/>
        <v>6.7878318549688014E-5</v>
      </c>
      <c r="AY54" s="237">
        <f t="shared" si="0"/>
        <v>1.1084550492054782E-4</v>
      </c>
      <c r="AZ54" s="237">
        <f t="shared" si="0"/>
        <v>1.150753746629051E-4</v>
      </c>
      <c r="BA54" s="237">
        <f t="shared" si="0"/>
        <v>1.0372072357301963E-4</v>
      </c>
      <c r="BB54" s="237">
        <f t="shared" si="0"/>
        <v>1.150753746629051E-4</v>
      </c>
      <c r="BC54" s="237">
        <f t="shared" si="0"/>
        <v>1.1225907684319024E-4</v>
      </c>
      <c r="BD54" s="237">
        <f t="shared" si="0"/>
        <v>1.2066629330556644E-4</v>
      </c>
      <c r="BE54" s="237">
        <f t="shared" si="0"/>
        <v>1.234418231631778E-4</v>
      </c>
      <c r="BF54" s="237">
        <f t="shared" si="0"/>
        <v>1.5055532423063092E-4</v>
      </c>
      <c r="BG54" s="237">
        <f t="shared" si="0"/>
        <v>1.5055532423063092E-4</v>
      </c>
      <c r="BH54" s="237">
        <f t="shared" si="0"/>
        <v>1.7024093399260542E-4</v>
      </c>
      <c r="BI54" s="237">
        <f t="shared" si="0"/>
        <v>1.8182854607349212E-4</v>
      </c>
      <c r="BJ54" s="237">
        <f t="shared" si="0"/>
        <v>2.0206773928392528E-4</v>
      </c>
      <c r="BK54" s="237">
        <f t="shared" si="0"/>
        <v>1.9200279572443023E-4</v>
      </c>
      <c r="BL54" s="237">
        <f t="shared" si="0"/>
        <v>1.894698008718135E-4</v>
      </c>
      <c r="BM54" s="237">
        <f t="shared" si="0"/>
        <v>2.0331856126030965E-4</v>
      </c>
      <c r="BN54" s="237">
        <f t="shared" si="0"/>
        <v>1.6634274661033518E-4</v>
      </c>
      <c r="BO54" s="237">
        <f t="shared" si="0"/>
        <v>5.8507318137023697E-5</v>
      </c>
      <c r="BP54" s="237">
        <f t="shared" si="0"/>
        <v>1.001207999950311E-4</v>
      </c>
      <c r="BQ54" s="237">
        <f t="shared" ref="BQ54:BZ54" si="1">(10^(0.83*(LOG(BQ18))-2.46))/1000</f>
        <v>4.9151135546795783E-5</v>
      </c>
      <c r="BR54" s="237">
        <f t="shared" si="1"/>
        <v>1.0957012686663818E-4</v>
      </c>
      <c r="BS54" s="237">
        <f t="shared" si="1"/>
        <v>1.4561993496630586E-4</v>
      </c>
      <c r="BT54" s="237">
        <f t="shared" si="1"/>
        <v>1.7669775293073641E-4</v>
      </c>
      <c r="BU54" s="237">
        <f t="shared" si="1"/>
        <v>1.4695715826470058E-4</v>
      </c>
      <c r="BV54" s="237">
        <f t="shared" si="1"/>
        <v>1.191341787060103E-4</v>
      </c>
      <c r="BW54" s="237">
        <f t="shared" si="1"/>
        <v>1.4293789561581498E-4</v>
      </c>
      <c r="BX54" s="237">
        <f t="shared" si="1"/>
        <v>1.6503920320275469E-4</v>
      </c>
      <c r="BY54" s="237">
        <f t="shared" si="1"/>
        <v>1.7669775293073641E-4</v>
      </c>
      <c r="BZ54" s="237">
        <f t="shared" si="1"/>
        <v>1.7798328061625082E-4</v>
      </c>
      <c r="CA54" s="237">
        <f>(10^(0.83*(LOG(CA18))-2.46))/1000</f>
        <v>1.8182854607349212E-4</v>
      </c>
      <c r="CB54" s="335"/>
      <c r="CC54" s="333"/>
    </row>
    <row r="55" spans="1:82" ht="15" x14ac:dyDescent="0.25">
      <c r="A55" s="63" t="s">
        <v>71</v>
      </c>
      <c r="B55" s="62" t="s">
        <v>13</v>
      </c>
      <c r="C55" s="121" t="s">
        <v>6</v>
      </c>
      <c r="D55" s="62"/>
      <c r="E55" s="121">
        <v>6.9</v>
      </c>
      <c r="F55" s="121">
        <v>22.6</v>
      </c>
      <c r="G55" s="121">
        <v>19.3</v>
      </c>
      <c r="H55" s="121">
        <v>12.9</v>
      </c>
      <c r="I55" s="121">
        <v>7.77</v>
      </c>
      <c r="J55" s="121">
        <v>22.5</v>
      </c>
      <c r="K55" s="121">
        <v>42.9</v>
      </c>
      <c r="L55" s="121">
        <v>24.1</v>
      </c>
      <c r="M55" s="121">
        <v>24.9</v>
      </c>
      <c r="N55" s="121">
        <v>27.1</v>
      </c>
      <c r="O55" s="121">
        <v>27.3</v>
      </c>
      <c r="P55" s="121">
        <v>24.9</v>
      </c>
      <c r="Q55" s="121">
        <v>26</v>
      </c>
      <c r="R55" s="121">
        <v>24</v>
      </c>
      <c r="S55" s="121">
        <v>26.9</v>
      </c>
      <c r="T55" s="121">
        <v>28.2</v>
      </c>
      <c r="U55" s="121">
        <v>27.6</v>
      </c>
      <c r="V55" s="121">
        <v>13.4</v>
      </c>
      <c r="W55" s="121">
        <v>21.8</v>
      </c>
      <c r="X55" s="121">
        <v>23.6</v>
      </c>
      <c r="Y55" s="121">
        <v>33</v>
      </c>
      <c r="Z55" s="121">
        <v>16.2</v>
      </c>
      <c r="AA55" s="121">
        <v>19.2</v>
      </c>
      <c r="AB55" s="121">
        <v>22.1</v>
      </c>
      <c r="AC55" s="121">
        <v>18.399999999999999</v>
      </c>
      <c r="AD55" s="121">
        <v>19.399999999999999</v>
      </c>
      <c r="AE55" s="121">
        <v>19.5</v>
      </c>
      <c r="AF55" s="121">
        <v>23.8</v>
      </c>
      <c r="AG55" s="121">
        <v>23.6</v>
      </c>
      <c r="AH55" s="121">
        <v>7.61</v>
      </c>
      <c r="AI55" s="121">
        <v>16</v>
      </c>
      <c r="AJ55" s="121">
        <v>17.5</v>
      </c>
      <c r="AK55" s="121">
        <v>19.5</v>
      </c>
      <c r="AL55" s="121">
        <v>17.100000000000001</v>
      </c>
      <c r="AM55" s="121">
        <v>16.2</v>
      </c>
      <c r="AN55" s="121">
        <v>18.2</v>
      </c>
      <c r="AO55" s="121">
        <v>21.3</v>
      </c>
      <c r="AP55" s="121">
        <v>26.1</v>
      </c>
      <c r="AQ55" s="121">
        <v>23.1</v>
      </c>
      <c r="AR55" s="121">
        <v>25.4</v>
      </c>
      <c r="AS55" s="121">
        <v>28.5</v>
      </c>
      <c r="AT55" s="121">
        <v>31.4</v>
      </c>
      <c r="AU55" s="121">
        <v>30.4</v>
      </c>
      <c r="AV55" s="122">
        <v>16.7</v>
      </c>
      <c r="AW55" s="122">
        <v>18.7</v>
      </c>
      <c r="AX55" s="122">
        <v>19.3</v>
      </c>
      <c r="AY55" s="122">
        <v>16.3</v>
      </c>
      <c r="AZ55" s="122">
        <v>18.3</v>
      </c>
      <c r="BA55" s="122">
        <v>16.2</v>
      </c>
      <c r="BB55" s="122">
        <v>18.3</v>
      </c>
      <c r="BC55" s="122">
        <v>18.5</v>
      </c>
      <c r="BD55" s="122">
        <v>21.7</v>
      </c>
      <c r="BE55" s="122">
        <v>21.4</v>
      </c>
      <c r="BF55" s="122">
        <v>24.1</v>
      </c>
      <c r="BG55" s="122">
        <v>25</v>
      </c>
      <c r="BH55" s="122">
        <v>29.8</v>
      </c>
      <c r="BI55" s="122">
        <v>5.36</v>
      </c>
      <c r="BJ55" s="122">
        <v>30.5</v>
      </c>
      <c r="BK55" s="122">
        <v>31.8</v>
      </c>
      <c r="BL55" s="122">
        <v>31.4</v>
      </c>
      <c r="BM55" s="122">
        <v>33.4</v>
      </c>
      <c r="BN55" s="122">
        <v>26.4</v>
      </c>
      <c r="BO55" s="122">
        <v>8.7899999999999991</v>
      </c>
      <c r="BP55" s="122">
        <v>14.4</v>
      </c>
      <c r="BQ55" s="122">
        <v>7.81</v>
      </c>
      <c r="BR55" s="122">
        <v>16.3</v>
      </c>
      <c r="BS55" s="122">
        <v>23.2</v>
      </c>
      <c r="BT55" s="122">
        <v>26.6</v>
      </c>
      <c r="BU55" s="122">
        <v>24</v>
      </c>
      <c r="BV55" s="122">
        <v>18.5</v>
      </c>
      <c r="BW55" s="122">
        <v>23.1</v>
      </c>
      <c r="BX55" s="122">
        <v>28.7</v>
      </c>
      <c r="BY55" s="122">
        <v>28</v>
      </c>
      <c r="BZ55" s="122">
        <v>29.8</v>
      </c>
      <c r="CA55" s="122">
        <v>30.2</v>
      </c>
      <c r="CB55" s="121" t="s">
        <v>6</v>
      </c>
      <c r="CC55" s="121" t="s">
        <v>6</v>
      </c>
    </row>
    <row r="56" spans="1:82" ht="15" x14ac:dyDescent="0.25">
      <c r="A56" s="63" t="s">
        <v>72</v>
      </c>
      <c r="B56" s="62" t="s">
        <v>13</v>
      </c>
      <c r="C56" s="121" t="s">
        <v>6</v>
      </c>
      <c r="D56" s="62"/>
      <c r="E56" s="121">
        <v>6.1000000000000004E-3</v>
      </c>
      <c r="F56" s="121" t="s">
        <v>65</v>
      </c>
      <c r="G56" s="121" t="s">
        <v>65</v>
      </c>
      <c r="H56" s="121">
        <v>3.3999999999999998E-3</v>
      </c>
      <c r="I56" s="121">
        <v>3.8999999999999998E-3</v>
      </c>
      <c r="J56" s="121" t="s">
        <v>63</v>
      </c>
      <c r="K56" s="121" t="s">
        <v>63</v>
      </c>
      <c r="L56" s="121" t="s">
        <v>63</v>
      </c>
      <c r="M56" s="121" t="s">
        <v>63</v>
      </c>
      <c r="N56" s="121" t="s">
        <v>63</v>
      </c>
      <c r="O56" s="121" t="s">
        <v>63</v>
      </c>
      <c r="P56" s="121" t="s">
        <v>63</v>
      </c>
      <c r="Q56" s="121" t="s">
        <v>63</v>
      </c>
      <c r="R56" s="121" t="s">
        <v>63</v>
      </c>
      <c r="S56" s="121" t="s">
        <v>63</v>
      </c>
      <c r="T56" s="121" t="s">
        <v>63</v>
      </c>
      <c r="U56" s="121" t="s">
        <v>63</v>
      </c>
      <c r="V56" s="121">
        <v>1.0699999999999999E-2</v>
      </c>
      <c r="W56" s="121">
        <v>5.0000000000000001E-4</v>
      </c>
      <c r="X56" s="121">
        <v>8.0000000000000004E-4</v>
      </c>
      <c r="Y56" s="121">
        <v>1.7999999999999999E-2</v>
      </c>
      <c r="Z56" s="121">
        <v>1.8E-3</v>
      </c>
      <c r="AA56" s="121" t="s">
        <v>63</v>
      </c>
      <c r="AB56" s="121" t="s">
        <v>51</v>
      </c>
      <c r="AC56" s="121">
        <v>6.9999999999999999E-4</v>
      </c>
      <c r="AD56" s="121">
        <v>6.9999999999999999E-4</v>
      </c>
      <c r="AE56" s="121" t="s">
        <v>63</v>
      </c>
      <c r="AF56" s="121">
        <v>6.9999999999999999E-4</v>
      </c>
      <c r="AG56" s="121" t="s">
        <v>63</v>
      </c>
      <c r="AH56" s="121">
        <v>5.9999999999999995E-4</v>
      </c>
      <c r="AI56" s="121" t="s">
        <v>63</v>
      </c>
      <c r="AJ56" s="121">
        <v>5.9999999999999995E-4</v>
      </c>
      <c r="AK56" s="121">
        <v>5.9999999999999995E-4</v>
      </c>
      <c r="AL56" s="121">
        <v>5.9999999999999995E-4</v>
      </c>
      <c r="AM56" s="121">
        <v>5.0000000000000001E-4</v>
      </c>
      <c r="AN56" s="121">
        <v>5.9999999999999995E-4</v>
      </c>
      <c r="AO56" s="121" t="s">
        <v>63</v>
      </c>
      <c r="AP56" s="121" t="s">
        <v>63</v>
      </c>
      <c r="AQ56" s="121" t="s">
        <v>63</v>
      </c>
      <c r="AR56" s="121" t="s">
        <v>63</v>
      </c>
      <c r="AS56" s="121" t="s">
        <v>63</v>
      </c>
      <c r="AT56" s="121" t="s">
        <v>63</v>
      </c>
      <c r="AU56" s="121" t="s">
        <v>63</v>
      </c>
      <c r="AV56" s="122">
        <v>5.0000000000000001E-4</v>
      </c>
      <c r="AW56" s="121" t="s">
        <v>63</v>
      </c>
      <c r="AX56" s="121" t="s">
        <v>63</v>
      </c>
      <c r="AY56" s="121" t="s">
        <v>63</v>
      </c>
      <c r="AZ56" s="121" t="s">
        <v>65</v>
      </c>
      <c r="BA56" s="121" t="s">
        <v>63</v>
      </c>
      <c r="BB56" s="121" t="s">
        <v>63</v>
      </c>
      <c r="BC56" s="121" t="s">
        <v>63</v>
      </c>
      <c r="BD56" s="122">
        <v>7.7999999999999996E-3</v>
      </c>
      <c r="BE56" s="122">
        <v>2.5999999999999999E-3</v>
      </c>
      <c r="BF56" s="122">
        <v>3.0999999999999999E-3</v>
      </c>
      <c r="BG56" s="121" t="s">
        <v>65</v>
      </c>
      <c r="BH56" s="121" t="s">
        <v>65</v>
      </c>
      <c r="BI56" s="121" t="s">
        <v>65</v>
      </c>
      <c r="BJ56" s="121" t="s">
        <v>65</v>
      </c>
      <c r="BK56" s="121" t="s">
        <v>65</v>
      </c>
      <c r="BL56" s="121" t="s">
        <v>65</v>
      </c>
      <c r="BM56" s="122">
        <v>1.2999999999999999E-4</v>
      </c>
      <c r="BN56" s="122">
        <v>1.6000000000000001E-4</v>
      </c>
      <c r="BO56" s="122">
        <v>2.9399999999999999E-3</v>
      </c>
      <c r="BP56" s="122">
        <v>2.1199999999999999E-3</v>
      </c>
      <c r="BQ56" s="122">
        <v>5.2199999999999998E-3</v>
      </c>
      <c r="BR56" s="121" t="s">
        <v>228</v>
      </c>
      <c r="BS56" s="122">
        <v>1.5200000000000001E-3</v>
      </c>
      <c r="BT56" s="122">
        <v>2.0000000000000001E-4</v>
      </c>
      <c r="BU56" s="122">
        <v>2.1000000000000001E-4</v>
      </c>
      <c r="BV56" s="122">
        <v>4.8000000000000001E-4</v>
      </c>
      <c r="BW56" s="122">
        <v>5.9000000000000003E-4</v>
      </c>
      <c r="BX56" s="122">
        <v>1.8000000000000001E-4</v>
      </c>
      <c r="BY56" s="122">
        <v>1.6000000000000001E-4</v>
      </c>
      <c r="BZ56" s="122">
        <v>1.3999999999999999E-4</v>
      </c>
      <c r="CA56" s="122">
        <v>1.2E-4</v>
      </c>
      <c r="CB56" s="121" t="s">
        <v>6</v>
      </c>
      <c r="CC56" s="121">
        <v>0.04</v>
      </c>
      <c r="CD56" s="26"/>
    </row>
    <row r="57" spans="1:82" ht="15" x14ac:dyDescent="0.25">
      <c r="A57" s="63" t="s">
        <v>73</v>
      </c>
      <c r="B57" s="62" t="s">
        <v>13</v>
      </c>
      <c r="C57" s="121" t="s">
        <v>6</v>
      </c>
      <c r="D57" s="62"/>
      <c r="E57" s="121">
        <v>1.1999999999999999E-3</v>
      </c>
      <c r="F57" s="121" t="s">
        <v>61</v>
      </c>
      <c r="G57" s="121" t="s">
        <v>61</v>
      </c>
      <c r="H57" s="121">
        <v>1.34E-3</v>
      </c>
      <c r="I57" s="121">
        <v>3.1800000000000001E-3</v>
      </c>
      <c r="J57" s="121">
        <v>6.0000000000000002E-5</v>
      </c>
      <c r="K57" s="121">
        <v>2.1000000000000001E-4</v>
      </c>
      <c r="L57" s="121">
        <v>6.9999999999999994E-5</v>
      </c>
      <c r="M57" s="121">
        <v>6.0000000000000002E-5</v>
      </c>
      <c r="N57" s="121">
        <v>5.0000000000000002E-5</v>
      </c>
      <c r="O57" s="121">
        <v>5.0000000000000002E-5</v>
      </c>
      <c r="P57" s="121">
        <v>6.0000000000000002E-5</v>
      </c>
      <c r="Q57" s="121">
        <v>6.9999999999999994E-5</v>
      </c>
      <c r="R57" s="121">
        <v>6.0000000000000002E-5</v>
      </c>
      <c r="S57" s="121">
        <v>6.0000000000000002E-5</v>
      </c>
      <c r="T57" s="121">
        <v>6.9999999999999994E-5</v>
      </c>
      <c r="U57" s="121">
        <v>8.0000000000000007E-5</v>
      </c>
      <c r="V57" s="121">
        <v>2.8700000000000002E-3</v>
      </c>
      <c r="W57" s="121">
        <v>1.7000000000000001E-4</v>
      </c>
      <c r="X57" s="121">
        <v>1.3999999999999999E-4</v>
      </c>
      <c r="Y57" s="121">
        <v>7.0400000000000003E-3</v>
      </c>
      <c r="Z57" s="121">
        <v>8.4000000000000003E-4</v>
      </c>
      <c r="AA57" s="121">
        <v>1.3999999999999999E-4</v>
      </c>
      <c r="AB57" s="121" t="s">
        <v>56</v>
      </c>
      <c r="AC57" s="121">
        <v>2.9E-4</v>
      </c>
      <c r="AD57" s="121">
        <v>2.3000000000000001E-4</v>
      </c>
      <c r="AE57" s="121">
        <v>1.6000000000000001E-4</v>
      </c>
      <c r="AF57" s="121">
        <v>1.6000000000000001E-4</v>
      </c>
      <c r="AG57" s="121">
        <v>4.0000000000000003E-5</v>
      </c>
      <c r="AH57" s="121">
        <v>2.9999999999999997E-4</v>
      </c>
      <c r="AI57" s="121">
        <v>1E-4</v>
      </c>
      <c r="AJ57" s="121">
        <v>1.1E-4</v>
      </c>
      <c r="AK57" s="121">
        <v>1E-4</v>
      </c>
      <c r="AL57" s="121">
        <v>1.9000000000000001E-4</v>
      </c>
      <c r="AM57" s="121">
        <v>1.3999999999999999E-4</v>
      </c>
      <c r="AN57" s="121">
        <v>2.3000000000000001E-4</v>
      </c>
      <c r="AO57" s="121">
        <v>8.0000000000000007E-5</v>
      </c>
      <c r="AP57" s="121">
        <v>1E-4</v>
      </c>
      <c r="AQ57" s="121">
        <v>6.9999999999999994E-5</v>
      </c>
      <c r="AR57" s="121">
        <v>8.0000000000000007E-5</v>
      </c>
      <c r="AS57" s="121">
        <v>8.0000000000000007E-5</v>
      </c>
      <c r="AT57" s="121">
        <v>4.0000000000000003E-5</v>
      </c>
      <c r="AU57" s="121">
        <v>6.9999999999999994E-5</v>
      </c>
      <c r="AV57" s="122">
        <v>1E-4</v>
      </c>
      <c r="AW57" s="174">
        <v>8.0000000000000007E-5</v>
      </c>
      <c r="AX57" s="122">
        <v>2.0000000000000001E-4</v>
      </c>
      <c r="AY57" s="174">
        <v>9.0000000000000006E-5</v>
      </c>
      <c r="AZ57" s="122">
        <v>2.0000000000000001E-4</v>
      </c>
      <c r="BA57" s="122">
        <v>1.6000000000000001E-4</v>
      </c>
      <c r="BB57" s="122">
        <v>1.4999999999999999E-4</v>
      </c>
      <c r="BC57" s="122">
        <v>1.4999999999999999E-4</v>
      </c>
      <c r="BD57" s="122">
        <v>3.2000000000000002E-3</v>
      </c>
      <c r="BE57" s="122">
        <v>1.1999999999999999E-3</v>
      </c>
      <c r="BF57" s="122">
        <v>8.9999999999999998E-4</v>
      </c>
      <c r="BG57" s="122">
        <v>2.0000000000000001E-4</v>
      </c>
      <c r="BH57" s="121" t="s">
        <v>61</v>
      </c>
      <c r="BI57" s="121" t="s">
        <v>61</v>
      </c>
      <c r="BJ57" s="121" t="s">
        <v>61</v>
      </c>
      <c r="BK57" s="121" t="s">
        <v>61</v>
      </c>
      <c r="BL57" s="121" t="s">
        <v>61</v>
      </c>
      <c r="BM57" s="121" t="s">
        <v>69</v>
      </c>
      <c r="BN57" s="121" t="s">
        <v>69</v>
      </c>
      <c r="BO57" s="122">
        <v>1.33E-3</v>
      </c>
      <c r="BP57" s="122">
        <v>5.2999999999999998E-4</v>
      </c>
      <c r="BQ57" s="122">
        <v>2.33E-3</v>
      </c>
      <c r="BR57" s="122">
        <v>2.2000000000000001E-4</v>
      </c>
      <c r="BS57" s="122">
        <v>6.8000000000000005E-4</v>
      </c>
      <c r="BT57" s="121" t="s">
        <v>69</v>
      </c>
      <c r="BU57" s="121" t="s">
        <v>69</v>
      </c>
      <c r="BV57" s="122">
        <v>2.2000000000000001E-4</v>
      </c>
      <c r="BW57" s="122">
        <v>2.3000000000000001E-4</v>
      </c>
      <c r="BX57" s="121" t="s">
        <v>69</v>
      </c>
      <c r="BY57" s="121" t="s">
        <v>69</v>
      </c>
      <c r="BZ57" s="121" t="s">
        <v>69</v>
      </c>
      <c r="CA57" s="121" t="s">
        <v>69</v>
      </c>
      <c r="CB57" s="121" t="s">
        <v>6</v>
      </c>
      <c r="CC57" s="121" t="s">
        <v>6</v>
      </c>
    </row>
    <row r="58" spans="1:82" ht="21.95" customHeight="1" x14ac:dyDescent="0.25">
      <c r="A58" s="63" t="s">
        <v>74</v>
      </c>
      <c r="B58" s="62" t="s">
        <v>13</v>
      </c>
      <c r="C58" s="121" t="s">
        <v>6</v>
      </c>
      <c r="D58" s="62"/>
      <c r="E58" s="220">
        <v>8.9999999999999993E-3</v>
      </c>
      <c r="F58" s="220">
        <v>2E-3</v>
      </c>
      <c r="G58" s="220">
        <v>2E-3</v>
      </c>
      <c r="H58" s="220">
        <v>8.9999999999999993E-3</v>
      </c>
      <c r="I58" s="121">
        <v>1.6E-2</v>
      </c>
      <c r="J58" s="220">
        <v>2E-3</v>
      </c>
      <c r="K58" s="121">
        <v>1E-3</v>
      </c>
      <c r="L58" s="121" t="s">
        <v>57</v>
      </c>
      <c r="M58" s="121">
        <v>1E-3</v>
      </c>
      <c r="N58" s="121" t="s">
        <v>57</v>
      </c>
      <c r="O58" s="121">
        <v>1E-3</v>
      </c>
      <c r="P58" s="121">
        <v>1E-3</v>
      </c>
      <c r="Q58" s="121">
        <v>1E-3</v>
      </c>
      <c r="R58" s="121" t="s">
        <v>57</v>
      </c>
      <c r="S58" s="121">
        <v>2E-3</v>
      </c>
      <c r="T58" s="121" t="s">
        <v>57</v>
      </c>
      <c r="U58" s="121">
        <v>2E-3</v>
      </c>
      <c r="V58" s="220">
        <v>1.2E-2</v>
      </c>
      <c r="W58" s="121">
        <v>2E-3</v>
      </c>
      <c r="X58" s="121">
        <v>2E-3</v>
      </c>
      <c r="Y58" s="220">
        <v>0.03</v>
      </c>
      <c r="Z58" s="220">
        <v>6.0000000000000001E-3</v>
      </c>
      <c r="AA58" s="220">
        <v>2E-3</v>
      </c>
      <c r="AB58" s="121" t="s">
        <v>35</v>
      </c>
      <c r="AC58" s="220">
        <v>3.0000000000000001E-3</v>
      </c>
      <c r="AD58" s="220">
        <v>2E-3</v>
      </c>
      <c r="AE58" s="220">
        <v>2E-3</v>
      </c>
      <c r="AF58" s="121" t="s">
        <v>57</v>
      </c>
      <c r="AG58" s="121" t="s">
        <v>57</v>
      </c>
      <c r="AH58" s="220">
        <v>4.0000000000000001E-3</v>
      </c>
      <c r="AI58" s="220">
        <v>2E-3</v>
      </c>
      <c r="AJ58" s="220">
        <v>2E-3</v>
      </c>
      <c r="AK58" s="220">
        <v>2E-3</v>
      </c>
      <c r="AL58" s="220">
        <v>3.0000000000000001E-3</v>
      </c>
      <c r="AM58" s="220">
        <v>3.0000000000000001E-3</v>
      </c>
      <c r="AN58" s="220">
        <v>3.0000000000000001E-3</v>
      </c>
      <c r="AO58" s="220">
        <v>2E-3</v>
      </c>
      <c r="AP58" s="121">
        <v>2E-3</v>
      </c>
      <c r="AQ58" s="121" t="s">
        <v>57</v>
      </c>
      <c r="AR58" s="121">
        <v>1E-3</v>
      </c>
      <c r="AS58" s="121">
        <v>2E-3</v>
      </c>
      <c r="AT58" s="121" t="s">
        <v>57</v>
      </c>
      <c r="AU58" s="121" t="s">
        <v>57</v>
      </c>
      <c r="AV58" s="222">
        <v>3.0000000000000001E-3</v>
      </c>
      <c r="AW58" s="222">
        <v>2E-3</v>
      </c>
      <c r="AX58" s="222">
        <v>4.0000000000000001E-3</v>
      </c>
      <c r="AY58" s="222">
        <v>2E-3</v>
      </c>
      <c r="AZ58" s="222">
        <v>2E-3</v>
      </c>
      <c r="BA58" s="222">
        <v>3.0000000000000001E-3</v>
      </c>
      <c r="BB58" s="222">
        <v>2E-3</v>
      </c>
      <c r="BC58" s="222">
        <v>2E-3</v>
      </c>
      <c r="BD58" s="222">
        <v>1.1599999999999999E-2</v>
      </c>
      <c r="BE58" s="222">
        <v>6.3E-3</v>
      </c>
      <c r="BF58" s="222">
        <v>3.2000000000000002E-3</v>
      </c>
      <c r="BG58" s="122">
        <v>1.6999999999999999E-3</v>
      </c>
      <c r="BH58" s="122">
        <v>1E-3</v>
      </c>
      <c r="BI58" s="122">
        <v>1.1000000000000001E-3</v>
      </c>
      <c r="BJ58" s="122">
        <v>1.1000000000000001E-3</v>
      </c>
      <c r="BK58" s="122">
        <v>2.5999999999999999E-3</v>
      </c>
      <c r="BL58" s="122">
        <v>8.9999999999999998E-4</v>
      </c>
      <c r="BM58" s="122">
        <v>7.5000000000000002E-4</v>
      </c>
      <c r="BN58" s="122">
        <v>1.1000000000000001E-3</v>
      </c>
      <c r="BO58" s="222">
        <v>6.9499999999999996E-3</v>
      </c>
      <c r="BP58" s="222">
        <v>5.96E-3</v>
      </c>
      <c r="BQ58" s="222">
        <v>1.09E-2</v>
      </c>
      <c r="BR58" s="121" t="s">
        <v>227</v>
      </c>
      <c r="BS58" s="222">
        <v>3.7200000000000002E-3</v>
      </c>
      <c r="BT58" s="122">
        <v>1.31E-3</v>
      </c>
      <c r="BU58" s="122">
        <v>1.98E-3</v>
      </c>
      <c r="BV58" s="122">
        <v>1.82E-3</v>
      </c>
      <c r="BW58" s="122">
        <v>1.64E-3</v>
      </c>
      <c r="BX58" s="122">
        <v>1.1999999999999999E-3</v>
      </c>
      <c r="BY58" s="122">
        <v>1E-3</v>
      </c>
      <c r="BZ58" s="122">
        <v>1.09E-3</v>
      </c>
      <c r="CA58" s="122">
        <v>1.15E-3</v>
      </c>
      <c r="CB58" s="334" t="s">
        <v>418</v>
      </c>
      <c r="CC58" s="332">
        <v>0.2</v>
      </c>
      <c r="CD58" s="26"/>
    </row>
    <row r="59" spans="1:82" s="26" customFormat="1" ht="21.95" customHeight="1" x14ac:dyDescent="0.25">
      <c r="A59" s="240" t="s">
        <v>417</v>
      </c>
      <c r="B59" s="235" t="s">
        <v>13</v>
      </c>
      <c r="C59" s="121"/>
      <c r="D59" s="62"/>
      <c r="E59" s="237">
        <v>2E-3</v>
      </c>
      <c r="F59" s="237">
        <f t="shared" ref="F59:L59" si="2">(0.2*EXP(0.8545*(LN(F18))-1.465))/1000</f>
        <v>2.0166977307387113E-3</v>
      </c>
      <c r="G59" s="237">
        <v>2E-3</v>
      </c>
      <c r="H59" s="237">
        <v>2E-3</v>
      </c>
      <c r="I59" s="238" t="s">
        <v>6</v>
      </c>
      <c r="J59" s="237">
        <v>2E-3</v>
      </c>
      <c r="K59" s="237">
        <f t="shared" si="2"/>
        <v>2.0788229668389289E-3</v>
      </c>
      <c r="L59" s="237">
        <f t="shared" si="2"/>
        <v>2.1816719576309997E-3</v>
      </c>
      <c r="M59" s="237">
        <f>(0.2*EXP(0.8545*(LN(M18))-1.465))/1000</f>
        <v>2.3242950716795773E-3</v>
      </c>
      <c r="N59" s="237">
        <f t="shared" ref="N59:BY59" si="3">(0.2*EXP(0.8545*(LN(N18))-1.465))/1000</f>
        <v>2.3647682166417603E-3</v>
      </c>
      <c r="O59" s="237">
        <f t="shared" si="3"/>
        <v>2.3647682166417603E-3</v>
      </c>
      <c r="P59" s="237">
        <f t="shared" si="3"/>
        <v>2.2429848003116377E-3</v>
      </c>
      <c r="Q59" s="237">
        <f t="shared" si="3"/>
        <v>2.3242950716795773E-3</v>
      </c>
      <c r="R59" s="237">
        <f t="shared" si="3"/>
        <v>2.3445465152439034E-3</v>
      </c>
      <c r="S59" s="237">
        <f t="shared" si="3"/>
        <v>2.3647682166417603E-3</v>
      </c>
      <c r="T59" s="237">
        <f t="shared" si="3"/>
        <v>2.6449275184942333E-3</v>
      </c>
      <c r="U59" s="237">
        <f t="shared" si="3"/>
        <v>2.5654209036106044E-3</v>
      </c>
      <c r="V59" s="237">
        <v>2E-3</v>
      </c>
      <c r="W59" s="237">
        <f t="shared" si="3"/>
        <v>1.9750997239814209E-3</v>
      </c>
      <c r="X59" s="237">
        <f t="shared" si="3"/>
        <v>2.2837015586709003E-3</v>
      </c>
      <c r="Y59" s="237">
        <f t="shared" si="3"/>
        <v>1.9959171806202551E-3</v>
      </c>
      <c r="Z59" s="237">
        <v>2E-3</v>
      </c>
      <c r="AA59" s="237">
        <v>2E-3</v>
      </c>
      <c r="AB59" s="237">
        <v>2E-3</v>
      </c>
      <c r="AC59" s="237">
        <v>2E-3</v>
      </c>
      <c r="AD59" s="237">
        <v>2E-3</v>
      </c>
      <c r="AE59" s="237">
        <v>2E-3</v>
      </c>
      <c r="AF59" s="237">
        <f t="shared" si="3"/>
        <v>2.0374418832697981E-3</v>
      </c>
      <c r="AG59" s="237">
        <f t="shared" si="3"/>
        <v>2.3445465152439034E-3</v>
      </c>
      <c r="AH59" s="237">
        <v>2E-3</v>
      </c>
      <c r="AI59" s="237">
        <v>2E-3</v>
      </c>
      <c r="AJ59" s="237">
        <v>2E-3</v>
      </c>
      <c r="AK59" s="237">
        <v>2E-3</v>
      </c>
      <c r="AL59" s="237">
        <v>2E-3</v>
      </c>
      <c r="AM59" s="237">
        <v>2E-3</v>
      </c>
      <c r="AN59" s="237">
        <f t="shared" si="3"/>
        <v>1.6365265028945406E-3</v>
      </c>
      <c r="AO59" s="237">
        <f t="shared" si="3"/>
        <v>1.9750997239814209E-3</v>
      </c>
      <c r="AP59" s="237">
        <f t="shared" si="3"/>
        <v>2.2225792692306952E-3</v>
      </c>
      <c r="AQ59" s="237">
        <f t="shared" si="3"/>
        <v>2.3445465152439034E-3</v>
      </c>
      <c r="AR59" s="237">
        <f t="shared" si="3"/>
        <v>2.3647682166417603E-3</v>
      </c>
      <c r="AS59" s="237">
        <f t="shared" si="3"/>
        <v>2.5654209036106044E-3</v>
      </c>
      <c r="AT59" s="237">
        <f t="shared" si="3"/>
        <v>2.822360578124732E-3</v>
      </c>
      <c r="AU59" s="237">
        <f t="shared" si="3"/>
        <v>2.841956391835378E-3</v>
      </c>
      <c r="AV59" s="237">
        <v>2E-3</v>
      </c>
      <c r="AW59" s="237">
        <v>2E-3</v>
      </c>
      <c r="AX59" s="237">
        <v>2E-3</v>
      </c>
      <c r="AY59" s="237">
        <v>2E-3</v>
      </c>
      <c r="AZ59" s="237">
        <v>2E-3</v>
      </c>
      <c r="BA59" s="237">
        <v>2E-3</v>
      </c>
      <c r="BB59" s="237">
        <v>2E-3</v>
      </c>
      <c r="BC59" s="237">
        <v>2E-3</v>
      </c>
      <c r="BD59" s="237">
        <v>2E-3</v>
      </c>
      <c r="BE59" s="237">
        <v>2E-3</v>
      </c>
      <c r="BF59" s="237">
        <f t="shared" si="3"/>
        <v>2.2429848003116377E-3</v>
      </c>
      <c r="BG59" s="237">
        <f t="shared" si="3"/>
        <v>2.2429848003116377E-3</v>
      </c>
      <c r="BH59" s="237">
        <f t="shared" si="3"/>
        <v>2.5454790215275261E-3</v>
      </c>
      <c r="BI59" s="237">
        <f t="shared" si="3"/>
        <v>2.7240291766057537E-3</v>
      </c>
      <c r="BJ59" s="237">
        <f t="shared" si="3"/>
        <v>3.0366842004919499E-3</v>
      </c>
      <c r="BK59" s="237">
        <f t="shared" si="3"/>
        <v>2.8810792889582171E-3</v>
      </c>
      <c r="BL59" s="237">
        <f t="shared" si="3"/>
        <v>2.841956391835378E-3</v>
      </c>
      <c r="BM59" s="237">
        <f t="shared" si="3"/>
        <v>3.0560382443595826E-3</v>
      </c>
      <c r="BN59" s="237">
        <f t="shared" si="3"/>
        <v>2.485492411611247E-3</v>
      </c>
      <c r="BO59" s="237">
        <v>2E-3</v>
      </c>
      <c r="BP59" s="237">
        <v>2E-3</v>
      </c>
      <c r="BQ59" s="237">
        <v>2E-3</v>
      </c>
      <c r="BR59" s="237">
        <v>2E-3</v>
      </c>
      <c r="BS59" s="237">
        <f t="shared" si="3"/>
        <v>2.1673236113126724E-3</v>
      </c>
      <c r="BT59" s="237">
        <f t="shared" si="3"/>
        <v>2.6449275184942333E-3</v>
      </c>
      <c r="BU59" s="237">
        <f t="shared" si="3"/>
        <v>2.1878163273220804E-3</v>
      </c>
      <c r="BV59" s="237">
        <v>2E-3</v>
      </c>
      <c r="BW59" s="237">
        <f t="shared" si="3"/>
        <v>2.1262386135165808E-3</v>
      </c>
      <c r="BX59" s="237">
        <f t="shared" si="3"/>
        <v>2.4654422588965726E-3</v>
      </c>
      <c r="BY59" s="237">
        <f t="shared" si="3"/>
        <v>2.6449275184942333E-3</v>
      </c>
      <c r="BZ59" s="237">
        <f t="shared" ref="BZ59:CA59" si="4">(0.2*EXP(0.8545*(LN(BZ18))-1.465))/1000</f>
        <v>2.6647402647938427E-3</v>
      </c>
      <c r="CA59" s="237">
        <f t="shared" si="4"/>
        <v>2.7240291766057537E-3</v>
      </c>
      <c r="CB59" s="335"/>
      <c r="CC59" s="333"/>
    </row>
    <row r="60" spans="1:82" ht="15" x14ac:dyDescent="0.25">
      <c r="A60" s="63" t="s">
        <v>75</v>
      </c>
      <c r="B60" s="62" t="s">
        <v>13</v>
      </c>
      <c r="C60" s="121" t="s">
        <v>6</v>
      </c>
      <c r="D60" s="62"/>
      <c r="E60" s="243">
        <v>1.7</v>
      </c>
      <c r="F60" s="121">
        <v>0.09</v>
      </c>
      <c r="G60" s="121">
        <v>0.12</v>
      </c>
      <c r="H60" s="243">
        <v>2.79</v>
      </c>
      <c r="I60" s="243">
        <v>5.38</v>
      </c>
      <c r="J60" s="121">
        <v>7.0000000000000007E-2</v>
      </c>
      <c r="K60" s="220">
        <v>0.28000000000000003</v>
      </c>
      <c r="L60" s="121">
        <v>0.04</v>
      </c>
      <c r="M60" s="121">
        <v>0.06</v>
      </c>
      <c r="N60" s="121">
        <v>0.03</v>
      </c>
      <c r="O60" s="121">
        <v>0.02</v>
      </c>
      <c r="P60" s="121">
        <v>0.08</v>
      </c>
      <c r="Q60" s="121">
        <v>8.6999999999999994E-2</v>
      </c>
      <c r="R60" s="121">
        <v>4.2999999999999997E-2</v>
      </c>
      <c r="S60" s="121">
        <v>2.9000000000000001E-2</v>
      </c>
      <c r="T60" s="121">
        <v>1.2999999999999999E-2</v>
      </c>
      <c r="U60" s="121">
        <v>4.8000000000000001E-2</v>
      </c>
      <c r="V60" s="221">
        <v>7.06</v>
      </c>
      <c r="W60" s="221">
        <v>0.39800000000000002</v>
      </c>
      <c r="X60" s="220">
        <v>0.40400000000000003</v>
      </c>
      <c r="Y60" s="221">
        <v>24.3</v>
      </c>
      <c r="Z60" s="221">
        <v>1.64</v>
      </c>
      <c r="AA60" s="121">
        <v>0.191</v>
      </c>
      <c r="AB60" s="121">
        <v>0.23899999999999999</v>
      </c>
      <c r="AC60" s="220">
        <v>0.44800000000000001</v>
      </c>
      <c r="AD60" s="220">
        <v>0.39100000000000001</v>
      </c>
      <c r="AE60" s="121">
        <v>0.151</v>
      </c>
      <c r="AF60" s="121">
        <v>0.13400000000000001</v>
      </c>
      <c r="AG60" s="121">
        <v>4.5999999999999999E-2</v>
      </c>
      <c r="AH60" s="220">
        <v>0.51700000000000002</v>
      </c>
      <c r="AI60" s="121">
        <v>0.122</v>
      </c>
      <c r="AJ60" s="121">
        <v>0.14899999999999999</v>
      </c>
      <c r="AK60" s="121">
        <v>0.11</v>
      </c>
      <c r="AL60" s="121">
        <v>0.214</v>
      </c>
      <c r="AM60" s="121">
        <v>0.156</v>
      </c>
      <c r="AN60" s="121">
        <v>0.20300000000000001</v>
      </c>
      <c r="AO60" s="121">
        <v>0.14000000000000001</v>
      </c>
      <c r="AP60" s="121">
        <v>0.112</v>
      </c>
      <c r="AQ60" s="121">
        <v>6.5000000000000002E-2</v>
      </c>
      <c r="AR60" s="121">
        <v>3.9E-2</v>
      </c>
      <c r="AS60" s="121">
        <v>1.4999999999999999E-2</v>
      </c>
      <c r="AT60" s="121">
        <v>2.3E-2</v>
      </c>
      <c r="AU60" s="121">
        <v>1.2999999999999999E-2</v>
      </c>
      <c r="AV60" s="122">
        <v>0.19600000000000001</v>
      </c>
      <c r="AW60" s="122">
        <v>0.188</v>
      </c>
      <c r="AX60" s="242">
        <v>8.69</v>
      </c>
      <c r="AY60" s="122">
        <v>0.1</v>
      </c>
      <c r="AZ60" s="122">
        <v>0.18</v>
      </c>
      <c r="BA60" s="122">
        <v>0.17499999999999999</v>
      </c>
      <c r="BB60" s="122">
        <v>0.16900000000000001</v>
      </c>
      <c r="BC60" s="122">
        <v>0.14799999999999999</v>
      </c>
      <c r="BD60" s="185">
        <v>7.82</v>
      </c>
      <c r="BE60" s="185">
        <v>2.78</v>
      </c>
      <c r="BF60" s="185">
        <v>2.91</v>
      </c>
      <c r="BG60" s="222">
        <v>0.32300000000000001</v>
      </c>
      <c r="BH60" s="122">
        <v>8.2000000000000003E-2</v>
      </c>
      <c r="BI60" s="122">
        <v>9.1999999999999998E-2</v>
      </c>
      <c r="BJ60" s="122">
        <v>4.2000000000000003E-2</v>
      </c>
      <c r="BK60" s="122">
        <v>4.7E-2</v>
      </c>
      <c r="BL60" s="122">
        <v>4.2999999999999997E-2</v>
      </c>
      <c r="BM60" s="122">
        <v>3.3000000000000002E-2</v>
      </c>
      <c r="BN60" s="122">
        <v>0.11600000000000001</v>
      </c>
      <c r="BO60" s="242">
        <v>3.02</v>
      </c>
      <c r="BP60" s="242">
        <v>1.29</v>
      </c>
      <c r="BQ60" s="242">
        <v>5.6</v>
      </c>
      <c r="BR60" s="184">
        <v>0.51500000000000001</v>
      </c>
      <c r="BS60" s="242">
        <v>1.72</v>
      </c>
      <c r="BT60" s="122">
        <v>0.109</v>
      </c>
      <c r="BU60" s="122">
        <v>0.13200000000000001</v>
      </c>
      <c r="BV60" s="222">
        <v>0.38900000000000001</v>
      </c>
      <c r="BW60" s="222">
        <v>0.42299999999999999</v>
      </c>
      <c r="BX60" s="122">
        <v>0.114</v>
      </c>
      <c r="BY60" s="122">
        <v>5.2999999999999999E-2</v>
      </c>
      <c r="BZ60" s="122">
        <v>4.7E-2</v>
      </c>
      <c r="CA60" s="122">
        <v>4.8000000000000001E-2</v>
      </c>
      <c r="CB60" s="121">
        <v>0.3</v>
      </c>
      <c r="CC60" s="121">
        <v>1</v>
      </c>
      <c r="CD60" s="26"/>
    </row>
    <row r="61" spans="1:82" ht="21.95" customHeight="1" x14ac:dyDescent="0.25">
      <c r="A61" s="63" t="s">
        <v>76</v>
      </c>
      <c r="B61" s="62" t="s">
        <v>13</v>
      </c>
      <c r="C61" s="121" t="s">
        <v>6</v>
      </c>
      <c r="D61" s="62"/>
      <c r="E61" s="220">
        <v>2.3999999999999998E-3</v>
      </c>
      <c r="F61" s="121" t="s">
        <v>61</v>
      </c>
      <c r="G61" s="121" t="s">
        <v>61</v>
      </c>
      <c r="H61" s="220">
        <v>3.5999999999999999E-3</v>
      </c>
      <c r="I61" s="121">
        <v>8.3000000000000001E-3</v>
      </c>
      <c r="J61" s="121" t="s">
        <v>61</v>
      </c>
      <c r="K61" s="121">
        <v>2.0000000000000001E-4</v>
      </c>
      <c r="L61" s="121" t="s">
        <v>61</v>
      </c>
      <c r="M61" s="121" t="s">
        <v>61</v>
      </c>
      <c r="N61" s="121" t="s">
        <v>61</v>
      </c>
      <c r="O61" s="121" t="s">
        <v>61</v>
      </c>
      <c r="P61" s="121">
        <v>1E-4</v>
      </c>
      <c r="Q61" s="121">
        <v>2.9999999999999997E-4</v>
      </c>
      <c r="R61" s="121" t="s">
        <v>61</v>
      </c>
      <c r="S61" s="121">
        <v>4.0000000000000002E-4</v>
      </c>
      <c r="T61" s="121" t="s">
        <v>61</v>
      </c>
      <c r="U61" s="121">
        <v>2.0000000000000001E-4</v>
      </c>
      <c r="V61" s="220">
        <v>5.0000000000000001E-3</v>
      </c>
      <c r="W61" s="121">
        <v>2.0000000000000001E-4</v>
      </c>
      <c r="X61" s="121">
        <v>5.9999999999999995E-4</v>
      </c>
      <c r="Y61" s="220">
        <v>1.4E-2</v>
      </c>
      <c r="Z61" s="220">
        <v>1.6999999999999999E-3</v>
      </c>
      <c r="AA61" s="121" t="s">
        <v>61</v>
      </c>
      <c r="AB61" s="121" t="s">
        <v>57</v>
      </c>
      <c r="AC61" s="121">
        <v>6.9999999999999999E-4</v>
      </c>
      <c r="AD61" s="121">
        <v>2.9999999999999997E-4</v>
      </c>
      <c r="AE61" s="121">
        <v>1E-4</v>
      </c>
      <c r="AF61" s="121">
        <v>2.0000000000000001E-4</v>
      </c>
      <c r="AG61" s="121" t="s">
        <v>61</v>
      </c>
      <c r="AH61" s="121">
        <v>5.0000000000000001E-4</v>
      </c>
      <c r="AI61" s="121" t="s">
        <v>61</v>
      </c>
      <c r="AJ61" s="121">
        <v>1E-4</v>
      </c>
      <c r="AK61" s="121" t="s">
        <v>61</v>
      </c>
      <c r="AL61" s="121">
        <v>1E-4</v>
      </c>
      <c r="AM61" s="121">
        <v>1E-4</v>
      </c>
      <c r="AN61" s="121">
        <v>2.0000000000000001E-4</v>
      </c>
      <c r="AO61" s="121" t="s">
        <v>61</v>
      </c>
      <c r="AP61" s="121" t="s">
        <v>61</v>
      </c>
      <c r="AQ61" s="121">
        <v>1E-4</v>
      </c>
      <c r="AR61" s="121" t="s">
        <v>61</v>
      </c>
      <c r="AS61" s="121" t="s">
        <v>61</v>
      </c>
      <c r="AT61" s="121" t="s">
        <v>61</v>
      </c>
      <c r="AU61" s="121" t="s">
        <v>61</v>
      </c>
      <c r="AV61" s="122">
        <v>2.9999999999999997E-4</v>
      </c>
      <c r="AW61" s="122">
        <v>2.0000000000000001E-4</v>
      </c>
      <c r="AX61" s="122">
        <v>1E-4</v>
      </c>
      <c r="AY61" s="121" t="s">
        <v>61</v>
      </c>
      <c r="AZ61" s="122">
        <v>2.0000000000000001E-4</v>
      </c>
      <c r="BA61" s="122">
        <v>1E-4</v>
      </c>
      <c r="BB61" s="121" t="s">
        <v>61</v>
      </c>
      <c r="BC61" s="121" t="s">
        <v>61</v>
      </c>
      <c r="BD61" s="222">
        <v>1.0800000000000001E-2</v>
      </c>
      <c r="BE61" s="222">
        <v>3.7000000000000002E-3</v>
      </c>
      <c r="BF61" s="222">
        <v>3.2000000000000002E-3</v>
      </c>
      <c r="BG61" s="122">
        <v>5.0000000000000001E-4</v>
      </c>
      <c r="BH61" s="121" t="s">
        <v>61</v>
      </c>
      <c r="BI61" s="122">
        <v>4.0000000000000002E-4</v>
      </c>
      <c r="BJ61" s="121" t="s">
        <v>61</v>
      </c>
      <c r="BK61" s="121" t="s">
        <v>61</v>
      </c>
      <c r="BL61" s="121" t="s">
        <v>61</v>
      </c>
      <c r="BM61" s="121" t="s">
        <v>225</v>
      </c>
      <c r="BN61" s="122">
        <v>7.2000000000000002E-5</v>
      </c>
      <c r="BO61" s="222">
        <v>3.8300000000000001E-3</v>
      </c>
      <c r="BP61" s="222">
        <v>1.1999999999999999E-3</v>
      </c>
      <c r="BQ61" s="222">
        <v>7.1599999999999997E-3</v>
      </c>
      <c r="BR61" s="122">
        <v>6.9200000000000002E-4</v>
      </c>
      <c r="BS61" s="122">
        <v>1.41E-3</v>
      </c>
      <c r="BT61" s="122">
        <v>9.2999999999999997E-5</v>
      </c>
      <c r="BU61" s="122">
        <v>7.3999999999999996E-5</v>
      </c>
      <c r="BV61" s="122">
        <v>2.2100000000000001E-4</v>
      </c>
      <c r="BW61" s="122">
        <v>3.1399999999999999E-4</v>
      </c>
      <c r="BX61" s="122">
        <v>8.7000000000000001E-5</v>
      </c>
      <c r="BY61" s="121" t="s">
        <v>225</v>
      </c>
      <c r="BZ61" s="121" t="s">
        <v>225</v>
      </c>
      <c r="CA61" s="121" t="s">
        <v>225</v>
      </c>
      <c r="CB61" s="334" t="s">
        <v>422</v>
      </c>
      <c r="CC61" s="332">
        <v>0.1</v>
      </c>
      <c r="CD61" s="26"/>
    </row>
    <row r="62" spans="1:82" s="26" customFormat="1" ht="21.95" customHeight="1" x14ac:dyDescent="0.25">
      <c r="A62" s="240" t="s">
        <v>420</v>
      </c>
      <c r="B62" s="239" t="s">
        <v>13</v>
      </c>
      <c r="C62" s="121"/>
      <c r="D62" s="62"/>
      <c r="E62" s="237">
        <v>1E-3</v>
      </c>
      <c r="F62" s="237">
        <f t="shared" ref="F62:BL62" si="5">(EXP(1.273*(LN(F18))-4.705))/1000</f>
        <v>2.5097523770746238E-3</v>
      </c>
      <c r="G62" s="237">
        <f t="shared" si="5"/>
        <v>2.2811148711269478E-3</v>
      </c>
      <c r="H62" s="237">
        <v>1E-3</v>
      </c>
      <c r="I62" s="238" t="s">
        <v>6</v>
      </c>
      <c r="J62" s="237">
        <f t="shared" si="5"/>
        <v>2.2059590740067447E-3</v>
      </c>
      <c r="K62" s="237">
        <f t="shared" si="5"/>
        <v>2.6257960524089662E-3</v>
      </c>
      <c r="L62" s="237">
        <f t="shared" si="5"/>
        <v>2.8216565788848316E-3</v>
      </c>
      <c r="M62" s="237">
        <f t="shared" si="5"/>
        <v>3.1008107214479585E-3</v>
      </c>
      <c r="N62" s="237">
        <f t="shared" si="5"/>
        <v>3.1815918291892144E-3</v>
      </c>
      <c r="O62" s="237">
        <f t="shared" si="5"/>
        <v>3.1815918291892144E-3</v>
      </c>
      <c r="P62" s="237">
        <f t="shared" si="5"/>
        <v>2.9406018104347433E-3</v>
      </c>
      <c r="Q62" s="237">
        <f t="shared" si="5"/>
        <v>3.1008107214479585E-3</v>
      </c>
      <c r="R62" s="237">
        <f t="shared" si="5"/>
        <v>3.1411455845300083E-3</v>
      </c>
      <c r="S62" s="237">
        <f t="shared" si="5"/>
        <v>3.1815918291892144E-3</v>
      </c>
      <c r="T62" s="237">
        <f t="shared" si="5"/>
        <v>3.7591039762205829E-3</v>
      </c>
      <c r="U62" s="237">
        <f t="shared" si="5"/>
        <v>3.5920084599379057E-3</v>
      </c>
      <c r="V62" s="237">
        <v>1E-3</v>
      </c>
      <c r="W62" s="237">
        <f t="shared" si="5"/>
        <v>2.4330211917573887E-3</v>
      </c>
      <c r="X62" s="237">
        <f t="shared" si="5"/>
        <v>3.0204784552789344E-3</v>
      </c>
      <c r="Y62" s="237">
        <f t="shared" si="5"/>
        <v>2.4713229184324197E-3</v>
      </c>
      <c r="Z62" s="237">
        <v>1E-3</v>
      </c>
      <c r="AA62" s="237">
        <f t="shared" si="5"/>
        <v>2.1313484799469666E-3</v>
      </c>
      <c r="AB62" s="237">
        <f t="shared" si="5"/>
        <v>2.356805537223942E-3</v>
      </c>
      <c r="AC62" s="237">
        <f t="shared" si="5"/>
        <v>1.874665955717061E-3</v>
      </c>
      <c r="AD62" s="237">
        <f t="shared" si="5"/>
        <v>2.1313484799469666E-3</v>
      </c>
      <c r="AE62" s="237">
        <f t="shared" si="5"/>
        <v>2.0942509957232454E-3</v>
      </c>
      <c r="AF62" s="237">
        <f t="shared" si="5"/>
        <v>2.5483084469784438E-3</v>
      </c>
      <c r="AG62" s="237">
        <f t="shared" si="5"/>
        <v>3.1411455845300083E-3</v>
      </c>
      <c r="AH62" s="237">
        <v>1E-3</v>
      </c>
      <c r="AI62" s="237">
        <f t="shared" si="5"/>
        <v>1.6957793507165224E-3</v>
      </c>
      <c r="AJ62" s="237">
        <f t="shared" si="5"/>
        <v>1.9472795748069057E-3</v>
      </c>
      <c r="AK62" s="237">
        <f t="shared" si="5"/>
        <v>2.1685849620970412E-3</v>
      </c>
      <c r="AL62" s="237">
        <f t="shared" si="5"/>
        <v>3.5920084599379057E-3</v>
      </c>
      <c r="AM62" s="237">
        <f t="shared" si="5"/>
        <v>1.9838067112514968E-3</v>
      </c>
      <c r="AN62" s="237">
        <f t="shared" si="5"/>
        <v>1.8385826843850721E-3</v>
      </c>
      <c r="AO62" s="237">
        <f t="shared" si="5"/>
        <v>2.4330211917573887E-3</v>
      </c>
      <c r="AP62" s="237">
        <f t="shared" si="5"/>
        <v>2.9008365322254234E-3</v>
      </c>
      <c r="AQ62" s="237">
        <f t="shared" si="5"/>
        <v>3.1411455845300083E-3</v>
      </c>
      <c r="AR62" s="237">
        <f t="shared" si="5"/>
        <v>3.1815918291892144E-3</v>
      </c>
      <c r="AS62" s="237">
        <f t="shared" si="5"/>
        <v>3.5920084599379057E-3</v>
      </c>
      <c r="AT62" s="237">
        <f t="shared" si="5"/>
        <v>4.1408897673252572E-3</v>
      </c>
      <c r="AU62" s="237">
        <f t="shared" si="5"/>
        <v>4.1837937600440476E-3</v>
      </c>
      <c r="AV62" s="237">
        <f t="shared" si="5"/>
        <v>1.7668715673728329E-3</v>
      </c>
      <c r="AW62" s="237">
        <f t="shared" si="5"/>
        <v>2.1685849620970412E-3</v>
      </c>
      <c r="AX62" s="237">
        <v>1E-3</v>
      </c>
      <c r="AY62" s="237">
        <f t="shared" si="5"/>
        <v>1.8385826843850721E-3</v>
      </c>
      <c r="AZ62" s="237">
        <f t="shared" si="5"/>
        <v>1.9472795748069057E-3</v>
      </c>
      <c r="BA62" s="237">
        <f t="shared" si="5"/>
        <v>1.6604698885569148E-3</v>
      </c>
      <c r="BB62" s="237">
        <f t="shared" si="5"/>
        <v>1.9472795748069057E-3</v>
      </c>
      <c r="BC62" s="237">
        <f t="shared" si="5"/>
        <v>1.874665955717061E-3</v>
      </c>
      <c r="BD62" s="237">
        <f t="shared" si="5"/>
        <v>2.0942509957232454E-3</v>
      </c>
      <c r="BE62" s="237">
        <f t="shared" si="5"/>
        <v>2.1685849620970412E-3</v>
      </c>
      <c r="BF62" s="237">
        <f t="shared" si="5"/>
        <v>2.9406018104347433E-3</v>
      </c>
      <c r="BG62" s="237">
        <f t="shared" si="5"/>
        <v>2.9406018104347433E-3</v>
      </c>
      <c r="BH62" s="237">
        <f t="shared" si="5"/>
        <v>3.5504908235233692E-3</v>
      </c>
      <c r="BI62" s="237">
        <f t="shared" si="5"/>
        <v>3.9278080686749621E-3</v>
      </c>
      <c r="BJ62" s="237">
        <f t="shared" si="5"/>
        <v>4.6179462209563838E-3</v>
      </c>
      <c r="BK62" s="237">
        <f t="shared" si="5"/>
        <v>4.2698848836698984E-3</v>
      </c>
      <c r="BL62" s="237">
        <f t="shared" si="5"/>
        <v>4.1837937600440476E-3</v>
      </c>
      <c r="BM62" s="237">
        <f>(EXP(1.273*(LN(BM18))-4.705))/1000</f>
        <v>4.6618613184650813E-3</v>
      </c>
      <c r="BN62" s="237">
        <f t="shared" ref="BN62:CA62" si="6">(EXP(1.273*(LN(BN18))-4.705))/1000</f>
        <v>3.4265638526032277E-3</v>
      </c>
      <c r="BO62" s="237">
        <v>1E-3</v>
      </c>
      <c r="BP62" s="237">
        <v>1E-3</v>
      </c>
      <c r="BQ62" s="237">
        <v>1E-3</v>
      </c>
      <c r="BR62" s="237">
        <v>1E-3</v>
      </c>
      <c r="BS62" s="237">
        <f t="shared" si="6"/>
        <v>2.7940551157800806E-3</v>
      </c>
      <c r="BT62" s="237">
        <f t="shared" si="6"/>
        <v>3.7591039762205829E-3</v>
      </c>
      <c r="BU62" s="237">
        <f t="shared" si="6"/>
        <v>2.8335035588454732E-3</v>
      </c>
      <c r="BV62" s="237">
        <f t="shared" si="6"/>
        <v>2.0536059786937779E-3</v>
      </c>
      <c r="BW62" s="237">
        <f t="shared" si="6"/>
        <v>2.7155164518920813E-3</v>
      </c>
      <c r="BX62" s="237">
        <f t="shared" si="6"/>
        <v>3.3854658736784744E-3</v>
      </c>
      <c r="BY62" s="237">
        <f t="shared" si="6"/>
        <v>3.7591039762205829E-3</v>
      </c>
      <c r="BZ62" s="237">
        <f t="shared" si="6"/>
        <v>3.8011307923769893E-3</v>
      </c>
      <c r="CA62" s="237">
        <f t="shared" si="6"/>
        <v>3.9278080686749621E-3</v>
      </c>
      <c r="CB62" s="335"/>
      <c r="CC62" s="333"/>
    </row>
    <row r="63" spans="1:82" ht="15" x14ac:dyDescent="0.25">
      <c r="A63" s="63" t="s">
        <v>77</v>
      </c>
      <c r="B63" s="62" t="s">
        <v>13</v>
      </c>
      <c r="C63" s="121" t="s">
        <v>6</v>
      </c>
      <c r="D63" s="62"/>
      <c r="E63" s="121">
        <v>1E-3</v>
      </c>
      <c r="F63" s="121" t="s">
        <v>57</v>
      </c>
      <c r="G63" s="121" t="s">
        <v>57</v>
      </c>
      <c r="H63" s="121">
        <v>2E-3</v>
      </c>
      <c r="I63" s="121">
        <v>3.0000000000000001E-3</v>
      </c>
      <c r="J63" s="121" t="s">
        <v>57</v>
      </c>
      <c r="K63" s="121" t="s">
        <v>57</v>
      </c>
      <c r="L63" s="121" t="s">
        <v>57</v>
      </c>
      <c r="M63" s="121" t="s">
        <v>57</v>
      </c>
      <c r="N63" s="121" t="s">
        <v>57</v>
      </c>
      <c r="O63" s="121" t="s">
        <v>57</v>
      </c>
      <c r="P63" s="121" t="s">
        <v>57</v>
      </c>
      <c r="Q63" s="121" t="s">
        <v>57</v>
      </c>
      <c r="R63" s="121" t="s">
        <v>57</v>
      </c>
      <c r="S63" s="121" t="s">
        <v>57</v>
      </c>
      <c r="T63" s="121" t="s">
        <v>57</v>
      </c>
      <c r="U63" s="121" t="s">
        <v>57</v>
      </c>
      <c r="V63" s="121">
        <v>3.0000000000000001E-3</v>
      </c>
      <c r="W63" s="121" t="s">
        <v>57</v>
      </c>
      <c r="X63" s="121" t="s">
        <v>57</v>
      </c>
      <c r="Y63" s="121">
        <v>8.0000000000000002E-3</v>
      </c>
      <c r="Z63" s="121">
        <v>1E-3</v>
      </c>
      <c r="AA63" s="121" t="s">
        <v>57</v>
      </c>
      <c r="AB63" s="121" t="s">
        <v>35</v>
      </c>
      <c r="AC63" s="121" t="s">
        <v>57</v>
      </c>
      <c r="AD63" s="121" t="s">
        <v>57</v>
      </c>
      <c r="AE63" s="121" t="s">
        <v>57</v>
      </c>
      <c r="AF63" s="121" t="s">
        <v>57</v>
      </c>
      <c r="AG63" s="121" t="s">
        <v>57</v>
      </c>
      <c r="AH63" s="121" t="s">
        <v>57</v>
      </c>
      <c r="AI63" s="121" t="s">
        <v>57</v>
      </c>
      <c r="AJ63" s="121" t="s">
        <v>57</v>
      </c>
      <c r="AK63" s="121" t="s">
        <v>57</v>
      </c>
      <c r="AL63" s="121" t="s">
        <v>57</v>
      </c>
      <c r="AM63" s="121" t="s">
        <v>57</v>
      </c>
      <c r="AN63" s="121" t="s">
        <v>57</v>
      </c>
      <c r="AO63" s="121" t="s">
        <v>57</v>
      </c>
      <c r="AP63" s="121" t="s">
        <v>57</v>
      </c>
      <c r="AQ63" s="121" t="s">
        <v>57</v>
      </c>
      <c r="AR63" s="121" t="s">
        <v>57</v>
      </c>
      <c r="AS63" s="121" t="s">
        <v>57</v>
      </c>
      <c r="AT63" s="121" t="s">
        <v>57</v>
      </c>
      <c r="AU63" s="121" t="s">
        <v>57</v>
      </c>
      <c r="AV63" s="121" t="s">
        <v>57</v>
      </c>
      <c r="AW63" s="121" t="s">
        <v>57</v>
      </c>
      <c r="AX63" s="121" t="s">
        <v>57</v>
      </c>
      <c r="AY63" s="122">
        <v>1E-3</v>
      </c>
      <c r="AZ63" s="121" t="s">
        <v>57</v>
      </c>
      <c r="BA63" s="121" t="s">
        <v>57</v>
      </c>
      <c r="BB63" s="121" t="s">
        <v>57</v>
      </c>
      <c r="BC63" s="121" t="s">
        <v>57</v>
      </c>
      <c r="BD63" s="122">
        <v>4.0000000000000001E-3</v>
      </c>
      <c r="BE63" s="122">
        <v>2E-3</v>
      </c>
      <c r="BF63" s="122">
        <v>2.3E-3</v>
      </c>
      <c r="BG63" s="122">
        <v>8.0000000000000004E-4</v>
      </c>
      <c r="BH63" s="122">
        <v>1.1000000000000001E-3</v>
      </c>
      <c r="BI63" s="122">
        <v>1E-3</v>
      </c>
      <c r="BJ63" s="122">
        <v>1E-3</v>
      </c>
      <c r="BK63" s="122">
        <v>8.0000000000000004E-4</v>
      </c>
      <c r="BL63" s="122">
        <v>8.0000000000000004E-4</v>
      </c>
      <c r="BM63" s="121" t="s">
        <v>224</v>
      </c>
      <c r="BN63" s="122">
        <v>1.0300000000000001E-3</v>
      </c>
      <c r="BO63" s="122">
        <v>1.6199999999999999E-3</v>
      </c>
      <c r="BP63" s="122">
        <v>7.7999999999999999E-4</v>
      </c>
      <c r="BQ63" s="122">
        <v>2.64E-3</v>
      </c>
      <c r="BR63" s="122">
        <v>6.2E-4</v>
      </c>
      <c r="BS63" s="122">
        <v>1.2600000000000001E-3</v>
      </c>
      <c r="BT63" s="121" t="s">
        <v>224</v>
      </c>
      <c r="BU63" s="122">
        <v>9.3000000000000005E-4</v>
      </c>
      <c r="BV63" s="121" t="s">
        <v>224</v>
      </c>
      <c r="BW63" s="121" t="s">
        <v>224</v>
      </c>
      <c r="BX63" s="122">
        <v>8.0000000000000004E-4</v>
      </c>
      <c r="BY63" s="122">
        <v>1.1100000000000001E-3</v>
      </c>
      <c r="BZ63" s="122">
        <v>8.8000000000000003E-4</v>
      </c>
      <c r="CA63" s="122">
        <v>1.15E-3</v>
      </c>
      <c r="CB63" s="121" t="s">
        <v>6</v>
      </c>
      <c r="CC63" s="121" t="s">
        <v>6</v>
      </c>
    </row>
    <row r="64" spans="1:82" ht="15" x14ac:dyDescent="0.25">
      <c r="A64" s="63" t="s">
        <v>78</v>
      </c>
      <c r="B64" s="62" t="s">
        <v>13</v>
      </c>
      <c r="C64" s="121" t="s">
        <v>6</v>
      </c>
      <c r="D64" s="62"/>
      <c r="E64" s="121">
        <v>2</v>
      </c>
      <c r="F64" s="121">
        <v>7.2</v>
      </c>
      <c r="G64" s="121">
        <v>6.4</v>
      </c>
      <c r="H64" s="121">
        <v>4.1100000000000003</v>
      </c>
      <c r="I64" s="121">
        <v>2.86</v>
      </c>
      <c r="J64" s="121">
        <v>7.1</v>
      </c>
      <c r="K64" s="121">
        <v>9.6</v>
      </c>
      <c r="L64" s="121">
        <v>8.2100000000000009</v>
      </c>
      <c r="M64" s="121">
        <v>8.59</v>
      </c>
      <c r="N64" s="121">
        <v>9.57</v>
      </c>
      <c r="O64" s="121">
        <v>9.43</v>
      </c>
      <c r="P64" s="121">
        <v>8.6300000000000008</v>
      </c>
      <c r="Q64" s="121">
        <v>9.01</v>
      </c>
      <c r="R64" s="121">
        <v>8.43</v>
      </c>
      <c r="S64" s="121">
        <v>9.51</v>
      </c>
      <c r="T64" s="121">
        <v>9.85</v>
      </c>
      <c r="U64" s="121">
        <v>9.81</v>
      </c>
      <c r="V64" s="121">
        <v>4.97</v>
      </c>
      <c r="W64" s="121">
        <v>7.49</v>
      </c>
      <c r="X64" s="121">
        <v>8.33</v>
      </c>
      <c r="Y64" s="121">
        <v>12.5</v>
      </c>
      <c r="Z64" s="121">
        <v>4.72</v>
      </c>
      <c r="AA64" s="121">
        <v>6.03</v>
      </c>
      <c r="AB64" s="121">
        <v>7.42</v>
      </c>
      <c r="AC64" s="121">
        <v>5.7</v>
      </c>
      <c r="AD64" s="121">
        <v>6.31</v>
      </c>
      <c r="AE64" s="121">
        <v>6.35</v>
      </c>
      <c r="AF64" s="121">
        <v>7.72</v>
      </c>
      <c r="AG64" s="121">
        <v>8.86</v>
      </c>
      <c r="AH64" s="121">
        <v>2.34</v>
      </c>
      <c r="AI64" s="121">
        <v>5.3</v>
      </c>
      <c r="AJ64" s="121">
        <v>5.54</v>
      </c>
      <c r="AK64" s="121">
        <v>6.35</v>
      </c>
      <c r="AL64" s="121">
        <v>5.31</v>
      </c>
      <c r="AM64" s="121">
        <v>5.21</v>
      </c>
      <c r="AN64" s="121">
        <v>5.31</v>
      </c>
      <c r="AO64" s="121">
        <v>6.65</v>
      </c>
      <c r="AP64" s="121">
        <v>8.26</v>
      </c>
      <c r="AQ64" s="121">
        <v>7.46</v>
      </c>
      <c r="AR64" s="121">
        <v>4.71</v>
      </c>
      <c r="AS64" s="121">
        <v>9.52</v>
      </c>
      <c r="AT64" s="121">
        <v>10.7</v>
      </c>
      <c r="AU64" s="121">
        <v>11.1</v>
      </c>
      <c r="AV64" s="122">
        <v>5.41</v>
      </c>
      <c r="AW64" s="122">
        <v>6.45</v>
      </c>
      <c r="AX64" s="122">
        <v>5.3</v>
      </c>
      <c r="AY64" s="122">
        <v>5.28</v>
      </c>
      <c r="AZ64" s="122">
        <v>5.5</v>
      </c>
      <c r="BA64" s="122">
        <v>4.72</v>
      </c>
      <c r="BB64" s="122">
        <v>5.67</v>
      </c>
      <c r="BC64" s="122">
        <v>5.64</v>
      </c>
      <c r="BD64" s="122">
        <v>7.48</v>
      </c>
      <c r="BE64" s="122">
        <v>6.92</v>
      </c>
      <c r="BF64" s="122">
        <v>8.17</v>
      </c>
      <c r="BG64" s="122">
        <v>8.0500000000000007</v>
      </c>
      <c r="BH64" s="122">
        <v>10.1</v>
      </c>
      <c r="BI64" s="122">
        <v>2.0299999999999998</v>
      </c>
      <c r="BJ64" s="122">
        <v>10.7</v>
      </c>
      <c r="BK64" s="122">
        <v>11</v>
      </c>
      <c r="BL64" s="122">
        <v>11.2</v>
      </c>
      <c r="BM64" s="122">
        <v>12.3</v>
      </c>
      <c r="BN64" s="122">
        <v>10.1</v>
      </c>
      <c r="BO64" s="122">
        <v>2.98</v>
      </c>
      <c r="BP64" s="122">
        <v>5.0199999999999996</v>
      </c>
      <c r="BQ64" s="122">
        <v>2.88</v>
      </c>
      <c r="BR64" s="122">
        <v>5.54</v>
      </c>
      <c r="BS64" s="122">
        <v>8.1</v>
      </c>
      <c r="BT64" s="122">
        <v>9.24</v>
      </c>
      <c r="BU64" s="122">
        <v>7.97</v>
      </c>
      <c r="BV64" s="122">
        <v>6.22</v>
      </c>
      <c r="BW64" s="122">
        <v>7.84</v>
      </c>
      <c r="BX64" s="122">
        <v>10</v>
      </c>
      <c r="BY64" s="122">
        <v>9.7200000000000006</v>
      </c>
      <c r="BZ64" s="122">
        <v>10.199999999999999</v>
      </c>
      <c r="CA64" s="122">
        <v>10.3</v>
      </c>
      <c r="CB64" s="121" t="s">
        <v>6</v>
      </c>
      <c r="CC64" s="121" t="s">
        <v>6</v>
      </c>
    </row>
    <row r="65" spans="1:82" ht="15" x14ac:dyDescent="0.25">
      <c r="A65" s="63" t="s">
        <v>79</v>
      </c>
      <c r="B65" s="62" t="s">
        <v>13</v>
      </c>
      <c r="C65" s="121" t="s">
        <v>6</v>
      </c>
      <c r="D65" s="62"/>
      <c r="E65" s="121">
        <v>7.1999999999999995E-2</v>
      </c>
      <c r="F65" s="121">
        <v>1.4999999999999999E-2</v>
      </c>
      <c r="G65" s="121">
        <v>1.4E-2</v>
      </c>
      <c r="H65" s="121">
        <v>8.9700000000000002E-2</v>
      </c>
      <c r="I65" s="121">
        <v>0.23200000000000001</v>
      </c>
      <c r="J65" s="121">
        <v>1.4999999999999999E-2</v>
      </c>
      <c r="K65" s="121">
        <v>0.109</v>
      </c>
      <c r="L65" s="121">
        <v>1.37E-2</v>
      </c>
      <c r="M65" s="121">
        <v>1.8499999999999999E-2</v>
      </c>
      <c r="N65" s="121">
        <v>1.7000000000000001E-2</v>
      </c>
      <c r="O65" s="121">
        <v>9.1999999999999998E-3</v>
      </c>
      <c r="P65" s="121">
        <v>1.4800000000000001E-2</v>
      </c>
      <c r="Q65" s="121">
        <v>1.43E-2</v>
      </c>
      <c r="R65" s="121">
        <v>1.6500000000000001E-2</v>
      </c>
      <c r="S65" s="121">
        <v>1.78E-2</v>
      </c>
      <c r="T65" s="121">
        <v>1.8499999999999999E-2</v>
      </c>
      <c r="U65" s="121">
        <v>1.9199999999999998E-2</v>
      </c>
      <c r="V65" s="121">
        <v>0.20300000000000001</v>
      </c>
      <c r="W65" s="121">
        <v>2.7E-2</v>
      </c>
      <c r="X65" s="121">
        <v>1.83E-2</v>
      </c>
      <c r="Y65" s="225">
        <v>0.58499999999999996</v>
      </c>
      <c r="Z65" s="121">
        <v>5.3699999999999998E-2</v>
      </c>
      <c r="AA65" s="121">
        <v>1.7500000000000002E-2</v>
      </c>
      <c r="AB65" s="121">
        <v>2.4E-2</v>
      </c>
      <c r="AC65" s="121">
        <v>3.39E-2</v>
      </c>
      <c r="AD65" s="121">
        <v>3.2000000000000001E-2</v>
      </c>
      <c r="AE65" s="121">
        <v>2.4E-2</v>
      </c>
      <c r="AF65" s="121">
        <v>2.8000000000000001E-2</v>
      </c>
      <c r="AG65" s="121">
        <v>1.4999999999999999E-2</v>
      </c>
      <c r="AH65" s="121">
        <v>2.1000000000000001E-2</v>
      </c>
      <c r="AI65" s="121">
        <v>1.0999999999999999E-2</v>
      </c>
      <c r="AJ65" s="121">
        <v>1.0999999999999999E-2</v>
      </c>
      <c r="AK65" s="121">
        <v>1.4E-2</v>
      </c>
      <c r="AL65" s="121">
        <v>1.9E-2</v>
      </c>
      <c r="AM65" s="121">
        <v>0.02</v>
      </c>
      <c r="AN65" s="121">
        <v>1.7999999999999999E-2</v>
      </c>
      <c r="AO65" s="121">
        <v>2.1000000000000001E-2</v>
      </c>
      <c r="AP65" s="121">
        <v>1.7999999999999999E-2</v>
      </c>
      <c r="AQ65" s="121">
        <v>1.7999999999999999E-2</v>
      </c>
      <c r="AR65" s="121">
        <v>1.4999999999999999E-2</v>
      </c>
      <c r="AS65" s="121">
        <v>1.7000000000000001E-2</v>
      </c>
      <c r="AT65" s="121">
        <v>0.03</v>
      </c>
      <c r="AU65" s="121">
        <v>4.2000000000000003E-2</v>
      </c>
      <c r="AV65" s="122">
        <v>2.5000000000000001E-2</v>
      </c>
      <c r="AW65" s="122">
        <v>1.2999999999999999E-2</v>
      </c>
      <c r="AX65" s="244">
        <v>0.71799999999999997</v>
      </c>
      <c r="AY65" s="122">
        <v>1.0999999999999999E-2</v>
      </c>
      <c r="AZ65" s="122">
        <v>1.7999999999999999E-2</v>
      </c>
      <c r="BA65" s="122">
        <v>1.7999999999999999E-2</v>
      </c>
      <c r="BB65" s="122">
        <v>1.7000000000000001E-2</v>
      </c>
      <c r="BC65" s="122">
        <v>1.78E-2</v>
      </c>
      <c r="BD65" s="122">
        <v>0.20399999999999999</v>
      </c>
      <c r="BE65" s="122">
        <v>8.3099999999999993E-2</v>
      </c>
      <c r="BF65" s="122">
        <v>5.6800000000000003E-2</v>
      </c>
      <c r="BG65" s="122">
        <v>3.6200000000000003E-2</v>
      </c>
      <c r="BH65" s="122">
        <v>2.53E-2</v>
      </c>
      <c r="BI65" s="122">
        <v>3.3599999999999998E-2</v>
      </c>
      <c r="BJ65" s="122">
        <v>3.7699999999999997E-2</v>
      </c>
      <c r="BK65" s="122">
        <v>4.1799999999999997E-2</v>
      </c>
      <c r="BL65" s="122">
        <v>5.62E-2</v>
      </c>
      <c r="BM65" s="122">
        <v>0.06</v>
      </c>
      <c r="BN65" s="122">
        <v>5.3699999999999998E-2</v>
      </c>
      <c r="BO65" s="122">
        <v>9.74E-2</v>
      </c>
      <c r="BP65" s="122">
        <v>5.1400000000000001E-2</v>
      </c>
      <c r="BQ65" s="122">
        <v>0.13700000000000001</v>
      </c>
      <c r="BR65" s="122">
        <v>2.4E-2</v>
      </c>
      <c r="BS65" s="122">
        <v>5.8799999999999998E-2</v>
      </c>
      <c r="BT65" s="122">
        <v>3.1199999999999999E-2</v>
      </c>
      <c r="BU65" s="122">
        <v>3.1E-2</v>
      </c>
      <c r="BV65" s="122">
        <v>3.6299999999999999E-2</v>
      </c>
      <c r="BW65" s="122">
        <v>4.1000000000000002E-2</v>
      </c>
      <c r="BX65" s="122">
        <v>3.2500000000000001E-2</v>
      </c>
      <c r="BY65" s="122">
        <v>3.3500000000000002E-2</v>
      </c>
      <c r="BZ65" s="122">
        <v>3.6700000000000003E-2</v>
      </c>
      <c r="CA65" s="122">
        <v>3.7199999999999997E-2</v>
      </c>
      <c r="CB65" s="121" t="s">
        <v>6</v>
      </c>
      <c r="CC65" s="121">
        <v>0.5</v>
      </c>
      <c r="CD65" s="26"/>
    </row>
    <row r="66" spans="1:82" s="26" customFormat="1" ht="15" x14ac:dyDescent="0.25">
      <c r="A66" s="63" t="s">
        <v>161</v>
      </c>
      <c r="B66" s="62" t="s">
        <v>13</v>
      </c>
      <c r="C66" s="121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68</v>
      </c>
      <c r="AW66" s="121" t="s">
        <v>68</v>
      </c>
      <c r="AX66" s="121" t="s">
        <v>68</v>
      </c>
      <c r="AY66" s="121" t="s">
        <v>68</v>
      </c>
      <c r="AZ66" s="121" t="s">
        <v>61</v>
      </c>
      <c r="BA66" s="121" t="s">
        <v>68</v>
      </c>
      <c r="BB66" s="121" t="s">
        <v>68</v>
      </c>
      <c r="BC66" s="121" t="s">
        <v>68</v>
      </c>
      <c r="BD66" s="121" t="s">
        <v>68</v>
      </c>
      <c r="BE66" s="121" t="s">
        <v>68</v>
      </c>
      <c r="BF66" s="121" t="s">
        <v>68</v>
      </c>
      <c r="BG66" s="121" t="s">
        <v>68</v>
      </c>
      <c r="BH66" s="121" t="s">
        <v>68</v>
      </c>
      <c r="BI66" s="121" t="s">
        <v>68</v>
      </c>
      <c r="BJ66" s="121" t="s">
        <v>68</v>
      </c>
      <c r="BK66" s="121" t="s">
        <v>68</v>
      </c>
      <c r="BL66" s="121" t="s">
        <v>68</v>
      </c>
      <c r="BM66" s="121" t="s">
        <v>226</v>
      </c>
      <c r="BN66" s="121" t="s">
        <v>226</v>
      </c>
      <c r="BO66" s="122">
        <v>1.2999999999999999E-5</v>
      </c>
      <c r="BP66" s="121" t="s">
        <v>226</v>
      </c>
      <c r="BQ66" s="121" t="s">
        <v>226</v>
      </c>
      <c r="BR66" s="121" t="s">
        <v>226</v>
      </c>
      <c r="BS66" s="121" t="s">
        <v>226</v>
      </c>
      <c r="BT66" s="121" t="s">
        <v>226</v>
      </c>
      <c r="BU66" s="121" t="s">
        <v>226</v>
      </c>
      <c r="BV66" s="121" t="s">
        <v>226</v>
      </c>
      <c r="BW66" s="121" t="s">
        <v>226</v>
      </c>
      <c r="BX66" s="121" t="s">
        <v>226</v>
      </c>
      <c r="BY66" s="121" t="s">
        <v>226</v>
      </c>
      <c r="BZ66" s="121" t="s">
        <v>226</v>
      </c>
      <c r="CA66" s="121" t="s">
        <v>226</v>
      </c>
      <c r="CB66" s="121">
        <v>2.5999999999999998E-5</v>
      </c>
      <c r="CC66" s="121"/>
    </row>
    <row r="67" spans="1:82" ht="15" x14ac:dyDescent="0.25">
      <c r="A67" s="63" t="s">
        <v>80</v>
      </c>
      <c r="B67" s="62" t="s">
        <v>13</v>
      </c>
      <c r="C67" s="121" t="s">
        <v>6</v>
      </c>
      <c r="D67" s="62"/>
      <c r="E67" s="121" t="s">
        <v>57</v>
      </c>
      <c r="F67" s="121" t="s">
        <v>57</v>
      </c>
      <c r="G67" s="121" t="s">
        <v>57</v>
      </c>
      <c r="H67" s="121">
        <v>3.6999999999999999E-4</v>
      </c>
      <c r="I67" s="121">
        <v>4.8000000000000001E-4</v>
      </c>
      <c r="J67" s="121">
        <v>5.4000000000000001E-4</v>
      </c>
      <c r="K67" s="121">
        <v>6.0000000000000002E-5</v>
      </c>
      <c r="L67" s="121">
        <v>5.1999999999999995E-4</v>
      </c>
      <c r="M67" s="121">
        <v>4.0000000000000002E-4</v>
      </c>
      <c r="N67" s="121">
        <v>4.0000000000000002E-4</v>
      </c>
      <c r="O67" s="121">
        <v>4.0000000000000002E-4</v>
      </c>
      <c r="P67" s="121">
        <v>4.0000000000000002E-4</v>
      </c>
      <c r="Q67" s="121">
        <v>4.0000000000000002E-4</v>
      </c>
      <c r="R67" s="121">
        <v>4.0000000000000002E-4</v>
      </c>
      <c r="S67" s="121">
        <v>4.0000000000000002E-4</v>
      </c>
      <c r="T67" s="121">
        <v>4.0000000000000002E-4</v>
      </c>
      <c r="U67" s="121">
        <v>4.0000000000000002E-4</v>
      </c>
      <c r="V67" s="121">
        <v>4.0000000000000002E-4</v>
      </c>
      <c r="W67" s="121">
        <v>5.9999999999999995E-4</v>
      </c>
      <c r="X67" s="121">
        <v>5.0000000000000001E-4</v>
      </c>
      <c r="Y67" s="121">
        <v>1E-3</v>
      </c>
      <c r="Z67" s="121">
        <v>4.0000000000000002E-4</v>
      </c>
      <c r="AA67" s="121">
        <v>2.9999999999999997E-4</v>
      </c>
      <c r="AB67" s="121" t="s">
        <v>57</v>
      </c>
      <c r="AC67" s="121">
        <v>2.0000000000000001E-4</v>
      </c>
      <c r="AD67" s="121">
        <v>2.9999999999999997E-4</v>
      </c>
      <c r="AE67" s="121">
        <v>2.9999999999999997E-4</v>
      </c>
      <c r="AF67" s="121">
        <v>4.0000000000000002E-4</v>
      </c>
      <c r="AG67" s="121">
        <v>2.0000000000000001E-4</v>
      </c>
      <c r="AH67" s="121">
        <v>2.0000000000000001E-4</v>
      </c>
      <c r="AI67" s="121">
        <v>2.9999999999999997E-4</v>
      </c>
      <c r="AJ67" s="121">
        <v>2.9999999999999997E-4</v>
      </c>
      <c r="AK67" s="121">
        <v>4.0000000000000002E-4</v>
      </c>
      <c r="AL67" s="121">
        <v>2.9999999999999997E-4</v>
      </c>
      <c r="AM67" s="121">
        <v>2.9999999999999997E-4</v>
      </c>
      <c r="AN67" s="121">
        <v>2.9999999999999997E-4</v>
      </c>
      <c r="AO67" s="121">
        <v>2.9999999999999997E-4</v>
      </c>
      <c r="AP67" s="121">
        <v>4.0000000000000002E-4</v>
      </c>
      <c r="AQ67" s="121">
        <v>2.0000000000000001E-4</v>
      </c>
      <c r="AR67" s="121">
        <v>4.0000000000000002E-4</v>
      </c>
      <c r="AS67" s="121">
        <v>4.0000000000000002E-4</v>
      </c>
      <c r="AT67" s="121">
        <v>4.0000000000000002E-4</v>
      </c>
      <c r="AU67" s="121">
        <v>2.9999999999999997E-4</v>
      </c>
      <c r="AV67" s="122">
        <v>2.0000000000000001E-4</v>
      </c>
      <c r="AW67" s="122">
        <v>2.9999999999999997E-4</v>
      </c>
      <c r="AX67" s="122">
        <v>2.0000000000000001E-4</v>
      </c>
      <c r="AY67" s="122">
        <v>4.0000000000000002E-4</v>
      </c>
      <c r="AZ67" s="121" t="s">
        <v>57</v>
      </c>
      <c r="BA67" s="122">
        <v>2.0000000000000001E-4</v>
      </c>
      <c r="BB67" s="122">
        <v>2.0000000000000001E-4</v>
      </c>
      <c r="BC67" s="122">
        <v>2.9999999999999997E-4</v>
      </c>
      <c r="BD67" s="122">
        <v>5.4000000000000001E-4</v>
      </c>
      <c r="BE67" s="122">
        <v>5.1000000000000004E-4</v>
      </c>
      <c r="BF67" s="122">
        <v>4.2999999999999999E-4</v>
      </c>
      <c r="BG67" s="122">
        <v>3.4000000000000002E-4</v>
      </c>
      <c r="BH67" s="122">
        <v>4.2000000000000002E-4</v>
      </c>
      <c r="BI67" s="122">
        <v>4.0999999999999999E-4</v>
      </c>
      <c r="BJ67" s="122">
        <v>4.4000000000000002E-4</v>
      </c>
      <c r="BK67" s="122">
        <v>4.2999999999999999E-4</v>
      </c>
      <c r="BL67" s="122">
        <v>4.4000000000000002E-4</v>
      </c>
      <c r="BM67" s="122">
        <v>4.2200000000000001E-4</v>
      </c>
      <c r="BN67" s="122">
        <v>4.1300000000000001E-4</v>
      </c>
      <c r="BO67" s="122">
        <v>2.8899999999999998E-4</v>
      </c>
      <c r="BP67" s="122">
        <v>4.6999999999999999E-4</v>
      </c>
      <c r="BQ67" s="122">
        <v>7.5100000000000004E-4</v>
      </c>
      <c r="BR67" s="121" t="s">
        <v>229</v>
      </c>
      <c r="BS67" s="122">
        <v>5.53E-4</v>
      </c>
      <c r="BT67" s="122">
        <v>4.44E-4</v>
      </c>
      <c r="BU67" s="122">
        <v>4.0900000000000002E-4</v>
      </c>
      <c r="BV67" s="122">
        <v>2.8400000000000002E-4</v>
      </c>
      <c r="BW67" s="122">
        <v>3.8699999999999997E-4</v>
      </c>
      <c r="BX67" s="122">
        <v>3.9800000000000002E-4</v>
      </c>
      <c r="BY67" s="122">
        <v>3.6699999999999998E-4</v>
      </c>
      <c r="BZ67" s="122">
        <v>3.9399999999999998E-4</v>
      </c>
      <c r="CA67" s="122">
        <v>4.3300000000000001E-4</v>
      </c>
      <c r="CB67" s="121">
        <v>7.2999999999999995E-2</v>
      </c>
      <c r="CC67" s="121" t="s">
        <v>6</v>
      </c>
      <c r="CD67" s="26"/>
    </row>
    <row r="68" spans="1:82" ht="21.95" customHeight="1" x14ac:dyDescent="0.25">
      <c r="A68" s="63" t="s">
        <v>81</v>
      </c>
      <c r="B68" s="62" t="s">
        <v>13</v>
      </c>
      <c r="C68" s="121" t="s">
        <v>6</v>
      </c>
      <c r="D68" s="62"/>
      <c r="E68" s="121">
        <v>1.8E-3</v>
      </c>
      <c r="F68" s="121">
        <v>1.5E-3</v>
      </c>
      <c r="G68" s="121">
        <v>5.0000000000000001E-4</v>
      </c>
      <c r="H68" s="121">
        <v>3.0000000000000001E-3</v>
      </c>
      <c r="I68" s="121">
        <v>3.0000000000000001E-3</v>
      </c>
      <c r="J68" s="121" t="s">
        <v>57</v>
      </c>
      <c r="K68" s="121" t="s">
        <v>57</v>
      </c>
      <c r="L68" s="121" t="s">
        <v>57</v>
      </c>
      <c r="M68" s="121" t="s">
        <v>57</v>
      </c>
      <c r="N68" s="121" t="s">
        <v>57</v>
      </c>
      <c r="O68" s="121" t="s">
        <v>57</v>
      </c>
      <c r="P68" s="121" t="s">
        <v>57</v>
      </c>
      <c r="Q68" s="121" t="s">
        <v>57</v>
      </c>
      <c r="R68" s="121" t="s">
        <v>57</v>
      </c>
      <c r="S68" s="121" t="s">
        <v>57</v>
      </c>
      <c r="T68" s="121" t="s">
        <v>57</v>
      </c>
      <c r="U68" s="121" t="s">
        <v>57</v>
      </c>
      <c r="V68" s="121">
        <v>4.0000000000000001E-3</v>
      </c>
      <c r="W68" s="121" t="s">
        <v>57</v>
      </c>
      <c r="X68" s="121" t="s">
        <v>57</v>
      </c>
      <c r="Y68" s="121">
        <v>0.01</v>
      </c>
      <c r="Z68" s="121">
        <v>1E-3</v>
      </c>
      <c r="AA68" s="121" t="s">
        <v>57</v>
      </c>
      <c r="AB68" s="121" t="s">
        <v>35</v>
      </c>
      <c r="AC68" s="121" t="s">
        <v>57</v>
      </c>
      <c r="AD68" s="121" t="s">
        <v>57</v>
      </c>
      <c r="AE68" s="121" t="s">
        <v>57</v>
      </c>
      <c r="AF68" s="121" t="s">
        <v>57</v>
      </c>
      <c r="AG68" s="121" t="s">
        <v>57</v>
      </c>
      <c r="AH68" s="121" t="s">
        <v>57</v>
      </c>
      <c r="AI68" s="121" t="s">
        <v>57</v>
      </c>
      <c r="AJ68" s="121" t="s">
        <v>57</v>
      </c>
      <c r="AK68" s="121" t="s">
        <v>57</v>
      </c>
      <c r="AL68" s="121" t="s">
        <v>57</v>
      </c>
      <c r="AM68" s="121" t="s">
        <v>57</v>
      </c>
      <c r="AN68" s="121" t="s">
        <v>57</v>
      </c>
      <c r="AO68" s="121" t="s">
        <v>57</v>
      </c>
      <c r="AP68" s="121" t="s">
        <v>57</v>
      </c>
      <c r="AQ68" s="121" t="s">
        <v>57</v>
      </c>
      <c r="AR68" s="121" t="s">
        <v>57</v>
      </c>
      <c r="AS68" s="121">
        <v>1E-3</v>
      </c>
      <c r="AT68" s="121" t="s">
        <v>57</v>
      </c>
      <c r="AU68" s="121" t="s">
        <v>57</v>
      </c>
      <c r="AV68" s="122">
        <v>1E-3</v>
      </c>
      <c r="AW68" s="121" t="s">
        <v>57</v>
      </c>
      <c r="AX68" s="121" t="s">
        <v>57</v>
      </c>
      <c r="AY68" s="121" t="s">
        <v>57</v>
      </c>
      <c r="AZ68" s="122">
        <v>5.9999999999999995E-4</v>
      </c>
      <c r="BA68" s="121" t="s">
        <v>57</v>
      </c>
      <c r="BB68" s="121" t="s">
        <v>57</v>
      </c>
      <c r="BC68" s="121" t="s">
        <v>57</v>
      </c>
      <c r="BD68" s="122">
        <v>5.3E-3</v>
      </c>
      <c r="BE68" s="122">
        <v>1.8E-3</v>
      </c>
      <c r="BF68" s="122">
        <v>2.0999999999999999E-3</v>
      </c>
      <c r="BG68" s="122">
        <v>5.0000000000000001E-4</v>
      </c>
      <c r="BH68" s="122">
        <v>2.9999999999999997E-4</v>
      </c>
      <c r="BI68" s="121" t="s">
        <v>56</v>
      </c>
      <c r="BJ68" s="122">
        <v>2.9999999999999997E-4</v>
      </c>
      <c r="BK68" s="122">
        <v>2.9999999999999997E-4</v>
      </c>
      <c r="BL68" s="122">
        <v>2.9999999999999997E-4</v>
      </c>
      <c r="BM68" s="121" t="s">
        <v>224</v>
      </c>
      <c r="BN68" s="121" t="s">
        <v>224</v>
      </c>
      <c r="BO68" s="122">
        <v>2.5699999999999998E-3</v>
      </c>
      <c r="BP68" s="122">
        <v>1.6000000000000001E-3</v>
      </c>
      <c r="BQ68" s="122">
        <v>7.1399999999999996E-3</v>
      </c>
      <c r="BR68" s="122">
        <v>6.2E-4</v>
      </c>
      <c r="BS68" s="122">
        <v>1.2099999999999999E-3</v>
      </c>
      <c r="BT68" s="121" t="s">
        <v>224</v>
      </c>
      <c r="BU68" s="121" t="s">
        <v>224</v>
      </c>
      <c r="BV68" s="122">
        <v>6.3000000000000003E-4</v>
      </c>
      <c r="BW68" s="122">
        <v>6.0999999999999997E-4</v>
      </c>
      <c r="BX68" s="121" t="s">
        <v>224</v>
      </c>
      <c r="BY68" s="121" t="s">
        <v>224</v>
      </c>
      <c r="BZ68" s="121" t="s">
        <v>224</v>
      </c>
      <c r="CA68" s="121" t="s">
        <v>224</v>
      </c>
      <c r="CB68" s="334" t="s">
        <v>423</v>
      </c>
      <c r="CC68" s="332">
        <v>0.3</v>
      </c>
      <c r="CD68" s="26"/>
    </row>
    <row r="69" spans="1:82" s="26" customFormat="1" ht="21.95" customHeight="1" x14ac:dyDescent="0.25">
      <c r="A69" s="240" t="s">
        <v>421</v>
      </c>
      <c r="B69" s="239" t="s">
        <v>13</v>
      </c>
      <c r="C69" s="121"/>
      <c r="D69" s="62"/>
      <c r="E69" s="237">
        <v>2.5000000000000001E-2</v>
      </c>
      <c r="F69" s="237">
        <f>(EXP(0.76*(LN(F18))+1.06))/1000</f>
        <v>8.2956706387805612E-2</v>
      </c>
      <c r="G69" s="237">
        <f t="shared" ref="G69:BN69" si="7">(EXP(0.76*(LN(G18))+1.06))/1000</f>
        <v>7.8358317435508043E-2</v>
      </c>
      <c r="H69" s="237">
        <v>2.5000000000000001E-2</v>
      </c>
      <c r="I69" s="238" t="s">
        <v>6</v>
      </c>
      <c r="J69" s="237">
        <f t="shared" si="7"/>
        <v>7.6806630133261597E-2</v>
      </c>
      <c r="K69" s="237">
        <f t="shared" si="7"/>
        <v>8.5225777863093169E-2</v>
      </c>
      <c r="L69" s="237">
        <f t="shared" si="7"/>
        <v>8.8965906646401582E-2</v>
      </c>
      <c r="M69" s="237">
        <f t="shared" si="7"/>
        <v>9.4120444240904572E-2</v>
      </c>
      <c r="N69" s="237">
        <f t="shared" si="7"/>
        <v>9.5576726269111498E-2</v>
      </c>
      <c r="O69" s="237">
        <f t="shared" si="7"/>
        <v>9.5576726269111498E-2</v>
      </c>
      <c r="P69" s="237">
        <f t="shared" si="7"/>
        <v>9.118624237275795E-2</v>
      </c>
      <c r="Q69" s="237">
        <f t="shared" si="7"/>
        <v>9.4120444240904572E-2</v>
      </c>
      <c r="R69" s="237">
        <f t="shared" si="7"/>
        <v>9.484946786655471E-2</v>
      </c>
      <c r="S69" s="237">
        <f t="shared" si="7"/>
        <v>9.5576726269111498E-2</v>
      </c>
      <c r="T69" s="237">
        <f t="shared" si="7"/>
        <v>0.10558441981746848</v>
      </c>
      <c r="U69" s="237">
        <f t="shared" si="7"/>
        <v>0.10275680480563085</v>
      </c>
      <c r="V69" s="237">
        <v>2.5000000000000001E-2</v>
      </c>
      <c r="W69" s="237">
        <f t="shared" si="7"/>
        <v>8.1433061994292441E-2</v>
      </c>
      <c r="X69" s="237">
        <f t="shared" si="7"/>
        <v>9.2657011348735704E-2</v>
      </c>
      <c r="Y69" s="237">
        <f t="shared" si="7"/>
        <v>8.2195999082956439E-2</v>
      </c>
      <c r="Z69" s="237">
        <v>2.5000000000000001E-2</v>
      </c>
      <c r="AA69" s="237">
        <f t="shared" si="7"/>
        <v>7.5244978858723444E-2</v>
      </c>
      <c r="AB69" s="237">
        <f t="shared" si="7"/>
        <v>7.9900360757520758E-2</v>
      </c>
      <c r="AC69" s="237">
        <f t="shared" si="7"/>
        <v>6.9695628983363275E-2</v>
      </c>
      <c r="AD69" s="237">
        <f t="shared" si="7"/>
        <v>7.5244978858723444E-2</v>
      </c>
      <c r="AE69" s="237">
        <f t="shared" si="7"/>
        <v>7.4460311392939307E-2</v>
      </c>
      <c r="AF69" s="237">
        <f t="shared" si="7"/>
        <v>8.371521717477369E-2</v>
      </c>
      <c r="AG69" s="237">
        <f t="shared" si="7"/>
        <v>9.484946786655471E-2</v>
      </c>
      <c r="AH69" s="237">
        <v>2.5000000000000001E-2</v>
      </c>
      <c r="AI69" s="237">
        <f t="shared" si="7"/>
        <v>6.5645177267054863E-2</v>
      </c>
      <c r="AJ69" s="237">
        <f t="shared" si="7"/>
        <v>7.1294975560061036E-2</v>
      </c>
      <c r="AK69" s="237">
        <f t="shared" si="7"/>
        <v>7.6027070741784664E-2</v>
      </c>
      <c r="AL69" s="237">
        <f t="shared" si="7"/>
        <v>0.10275680480563085</v>
      </c>
      <c r="AM69" s="237">
        <f t="shared" si="7"/>
        <v>7.2090404071164391E-2</v>
      </c>
      <c r="AN69" s="237">
        <f t="shared" si="7"/>
        <v>6.8891604846761031E-2</v>
      </c>
      <c r="AO69" s="237">
        <f t="shared" si="7"/>
        <v>8.1433061994292441E-2</v>
      </c>
      <c r="AP69" s="237">
        <f t="shared" si="7"/>
        <v>9.0448046568389506E-2</v>
      </c>
      <c r="AQ69" s="237">
        <f t="shared" si="7"/>
        <v>9.484946786655471E-2</v>
      </c>
      <c r="AR69" s="237">
        <f t="shared" si="7"/>
        <v>9.5576726269111498E-2</v>
      </c>
      <c r="AS69" s="237">
        <f t="shared" si="7"/>
        <v>0.10275680480563085</v>
      </c>
      <c r="AT69" s="237">
        <f t="shared" si="7"/>
        <v>0.1118613446424199</v>
      </c>
      <c r="AU69" s="237">
        <f t="shared" si="7"/>
        <v>0.11255184836835007</v>
      </c>
      <c r="AV69" s="237">
        <f t="shared" si="7"/>
        <v>6.7274575862372135E-2</v>
      </c>
      <c r="AW69" s="237">
        <f t="shared" si="7"/>
        <v>7.6027070741784664E-2</v>
      </c>
      <c r="AX69" s="237">
        <v>2.5000000000000001E-2</v>
      </c>
      <c r="AY69" s="237">
        <f t="shared" si="7"/>
        <v>6.8891604846761031E-2</v>
      </c>
      <c r="AZ69" s="237">
        <f t="shared" si="7"/>
        <v>7.1294975560061036E-2</v>
      </c>
      <c r="BA69" s="237">
        <f t="shared" si="7"/>
        <v>6.482568299098615E-2</v>
      </c>
      <c r="BB69" s="237">
        <f t="shared" si="7"/>
        <v>7.1294975560061036E-2</v>
      </c>
      <c r="BC69" s="237">
        <f t="shared" si="7"/>
        <v>6.9695628983363275E-2</v>
      </c>
      <c r="BD69" s="237">
        <f t="shared" si="7"/>
        <v>7.4460311392939307E-2</v>
      </c>
      <c r="BE69" s="237">
        <f t="shared" si="7"/>
        <v>7.6027070741784664E-2</v>
      </c>
      <c r="BF69" s="237">
        <f t="shared" si="7"/>
        <v>9.118624237275795E-2</v>
      </c>
      <c r="BG69" s="237">
        <f t="shared" si="7"/>
        <v>9.118624237275795E-2</v>
      </c>
      <c r="BH69" s="237">
        <f t="shared" si="7"/>
        <v>0.10204607127699407</v>
      </c>
      <c r="BI69" s="237">
        <f t="shared" si="7"/>
        <v>0.10838831788330612</v>
      </c>
      <c r="BJ69" s="237">
        <f t="shared" si="7"/>
        <v>0.1193855590856539</v>
      </c>
      <c r="BK69" s="237">
        <f t="shared" si="7"/>
        <v>0.11392886350528171</v>
      </c>
      <c r="BL69" s="237">
        <f t="shared" si="7"/>
        <v>0.11255184836835007</v>
      </c>
      <c r="BM69" s="237">
        <f t="shared" si="7"/>
        <v>0.12006206670535634</v>
      </c>
      <c r="BN69" s="237">
        <f t="shared" si="7"/>
        <v>9.9904398281297616E-2</v>
      </c>
      <c r="BO69" s="237">
        <v>2.5000000000000001E-2</v>
      </c>
      <c r="BP69" s="237">
        <v>2.5000000000000001E-2</v>
      </c>
      <c r="BQ69" s="237">
        <v>2.5000000000000001E-2</v>
      </c>
      <c r="BR69" s="237">
        <v>2.5000000000000001E-2</v>
      </c>
      <c r="BS69" s="237">
        <f t="shared" ref="BS69:CA69" si="8">(EXP(0.76*(LN(BS18))+1.06))/1000</f>
        <v>8.8445316635963084E-2</v>
      </c>
      <c r="BT69" s="237">
        <f t="shared" si="8"/>
        <v>0.10558441981746848</v>
      </c>
      <c r="BU69" s="237">
        <f t="shared" si="8"/>
        <v>8.9188722174978668E-2</v>
      </c>
      <c r="BV69" s="237">
        <f t="shared" si="8"/>
        <v>7.3594149308859644E-2</v>
      </c>
      <c r="BW69" s="237">
        <f t="shared" si="8"/>
        <v>8.6952542540665964E-2</v>
      </c>
      <c r="BX69" s="237">
        <f t="shared" si="8"/>
        <v>9.9187288515920097E-2</v>
      </c>
      <c r="BY69" s="237">
        <f t="shared" si="8"/>
        <v>0.10558441981746848</v>
      </c>
      <c r="BZ69" s="237">
        <f t="shared" si="8"/>
        <v>0.10628757767962697</v>
      </c>
      <c r="CA69" s="237">
        <f t="shared" si="8"/>
        <v>0.10838831788330612</v>
      </c>
      <c r="CB69" s="335"/>
      <c r="CC69" s="333"/>
    </row>
    <row r="70" spans="1:82" ht="15" x14ac:dyDescent="0.25">
      <c r="A70" s="63" t="s">
        <v>82</v>
      </c>
      <c r="B70" s="62" t="s">
        <v>13</v>
      </c>
      <c r="C70" s="121" t="s">
        <v>6</v>
      </c>
      <c r="D70" s="62"/>
      <c r="E70" s="121">
        <v>1</v>
      </c>
      <c r="F70" s="121">
        <v>0.5</v>
      </c>
      <c r="G70" s="121">
        <v>0.5</v>
      </c>
      <c r="H70" s="121">
        <v>1.1000000000000001</v>
      </c>
      <c r="I70" s="121">
        <v>1.3</v>
      </c>
      <c r="J70" s="121">
        <v>0.7</v>
      </c>
      <c r="K70" s="121" t="s">
        <v>38</v>
      </c>
      <c r="L70" s="121">
        <v>0.6</v>
      </c>
      <c r="M70" s="121">
        <v>0.7</v>
      </c>
      <c r="N70" s="121">
        <v>0.8</v>
      </c>
      <c r="O70" s="121">
        <v>0.6</v>
      </c>
      <c r="P70" s="121">
        <v>0.7</v>
      </c>
      <c r="Q70" s="121">
        <v>0.7</v>
      </c>
      <c r="R70" s="121">
        <v>0.5</v>
      </c>
      <c r="S70" s="121">
        <v>0.6</v>
      </c>
      <c r="T70" s="121">
        <v>0.6</v>
      </c>
      <c r="U70" s="121">
        <v>0.6</v>
      </c>
      <c r="V70" s="121">
        <v>0.8</v>
      </c>
      <c r="W70" s="121">
        <v>0.7</v>
      </c>
      <c r="X70" s="121">
        <v>0.6</v>
      </c>
      <c r="Y70" s="121" t="s">
        <v>25</v>
      </c>
      <c r="Z70" s="121">
        <v>0.5</v>
      </c>
      <c r="AA70" s="121">
        <v>0.5</v>
      </c>
      <c r="AB70" s="121">
        <v>0.5</v>
      </c>
      <c r="AC70" s="121">
        <v>0.5</v>
      </c>
      <c r="AD70" s="121">
        <v>0.4</v>
      </c>
      <c r="AE70" s="121">
        <v>0.3</v>
      </c>
      <c r="AF70" s="121">
        <v>0.5</v>
      </c>
      <c r="AG70" s="121">
        <v>0.6</v>
      </c>
      <c r="AH70" s="121">
        <v>0.6</v>
      </c>
      <c r="AI70" s="121">
        <v>0.6</v>
      </c>
      <c r="AJ70" s="121">
        <v>0.5</v>
      </c>
      <c r="AK70" s="121">
        <v>0.5</v>
      </c>
      <c r="AL70" s="121">
        <v>0.5</v>
      </c>
      <c r="AM70" s="121">
        <v>0.4</v>
      </c>
      <c r="AN70" s="121">
        <v>0.4</v>
      </c>
      <c r="AO70" s="121">
        <v>0.5</v>
      </c>
      <c r="AP70" s="121">
        <v>0.5</v>
      </c>
      <c r="AQ70" s="121">
        <v>0.4</v>
      </c>
      <c r="AR70" s="121">
        <v>0.5</v>
      </c>
      <c r="AS70" s="121">
        <v>0.7</v>
      </c>
      <c r="AT70" s="121">
        <v>0.7</v>
      </c>
      <c r="AU70" s="121">
        <v>0.6</v>
      </c>
      <c r="AV70" s="122">
        <v>1.3</v>
      </c>
      <c r="AW70" s="122">
        <v>0.8</v>
      </c>
      <c r="AX70" s="122">
        <v>1.6</v>
      </c>
      <c r="AY70" s="122">
        <v>0.6</v>
      </c>
      <c r="AZ70" s="122">
        <v>0.4</v>
      </c>
      <c r="BA70" s="122">
        <v>0.5</v>
      </c>
      <c r="BB70" s="122">
        <v>0.5</v>
      </c>
      <c r="BC70" s="122">
        <v>0.56999999999999995</v>
      </c>
      <c r="BD70" s="122">
        <v>1</v>
      </c>
      <c r="BE70" s="122">
        <v>0.8</v>
      </c>
      <c r="BF70" s="122">
        <v>0.8</v>
      </c>
      <c r="BG70" s="122">
        <v>0.6</v>
      </c>
      <c r="BH70" s="122">
        <v>0.6</v>
      </c>
      <c r="BI70" s="122">
        <v>5.0999999999999996</v>
      </c>
      <c r="BJ70" s="122">
        <v>0.6</v>
      </c>
      <c r="BK70" s="122">
        <v>0.6</v>
      </c>
      <c r="BL70" s="122">
        <v>0.7</v>
      </c>
      <c r="BM70" s="122">
        <v>0.7</v>
      </c>
      <c r="BN70" s="122">
        <v>1.34</v>
      </c>
      <c r="BO70" s="122">
        <v>1.42</v>
      </c>
      <c r="BP70" s="122">
        <v>1</v>
      </c>
      <c r="BQ70" s="122">
        <v>1.1000000000000001</v>
      </c>
      <c r="BR70" s="122">
        <v>0.63</v>
      </c>
      <c r="BS70" s="122">
        <v>1.0900000000000001</v>
      </c>
      <c r="BT70" s="122">
        <v>0.67</v>
      </c>
      <c r="BU70" s="122">
        <v>0.56000000000000005</v>
      </c>
      <c r="BV70" s="122">
        <v>0.5</v>
      </c>
      <c r="BW70" s="122">
        <v>0.59</v>
      </c>
      <c r="BX70" s="122">
        <v>0.69</v>
      </c>
      <c r="BY70" s="122">
        <v>0.63</v>
      </c>
      <c r="BZ70" s="122">
        <v>0.67</v>
      </c>
      <c r="CA70" s="122">
        <v>0.71</v>
      </c>
      <c r="CB70" s="121" t="s">
        <v>6</v>
      </c>
      <c r="CC70" s="121" t="s">
        <v>6</v>
      </c>
    </row>
    <row r="71" spans="1:82" ht="15" x14ac:dyDescent="0.25">
      <c r="A71" s="63" t="s">
        <v>83</v>
      </c>
      <c r="B71" s="62" t="s">
        <v>13</v>
      </c>
      <c r="C71" s="121" t="s">
        <v>6</v>
      </c>
      <c r="D71" s="62"/>
      <c r="E71" s="121" t="s">
        <v>56</v>
      </c>
      <c r="F71" s="121" t="s">
        <v>56</v>
      </c>
      <c r="G71" s="121" t="s">
        <v>56</v>
      </c>
      <c r="H71" s="121" t="s">
        <v>84</v>
      </c>
      <c r="I71" s="121" t="s">
        <v>84</v>
      </c>
      <c r="J71" s="121" t="s">
        <v>84</v>
      </c>
      <c r="K71" s="121" t="s">
        <v>84</v>
      </c>
      <c r="L71" s="121" t="s">
        <v>84</v>
      </c>
      <c r="M71" s="121" t="s">
        <v>84</v>
      </c>
      <c r="N71" s="121" t="s">
        <v>84</v>
      </c>
      <c r="O71" s="121" t="s">
        <v>84</v>
      </c>
      <c r="P71" s="121" t="s">
        <v>84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85</v>
      </c>
      <c r="Z71" s="121" t="s">
        <v>84</v>
      </c>
      <c r="AA71" s="121" t="s">
        <v>84</v>
      </c>
      <c r="AB71" s="121" t="s">
        <v>86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84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84</v>
      </c>
      <c r="AY71" s="121" t="s">
        <v>84</v>
      </c>
      <c r="AZ71" s="121" t="s">
        <v>56</v>
      </c>
      <c r="BA71" s="121" t="s">
        <v>84</v>
      </c>
      <c r="BB71" s="121" t="s">
        <v>84</v>
      </c>
      <c r="BC71" s="121" t="s">
        <v>84</v>
      </c>
      <c r="BD71" s="222">
        <v>1E-3</v>
      </c>
      <c r="BE71" s="122">
        <v>4.0000000000000002E-4</v>
      </c>
      <c r="BF71" s="122">
        <v>2.0000000000000001E-4</v>
      </c>
      <c r="BG71" s="122">
        <v>1E-4</v>
      </c>
      <c r="BH71" s="121" t="s">
        <v>61</v>
      </c>
      <c r="BI71" s="121" t="s">
        <v>61</v>
      </c>
      <c r="BJ71" s="121" t="s">
        <v>61</v>
      </c>
      <c r="BK71" s="121" t="s">
        <v>61</v>
      </c>
      <c r="BL71" s="121" t="s">
        <v>61</v>
      </c>
      <c r="BM71" s="121" t="s">
        <v>69</v>
      </c>
      <c r="BN71" s="121" t="s">
        <v>69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1" t="s">
        <v>69</v>
      </c>
      <c r="BU71" s="121" t="s">
        <v>69</v>
      </c>
      <c r="BV71" s="121" t="s">
        <v>69</v>
      </c>
      <c r="BW71" s="121" t="s">
        <v>69</v>
      </c>
      <c r="BX71" s="121" t="s">
        <v>69</v>
      </c>
      <c r="BY71" s="121" t="s">
        <v>69</v>
      </c>
      <c r="BZ71" s="122">
        <v>4.0999999999999999E-4</v>
      </c>
      <c r="CA71" s="121" t="s">
        <v>69</v>
      </c>
      <c r="CB71" s="121">
        <v>1E-3</v>
      </c>
      <c r="CC71" s="121" t="s">
        <v>6</v>
      </c>
      <c r="CD71" s="26"/>
    </row>
    <row r="72" spans="1:82" ht="15" x14ac:dyDescent="0.25">
      <c r="A72" s="63" t="s">
        <v>87</v>
      </c>
      <c r="B72" s="62" t="s">
        <v>13</v>
      </c>
      <c r="C72" s="121" t="s">
        <v>6</v>
      </c>
      <c r="D72" s="62"/>
      <c r="E72" s="121">
        <v>3.37</v>
      </c>
      <c r="F72" s="121">
        <v>5.32</v>
      </c>
      <c r="G72" s="121">
        <v>5.45</v>
      </c>
      <c r="H72" s="121">
        <v>4.54</v>
      </c>
      <c r="I72" s="121">
        <v>6.2</v>
      </c>
      <c r="J72" s="121">
        <v>4.5999999999999996</v>
      </c>
      <c r="K72" s="121">
        <v>5.25</v>
      </c>
      <c r="L72" s="121">
        <v>4.93</v>
      </c>
      <c r="M72" s="121">
        <v>5.19</v>
      </c>
      <c r="N72" s="121">
        <v>5.71</v>
      </c>
      <c r="O72" s="121">
        <v>5.48</v>
      </c>
      <c r="P72" s="121">
        <v>5.36</v>
      </c>
      <c r="Q72" s="121">
        <v>5.72</v>
      </c>
      <c r="R72" s="121">
        <v>5.24</v>
      </c>
      <c r="S72" s="121">
        <v>5.89</v>
      </c>
      <c r="T72" s="121">
        <v>5.82</v>
      </c>
      <c r="U72" s="121">
        <v>5.71</v>
      </c>
      <c r="V72" s="121">
        <v>7.54</v>
      </c>
      <c r="W72" s="121">
        <v>4.8</v>
      </c>
      <c r="X72" s="121">
        <v>4.8899999999999997</v>
      </c>
      <c r="Y72" s="121">
        <v>19.5</v>
      </c>
      <c r="Z72" s="121">
        <v>6.18</v>
      </c>
      <c r="AA72" s="121">
        <v>5.24</v>
      </c>
      <c r="AB72" s="121">
        <v>5.66</v>
      </c>
      <c r="AC72" s="121">
        <v>6.36</v>
      </c>
      <c r="AD72" s="121">
        <v>5.95</v>
      </c>
      <c r="AE72" s="121">
        <v>5.7</v>
      </c>
      <c r="AF72" s="121">
        <v>4.7699999999999996</v>
      </c>
      <c r="AG72" s="121">
        <v>5.51</v>
      </c>
      <c r="AH72" s="121">
        <v>2.79</v>
      </c>
      <c r="AI72" s="121">
        <v>4.47</v>
      </c>
      <c r="AJ72" s="121">
        <v>4.92</v>
      </c>
      <c r="AK72" s="121">
        <v>5.33</v>
      </c>
      <c r="AL72" s="121">
        <v>5.52</v>
      </c>
      <c r="AM72" s="121">
        <v>4.84</v>
      </c>
      <c r="AN72" s="121">
        <v>5.76</v>
      </c>
      <c r="AO72" s="121">
        <v>5.66</v>
      </c>
      <c r="AP72" s="121">
        <v>5.22</v>
      </c>
      <c r="AQ72" s="121">
        <v>4.47</v>
      </c>
      <c r="AR72" s="121">
        <v>1.1200000000000001</v>
      </c>
      <c r="AS72" s="121">
        <v>3.32</v>
      </c>
      <c r="AT72" s="121">
        <v>5.48</v>
      </c>
      <c r="AU72" s="121">
        <v>5.59</v>
      </c>
      <c r="AV72" s="122">
        <v>3.91</v>
      </c>
      <c r="AW72" s="122">
        <v>4.12</v>
      </c>
      <c r="AX72" s="122">
        <v>12.1</v>
      </c>
      <c r="AY72" s="122">
        <v>4.33</v>
      </c>
      <c r="AZ72" s="122">
        <v>5.42</v>
      </c>
      <c r="BA72" s="122">
        <v>5.72</v>
      </c>
      <c r="BB72" s="122">
        <v>5.73</v>
      </c>
      <c r="BC72" s="122">
        <v>5.75</v>
      </c>
      <c r="BD72" s="122">
        <v>13.4</v>
      </c>
      <c r="BE72" s="122">
        <v>9.11</v>
      </c>
      <c r="BF72" s="122">
        <v>8.9</v>
      </c>
      <c r="BG72" s="122">
        <v>6.49</v>
      </c>
      <c r="BH72" s="122">
        <v>6.65</v>
      </c>
      <c r="BI72" s="122">
        <v>0.22</v>
      </c>
      <c r="BJ72" s="122">
        <v>6.46</v>
      </c>
      <c r="BK72" s="122">
        <v>6.32</v>
      </c>
      <c r="BL72" s="122">
        <v>6.3</v>
      </c>
      <c r="BM72" s="122">
        <v>6.29</v>
      </c>
      <c r="BN72" s="122">
        <v>5.26</v>
      </c>
      <c r="BO72" s="122">
        <v>4.93</v>
      </c>
      <c r="BP72" s="122">
        <v>4.47</v>
      </c>
      <c r="BQ72" s="122">
        <v>7.1</v>
      </c>
      <c r="BR72" s="122">
        <v>4.8899999999999997</v>
      </c>
      <c r="BS72" s="122">
        <v>8.02</v>
      </c>
      <c r="BT72" s="122">
        <v>5.66</v>
      </c>
      <c r="BU72" s="122">
        <v>5.8</v>
      </c>
      <c r="BV72" s="122">
        <v>6.49</v>
      </c>
      <c r="BW72" s="122">
        <v>6.48</v>
      </c>
      <c r="BX72" s="122">
        <v>6.58</v>
      </c>
      <c r="BY72" s="122">
        <v>5.94</v>
      </c>
      <c r="BZ72" s="122">
        <v>6.25</v>
      </c>
      <c r="CA72" s="122">
        <v>6.41</v>
      </c>
      <c r="CB72" s="121" t="s">
        <v>6</v>
      </c>
      <c r="CC72" s="121" t="s">
        <v>6</v>
      </c>
    </row>
    <row r="73" spans="1:82" ht="15" x14ac:dyDescent="0.25">
      <c r="A73" s="63" t="s">
        <v>88</v>
      </c>
      <c r="B73" s="62" t="s">
        <v>13</v>
      </c>
      <c r="C73" s="121" t="s">
        <v>6</v>
      </c>
      <c r="D73" s="62"/>
      <c r="E73" s="121">
        <v>5.0000000000000002E-5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>
        <v>1.2E-4</v>
      </c>
      <c r="K73" s="121" t="s">
        <v>68</v>
      </c>
      <c r="L73" s="220">
        <v>2.5999999999999998E-4</v>
      </c>
      <c r="M73" s="121" t="s">
        <v>68</v>
      </c>
      <c r="N73" s="121" t="s">
        <v>68</v>
      </c>
      <c r="O73" s="121" t="s">
        <v>68</v>
      </c>
      <c r="P73" s="121" t="s">
        <v>68</v>
      </c>
      <c r="Q73" s="121" t="s">
        <v>68</v>
      </c>
      <c r="R73" s="121" t="s">
        <v>68</v>
      </c>
      <c r="S73" s="121" t="s">
        <v>68</v>
      </c>
      <c r="T73" s="121" t="s">
        <v>68</v>
      </c>
      <c r="U73" s="121" t="s">
        <v>68</v>
      </c>
      <c r="V73" s="121">
        <v>6.0000000000000002E-5</v>
      </c>
      <c r="W73" s="121" t="s">
        <v>68</v>
      </c>
      <c r="X73" s="121" t="s">
        <v>68</v>
      </c>
      <c r="Y73" s="121">
        <v>1E-4</v>
      </c>
      <c r="Z73" s="121">
        <v>1.0000000000000001E-5</v>
      </c>
      <c r="AA73" s="121" t="s">
        <v>68</v>
      </c>
      <c r="AB73" s="121" t="s">
        <v>61</v>
      </c>
      <c r="AC73" s="121">
        <v>2.0000000000000002E-5</v>
      </c>
      <c r="AD73" s="121">
        <v>1.0000000000000001E-5</v>
      </c>
      <c r="AE73" s="121">
        <v>1.0000000000000001E-5</v>
      </c>
      <c r="AF73" s="121" t="s">
        <v>68</v>
      </c>
      <c r="AG73" s="121" t="s">
        <v>68</v>
      </c>
      <c r="AH73" s="121">
        <v>1.0000000000000001E-5</v>
      </c>
      <c r="AI73" s="121" t="s">
        <v>68</v>
      </c>
      <c r="AJ73" s="121" t="s">
        <v>68</v>
      </c>
      <c r="AK73" s="121" t="s">
        <v>68</v>
      </c>
      <c r="AL73" s="121" t="s">
        <v>68</v>
      </c>
      <c r="AM73" s="121" t="s">
        <v>68</v>
      </c>
      <c r="AN73" s="220">
        <v>2.5000000000000001E-4</v>
      </c>
      <c r="AO73" s="121" t="s">
        <v>68</v>
      </c>
      <c r="AP73" s="121" t="s">
        <v>68</v>
      </c>
      <c r="AQ73" s="121" t="s">
        <v>68</v>
      </c>
      <c r="AR73" s="121" t="s">
        <v>68</v>
      </c>
      <c r="AS73" s="121">
        <v>2.0000000000000002E-5</v>
      </c>
      <c r="AT73" s="121" t="s">
        <v>68</v>
      </c>
      <c r="AU73" s="121" t="s">
        <v>68</v>
      </c>
      <c r="AV73" s="121" t="s">
        <v>68</v>
      </c>
      <c r="AW73" s="121" t="s">
        <v>68</v>
      </c>
      <c r="AX73" s="121" t="s">
        <v>68</v>
      </c>
      <c r="AY73" s="121" t="s">
        <v>68</v>
      </c>
      <c r="AZ73" s="174">
        <v>2.0000000000000002E-5</v>
      </c>
      <c r="BA73" s="121" t="s">
        <v>68</v>
      </c>
      <c r="BB73" s="121" t="s">
        <v>68</v>
      </c>
      <c r="BC73" s="121" t="s">
        <v>68</v>
      </c>
      <c r="BD73" s="122">
        <v>1.3999999999999999E-4</v>
      </c>
      <c r="BE73" s="174">
        <v>6.0000000000000002E-5</v>
      </c>
      <c r="BF73" s="174">
        <v>6.0000000000000002E-5</v>
      </c>
      <c r="BG73" s="121" t="s">
        <v>68</v>
      </c>
      <c r="BH73" s="121" t="s">
        <v>68</v>
      </c>
      <c r="BI73" s="121" t="s">
        <v>93</v>
      </c>
      <c r="BJ73" s="121" t="s">
        <v>93</v>
      </c>
      <c r="BK73" s="121" t="s">
        <v>93</v>
      </c>
      <c r="BL73" s="121" t="s">
        <v>93</v>
      </c>
      <c r="BM73" s="121" t="s">
        <v>226</v>
      </c>
      <c r="BN73" s="121" t="s">
        <v>226</v>
      </c>
      <c r="BO73" s="122">
        <v>5.5999999999999999E-5</v>
      </c>
      <c r="BP73" s="122">
        <v>2.6999999999999999E-5</v>
      </c>
      <c r="BQ73" s="122">
        <v>1.47E-4</v>
      </c>
      <c r="BR73" s="174">
        <v>3.3000000000000003E-5</v>
      </c>
      <c r="BS73" s="174">
        <v>4.8000000000000001E-5</v>
      </c>
      <c r="BT73" s="121" t="s">
        <v>226</v>
      </c>
      <c r="BU73" s="121" t="s">
        <v>226</v>
      </c>
      <c r="BV73" s="121" t="s">
        <v>226</v>
      </c>
      <c r="BW73" s="121" t="s">
        <v>226</v>
      </c>
      <c r="BX73" s="121" t="s">
        <v>226</v>
      </c>
      <c r="BY73" s="121" t="s">
        <v>226</v>
      </c>
      <c r="BZ73" s="121" t="s">
        <v>226</v>
      </c>
      <c r="CA73" s="121" t="s">
        <v>226</v>
      </c>
      <c r="CB73" s="121">
        <v>2.5000000000000001E-4</v>
      </c>
      <c r="CC73" s="121">
        <v>0.1</v>
      </c>
      <c r="CD73" s="26"/>
    </row>
    <row r="74" spans="1:82" ht="15" x14ac:dyDescent="0.25">
      <c r="A74" s="63" t="s">
        <v>89</v>
      </c>
      <c r="B74" s="62" t="s">
        <v>13</v>
      </c>
      <c r="C74" s="121" t="s">
        <v>6</v>
      </c>
      <c r="D74" s="62"/>
      <c r="E74" s="121">
        <v>0.8</v>
      </c>
      <c r="F74" s="121">
        <v>2.9</v>
      </c>
      <c r="G74" s="121">
        <v>2.4</v>
      </c>
      <c r="H74" s="121">
        <v>1.85</v>
      </c>
      <c r="I74" s="121">
        <v>1.1100000000000001</v>
      </c>
      <c r="J74" s="121">
        <v>2.13</v>
      </c>
      <c r="K74" s="121">
        <v>3.98</v>
      </c>
      <c r="L74" s="121">
        <v>2.7</v>
      </c>
      <c r="M74" s="121">
        <v>2.82</v>
      </c>
      <c r="N74" s="121">
        <v>3.14</v>
      </c>
      <c r="O74" s="121">
        <v>2.61</v>
      </c>
      <c r="P74" s="121">
        <v>2.87</v>
      </c>
      <c r="Q74" s="121">
        <v>2.95</v>
      </c>
      <c r="R74" s="121">
        <v>2.36</v>
      </c>
      <c r="S74" s="121">
        <v>2.77</v>
      </c>
      <c r="T74" s="121">
        <v>2.85</v>
      </c>
      <c r="U74" s="121">
        <v>2.17</v>
      </c>
      <c r="V74" s="121">
        <v>1.3</v>
      </c>
      <c r="W74" s="121">
        <v>2.4</v>
      </c>
      <c r="X74" s="121">
        <v>2.37</v>
      </c>
      <c r="Y74" s="121">
        <v>3.4</v>
      </c>
      <c r="Z74" s="121">
        <v>2.37</v>
      </c>
      <c r="AA74" s="121">
        <v>2.12</v>
      </c>
      <c r="AB74" s="121">
        <v>2.39</v>
      </c>
      <c r="AC74" s="121">
        <v>2.0699999999999998</v>
      </c>
      <c r="AD74" s="121">
        <v>2.33</v>
      </c>
      <c r="AE74" s="121">
        <v>2.12</v>
      </c>
      <c r="AF74" s="121">
        <v>2.66</v>
      </c>
      <c r="AG74" s="121">
        <v>2.64</v>
      </c>
      <c r="AH74" s="121">
        <v>1.1200000000000001</v>
      </c>
      <c r="AI74" s="121">
        <v>2.21</v>
      </c>
      <c r="AJ74" s="121">
        <v>2.13</v>
      </c>
      <c r="AK74" s="121">
        <v>2.1800000000000002</v>
      </c>
      <c r="AL74" s="121">
        <v>1.96</v>
      </c>
      <c r="AM74" s="121">
        <v>1.78</v>
      </c>
      <c r="AN74" s="121">
        <v>1.85</v>
      </c>
      <c r="AO74" s="121">
        <v>2.37</v>
      </c>
      <c r="AP74" s="121">
        <v>2.41</v>
      </c>
      <c r="AQ74" s="121">
        <v>2.44</v>
      </c>
      <c r="AR74" s="121">
        <v>2.5099999999999998</v>
      </c>
      <c r="AS74" s="121">
        <v>2.63</v>
      </c>
      <c r="AT74" s="121">
        <v>2.66</v>
      </c>
      <c r="AU74" s="121">
        <v>2.94</v>
      </c>
      <c r="AV74" s="122">
        <v>1.55</v>
      </c>
      <c r="AW74" s="122">
        <v>2.2000000000000002</v>
      </c>
      <c r="AX74" s="122">
        <v>1.92</v>
      </c>
      <c r="AY74" s="122">
        <v>1.92</v>
      </c>
      <c r="AZ74" s="122">
        <v>2</v>
      </c>
      <c r="BA74" s="122">
        <v>1.98</v>
      </c>
      <c r="BB74" s="122">
        <v>2.36</v>
      </c>
      <c r="BC74" s="122">
        <v>2.2799999999999998</v>
      </c>
      <c r="BD74" s="122">
        <v>2.5</v>
      </c>
      <c r="BE74" s="122">
        <v>2.4</v>
      </c>
      <c r="BF74" s="122">
        <v>2.7</v>
      </c>
      <c r="BG74" s="122">
        <v>2.6</v>
      </c>
      <c r="BH74" s="122">
        <v>2.8</v>
      </c>
      <c r="BI74" s="122">
        <v>5.3</v>
      </c>
      <c r="BJ74" s="122">
        <v>2.8</v>
      </c>
      <c r="BK74" s="122">
        <v>3.1</v>
      </c>
      <c r="BL74" s="122">
        <v>3.2</v>
      </c>
      <c r="BM74" s="122">
        <v>2.83</v>
      </c>
      <c r="BN74" s="122">
        <v>2.56</v>
      </c>
      <c r="BO74" s="122">
        <v>0.88</v>
      </c>
      <c r="BP74" s="122">
        <v>1.41</v>
      </c>
      <c r="BQ74" s="122">
        <v>0.88400000000000001</v>
      </c>
      <c r="BR74" s="122">
        <v>1.7</v>
      </c>
      <c r="BS74" s="122">
        <v>2.4</v>
      </c>
      <c r="BT74" s="122">
        <v>2.4900000000000002</v>
      </c>
      <c r="BU74" s="122">
        <v>2.37</v>
      </c>
      <c r="BV74" s="122">
        <v>2</v>
      </c>
      <c r="BW74" s="122">
        <v>2.34</v>
      </c>
      <c r="BX74" s="122">
        <v>2.67</v>
      </c>
      <c r="BY74" s="122">
        <v>2.62</v>
      </c>
      <c r="BZ74" s="122">
        <v>2.54</v>
      </c>
      <c r="CA74" s="122">
        <v>2.59</v>
      </c>
      <c r="CB74" s="121" t="s">
        <v>6</v>
      </c>
      <c r="CC74" s="121" t="s">
        <v>6</v>
      </c>
    </row>
    <row r="75" spans="1:82" ht="15" x14ac:dyDescent="0.25">
      <c r="A75" s="63" t="s">
        <v>90</v>
      </c>
      <c r="B75" s="62" t="s">
        <v>13</v>
      </c>
      <c r="C75" s="121" t="s">
        <v>6</v>
      </c>
      <c r="D75" s="62"/>
      <c r="E75" s="121">
        <v>7.5999999999999998E-2</v>
      </c>
      <c r="F75" s="121">
        <v>0.26900000000000002</v>
      </c>
      <c r="G75" s="121">
        <v>0.24</v>
      </c>
      <c r="H75" s="121">
        <v>0.14000000000000001</v>
      </c>
      <c r="I75" s="121">
        <v>8.5000000000000006E-2</v>
      </c>
      <c r="J75" s="121">
        <v>0.25</v>
      </c>
      <c r="K75" s="121">
        <v>0.30399999999999999</v>
      </c>
      <c r="L75" s="121">
        <v>0.27900000000000003</v>
      </c>
      <c r="M75" s="121">
        <v>0.30199999999999999</v>
      </c>
      <c r="N75" s="121">
        <v>0.315</v>
      </c>
      <c r="O75" s="121">
        <v>0.29699999999999999</v>
      </c>
      <c r="P75" s="121">
        <v>0.27800000000000002</v>
      </c>
      <c r="Q75" s="121">
        <v>0.29199999999999998</v>
      </c>
      <c r="R75" s="121">
        <v>0.29599999999999999</v>
      </c>
      <c r="S75" s="121">
        <v>0.30299999999999999</v>
      </c>
      <c r="T75" s="121">
        <v>0.30199999999999999</v>
      </c>
      <c r="U75" s="121">
        <v>0.32</v>
      </c>
      <c r="V75" s="121">
        <v>0.14799999999999999</v>
      </c>
      <c r="W75" s="121">
        <v>0.26900000000000002</v>
      </c>
      <c r="X75" s="121">
        <v>0.29099999999999998</v>
      </c>
      <c r="Y75" s="121">
        <v>0.38</v>
      </c>
      <c r="Z75" s="121">
        <v>0.16300000000000001</v>
      </c>
      <c r="AA75" s="121">
        <v>0.22500000000000001</v>
      </c>
      <c r="AB75" s="121">
        <v>0.23</v>
      </c>
      <c r="AC75" s="121">
        <v>0.20599999999999999</v>
      </c>
      <c r="AD75" s="121">
        <v>0.221</v>
      </c>
      <c r="AE75" s="121">
        <v>0.22600000000000001</v>
      </c>
      <c r="AF75" s="121">
        <v>0.25600000000000001</v>
      </c>
      <c r="AG75" s="121">
        <v>0.30499999999999999</v>
      </c>
      <c r="AH75" s="121">
        <v>8.6999999999999994E-2</v>
      </c>
      <c r="AI75" s="121">
        <v>0.20599999999999999</v>
      </c>
      <c r="AJ75" s="121">
        <v>0.20300000000000001</v>
      </c>
      <c r="AK75" s="121">
        <v>0.22</v>
      </c>
      <c r="AL75" s="121">
        <v>0.184</v>
      </c>
      <c r="AM75" s="121">
        <v>0.21299999999999999</v>
      </c>
      <c r="AN75" s="121">
        <v>0.2</v>
      </c>
      <c r="AO75" s="121">
        <v>0.23699999999999999</v>
      </c>
      <c r="AP75" s="121">
        <v>0.25800000000000001</v>
      </c>
      <c r="AQ75" s="121">
        <v>0.29499999999999998</v>
      </c>
      <c r="AR75" s="121">
        <v>0.34899999999999998</v>
      </c>
      <c r="AS75" s="121">
        <v>0.35699999999999998</v>
      </c>
      <c r="AT75" s="121">
        <v>0.35499999999999998</v>
      </c>
      <c r="AU75" s="121">
        <v>0.36</v>
      </c>
      <c r="AV75" s="122">
        <v>0.188</v>
      </c>
      <c r="AW75" s="122">
        <v>0.223</v>
      </c>
      <c r="AX75" s="122">
        <v>0.11799999999999999</v>
      </c>
      <c r="AY75" s="122">
        <v>0.20100000000000001</v>
      </c>
      <c r="AZ75" s="122">
        <v>0.2</v>
      </c>
      <c r="BA75" s="122">
        <v>0.16300000000000001</v>
      </c>
      <c r="BB75" s="122">
        <v>0.20599999999999999</v>
      </c>
      <c r="BC75" s="122">
        <v>0.21299999999999999</v>
      </c>
      <c r="BD75" s="122">
        <v>0.22600000000000001</v>
      </c>
      <c r="BE75" s="122">
        <v>0.22700000000000001</v>
      </c>
      <c r="BF75" s="122">
        <v>0.246</v>
      </c>
      <c r="BG75" s="122">
        <v>0.26400000000000001</v>
      </c>
      <c r="BH75" s="122">
        <v>0.32500000000000001</v>
      </c>
      <c r="BI75" s="122">
        <v>0.35499999999999998</v>
      </c>
      <c r="BJ75" s="122">
        <v>0.372</v>
      </c>
      <c r="BK75" s="122">
        <v>0.38100000000000001</v>
      </c>
      <c r="BL75" s="122">
        <v>0.41099999999999998</v>
      </c>
      <c r="BM75" s="122">
        <v>0.38</v>
      </c>
      <c r="BN75" s="122">
        <v>0.33500000000000002</v>
      </c>
      <c r="BO75" s="122">
        <v>9.2499999999999999E-2</v>
      </c>
      <c r="BP75" s="122">
        <v>0.16400000000000001</v>
      </c>
      <c r="BQ75" s="122">
        <v>8.1600000000000006E-2</v>
      </c>
      <c r="BR75" s="122">
        <v>0.19</v>
      </c>
      <c r="BS75" s="122">
        <v>0.23899999999999999</v>
      </c>
      <c r="BT75" s="122">
        <v>0.29599999999999999</v>
      </c>
      <c r="BU75" s="122">
        <v>0.27800000000000002</v>
      </c>
      <c r="BV75" s="122">
        <v>0.19800000000000001</v>
      </c>
      <c r="BW75" s="122">
        <v>0.26400000000000001</v>
      </c>
      <c r="BX75" s="122">
        <v>0.318</v>
      </c>
      <c r="BY75" s="122">
        <v>0.30499999999999999</v>
      </c>
      <c r="BZ75" s="122">
        <v>0.32100000000000001</v>
      </c>
      <c r="CA75" s="122">
        <v>0.314</v>
      </c>
      <c r="CB75" s="121" t="s">
        <v>6</v>
      </c>
      <c r="CC75" s="121" t="s">
        <v>6</v>
      </c>
    </row>
    <row r="76" spans="1:82" ht="15" x14ac:dyDescent="0.25">
      <c r="A76" s="63" t="s">
        <v>91</v>
      </c>
      <c r="B76" s="62" t="s">
        <v>13</v>
      </c>
      <c r="C76" s="121" t="s">
        <v>6</v>
      </c>
      <c r="D76" s="62"/>
      <c r="E76" s="121">
        <v>1</v>
      </c>
      <c r="F76" s="121">
        <v>4.9000000000000004</v>
      </c>
      <c r="G76" s="121">
        <v>4</v>
      </c>
      <c r="H76" s="121">
        <v>1.8</v>
      </c>
      <c r="I76" s="121">
        <v>1</v>
      </c>
      <c r="J76" s="121">
        <v>4.0999999999999996</v>
      </c>
      <c r="K76" s="121">
        <v>29.3</v>
      </c>
      <c r="L76" s="121">
        <v>4.8</v>
      </c>
      <c r="M76" s="121">
        <v>4.8</v>
      </c>
      <c r="N76" s="121">
        <v>5.5</v>
      </c>
      <c r="O76" s="121">
        <v>5.3</v>
      </c>
      <c r="P76" s="121">
        <v>4.9000000000000004</v>
      </c>
      <c r="Q76" s="121">
        <v>5.2</v>
      </c>
      <c r="R76" s="121">
        <v>4.5999999999999996</v>
      </c>
      <c r="S76" s="121">
        <v>5.6</v>
      </c>
      <c r="T76" s="121">
        <v>5.9</v>
      </c>
      <c r="U76" s="121">
        <v>5.6</v>
      </c>
      <c r="V76" s="121">
        <v>1.9</v>
      </c>
      <c r="W76" s="121">
        <v>4.5</v>
      </c>
      <c r="X76" s="121">
        <v>4.9000000000000004</v>
      </c>
      <c r="Y76" s="121">
        <v>5.7</v>
      </c>
      <c r="Z76" s="121">
        <v>3.5</v>
      </c>
      <c r="AA76" s="121">
        <v>3.3</v>
      </c>
      <c r="AB76" s="121">
        <v>4.2</v>
      </c>
      <c r="AC76" s="121">
        <v>3.5</v>
      </c>
      <c r="AD76" s="121">
        <v>3.7</v>
      </c>
      <c r="AE76" s="121">
        <v>3.5</v>
      </c>
      <c r="AF76" s="121">
        <v>5</v>
      </c>
      <c r="AG76" s="121">
        <v>5.3</v>
      </c>
      <c r="AH76" s="121">
        <v>1.6</v>
      </c>
      <c r="AI76" s="121">
        <v>3.4</v>
      </c>
      <c r="AJ76" s="121">
        <v>3.7</v>
      </c>
      <c r="AK76" s="121">
        <v>3.8</v>
      </c>
      <c r="AL76" s="121">
        <v>3.5</v>
      </c>
      <c r="AM76" s="121">
        <v>3.1</v>
      </c>
      <c r="AN76" s="121">
        <v>3.3</v>
      </c>
      <c r="AO76" s="121">
        <v>3.9</v>
      </c>
      <c r="AP76" s="121">
        <v>4.8</v>
      </c>
      <c r="AQ76" s="121">
        <v>4.0999999999999996</v>
      </c>
      <c r="AR76" s="121">
        <v>6.8</v>
      </c>
      <c r="AS76" s="121">
        <v>5.7</v>
      </c>
      <c r="AT76" s="121">
        <v>6.4</v>
      </c>
      <c r="AU76" s="121">
        <v>6.8</v>
      </c>
      <c r="AV76" s="122">
        <v>3.2</v>
      </c>
      <c r="AW76" s="122">
        <v>3.4</v>
      </c>
      <c r="AX76" s="122">
        <v>7.4</v>
      </c>
      <c r="AY76" s="122">
        <v>3.1</v>
      </c>
      <c r="AZ76" s="122">
        <v>3.2</v>
      </c>
      <c r="BA76" s="122">
        <v>3.2</v>
      </c>
      <c r="BB76" s="122">
        <v>3.2</v>
      </c>
      <c r="BC76" s="122">
        <v>3.6</v>
      </c>
      <c r="BD76" s="121" t="s">
        <v>6</v>
      </c>
      <c r="BE76" s="121" t="s">
        <v>6</v>
      </c>
      <c r="BF76" s="121" t="s">
        <v>6</v>
      </c>
      <c r="BG76" s="121" t="s">
        <v>6</v>
      </c>
      <c r="BH76" s="121" t="s">
        <v>6</v>
      </c>
      <c r="BI76" s="121" t="s">
        <v>6</v>
      </c>
      <c r="BJ76" s="121" t="s">
        <v>6</v>
      </c>
      <c r="BK76" s="121" t="s">
        <v>6</v>
      </c>
      <c r="BL76" s="121" t="s">
        <v>6</v>
      </c>
      <c r="BM76" s="122">
        <v>6.87</v>
      </c>
      <c r="BN76" s="122">
        <v>5.68</v>
      </c>
      <c r="BO76" s="122">
        <v>1.3</v>
      </c>
      <c r="BP76" s="122">
        <v>2.97</v>
      </c>
      <c r="BQ76" s="122">
        <v>1.25</v>
      </c>
      <c r="BR76" s="122">
        <v>3.42</v>
      </c>
      <c r="BS76" s="122">
        <v>5.99</v>
      </c>
      <c r="BT76" s="122">
        <v>5.61</v>
      </c>
      <c r="BU76" s="122">
        <v>5.01</v>
      </c>
      <c r="BV76" s="122">
        <v>4.0999999999999996</v>
      </c>
      <c r="BW76" s="122">
        <v>5.27</v>
      </c>
      <c r="BX76" s="122">
        <v>6.25</v>
      </c>
      <c r="BY76" s="122">
        <v>6.18</v>
      </c>
      <c r="BZ76" s="122">
        <v>6.71</v>
      </c>
      <c r="CA76" s="122">
        <v>6.73</v>
      </c>
      <c r="CB76" s="121" t="s">
        <v>6</v>
      </c>
      <c r="CC76" s="121" t="s">
        <v>6</v>
      </c>
    </row>
    <row r="77" spans="1:82" s="26" customFormat="1" ht="15" x14ac:dyDescent="0.25">
      <c r="A77" s="63" t="s">
        <v>162</v>
      </c>
      <c r="B77" s="62" t="s">
        <v>13</v>
      </c>
      <c r="C77" s="121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61</v>
      </c>
      <c r="AW77" s="121" t="s">
        <v>61</v>
      </c>
      <c r="AX77" s="121" t="s">
        <v>61</v>
      </c>
      <c r="AY77" s="121" t="s">
        <v>61</v>
      </c>
      <c r="AZ77" s="234" t="s">
        <v>6</v>
      </c>
      <c r="BA77" s="121" t="s">
        <v>61</v>
      </c>
      <c r="BB77" s="121" t="s">
        <v>61</v>
      </c>
      <c r="BC77" s="121" t="s">
        <v>61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21" t="s">
        <v>6</v>
      </c>
      <c r="CB77" s="121" t="s">
        <v>6</v>
      </c>
      <c r="CC77" s="121" t="s">
        <v>6</v>
      </c>
    </row>
    <row r="78" spans="1:82" ht="15" x14ac:dyDescent="0.25">
      <c r="A78" s="63" t="s">
        <v>92</v>
      </c>
      <c r="B78" s="62" t="s">
        <v>13</v>
      </c>
      <c r="C78" s="121" t="s">
        <v>6</v>
      </c>
      <c r="D78" s="62"/>
      <c r="E78" s="121" t="s">
        <v>93</v>
      </c>
      <c r="F78" s="121" t="s">
        <v>93</v>
      </c>
      <c r="G78" s="121" t="s">
        <v>93</v>
      </c>
      <c r="H78" s="121">
        <v>2.0000000000000002E-5</v>
      </c>
      <c r="I78" s="121">
        <v>4.0000000000000003E-5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 t="s">
        <v>68</v>
      </c>
      <c r="P78" s="121" t="s">
        <v>68</v>
      </c>
      <c r="Q78" s="121" t="s">
        <v>68</v>
      </c>
      <c r="R78" s="121" t="s">
        <v>68</v>
      </c>
      <c r="S78" s="121" t="s">
        <v>68</v>
      </c>
      <c r="T78" s="121" t="s">
        <v>68</v>
      </c>
      <c r="U78" s="121" t="s">
        <v>68</v>
      </c>
      <c r="V78" s="121">
        <v>4.0000000000000003E-5</v>
      </c>
      <c r="W78" s="121" t="s">
        <v>68</v>
      </c>
      <c r="X78" s="121" t="s">
        <v>68</v>
      </c>
      <c r="Y78" s="121" t="s">
        <v>93</v>
      </c>
      <c r="Z78" s="121">
        <v>2.0000000000000002E-5</v>
      </c>
      <c r="AA78" s="121" t="s">
        <v>68</v>
      </c>
      <c r="AB78" s="121" t="s">
        <v>61</v>
      </c>
      <c r="AC78" s="121" t="s">
        <v>68</v>
      </c>
      <c r="AD78" s="121" t="s">
        <v>68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68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 t="s">
        <v>68</v>
      </c>
      <c r="AS78" s="121" t="s">
        <v>68</v>
      </c>
      <c r="AT78" s="121" t="s">
        <v>68</v>
      </c>
      <c r="AU78" s="121" t="s">
        <v>68</v>
      </c>
      <c r="AV78" s="121" t="s">
        <v>68</v>
      </c>
      <c r="AW78" s="121" t="s">
        <v>68</v>
      </c>
      <c r="AX78" s="121" t="s">
        <v>68</v>
      </c>
      <c r="AY78" s="121" t="s">
        <v>68</v>
      </c>
      <c r="AZ78" s="121" t="s">
        <v>93</v>
      </c>
      <c r="BA78" s="121" t="s">
        <v>68</v>
      </c>
      <c r="BB78" s="121" t="s">
        <v>68</v>
      </c>
      <c r="BC78" s="121" t="s">
        <v>68</v>
      </c>
      <c r="BD78" s="174">
        <v>6.0000000000000002E-5</v>
      </c>
      <c r="BE78" s="174">
        <v>3.0000000000000001E-5</v>
      </c>
      <c r="BF78" s="174">
        <v>3.0000000000000001E-5</v>
      </c>
      <c r="BG78" s="121" t="s">
        <v>68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 t="s">
        <v>226</v>
      </c>
      <c r="BN78" s="121" t="s">
        <v>226</v>
      </c>
      <c r="BO78" s="122">
        <v>2.4000000000000001E-5</v>
      </c>
      <c r="BP78" s="122">
        <v>1.2999999999999999E-5</v>
      </c>
      <c r="BQ78" s="122">
        <v>5.1E-5</v>
      </c>
      <c r="BR78" s="174">
        <v>1.4E-5</v>
      </c>
      <c r="BS78" s="174">
        <v>1.8E-5</v>
      </c>
      <c r="BT78" s="121" t="s">
        <v>226</v>
      </c>
      <c r="BU78" s="121" t="s">
        <v>226</v>
      </c>
      <c r="BV78" s="121" t="s">
        <v>226</v>
      </c>
      <c r="BW78" s="121" t="s">
        <v>226</v>
      </c>
      <c r="BX78" s="121" t="s">
        <v>226</v>
      </c>
      <c r="BY78" s="121" t="s">
        <v>226</v>
      </c>
      <c r="BZ78" s="121" t="s">
        <v>226</v>
      </c>
      <c r="CA78" s="121" t="s">
        <v>226</v>
      </c>
      <c r="CB78" s="121">
        <v>8.0000000000000004E-4</v>
      </c>
      <c r="CC78" s="121" t="s">
        <v>6</v>
      </c>
      <c r="CD78" s="26"/>
    </row>
    <row r="79" spans="1:82" s="26" customFormat="1" ht="15" x14ac:dyDescent="0.25">
      <c r="A79" s="63" t="s">
        <v>163</v>
      </c>
      <c r="B79" s="62" t="s">
        <v>13</v>
      </c>
      <c r="C79" s="121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63</v>
      </c>
      <c r="AW79" s="121" t="s">
        <v>63</v>
      </c>
      <c r="AX79" s="121" t="s">
        <v>63</v>
      </c>
      <c r="AY79" s="121" t="s">
        <v>63</v>
      </c>
      <c r="AZ79" s="234" t="s">
        <v>6</v>
      </c>
      <c r="BA79" s="121" t="s">
        <v>63</v>
      </c>
      <c r="BB79" s="121" t="s">
        <v>63</v>
      </c>
      <c r="BC79" s="121" t="s">
        <v>63</v>
      </c>
      <c r="BD79" s="122">
        <v>4.4999999999999999E-4</v>
      </c>
      <c r="BE79" s="122">
        <v>2.9E-4</v>
      </c>
      <c r="BF79" s="122">
        <v>2.1000000000000001E-4</v>
      </c>
      <c r="BG79" s="174">
        <v>4.0000000000000003E-5</v>
      </c>
      <c r="BH79" s="174">
        <v>1.0000000000000001E-5</v>
      </c>
      <c r="BI79" s="174">
        <v>3.0000000000000001E-5</v>
      </c>
      <c r="BJ79" s="121" t="s">
        <v>68</v>
      </c>
      <c r="BK79" s="121" t="s">
        <v>68</v>
      </c>
      <c r="BL79" s="174">
        <v>1.0000000000000001E-5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121" t="s">
        <v>6</v>
      </c>
      <c r="CB79" s="121" t="s">
        <v>6</v>
      </c>
      <c r="CC79" s="121" t="s">
        <v>6</v>
      </c>
      <c r="CD79" s="151"/>
    </row>
    <row r="80" spans="1:82" ht="15" x14ac:dyDescent="0.25">
      <c r="A80" s="63" t="s">
        <v>94</v>
      </c>
      <c r="B80" s="62" t="s">
        <v>13</v>
      </c>
      <c r="C80" s="121" t="s">
        <v>6</v>
      </c>
      <c r="D80" s="62"/>
      <c r="E80" s="121" t="s">
        <v>57</v>
      </c>
      <c r="F80" s="121" t="s">
        <v>57</v>
      </c>
      <c r="G80" s="121" t="s">
        <v>57</v>
      </c>
      <c r="H80" s="121" t="s">
        <v>61</v>
      </c>
      <c r="I80" s="121" t="s">
        <v>61</v>
      </c>
      <c r="J80" s="121">
        <v>1E-4</v>
      </c>
      <c r="K80" s="121" t="s">
        <v>61</v>
      </c>
      <c r="L80" s="121" t="s">
        <v>61</v>
      </c>
      <c r="M80" s="121" t="s">
        <v>61</v>
      </c>
      <c r="N80" s="121" t="s">
        <v>61</v>
      </c>
      <c r="O80" s="121" t="s">
        <v>61</v>
      </c>
      <c r="P80" s="121" t="s">
        <v>61</v>
      </c>
      <c r="Q80" s="121" t="s">
        <v>61</v>
      </c>
      <c r="R80" s="121" t="s">
        <v>61</v>
      </c>
      <c r="S80" s="121" t="s">
        <v>61</v>
      </c>
      <c r="T80" s="121" t="s">
        <v>61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65</v>
      </c>
      <c r="Z80" s="121" t="s">
        <v>61</v>
      </c>
      <c r="AA80" s="121" t="s">
        <v>61</v>
      </c>
      <c r="AB80" s="121" t="s">
        <v>57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>
        <v>1E-4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61</v>
      </c>
      <c r="AY80" s="121" t="s">
        <v>61</v>
      </c>
      <c r="AZ80" s="121" t="s">
        <v>57</v>
      </c>
      <c r="BA80" s="121" t="s">
        <v>61</v>
      </c>
      <c r="BB80" s="121" t="s">
        <v>61</v>
      </c>
      <c r="BC80" s="122">
        <v>2.9999999999999997E-4</v>
      </c>
      <c r="BD80" s="122">
        <v>1E-4</v>
      </c>
      <c r="BE80" s="121" t="s">
        <v>61</v>
      </c>
      <c r="BF80" s="122">
        <v>2.0000000000000001E-4</v>
      </c>
      <c r="BG80" s="122">
        <v>2.0000000000000001E-4</v>
      </c>
      <c r="BH80" s="121" t="s">
        <v>61</v>
      </c>
      <c r="BI80" s="121" t="s">
        <v>61</v>
      </c>
      <c r="BJ80" s="121" t="s">
        <v>61</v>
      </c>
      <c r="BK80" s="121" t="s">
        <v>61</v>
      </c>
      <c r="BL80" s="121" t="s">
        <v>61</v>
      </c>
      <c r="BM80" s="121" t="s">
        <v>69</v>
      </c>
      <c r="BN80" s="121" t="s">
        <v>69</v>
      </c>
      <c r="BO80" s="121" t="s">
        <v>69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21" t="s">
        <v>69</v>
      </c>
      <c r="CA80" s="121" t="s">
        <v>69</v>
      </c>
      <c r="CB80" s="121" t="s">
        <v>6</v>
      </c>
      <c r="CC80" s="121" t="s">
        <v>6</v>
      </c>
    </row>
    <row r="81" spans="1:82" ht="15" x14ac:dyDescent="0.25">
      <c r="A81" s="63" t="s">
        <v>95</v>
      </c>
      <c r="B81" s="62" t="s">
        <v>13</v>
      </c>
      <c r="C81" s="121" t="s">
        <v>6</v>
      </c>
      <c r="D81" s="62"/>
      <c r="E81" s="121">
        <v>4.1399999999999999E-2</v>
      </c>
      <c r="F81" s="121">
        <v>1.8E-3</v>
      </c>
      <c r="G81" s="121">
        <v>1.9E-3</v>
      </c>
      <c r="H81" s="121">
        <v>7.3800000000000004E-2</v>
      </c>
      <c r="I81" s="121">
        <v>0.106</v>
      </c>
      <c r="J81" s="121">
        <v>1.6999999999999999E-3</v>
      </c>
      <c r="K81" s="121">
        <v>1.4E-3</v>
      </c>
      <c r="L81" s="121">
        <v>4.0000000000000002E-4</v>
      </c>
      <c r="M81" s="121" t="s">
        <v>63</v>
      </c>
      <c r="N81" s="121" t="s">
        <v>63</v>
      </c>
      <c r="O81" s="121" t="s">
        <v>63</v>
      </c>
      <c r="P81" s="121">
        <v>8.9999999999999998E-4</v>
      </c>
      <c r="Q81" s="121">
        <v>4.0000000000000002E-4</v>
      </c>
      <c r="R81" s="121" t="s">
        <v>63</v>
      </c>
      <c r="S81" s="121"/>
      <c r="T81" s="121" t="s">
        <v>96</v>
      </c>
      <c r="U81" s="121" t="s">
        <v>57</v>
      </c>
      <c r="V81" s="121">
        <v>0.13</v>
      </c>
      <c r="W81" s="121">
        <v>5.0000000000000001E-3</v>
      </c>
      <c r="X81" s="121" t="s">
        <v>61</v>
      </c>
      <c r="Y81" s="121">
        <v>0.50800000000000001</v>
      </c>
      <c r="Z81" s="121">
        <v>3.5999999999999997E-2</v>
      </c>
      <c r="AA81" s="121" t="s">
        <v>57</v>
      </c>
      <c r="AB81" s="121">
        <v>3.0000000000000001E-3</v>
      </c>
      <c r="AC81" s="121">
        <v>1.2E-2</v>
      </c>
      <c r="AD81" s="121">
        <v>3.0000000000000001E-3</v>
      </c>
      <c r="AE81" s="121">
        <v>1E-3</v>
      </c>
      <c r="AF81" s="121" t="s">
        <v>57</v>
      </c>
      <c r="AG81" s="121" t="s">
        <v>57</v>
      </c>
      <c r="AH81" s="121">
        <v>0.01</v>
      </c>
      <c r="AI81" s="121" t="s">
        <v>57</v>
      </c>
      <c r="AJ81" s="121">
        <v>2E-3</v>
      </c>
      <c r="AK81" s="121" t="s">
        <v>57</v>
      </c>
      <c r="AL81" s="121">
        <v>4.0000000000000001E-3</v>
      </c>
      <c r="AM81" s="121">
        <v>2E-3</v>
      </c>
      <c r="AN81" s="121">
        <v>4.0000000000000001E-3</v>
      </c>
      <c r="AO81" s="121" t="s">
        <v>57</v>
      </c>
      <c r="AP81" s="121" t="s">
        <v>57</v>
      </c>
      <c r="AQ81" s="121" t="s">
        <v>57</v>
      </c>
      <c r="AR81" s="121" t="s">
        <v>96</v>
      </c>
      <c r="AS81" s="121" t="s">
        <v>57</v>
      </c>
      <c r="AT81" s="121" t="s">
        <v>57</v>
      </c>
      <c r="AU81" s="121" t="s">
        <v>57</v>
      </c>
      <c r="AV81" s="122">
        <v>4.0000000000000001E-3</v>
      </c>
      <c r="AW81" s="122">
        <v>2E-3</v>
      </c>
      <c r="AX81" s="122">
        <v>0.14899999999999999</v>
      </c>
      <c r="AY81" s="121" t="s">
        <v>57</v>
      </c>
      <c r="AZ81" s="122">
        <v>3.0000000000000001E-3</v>
      </c>
      <c r="BA81" s="122">
        <v>7.0000000000000001E-3</v>
      </c>
      <c r="BB81" s="121" t="s">
        <v>57</v>
      </c>
      <c r="BC81" s="121" t="s">
        <v>96</v>
      </c>
      <c r="BD81" s="122">
        <v>0.23400000000000001</v>
      </c>
      <c r="BE81" s="122">
        <v>9.9500000000000005E-2</v>
      </c>
      <c r="BF81" s="122">
        <v>0.11600000000000001</v>
      </c>
      <c r="BG81" s="122">
        <v>3.9600000000000003E-2</v>
      </c>
      <c r="BH81" s="122">
        <v>1.6000000000000001E-3</v>
      </c>
      <c r="BI81" s="122">
        <v>1.8E-3</v>
      </c>
      <c r="BJ81" s="122">
        <v>6.9999999999999999E-4</v>
      </c>
      <c r="BK81" s="122">
        <v>5.9999999999999995E-4</v>
      </c>
      <c r="BL81" s="121" t="s">
        <v>65</v>
      </c>
      <c r="BM81" s="121" t="s">
        <v>42</v>
      </c>
      <c r="BN81" s="121" t="s">
        <v>42</v>
      </c>
      <c r="BO81" s="122">
        <v>8.8999999999999996E-2</v>
      </c>
      <c r="BP81" s="122">
        <v>3.1E-2</v>
      </c>
      <c r="BQ81" s="122">
        <v>0.125</v>
      </c>
      <c r="BR81" s="121" t="s">
        <v>42</v>
      </c>
      <c r="BS81" s="122">
        <v>4.7E-2</v>
      </c>
      <c r="BT81" s="121" t="s">
        <v>42</v>
      </c>
      <c r="BU81" s="121" t="s">
        <v>42</v>
      </c>
      <c r="BV81" s="121" t="s">
        <v>42</v>
      </c>
      <c r="BW81" s="122">
        <v>0.01</v>
      </c>
      <c r="BX81" s="121" t="s">
        <v>42</v>
      </c>
      <c r="BY81" s="121" t="s">
        <v>42</v>
      </c>
      <c r="BZ81" s="121" t="s">
        <v>42</v>
      </c>
      <c r="CA81" s="121" t="s">
        <v>42</v>
      </c>
      <c r="CB81" s="121" t="s">
        <v>6</v>
      </c>
      <c r="CC81" s="121" t="s">
        <v>6</v>
      </c>
    </row>
    <row r="82" spans="1:82" ht="15" x14ac:dyDescent="0.25">
      <c r="A82" s="63" t="s">
        <v>97</v>
      </c>
      <c r="B82" s="62" t="s">
        <v>13</v>
      </c>
      <c r="C82" s="121" t="s">
        <v>6</v>
      </c>
      <c r="D82" s="62"/>
      <c r="E82" s="121">
        <v>5.9999999999999995E-4</v>
      </c>
      <c r="F82" s="121" t="s">
        <v>65</v>
      </c>
      <c r="G82" s="121" t="s">
        <v>65</v>
      </c>
      <c r="H82" s="121">
        <v>8.0000000000000004E-4</v>
      </c>
      <c r="I82" s="121">
        <v>1.1000000000000001E-3</v>
      </c>
      <c r="J82" s="121">
        <v>4.0000000000000002E-4</v>
      </c>
      <c r="K82" s="121" t="s">
        <v>63</v>
      </c>
      <c r="L82" s="121">
        <v>5.0000000000000001E-4</v>
      </c>
      <c r="M82" s="121">
        <v>5.9999999999999995E-4</v>
      </c>
      <c r="N82" s="121">
        <v>5.9999999999999995E-4</v>
      </c>
      <c r="O82" s="121">
        <v>6.9999999999999999E-4</v>
      </c>
      <c r="P82" s="121">
        <v>5.9999999999999995E-4</v>
      </c>
      <c r="Q82" s="121">
        <v>5.9999999999999995E-4</v>
      </c>
      <c r="R82" s="121">
        <v>5.9999999999999995E-4</v>
      </c>
      <c r="S82" s="121">
        <v>6.9999999999999999E-4</v>
      </c>
      <c r="T82" s="121">
        <v>6.9999999999999999E-4</v>
      </c>
      <c r="U82" s="121">
        <v>8.0000000000000004E-4</v>
      </c>
      <c r="V82" s="121">
        <v>1.1999999999999999E-3</v>
      </c>
      <c r="W82" s="121">
        <v>5.9999999999999995E-4</v>
      </c>
      <c r="X82" s="121">
        <v>7.0000000000000001E-3</v>
      </c>
      <c r="Y82" s="121">
        <v>3.0000000000000001E-3</v>
      </c>
      <c r="Z82" s="121" t="s">
        <v>63</v>
      </c>
      <c r="AA82" s="121" t="s">
        <v>63</v>
      </c>
      <c r="AB82" s="121" t="s">
        <v>51</v>
      </c>
      <c r="AC82" s="121" t="s">
        <v>63</v>
      </c>
      <c r="AD82" s="121" t="s">
        <v>63</v>
      </c>
      <c r="AE82" s="121" t="s">
        <v>63</v>
      </c>
      <c r="AF82" s="121">
        <v>5.9999999999999995E-4</v>
      </c>
      <c r="AG82" s="121">
        <v>5.9999999999999995E-4</v>
      </c>
      <c r="AH82" s="121" t="s">
        <v>63</v>
      </c>
      <c r="AI82" s="121" t="s">
        <v>63</v>
      </c>
      <c r="AJ82" s="121" t="s">
        <v>63</v>
      </c>
      <c r="AK82" s="121" t="s">
        <v>63</v>
      </c>
      <c r="AL82" s="121" t="s">
        <v>63</v>
      </c>
      <c r="AM82" s="121" t="s">
        <v>63</v>
      </c>
      <c r="AN82" s="121" t="s">
        <v>63</v>
      </c>
      <c r="AO82" s="121" t="s">
        <v>63</v>
      </c>
      <c r="AP82" s="121">
        <v>5.9999999999999995E-4</v>
      </c>
      <c r="AQ82" s="121">
        <v>5.9999999999999995E-4</v>
      </c>
      <c r="AR82" s="121">
        <v>6.9999999999999999E-4</v>
      </c>
      <c r="AS82" s="121">
        <v>6.9999999999999999E-4</v>
      </c>
      <c r="AT82" s="121">
        <v>8.0000000000000004E-4</v>
      </c>
      <c r="AU82" s="121">
        <v>8.0000000000000004E-4</v>
      </c>
      <c r="AV82" s="121" t="s">
        <v>63</v>
      </c>
      <c r="AW82" s="122">
        <v>5.0000000000000001E-4</v>
      </c>
      <c r="AX82" s="121" t="s">
        <v>63</v>
      </c>
      <c r="AY82" s="121" t="s">
        <v>63</v>
      </c>
      <c r="AZ82" s="121" t="s">
        <v>65</v>
      </c>
      <c r="BA82" s="121" t="s">
        <v>63</v>
      </c>
      <c r="BB82" s="121" t="s">
        <v>63</v>
      </c>
      <c r="BC82" s="121" t="s">
        <v>63</v>
      </c>
      <c r="BD82" s="122">
        <v>1.57E-3</v>
      </c>
      <c r="BE82" s="122">
        <v>8.1999999999999998E-4</v>
      </c>
      <c r="BF82" s="122">
        <v>9.3000000000000005E-4</v>
      </c>
      <c r="BG82" s="122">
        <v>7.1000000000000002E-4</v>
      </c>
      <c r="BH82" s="122">
        <v>7.2999999999999996E-4</v>
      </c>
      <c r="BI82" s="122">
        <v>8.0000000000000004E-4</v>
      </c>
      <c r="BJ82" s="122">
        <v>8.0999999999999996E-4</v>
      </c>
      <c r="BK82" s="122">
        <v>9.3000000000000005E-4</v>
      </c>
      <c r="BL82" s="122">
        <v>8.4999999999999995E-4</v>
      </c>
      <c r="BM82" s="122">
        <v>9.5E-4</v>
      </c>
      <c r="BN82" s="122">
        <v>7.6499999999999995E-4</v>
      </c>
      <c r="BO82" s="122">
        <v>5.4500000000000002E-4</v>
      </c>
      <c r="BP82" s="122">
        <v>5.4100000000000003E-4</v>
      </c>
      <c r="BQ82" s="122">
        <v>1.08E-3</v>
      </c>
      <c r="BR82" s="122">
        <v>4.5899999999999999E-4</v>
      </c>
      <c r="BS82" s="122">
        <v>7.3200000000000001E-4</v>
      </c>
      <c r="BT82" s="122">
        <v>6.9399999999999996E-4</v>
      </c>
      <c r="BU82" s="122">
        <v>5.3600000000000002E-4</v>
      </c>
      <c r="BV82" s="122">
        <v>3.5799999999999997E-4</v>
      </c>
      <c r="BW82" s="122">
        <v>5.7799999999999995E-4</v>
      </c>
      <c r="BX82" s="121">
        <v>6.7400000000000001E-4</v>
      </c>
      <c r="BY82" s="121">
        <v>6.0400000000000004E-4</v>
      </c>
      <c r="BZ82" s="121">
        <v>6.6100000000000002E-4</v>
      </c>
      <c r="CA82" s="121">
        <v>6.4099999999999997E-4</v>
      </c>
      <c r="CB82" s="121">
        <v>1.4999999999999999E-2</v>
      </c>
      <c r="CC82" s="121" t="s">
        <v>6</v>
      </c>
      <c r="CD82" s="26"/>
    </row>
    <row r="83" spans="1:82" ht="15" x14ac:dyDescent="0.25">
      <c r="A83" s="63" t="s">
        <v>98</v>
      </c>
      <c r="B83" s="62" t="s">
        <v>13</v>
      </c>
      <c r="C83" s="121" t="s">
        <v>6</v>
      </c>
      <c r="D83" s="62"/>
      <c r="E83" s="121">
        <v>3.8E-3</v>
      </c>
      <c r="F83" s="121">
        <v>4.0000000000000002E-4</v>
      </c>
      <c r="G83" s="121">
        <v>4.0000000000000002E-4</v>
      </c>
      <c r="H83" s="121">
        <v>6.3400000000000001E-3</v>
      </c>
      <c r="I83" s="121">
        <v>9.6299999999999997E-3</v>
      </c>
      <c r="J83" s="121">
        <v>3.5E-4</v>
      </c>
      <c r="K83" s="121">
        <v>1.9000000000000001E-4</v>
      </c>
      <c r="L83" s="121">
        <v>3.2000000000000003E-4</v>
      </c>
      <c r="M83" s="121">
        <v>2.9999999999999997E-4</v>
      </c>
      <c r="N83" s="121">
        <v>2.0000000000000001E-4</v>
      </c>
      <c r="O83" s="121">
        <v>2.0000000000000001E-4</v>
      </c>
      <c r="P83" s="121">
        <v>4.0000000000000002E-4</v>
      </c>
      <c r="Q83" s="121">
        <v>2.9999999999999997E-4</v>
      </c>
      <c r="R83" s="121">
        <v>2.0000000000000001E-4</v>
      </c>
      <c r="S83" s="121">
        <v>2.0000000000000001E-4</v>
      </c>
      <c r="T83" s="121">
        <v>2.0000000000000001E-4</v>
      </c>
      <c r="U83" s="121">
        <v>2.0000000000000001E-4</v>
      </c>
      <c r="V83" s="121">
        <v>1.32E-2</v>
      </c>
      <c r="W83" s="121">
        <v>1E-3</v>
      </c>
      <c r="X83" s="121">
        <v>8.0000000000000004E-4</v>
      </c>
      <c r="Y83" s="121">
        <v>4.2000000000000003E-2</v>
      </c>
      <c r="Z83" s="121">
        <v>3.5999999999999999E-3</v>
      </c>
      <c r="AA83" s="121">
        <v>5.0000000000000001E-4</v>
      </c>
      <c r="AB83" s="121" t="s">
        <v>57</v>
      </c>
      <c r="AC83" s="121">
        <v>1.1000000000000001E-3</v>
      </c>
      <c r="AD83" s="121">
        <v>8.9999999999999998E-4</v>
      </c>
      <c r="AE83" s="121">
        <v>2.9999999999999997E-4</v>
      </c>
      <c r="AF83" s="121">
        <v>2.9999999999999997E-4</v>
      </c>
      <c r="AG83" s="121">
        <v>2.0000000000000001E-4</v>
      </c>
      <c r="AH83" s="121">
        <v>1E-3</v>
      </c>
      <c r="AI83" s="121">
        <v>4.0000000000000002E-4</v>
      </c>
      <c r="AJ83" s="121">
        <v>4.0000000000000002E-4</v>
      </c>
      <c r="AK83" s="121">
        <v>2.9999999999999997E-4</v>
      </c>
      <c r="AL83" s="121">
        <v>5.9999999999999995E-4</v>
      </c>
      <c r="AM83" s="121">
        <v>5.0000000000000001E-4</v>
      </c>
      <c r="AN83" s="121">
        <v>5.9999999999999995E-4</v>
      </c>
      <c r="AO83" s="121">
        <v>2.9999999999999997E-4</v>
      </c>
      <c r="AP83" s="121">
        <v>2.0000000000000001E-4</v>
      </c>
      <c r="AQ83" s="121">
        <v>1E-4</v>
      </c>
      <c r="AR83" s="121">
        <v>2.0000000000000001E-4</v>
      </c>
      <c r="AS83" s="121">
        <v>2.0000000000000001E-4</v>
      </c>
      <c r="AT83" s="121" t="s">
        <v>61</v>
      </c>
      <c r="AU83" s="121">
        <v>2.9999999999999997E-4</v>
      </c>
      <c r="AV83" s="122">
        <v>2.9999999999999997E-4</v>
      </c>
      <c r="AW83" s="122">
        <v>2.9999999999999997E-4</v>
      </c>
      <c r="AX83" s="122">
        <v>5.0000000000000001E-4</v>
      </c>
      <c r="AY83" s="122">
        <v>2.9999999999999997E-4</v>
      </c>
      <c r="AZ83" s="122">
        <v>6.9999999999999999E-4</v>
      </c>
      <c r="BA83" s="122">
        <v>4.0000000000000002E-4</v>
      </c>
      <c r="BB83" s="122">
        <v>4.0000000000000002E-4</v>
      </c>
      <c r="BC83" s="122">
        <v>4.0000000000000002E-4</v>
      </c>
      <c r="BD83" s="122">
        <v>1.7000000000000001E-2</v>
      </c>
      <c r="BE83" s="122">
        <v>6.0000000000000001E-3</v>
      </c>
      <c r="BF83" s="122">
        <v>6.3E-3</v>
      </c>
      <c r="BG83" s="122">
        <v>8.0000000000000004E-4</v>
      </c>
      <c r="BH83" s="122">
        <v>2.9999999999999997E-4</v>
      </c>
      <c r="BI83" s="122">
        <v>2.9999999999999997E-4</v>
      </c>
      <c r="BJ83" s="122">
        <v>2.0000000000000001E-4</v>
      </c>
      <c r="BK83" s="122">
        <v>2.0000000000000001E-4</v>
      </c>
      <c r="BL83" s="122">
        <v>2.0000000000000001E-4</v>
      </c>
      <c r="BM83" s="121" t="s">
        <v>96</v>
      </c>
      <c r="BN83" s="121" t="s">
        <v>96</v>
      </c>
      <c r="BO83" s="122">
        <v>6.0000000000000001E-3</v>
      </c>
      <c r="BP83" s="122">
        <v>3.0000000000000001E-3</v>
      </c>
      <c r="BQ83" s="122">
        <v>1.0999999999999999E-2</v>
      </c>
      <c r="BR83" s="122">
        <v>1.1999999999999999E-3</v>
      </c>
      <c r="BS83" s="122">
        <v>4.0000000000000001E-3</v>
      </c>
      <c r="BT83" s="121" t="s">
        <v>96</v>
      </c>
      <c r="BU83" s="121" t="s">
        <v>96</v>
      </c>
      <c r="BV83" s="121" t="s">
        <v>96</v>
      </c>
      <c r="BW83" s="121" t="s">
        <v>96</v>
      </c>
      <c r="BX83" s="121" t="s">
        <v>96</v>
      </c>
      <c r="BY83" s="121" t="s">
        <v>96</v>
      </c>
      <c r="BZ83" s="121" t="s">
        <v>96</v>
      </c>
      <c r="CA83" s="121" t="s">
        <v>96</v>
      </c>
      <c r="CB83" s="121" t="s">
        <v>6</v>
      </c>
      <c r="CC83" s="121" t="s">
        <v>6</v>
      </c>
    </row>
    <row r="84" spans="1:82" ht="15" x14ac:dyDescent="0.25">
      <c r="A84" s="63" t="s">
        <v>99</v>
      </c>
      <c r="B84" s="62" t="s">
        <v>13</v>
      </c>
      <c r="C84" s="121" t="s">
        <v>6</v>
      </c>
      <c r="D84" s="62"/>
      <c r="E84" s="121">
        <v>1.6E-2</v>
      </c>
      <c r="F84" s="121">
        <v>0.01</v>
      </c>
      <c r="G84" s="121">
        <v>6.0000000000000001E-3</v>
      </c>
      <c r="H84" s="121">
        <v>1.7000000000000001E-2</v>
      </c>
      <c r="I84" s="220">
        <v>3.3000000000000002E-2</v>
      </c>
      <c r="J84" s="121">
        <v>3.0000000000000001E-3</v>
      </c>
      <c r="K84" s="121">
        <v>3.0000000000000001E-3</v>
      </c>
      <c r="L84" s="121" t="s">
        <v>57</v>
      </c>
      <c r="M84" s="121">
        <v>3.0000000000000001E-3</v>
      </c>
      <c r="N84" s="121">
        <v>3.0000000000000001E-3</v>
      </c>
      <c r="O84" s="121" t="s">
        <v>57</v>
      </c>
      <c r="P84" s="121">
        <v>5.0000000000000001E-3</v>
      </c>
      <c r="Q84" s="121">
        <v>8.0000000000000002E-3</v>
      </c>
      <c r="R84" s="121">
        <v>5.0000000000000001E-3</v>
      </c>
      <c r="S84" s="121">
        <v>2E-3</v>
      </c>
      <c r="T84" s="121">
        <v>2E-3</v>
      </c>
      <c r="U84" s="121">
        <v>2E-3</v>
      </c>
      <c r="V84" s="121">
        <v>2.8000000000000001E-2</v>
      </c>
      <c r="W84" s="121">
        <v>3.0000000000000001E-3</v>
      </c>
      <c r="X84" s="121">
        <v>1.2999999999999999E-3</v>
      </c>
      <c r="Y84" s="220">
        <v>7.6999999999999999E-2</v>
      </c>
      <c r="Z84" s="121">
        <v>1.6E-2</v>
      </c>
      <c r="AA84" s="121">
        <v>1.7000000000000001E-2</v>
      </c>
      <c r="AB84" s="121">
        <v>0.02</v>
      </c>
      <c r="AC84" s="121">
        <v>1.2E-2</v>
      </c>
      <c r="AD84" s="121">
        <v>5.0000000000000001E-3</v>
      </c>
      <c r="AE84" s="121">
        <v>1.6E-2</v>
      </c>
      <c r="AF84" s="121">
        <v>1.4999999999999999E-2</v>
      </c>
      <c r="AG84" s="121">
        <v>5.0000000000000001E-3</v>
      </c>
      <c r="AH84" s="121" t="s">
        <v>63</v>
      </c>
      <c r="AI84" s="121">
        <v>3.0000000000000001E-3</v>
      </c>
      <c r="AJ84" s="121">
        <v>3.0000000000000001E-3</v>
      </c>
      <c r="AK84" s="121">
        <v>3.0000000000000001E-3</v>
      </c>
      <c r="AL84" s="121">
        <v>5.0000000000000001E-3</v>
      </c>
      <c r="AM84" s="121">
        <v>7.0000000000000001E-3</v>
      </c>
      <c r="AN84" s="121">
        <v>8.9999999999999993E-3</v>
      </c>
      <c r="AO84" s="121">
        <v>5.0000000000000001E-3</v>
      </c>
      <c r="AP84" s="121">
        <v>5.0000000000000001E-3</v>
      </c>
      <c r="AQ84" s="121">
        <v>1E-3</v>
      </c>
      <c r="AR84" s="121">
        <v>8.0000000000000002E-3</v>
      </c>
      <c r="AS84" s="121">
        <v>2E-3</v>
      </c>
      <c r="AT84" s="121" t="s">
        <v>57</v>
      </c>
      <c r="AU84" s="121">
        <v>3.0000000000000001E-3</v>
      </c>
      <c r="AV84" s="122">
        <v>5.0000000000000001E-3</v>
      </c>
      <c r="AW84" s="121" t="s">
        <v>57</v>
      </c>
      <c r="AX84" s="122">
        <v>4.0000000000000001E-3</v>
      </c>
      <c r="AY84" s="122">
        <v>1E-3</v>
      </c>
      <c r="AZ84" s="122">
        <v>3.0000000000000001E-3</v>
      </c>
      <c r="BA84" s="122">
        <v>2E-3</v>
      </c>
      <c r="BB84" s="122">
        <v>2E-3</v>
      </c>
      <c r="BC84" s="122">
        <v>2E-3</v>
      </c>
      <c r="BD84" s="222">
        <v>3.8199999999999998E-2</v>
      </c>
      <c r="BE84" s="122">
        <v>1.54E-2</v>
      </c>
      <c r="BF84" s="222">
        <v>1.7500000000000002E-2</v>
      </c>
      <c r="BG84" s="122">
        <v>2.3999999999999998E-3</v>
      </c>
      <c r="BH84" s="122">
        <v>1.1000000000000001E-3</v>
      </c>
      <c r="BI84" s="122">
        <v>1.6000000000000001E-3</v>
      </c>
      <c r="BJ84" s="122">
        <v>1.6000000000000001E-3</v>
      </c>
      <c r="BK84" s="122">
        <v>1E-3</v>
      </c>
      <c r="BL84" s="122">
        <v>1.9E-3</v>
      </c>
      <c r="BM84" s="121" t="s">
        <v>227</v>
      </c>
      <c r="BN84" s="121" t="s">
        <v>227</v>
      </c>
      <c r="BO84" s="122">
        <v>1.89E-2</v>
      </c>
      <c r="BP84" s="122">
        <v>8.0000000000000002E-3</v>
      </c>
      <c r="BQ84" s="222">
        <v>3.0300000000000001E-2</v>
      </c>
      <c r="BR84" s="122">
        <v>3.5000000000000001E-3</v>
      </c>
      <c r="BS84" s="122">
        <v>7.3000000000000001E-3</v>
      </c>
      <c r="BT84" s="121" t="s">
        <v>227</v>
      </c>
      <c r="BU84" s="121" t="s">
        <v>227</v>
      </c>
      <c r="BV84" s="121">
        <v>3.7000000000000002E-3</v>
      </c>
      <c r="BW84" s="121">
        <v>3.8999999999999998E-3</v>
      </c>
      <c r="BX84" s="121" t="s">
        <v>227</v>
      </c>
      <c r="BY84" s="121" t="s">
        <v>227</v>
      </c>
      <c r="BZ84" s="121" t="s">
        <v>227</v>
      </c>
      <c r="CA84" s="121" t="s">
        <v>227</v>
      </c>
      <c r="CB84" s="121">
        <v>0.03</v>
      </c>
      <c r="CC84" s="121">
        <v>0.3</v>
      </c>
      <c r="CD84" s="26"/>
    </row>
    <row r="85" spans="1:82" s="26" customFormat="1" ht="15" x14ac:dyDescent="0.25">
      <c r="A85" s="63" t="s">
        <v>164</v>
      </c>
      <c r="B85" s="62" t="s">
        <v>13</v>
      </c>
      <c r="C85" s="121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>
        <v>2.9999999999999997E-4</v>
      </c>
      <c r="AW85" s="121">
        <v>4.0000000000000002E-4</v>
      </c>
      <c r="AX85" s="121">
        <v>2.0000000000000001E-4</v>
      </c>
      <c r="AY85" s="121">
        <v>2.0000000000000001E-4</v>
      </c>
      <c r="AZ85" s="121" t="s">
        <v>57</v>
      </c>
      <c r="BA85" s="121">
        <v>4.0000000000000002E-4</v>
      </c>
      <c r="BB85" s="121">
        <v>2.9999999999999997E-4</v>
      </c>
      <c r="BC85" s="121">
        <v>2.9999999999999997E-4</v>
      </c>
      <c r="BD85" s="121">
        <v>6.9999999999999999E-4</v>
      </c>
      <c r="BE85" s="121">
        <v>1E-3</v>
      </c>
      <c r="BF85" s="121" t="s">
        <v>65</v>
      </c>
      <c r="BG85" s="121" t="s">
        <v>65</v>
      </c>
      <c r="BH85" s="121" t="s">
        <v>65</v>
      </c>
      <c r="BI85" s="121" t="s">
        <v>65</v>
      </c>
      <c r="BJ85" s="121" t="s">
        <v>65</v>
      </c>
      <c r="BK85" s="121" t="s">
        <v>65</v>
      </c>
      <c r="BL85" s="121" t="s">
        <v>65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1" t="s">
        <v>6</v>
      </c>
      <c r="CC85" s="121" t="s">
        <v>6</v>
      </c>
    </row>
    <row r="86" spans="1:82" ht="15" x14ac:dyDescent="0.25">
      <c r="A86" s="63"/>
      <c r="B86" s="62"/>
      <c r="C86" s="62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</row>
    <row r="87" spans="1:82" ht="15" x14ac:dyDescent="0.25">
      <c r="A87" s="86" t="s">
        <v>100</v>
      </c>
      <c r="B87" s="62"/>
      <c r="C87" s="62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</row>
    <row r="88" spans="1:82" ht="15" x14ac:dyDescent="0.25">
      <c r="A88" s="63" t="s">
        <v>101</v>
      </c>
      <c r="B88" s="62" t="s">
        <v>13</v>
      </c>
      <c r="C88" s="121" t="s">
        <v>6</v>
      </c>
      <c r="D88" s="62"/>
      <c r="E88" s="121">
        <v>0.20399999999999999</v>
      </c>
      <c r="F88" s="121">
        <v>1.4E-2</v>
      </c>
      <c r="G88" s="121">
        <v>2.5000000000000001E-2</v>
      </c>
      <c r="H88" s="121">
        <v>0.114</v>
      </c>
      <c r="I88" s="121">
        <v>0.13100000000000001</v>
      </c>
      <c r="J88" s="121">
        <v>1.6E-2</v>
      </c>
      <c r="K88" s="121">
        <v>1.9E-2</v>
      </c>
      <c r="L88" s="121">
        <v>0.01</v>
      </c>
      <c r="M88" s="121">
        <v>6.0000000000000001E-3</v>
      </c>
      <c r="N88" s="121">
        <v>6.0000000000000001E-3</v>
      </c>
      <c r="O88" s="121">
        <v>8.0000000000000002E-3</v>
      </c>
      <c r="P88" s="121">
        <v>1.4999999999999999E-2</v>
      </c>
      <c r="Q88" s="121">
        <v>1.4E-2</v>
      </c>
      <c r="R88" s="121">
        <v>1.2E-2</v>
      </c>
      <c r="S88" s="121" t="s">
        <v>40</v>
      </c>
      <c r="T88" s="121" t="s">
        <v>40</v>
      </c>
      <c r="U88" s="121">
        <v>7.0000000000000001E-3</v>
      </c>
      <c r="V88" s="121">
        <v>5.0999999999999997E-2</v>
      </c>
      <c r="W88" s="121">
        <v>1.4E-2</v>
      </c>
      <c r="X88" s="121">
        <v>1.7000000000000001E-2</v>
      </c>
      <c r="Y88" s="121">
        <v>2.3E-2</v>
      </c>
      <c r="Z88" s="121">
        <v>7.4999999999999997E-2</v>
      </c>
      <c r="AA88" s="121">
        <v>2.7E-2</v>
      </c>
      <c r="AB88" s="121" t="s">
        <v>102</v>
      </c>
      <c r="AC88" s="121">
        <v>0.04</v>
      </c>
      <c r="AD88" s="121">
        <v>3.5999999999999997E-2</v>
      </c>
      <c r="AE88" s="121">
        <v>2.7E-2</v>
      </c>
      <c r="AF88" s="121">
        <v>1.2E-2</v>
      </c>
      <c r="AG88" s="121" t="s">
        <v>40</v>
      </c>
      <c r="AH88" s="121">
        <v>0.123</v>
      </c>
      <c r="AI88" s="121">
        <v>5.1999999999999998E-2</v>
      </c>
      <c r="AJ88" s="121">
        <v>3.6999999999999998E-2</v>
      </c>
      <c r="AK88" s="121">
        <v>2.3E-2</v>
      </c>
      <c r="AL88" s="121">
        <v>6.4000000000000001E-2</v>
      </c>
      <c r="AM88" s="121">
        <v>4.2000000000000003E-2</v>
      </c>
      <c r="AN88" s="121">
        <v>5.8000000000000003E-2</v>
      </c>
      <c r="AO88" s="121">
        <v>2.7E-2</v>
      </c>
      <c r="AP88" s="121">
        <v>2.1999999999999999E-2</v>
      </c>
      <c r="AQ88" s="121">
        <v>0.01</v>
      </c>
      <c r="AR88" s="121" t="s">
        <v>40</v>
      </c>
      <c r="AS88" s="121">
        <v>7.0000000000000001E-3</v>
      </c>
      <c r="AT88" s="121" t="s">
        <v>40</v>
      </c>
      <c r="AU88" s="121" t="s">
        <v>40</v>
      </c>
      <c r="AV88" s="121">
        <v>8.4000000000000005E-2</v>
      </c>
      <c r="AW88" s="121">
        <v>5.6000000000000001E-2</v>
      </c>
      <c r="AX88" s="121">
        <v>9.9000000000000005E-2</v>
      </c>
      <c r="AY88" s="121">
        <v>2.4E-2</v>
      </c>
      <c r="AZ88" s="121">
        <v>3.3000000000000002E-2</v>
      </c>
      <c r="BA88" s="121">
        <v>0.05</v>
      </c>
      <c r="BB88" s="121">
        <v>3.5999999999999997E-2</v>
      </c>
      <c r="BC88" s="121">
        <v>3.1E-2</v>
      </c>
      <c r="BD88" s="121">
        <v>3.9E-2</v>
      </c>
      <c r="BE88" s="121">
        <v>3.2000000000000001E-2</v>
      </c>
      <c r="BF88" s="121">
        <v>1.7999999999999999E-2</v>
      </c>
      <c r="BG88" s="121">
        <v>1.7999999999999999E-2</v>
      </c>
      <c r="BH88" s="121">
        <v>7.0000000000000001E-3</v>
      </c>
      <c r="BI88" s="121">
        <v>6.0000000000000001E-3</v>
      </c>
      <c r="BJ88" s="121">
        <v>5.0000000000000001E-3</v>
      </c>
      <c r="BK88" s="121">
        <v>5.0000000000000001E-3</v>
      </c>
      <c r="BL88" s="121">
        <v>5.0000000000000001E-3</v>
      </c>
      <c r="BM88" s="121">
        <v>5.0000000000000001E-3</v>
      </c>
      <c r="BN88" s="121">
        <v>1.09E-2</v>
      </c>
      <c r="BO88" s="121">
        <v>0.14899999999999999</v>
      </c>
      <c r="BP88" s="121">
        <v>6.8599999999999994E-2</v>
      </c>
      <c r="BQ88" s="121">
        <v>9.6699999999999994E-2</v>
      </c>
      <c r="BR88" s="121">
        <v>3.8699999999999998E-2</v>
      </c>
      <c r="BS88" s="121">
        <v>2.1399999999999999E-2</v>
      </c>
      <c r="BT88" s="121">
        <v>1.0800000000000001E-2</v>
      </c>
      <c r="BU88" s="121">
        <v>1.7500000000000002E-2</v>
      </c>
      <c r="BV88" s="121">
        <v>4.4999999999999998E-2</v>
      </c>
      <c r="BW88" s="121">
        <v>2.1100000000000001E-2</v>
      </c>
      <c r="BX88" s="121">
        <v>7.9000000000000008E-3</v>
      </c>
      <c r="BY88" s="121">
        <v>8.3000000000000001E-3</v>
      </c>
      <c r="BZ88" s="121">
        <v>8.3000000000000001E-3</v>
      </c>
      <c r="CA88" s="121">
        <v>8.8999999999999999E-3</v>
      </c>
      <c r="CB88" s="121" t="s">
        <v>6</v>
      </c>
      <c r="CC88" s="121" t="s">
        <v>6</v>
      </c>
    </row>
    <row r="89" spans="1:82" ht="15" x14ac:dyDescent="0.25">
      <c r="A89" s="63" t="s">
        <v>103</v>
      </c>
      <c r="B89" s="62" t="s">
        <v>13</v>
      </c>
      <c r="C89" s="121" t="s">
        <v>6</v>
      </c>
      <c r="D89" s="62"/>
      <c r="E89" s="121">
        <v>5.0000000000000001E-4</v>
      </c>
      <c r="F89" s="121" t="s">
        <v>56</v>
      </c>
      <c r="G89" s="121" t="s">
        <v>56</v>
      </c>
      <c r="H89" s="121" t="s">
        <v>56</v>
      </c>
      <c r="I89" s="121">
        <v>5.0000000000000001E-4</v>
      </c>
      <c r="J89" s="121">
        <v>2.9999999999999997E-4</v>
      </c>
      <c r="K89" s="121">
        <v>4.0000000000000002E-4</v>
      </c>
      <c r="L89" s="121">
        <v>4.0000000000000002E-4</v>
      </c>
      <c r="M89" s="121" t="s">
        <v>56</v>
      </c>
      <c r="N89" s="121">
        <v>4.0000000000000002E-4</v>
      </c>
      <c r="O89" s="121" t="s">
        <v>56</v>
      </c>
      <c r="P89" s="121">
        <v>4.0000000000000002E-4</v>
      </c>
      <c r="Q89" s="121">
        <v>5.0000000000000001E-4</v>
      </c>
      <c r="R89" s="121">
        <v>4.0000000000000002E-4</v>
      </c>
      <c r="S89" s="121">
        <v>4.0000000000000002E-4</v>
      </c>
      <c r="T89" s="121">
        <v>2.9999999999999997E-4</v>
      </c>
      <c r="U89" s="121">
        <v>2.9999999999999997E-4</v>
      </c>
      <c r="V89" s="121" t="s">
        <v>56</v>
      </c>
      <c r="W89" s="121" t="s">
        <v>56</v>
      </c>
      <c r="X89" s="121" t="s">
        <v>56</v>
      </c>
      <c r="Y89" s="121" t="s">
        <v>56</v>
      </c>
      <c r="Z89" s="121" t="s">
        <v>56</v>
      </c>
      <c r="AA89" s="121" t="s">
        <v>56</v>
      </c>
      <c r="AB89" s="121" t="s">
        <v>50</v>
      </c>
      <c r="AC89" s="121" t="s">
        <v>56</v>
      </c>
      <c r="AD89" s="121" t="s">
        <v>56</v>
      </c>
      <c r="AE89" s="121" t="s">
        <v>56</v>
      </c>
      <c r="AF89" s="121" t="s">
        <v>56</v>
      </c>
      <c r="AG89" s="121" t="s">
        <v>56</v>
      </c>
      <c r="AH89" s="121" t="s">
        <v>56</v>
      </c>
      <c r="AI89" s="121" t="s">
        <v>56</v>
      </c>
      <c r="AJ89" s="121" t="s">
        <v>56</v>
      </c>
      <c r="AK89" s="121" t="s">
        <v>56</v>
      </c>
      <c r="AL89" s="121" t="s">
        <v>56</v>
      </c>
      <c r="AM89" s="121" t="s">
        <v>56</v>
      </c>
      <c r="AN89" s="121" t="s">
        <v>56</v>
      </c>
      <c r="AO89" s="121" t="s">
        <v>56</v>
      </c>
      <c r="AP89" s="121" t="s">
        <v>56</v>
      </c>
      <c r="AQ89" s="121" t="s">
        <v>56</v>
      </c>
      <c r="AR89" s="121" t="s">
        <v>56</v>
      </c>
      <c r="AS89" s="121" t="s">
        <v>56</v>
      </c>
      <c r="AT89" s="121" t="s">
        <v>56</v>
      </c>
      <c r="AU89" s="121" t="s">
        <v>56</v>
      </c>
      <c r="AV89" s="121" t="s">
        <v>56</v>
      </c>
      <c r="AW89" s="121" t="s">
        <v>56</v>
      </c>
      <c r="AX89" s="121" t="s">
        <v>56</v>
      </c>
      <c r="AY89" s="121" t="s">
        <v>56</v>
      </c>
      <c r="AZ89" s="121" t="s">
        <v>56</v>
      </c>
      <c r="BA89" s="121" t="s">
        <v>56</v>
      </c>
      <c r="BB89" s="121" t="s">
        <v>56</v>
      </c>
      <c r="BC89" s="121" t="s">
        <v>56</v>
      </c>
      <c r="BD89" s="121" t="s">
        <v>56</v>
      </c>
      <c r="BE89" s="121" t="s">
        <v>56</v>
      </c>
      <c r="BF89" s="121" t="s">
        <v>56</v>
      </c>
      <c r="BG89" s="121" t="s">
        <v>56</v>
      </c>
      <c r="BH89" s="121" t="s">
        <v>56</v>
      </c>
      <c r="BI89" s="121" t="s">
        <v>56</v>
      </c>
      <c r="BJ89" s="121" t="s">
        <v>56</v>
      </c>
      <c r="BK89" s="121" t="s">
        <v>56</v>
      </c>
      <c r="BL89" s="121" t="s">
        <v>56</v>
      </c>
      <c r="BM89" s="121" t="s">
        <v>69</v>
      </c>
      <c r="BN89" s="121" t="s">
        <v>69</v>
      </c>
      <c r="BO89" s="121" t="s">
        <v>69</v>
      </c>
      <c r="BP89" s="121" t="s">
        <v>69</v>
      </c>
      <c r="BQ89" s="121" t="s">
        <v>69</v>
      </c>
      <c r="BR89" s="121" t="s">
        <v>69</v>
      </c>
      <c r="BS89" s="121" t="s">
        <v>69</v>
      </c>
      <c r="BT89" s="121" t="s">
        <v>69</v>
      </c>
      <c r="BU89" s="121" t="s">
        <v>69</v>
      </c>
      <c r="BV89" s="121" t="s">
        <v>69</v>
      </c>
      <c r="BW89" s="121" t="s">
        <v>69</v>
      </c>
      <c r="BX89" s="121" t="s">
        <v>69</v>
      </c>
      <c r="BY89" s="121" t="s">
        <v>69</v>
      </c>
      <c r="BZ89" s="121" t="s">
        <v>69</v>
      </c>
      <c r="CA89" s="121">
        <v>1.1E-4</v>
      </c>
      <c r="CB89" s="121" t="s">
        <v>6</v>
      </c>
      <c r="CC89" s="121" t="s">
        <v>6</v>
      </c>
    </row>
    <row r="90" spans="1:82" ht="15" x14ac:dyDescent="0.25">
      <c r="A90" s="63" t="s">
        <v>104</v>
      </c>
      <c r="B90" s="62" t="s">
        <v>13</v>
      </c>
      <c r="C90" s="121" t="s">
        <v>6</v>
      </c>
      <c r="D90" s="62"/>
      <c r="E90" s="121">
        <v>4.0000000000000002E-4</v>
      </c>
      <c r="F90" s="121">
        <v>2.9999999999999997E-4</v>
      </c>
      <c r="G90" s="121">
        <v>2.0000000000000001E-4</v>
      </c>
      <c r="H90" s="121">
        <v>4.0000000000000002E-4</v>
      </c>
      <c r="I90" s="121">
        <v>4.0000000000000002E-4</v>
      </c>
      <c r="J90" s="121">
        <v>2.0000000000000001E-4</v>
      </c>
      <c r="K90" s="121">
        <v>2.9999999999999997E-4</v>
      </c>
      <c r="L90" s="121">
        <v>4.0000000000000002E-4</v>
      </c>
      <c r="M90" s="121">
        <v>2.9999999999999997E-4</v>
      </c>
      <c r="N90" s="121" t="s">
        <v>56</v>
      </c>
      <c r="O90" s="121">
        <v>2.9999999999999997E-4</v>
      </c>
      <c r="P90" s="121">
        <v>2.9999999999999997E-4</v>
      </c>
      <c r="Q90" s="121" t="s">
        <v>56</v>
      </c>
      <c r="R90" s="121">
        <v>2.9999999999999997E-4</v>
      </c>
      <c r="S90" s="121">
        <v>2.9999999999999997E-4</v>
      </c>
      <c r="T90" s="121">
        <v>2.0000000000000001E-4</v>
      </c>
      <c r="U90" s="121" t="s">
        <v>56</v>
      </c>
      <c r="V90" s="121">
        <v>5.0000000000000001E-4</v>
      </c>
      <c r="W90" s="121">
        <v>4.0000000000000002E-4</v>
      </c>
      <c r="X90" s="121">
        <v>4.0000000000000002E-4</v>
      </c>
      <c r="Y90" s="121">
        <v>4.0000000000000002E-4</v>
      </c>
      <c r="Z90" s="121">
        <v>5.9999999999999995E-4</v>
      </c>
      <c r="AA90" s="121">
        <v>5.9999999999999995E-4</v>
      </c>
      <c r="AB90" s="121" t="s">
        <v>50</v>
      </c>
      <c r="AC90" s="121">
        <v>2.9999999999999997E-4</v>
      </c>
      <c r="AD90" s="121">
        <v>4.0000000000000002E-4</v>
      </c>
      <c r="AE90" s="121">
        <v>2.9999999999999997E-4</v>
      </c>
      <c r="AF90" s="121" t="s">
        <v>56</v>
      </c>
      <c r="AG90" s="121">
        <v>2.9999999999999997E-4</v>
      </c>
      <c r="AH90" s="121" t="s">
        <v>56</v>
      </c>
      <c r="AI90" s="121">
        <v>2.9999999999999997E-4</v>
      </c>
      <c r="AJ90" s="121">
        <v>4.0000000000000002E-4</v>
      </c>
      <c r="AK90" s="121" t="s">
        <v>56</v>
      </c>
      <c r="AL90" s="121">
        <v>4.0000000000000002E-4</v>
      </c>
      <c r="AM90" s="121">
        <v>4.0000000000000002E-4</v>
      </c>
      <c r="AN90" s="121">
        <v>4.0000000000000002E-4</v>
      </c>
      <c r="AO90" s="121">
        <v>2.9999999999999997E-4</v>
      </c>
      <c r="AP90" s="121" t="s">
        <v>56</v>
      </c>
      <c r="AQ90" s="121">
        <v>2.9999999999999997E-4</v>
      </c>
      <c r="AR90" s="121">
        <v>2.9999999999999997E-4</v>
      </c>
      <c r="AS90" s="121" t="s">
        <v>56</v>
      </c>
      <c r="AT90" s="121" t="s">
        <v>56</v>
      </c>
      <c r="AU90" s="121" t="s">
        <v>56</v>
      </c>
      <c r="AV90" s="121">
        <v>5.9999999999999995E-4</v>
      </c>
      <c r="AW90" s="121">
        <v>2.9999999999999997E-4</v>
      </c>
      <c r="AX90" s="121" t="s">
        <v>56</v>
      </c>
      <c r="AY90" s="121">
        <v>2.0000000000000001E-4</v>
      </c>
      <c r="AZ90" s="121">
        <v>2.9999999999999997E-4</v>
      </c>
      <c r="BA90" s="121">
        <v>2.9999999999999997E-4</v>
      </c>
      <c r="BB90" s="121">
        <v>4.0000000000000002E-4</v>
      </c>
      <c r="BC90" s="121">
        <v>2.9999999999999997E-4</v>
      </c>
      <c r="BD90" s="121">
        <v>1E-3</v>
      </c>
      <c r="BE90" s="121">
        <v>5.9999999999999995E-4</v>
      </c>
      <c r="BF90" s="121">
        <v>6.9999999999999999E-4</v>
      </c>
      <c r="BG90" s="121">
        <v>4.0000000000000002E-4</v>
      </c>
      <c r="BH90" s="121">
        <v>2.9999999999999997E-4</v>
      </c>
      <c r="BI90" s="121">
        <v>4.0000000000000002E-4</v>
      </c>
      <c r="BJ90" s="121">
        <v>2.0000000000000001E-4</v>
      </c>
      <c r="BK90" s="121">
        <v>2.0000000000000001E-4</v>
      </c>
      <c r="BL90" s="121">
        <v>2.0000000000000001E-4</v>
      </c>
      <c r="BM90" s="121">
        <v>2.5000000000000001E-4</v>
      </c>
      <c r="BN90" s="121">
        <v>3.5E-4</v>
      </c>
      <c r="BO90" s="121">
        <v>3.2000000000000003E-4</v>
      </c>
      <c r="BP90" s="121">
        <v>3.5E-4</v>
      </c>
      <c r="BQ90" s="121">
        <v>5.5999999999999995E-4</v>
      </c>
      <c r="BR90" s="121">
        <v>5.2999999999999998E-4</v>
      </c>
      <c r="BS90" s="121">
        <v>4.8000000000000001E-4</v>
      </c>
      <c r="BT90" s="121">
        <v>3.3E-4</v>
      </c>
      <c r="BU90" s="121">
        <v>4.2999999999999999E-4</v>
      </c>
      <c r="BV90" s="121">
        <v>4.0999999999999999E-4</v>
      </c>
      <c r="BW90" s="121">
        <v>3.3E-4</v>
      </c>
      <c r="BX90" s="121">
        <v>2.5999999999999998E-4</v>
      </c>
      <c r="BY90" s="121">
        <v>2.9E-4</v>
      </c>
      <c r="BZ90" s="121">
        <v>2.1000000000000001E-4</v>
      </c>
      <c r="CA90" s="121">
        <v>2.7999999999999998E-4</v>
      </c>
      <c r="CB90" s="121" t="s">
        <v>6</v>
      </c>
      <c r="CC90" s="121">
        <v>0.15</v>
      </c>
      <c r="CD90" s="26"/>
    </row>
    <row r="91" spans="1:82" ht="15" x14ac:dyDescent="0.25">
      <c r="A91" s="63" t="s">
        <v>59</v>
      </c>
      <c r="B91" s="62" t="s">
        <v>13</v>
      </c>
      <c r="C91" s="121" t="s">
        <v>6</v>
      </c>
      <c r="D91" s="62"/>
      <c r="E91" s="121">
        <v>3.2000000000000001E-2</v>
      </c>
      <c r="F91" s="121">
        <v>5.8000000000000003E-2</v>
      </c>
      <c r="G91" s="121">
        <v>5.3999999999999999E-2</v>
      </c>
      <c r="H91" s="121">
        <v>4.2000000000000003E-2</v>
      </c>
      <c r="I91" s="121">
        <v>2.3E-2</v>
      </c>
      <c r="J91" s="121">
        <v>5.6000000000000001E-2</v>
      </c>
      <c r="K91" s="121">
        <v>5.8000000000000003E-2</v>
      </c>
      <c r="L91" s="121">
        <v>0.06</v>
      </c>
      <c r="M91" s="121">
        <v>6.6000000000000003E-2</v>
      </c>
      <c r="N91" s="121">
        <v>6.6000000000000003E-2</v>
      </c>
      <c r="O91" s="121">
        <v>6.9000000000000006E-2</v>
      </c>
      <c r="P91" s="121">
        <v>6.6000000000000003E-2</v>
      </c>
      <c r="Q91" s="121">
        <v>6.2E-2</v>
      </c>
      <c r="R91" s="121">
        <v>6.4000000000000001E-2</v>
      </c>
      <c r="S91" s="121">
        <v>6.9000000000000006E-2</v>
      </c>
      <c r="T91" s="121">
        <v>6.7000000000000004E-2</v>
      </c>
      <c r="U91" s="121">
        <v>7.2999999999999995E-2</v>
      </c>
      <c r="V91" s="121">
        <v>3.4000000000000002E-2</v>
      </c>
      <c r="W91" s="121">
        <v>0.06</v>
      </c>
      <c r="X91" s="121">
        <v>6.7000000000000004E-2</v>
      </c>
      <c r="Y91" s="121">
        <v>0.06</v>
      </c>
      <c r="Z91" s="121">
        <v>0.04</v>
      </c>
      <c r="AA91" s="121">
        <v>5.0999999999999997E-2</v>
      </c>
      <c r="AB91" s="121">
        <v>5.3999999999999999E-2</v>
      </c>
      <c r="AC91" s="121">
        <v>4.5999999999999999E-2</v>
      </c>
      <c r="AD91" s="121">
        <v>4.8000000000000001E-2</v>
      </c>
      <c r="AE91" s="121">
        <v>0.05</v>
      </c>
      <c r="AF91" s="121">
        <v>5.6000000000000001E-2</v>
      </c>
      <c r="AG91" s="121">
        <v>6.7000000000000004E-2</v>
      </c>
      <c r="AH91" s="121">
        <v>2.5999999999999999E-2</v>
      </c>
      <c r="AI91" s="121">
        <v>4.5999999999999999E-2</v>
      </c>
      <c r="AJ91" s="121">
        <v>4.8000000000000001E-2</v>
      </c>
      <c r="AK91" s="121">
        <v>0.05</v>
      </c>
      <c r="AL91" s="121">
        <v>4.7E-2</v>
      </c>
      <c r="AM91" s="121">
        <v>5.6000000000000001E-2</v>
      </c>
      <c r="AN91" s="121">
        <v>5.2999999999999999E-2</v>
      </c>
      <c r="AO91" s="121">
        <v>5.5E-2</v>
      </c>
      <c r="AP91" s="121">
        <v>0.06</v>
      </c>
      <c r="AQ91" s="121">
        <v>5.8000000000000003E-2</v>
      </c>
      <c r="AR91" s="121">
        <v>7.2999999999999995E-2</v>
      </c>
      <c r="AS91" s="121">
        <v>7.0999999999999994E-2</v>
      </c>
      <c r="AT91" s="121">
        <v>7.2999999999999995E-2</v>
      </c>
      <c r="AU91" s="121">
        <v>7.8E-2</v>
      </c>
      <c r="AV91" s="121">
        <v>5.1999999999999998E-2</v>
      </c>
      <c r="AW91" s="121">
        <v>5.2999999999999999E-2</v>
      </c>
      <c r="AX91" s="121">
        <v>3.1E-2</v>
      </c>
      <c r="AY91" s="121">
        <v>4.2000000000000003E-2</v>
      </c>
      <c r="AZ91" s="121">
        <v>0.05</v>
      </c>
      <c r="BA91" s="121">
        <v>4.2999999999999997E-2</v>
      </c>
      <c r="BB91" s="121">
        <v>0.05</v>
      </c>
      <c r="BC91" s="122">
        <v>5.1999999999999998E-2</v>
      </c>
      <c r="BD91" s="122">
        <v>4.5999999999999999E-2</v>
      </c>
      <c r="BE91" s="122">
        <v>4.7E-2</v>
      </c>
      <c r="BF91" s="122">
        <v>4.5999999999999999E-2</v>
      </c>
      <c r="BG91" s="122">
        <v>5.3999999999999999E-2</v>
      </c>
      <c r="BH91" s="122">
        <v>5.8999999999999997E-2</v>
      </c>
      <c r="BI91" s="122">
        <v>7.0999999999999994E-2</v>
      </c>
      <c r="BJ91" s="122">
        <v>7.1999999999999995E-2</v>
      </c>
      <c r="BK91" s="122">
        <v>7.3999999999999996E-2</v>
      </c>
      <c r="BL91" s="122">
        <v>7.3999999999999996E-2</v>
      </c>
      <c r="BM91" s="122">
        <v>7.7299999999999994E-2</v>
      </c>
      <c r="BN91" s="122">
        <v>7.1199999999999999E-2</v>
      </c>
      <c r="BO91" s="122">
        <v>3.4000000000000002E-2</v>
      </c>
      <c r="BP91" s="122">
        <v>4.4999999999999998E-2</v>
      </c>
      <c r="BQ91" s="122">
        <v>2.2599999999999999E-2</v>
      </c>
      <c r="BR91" s="122">
        <v>4.7600000000000003E-2</v>
      </c>
      <c r="BS91" s="122">
        <v>5.9299999999999999E-2</v>
      </c>
      <c r="BT91" s="121">
        <v>6.9099999999999995E-2</v>
      </c>
      <c r="BU91" s="121">
        <v>6.2E-2</v>
      </c>
      <c r="BV91" s="121">
        <v>5.3600000000000002E-2</v>
      </c>
      <c r="BW91" s="121">
        <v>0.06</v>
      </c>
      <c r="BX91" s="121">
        <v>6.9599999999999995E-2</v>
      </c>
      <c r="BY91" s="121">
        <v>7.9600000000000004E-2</v>
      </c>
      <c r="BZ91" s="121">
        <v>8.8099999999999998E-2</v>
      </c>
      <c r="CA91" s="121">
        <v>8.3799999999999999E-2</v>
      </c>
      <c r="CB91" s="121" t="s">
        <v>6</v>
      </c>
      <c r="CC91" s="121" t="s">
        <v>6</v>
      </c>
    </row>
    <row r="92" spans="1:82" ht="15" x14ac:dyDescent="0.25">
      <c r="A92" s="63" t="s">
        <v>60</v>
      </c>
      <c r="B92" s="62" t="s">
        <v>13</v>
      </c>
      <c r="C92" s="121" t="s">
        <v>6</v>
      </c>
      <c r="D92" s="62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63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61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69</v>
      </c>
      <c r="BN92" s="121" t="s">
        <v>69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21" t="s">
        <v>69</v>
      </c>
      <c r="CA92" s="121" t="s">
        <v>69</v>
      </c>
      <c r="CB92" s="121" t="s">
        <v>6</v>
      </c>
      <c r="CC92" s="121" t="s">
        <v>6</v>
      </c>
    </row>
    <row r="93" spans="1:82" ht="15" x14ac:dyDescent="0.25">
      <c r="A93" s="63" t="s">
        <v>105</v>
      </c>
      <c r="B93" s="62" t="s">
        <v>13</v>
      </c>
      <c r="C93" s="121" t="s">
        <v>6</v>
      </c>
      <c r="D93" s="62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61</v>
      </c>
      <c r="J93" s="121">
        <v>1.1999999999999999E-3</v>
      </c>
      <c r="K93" s="121" t="s">
        <v>61</v>
      </c>
      <c r="L93" s="121" t="s">
        <v>61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57</v>
      </c>
      <c r="R93" s="121" t="s">
        <v>57</v>
      </c>
      <c r="S93" s="121" t="s">
        <v>57</v>
      </c>
      <c r="T93" s="121" t="s">
        <v>57</v>
      </c>
      <c r="U93" s="121" t="s">
        <v>57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35</v>
      </c>
      <c r="AC93" s="121" t="s">
        <v>57</v>
      </c>
      <c r="AD93" s="121" t="s">
        <v>57</v>
      </c>
      <c r="AE93" s="121" t="s">
        <v>57</v>
      </c>
      <c r="AF93" s="121" t="s">
        <v>57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2">
        <v>5.0000000000000001E-4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224</v>
      </c>
      <c r="BN93" s="121" t="s">
        <v>224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21" t="s">
        <v>224</v>
      </c>
      <c r="CA93" s="121" t="s">
        <v>224</v>
      </c>
      <c r="CB93" s="121" t="s">
        <v>6</v>
      </c>
      <c r="CC93" s="121" t="s">
        <v>6</v>
      </c>
    </row>
    <row r="94" spans="1:82" ht="15" x14ac:dyDescent="0.25">
      <c r="A94" s="63" t="s">
        <v>106</v>
      </c>
      <c r="B94" s="62" t="s">
        <v>13</v>
      </c>
      <c r="C94" s="121" t="s">
        <v>6</v>
      </c>
      <c r="D94" s="62"/>
      <c r="E94" s="121" t="s">
        <v>50</v>
      </c>
      <c r="F94" s="121" t="s">
        <v>50</v>
      </c>
      <c r="G94" s="121" t="s">
        <v>50</v>
      </c>
      <c r="H94" s="121" t="s">
        <v>50</v>
      </c>
      <c r="I94" s="121" t="s">
        <v>51</v>
      </c>
      <c r="J94" s="121" t="s">
        <v>51</v>
      </c>
      <c r="K94" s="121" t="s">
        <v>51</v>
      </c>
      <c r="L94" s="121">
        <v>8.0000000000000002E-3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>
        <v>6.0000000000000001E-3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107</v>
      </c>
      <c r="AC94" s="121" t="s">
        <v>51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 t="s">
        <v>51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 t="s">
        <v>51</v>
      </c>
      <c r="AR94" s="121" t="s">
        <v>51</v>
      </c>
      <c r="AS94" s="121" t="s">
        <v>51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51</v>
      </c>
      <c r="AY94" s="121" t="s">
        <v>51</v>
      </c>
      <c r="AZ94" s="121" t="s">
        <v>50</v>
      </c>
      <c r="BA94" s="121" t="s">
        <v>51</v>
      </c>
      <c r="BB94" s="121" t="s">
        <v>51</v>
      </c>
      <c r="BC94" s="121" t="s">
        <v>51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 t="s">
        <v>51</v>
      </c>
      <c r="BM94" s="121" t="s">
        <v>42</v>
      </c>
      <c r="BN94" s="121" t="s">
        <v>42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42</v>
      </c>
      <c r="BZ94" s="121" t="s">
        <v>42</v>
      </c>
      <c r="CA94" s="121" t="s">
        <v>42</v>
      </c>
      <c r="CB94" s="121" t="s">
        <v>6</v>
      </c>
      <c r="CC94" s="121" t="s">
        <v>6</v>
      </c>
    </row>
    <row r="95" spans="1:82" ht="15" x14ac:dyDescent="0.25">
      <c r="A95" s="63" t="s">
        <v>108</v>
      </c>
      <c r="B95" s="62" t="s">
        <v>13</v>
      </c>
      <c r="C95" s="121" t="s">
        <v>6</v>
      </c>
      <c r="D95" s="62"/>
      <c r="E95" s="121">
        <v>4.0000000000000003E-5</v>
      </c>
      <c r="F95" s="121">
        <v>1.0000000000000001E-5</v>
      </c>
      <c r="G95" s="121" t="s">
        <v>68</v>
      </c>
      <c r="H95" s="121">
        <v>1.0000000000000001E-5</v>
      </c>
      <c r="I95" s="121">
        <v>2.0000000000000002E-5</v>
      </c>
      <c r="J95" s="121">
        <v>1.0000000000000001E-5</v>
      </c>
      <c r="K95" s="121" t="s">
        <v>68</v>
      </c>
      <c r="L95" s="121" t="s">
        <v>68</v>
      </c>
      <c r="M95" s="121" t="s">
        <v>68</v>
      </c>
      <c r="N95" s="121" t="s">
        <v>68</v>
      </c>
      <c r="O95" s="121">
        <v>1.0000000000000001E-5</v>
      </c>
      <c r="P95" s="121" t="s">
        <v>68</v>
      </c>
      <c r="Q95" s="121">
        <v>1.0000000000000001E-5</v>
      </c>
      <c r="R95" s="121">
        <v>2.0000000000000002E-5</v>
      </c>
      <c r="S95" s="121" t="s">
        <v>68</v>
      </c>
      <c r="T95" s="121" t="s">
        <v>68</v>
      </c>
      <c r="U95" s="121" t="s">
        <v>68</v>
      </c>
      <c r="V95" s="121" t="s">
        <v>68</v>
      </c>
      <c r="W95" s="121" t="s">
        <v>68</v>
      </c>
      <c r="X95" s="121" t="s">
        <v>68</v>
      </c>
      <c r="Y95" s="121" t="s">
        <v>68</v>
      </c>
      <c r="Z95" s="121">
        <v>1.0000000000000001E-5</v>
      </c>
      <c r="AA95" s="121" t="s">
        <v>68</v>
      </c>
      <c r="AB95" s="121" t="s">
        <v>69</v>
      </c>
      <c r="AC95" s="121">
        <v>1.0000000000000001E-5</v>
      </c>
      <c r="AD95" s="121" t="s">
        <v>68</v>
      </c>
      <c r="AE95" s="121">
        <v>2.0000000000000002E-5</v>
      </c>
      <c r="AF95" s="121" t="s">
        <v>68</v>
      </c>
      <c r="AG95" s="121">
        <v>1.0000000000000001E-5</v>
      </c>
      <c r="AH95" s="121">
        <v>1.0000000000000001E-5</v>
      </c>
      <c r="AI95" s="121">
        <v>2.0000000000000002E-5</v>
      </c>
      <c r="AJ95" s="121">
        <v>1.0000000000000001E-5</v>
      </c>
      <c r="AK95" s="121">
        <v>2.0000000000000002E-5</v>
      </c>
      <c r="AL95" s="121">
        <v>2.0000000000000002E-5</v>
      </c>
      <c r="AM95" s="121" t="s">
        <v>68</v>
      </c>
      <c r="AN95" s="121">
        <v>3.0000000000000001E-5</v>
      </c>
      <c r="AO95" s="121">
        <v>1.0000000000000001E-5</v>
      </c>
      <c r="AP95" s="121">
        <v>2.0000000000000002E-5</v>
      </c>
      <c r="AQ95" s="121" t="s">
        <v>68</v>
      </c>
      <c r="AR95" s="121" t="s">
        <v>68</v>
      </c>
      <c r="AS95" s="121" t="s">
        <v>68</v>
      </c>
      <c r="AT95" s="121" t="s">
        <v>68</v>
      </c>
      <c r="AU95" s="121">
        <v>1.0000000000000001E-5</v>
      </c>
      <c r="AV95" s="121" t="s">
        <v>68</v>
      </c>
      <c r="AW95" s="121" t="s">
        <v>196</v>
      </c>
      <c r="AX95" s="121" t="s">
        <v>196</v>
      </c>
      <c r="AY95" s="121" t="s">
        <v>68</v>
      </c>
      <c r="AZ95" s="174">
        <v>2.0000000000000002E-5</v>
      </c>
      <c r="BA95" s="174">
        <v>2.0000000000000002E-5</v>
      </c>
      <c r="BB95" s="121" t="s">
        <v>68</v>
      </c>
      <c r="BC95" s="121" t="s">
        <v>68</v>
      </c>
      <c r="BD95" s="174">
        <v>2.0000000000000002E-5</v>
      </c>
      <c r="BE95" s="121" t="s">
        <v>68</v>
      </c>
      <c r="BF95" s="174">
        <v>2.0000000000000002E-5</v>
      </c>
      <c r="BG95" s="174">
        <v>2.0000000000000002E-5</v>
      </c>
      <c r="BH95" s="121" t="s">
        <v>68</v>
      </c>
      <c r="BI95" s="121" t="s">
        <v>68</v>
      </c>
      <c r="BJ95" s="174">
        <v>3.0000000000000001E-5</v>
      </c>
      <c r="BK95" s="174">
        <v>2.0000000000000002E-5</v>
      </c>
      <c r="BL95" s="121" t="s">
        <v>68</v>
      </c>
      <c r="BM95" s="122">
        <v>1.5E-5</v>
      </c>
      <c r="BN95" s="122">
        <v>2.8E-5</v>
      </c>
      <c r="BO95" s="122">
        <v>4.6E-5</v>
      </c>
      <c r="BP95" s="122">
        <v>2.6999999999999999E-5</v>
      </c>
      <c r="BQ95" s="122">
        <v>3.4999999999999997E-5</v>
      </c>
      <c r="BR95" s="174">
        <v>1.2999999999999999E-5</v>
      </c>
      <c r="BS95" s="174">
        <v>1.2999999999999999E-5</v>
      </c>
      <c r="BT95" s="121">
        <v>1.4E-5</v>
      </c>
      <c r="BU95" s="121">
        <v>1.5E-5</v>
      </c>
      <c r="BV95" s="121">
        <v>1.8E-5</v>
      </c>
      <c r="BW95" s="121">
        <v>1.5E-5</v>
      </c>
      <c r="BX95" s="121">
        <v>1.4E-5</v>
      </c>
      <c r="BY95" s="121">
        <v>1.9000000000000001E-5</v>
      </c>
      <c r="BZ95" s="121">
        <v>1.5999999999999999E-5</v>
      </c>
      <c r="CA95" s="121">
        <v>1.8E-5</v>
      </c>
      <c r="CB95" s="121" t="s">
        <v>6</v>
      </c>
      <c r="CC95" s="121" t="s">
        <v>6</v>
      </c>
    </row>
    <row r="96" spans="1:82" ht="15" x14ac:dyDescent="0.25">
      <c r="A96" s="63" t="s">
        <v>72</v>
      </c>
      <c r="B96" s="62" t="s">
        <v>13</v>
      </c>
      <c r="C96" s="121" t="s">
        <v>6</v>
      </c>
      <c r="D96" s="62"/>
      <c r="E96" s="121" t="s">
        <v>65</v>
      </c>
      <c r="F96" s="121" t="s">
        <v>65</v>
      </c>
      <c r="G96" s="121" t="s">
        <v>65</v>
      </c>
      <c r="H96" s="121" t="s">
        <v>65</v>
      </c>
      <c r="I96" s="121" t="s">
        <v>63</v>
      </c>
      <c r="J96" s="121" t="s">
        <v>63</v>
      </c>
      <c r="K96" s="121" t="s">
        <v>63</v>
      </c>
      <c r="L96" s="121" t="s">
        <v>63</v>
      </c>
      <c r="M96" s="121" t="s">
        <v>63</v>
      </c>
      <c r="N96" s="121" t="s">
        <v>63</v>
      </c>
      <c r="O96" s="121" t="s">
        <v>63</v>
      </c>
      <c r="P96" s="121">
        <v>5.0000000000000001E-4</v>
      </c>
      <c r="Q96" s="121" t="s">
        <v>63</v>
      </c>
      <c r="R96" s="121" t="s">
        <v>63</v>
      </c>
      <c r="S96" s="121" t="s">
        <v>63</v>
      </c>
      <c r="T96" s="121">
        <v>5.0000000000000001E-4</v>
      </c>
      <c r="U96" s="121">
        <v>5.0000000000000001E-4</v>
      </c>
      <c r="V96" s="121" t="s">
        <v>63</v>
      </c>
      <c r="W96" s="121" t="s">
        <v>63</v>
      </c>
      <c r="X96" s="121" t="s">
        <v>63</v>
      </c>
      <c r="Y96" s="121" t="s">
        <v>63</v>
      </c>
      <c r="Z96" s="121" t="s">
        <v>63</v>
      </c>
      <c r="AA96" s="121" t="s">
        <v>63</v>
      </c>
      <c r="AB96" s="121" t="s">
        <v>51</v>
      </c>
      <c r="AC96" s="121" t="s">
        <v>63</v>
      </c>
      <c r="AD96" s="121" t="s">
        <v>63</v>
      </c>
      <c r="AE96" s="121" t="s">
        <v>63</v>
      </c>
      <c r="AF96" s="121" t="s">
        <v>63</v>
      </c>
      <c r="AG96" s="121" t="s">
        <v>63</v>
      </c>
      <c r="AH96" s="121" t="s">
        <v>63</v>
      </c>
      <c r="AI96" s="121">
        <v>5.9999999999999995E-4</v>
      </c>
      <c r="AJ96" s="121" t="s">
        <v>63</v>
      </c>
      <c r="AK96" s="121">
        <v>5.9999999999999995E-4</v>
      </c>
      <c r="AL96" s="121" t="s">
        <v>63</v>
      </c>
      <c r="AM96" s="121" t="s">
        <v>63</v>
      </c>
      <c r="AN96" s="121">
        <v>5.0000000000000001E-4</v>
      </c>
      <c r="AO96" s="121">
        <v>5.0000000000000001E-4</v>
      </c>
      <c r="AP96" s="121" t="s">
        <v>63</v>
      </c>
      <c r="AQ96" s="121" t="s">
        <v>63</v>
      </c>
      <c r="AR96" s="121">
        <v>5.0000000000000001E-4</v>
      </c>
      <c r="AS96" s="121" t="s">
        <v>63</v>
      </c>
      <c r="AT96" s="121" t="s">
        <v>63</v>
      </c>
      <c r="AU96" s="121">
        <v>8.0000000000000004E-4</v>
      </c>
      <c r="AV96" s="121" t="s">
        <v>63</v>
      </c>
      <c r="AW96" s="121" t="s">
        <v>190</v>
      </c>
      <c r="AX96" s="121" t="s">
        <v>63</v>
      </c>
      <c r="AY96" s="121" t="s">
        <v>63</v>
      </c>
      <c r="AZ96" s="121" t="s">
        <v>65</v>
      </c>
      <c r="BA96" s="121" t="s">
        <v>63</v>
      </c>
      <c r="BB96" s="122">
        <v>5.9999999999999995E-4</v>
      </c>
      <c r="BC96" s="121" t="s">
        <v>63</v>
      </c>
      <c r="BD96" s="121" t="s">
        <v>63</v>
      </c>
      <c r="BE96" s="122">
        <v>5.9999999999999995E-4</v>
      </c>
      <c r="BF96" s="122">
        <v>6.9999999999999999E-4</v>
      </c>
      <c r="BG96" s="122">
        <v>8.0000000000000004E-4</v>
      </c>
      <c r="BH96" s="122">
        <v>6.9999999999999999E-4</v>
      </c>
      <c r="BI96" s="122">
        <v>4.0000000000000002E-4</v>
      </c>
      <c r="BJ96" s="122">
        <v>1.1000000000000001E-3</v>
      </c>
      <c r="BK96" s="122">
        <v>6.9999999999999999E-4</v>
      </c>
      <c r="BL96" s="122">
        <v>1.1999999999999999E-3</v>
      </c>
      <c r="BM96" s="121" t="s">
        <v>69</v>
      </c>
      <c r="BN96" s="121" t="s">
        <v>69</v>
      </c>
      <c r="BO96" s="122">
        <v>1.7000000000000001E-4</v>
      </c>
      <c r="BP96" s="122">
        <v>1.3999999999999999E-4</v>
      </c>
      <c r="BQ96" s="122">
        <v>1.3999999999999999E-4</v>
      </c>
      <c r="BR96" s="122">
        <v>1.2999999999999999E-4</v>
      </c>
      <c r="BS96" s="122">
        <v>1E-4</v>
      </c>
      <c r="BT96" s="121" t="s">
        <v>69</v>
      </c>
      <c r="BU96" s="121">
        <v>1E-4</v>
      </c>
      <c r="BV96" s="121">
        <v>1.8000000000000001E-4</v>
      </c>
      <c r="BW96" s="121">
        <v>1.1E-4</v>
      </c>
      <c r="BX96" s="121" t="s">
        <v>69</v>
      </c>
      <c r="BY96" s="121" t="s">
        <v>69</v>
      </c>
      <c r="BZ96" s="121" t="s">
        <v>69</v>
      </c>
      <c r="CA96" s="121" t="s">
        <v>69</v>
      </c>
      <c r="CB96" s="121" t="s">
        <v>6</v>
      </c>
      <c r="CC96" s="121" t="s">
        <v>6</v>
      </c>
    </row>
    <row r="97" spans="1:81" ht="15" x14ac:dyDescent="0.25">
      <c r="A97" s="63" t="s">
        <v>109</v>
      </c>
      <c r="B97" s="62" t="s">
        <v>13</v>
      </c>
      <c r="C97" s="121" t="s">
        <v>6</v>
      </c>
      <c r="D97" s="62"/>
      <c r="E97" s="121">
        <v>2.0000000000000001E-4</v>
      </c>
      <c r="F97" s="121" t="s">
        <v>61</v>
      </c>
      <c r="G97" s="121" t="s">
        <v>61</v>
      </c>
      <c r="H97" s="121">
        <v>1E-4</v>
      </c>
      <c r="I97" s="121">
        <v>6.0000000000000002E-5</v>
      </c>
      <c r="J97" s="121">
        <v>6.9999999999999994E-5</v>
      </c>
      <c r="K97" s="121">
        <v>6.9999999999999994E-5</v>
      </c>
      <c r="L97" s="121">
        <v>6.0000000000000002E-5</v>
      </c>
      <c r="M97" s="121">
        <v>6.0000000000000002E-5</v>
      </c>
      <c r="N97" s="121">
        <v>8.0000000000000007E-5</v>
      </c>
      <c r="O97" s="121">
        <v>4.0000000000000003E-5</v>
      </c>
      <c r="P97" s="121">
        <v>3.0000000000000001E-5</v>
      </c>
      <c r="Q97" s="121">
        <v>6.0000000000000002E-5</v>
      </c>
      <c r="R97" s="121">
        <v>6.0000000000000002E-5</v>
      </c>
      <c r="S97" s="121">
        <v>8.0000000000000007E-5</v>
      </c>
      <c r="T97" s="121">
        <v>6.0000000000000002E-5</v>
      </c>
      <c r="U97" s="121">
        <v>6.0000000000000002E-5</v>
      </c>
      <c r="V97" s="121">
        <v>6.9999999999999994E-5</v>
      </c>
      <c r="W97" s="121">
        <v>6.0000000000000002E-5</v>
      </c>
      <c r="X97" s="121">
        <v>5.0000000000000002E-5</v>
      </c>
      <c r="Y97" s="121">
        <v>3.0000000000000001E-5</v>
      </c>
      <c r="Z97" s="121">
        <v>1.3999999999999999E-4</v>
      </c>
      <c r="AA97" s="121">
        <v>9.0000000000000006E-5</v>
      </c>
      <c r="AB97" s="121" t="s">
        <v>56</v>
      </c>
      <c r="AC97" s="121">
        <v>1.2E-4</v>
      </c>
      <c r="AD97" s="121">
        <v>1.2E-4</v>
      </c>
      <c r="AE97" s="121">
        <v>1.2999999999999999E-4</v>
      </c>
      <c r="AF97" s="121">
        <v>8.0000000000000007E-5</v>
      </c>
      <c r="AG97" s="121">
        <v>5.0000000000000002E-5</v>
      </c>
      <c r="AH97" s="121">
        <v>8.0000000000000007E-5</v>
      </c>
      <c r="AI97" s="121">
        <v>8.0000000000000007E-5</v>
      </c>
      <c r="AJ97" s="121">
        <v>8.0000000000000007E-5</v>
      </c>
      <c r="AK97" s="121">
        <v>6.9999999999999994E-5</v>
      </c>
      <c r="AL97" s="121">
        <v>1.4999999999999999E-4</v>
      </c>
      <c r="AM97" s="121">
        <v>8.0000000000000007E-5</v>
      </c>
      <c r="AN97" s="121">
        <v>1.9000000000000001E-4</v>
      </c>
      <c r="AO97" s="121">
        <v>9.0000000000000006E-5</v>
      </c>
      <c r="AP97" s="121">
        <v>6.0000000000000002E-5</v>
      </c>
      <c r="AQ97" s="121">
        <v>6.9999999999999994E-5</v>
      </c>
      <c r="AR97" s="121">
        <v>6.0000000000000002E-5</v>
      </c>
      <c r="AS97" s="121">
        <v>6.9999999999999994E-5</v>
      </c>
      <c r="AT97" s="121">
        <v>3.0000000000000001E-5</v>
      </c>
      <c r="AU97" s="121">
        <v>6.0000000000000002E-5</v>
      </c>
      <c r="AV97" s="121" t="s">
        <v>184</v>
      </c>
      <c r="AW97" s="121" t="s">
        <v>184</v>
      </c>
      <c r="AX97" s="121" t="s">
        <v>204</v>
      </c>
      <c r="AY97" s="121" t="s">
        <v>212</v>
      </c>
      <c r="AZ97" s="121" t="s">
        <v>61</v>
      </c>
      <c r="BA97" s="122">
        <v>2.3000000000000001E-4</v>
      </c>
      <c r="BB97" s="122">
        <v>1.2E-4</v>
      </c>
      <c r="BC97" s="122">
        <v>1.1E-4</v>
      </c>
      <c r="BD97" s="122">
        <v>4.6999999999999999E-4</v>
      </c>
      <c r="BE97" s="174">
        <v>4.0000000000000003E-5</v>
      </c>
      <c r="BF97" s="122">
        <v>1.2E-4</v>
      </c>
      <c r="BG97" s="122">
        <v>1.6000000000000001E-4</v>
      </c>
      <c r="BH97" s="121" t="s">
        <v>134</v>
      </c>
      <c r="BI97" s="122">
        <v>6.2E-4</v>
      </c>
      <c r="BJ97" s="121" t="s">
        <v>134</v>
      </c>
      <c r="BK97" s="121" t="s">
        <v>134</v>
      </c>
      <c r="BL97" s="122">
        <v>1.1900000000000001E-3</v>
      </c>
      <c r="BM97" s="121" t="s">
        <v>69</v>
      </c>
      <c r="BN97" s="121" t="s">
        <v>69</v>
      </c>
      <c r="BO97" s="122">
        <v>1.7000000000000001E-4</v>
      </c>
      <c r="BP97" s="122">
        <v>1.1E-4</v>
      </c>
      <c r="BQ97" s="122">
        <v>1.8000000000000001E-4</v>
      </c>
      <c r="BR97" s="121" t="s">
        <v>69</v>
      </c>
      <c r="BS97" s="121" t="s">
        <v>69</v>
      </c>
      <c r="BT97" s="121" t="s">
        <v>69</v>
      </c>
      <c r="BU97" s="121" t="s">
        <v>69</v>
      </c>
      <c r="BV97" s="121">
        <v>1.2999999999999999E-4</v>
      </c>
      <c r="BW97" s="121" t="s">
        <v>69</v>
      </c>
      <c r="BX97" s="121" t="s">
        <v>69</v>
      </c>
      <c r="BY97" s="121" t="s">
        <v>69</v>
      </c>
      <c r="BZ97" s="121" t="s">
        <v>69</v>
      </c>
      <c r="CA97" s="121" t="s">
        <v>69</v>
      </c>
      <c r="CB97" s="121" t="s">
        <v>6</v>
      </c>
      <c r="CC97" s="121" t="s">
        <v>6</v>
      </c>
    </row>
    <row r="98" spans="1:81" ht="15" x14ac:dyDescent="0.25">
      <c r="A98" s="63" t="s">
        <v>110</v>
      </c>
      <c r="B98" s="62" t="s">
        <v>13</v>
      </c>
      <c r="C98" s="121" t="s">
        <v>6</v>
      </c>
      <c r="D98" s="62"/>
      <c r="E98" s="121">
        <v>5.0000000000000001E-3</v>
      </c>
      <c r="F98" s="121">
        <v>1E-3</v>
      </c>
      <c r="G98" s="121">
        <v>1E-3</v>
      </c>
      <c r="H98" s="121">
        <v>4.0000000000000001E-3</v>
      </c>
      <c r="I98" s="121">
        <v>4.0000000000000001E-3</v>
      </c>
      <c r="J98" s="121">
        <v>1E-3</v>
      </c>
      <c r="K98" s="121">
        <v>1E-3</v>
      </c>
      <c r="L98" s="121" t="s">
        <v>57</v>
      </c>
      <c r="M98" s="121">
        <v>1E-3</v>
      </c>
      <c r="N98" s="121">
        <v>1E-3</v>
      </c>
      <c r="O98" s="121" t="s">
        <v>57</v>
      </c>
      <c r="P98" s="121">
        <v>1E-3</v>
      </c>
      <c r="Q98" s="121">
        <v>2E-3</v>
      </c>
      <c r="R98" s="121">
        <v>1E-3</v>
      </c>
      <c r="S98" s="121" t="s">
        <v>57</v>
      </c>
      <c r="T98" s="121" t="s">
        <v>57</v>
      </c>
      <c r="U98" s="121" t="s">
        <v>57</v>
      </c>
      <c r="V98" s="121">
        <v>3.0000000000000001E-3</v>
      </c>
      <c r="W98" s="121">
        <v>1E-3</v>
      </c>
      <c r="X98" s="121" t="s">
        <v>57</v>
      </c>
      <c r="Y98" s="121">
        <v>1E-3</v>
      </c>
      <c r="Z98" s="121">
        <v>3.0000000000000001E-3</v>
      </c>
      <c r="AA98" s="121">
        <v>1E-3</v>
      </c>
      <c r="AB98" s="121" t="s">
        <v>35</v>
      </c>
      <c r="AC98" s="121">
        <v>1E-3</v>
      </c>
      <c r="AD98" s="121" t="s">
        <v>57</v>
      </c>
      <c r="AE98" s="121">
        <v>1E-3</v>
      </c>
      <c r="AF98" s="121">
        <v>1E-3</v>
      </c>
      <c r="AG98" s="121" t="s">
        <v>57</v>
      </c>
      <c r="AH98" s="121">
        <v>3.0000000000000001E-3</v>
      </c>
      <c r="AI98" s="121">
        <v>2E-3</v>
      </c>
      <c r="AJ98" s="121">
        <v>2E-3</v>
      </c>
      <c r="AK98" s="121">
        <v>2E-3</v>
      </c>
      <c r="AL98" s="121">
        <v>3.0000000000000001E-3</v>
      </c>
      <c r="AM98" s="121">
        <v>2E-3</v>
      </c>
      <c r="AN98" s="121">
        <v>2E-3</v>
      </c>
      <c r="AO98" s="121" t="s">
        <v>57</v>
      </c>
      <c r="AP98" s="121">
        <v>1E-3</v>
      </c>
      <c r="AQ98" s="121" t="s">
        <v>57</v>
      </c>
      <c r="AR98" s="121">
        <v>1E-3</v>
      </c>
      <c r="AS98" s="121">
        <v>1E-3</v>
      </c>
      <c r="AT98" s="121" t="s">
        <v>57</v>
      </c>
      <c r="AU98" s="121" t="s">
        <v>57</v>
      </c>
      <c r="AV98" s="121" t="s">
        <v>178</v>
      </c>
      <c r="AW98" s="121" t="s">
        <v>194</v>
      </c>
      <c r="AX98" s="121" t="s">
        <v>182</v>
      </c>
      <c r="AY98" s="121" t="s">
        <v>194</v>
      </c>
      <c r="AZ98" s="122">
        <v>1E-3</v>
      </c>
      <c r="BA98" s="122">
        <v>3.0000000000000001E-3</v>
      </c>
      <c r="BB98" s="122">
        <v>2E-3</v>
      </c>
      <c r="BC98" s="122">
        <v>1E-3</v>
      </c>
      <c r="BD98" s="122">
        <v>2E-3</v>
      </c>
      <c r="BE98" s="121" t="s">
        <v>57</v>
      </c>
      <c r="BF98" s="121" t="s">
        <v>57</v>
      </c>
      <c r="BG98" s="121" t="s">
        <v>57</v>
      </c>
      <c r="BH98" s="121" t="s">
        <v>57</v>
      </c>
      <c r="BI98" s="121" t="s">
        <v>57</v>
      </c>
      <c r="BJ98" s="121" t="s">
        <v>57</v>
      </c>
      <c r="BK98" s="121" t="s">
        <v>57</v>
      </c>
      <c r="BL98" s="121" t="s">
        <v>57</v>
      </c>
      <c r="BM98" s="122">
        <v>6.6E-4</v>
      </c>
      <c r="BN98" s="122">
        <v>1E-3</v>
      </c>
      <c r="BO98" s="122">
        <v>3.3500000000000001E-3</v>
      </c>
      <c r="BP98" s="122">
        <v>2.7899999999999999E-3</v>
      </c>
      <c r="BQ98" s="122">
        <v>3.1900000000000001E-3</v>
      </c>
      <c r="BR98" s="122">
        <v>1.8799999999999999E-3</v>
      </c>
      <c r="BS98" s="122">
        <v>1.3600000000000001E-3</v>
      </c>
      <c r="BT98" s="121">
        <v>1.0499999999999999E-3</v>
      </c>
      <c r="BU98" s="121">
        <v>1.39E-3</v>
      </c>
      <c r="BV98" s="121">
        <v>1.4E-3</v>
      </c>
      <c r="BW98" s="121">
        <v>1.0399999999999999E-3</v>
      </c>
      <c r="BX98" s="121">
        <v>8.8999999999999995E-4</v>
      </c>
      <c r="BY98" s="121">
        <v>9.8999999999999999E-4</v>
      </c>
      <c r="BZ98" s="121">
        <v>8.4999999999999995E-4</v>
      </c>
      <c r="CA98" s="121">
        <v>8.1999999999999998E-4</v>
      </c>
      <c r="CB98" s="121" t="s">
        <v>6</v>
      </c>
      <c r="CC98" s="121" t="s">
        <v>6</v>
      </c>
    </row>
    <row r="99" spans="1:81" ht="15" x14ac:dyDescent="0.25">
      <c r="A99" s="63" t="s">
        <v>111</v>
      </c>
      <c r="B99" s="62" t="s">
        <v>13</v>
      </c>
      <c r="C99" s="121" t="s">
        <v>6</v>
      </c>
      <c r="D99" s="62"/>
      <c r="E99" s="121">
        <v>0.19</v>
      </c>
      <c r="F99" s="121">
        <v>0.03</v>
      </c>
      <c r="G99" s="121">
        <v>0.05</v>
      </c>
      <c r="H99" s="121">
        <v>0.18</v>
      </c>
      <c r="I99" s="121">
        <v>0.151</v>
      </c>
      <c r="J99" s="121">
        <v>2.1999999999999999E-2</v>
      </c>
      <c r="K99" s="121">
        <v>3.5000000000000003E-2</v>
      </c>
      <c r="L99" s="121">
        <v>1.6E-2</v>
      </c>
      <c r="M99" s="121">
        <v>0.03</v>
      </c>
      <c r="N99" s="121">
        <v>7.0000000000000007E-2</v>
      </c>
      <c r="O99" s="121">
        <v>0.01</v>
      </c>
      <c r="P99" s="121">
        <v>0.03</v>
      </c>
      <c r="Q99" s="121">
        <v>0.02</v>
      </c>
      <c r="R99" s="121">
        <v>0.03</v>
      </c>
      <c r="S99" s="121" t="s">
        <v>35</v>
      </c>
      <c r="T99" s="121">
        <v>0.01</v>
      </c>
      <c r="U99" s="121">
        <v>0.01</v>
      </c>
      <c r="V99" s="121">
        <v>0.26</v>
      </c>
      <c r="W99" s="121">
        <v>0.08</v>
      </c>
      <c r="X99" s="121">
        <v>0.05</v>
      </c>
      <c r="Y99" s="121">
        <v>0.03</v>
      </c>
      <c r="Z99" s="121">
        <v>0.16</v>
      </c>
      <c r="AA99" s="121">
        <v>0.06</v>
      </c>
      <c r="AB99" s="121" t="s">
        <v>38</v>
      </c>
      <c r="AC99" s="121">
        <v>7.0000000000000007E-2</v>
      </c>
      <c r="AD99" s="121">
        <v>7.0000000000000007E-2</v>
      </c>
      <c r="AE99" s="121">
        <v>5.5E-2</v>
      </c>
      <c r="AF99" s="121">
        <v>3.3000000000000002E-2</v>
      </c>
      <c r="AG99" s="121">
        <v>1.4999999999999999E-2</v>
      </c>
      <c r="AH99" s="121">
        <v>9.1999999999999998E-2</v>
      </c>
      <c r="AI99" s="121">
        <v>7.0999999999999994E-2</v>
      </c>
      <c r="AJ99" s="121">
        <v>6.7000000000000004E-2</v>
      </c>
      <c r="AK99" s="121">
        <v>5.7000000000000002E-2</v>
      </c>
      <c r="AL99" s="121">
        <v>8.2000000000000003E-2</v>
      </c>
      <c r="AM99" s="121">
        <v>7.6999999999999999E-2</v>
      </c>
      <c r="AN99" s="121">
        <v>8.2000000000000003E-2</v>
      </c>
      <c r="AO99" s="121">
        <v>9.2999999999999999E-2</v>
      </c>
      <c r="AP99" s="121">
        <v>5.0999999999999997E-2</v>
      </c>
      <c r="AQ99" s="121">
        <v>4.2000000000000003E-2</v>
      </c>
      <c r="AR99" s="121">
        <v>2.1999999999999999E-2</v>
      </c>
      <c r="AS99" s="121">
        <v>1.6E-2</v>
      </c>
      <c r="AT99" s="121">
        <v>1.7000000000000001E-2</v>
      </c>
      <c r="AU99" s="121" t="s">
        <v>40</v>
      </c>
      <c r="AV99" s="121" t="s">
        <v>185</v>
      </c>
      <c r="AW99" s="121" t="s">
        <v>197</v>
      </c>
      <c r="AX99" s="121" t="s">
        <v>203</v>
      </c>
      <c r="AY99" s="121" t="s">
        <v>213</v>
      </c>
      <c r="AZ99" s="122">
        <v>0.09</v>
      </c>
      <c r="BA99" s="122">
        <v>9.9000000000000005E-2</v>
      </c>
      <c r="BB99" s="122">
        <v>0.10100000000000001</v>
      </c>
      <c r="BC99" s="122">
        <v>8.7999999999999995E-2</v>
      </c>
      <c r="BD99" s="122">
        <v>0.13400000000000001</v>
      </c>
      <c r="BE99" s="122">
        <v>7.1999999999999995E-2</v>
      </c>
      <c r="BF99" s="122">
        <v>7.9000000000000001E-2</v>
      </c>
      <c r="BG99" s="122">
        <v>5.0999999999999997E-2</v>
      </c>
      <c r="BH99" s="122">
        <v>1.4E-2</v>
      </c>
      <c r="BI99" s="122">
        <v>0.01</v>
      </c>
      <c r="BJ99" s="122">
        <v>8.9999999999999993E-3</v>
      </c>
      <c r="BK99" s="121" t="s">
        <v>40</v>
      </c>
      <c r="BL99" s="122">
        <v>1.6E-2</v>
      </c>
      <c r="BM99" s="122">
        <v>1.4E-2</v>
      </c>
      <c r="BN99" s="122">
        <v>4.9000000000000002E-2</v>
      </c>
      <c r="BO99" s="122">
        <v>0.19900000000000001</v>
      </c>
      <c r="BP99" s="122">
        <v>0.14899999999999999</v>
      </c>
      <c r="BQ99" s="122">
        <v>0.20599999999999999</v>
      </c>
      <c r="BR99" s="122">
        <v>0.13700000000000001</v>
      </c>
      <c r="BS99" s="122">
        <v>4.2000000000000003E-2</v>
      </c>
      <c r="BT99" s="122">
        <v>2.5999999999999999E-2</v>
      </c>
      <c r="BU99" s="122">
        <v>6.8000000000000005E-2</v>
      </c>
      <c r="BV99" s="122">
        <v>0.129</v>
      </c>
      <c r="BW99" s="122">
        <v>7.9000000000000001E-2</v>
      </c>
      <c r="BX99" s="122">
        <v>2.1999999999999999E-2</v>
      </c>
      <c r="BY99" s="122">
        <v>1.7999999999999999E-2</v>
      </c>
      <c r="BZ99" s="122">
        <v>1.2999999999999999E-2</v>
      </c>
      <c r="CA99" s="122">
        <v>1.7000000000000001E-2</v>
      </c>
      <c r="CB99" s="121" t="s">
        <v>6</v>
      </c>
      <c r="CC99" s="121" t="s">
        <v>6</v>
      </c>
    </row>
    <row r="100" spans="1:81" ht="15" x14ac:dyDescent="0.25">
      <c r="A100" s="63" t="s">
        <v>112</v>
      </c>
      <c r="B100" s="62" t="s">
        <v>13</v>
      </c>
      <c r="C100" s="121" t="s">
        <v>6</v>
      </c>
      <c r="D100" s="62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1">
        <v>2.0000000000000001E-4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>
        <v>1E-4</v>
      </c>
      <c r="AA100" s="121" t="s">
        <v>61</v>
      </c>
      <c r="AB100" s="121" t="s">
        <v>57</v>
      </c>
      <c r="AC100" s="121" t="s">
        <v>61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61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 t="s">
        <v>61</v>
      </c>
      <c r="AN100" s="121" t="s">
        <v>61</v>
      </c>
      <c r="AO100" s="121" t="s">
        <v>61</v>
      </c>
      <c r="AP100" s="121" t="s">
        <v>61</v>
      </c>
      <c r="AQ100" s="121" t="s">
        <v>61</v>
      </c>
      <c r="AR100" s="121" t="s">
        <v>61</v>
      </c>
      <c r="AS100" s="121" t="s">
        <v>61</v>
      </c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 t="s">
        <v>61</v>
      </c>
      <c r="AY100" s="121" t="s">
        <v>61</v>
      </c>
      <c r="AZ100" s="121" t="s">
        <v>61</v>
      </c>
      <c r="BA100" s="121" t="s">
        <v>61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 t="s">
        <v>225</v>
      </c>
      <c r="BN100" s="121" t="s">
        <v>225</v>
      </c>
      <c r="BO100" s="121" t="s">
        <v>225</v>
      </c>
      <c r="BP100" s="121" t="s">
        <v>225</v>
      </c>
      <c r="BQ100" s="122">
        <v>1.12E-4</v>
      </c>
      <c r="BR100" s="174">
        <v>5.3000000000000001E-5</v>
      </c>
      <c r="BS100" s="121" t="s">
        <v>225</v>
      </c>
      <c r="BT100" s="121" t="s">
        <v>225</v>
      </c>
      <c r="BU100" s="121" t="s">
        <v>225</v>
      </c>
      <c r="BV100" s="121" t="s">
        <v>225</v>
      </c>
      <c r="BW100" s="121" t="s">
        <v>225</v>
      </c>
      <c r="BX100" s="121" t="s">
        <v>225</v>
      </c>
      <c r="BY100" s="121" t="s">
        <v>225</v>
      </c>
      <c r="BZ100" s="121" t="s">
        <v>225</v>
      </c>
      <c r="CA100" s="121" t="s">
        <v>225</v>
      </c>
      <c r="CB100" s="121" t="s">
        <v>6</v>
      </c>
      <c r="CC100" s="121" t="s">
        <v>6</v>
      </c>
    </row>
    <row r="101" spans="1:81" ht="15" x14ac:dyDescent="0.25">
      <c r="A101" s="63" t="s">
        <v>113</v>
      </c>
      <c r="B101" s="62" t="s">
        <v>13</v>
      </c>
      <c r="C101" s="121" t="s">
        <v>6</v>
      </c>
      <c r="D101" s="62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>
        <v>6.0000000000000001E-3</v>
      </c>
      <c r="M101" s="121" t="s">
        <v>57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35</v>
      </c>
      <c r="AC101" s="121" t="s">
        <v>57</v>
      </c>
      <c r="AD101" s="121" t="s">
        <v>57</v>
      </c>
      <c r="AE101" s="121" t="s">
        <v>57</v>
      </c>
      <c r="AF101" s="121" t="s">
        <v>57</v>
      </c>
      <c r="AG101" s="121" t="s">
        <v>57</v>
      </c>
      <c r="AH101" s="121" t="s">
        <v>57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57</v>
      </c>
      <c r="AP101" s="121" t="s">
        <v>57</v>
      </c>
      <c r="AQ101" s="121" t="s">
        <v>57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 t="s">
        <v>57</v>
      </c>
      <c r="AW101" s="121" t="s">
        <v>57</v>
      </c>
      <c r="AX101" s="121" t="s">
        <v>57</v>
      </c>
      <c r="AY101" s="121" t="s">
        <v>57</v>
      </c>
      <c r="AZ101" s="121" t="s">
        <v>57</v>
      </c>
      <c r="BA101" s="121" t="s">
        <v>57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57</v>
      </c>
      <c r="BI101" s="122">
        <v>1E-3</v>
      </c>
      <c r="BJ101" s="121" t="s">
        <v>57</v>
      </c>
      <c r="BK101" s="122">
        <v>1E-3</v>
      </c>
      <c r="BL101" s="122">
        <v>1E-3</v>
      </c>
      <c r="BM101" s="121" t="s">
        <v>224</v>
      </c>
      <c r="BN101" s="122">
        <v>9.3999999999999997E-4</v>
      </c>
      <c r="BO101" s="121" t="s">
        <v>224</v>
      </c>
      <c r="BP101" s="121" t="s">
        <v>224</v>
      </c>
      <c r="BQ101" s="121" t="s">
        <v>224</v>
      </c>
      <c r="BR101" s="121" t="s">
        <v>224</v>
      </c>
      <c r="BS101" s="121" t="s">
        <v>224</v>
      </c>
      <c r="BT101" s="121" t="s">
        <v>224</v>
      </c>
      <c r="BU101" s="122">
        <v>9.5E-4</v>
      </c>
      <c r="BV101" s="121" t="s">
        <v>224</v>
      </c>
      <c r="BW101" s="121" t="s">
        <v>224</v>
      </c>
      <c r="BX101" s="122">
        <v>8.9999999999999998E-4</v>
      </c>
      <c r="BY101" s="122">
        <v>1.2899999999999999E-3</v>
      </c>
      <c r="BZ101" s="122">
        <v>8.4999999999999995E-4</v>
      </c>
      <c r="CA101" s="122">
        <v>1.06E-3</v>
      </c>
      <c r="CB101" s="121" t="s">
        <v>6</v>
      </c>
      <c r="CC101" s="121" t="s">
        <v>6</v>
      </c>
    </row>
    <row r="102" spans="1:81" s="26" customFormat="1" ht="15" x14ac:dyDescent="0.25">
      <c r="A102" s="63" t="s">
        <v>78</v>
      </c>
      <c r="B102" s="62" t="s">
        <v>13</v>
      </c>
      <c r="C102" s="121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186</v>
      </c>
      <c r="AW102" s="121" t="s">
        <v>198</v>
      </c>
      <c r="AX102" s="121" t="s">
        <v>205</v>
      </c>
      <c r="AY102" s="121" t="s">
        <v>186</v>
      </c>
      <c r="AZ102" s="122">
        <v>5.5</v>
      </c>
      <c r="BA102" s="122">
        <v>4.5999999999999996</v>
      </c>
      <c r="BB102" s="122">
        <v>5.5</v>
      </c>
      <c r="BC102" s="122">
        <v>5.4</v>
      </c>
      <c r="BD102" s="122">
        <v>5.8</v>
      </c>
      <c r="BE102" s="122">
        <v>6.08</v>
      </c>
      <c r="BF102" s="122">
        <v>7.99</v>
      </c>
      <c r="BG102" s="122">
        <v>8.0399999999999991</v>
      </c>
      <c r="BH102" s="122">
        <v>9.6</v>
      </c>
      <c r="BI102" s="122">
        <v>10.4</v>
      </c>
      <c r="BJ102" s="122">
        <v>11.4</v>
      </c>
      <c r="BK102" s="122">
        <v>11.1</v>
      </c>
      <c r="BL102" s="122">
        <v>11.6</v>
      </c>
      <c r="BM102" s="122">
        <v>12.3</v>
      </c>
      <c r="BN102" s="122">
        <v>9.94</v>
      </c>
      <c r="BO102" s="122">
        <v>2.39</v>
      </c>
      <c r="BP102" s="122">
        <v>4.96</v>
      </c>
      <c r="BQ102" s="122">
        <v>1.86</v>
      </c>
      <c r="BR102" s="122">
        <v>5.51</v>
      </c>
      <c r="BS102" s="122">
        <v>7.74</v>
      </c>
      <c r="BT102" s="122">
        <v>9.48</v>
      </c>
      <c r="BU102" s="122">
        <v>7.85</v>
      </c>
      <c r="BV102" s="122">
        <v>6.07</v>
      </c>
      <c r="BW102" s="122">
        <v>7.68</v>
      </c>
      <c r="BX102" s="122">
        <v>9.2799999999999994</v>
      </c>
      <c r="BY102" s="122">
        <v>10</v>
      </c>
      <c r="BZ102" s="122">
        <v>10.1</v>
      </c>
      <c r="CA102" s="122">
        <v>10.199999999999999</v>
      </c>
      <c r="CB102" s="121" t="s">
        <v>6</v>
      </c>
      <c r="CC102" s="121" t="s">
        <v>6</v>
      </c>
    </row>
    <row r="103" spans="1:81" ht="15" x14ac:dyDescent="0.25">
      <c r="A103" s="63" t="s">
        <v>114</v>
      </c>
      <c r="B103" s="62" t="s">
        <v>13</v>
      </c>
      <c r="C103" s="121" t="s">
        <v>6</v>
      </c>
      <c r="D103" s="62"/>
      <c r="E103" s="121">
        <v>1.2999999999999999E-2</v>
      </c>
      <c r="F103" s="121">
        <v>0.01</v>
      </c>
      <c r="G103" s="121">
        <v>1.4E-2</v>
      </c>
      <c r="H103" s="121" t="s">
        <v>40</v>
      </c>
      <c r="I103" s="121">
        <v>1.1999999999999999E-3</v>
      </c>
      <c r="J103" s="121">
        <v>8.6E-3</v>
      </c>
      <c r="K103" s="121">
        <v>1.4200000000000001E-2</v>
      </c>
      <c r="L103" s="121">
        <v>1.72E-2</v>
      </c>
      <c r="M103" s="121">
        <v>1.9099999999999999E-2</v>
      </c>
      <c r="N103" s="121">
        <v>1.18E-2</v>
      </c>
      <c r="O103" s="121">
        <v>9.1999999999999998E-3</v>
      </c>
      <c r="P103" s="121">
        <v>7.3000000000000001E-3</v>
      </c>
      <c r="Q103" s="121">
        <v>0.01</v>
      </c>
      <c r="R103" s="121">
        <v>1.44E-2</v>
      </c>
      <c r="S103" s="121">
        <v>1.61E-2</v>
      </c>
      <c r="T103" s="121">
        <v>1.77E-2</v>
      </c>
      <c r="U103" s="121">
        <v>1.37E-2</v>
      </c>
      <c r="V103" s="121"/>
      <c r="W103" s="121"/>
      <c r="X103" s="121"/>
      <c r="Y103" s="121"/>
      <c r="Z103" s="121"/>
      <c r="AA103" s="121"/>
      <c r="AB103" s="121">
        <v>1.9E-2</v>
      </c>
      <c r="AC103" s="121">
        <v>1.5299999999999999E-2</v>
      </c>
      <c r="AD103" s="121">
        <v>2.1700000000000001E-2</v>
      </c>
      <c r="AE103" s="121">
        <v>0.02</v>
      </c>
      <c r="AF103" s="121">
        <v>0.02</v>
      </c>
      <c r="AG103" s="121">
        <v>1.6E-2</v>
      </c>
      <c r="AH103" s="121">
        <v>2E-3</v>
      </c>
      <c r="AI103" s="121">
        <v>8.9999999999999993E-3</v>
      </c>
      <c r="AJ103" s="121">
        <v>8.0000000000000002E-3</v>
      </c>
      <c r="AK103" s="121">
        <v>1.2E-2</v>
      </c>
      <c r="AL103" s="121">
        <v>0.32900000000000001</v>
      </c>
      <c r="AM103" s="121">
        <v>1.7000000000000001E-2</v>
      </c>
      <c r="AN103" s="121">
        <v>1.4999999999999999E-2</v>
      </c>
      <c r="AO103" s="121">
        <v>0.02</v>
      </c>
      <c r="AP103" s="121">
        <v>1.7999999999999999E-2</v>
      </c>
      <c r="AQ103" s="121">
        <v>1.7999999999999999E-2</v>
      </c>
      <c r="AR103" s="121">
        <v>1.9E-2</v>
      </c>
      <c r="AS103" s="121">
        <v>1.7000000000000001E-2</v>
      </c>
      <c r="AT103" s="121">
        <v>3.2000000000000001E-2</v>
      </c>
      <c r="AU103" s="121">
        <v>4.1000000000000002E-2</v>
      </c>
      <c r="AV103" s="121" t="s">
        <v>187</v>
      </c>
      <c r="AW103" s="121" t="s">
        <v>172</v>
      </c>
      <c r="AX103" s="121" t="s">
        <v>178</v>
      </c>
      <c r="AY103" s="121" t="s">
        <v>214</v>
      </c>
      <c r="AZ103" s="122">
        <v>1.7000000000000001E-2</v>
      </c>
      <c r="BA103" s="122">
        <v>1.2999999999999999E-2</v>
      </c>
      <c r="BB103" s="122">
        <v>1.2999999999999999E-2</v>
      </c>
      <c r="BC103" s="122">
        <v>1.4999999999999999E-2</v>
      </c>
      <c r="BD103" s="122">
        <v>5.3999999999999999E-2</v>
      </c>
      <c r="BE103" s="122">
        <v>2.4E-2</v>
      </c>
      <c r="BF103" s="122">
        <v>3.3000000000000002E-2</v>
      </c>
      <c r="BG103" s="122">
        <v>2.9000000000000001E-2</v>
      </c>
      <c r="BH103" s="122">
        <v>2.3E-2</v>
      </c>
      <c r="BI103" s="122">
        <v>2.7E-2</v>
      </c>
      <c r="BJ103" s="122">
        <v>3.6999999999999998E-2</v>
      </c>
      <c r="BK103" s="122">
        <v>3.6999999999999998E-2</v>
      </c>
      <c r="BL103" s="122">
        <v>4.8000000000000001E-2</v>
      </c>
      <c r="BM103" s="122">
        <v>5.8000000000000003E-2</v>
      </c>
      <c r="BN103" s="122">
        <v>0.05</v>
      </c>
      <c r="BO103" s="122">
        <v>3.2599999999999997E-2</v>
      </c>
      <c r="BP103" s="122">
        <v>1.8599999999999998E-2</v>
      </c>
      <c r="BQ103" s="122">
        <v>2.4500000000000001E-2</v>
      </c>
      <c r="BR103" s="122">
        <v>1.6299999999999999E-2</v>
      </c>
      <c r="BS103" s="122">
        <v>2.3400000000000001E-2</v>
      </c>
      <c r="BT103" s="122">
        <v>2.63E-2</v>
      </c>
      <c r="BU103" s="122">
        <v>2.7799999999999998E-2</v>
      </c>
      <c r="BV103" s="122">
        <v>2.9100000000000001E-2</v>
      </c>
      <c r="BW103" s="122">
        <v>2.75E-2</v>
      </c>
      <c r="BX103" s="122">
        <v>2.7199999999999998E-2</v>
      </c>
      <c r="BY103" s="122">
        <v>3.3099999999999997E-2</v>
      </c>
      <c r="BZ103" s="122">
        <v>3.4200000000000001E-2</v>
      </c>
      <c r="CA103" s="122">
        <v>3.44E-2</v>
      </c>
      <c r="CB103" s="121" t="s">
        <v>6</v>
      </c>
      <c r="CC103" s="121" t="s">
        <v>6</v>
      </c>
    </row>
    <row r="104" spans="1:81" s="26" customFormat="1" ht="15" x14ac:dyDescent="0.25">
      <c r="A104" s="63" t="s">
        <v>161</v>
      </c>
      <c r="B104" s="62" t="s">
        <v>13</v>
      </c>
      <c r="C104" s="121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 t="s">
        <v>6</v>
      </c>
      <c r="BA104" s="121" t="s">
        <v>6</v>
      </c>
      <c r="BB104" s="121" t="s">
        <v>6</v>
      </c>
      <c r="BC104" s="121" t="s">
        <v>6</v>
      </c>
      <c r="BD104" s="121" t="s">
        <v>6</v>
      </c>
      <c r="BE104" s="121" t="s">
        <v>6</v>
      </c>
      <c r="BF104" s="121" t="s">
        <v>6</v>
      </c>
      <c r="BG104" s="121" t="s">
        <v>6</v>
      </c>
      <c r="BH104" s="121" t="s">
        <v>6</v>
      </c>
      <c r="BI104" s="121" t="s">
        <v>6</v>
      </c>
      <c r="BJ104" s="121" t="s">
        <v>6</v>
      </c>
      <c r="BK104" s="121" t="s">
        <v>6</v>
      </c>
      <c r="BL104" s="121" t="s">
        <v>6</v>
      </c>
      <c r="BM104" s="121" t="s">
        <v>226</v>
      </c>
      <c r="BN104" s="121" t="s">
        <v>226</v>
      </c>
      <c r="BO104" s="121" t="s">
        <v>226</v>
      </c>
      <c r="BP104" s="121" t="s">
        <v>226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21" t="s">
        <v>226</v>
      </c>
      <c r="CA104" s="121" t="s">
        <v>226</v>
      </c>
      <c r="CB104" s="121" t="s">
        <v>6</v>
      </c>
      <c r="CC104" s="121" t="s">
        <v>6</v>
      </c>
    </row>
    <row r="105" spans="1:81" ht="15" x14ac:dyDescent="0.25">
      <c r="A105" s="63" t="s">
        <v>115</v>
      </c>
      <c r="B105" s="62" t="s">
        <v>13</v>
      </c>
      <c r="C105" s="121" t="s">
        <v>6</v>
      </c>
      <c r="D105" s="62"/>
      <c r="E105" s="121" t="s">
        <v>57</v>
      </c>
      <c r="F105" s="121" t="s">
        <v>57</v>
      </c>
      <c r="G105" s="121" t="s">
        <v>57</v>
      </c>
      <c r="H105" s="121" t="s">
        <v>57</v>
      </c>
      <c r="I105" s="121">
        <v>1.9000000000000001E-4</v>
      </c>
      <c r="J105" s="121">
        <v>5.5999999999999995E-4</v>
      </c>
      <c r="K105" s="121">
        <v>4.2000000000000002E-4</v>
      </c>
      <c r="L105" s="121">
        <v>5.0000000000000001E-4</v>
      </c>
      <c r="M105" s="121">
        <v>4.0000000000000002E-4</v>
      </c>
      <c r="N105" s="121">
        <v>5.0000000000000001E-4</v>
      </c>
      <c r="O105" s="121">
        <v>4.0000000000000002E-4</v>
      </c>
      <c r="P105" s="121">
        <v>4.0000000000000002E-4</v>
      </c>
      <c r="Q105" s="121">
        <v>4.0000000000000002E-4</v>
      </c>
      <c r="R105" s="121">
        <v>4.0000000000000002E-4</v>
      </c>
      <c r="S105" s="121">
        <v>2.9999999999999997E-4</v>
      </c>
      <c r="T105" s="121">
        <v>4.0000000000000002E-4</v>
      </c>
      <c r="U105" s="121">
        <v>4.0000000000000002E-4</v>
      </c>
      <c r="V105" s="121">
        <v>2.9999999999999997E-4</v>
      </c>
      <c r="W105" s="121">
        <v>5.9999999999999995E-4</v>
      </c>
      <c r="X105" s="121">
        <v>1.21E-2</v>
      </c>
      <c r="Y105" s="121">
        <v>5.9999999999999995E-4</v>
      </c>
      <c r="Z105" s="121">
        <v>2.9999999999999997E-4</v>
      </c>
      <c r="AA105" s="121">
        <v>2.9999999999999997E-4</v>
      </c>
      <c r="AB105" s="121" t="s">
        <v>57</v>
      </c>
      <c r="AC105" s="121">
        <v>2.0000000000000001E-4</v>
      </c>
      <c r="AD105" s="121">
        <v>1E-4</v>
      </c>
      <c r="AE105" s="121">
        <v>2.0000000000000001E-4</v>
      </c>
      <c r="AF105" s="121" t="s">
        <v>61</v>
      </c>
      <c r="AG105" s="121">
        <v>2.9999999999999997E-4</v>
      </c>
      <c r="AH105" s="121">
        <v>2.0000000000000001E-4</v>
      </c>
      <c r="AI105" s="121">
        <v>2.9999999999999997E-4</v>
      </c>
      <c r="AJ105" s="121">
        <v>2.9999999999999997E-4</v>
      </c>
      <c r="AK105" s="121">
        <v>2.9999999999999997E-4</v>
      </c>
      <c r="AL105" s="121">
        <v>2.9999999999999997E-4</v>
      </c>
      <c r="AM105" s="121">
        <v>2.9999999999999997E-4</v>
      </c>
      <c r="AN105" s="121">
        <v>2.9999999999999997E-4</v>
      </c>
      <c r="AO105" s="121">
        <v>2.0000000000000001E-4</v>
      </c>
      <c r="AP105" s="121">
        <v>4.0000000000000002E-4</v>
      </c>
      <c r="AQ105" s="121">
        <v>2.9999999999999997E-4</v>
      </c>
      <c r="AR105" s="121">
        <v>4.0000000000000002E-4</v>
      </c>
      <c r="AS105" s="121">
        <v>4.0000000000000002E-4</v>
      </c>
      <c r="AT105" s="121">
        <v>4.0000000000000002E-4</v>
      </c>
      <c r="AU105" s="121">
        <v>2.9999999999999997E-4</v>
      </c>
      <c r="AV105" s="121" t="s">
        <v>61</v>
      </c>
      <c r="AW105" s="121" t="s">
        <v>61</v>
      </c>
      <c r="AX105" s="121" t="s">
        <v>177</v>
      </c>
      <c r="AY105" s="121" t="s">
        <v>61</v>
      </c>
      <c r="AZ105" s="121" t="s">
        <v>57</v>
      </c>
      <c r="BA105" s="122">
        <v>2.0000000000000001E-4</v>
      </c>
      <c r="BB105" s="122">
        <v>1E-4</v>
      </c>
      <c r="BC105" s="121" t="s">
        <v>69</v>
      </c>
      <c r="BD105" s="122">
        <v>1E-4</v>
      </c>
      <c r="BE105" s="122">
        <v>2.4000000000000001E-4</v>
      </c>
      <c r="BF105" s="122">
        <v>2.4000000000000001E-4</v>
      </c>
      <c r="BG105" s="121" t="s">
        <v>69</v>
      </c>
      <c r="BH105" s="122">
        <v>3.1E-4</v>
      </c>
      <c r="BI105" s="122">
        <v>1.3999999999999999E-4</v>
      </c>
      <c r="BJ105" s="122">
        <v>4.0000000000000002E-4</v>
      </c>
      <c r="BK105" s="122">
        <v>3.6000000000000002E-4</v>
      </c>
      <c r="BL105" s="122">
        <v>3.8999999999999999E-4</v>
      </c>
      <c r="BM105" s="122">
        <v>4.2999999999999999E-4</v>
      </c>
      <c r="BN105" s="122">
        <v>3.7300000000000001E-4</v>
      </c>
      <c r="BO105" s="122">
        <v>1.3200000000000001E-4</v>
      </c>
      <c r="BP105" s="122">
        <v>2.3900000000000001E-4</v>
      </c>
      <c r="BQ105" s="122">
        <v>1.4999999999999999E-4</v>
      </c>
      <c r="BR105" s="122">
        <v>3.1399999999999999E-4</v>
      </c>
      <c r="BS105" s="122">
        <v>4.26E-4</v>
      </c>
      <c r="BT105" s="122">
        <v>4.26E-4</v>
      </c>
      <c r="BU105" s="122">
        <v>3.8900000000000002E-4</v>
      </c>
      <c r="BV105" s="122">
        <v>2.4499999999999999E-4</v>
      </c>
      <c r="BW105" s="122">
        <v>3.21E-4</v>
      </c>
      <c r="BX105" s="122">
        <v>3.6000000000000002E-4</v>
      </c>
      <c r="BY105" s="122">
        <v>3.8099999999999999E-4</v>
      </c>
      <c r="BZ105" s="122">
        <v>3.5199999999999999E-4</v>
      </c>
      <c r="CA105" s="122">
        <v>3.8400000000000001E-4</v>
      </c>
      <c r="CB105" s="121" t="s">
        <v>6</v>
      </c>
      <c r="CC105" s="121" t="s">
        <v>6</v>
      </c>
    </row>
    <row r="106" spans="1:81" ht="15" x14ac:dyDescent="0.25">
      <c r="A106" s="63" t="s">
        <v>116</v>
      </c>
      <c r="B106" s="62" t="s">
        <v>13</v>
      </c>
      <c r="C106" s="121" t="s">
        <v>6</v>
      </c>
      <c r="D106" s="62"/>
      <c r="E106" s="121">
        <v>1.1000000000000001E-3</v>
      </c>
      <c r="F106" s="121" t="s">
        <v>65</v>
      </c>
      <c r="G106" s="121" t="s">
        <v>65</v>
      </c>
      <c r="H106" s="121">
        <v>5.9999999999999995E-4</v>
      </c>
      <c r="I106" s="121" t="s">
        <v>57</v>
      </c>
      <c r="J106" s="121" t="s">
        <v>57</v>
      </c>
      <c r="K106" s="121" t="s">
        <v>57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 t="s">
        <v>57</v>
      </c>
      <c r="V106" s="121" t="s">
        <v>57</v>
      </c>
      <c r="W106" s="121" t="s">
        <v>57</v>
      </c>
      <c r="X106" s="121">
        <v>5.0000000000000001E-4</v>
      </c>
      <c r="Y106" s="121" t="s">
        <v>57</v>
      </c>
      <c r="Z106" s="121" t="s">
        <v>57</v>
      </c>
      <c r="AA106" s="121" t="s">
        <v>57</v>
      </c>
      <c r="AB106" s="121" t="s">
        <v>35</v>
      </c>
      <c r="AC106" s="121" t="s">
        <v>57</v>
      </c>
      <c r="AD106" s="121" t="s">
        <v>57</v>
      </c>
      <c r="AE106" s="121" t="s">
        <v>57</v>
      </c>
      <c r="AF106" s="121" t="s">
        <v>57</v>
      </c>
      <c r="AG106" s="121" t="s">
        <v>57</v>
      </c>
      <c r="AH106" s="121" t="s">
        <v>57</v>
      </c>
      <c r="AI106" s="121" t="s">
        <v>57</v>
      </c>
      <c r="AJ106" s="121" t="s">
        <v>57</v>
      </c>
      <c r="AK106" s="121" t="s">
        <v>57</v>
      </c>
      <c r="AL106" s="121" t="s">
        <v>57</v>
      </c>
      <c r="AM106" s="121" t="s">
        <v>57</v>
      </c>
      <c r="AN106" s="121">
        <v>2E-3</v>
      </c>
      <c r="AO106" s="121" t="s">
        <v>57</v>
      </c>
      <c r="AP106" s="121" t="s">
        <v>57</v>
      </c>
      <c r="AQ106" s="121" t="s">
        <v>57</v>
      </c>
      <c r="AR106" s="121" t="s">
        <v>57</v>
      </c>
      <c r="AS106" s="121">
        <v>1E-3</v>
      </c>
      <c r="AT106" s="121" t="s">
        <v>57</v>
      </c>
      <c r="AU106" s="121" t="s">
        <v>57</v>
      </c>
      <c r="AV106" s="121" t="s">
        <v>57</v>
      </c>
      <c r="AW106" s="121" t="s">
        <v>57</v>
      </c>
      <c r="AX106" s="121" t="s">
        <v>57</v>
      </c>
      <c r="AY106" s="121" t="s">
        <v>57</v>
      </c>
      <c r="AZ106" s="121" t="s">
        <v>65</v>
      </c>
      <c r="BA106" s="121" t="s">
        <v>57</v>
      </c>
      <c r="BB106" s="121" t="s">
        <v>57</v>
      </c>
      <c r="BC106" s="121" t="s">
        <v>57</v>
      </c>
      <c r="BD106" s="121" t="s">
        <v>57</v>
      </c>
      <c r="BE106" s="121" t="s">
        <v>57</v>
      </c>
      <c r="BF106" s="121" t="s">
        <v>57</v>
      </c>
      <c r="BG106" s="121" t="s">
        <v>57</v>
      </c>
      <c r="BH106" s="121" t="s">
        <v>57</v>
      </c>
      <c r="BI106" s="121" t="s">
        <v>57</v>
      </c>
      <c r="BJ106" s="121" t="s">
        <v>57</v>
      </c>
      <c r="BK106" s="121" t="s">
        <v>57</v>
      </c>
      <c r="BL106" s="121" t="s">
        <v>57</v>
      </c>
      <c r="BM106" s="121" t="s">
        <v>224</v>
      </c>
      <c r="BN106" s="121" t="s">
        <v>224</v>
      </c>
      <c r="BO106" s="122">
        <v>8.0000000000000004E-4</v>
      </c>
      <c r="BP106" s="122">
        <v>5.6999999999999998E-4</v>
      </c>
      <c r="BQ106" s="122">
        <v>5.2999999999999998E-4</v>
      </c>
      <c r="BR106" s="121" t="s">
        <v>224</v>
      </c>
      <c r="BS106" s="121" t="s">
        <v>224</v>
      </c>
      <c r="BT106" s="121" t="s">
        <v>224</v>
      </c>
      <c r="BU106" s="121" t="s">
        <v>224</v>
      </c>
      <c r="BV106" s="122">
        <v>5.6999999999999998E-4</v>
      </c>
      <c r="BW106" s="121" t="s">
        <v>224</v>
      </c>
      <c r="BX106" s="121" t="s">
        <v>224</v>
      </c>
      <c r="BY106" s="121" t="s">
        <v>224</v>
      </c>
      <c r="BZ106" s="121" t="s">
        <v>224</v>
      </c>
      <c r="CA106" s="121" t="s">
        <v>224</v>
      </c>
      <c r="CB106" s="121" t="s">
        <v>6</v>
      </c>
      <c r="CC106" s="121" t="s">
        <v>6</v>
      </c>
    </row>
    <row r="107" spans="1:81" ht="15" x14ac:dyDescent="0.25">
      <c r="A107" s="63" t="s">
        <v>117</v>
      </c>
      <c r="B107" s="62" t="s">
        <v>13</v>
      </c>
      <c r="C107" s="121" t="s">
        <v>6</v>
      </c>
      <c r="D107" s="62"/>
      <c r="E107" s="121" t="s">
        <v>6</v>
      </c>
      <c r="F107" s="121" t="s">
        <v>6</v>
      </c>
      <c r="G107" s="121" t="s">
        <v>6</v>
      </c>
      <c r="H107" s="121"/>
      <c r="I107" s="121">
        <v>0.02</v>
      </c>
      <c r="J107" s="121" t="s">
        <v>35</v>
      </c>
      <c r="K107" s="121" t="s">
        <v>35</v>
      </c>
      <c r="L107" s="121" t="s">
        <v>35</v>
      </c>
      <c r="M107" s="121" t="s">
        <v>35</v>
      </c>
      <c r="N107" s="121" t="s">
        <v>35</v>
      </c>
      <c r="O107" s="121">
        <v>0.01</v>
      </c>
      <c r="P107" s="121">
        <v>0.02</v>
      </c>
      <c r="Q107" s="121">
        <v>0.01</v>
      </c>
      <c r="R107" s="121">
        <v>0.24</v>
      </c>
      <c r="S107" s="121">
        <v>0.01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 t="s">
        <v>35</v>
      </c>
      <c r="Y107" s="121" t="s">
        <v>35</v>
      </c>
      <c r="Z107" s="121">
        <v>0.01</v>
      </c>
      <c r="AA107" s="121" t="s">
        <v>35</v>
      </c>
      <c r="AB107" s="121" t="s">
        <v>35</v>
      </c>
      <c r="AC107" s="121" t="s">
        <v>35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>
        <v>0.01</v>
      </c>
      <c r="AI107" s="121">
        <v>0.02</v>
      </c>
      <c r="AJ107" s="121" t="s">
        <v>35</v>
      </c>
      <c r="AK107" s="121" t="s">
        <v>35</v>
      </c>
      <c r="AL107" s="121">
        <v>0.01</v>
      </c>
      <c r="AM107" s="121" t="s">
        <v>35</v>
      </c>
      <c r="AN107" s="121" t="s">
        <v>35</v>
      </c>
      <c r="AO107" s="121" t="s">
        <v>35</v>
      </c>
      <c r="AP107" s="121">
        <v>0.01</v>
      </c>
      <c r="AQ107" s="121" t="s">
        <v>35</v>
      </c>
      <c r="AR107" s="121" t="s">
        <v>35</v>
      </c>
      <c r="AS107" s="121" t="s">
        <v>35</v>
      </c>
      <c r="AT107" s="121">
        <v>0.01</v>
      </c>
      <c r="AU107" s="121" t="s">
        <v>35</v>
      </c>
      <c r="AV107" s="121" t="s">
        <v>173</v>
      </c>
      <c r="AW107" s="121" t="s">
        <v>35</v>
      </c>
      <c r="AX107" s="121" t="s">
        <v>35</v>
      </c>
      <c r="AY107" s="121" t="s">
        <v>35</v>
      </c>
      <c r="AZ107" s="121" t="s">
        <v>34</v>
      </c>
      <c r="BA107" s="121" t="s">
        <v>6</v>
      </c>
      <c r="BB107" s="121" t="s">
        <v>6</v>
      </c>
      <c r="BC107" s="121" t="s">
        <v>6</v>
      </c>
      <c r="BD107" s="121" t="s">
        <v>6</v>
      </c>
      <c r="BE107" s="121" t="s">
        <v>6</v>
      </c>
      <c r="BF107" s="121" t="s">
        <v>6</v>
      </c>
      <c r="BG107" s="121" t="s">
        <v>6</v>
      </c>
      <c r="BH107" s="121" t="s">
        <v>6</v>
      </c>
      <c r="BI107" s="121" t="s">
        <v>6</v>
      </c>
      <c r="BJ107" s="121" t="s">
        <v>6</v>
      </c>
      <c r="BK107" s="121" t="s">
        <v>6</v>
      </c>
      <c r="BL107" s="121" t="s">
        <v>6</v>
      </c>
      <c r="BM107" s="121" t="s">
        <v>102</v>
      </c>
      <c r="BN107" s="121" t="s">
        <v>102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21" t="s">
        <v>102</v>
      </c>
      <c r="CA107" s="121" t="s">
        <v>102</v>
      </c>
      <c r="CB107" s="121" t="s">
        <v>6</v>
      </c>
      <c r="CC107" s="121" t="s">
        <v>6</v>
      </c>
    </row>
    <row r="108" spans="1:81" s="26" customFormat="1" ht="15" x14ac:dyDescent="0.25">
      <c r="A108" s="63" t="s">
        <v>82</v>
      </c>
      <c r="B108" s="62" t="s">
        <v>13</v>
      </c>
      <c r="C108" s="121" t="s">
        <v>6</v>
      </c>
      <c r="D108" s="62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1" t="s">
        <v>6</v>
      </c>
      <c r="Q108" s="121" t="s">
        <v>6</v>
      </c>
      <c r="R108" s="121" t="s">
        <v>6</v>
      </c>
      <c r="S108" s="121" t="s">
        <v>6</v>
      </c>
      <c r="T108" s="121" t="s">
        <v>6</v>
      </c>
      <c r="U108" s="121" t="s">
        <v>6</v>
      </c>
      <c r="V108" s="121" t="s">
        <v>6</v>
      </c>
      <c r="W108" s="121" t="s">
        <v>6</v>
      </c>
      <c r="X108" s="121" t="s">
        <v>6</v>
      </c>
      <c r="Y108" s="121" t="s">
        <v>6</v>
      </c>
      <c r="Z108" s="121" t="s">
        <v>6</v>
      </c>
      <c r="AA108" s="121" t="s">
        <v>6</v>
      </c>
      <c r="AB108" s="121" t="s">
        <v>6</v>
      </c>
      <c r="AC108" s="121" t="s">
        <v>6</v>
      </c>
      <c r="AD108" s="121" t="s">
        <v>6</v>
      </c>
      <c r="AE108" s="121" t="s">
        <v>6</v>
      </c>
      <c r="AF108" s="121" t="s">
        <v>6</v>
      </c>
      <c r="AG108" s="121" t="s">
        <v>6</v>
      </c>
      <c r="AH108" s="121" t="s">
        <v>6</v>
      </c>
      <c r="AI108" s="121" t="s">
        <v>6</v>
      </c>
      <c r="AJ108" s="121" t="s">
        <v>6</v>
      </c>
      <c r="AK108" s="121" t="s">
        <v>6</v>
      </c>
      <c r="AL108" s="121" t="s">
        <v>6</v>
      </c>
      <c r="AM108" s="121" t="s">
        <v>6</v>
      </c>
      <c r="AN108" s="121" t="s">
        <v>6</v>
      </c>
      <c r="AO108" s="121" t="s">
        <v>6</v>
      </c>
      <c r="AP108" s="121" t="s">
        <v>6</v>
      </c>
      <c r="AQ108" s="121" t="s">
        <v>6</v>
      </c>
      <c r="AR108" s="121" t="s">
        <v>6</v>
      </c>
      <c r="AS108" s="121" t="s">
        <v>6</v>
      </c>
      <c r="AT108" s="121" t="s">
        <v>6</v>
      </c>
      <c r="AU108" s="121" t="s">
        <v>6</v>
      </c>
      <c r="AV108" s="121" t="s">
        <v>174</v>
      </c>
      <c r="AW108" s="121" t="s">
        <v>199</v>
      </c>
      <c r="AX108" s="121" t="s">
        <v>202</v>
      </c>
      <c r="AY108" s="121" t="s">
        <v>171</v>
      </c>
      <c r="AZ108" s="122">
        <v>0.5</v>
      </c>
      <c r="BA108" s="122">
        <v>0.5</v>
      </c>
      <c r="BB108" s="122">
        <v>0.4</v>
      </c>
      <c r="BC108" s="122">
        <v>0.5</v>
      </c>
      <c r="BD108" s="122">
        <v>0.5</v>
      </c>
      <c r="BE108" s="122">
        <v>0.5</v>
      </c>
      <c r="BF108" s="122">
        <v>0.5</v>
      </c>
      <c r="BG108" s="122">
        <v>0.5</v>
      </c>
      <c r="BH108" s="122">
        <v>0.6</v>
      </c>
      <c r="BI108" s="122">
        <v>0.6</v>
      </c>
      <c r="BJ108" s="122">
        <v>0.6</v>
      </c>
      <c r="BK108" s="122">
        <v>0.6</v>
      </c>
      <c r="BL108" s="122">
        <v>0.6</v>
      </c>
      <c r="BM108" s="122">
        <v>0.69</v>
      </c>
      <c r="BN108" s="122">
        <v>1.32</v>
      </c>
      <c r="BO108" s="122">
        <v>1.1599999999999999</v>
      </c>
      <c r="BP108" s="122">
        <v>0.88</v>
      </c>
      <c r="BQ108" s="122">
        <v>0.68</v>
      </c>
      <c r="BR108" s="122">
        <v>0.56000000000000005</v>
      </c>
      <c r="BS108" s="122">
        <v>0.73</v>
      </c>
      <c r="BT108" s="122">
        <v>0.66</v>
      </c>
      <c r="BU108" s="122">
        <v>0.55000000000000004</v>
      </c>
      <c r="BV108" s="122">
        <v>0.47</v>
      </c>
      <c r="BW108" s="122">
        <v>0.56000000000000005</v>
      </c>
      <c r="BX108" s="122">
        <v>0.6</v>
      </c>
      <c r="BY108" s="122">
        <v>0.64</v>
      </c>
      <c r="BZ108" s="122">
        <v>0.61</v>
      </c>
      <c r="CA108" s="122">
        <v>0.71</v>
      </c>
      <c r="CB108" s="121" t="s">
        <v>6</v>
      </c>
      <c r="CC108" s="121" t="s">
        <v>6</v>
      </c>
    </row>
    <row r="109" spans="1:81" ht="15" x14ac:dyDescent="0.25">
      <c r="A109" s="63" t="s">
        <v>118</v>
      </c>
      <c r="B109" s="62" t="s">
        <v>13</v>
      </c>
      <c r="C109" s="121" t="s">
        <v>6</v>
      </c>
      <c r="D109" s="62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57</v>
      </c>
      <c r="Y109" s="121" t="s">
        <v>84</v>
      </c>
      <c r="Z109" s="121" t="s">
        <v>84</v>
      </c>
      <c r="AA109" s="121" t="s">
        <v>84</v>
      </c>
      <c r="AB109" s="121" t="s">
        <v>86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1" t="s">
        <v>84</v>
      </c>
      <c r="AY109" s="121" t="s">
        <v>84</v>
      </c>
      <c r="AZ109" s="121" t="s">
        <v>56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69</v>
      </c>
      <c r="BN109" s="121" t="s">
        <v>69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1" t="s">
        <v>69</v>
      </c>
      <c r="BY109" s="121" t="s">
        <v>69</v>
      </c>
      <c r="BZ109" s="121" t="s">
        <v>69</v>
      </c>
      <c r="CA109" s="121" t="s">
        <v>69</v>
      </c>
      <c r="CB109" s="121" t="s">
        <v>6</v>
      </c>
      <c r="CC109" s="121" t="s">
        <v>6</v>
      </c>
    </row>
    <row r="110" spans="1:81" ht="15" x14ac:dyDescent="0.25">
      <c r="A110" s="63" t="s">
        <v>119</v>
      </c>
      <c r="B110" s="62" t="s">
        <v>13</v>
      </c>
      <c r="C110" s="121" t="s">
        <v>6</v>
      </c>
      <c r="D110" s="62"/>
      <c r="E110" s="121">
        <v>1.94</v>
      </c>
      <c r="F110" s="121">
        <v>5.43</v>
      </c>
      <c r="G110" s="121">
        <v>5.57</v>
      </c>
      <c r="H110" s="121">
        <v>2.94</v>
      </c>
      <c r="I110" s="121">
        <v>1.91</v>
      </c>
      <c r="J110" s="121">
        <v>4.18</v>
      </c>
      <c r="K110" s="121">
        <v>4.6399999999999997</v>
      </c>
      <c r="L110" s="121">
        <v>4.6900000000000004</v>
      </c>
      <c r="M110" s="121">
        <v>5.12</v>
      </c>
      <c r="N110" s="121">
        <v>5.37</v>
      </c>
      <c r="O110" s="121">
        <v>5.17</v>
      </c>
      <c r="P110" s="121">
        <v>5.14</v>
      </c>
      <c r="Q110" s="121">
        <v>5.16</v>
      </c>
      <c r="R110" s="121">
        <v>5.2</v>
      </c>
      <c r="S110" s="121">
        <v>5.75</v>
      </c>
      <c r="T110" s="121">
        <v>5.75</v>
      </c>
      <c r="U110" s="121">
        <v>5.58</v>
      </c>
      <c r="V110" s="121">
        <v>2.4500000000000002</v>
      </c>
      <c r="W110" s="121">
        <v>4.3499999999999996</v>
      </c>
      <c r="X110" s="121">
        <v>4.99</v>
      </c>
      <c r="Y110" s="121">
        <v>4.55</v>
      </c>
      <c r="Z110" s="121">
        <v>4.4000000000000004</v>
      </c>
      <c r="AA110" s="121">
        <v>5.47</v>
      </c>
      <c r="AB110" s="121">
        <v>5.34</v>
      </c>
      <c r="AC110" s="121">
        <v>5.94</v>
      </c>
      <c r="AD110" s="121">
        <v>5.54</v>
      </c>
      <c r="AE110" s="121">
        <v>5.2</v>
      </c>
      <c r="AF110" s="121">
        <v>5.28</v>
      </c>
      <c r="AG110" s="121">
        <v>5.5</v>
      </c>
      <c r="AH110" s="121">
        <v>2.44</v>
      </c>
      <c r="AI110" s="121">
        <v>4.45</v>
      </c>
      <c r="AJ110" s="121">
        <v>4.95</v>
      </c>
      <c r="AK110" s="121">
        <v>5.27</v>
      </c>
      <c r="AL110" s="121">
        <v>6.48</v>
      </c>
      <c r="AM110" s="121">
        <v>5.43</v>
      </c>
      <c r="AN110" s="121">
        <v>5.55</v>
      </c>
      <c r="AO110" s="121">
        <v>5.76</v>
      </c>
      <c r="AP110" s="121">
        <v>5.0999999999999996</v>
      </c>
      <c r="AQ110" s="121">
        <v>4.9800000000000004</v>
      </c>
      <c r="AR110" s="121" t="s">
        <v>34</v>
      </c>
      <c r="AS110" s="121">
        <v>3.27</v>
      </c>
      <c r="AT110" s="121">
        <v>5.81</v>
      </c>
      <c r="AU110" s="121">
        <v>5.58</v>
      </c>
      <c r="AV110" s="121" t="s">
        <v>170</v>
      </c>
      <c r="AW110" s="121" t="s">
        <v>200</v>
      </c>
      <c r="AX110" s="121" t="s">
        <v>206</v>
      </c>
      <c r="AY110" s="121" t="s">
        <v>215</v>
      </c>
      <c r="AZ110" s="122">
        <v>5.52</v>
      </c>
      <c r="BA110" s="122">
        <v>5.63</v>
      </c>
      <c r="BB110" s="122">
        <v>5.7</v>
      </c>
      <c r="BC110" s="122">
        <v>5.49</v>
      </c>
      <c r="BD110" s="122">
        <v>5.6</v>
      </c>
      <c r="BE110" s="122">
        <v>5.42</v>
      </c>
      <c r="BF110" s="122">
        <v>5.78</v>
      </c>
      <c r="BG110" s="122">
        <v>5.87</v>
      </c>
      <c r="BH110" s="122">
        <v>5.88</v>
      </c>
      <c r="BI110" s="122">
        <v>5.95</v>
      </c>
      <c r="BJ110" s="122">
        <v>6.54</v>
      </c>
      <c r="BK110" s="122">
        <v>5.86</v>
      </c>
      <c r="BL110" s="122">
        <v>5.72</v>
      </c>
      <c r="BM110" s="122">
        <v>6.31</v>
      </c>
      <c r="BN110" s="122">
        <v>5.15</v>
      </c>
      <c r="BO110" s="122">
        <v>2.14</v>
      </c>
      <c r="BP110" s="122">
        <v>3.37</v>
      </c>
      <c r="BQ110" s="122">
        <v>1.99</v>
      </c>
      <c r="BR110" s="122">
        <v>4.53</v>
      </c>
      <c r="BS110" s="122">
        <v>5.35</v>
      </c>
      <c r="BT110" s="122">
        <v>5.69</v>
      </c>
      <c r="BU110" s="122">
        <v>5.78</v>
      </c>
      <c r="BV110" s="122">
        <v>6.27</v>
      </c>
      <c r="BW110" s="122">
        <v>5.94</v>
      </c>
      <c r="BX110" s="122">
        <v>6.26</v>
      </c>
      <c r="BY110" s="122">
        <v>6.23</v>
      </c>
      <c r="BZ110" s="122">
        <v>6.08</v>
      </c>
      <c r="CA110" s="122">
        <v>6.34</v>
      </c>
      <c r="CB110" s="121" t="s">
        <v>6</v>
      </c>
      <c r="CC110" s="121" t="s">
        <v>6</v>
      </c>
    </row>
    <row r="111" spans="1:81" ht="15" x14ac:dyDescent="0.25">
      <c r="A111" s="63" t="s">
        <v>120</v>
      </c>
      <c r="B111" s="62" t="s">
        <v>13</v>
      </c>
      <c r="C111" s="121" t="s">
        <v>6</v>
      </c>
      <c r="D111" s="62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>
        <v>1.2E-4</v>
      </c>
      <c r="K111" s="121" t="s">
        <v>68</v>
      </c>
      <c r="L111" s="121">
        <v>6.0000000000000002E-5</v>
      </c>
      <c r="M111" s="121" t="s">
        <v>68</v>
      </c>
      <c r="N111" s="121">
        <v>2.0000000000000002E-5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84</v>
      </c>
      <c r="Y111" s="121" t="s">
        <v>68</v>
      </c>
      <c r="Z111" s="121" t="s">
        <v>68</v>
      </c>
      <c r="AA111" s="121" t="s">
        <v>68</v>
      </c>
      <c r="AB111" s="121" t="s">
        <v>61</v>
      </c>
      <c r="AC111" s="121" t="s">
        <v>68</v>
      </c>
      <c r="AD111" s="121" t="s">
        <v>68</v>
      </c>
      <c r="AE111" s="121" t="s">
        <v>68</v>
      </c>
      <c r="AF111" s="121" t="s">
        <v>68</v>
      </c>
      <c r="AG111" s="121" t="s">
        <v>68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 t="s">
        <v>68</v>
      </c>
      <c r="AR111" s="121" t="s">
        <v>68</v>
      </c>
      <c r="AS111" s="121" t="s">
        <v>68</v>
      </c>
      <c r="AT111" s="121" t="s">
        <v>68</v>
      </c>
      <c r="AU111" s="121" t="s">
        <v>68</v>
      </c>
      <c r="AV111" s="121" t="s">
        <v>68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226</v>
      </c>
      <c r="BN111" s="121" t="s">
        <v>226</v>
      </c>
      <c r="BO111" s="121" t="s">
        <v>226</v>
      </c>
      <c r="BP111" s="121" t="s">
        <v>226</v>
      </c>
      <c r="BQ111" s="121" t="s">
        <v>226</v>
      </c>
      <c r="BR111" s="174">
        <v>2.0000000000000002E-5</v>
      </c>
      <c r="BS111" s="121" t="s">
        <v>226</v>
      </c>
      <c r="BT111" s="121" t="s">
        <v>226</v>
      </c>
      <c r="BU111" s="121" t="s">
        <v>226</v>
      </c>
      <c r="BV111" s="121" t="s">
        <v>226</v>
      </c>
      <c r="BW111" s="121" t="s">
        <v>226</v>
      </c>
      <c r="BX111" s="121" t="s">
        <v>226</v>
      </c>
      <c r="BY111" s="121" t="s">
        <v>226</v>
      </c>
      <c r="BZ111" s="121" t="s">
        <v>226</v>
      </c>
      <c r="CA111" s="121" t="s">
        <v>226</v>
      </c>
      <c r="CB111" s="121" t="s">
        <v>6</v>
      </c>
      <c r="CC111" s="121" t="s">
        <v>6</v>
      </c>
    </row>
    <row r="112" spans="1:81" ht="15" x14ac:dyDescent="0.25">
      <c r="A112" s="63" t="s">
        <v>121</v>
      </c>
      <c r="B112" s="62" t="s">
        <v>13</v>
      </c>
      <c r="C112" s="121" t="s">
        <v>6</v>
      </c>
      <c r="D112" s="62"/>
      <c r="E112" s="121">
        <v>6.5000000000000002E-2</v>
      </c>
      <c r="F112" s="121">
        <v>0.254</v>
      </c>
      <c r="G112" s="121">
        <v>0.22900000000000001</v>
      </c>
      <c r="H112" s="121">
        <v>0.11799999999999999</v>
      </c>
      <c r="I112" s="121">
        <v>5.8999999999999997E-2</v>
      </c>
      <c r="J112" s="121">
        <v>0.222</v>
      </c>
      <c r="K112" s="121">
        <v>0.255</v>
      </c>
      <c r="L112" s="121">
        <v>0.26300000000000001</v>
      </c>
      <c r="M112" s="121">
        <v>0.28899999999999998</v>
      </c>
      <c r="N112" s="121">
        <v>0.28100000000000003</v>
      </c>
      <c r="O112" s="121">
        <v>0.28199999999999997</v>
      </c>
      <c r="P112" s="121">
        <v>0.28000000000000003</v>
      </c>
      <c r="Q112" s="121">
        <v>0.27900000000000003</v>
      </c>
      <c r="R112" s="121">
        <v>0.28199999999999997</v>
      </c>
      <c r="S112" s="121">
        <v>0.28299999999999997</v>
      </c>
      <c r="T112" s="121">
        <v>0.29399999999999998</v>
      </c>
      <c r="U112" s="121">
        <v>0.316</v>
      </c>
      <c r="V112" s="121">
        <v>0.108</v>
      </c>
      <c r="W112" s="121">
        <v>0.253</v>
      </c>
      <c r="X112" s="121" t="s">
        <v>68</v>
      </c>
      <c r="Y112" s="121">
        <v>0.248</v>
      </c>
      <c r="Z112" s="121">
        <v>0.14699999999999999</v>
      </c>
      <c r="AA112" s="121">
        <v>0.216</v>
      </c>
      <c r="AB112" s="121">
        <v>0.22</v>
      </c>
      <c r="AC112" s="121">
        <v>0.187</v>
      </c>
      <c r="AD112" s="121">
        <v>0.2</v>
      </c>
      <c r="AE112" s="121">
        <v>0.216</v>
      </c>
      <c r="AF112" s="121">
        <v>0.251</v>
      </c>
      <c r="AG112" s="121">
        <v>0.29899999999999999</v>
      </c>
      <c r="AH112" s="121">
        <v>8.1000000000000003E-2</v>
      </c>
      <c r="AI112" s="121">
        <v>0.20599999999999999</v>
      </c>
      <c r="AJ112" s="121">
        <v>0.19800000000000001</v>
      </c>
      <c r="AK112" s="121">
        <v>0.21</v>
      </c>
      <c r="AL112" s="121">
        <v>0.18</v>
      </c>
      <c r="AM112" s="121">
        <v>0.217</v>
      </c>
      <c r="AN112" s="121">
        <v>0.2</v>
      </c>
      <c r="AO112" s="121">
        <v>0.20799999999999999</v>
      </c>
      <c r="AP112" s="121">
        <v>0.252</v>
      </c>
      <c r="AQ112" s="121">
        <v>0.27500000000000002</v>
      </c>
      <c r="AR112" s="121">
        <v>0.35099999999999998</v>
      </c>
      <c r="AS112" s="121">
        <v>0.33900000000000002</v>
      </c>
      <c r="AT112" s="121">
        <v>0.33900000000000002</v>
      </c>
      <c r="AU112" s="121">
        <v>0.34499999999999997</v>
      </c>
      <c r="AV112" s="121" t="s">
        <v>188</v>
      </c>
      <c r="AW112" s="121" t="s">
        <v>201</v>
      </c>
      <c r="AX112" s="121" t="s">
        <v>207</v>
      </c>
      <c r="AY112" s="121" t="s">
        <v>216</v>
      </c>
      <c r="AZ112" s="122">
        <v>0.19900000000000001</v>
      </c>
      <c r="BA112" s="122">
        <v>0.16</v>
      </c>
      <c r="BB112" s="122">
        <v>0.20100000000000001</v>
      </c>
      <c r="BC112" s="122">
        <v>0.19400000000000001</v>
      </c>
      <c r="BD112" s="122">
        <v>0.20200000000000001</v>
      </c>
      <c r="BE112" s="122">
        <v>0.22</v>
      </c>
      <c r="BF112" s="122">
        <v>0.22800000000000001</v>
      </c>
      <c r="BG112" s="122">
        <v>0.26200000000000001</v>
      </c>
      <c r="BH112" s="122">
        <v>0.28000000000000003</v>
      </c>
      <c r="BI112" s="122">
        <v>0.36299999999999999</v>
      </c>
      <c r="BJ112" s="122">
        <v>0.371</v>
      </c>
      <c r="BK112" s="122">
        <v>0.39700000000000002</v>
      </c>
      <c r="BL112" s="122">
        <v>0.39900000000000002</v>
      </c>
      <c r="BM112" s="122">
        <v>0.379</v>
      </c>
      <c r="BN112" s="122">
        <v>0.32100000000000001</v>
      </c>
      <c r="BO112" s="122">
        <v>8.3500000000000005E-2</v>
      </c>
      <c r="BP112" s="122">
        <v>0.161</v>
      </c>
      <c r="BQ112" s="122">
        <v>5.5300000000000002E-2</v>
      </c>
      <c r="BR112" s="122">
        <v>0.183</v>
      </c>
      <c r="BS112" s="122">
        <v>0.24199999999999999</v>
      </c>
      <c r="BT112" s="122">
        <v>0.29499999999999998</v>
      </c>
      <c r="BU112" s="122">
        <v>0.26900000000000002</v>
      </c>
      <c r="BV112" s="122">
        <v>0.19500000000000001</v>
      </c>
      <c r="BW112" s="122">
        <v>0.247</v>
      </c>
      <c r="BX112" s="122">
        <v>0.309</v>
      </c>
      <c r="BY112" s="122">
        <v>0.33400000000000002</v>
      </c>
      <c r="BZ112" s="122">
        <v>0.30099999999999999</v>
      </c>
      <c r="CA112" s="122">
        <v>0.307</v>
      </c>
      <c r="CB112" s="121" t="s">
        <v>6</v>
      </c>
      <c r="CC112" s="121" t="s">
        <v>6</v>
      </c>
    </row>
    <row r="113" spans="1:81" s="26" customFormat="1" ht="15" x14ac:dyDescent="0.25">
      <c r="A113" s="63" t="s">
        <v>91</v>
      </c>
      <c r="B113" s="62" t="s">
        <v>13</v>
      </c>
      <c r="C113" s="121" t="s">
        <v>6</v>
      </c>
      <c r="D113" s="62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1" t="s">
        <v>6</v>
      </c>
      <c r="Q113" s="121" t="s">
        <v>6</v>
      </c>
      <c r="R113" s="121" t="s">
        <v>6</v>
      </c>
      <c r="S113" s="121" t="s">
        <v>6</v>
      </c>
      <c r="T113" s="121" t="s">
        <v>6</v>
      </c>
      <c r="U113" s="121" t="s">
        <v>6</v>
      </c>
      <c r="V113" s="121" t="s">
        <v>6</v>
      </c>
      <c r="W113" s="121" t="s">
        <v>6</v>
      </c>
      <c r="X113" s="121" t="s">
        <v>6</v>
      </c>
      <c r="Y113" s="121" t="s">
        <v>6</v>
      </c>
      <c r="Z113" s="121" t="s">
        <v>6</v>
      </c>
      <c r="AA113" s="121" t="s">
        <v>6</v>
      </c>
      <c r="AB113" s="121" t="s">
        <v>6</v>
      </c>
      <c r="AC113" s="121" t="s">
        <v>6</v>
      </c>
      <c r="AD113" s="121" t="s">
        <v>6</v>
      </c>
      <c r="AE113" s="121" t="s">
        <v>6</v>
      </c>
      <c r="AF113" s="121" t="s">
        <v>6</v>
      </c>
      <c r="AG113" s="121" t="s">
        <v>6</v>
      </c>
      <c r="AH113" s="121" t="s">
        <v>6</v>
      </c>
      <c r="AI113" s="121" t="s">
        <v>6</v>
      </c>
      <c r="AJ113" s="121" t="s">
        <v>6</v>
      </c>
      <c r="AK113" s="121" t="s">
        <v>6</v>
      </c>
      <c r="AL113" s="121" t="s">
        <v>6</v>
      </c>
      <c r="AM113" s="121" t="s">
        <v>6</v>
      </c>
      <c r="AN113" s="121" t="s">
        <v>6</v>
      </c>
      <c r="AO113" s="121" t="s">
        <v>6</v>
      </c>
      <c r="AP113" s="121" t="s">
        <v>6</v>
      </c>
      <c r="AQ113" s="121" t="s">
        <v>6</v>
      </c>
      <c r="AR113" s="121" t="s">
        <v>6</v>
      </c>
      <c r="AS113" s="121" t="s">
        <v>6</v>
      </c>
      <c r="AT113" s="121" t="s">
        <v>6</v>
      </c>
      <c r="AU113" s="121" t="s">
        <v>6</v>
      </c>
      <c r="AV113" s="121" t="s">
        <v>189</v>
      </c>
      <c r="AW113" s="121" t="s">
        <v>195</v>
      </c>
      <c r="AX113" s="121" t="s">
        <v>208</v>
      </c>
      <c r="AY113" s="121" t="s">
        <v>181</v>
      </c>
      <c r="AZ113" s="122">
        <v>3.4</v>
      </c>
      <c r="BA113" s="122">
        <v>3.1</v>
      </c>
      <c r="BB113" s="122">
        <v>3.3</v>
      </c>
      <c r="BC113" s="122">
        <v>3.3</v>
      </c>
      <c r="BD113" s="122">
        <v>3.6</v>
      </c>
      <c r="BE113" s="122">
        <v>4.0999999999999996</v>
      </c>
      <c r="BF113" s="122">
        <v>4.9000000000000004</v>
      </c>
      <c r="BG113" s="122">
        <v>4.9000000000000004</v>
      </c>
      <c r="BH113" s="122">
        <v>5.7</v>
      </c>
      <c r="BI113" s="122">
        <v>6.5</v>
      </c>
      <c r="BJ113" s="122">
        <v>6.6</v>
      </c>
      <c r="BK113" s="122">
        <v>6.2</v>
      </c>
      <c r="BL113" s="122">
        <v>6.1</v>
      </c>
      <c r="BM113" s="122">
        <v>6.8</v>
      </c>
      <c r="BN113" s="122">
        <v>5.56</v>
      </c>
      <c r="BO113" s="122">
        <v>1.28</v>
      </c>
      <c r="BP113" s="122">
        <v>3.03</v>
      </c>
      <c r="BQ113" s="122">
        <v>1.1399999999999999</v>
      </c>
      <c r="BR113" s="122">
        <v>3.39</v>
      </c>
      <c r="BS113" s="122">
        <v>5.8</v>
      </c>
      <c r="BT113" s="122">
        <v>5.61</v>
      </c>
      <c r="BU113" s="122">
        <v>4.84</v>
      </c>
      <c r="BV113" s="122">
        <v>4</v>
      </c>
      <c r="BW113" s="122">
        <v>4.9400000000000004</v>
      </c>
      <c r="BX113" s="122">
        <v>5.78</v>
      </c>
      <c r="BY113" s="122">
        <v>6.35</v>
      </c>
      <c r="BZ113" s="122">
        <v>6.61</v>
      </c>
      <c r="CA113" s="122">
        <v>6.52</v>
      </c>
      <c r="CB113" s="121" t="s">
        <v>6</v>
      </c>
      <c r="CC113" s="121" t="s">
        <v>6</v>
      </c>
    </row>
    <row r="114" spans="1:81" ht="15" x14ac:dyDescent="0.25">
      <c r="A114" s="63" t="s">
        <v>122</v>
      </c>
      <c r="B114" s="62" t="s">
        <v>13</v>
      </c>
      <c r="C114" s="121" t="s">
        <v>6</v>
      </c>
      <c r="D114" s="62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68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>
        <v>5.2</v>
      </c>
      <c r="Y114" s="121" t="s">
        <v>68</v>
      </c>
      <c r="Z114" s="121" t="s">
        <v>68</v>
      </c>
      <c r="AA114" s="121" t="s">
        <v>68</v>
      </c>
      <c r="AB114" s="121" t="s">
        <v>61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 t="s">
        <v>68</v>
      </c>
      <c r="AH114" s="121" t="s">
        <v>68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21" t="s">
        <v>68</v>
      </c>
      <c r="AW114" s="121" t="s">
        <v>68</v>
      </c>
      <c r="AX114" s="121" t="s">
        <v>68</v>
      </c>
      <c r="AY114" s="121" t="s">
        <v>68</v>
      </c>
      <c r="AZ114" s="121" t="s">
        <v>93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226</v>
      </c>
      <c r="BN114" s="121" t="s">
        <v>226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21" t="s">
        <v>226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21" t="s">
        <v>226</v>
      </c>
      <c r="CA114" s="121" t="s">
        <v>226</v>
      </c>
      <c r="CB114" s="121" t="s">
        <v>6</v>
      </c>
      <c r="CC114" s="121" t="s">
        <v>6</v>
      </c>
    </row>
    <row r="115" spans="1:81" s="26" customFormat="1" ht="15" x14ac:dyDescent="0.25">
      <c r="A115" s="63" t="s">
        <v>163</v>
      </c>
      <c r="B115" s="62" t="s">
        <v>13</v>
      </c>
      <c r="C115" s="121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63</v>
      </c>
      <c r="AW115" s="121" t="s">
        <v>63</v>
      </c>
      <c r="AX115" s="121" t="s">
        <v>63</v>
      </c>
      <c r="AY115" s="121" t="s">
        <v>63</v>
      </c>
      <c r="AZ115" s="121" t="s">
        <v>6</v>
      </c>
      <c r="BA115" s="121" t="s">
        <v>63</v>
      </c>
      <c r="BB115" s="121" t="s">
        <v>63</v>
      </c>
      <c r="BC115" s="121" t="s">
        <v>63</v>
      </c>
      <c r="BD115" s="121" t="s">
        <v>63</v>
      </c>
      <c r="BE115" s="121" t="s">
        <v>63</v>
      </c>
      <c r="BF115" s="121" t="s">
        <v>63</v>
      </c>
      <c r="BG115" s="121" t="s">
        <v>63</v>
      </c>
      <c r="BH115" s="121" t="s">
        <v>63</v>
      </c>
      <c r="BI115" s="121" t="s">
        <v>63</v>
      </c>
      <c r="BJ115" s="121" t="s">
        <v>63</v>
      </c>
      <c r="BK115" s="121" t="s">
        <v>63</v>
      </c>
      <c r="BL115" s="121" t="s">
        <v>63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</v>
      </c>
      <c r="CC115" s="121" t="s">
        <v>6</v>
      </c>
    </row>
    <row r="116" spans="1:81" ht="15" x14ac:dyDescent="0.25">
      <c r="A116" s="63" t="s">
        <v>123</v>
      </c>
      <c r="B116" s="62" t="s">
        <v>13</v>
      </c>
      <c r="C116" s="121" t="s">
        <v>6</v>
      </c>
      <c r="D116" s="62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61</v>
      </c>
      <c r="J116" s="121">
        <v>1E-4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 t="s">
        <v>61</v>
      </c>
      <c r="P116" s="121" t="s">
        <v>61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63</v>
      </c>
      <c r="Y116" s="121" t="s">
        <v>61</v>
      </c>
      <c r="Z116" s="121" t="s">
        <v>61</v>
      </c>
      <c r="AA116" s="121" t="s">
        <v>61</v>
      </c>
      <c r="AB116" s="121" t="s">
        <v>57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>
        <v>1E-4</v>
      </c>
      <c r="AQ116" s="121" t="s">
        <v>61</v>
      </c>
      <c r="AR116" s="121" t="s">
        <v>61</v>
      </c>
      <c r="AS116" s="121" t="s">
        <v>61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61</v>
      </c>
      <c r="AY116" s="121" t="s">
        <v>61</v>
      </c>
      <c r="AZ116" s="121" t="s">
        <v>57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69</v>
      </c>
      <c r="BN116" s="121" t="s">
        <v>69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21" t="s">
        <v>69</v>
      </c>
      <c r="CA116" s="121" t="s">
        <v>69</v>
      </c>
      <c r="CB116" s="121" t="s">
        <v>6</v>
      </c>
      <c r="CC116" s="121" t="s">
        <v>6</v>
      </c>
    </row>
    <row r="117" spans="1:81" ht="15" x14ac:dyDescent="0.25">
      <c r="A117" s="63" t="s">
        <v>124</v>
      </c>
      <c r="B117" s="62" t="s">
        <v>13</v>
      </c>
      <c r="C117" s="121" t="s">
        <v>6</v>
      </c>
      <c r="D117" s="62"/>
      <c r="E117" s="121">
        <v>1.6000000000000001E-3</v>
      </c>
      <c r="F117" s="121" t="s">
        <v>65</v>
      </c>
      <c r="G117" s="121">
        <v>5.9999999999999995E-4</v>
      </c>
      <c r="H117" s="121">
        <v>8.9999999999999998E-4</v>
      </c>
      <c r="I117" s="121">
        <v>1.2999999999999999E-3</v>
      </c>
      <c r="J117" s="121">
        <v>8.0000000000000004E-4</v>
      </c>
      <c r="K117" s="121">
        <v>2.9999999999999997E-4</v>
      </c>
      <c r="L117" s="121" t="s">
        <v>61</v>
      </c>
      <c r="M117" s="121" t="s">
        <v>63</v>
      </c>
      <c r="N117" s="121" t="s">
        <v>63</v>
      </c>
      <c r="O117" s="121" t="s">
        <v>63</v>
      </c>
      <c r="P117" s="121" t="s">
        <v>63</v>
      </c>
      <c r="Q117" s="121" t="s">
        <v>63</v>
      </c>
      <c r="R117" s="121" t="s">
        <v>63</v>
      </c>
      <c r="S117" s="121" t="s">
        <v>63</v>
      </c>
      <c r="T117" s="121" t="s">
        <v>63</v>
      </c>
      <c r="U117" s="121" t="s">
        <v>63</v>
      </c>
      <c r="V117" s="121">
        <v>8.9999999999999998E-4</v>
      </c>
      <c r="W117" s="121" t="s">
        <v>63</v>
      </c>
      <c r="X117" s="121" t="s">
        <v>61</v>
      </c>
      <c r="Y117" s="121" t="s">
        <v>63</v>
      </c>
      <c r="Z117" s="121">
        <v>6.9999999999999999E-4</v>
      </c>
      <c r="AA117" s="121" t="s">
        <v>63</v>
      </c>
      <c r="AB117" s="121" t="s">
        <v>51</v>
      </c>
      <c r="AC117" s="121">
        <v>4.0000000000000002E-4</v>
      </c>
      <c r="AD117" s="121">
        <v>4.0000000000000002E-4</v>
      </c>
      <c r="AE117" s="121" t="s">
        <v>63</v>
      </c>
      <c r="AF117" s="121" t="s">
        <v>63</v>
      </c>
      <c r="AG117" s="121" t="s">
        <v>63</v>
      </c>
      <c r="AH117" s="121">
        <v>6.9999999999999999E-4</v>
      </c>
      <c r="AI117" s="121">
        <v>5.0000000000000001E-4</v>
      </c>
      <c r="AJ117" s="121">
        <v>5.0000000000000001E-4</v>
      </c>
      <c r="AK117" s="121" t="s">
        <v>63</v>
      </c>
      <c r="AL117" s="121">
        <v>5.9999999999999995E-4</v>
      </c>
      <c r="AM117" s="121">
        <v>8.0000000000000004E-4</v>
      </c>
      <c r="AN117" s="121">
        <v>5.9999999999999995E-4</v>
      </c>
      <c r="AO117" s="121">
        <v>4.0000000000000002E-4</v>
      </c>
      <c r="AP117" s="121">
        <v>5.0000000000000001E-4</v>
      </c>
      <c r="AQ117" s="121">
        <v>4.0000000000000002E-4</v>
      </c>
      <c r="AR117" s="121">
        <v>5.0000000000000001E-4</v>
      </c>
      <c r="AS117" s="121">
        <v>5.9999999999999995E-4</v>
      </c>
      <c r="AT117" s="121" t="s">
        <v>63</v>
      </c>
      <c r="AU117" s="121">
        <v>8.0000000000000004E-4</v>
      </c>
      <c r="AV117" s="121" t="s">
        <v>190</v>
      </c>
      <c r="AW117" s="121" t="s">
        <v>175</v>
      </c>
      <c r="AX117" s="121" t="s">
        <v>209</v>
      </c>
      <c r="AY117" s="121" t="s">
        <v>63</v>
      </c>
      <c r="AZ117" s="121" t="s">
        <v>65</v>
      </c>
      <c r="BA117" s="122">
        <v>5.0000000000000001E-4</v>
      </c>
      <c r="BB117" s="122">
        <v>4.0000000000000002E-4</v>
      </c>
      <c r="BC117" s="121" t="s">
        <v>63</v>
      </c>
      <c r="BD117" s="122">
        <v>8.0000000000000004E-4</v>
      </c>
      <c r="BE117" s="122">
        <v>5.9999999999999995E-4</v>
      </c>
      <c r="BF117" s="121" t="s">
        <v>63</v>
      </c>
      <c r="BG117" s="122">
        <v>5.0000000000000001E-4</v>
      </c>
      <c r="BH117" s="121" t="s">
        <v>63</v>
      </c>
      <c r="BI117" s="121" t="s">
        <v>63</v>
      </c>
      <c r="BJ117" s="121" t="s">
        <v>63</v>
      </c>
      <c r="BK117" s="122">
        <v>4.0000000000000002E-4</v>
      </c>
      <c r="BL117" s="121" t="s">
        <v>63</v>
      </c>
      <c r="BM117" s="121" t="s">
        <v>42</v>
      </c>
      <c r="BN117" s="121" t="s">
        <v>42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21" t="s">
        <v>42</v>
      </c>
      <c r="CA117" s="121" t="s">
        <v>42</v>
      </c>
      <c r="CB117" s="121" t="s">
        <v>6</v>
      </c>
      <c r="CC117" s="121" t="s">
        <v>6</v>
      </c>
    </row>
    <row r="118" spans="1:81" ht="15" x14ac:dyDescent="0.25">
      <c r="A118" s="63" t="s">
        <v>97</v>
      </c>
      <c r="B118" s="62" t="s">
        <v>13</v>
      </c>
      <c r="C118" s="121" t="s">
        <v>6</v>
      </c>
      <c r="D118" s="62"/>
      <c r="E118" s="121" t="s">
        <v>65</v>
      </c>
      <c r="F118" s="121" t="s">
        <v>65</v>
      </c>
      <c r="G118" s="121" t="s">
        <v>65</v>
      </c>
      <c r="H118" s="121" t="s">
        <v>65</v>
      </c>
      <c r="I118" s="121" t="s">
        <v>63</v>
      </c>
      <c r="J118" s="121" t="s">
        <v>63</v>
      </c>
      <c r="K118" s="121">
        <v>4.0000000000000002E-4</v>
      </c>
      <c r="L118" s="121">
        <v>5.0000000000000001E-4</v>
      </c>
      <c r="M118" s="121">
        <v>5.9999999999999995E-4</v>
      </c>
      <c r="N118" s="121">
        <v>5.0000000000000001E-4</v>
      </c>
      <c r="O118" s="121">
        <v>5.9999999999999995E-4</v>
      </c>
      <c r="P118" s="121">
        <v>5.0000000000000001E-4</v>
      </c>
      <c r="Q118" s="121">
        <v>5.9999999999999995E-4</v>
      </c>
      <c r="R118" s="121">
        <v>5.0000000000000001E-4</v>
      </c>
      <c r="S118" s="121">
        <v>5.9999999999999995E-4</v>
      </c>
      <c r="T118" s="121">
        <v>6.9999999999999999E-4</v>
      </c>
      <c r="U118" s="121">
        <v>8.0000000000000004E-4</v>
      </c>
      <c r="V118" s="121" t="s">
        <v>63</v>
      </c>
      <c r="W118" s="121">
        <v>5.0000000000000001E-4</v>
      </c>
      <c r="X118" s="121" t="s">
        <v>63</v>
      </c>
      <c r="Y118" s="121">
        <v>4.0000000000000002E-4</v>
      </c>
      <c r="Z118" s="121" t="s">
        <v>63</v>
      </c>
      <c r="AA118" s="121" t="s">
        <v>63</v>
      </c>
      <c r="AB118" s="121" t="s">
        <v>51</v>
      </c>
      <c r="AC118" s="121" t="s">
        <v>63</v>
      </c>
      <c r="AD118" s="121" t="s">
        <v>63</v>
      </c>
      <c r="AE118" s="121" t="s">
        <v>63</v>
      </c>
      <c r="AF118" s="121" t="s">
        <v>63</v>
      </c>
      <c r="AG118" s="121">
        <v>5.9999999999999995E-4</v>
      </c>
      <c r="AH118" s="121" t="s">
        <v>63</v>
      </c>
      <c r="AI118" s="121" t="s">
        <v>63</v>
      </c>
      <c r="AJ118" s="121" t="s">
        <v>63</v>
      </c>
      <c r="AK118" s="121" t="s">
        <v>63</v>
      </c>
      <c r="AL118" s="121" t="s">
        <v>63</v>
      </c>
      <c r="AM118" s="121" t="s">
        <v>63</v>
      </c>
      <c r="AN118" s="121" t="s">
        <v>63</v>
      </c>
      <c r="AO118" s="121" t="s">
        <v>63</v>
      </c>
      <c r="AP118" s="121">
        <v>5.0000000000000001E-4</v>
      </c>
      <c r="AQ118" s="121">
        <v>5.9999999999999995E-4</v>
      </c>
      <c r="AR118" s="121">
        <v>6.9999999999999999E-4</v>
      </c>
      <c r="AS118" s="121">
        <v>6.9999999999999999E-4</v>
      </c>
      <c r="AT118" s="121">
        <v>8.0000000000000004E-4</v>
      </c>
      <c r="AU118" s="121">
        <v>8.0000000000000004E-4</v>
      </c>
      <c r="AV118" s="121" t="s">
        <v>63</v>
      </c>
      <c r="AW118" s="121" t="s">
        <v>176</v>
      </c>
      <c r="AX118" s="121" t="s">
        <v>63</v>
      </c>
      <c r="AY118" s="121" t="s">
        <v>63</v>
      </c>
      <c r="AZ118" s="121" t="s">
        <v>65</v>
      </c>
      <c r="BA118" s="121" t="s">
        <v>63</v>
      </c>
      <c r="BB118" s="121" t="s">
        <v>63</v>
      </c>
      <c r="BC118" s="121" t="s">
        <v>63</v>
      </c>
      <c r="BD118" s="122">
        <v>6.9999999999999999E-4</v>
      </c>
      <c r="BE118" s="122">
        <v>5.0000000000000001E-4</v>
      </c>
      <c r="BF118" s="122">
        <v>5.9999999999999995E-4</v>
      </c>
      <c r="BG118" s="122">
        <v>5.9999999999999995E-4</v>
      </c>
      <c r="BH118" s="122">
        <v>6.9999999999999999E-4</v>
      </c>
      <c r="BI118" s="122">
        <v>8.0000000000000004E-4</v>
      </c>
      <c r="BJ118" s="122">
        <v>8.0000000000000004E-4</v>
      </c>
      <c r="BK118" s="122">
        <v>8.9999999999999998E-4</v>
      </c>
      <c r="BL118" s="122">
        <v>8.9999999999999998E-4</v>
      </c>
      <c r="BM118" s="122">
        <v>9.3000000000000005E-4</v>
      </c>
      <c r="BN118" s="122">
        <v>6.9800000000000005E-4</v>
      </c>
      <c r="BO118" s="122">
        <v>2.14E-4</v>
      </c>
      <c r="BP118" s="122">
        <v>3.8200000000000002E-4</v>
      </c>
      <c r="BQ118" s="122">
        <v>1.7000000000000001E-4</v>
      </c>
      <c r="BR118" s="122">
        <v>3.6600000000000001E-4</v>
      </c>
      <c r="BS118" s="122">
        <v>5.9299999999999999E-4</v>
      </c>
      <c r="BT118" s="122">
        <v>6.5499999999999998E-4</v>
      </c>
      <c r="BU118" s="122">
        <v>5.0900000000000001E-4</v>
      </c>
      <c r="BV118" s="122">
        <v>3.3599999999999998E-4</v>
      </c>
      <c r="BW118" s="122">
        <v>5.0900000000000001E-4</v>
      </c>
      <c r="BX118" s="122">
        <v>6.1200000000000002E-4</v>
      </c>
      <c r="BY118" s="122">
        <v>6.5300000000000004E-4</v>
      </c>
      <c r="BZ118" s="122">
        <v>6.2799999999999998E-4</v>
      </c>
      <c r="CA118" s="122">
        <v>6.2799999999999998E-4</v>
      </c>
      <c r="CB118" s="121" t="s">
        <v>6</v>
      </c>
      <c r="CC118" s="121" t="s">
        <v>6</v>
      </c>
    </row>
    <row r="119" spans="1:81" ht="15" x14ac:dyDescent="0.25">
      <c r="A119" s="63" t="s">
        <v>125</v>
      </c>
      <c r="B119" s="62" t="s">
        <v>13</v>
      </c>
      <c r="C119" s="121" t="s">
        <v>6</v>
      </c>
      <c r="D119" s="62"/>
      <c r="E119" s="121">
        <v>5.0000000000000001E-4</v>
      </c>
      <c r="F119" s="121">
        <v>2.0000000000000001E-4</v>
      </c>
      <c r="G119" s="121">
        <v>2.9999999999999997E-4</v>
      </c>
      <c r="H119" s="121">
        <v>5.0000000000000001E-4</v>
      </c>
      <c r="I119" s="121">
        <v>3.5E-4</v>
      </c>
      <c r="J119" s="121">
        <v>2.7999999999999998E-4</v>
      </c>
      <c r="K119" s="121">
        <v>2.7E-4</v>
      </c>
      <c r="L119" s="121">
        <v>3.2000000000000003E-4</v>
      </c>
      <c r="M119" s="121">
        <v>2.9999999999999997E-4</v>
      </c>
      <c r="N119" s="121">
        <v>2.0000000000000001E-4</v>
      </c>
      <c r="O119" s="121">
        <v>1E-4</v>
      </c>
      <c r="P119" s="121">
        <v>2.9999999999999997E-4</v>
      </c>
      <c r="Q119" s="121">
        <v>2.9999999999999997E-4</v>
      </c>
      <c r="R119" s="121">
        <v>2.0000000000000001E-4</v>
      </c>
      <c r="S119" s="121">
        <v>1E-4</v>
      </c>
      <c r="T119" s="121">
        <v>2.0000000000000001E-4</v>
      </c>
      <c r="U119" s="121">
        <v>2.9999999999999997E-4</v>
      </c>
      <c r="V119" s="121">
        <v>6.9999999999999999E-4</v>
      </c>
      <c r="W119" s="121">
        <v>5.9999999999999995E-4</v>
      </c>
      <c r="X119" s="121">
        <v>6.9999999999999999E-4</v>
      </c>
      <c r="Y119" s="121">
        <v>6.9999999999999999E-4</v>
      </c>
      <c r="Z119" s="121">
        <v>5.9999999999999995E-4</v>
      </c>
      <c r="AA119" s="121">
        <v>2.9999999999999997E-4</v>
      </c>
      <c r="AB119" s="121" t="s">
        <v>57</v>
      </c>
      <c r="AC119" s="121">
        <v>2.9999999999999997E-4</v>
      </c>
      <c r="AD119" s="121">
        <v>2.9999999999999997E-4</v>
      </c>
      <c r="AE119" s="121">
        <v>2.9999999999999997E-4</v>
      </c>
      <c r="AF119" s="121">
        <v>2.0000000000000001E-4</v>
      </c>
      <c r="AG119" s="121">
        <v>2.0000000000000001E-4</v>
      </c>
      <c r="AH119" s="121">
        <v>2.0000000000000001E-4</v>
      </c>
      <c r="AI119" s="121">
        <v>4.0000000000000002E-4</v>
      </c>
      <c r="AJ119" s="121">
        <v>2.0000000000000001E-4</v>
      </c>
      <c r="AK119" s="121">
        <v>4.0000000000000002E-4</v>
      </c>
      <c r="AL119" s="121">
        <v>2.9999999999999997E-4</v>
      </c>
      <c r="AM119" s="121">
        <v>2.0000000000000001E-4</v>
      </c>
      <c r="AN119" s="121">
        <v>5.0000000000000001E-4</v>
      </c>
      <c r="AO119" s="121">
        <v>2.9999999999999997E-4</v>
      </c>
      <c r="AP119" s="121">
        <v>2.0000000000000001E-4</v>
      </c>
      <c r="AQ119" s="121">
        <v>2.9999999999999997E-4</v>
      </c>
      <c r="AR119" s="121">
        <v>2.9999999999999997E-4</v>
      </c>
      <c r="AS119" s="121">
        <v>2.0000000000000001E-4</v>
      </c>
      <c r="AT119" s="121" t="s">
        <v>61</v>
      </c>
      <c r="AU119" s="121">
        <v>4.0000000000000002E-4</v>
      </c>
      <c r="AV119" s="121" t="s">
        <v>179</v>
      </c>
      <c r="AW119" s="121" t="s">
        <v>193</v>
      </c>
      <c r="AX119" s="121" t="s">
        <v>180</v>
      </c>
      <c r="AY119" s="121" t="s">
        <v>180</v>
      </c>
      <c r="AZ119" s="122">
        <v>5.0000000000000001E-4</v>
      </c>
      <c r="BA119" s="122">
        <v>2.9999999999999997E-4</v>
      </c>
      <c r="BB119" s="122">
        <v>2.9999999999999997E-4</v>
      </c>
      <c r="BC119" s="122">
        <v>2.7999999999999998E-4</v>
      </c>
      <c r="BD119" s="122">
        <v>8.8000000000000003E-4</v>
      </c>
      <c r="BE119" s="122">
        <v>5.5000000000000003E-4</v>
      </c>
      <c r="BF119" s="122">
        <v>4.6999999999999999E-4</v>
      </c>
      <c r="BG119" s="122">
        <v>4.2999999999999999E-4</v>
      </c>
      <c r="BH119" s="122">
        <v>3.2000000000000003E-4</v>
      </c>
      <c r="BI119" s="122">
        <v>2.1000000000000001E-4</v>
      </c>
      <c r="BJ119" s="122">
        <v>4.4000000000000002E-4</v>
      </c>
      <c r="BK119" s="122">
        <v>3.6000000000000002E-4</v>
      </c>
      <c r="BL119" s="122">
        <v>5.1000000000000004E-4</v>
      </c>
      <c r="BM119" s="121" t="s">
        <v>96</v>
      </c>
      <c r="BN119" s="121" t="s">
        <v>96</v>
      </c>
      <c r="BO119" s="121" t="s">
        <v>96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21" t="s">
        <v>96</v>
      </c>
      <c r="CA119" s="121" t="s">
        <v>96</v>
      </c>
      <c r="CB119" s="121" t="s">
        <v>6</v>
      </c>
      <c r="CC119" s="121" t="s">
        <v>6</v>
      </c>
    </row>
    <row r="120" spans="1:81" ht="15" x14ac:dyDescent="0.25">
      <c r="A120" s="63" t="s">
        <v>126</v>
      </c>
      <c r="B120" s="62" t="s">
        <v>13</v>
      </c>
      <c r="C120" s="121" t="s">
        <v>6</v>
      </c>
      <c r="D120" s="62"/>
      <c r="E120" s="121">
        <v>8.0000000000000002E-3</v>
      </c>
      <c r="F120" s="121" t="s">
        <v>57</v>
      </c>
      <c r="G120" s="121">
        <v>2E-3</v>
      </c>
      <c r="H120" s="121">
        <v>2E-3</v>
      </c>
      <c r="I120" s="121">
        <v>3.0000000000000001E-3</v>
      </c>
      <c r="J120" s="121" t="s">
        <v>57</v>
      </c>
      <c r="K120" s="121" t="s">
        <v>57</v>
      </c>
      <c r="L120" s="121" t="s">
        <v>57</v>
      </c>
      <c r="M120" s="121">
        <v>4.0000000000000001E-3</v>
      </c>
      <c r="N120" s="121">
        <v>1E-3</v>
      </c>
      <c r="O120" s="121">
        <v>1E-3</v>
      </c>
      <c r="P120" s="121" t="s">
        <v>57</v>
      </c>
      <c r="Q120" s="121">
        <v>1E-3</v>
      </c>
      <c r="R120" s="121">
        <v>2E-3</v>
      </c>
      <c r="S120" s="121" t="s">
        <v>57</v>
      </c>
      <c r="T120" s="121">
        <v>2E-3</v>
      </c>
      <c r="U120" s="121" t="s">
        <v>57</v>
      </c>
      <c r="V120" s="121">
        <v>1E-3</v>
      </c>
      <c r="W120" s="121" t="s">
        <v>57</v>
      </c>
      <c r="X120" s="121">
        <v>5.9999999999999995E-4</v>
      </c>
      <c r="Y120" s="121" t="s">
        <v>57</v>
      </c>
      <c r="Z120" s="121">
        <v>1E-3</v>
      </c>
      <c r="AA120" s="121" t="s">
        <v>57</v>
      </c>
      <c r="AB120" s="121" t="s">
        <v>35</v>
      </c>
      <c r="AC120" s="121" t="s">
        <v>57</v>
      </c>
      <c r="AD120" s="121" t="s">
        <v>57</v>
      </c>
      <c r="AE120" s="121">
        <v>1E-3</v>
      </c>
      <c r="AF120" s="121" t="s">
        <v>57</v>
      </c>
      <c r="AG120" s="121" t="s">
        <v>57</v>
      </c>
      <c r="AH120" s="121">
        <v>2E-3</v>
      </c>
      <c r="AI120" s="121">
        <v>1E-3</v>
      </c>
      <c r="AJ120" s="121">
        <v>1E-3</v>
      </c>
      <c r="AK120" s="121">
        <v>2E-3</v>
      </c>
      <c r="AL120" s="121">
        <v>3.0000000000000001E-3</v>
      </c>
      <c r="AM120" s="121">
        <v>4.0000000000000001E-3</v>
      </c>
      <c r="AN120" s="121">
        <v>3.0000000000000001E-3</v>
      </c>
      <c r="AO120" s="121">
        <v>2E-3</v>
      </c>
      <c r="AP120" s="121">
        <v>2E-3</v>
      </c>
      <c r="AQ120" s="121" t="s">
        <v>57</v>
      </c>
      <c r="AR120" s="121">
        <v>2E-3</v>
      </c>
      <c r="AS120" s="121">
        <v>2E-3</v>
      </c>
      <c r="AT120" s="121" t="s">
        <v>57</v>
      </c>
      <c r="AU120" s="121">
        <v>1E-3</v>
      </c>
      <c r="AV120" s="121" t="s">
        <v>183</v>
      </c>
      <c r="AW120" s="121" t="s">
        <v>194</v>
      </c>
      <c r="AX120" s="121" t="s">
        <v>182</v>
      </c>
      <c r="AY120" s="121" t="s">
        <v>182</v>
      </c>
      <c r="AZ120" s="122">
        <v>2E-3</v>
      </c>
      <c r="BA120" s="122">
        <v>2E-3</v>
      </c>
      <c r="BB120" s="121" t="s">
        <v>57</v>
      </c>
      <c r="BC120" s="122">
        <v>2E-3</v>
      </c>
      <c r="BD120" s="122">
        <v>2E-3</v>
      </c>
      <c r="BE120" s="122">
        <v>3.0000000000000001E-3</v>
      </c>
      <c r="BF120" s="121" t="s">
        <v>57</v>
      </c>
      <c r="BG120" s="122">
        <v>1E-3</v>
      </c>
      <c r="BH120" s="121" t="s">
        <v>57</v>
      </c>
      <c r="BI120" s="122">
        <v>3.0000000000000001E-3</v>
      </c>
      <c r="BJ120" s="122">
        <v>1E-3</v>
      </c>
      <c r="BK120" s="122">
        <v>2E-3</v>
      </c>
      <c r="BL120" s="122">
        <v>2E-3</v>
      </c>
      <c r="BM120" s="122">
        <v>1.1000000000000001E-3</v>
      </c>
      <c r="BN120" s="122">
        <v>2.7000000000000001E-3</v>
      </c>
      <c r="BO120" s="122">
        <v>3.0000000000000001E-3</v>
      </c>
      <c r="BP120" s="122">
        <v>1.5E-3</v>
      </c>
      <c r="BQ120" s="122">
        <v>1.1000000000000001E-3</v>
      </c>
      <c r="BR120" s="122">
        <v>1.1000000000000001E-3</v>
      </c>
      <c r="BS120" s="121" t="s">
        <v>96</v>
      </c>
      <c r="BT120" s="122">
        <v>1.4E-3</v>
      </c>
      <c r="BU120" s="122">
        <v>1.9E-3</v>
      </c>
      <c r="BV120" s="122">
        <v>3.0999999999999999E-3</v>
      </c>
      <c r="BW120" s="121" t="s">
        <v>96</v>
      </c>
      <c r="BX120" s="121" t="s">
        <v>96</v>
      </c>
      <c r="BY120" s="122">
        <v>2.3999999999999998E-3</v>
      </c>
      <c r="BZ120" s="122">
        <v>1.1999999999999999E-3</v>
      </c>
      <c r="CA120" s="121" t="s">
        <v>96</v>
      </c>
      <c r="CB120" s="121" t="s">
        <v>6</v>
      </c>
      <c r="CC120" s="121" t="s">
        <v>6</v>
      </c>
    </row>
    <row r="121" spans="1:81" s="26" customFormat="1" ht="15" x14ac:dyDescent="0.25">
      <c r="A121" s="63" t="s">
        <v>164</v>
      </c>
      <c r="B121" s="62" t="s">
        <v>13</v>
      </c>
      <c r="C121" s="121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180</v>
      </c>
      <c r="AW121" s="121" t="s">
        <v>180</v>
      </c>
      <c r="AX121" s="121" t="s">
        <v>180</v>
      </c>
      <c r="AY121" s="121" t="s">
        <v>61</v>
      </c>
      <c r="AZ121" s="121" t="s">
        <v>6</v>
      </c>
      <c r="BA121" s="122">
        <v>2.0000000000000001E-4</v>
      </c>
      <c r="BB121" s="122">
        <v>2.0000000000000001E-4</v>
      </c>
      <c r="BC121" s="122">
        <v>1.9000000000000001E-4</v>
      </c>
      <c r="BD121" s="122">
        <v>2.0000000000000001E-4</v>
      </c>
      <c r="BE121" s="122">
        <v>1.8000000000000001E-4</v>
      </c>
      <c r="BF121" s="122">
        <v>1.4999999999999999E-4</v>
      </c>
      <c r="BG121" s="122">
        <v>1.6000000000000001E-4</v>
      </c>
      <c r="BH121" s="121" t="s">
        <v>69</v>
      </c>
      <c r="BI121" s="121" t="s">
        <v>69</v>
      </c>
      <c r="BJ121" s="121" t="s">
        <v>69</v>
      </c>
      <c r="BK121" s="121" t="s">
        <v>69</v>
      </c>
      <c r="BL121" s="122">
        <v>1E-4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</v>
      </c>
      <c r="CC121" s="121" t="s">
        <v>6</v>
      </c>
    </row>
    <row r="122" spans="1:81" s="26" customFormat="1" ht="15" x14ac:dyDescent="0.25">
      <c r="A122" s="161"/>
      <c r="B122" s="162"/>
      <c r="C122" s="162"/>
      <c r="D122" s="162"/>
      <c r="E122" s="163"/>
      <c r="F122" s="163"/>
      <c r="G122" s="151"/>
      <c r="H122" s="163"/>
      <c r="I122" s="163"/>
      <c r="J122" s="163"/>
      <c r="K122" s="163"/>
      <c r="L122" s="151"/>
      <c r="M122" s="163"/>
      <c r="N122" s="163"/>
      <c r="O122" s="163"/>
      <c r="P122" s="163"/>
      <c r="Q122" s="151"/>
      <c r="R122" s="163"/>
      <c r="S122" s="163"/>
      <c r="T122" s="163"/>
      <c r="U122" s="163"/>
      <c r="V122" s="151"/>
      <c r="W122" s="163"/>
      <c r="X122" s="163"/>
      <c r="Y122" s="163"/>
      <c r="Z122" s="163"/>
      <c r="AA122" s="151"/>
      <c r="AB122" s="163"/>
      <c r="AC122" s="163"/>
      <c r="AD122" s="163"/>
      <c r="AE122" s="163"/>
      <c r="AF122" s="151"/>
      <c r="AG122" s="163"/>
      <c r="AH122" s="163"/>
      <c r="AI122" s="163"/>
      <c r="AJ122" s="163"/>
      <c r="AK122" s="151"/>
      <c r="AL122" s="163"/>
      <c r="AM122" s="163"/>
      <c r="AN122" s="163"/>
      <c r="AO122" s="163"/>
      <c r="AP122" s="151"/>
      <c r="AQ122" s="163"/>
      <c r="AR122" s="163"/>
      <c r="AS122" s="151"/>
      <c r="AT122" s="163"/>
      <c r="AU122" s="163"/>
      <c r="AV122" s="164"/>
      <c r="AW122" s="165"/>
      <c r="AX122" s="165"/>
      <c r="AY122" s="165"/>
      <c r="AZ122" s="163"/>
      <c r="BA122" s="165"/>
      <c r="BB122" s="165"/>
      <c r="BC122" s="165"/>
      <c r="BD122" s="165"/>
      <c r="BE122" s="165"/>
      <c r="BF122" s="165"/>
      <c r="BG122" s="165"/>
      <c r="BH122" s="165"/>
      <c r="BI122" s="165"/>
      <c r="BJ122" s="165"/>
      <c r="BK122" s="165"/>
      <c r="BL122" s="165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5"/>
      <c r="CC122" s="165"/>
    </row>
    <row r="123" spans="1:81" ht="15" x14ac:dyDescent="0.25">
      <c r="A123" s="26"/>
      <c r="B123" s="152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44"/>
      <c r="W123" s="34"/>
      <c r="X123" s="34"/>
      <c r="Y123" s="34"/>
      <c r="Z123" s="34"/>
      <c r="AD123" s="48"/>
      <c r="AE123" s="48"/>
      <c r="AF123" s="48"/>
      <c r="AG123" s="48"/>
      <c r="AH123" s="48"/>
      <c r="AI123" s="48"/>
      <c r="AJ123" s="55"/>
      <c r="AK123" s="55"/>
      <c r="AL123" s="26"/>
      <c r="AM123" s="26"/>
      <c r="AN123" s="26"/>
      <c r="AO123" s="26"/>
      <c r="AP123" s="26"/>
      <c r="AQ123" s="26"/>
      <c r="CB123" s="26"/>
      <c r="CC123" s="26"/>
    </row>
    <row r="124" spans="1:81" ht="15.75" x14ac:dyDescent="0.25">
      <c r="A124" s="26"/>
      <c r="B124" s="55" t="s">
        <v>268</v>
      </c>
      <c r="C124" s="58" t="s">
        <v>278</v>
      </c>
      <c r="F124" s="19"/>
      <c r="G124" s="14"/>
      <c r="H124" s="15"/>
      <c r="I124" s="14"/>
      <c r="J124" s="14"/>
      <c r="K124" s="14"/>
      <c r="L124" s="14"/>
      <c r="M124" s="14"/>
      <c r="N124" s="14"/>
      <c r="O124" s="14"/>
      <c r="P124" s="14"/>
      <c r="Q124" s="14"/>
      <c r="R124" s="14"/>
      <c r="S124" s="14"/>
      <c r="T124" s="14"/>
      <c r="U124" s="14"/>
      <c r="V124" s="45"/>
      <c r="W124" s="35"/>
      <c r="X124" s="35"/>
      <c r="Y124" s="35"/>
      <c r="Z124" s="35"/>
      <c r="AD124" s="47"/>
      <c r="AE124" s="47"/>
      <c r="AF124" s="47"/>
      <c r="AG124" s="47"/>
      <c r="AH124" s="47"/>
      <c r="AI124" s="47"/>
      <c r="AJ124" s="55"/>
      <c r="AK124" s="55"/>
      <c r="AL124" s="26"/>
      <c r="AM124" s="26"/>
      <c r="AN124" s="26"/>
      <c r="AO124" s="26"/>
      <c r="AP124" s="26"/>
      <c r="AQ124" s="26"/>
      <c r="CB124" s="26"/>
      <c r="CC124" s="26"/>
    </row>
    <row r="125" spans="1:81" ht="15.75" x14ac:dyDescent="0.25">
      <c r="A125" s="26"/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  <c r="Q125" s="19"/>
      <c r="R125" s="19"/>
      <c r="S125" s="19"/>
      <c r="T125" s="19"/>
      <c r="U125" s="19"/>
      <c r="V125" s="45"/>
      <c r="W125" s="35"/>
      <c r="X125" s="35"/>
      <c r="Y125" s="35"/>
      <c r="Z125" s="35"/>
      <c r="AA125" s="41"/>
      <c r="AB125" s="41"/>
      <c r="AC125" s="41"/>
      <c r="AD125" s="47"/>
      <c r="AE125" s="47"/>
      <c r="AF125" s="47"/>
      <c r="AG125" s="47"/>
      <c r="AH125" s="47"/>
      <c r="AI125" s="47"/>
      <c r="AJ125" s="55"/>
      <c r="AK125" s="55"/>
      <c r="AL125" s="26"/>
      <c r="AM125" s="26"/>
      <c r="AN125" s="26"/>
      <c r="AO125" s="26"/>
      <c r="AP125" s="26"/>
      <c r="AQ125" s="26"/>
      <c r="CB125" s="26"/>
      <c r="CC125" s="26"/>
    </row>
    <row r="126" spans="1:81" s="26" customFormat="1" ht="15.75" x14ac:dyDescent="0.25">
      <c r="B126" s="55" t="s">
        <v>272</v>
      </c>
      <c r="C126" s="59" t="s">
        <v>273</v>
      </c>
      <c r="D126" s="55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  <c r="Q126" s="19"/>
      <c r="R126" s="19"/>
      <c r="S126" s="19"/>
      <c r="T126" s="19"/>
      <c r="U126" s="19"/>
      <c r="V126" s="45"/>
      <c r="W126" s="35"/>
      <c r="X126" s="35"/>
      <c r="Y126" s="35"/>
      <c r="Z126" s="35"/>
      <c r="AA126" s="41"/>
      <c r="AB126" s="41"/>
      <c r="AC126" s="41"/>
      <c r="AD126" s="47"/>
      <c r="AE126" s="47"/>
      <c r="AF126" s="47"/>
      <c r="AG126" s="47"/>
      <c r="AH126" s="47"/>
      <c r="AI126" s="47"/>
      <c r="AJ126" s="55"/>
      <c r="AK126" s="55"/>
    </row>
    <row r="127" spans="1:81" s="26" customFormat="1" ht="15.75" x14ac:dyDescent="0.25">
      <c r="B127" s="55" t="s">
        <v>274</v>
      </c>
      <c r="C127" s="59" t="s">
        <v>275</v>
      </c>
      <c r="D127" s="55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  <c r="Q127" s="19"/>
      <c r="R127" s="19"/>
      <c r="S127" s="19"/>
      <c r="T127" s="19"/>
      <c r="U127" s="19"/>
      <c r="V127" s="45"/>
      <c r="W127" s="35"/>
      <c r="X127" s="35"/>
      <c r="Y127" s="35"/>
      <c r="Z127" s="35"/>
      <c r="AA127" s="41"/>
      <c r="AB127" s="41"/>
      <c r="AC127" s="41"/>
      <c r="AD127" s="47"/>
      <c r="AE127" s="47"/>
      <c r="AF127" s="47"/>
      <c r="AG127" s="47"/>
      <c r="AH127" s="47"/>
      <c r="AI127" s="47"/>
      <c r="AJ127" s="55"/>
      <c r="AK127" s="55"/>
    </row>
    <row r="128" spans="1:81" x14ac:dyDescent="0.2">
      <c r="A128" s="26"/>
      <c r="B128" s="166" t="s">
        <v>6</v>
      </c>
      <c r="C128" s="24" t="s">
        <v>267</v>
      </c>
      <c r="D128" s="166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44"/>
      <c r="W128" s="34"/>
      <c r="X128" s="34"/>
      <c r="Y128" s="34"/>
      <c r="Z128" s="34"/>
      <c r="AJ128" s="55"/>
      <c r="AK128" s="55"/>
      <c r="AL128" s="26"/>
      <c r="AM128" s="26"/>
      <c r="AN128" s="26"/>
      <c r="AO128" s="26"/>
      <c r="AP128" s="26"/>
      <c r="AQ128" s="26"/>
      <c r="CB128" s="26"/>
      <c r="CC128" s="26"/>
    </row>
    <row r="129" spans="1:81" x14ac:dyDescent="0.2">
      <c r="A129" s="26"/>
      <c r="B129" s="173">
        <v>23</v>
      </c>
      <c r="C129" s="25" t="s">
        <v>128</v>
      </c>
      <c r="D129" s="173"/>
      <c r="E129" s="15"/>
      <c r="F129" s="28"/>
      <c r="G129" s="28"/>
      <c r="H129" s="28"/>
      <c r="I129" s="28"/>
      <c r="J129" s="28"/>
      <c r="K129" s="28"/>
      <c r="L129" s="28"/>
      <c r="M129" s="167"/>
      <c r="N129" s="28"/>
      <c r="O129" s="28"/>
      <c r="P129" s="28"/>
      <c r="Q129" s="28"/>
      <c r="R129" s="28"/>
      <c r="S129" s="28"/>
      <c r="T129" s="28"/>
      <c r="U129" s="28"/>
      <c r="V129" s="44"/>
      <c r="W129" s="34"/>
      <c r="X129" s="34"/>
      <c r="Y129" s="34"/>
      <c r="Z129" s="34"/>
      <c r="AJ129" s="55"/>
      <c r="AK129" s="55"/>
      <c r="AL129" s="26"/>
      <c r="AM129" s="26"/>
      <c r="AN129" s="26"/>
      <c r="AO129" s="26"/>
      <c r="AP129" s="26"/>
      <c r="AQ129" s="26"/>
      <c r="CB129" s="26"/>
      <c r="CC129" s="26"/>
    </row>
    <row r="130" spans="1:81" x14ac:dyDescent="0.2">
      <c r="A130" s="26"/>
      <c r="B130" s="218">
        <v>23</v>
      </c>
      <c r="C130" s="25" t="s">
        <v>127</v>
      </c>
      <c r="D130" s="38"/>
      <c r="E130" s="15"/>
      <c r="F130" s="28"/>
      <c r="G130" s="28"/>
      <c r="H130" s="28"/>
      <c r="I130" s="28"/>
      <c r="J130" s="28"/>
      <c r="K130" s="28"/>
      <c r="L130" s="28"/>
      <c r="M130" s="167"/>
      <c r="N130" s="28"/>
      <c r="O130" s="28"/>
      <c r="P130" s="28"/>
      <c r="Q130" s="28"/>
      <c r="R130" s="28"/>
      <c r="S130" s="28"/>
      <c r="T130" s="28"/>
      <c r="U130" s="28"/>
      <c r="V130" s="44"/>
      <c r="W130" s="34"/>
      <c r="X130" s="34"/>
      <c r="Y130" s="34"/>
      <c r="Z130" s="34"/>
      <c r="AJ130" s="55"/>
      <c r="AK130" s="55"/>
      <c r="AL130" s="26"/>
      <c r="AM130" s="26"/>
      <c r="AN130" s="26"/>
      <c r="AO130" s="26"/>
      <c r="AP130" s="26"/>
      <c r="AQ130" s="26"/>
      <c r="CB130" s="26"/>
      <c r="CC130" s="26"/>
    </row>
    <row r="131" spans="1:81" s="26" customFormat="1" x14ac:dyDescent="0.2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  <c r="P131" s="28"/>
      <c r="Q131" s="28"/>
      <c r="R131" s="28"/>
      <c r="S131" s="28"/>
      <c r="T131" s="28"/>
      <c r="U131" s="28"/>
      <c r="V131" s="44"/>
      <c r="W131" s="34"/>
      <c r="X131" s="34"/>
      <c r="Y131" s="34"/>
      <c r="Z131" s="34"/>
      <c r="AA131" s="28"/>
      <c r="AB131" s="28"/>
      <c r="AC131" s="28"/>
      <c r="AD131" s="28"/>
      <c r="AE131" s="28"/>
      <c r="AF131" s="28"/>
      <c r="AG131" s="28"/>
      <c r="AH131" s="28"/>
      <c r="AI131" s="28"/>
      <c r="AJ131" s="55"/>
      <c r="AK131" s="55"/>
    </row>
    <row r="132" spans="1:81" x14ac:dyDescent="0.2">
      <c r="A132" s="26"/>
      <c r="B132" s="280" t="s">
        <v>528</v>
      </c>
      <c r="C132" s="24" t="s">
        <v>530</v>
      </c>
      <c r="E132" s="15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  <c r="Q132" s="28"/>
      <c r="R132" s="28"/>
      <c r="S132" s="28"/>
      <c r="T132" s="28"/>
      <c r="U132" s="28"/>
      <c r="V132" s="44"/>
      <c r="W132" s="34"/>
      <c r="X132" s="34"/>
      <c r="Y132" s="34"/>
      <c r="Z132" s="34"/>
      <c r="AJ132" s="55"/>
      <c r="AK132" s="55"/>
      <c r="AL132" s="26"/>
      <c r="AM132" s="26"/>
      <c r="AN132" s="26"/>
      <c r="AO132" s="26"/>
      <c r="AP132" s="26"/>
      <c r="AQ132" s="26"/>
      <c r="CB132" s="26"/>
      <c r="CC132" s="26"/>
    </row>
    <row r="133" spans="1:81" ht="18.75" customHeight="1" x14ac:dyDescent="0.2">
      <c r="B133" s="342" t="s">
        <v>277</v>
      </c>
      <c r="C133" s="342"/>
      <c r="D133" s="342"/>
      <c r="E133" s="342"/>
      <c r="F133" s="342"/>
      <c r="G133" s="342"/>
      <c r="H133" s="342"/>
      <c r="I133" s="342"/>
      <c r="J133" s="342"/>
      <c r="K133" s="342"/>
      <c r="L133" s="281"/>
      <c r="M133" s="281"/>
      <c r="N133" s="281"/>
      <c r="O133" s="281"/>
    </row>
    <row r="134" spans="1:81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15"/>
      <c r="M134" s="15"/>
      <c r="N134" s="56"/>
      <c r="O134" s="56"/>
    </row>
    <row r="135" spans="1:81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15"/>
      <c r="M135" s="15"/>
      <c r="N135" s="56"/>
      <c r="O135" s="56"/>
    </row>
    <row r="136" spans="1:81" ht="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15"/>
      <c r="M136" s="15"/>
      <c r="N136" s="56"/>
      <c r="O136" s="56"/>
    </row>
    <row r="137" spans="1:81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15"/>
      <c r="M137" s="15"/>
      <c r="N137" s="56"/>
      <c r="O137" s="56"/>
    </row>
    <row r="138" spans="1:81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15"/>
      <c r="M138" s="15"/>
      <c r="N138" s="56"/>
      <c r="O138" s="56"/>
    </row>
    <row r="139" spans="1:81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15"/>
      <c r="M139" s="15"/>
      <c r="N139" s="56"/>
      <c r="O139" s="56"/>
    </row>
    <row r="140" spans="1:81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15"/>
      <c r="M140" s="15"/>
      <c r="N140" s="56"/>
      <c r="O140" s="56"/>
    </row>
    <row r="141" spans="1:81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15"/>
      <c r="M141" s="15"/>
      <c r="N141" s="56"/>
      <c r="O141" s="56"/>
    </row>
    <row r="142" spans="1:81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15"/>
      <c r="M142" s="15"/>
      <c r="N142" s="56"/>
      <c r="O142" s="56"/>
    </row>
    <row r="143" spans="1:81" ht="19.5" customHeight="1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  <row r="146" spans="2:3" x14ac:dyDescent="0.2">
      <c r="B146" s="15"/>
      <c r="C146" s="15"/>
    </row>
    <row r="147" spans="2:3" x14ac:dyDescent="0.2">
      <c r="B147" s="15"/>
      <c r="C147" s="15"/>
    </row>
  </sheetData>
  <mergeCells count="13">
    <mergeCell ref="CC53:CC54"/>
    <mergeCell ref="CB58:CB59"/>
    <mergeCell ref="CB53:CB54"/>
    <mergeCell ref="E143:J143"/>
    <mergeCell ref="B3:B4"/>
    <mergeCell ref="B136:B142"/>
    <mergeCell ref="CB68:CB69"/>
    <mergeCell ref="CB61:CB62"/>
    <mergeCell ref="CC58:CC59"/>
    <mergeCell ref="CC61:CC62"/>
    <mergeCell ref="CC68:CC69"/>
    <mergeCell ref="C3:C4"/>
    <mergeCell ref="B133:K133"/>
  </mergeCells>
  <phoneticPr fontId="25" type="noConversion"/>
  <conditionalFormatting sqref="B130 D130:D131">
    <cfRule type="cellIs" dxfId="76" priority="1" stopIfTrue="1" operator="greaterThan">
      <formula>""""""</formula>
    </cfRule>
  </conditionalFormatting>
  <printOptions horizontalCentered="1"/>
  <pageMargins left="0.23622047244094491" right="0.23622047244094491" top="0.31496062992125984" bottom="0.31496062992125984" header="0.31496062992125984" footer="0.31496062992125984"/>
  <pageSetup paperSize="141" scale="52" fitToWidth="0" orientation="portrait" r:id="rId1"/>
  <headerFooter>
    <oddHeader>&amp;F</oddHeader>
  </headerFooter>
  <cellWatches>
    <cellWatch r="BD16"/>
    <cellWatch r="BE16"/>
  </cellWatche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'WQ-VC-REF'!E7:CA7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'WQ-VC-REF'!E8:CA8</xm:f>
              <xm:sqref>D8</xm:sqref>
            </x14:sparkline>
            <x14:sparkline>
              <xm:f>'WQ-VC-REF'!E9:CA9</xm:f>
              <xm:sqref>D9</xm:sqref>
            </x14:sparkline>
            <x14:sparkline>
              <xm:f>'WQ-VC-REF'!E10:CA10</xm:f>
              <xm:sqref>D10</xm:sqref>
            </x14:sparkline>
            <x14:sparkline>
              <xm:f>'WQ-VC-REF'!E11:CA11</xm:f>
              <xm:sqref>D11</xm:sqref>
            </x14:sparkline>
            <x14:sparkline>
              <xm:f>'WQ-VC-REF'!E12:CA12</xm:f>
              <xm:sqref>D12</xm:sqref>
            </x14:sparkline>
            <x14:sparkline>
              <xm:f>'WQ-VC-REF'!E13:CA13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'WQ-VC-REF'!E16:CA16</xm:f>
              <xm:sqref>D16</xm:sqref>
            </x14:sparkline>
            <x14:sparkline>
              <xm:f>'WQ-VC-REF'!E17:CA17</xm:f>
              <xm:sqref>D17</xm:sqref>
            </x14:sparkline>
            <x14:sparkline>
              <xm:f>'WQ-VC-REF'!E18:CA18</xm:f>
              <xm:sqref>D18</xm:sqref>
            </x14:sparkline>
            <x14:sparkline>
              <xm:f>'WQ-VC-REF'!E19:CA19</xm:f>
              <xm:sqref>D19</xm:sqref>
            </x14:sparkline>
            <x14:sparkline>
              <xm:f>'WQ-VC-REF'!E20:CA20</xm:f>
              <xm:sqref>D20</xm:sqref>
            </x14:sparkline>
            <x14:sparkline>
              <xm:f>'WQ-VC-REF'!E21:CA21</xm:f>
              <xm:sqref>D21</xm:sqref>
            </x14:sparkline>
            <x14:sparkline>
              <xm:f>'WQ-VC-REF'!E22:CA22</xm:f>
              <xm:sqref>D22</xm:sqref>
            </x14:sparkline>
            <x14:sparkline>
              <xm:f>'WQ-VC-REF'!E23:CA23</xm:f>
              <xm:sqref>D23</xm:sqref>
            </x14:sparkline>
            <x14:sparkline>
              <xm:f>'WQ-VC-REF'!E24:CA24</xm:f>
              <xm:sqref>D24</xm:sqref>
            </x14:sparkline>
            <x14:sparkline>
              <xm:f>'WQ-VC-REF'!E25:CA25</xm:f>
              <xm:sqref>D25</xm:sqref>
            </x14:sparkline>
            <x14:sparkline>
              <xm:f>'WQ-VC-REF'!E26:CA26</xm:f>
              <xm:sqref>D26</xm:sqref>
            </x14:sparkline>
            <x14:sparkline>
              <xm:f>'WQ-VC-REF'!E27:CA27</xm:f>
              <xm:sqref>D27</xm:sqref>
            </x14:sparkline>
            <x14:sparkline>
              <xm:f>'WQ-VC-REF'!E28:CA28</xm:f>
              <xm:sqref>D28</xm:sqref>
            </x14:sparkline>
            <x14:sparkline>
              <xm:f>'WQ-VC-REF'!E29:CA29</xm:f>
              <xm:sqref>D29</xm:sqref>
            </x14:sparkline>
            <x14:sparkline>
              <xm:f>'WQ-VC-REF'!E30:CA30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'WQ-VC-REF'!E33:CA33</xm:f>
              <xm:sqref>D33</xm:sqref>
            </x14:sparkline>
            <x14:sparkline>
              <xm:f>'WQ-VC-REF'!E34:CA34</xm:f>
              <xm:sqref>D34</xm:sqref>
            </x14:sparkline>
            <x14:sparkline>
              <xm:f>'WQ-VC-REF'!E35:CA35</xm:f>
              <xm:sqref>D35</xm:sqref>
            </x14:sparkline>
            <x14:sparkline>
              <xm:f>'WQ-VC-REF'!E36:CA36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'WQ-VC-REF'!E39:CA39</xm:f>
              <xm:sqref>D39</xm:sqref>
            </x14:sparkline>
            <x14:sparkline>
              <xm:f>'WQ-VC-REF'!E40:CA40</xm:f>
              <xm:sqref>D40</xm:sqref>
            </x14:sparkline>
            <x14:sparkline>
              <xm:f>'WQ-VC-REF'!E41:CA41</xm:f>
              <xm:sqref>D41</xm:sqref>
            </x14:sparkline>
            <x14:sparkline>
              <xm:f>'WQ-VC-REF'!E42:CA42</xm:f>
              <xm:sqref>D42</xm:sqref>
            </x14:sparkline>
            <x14:sparkline>
              <xm:f>'WQ-VC-REF'!E43:CA43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'WQ-VC-REF'!E46:CA46</xm:f>
              <xm:sqref>D46</xm:sqref>
            </x14:sparkline>
            <x14:sparkline>
              <xm:f>'WQ-VC-REF'!E47:CA47</xm:f>
              <xm:sqref>D47</xm:sqref>
            </x14:sparkline>
            <x14:sparkline>
              <xm:f>'WQ-VC-REF'!E48:CA48</xm:f>
              <xm:sqref>D48</xm:sqref>
            </x14:sparkline>
            <x14:sparkline>
              <xm:f>'WQ-VC-REF'!E49:CA49</xm:f>
              <xm:sqref>D49</xm:sqref>
            </x14:sparkline>
            <x14:sparkline>
              <xm:f>'WQ-VC-REF'!E50:CA50</xm:f>
              <xm:sqref>D50</xm:sqref>
            </x14:sparkline>
            <x14:sparkline>
              <xm:f>'WQ-VC-REF'!E51:CA51</xm:f>
              <xm:sqref>D51</xm:sqref>
            </x14:sparkline>
            <x14:sparkline>
              <xm:f>'WQ-VC-REF'!E52:CA52</xm:f>
              <xm:sqref>D52</xm:sqref>
            </x14:sparkline>
            <x14:sparkline>
              <xm:f>'WQ-VC-REF'!E53:CA53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'WQ-VC-REF'!E55:CA55</xm:f>
              <xm:sqref>D55</xm:sqref>
            </x14:sparkline>
            <x14:sparkline>
              <xm:f>'WQ-VC-REF'!E56:CA56</xm:f>
              <xm:sqref>D56</xm:sqref>
            </x14:sparkline>
            <x14:sparkline>
              <xm:f>'WQ-VC-REF'!E57:CA57</xm:f>
              <xm:sqref>D57</xm:sqref>
            </x14:sparkline>
            <x14:sparkline>
              <xm:f>'WQ-VC-REF'!E58:CA58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'WQ-VC-REF'!E60:CA60</xm:f>
              <xm:sqref>D60</xm:sqref>
            </x14:sparkline>
            <x14:sparkline>
              <xm:f>'WQ-VC-REF'!E61:CA61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'WQ-VC-REF'!E63:CA63</xm:f>
              <xm:sqref>D63</xm:sqref>
            </x14:sparkline>
            <x14:sparkline>
              <xm:f>'WQ-VC-REF'!E64:CA64</xm:f>
              <xm:sqref>D64</xm:sqref>
            </x14:sparkline>
            <x14:sparkline>
              <xm:f>'WQ-VC-REF'!E65:CA65</xm:f>
              <xm:sqref>D65</xm:sqref>
            </x14:sparkline>
            <x14:sparkline>
              <xm:f>'WQ-VC-REF'!E66:CA66</xm:f>
              <xm:sqref>D66</xm:sqref>
            </x14:sparkline>
            <x14:sparkline>
              <xm:f>'WQ-VC-REF'!E67:CA67</xm:f>
              <xm:sqref>D67</xm:sqref>
            </x14:sparkline>
            <x14:sparkline>
              <xm:f>'WQ-VC-REF'!E68:CA68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'WQ-VC-REF'!E70:CA70</xm:f>
              <xm:sqref>D70</xm:sqref>
            </x14:sparkline>
            <x14:sparkline>
              <xm:f>'WQ-VC-REF'!E71:CA71</xm:f>
              <xm:sqref>D71</xm:sqref>
            </x14:sparkline>
            <x14:sparkline>
              <xm:f>'WQ-VC-REF'!E72:CA72</xm:f>
              <xm:sqref>D72</xm:sqref>
            </x14:sparkline>
            <x14:sparkline>
              <xm:f>'WQ-VC-REF'!E73:CA73</xm:f>
              <xm:sqref>D73</xm:sqref>
            </x14:sparkline>
            <x14:sparkline>
              <xm:f>'WQ-VC-REF'!E74:CA74</xm:f>
              <xm:sqref>D74</xm:sqref>
            </x14:sparkline>
            <x14:sparkline>
              <xm:f>'WQ-VC-REF'!E75:CA75</xm:f>
              <xm:sqref>D75</xm:sqref>
            </x14:sparkline>
            <x14:sparkline>
              <xm:f>'WQ-VC-REF'!E76:CA76</xm:f>
              <xm:sqref>D76</xm:sqref>
            </x14:sparkline>
            <x14:sparkline>
              <xm:f>'WQ-VC-REF'!E77:CA77</xm:f>
              <xm:sqref>D77</xm:sqref>
            </x14:sparkline>
            <x14:sparkline>
              <xm:f>'WQ-VC-REF'!E78:CA78</xm:f>
              <xm:sqref>D78</xm:sqref>
            </x14:sparkline>
            <x14:sparkline>
              <xm:f>'WQ-VC-REF'!E79:CA79</xm:f>
              <xm:sqref>D79</xm:sqref>
            </x14:sparkline>
            <x14:sparkline>
              <xm:f>'WQ-VC-REF'!E80:CA80</xm:f>
              <xm:sqref>D80</xm:sqref>
            </x14:sparkline>
            <x14:sparkline>
              <xm:f>'WQ-VC-REF'!E81:CA81</xm:f>
              <xm:sqref>D81</xm:sqref>
            </x14:sparkline>
            <x14:sparkline>
              <xm:f>'WQ-VC-REF'!E82:CA82</xm:f>
              <xm:sqref>D82</xm:sqref>
            </x14:sparkline>
            <x14:sparkline>
              <xm:f>'WQ-VC-REF'!E83:CA83</xm:f>
              <xm:sqref>D83</xm:sqref>
            </x14:sparkline>
            <x14:sparkline>
              <xm:f>'WQ-VC-REF'!E84:CA84</xm:f>
              <xm:sqref>D84</xm:sqref>
            </x14:sparkline>
            <x14:sparkline>
              <xm:f>'WQ-VC-REF'!E85:CA85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'WQ-VC-REF'!E88:CA88</xm:f>
              <xm:sqref>D88</xm:sqref>
            </x14:sparkline>
            <x14:sparkline>
              <xm:f>'WQ-VC-REF'!E89:CA89</xm:f>
              <xm:sqref>D89</xm:sqref>
            </x14:sparkline>
            <x14:sparkline>
              <xm:f>'WQ-VC-REF'!E90:CA90</xm:f>
              <xm:sqref>D90</xm:sqref>
            </x14:sparkline>
            <x14:sparkline>
              <xm:f>'WQ-VC-REF'!E91:CA91</xm:f>
              <xm:sqref>D91</xm:sqref>
            </x14:sparkline>
            <x14:sparkline>
              <xm:f>'WQ-VC-REF'!E92:CA92</xm:f>
              <xm:sqref>D92</xm:sqref>
            </x14:sparkline>
            <x14:sparkline>
              <xm:f>'WQ-VC-REF'!E93:CA93</xm:f>
              <xm:sqref>D93</xm:sqref>
            </x14:sparkline>
            <x14:sparkline>
              <xm:f>'WQ-VC-REF'!E94:CA94</xm:f>
              <xm:sqref>D94</xm:sqref>
            </x14:sparkline>
            <x14:sparkline>
              <xm:f>'WQ-VC-REF'!E95:CA95</xm:f>
              <xm:sqref>D95</xm:sqref>
            </x14:sparkline>
            <x14:sparkline>
              <xm:f>'WQ-VC-REF'!E96:CA96</xm:f>
              <xm:sqref>D96</xm:sqref>
            </x14:sparkline>
            <x14:sparkline>
              <xm:f>'WQ-VC-REF'!E97:CA97</xm:f>
              <xm:sqref>D97</xm:sqref>
            </x14:sparkline>
            <x14:sparkline>
              <xm:f>'WQ-VC-REF'!E98:CA98</xm:f>
              <xm:sqref>D98</xm:sqref>
            </x14:sparkline>
            <x14:sparkline>
              <xm:f>'WQ-VC-REF'!E99:CA99</xm:f>
              <xm:sqref>D99</xm:sqref>
            </x14:sparkline>
            <x14:sparkline>
              <xm:f>'WQ-VC-REF'!E100:CA100</xm:f>
              <xm:sqref>D100</xm:sqref>
            </x14:sparkline>
            <x14:sparkline>
              <xm:f>'WQ-VC-REF'!E101:CA101</xm:f>
              <xm:sqref>D101</xm:sqref>
            </x14:sparkline>
            <x14:sparkline>
              <xm:f>'WQ-VC-REF'!E102:CA102</xm:f>
              <xm:sqref>D102</xm:sqref>
            </x14:sparkline>
            <x14:sparkline>
              <xm:f>'WQ-VC-REF'!E103:CA103</xm:f>
              <xm:sqref>D103</xm:sqref>
            </x14:sparkline>
            <x14:sparkline>
              <xm:f>'WQ-VC-REF'!E104:CA104</xm:f>
              <xm:sqref>D104</xm:sqref>
            </x14:sparkline>
            <x14:sparkline>
              <xm:f>'WQ-VC-REF'!E105:CA105</xm:f>
              <xm:sqref>D105</xm:sqref>
            </x14:sparkline>
            <x14:sparkline>
              <xm:f>'WQ-VC-REF'!E106:CA106</xm:f>
              <xm:sqref>D106</xm:sqref>
            </x14:sparkline>
            <x14:sparkline>
              <xm:f>'WQ-VC-REF'!E107:CA107</xm:f>
              <xm:sqref>D107</xm:sqref>
            </x14:sparkline>
            <x14:sparkline>
              <xm:f>'WQ-VC-REF'!E108:CA108</xm:f>
              <xm:sqref>D108</xm:sqref>
            </x14:sparkline>
            <x14:sparkline>
              <xm:f>'WQ-VC-REF'!E109:CA109</xm:f>
              <xm:sqref>D109</xm:sqref>
            </x14:sparkline>
            <x14:sparkline>
              <xm:f>'WQ-VC-REF'!E110:CA110</xm:f>
              <xm:sqref>D110</xm:sqref>
            </x14:sparkline>
            <x14:sparkline>
              <xm:f>'WQ-VC-REF'!E111:CA111</xm:f>
              <xm:sqref>D111</xm:sqref>
            </x14:sparkline>
            <x14:sparkline>
              <xm:f>'WQ-VC-REF'!E112:CA112</xm:f>
              <xm:sqref>D112</xm:sqref>
            </x14:sparkline>
            <x14:sparkline>
              <xm:f>'WQ-VC-REF'!E113:CA113</xm:f>
              <xm:sqref>D113</xm:sqref>
            </x14:sparkline>
            <x14:sparkline>
              <xm:f>'WQ-VC-REF'!E114:CA114</xm:f>
              <xm:sqref>D114</xm:sqref>
            </x14:sparkline>
            <x14:sparkline>
              <xm:f>'WQ-VC-REF'!E115:CA115</xm:f>
              <xm:sqref>D115</xm:sqref>
            </x14:sparkline>
            <x14:sparkline>
              <xm:f>'WQ-VC-REF'!E116:CA116</xm:f>
              <xm:sqref>D116</xm:sqref>
            </x14:sparkline>
            <x14:sparkline>
              <xm:f>'WQ-VC-REF'!E117:CA117</xm:f>
              <xm:sqref>D117</xm:sqref>
            </x14:sparkline>
            <x14:sparkline>
              <xm:f>'WQ-VC-REF'!E118:CA118</xm:f>
              <xm:sqref>D118</xm:sqref>
            </x14:sparkline>
            <x14:sparkline>
              <xm:f>'WQ-VC-REF'!E119:CA119</xm:f>
              <xm:sqref>D119</xm:sqref>
            </x14:sparkline>
            <x14:sparkline>
              <xm:f>'WQ-VC-REF'!E120:CA120</xm:f>
              <xm:sqref>D120</xm:sqref>
            </x14:sparkline>
            <x14:sparkline>
              <xm:f>'WQ-VC-REF'!E121:CA121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X143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2.75" x14ac:dyDescent="0.2"/>
  <cols>
    <col min="1" max="1" width="28.7109375" style="26" customWidth="1"/>
    <col min="2" max="2" width="8.7109375" style="55" customWidth="1"/>
    <col min="3" max="3" width="9.28515625" style="55" customWidth="1"/>
    <col min="4" max="4" width="10.7109375" style="55" customWidth="1"/>
    <col min="5" max="22" width="9.7109375" style="55" customWidth="1"/>
    <col min="23" max="23" width="40.7109375" style="26" customWidth="1"/>
    <col min="24" max="24" width="12.7109375" style="26" customWidth="1"/>
    <col min="25" max="16384" width="8.85546875" style="26"/>
  </cols>
  <sheetData>
    <row r="1" spans="1:24" ht="15.75" x14ac:dyDescent="0.25">
      <c r="A1" s="200" t="s">
        <v>368</v>
      </c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  <c r="M1" s="71"/>
      <c r="N1" s="71"/>
      <c r="O1" s="71"/>
      <c r="P1" s="71"/>
      <c r="Q1" s="71"/>
      <c r="R1" s="71"/>
      <c r="S1" s="71"/>
      <c r="T1" s="71"/>
      <c r="U1" s="71"/>
      <c r="V1" s="71"/>
    </row>
    <row r="2" spans="1:24" x14ac:dyDescent="0.2">
      <c r="E2" s="55">
        <v>1</v>
      </c>
      <c r="F2" s="55">
        <v>2</v>
      </c>
      <c r="G2" s="55">
        <v>3</v>
      </c>
      <c r="H2" s="55">
        <v>4</v>
      </c>
      <c r="I2" s="55">
        <v>5</v>
      </c>
      <c r="J2" s="55">
        <v>6</v>
      </c>
      <c r="K2" s="55">
        <v>7</v>
      </c>
      <c r="L2" s="55">
        <v>8</v>
      </c>
      <c r="M2" s="55">
        <v>9</v>
      </c>
      <c r="N2" s="55">
        <v>10</v>
      </c>
      <c r="O2" s="55">
        <v>11</v>
      </c>
      <c r="P2" s="55">
        <v>12</v>
      </c>
      <c r="Q2" s="55">
        <v>13</v>
      </c>
      <c r="R2" s="55">
        <v>14</v>
      </c>
      <c r="S2" s="55">
        <v>15</v>
      </c>
      <c r="T2" s="55">
        <v>16</v>
      </c>
      <c r="U2" s="55">
        <v>17</v>
      </c>
      <c r="V2" s="55">
        <v>18</v>
      </c>
    </row>
    <row r="3" spans="1:24" s="16" customFormat="1" ht="30" x14ac:dyDescent="0.25">
      <c r="A3" s="93" t="s">
        <v>0</v>
      </c>
      <c r="B3" s="121"/>
      <c r="C3" s="341" t="s">
        <v>463</v>
      </c>
      <c r="D3" s="268" t="s">
        <v>462</v>
      </c>
      <c r="E3" s="154" t="s">
        <v>356</v>
      </c>
      <c r="F3" s="154" t="s">
        <v>356</v>
      </c>
      <c r="G3" s="154" t="s">
        <v>356</v>
      </c>
      <c r="H3" s="154" t="s">
        <v>356</v>
      </c>
      <c r="I3" s="154" t="s">
        <v>356</v>
      </c>
      <c r="J3" s="154" t="s">
        <v>356</v>
      </c>
      <c r="K3" s="191" t="s">
        <v>363</v>
      </c>
      <c r="L3" s="154" t="s">
        <v>356</v>
      </c>
      <c r="M3" s="154" t="s">
        <v>356</v>
      </c>
      <c r="N3" s="154" t="s">
        <v>356</v>
      </c>
      <c r="O3" s="154" t="s">
        <v>356</v>
      </c>
      <c r="P3" s="154" t="s">
        <v>356</v>
      </c>
      <c r="Q3" s="154" t="s">
        <v>356</v>
      </c>
      <c r="R3" s="154" t="s">
        <v>356</v>
      </c>
      <c r="S3" s="154" t="s">
        <v>356</v>
      </c>
      <c r="T3" s="154" t="s">
        <v>356</v>
      </c>
      <c r="U3" s="154" t="s">
        <v>356</v>
      </c>
      <c r="V3" s="154" t="s">
        <v>356</v>
      </c>
      <c r="W3" s="154" t="s">
        <v>271</v>
      </c>
      <c r="X3" s="316" t="s">
        <v>526</v>
      </c>
    </row>
    <row r="4" spans="1:24" s="17" customFormat="1" ht="15" x14ac:dyDescent="0.25">
      <c r="A4" s="85" t="s">
        <v>3</v>
      </c>
      <c r="B4" s="121" t="s">
        <v>1</v>
      </c>
      <c r="C4" s="341"/>
      <c r="D4" s="121"/>
      <c r="E4" s="201">
        <v>41255</v>
      </c>
      <c r="F4" s="201">
        <v>41289</v>
      </c>
      <c r="G4" s="201">
        <v>41317</v>
      </c>
      <c r="H4" s="201">
        <v>41345</v>
      </c>
      <c r="I4" s="201">
        <v>41381</v>
      </c>
      <c r="J4" s="201">
        <v>41402</v>
      </c>
      <c r="K4" s="201">
        <v>41402</v>
      </c>
      <c r="L4" s="201">
        <v>41410</v>
      </c>
      <c r="M4" s="201">
        <v>41624</v>
      </c>
      <c r="N4" s="201">
        <v>41652</v>
      </c>
      <c r="O4" s="201">
        <v>41681</v>
      </c>
      <c r="P4" s="201">
        <v>41708</v>
      </c>
      <c r="Q4" s="201">
        <v>41743</v>
      </c>
      <c r="R4" s="201">
        <v>41768</v>
      </c>
      <c r="S4" s="201">
        <v>41988</v>
      </c>
      <c r="T4" s="201">
        <v>42016</v>
      </c>
      <c r="U4" s="201">
        <v>42051</v>
      </c>
      <c r="V4" s="201">
        <v>42079</v>
      </c>
      <c r="W4" s="113"/>
      <c r="X4" s="113"/>
    </row>
    <row r="5" spans="1:24" s="17" customFormat="1" ht="15" x14ac:dyDescent="0.25">
      <c r="A5" s="85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R5" s="121"/>
      <c r="S5" s="121"/>
      <c r="T5" s="121"/>
      <c r="U5" s="121"/>
      <c r="V5" s="121"/>
      <c r="W5" s="113"/>
      <c r="X5" s="113"/>
    </row>
    <row r="6" spans="1:24" s="17" customFormat="1" ht="15" x14ac:dyDescent="0.25">
      <c r="A6" s="76" t="s">
        <v>165</v>
      </c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R6" s="121"/>
      <c r="S6" s="121"/>
      <c r="T6" s="121"/>
      <c r="U6" s="121"/>
      <c r="V6" s="121"/>
      <c r="W6" s="113"/>
      <c r="X6" s="113"/>
    </row>
    <row r="7" spans="1:24" s="17" customFormat="1" ht="15" x14ac:dyDescent="0.25">
      <c r="A7" s="63" t="s">
        <v>4</v>
      </c>
      <c r="B7" s="121" t="s">
        <v>5</v>
      </c>
      <c r="C7" s="278" t="s">
        <v>6</v>
      </c>
      <c r="D7" s="121"/>
      <c r="E7" s="122">
        <v>6.83</v>
      </c>
      <c r="F7" s="122">
        <v>6.72</v>
      </c>
      <c r="G7" s="122">
        <v>8.0299999999999994</v>
      </c>
      <c r="H7" s="122">
        <v>6.53</v>
      </c>
      <c r="I7" s="121">
        <v>7.42</v>
      </c>
      <c r="J7" s="121">
        <v>7.22</v>
      </c>
      <c r="K7" s="121" t="s">
        <v>6</v>
      </c>
      <c r="L7" s="121">
        <v>6.57</v>
      </c>
      <c r="M7" s="121" t="s">
        <v>6</v>
      </c>
      <c r="N7" s="121">
        <v>7.14</v>
      </c>
      <c r="O7" s="121">
        <v>7.43</v>
      </c>
      <c r="P7" s="121">
        <v>7.04</v>
      </c>
      <c r="Q7" s="121">
        <v>6.7</v>
      </c>
      <c r="R7" s="121">
        <v>7.07</v>
      </c>
      <c r="S7" s="121">
        <v>6.7</v>
      </c>
      <c r="T7" s="121">
        <v>6.61</v>
      </c>
      <c r="U7" s="121">
        <v>6.87</v>
      </c>
      <c r="V7" s="121">
        <v>7.23</v>
      </c>
      <c r="W7" s="121" t="s">
        <v>7</v>
      </c>
      <c r="X7" s="121" t="s">
        <v>8</v>
      </c>
    </row>
    <row r="8" spans="1:24" s="17" customFormat="1" ht="15" x14ac:dyDescent="0.25">
      <c r="A8" s="63" t="s">
        <v>9</v>
      </c>
      <c r="B8" s="121" t="s">
        <v>10</v>
      </c>
      <c r="C8" s="278" t="s">
        <v>6</v>
      </c>
      <c r="D8" s="121"/>
      <c r="E8" s="122">
        <v>239.6</v>
      </c>
      <c r="F8" s="122">
        <v>139.69999999999999</v>
      </c>
      <c r="G8" s="122">
        <v>260.8</v>
      </c>
      <c r="H8" s="122">
        <v>276</v>
      </c>
      <c r="I8" s="121">
        <v>230</v>
      </c>
      <c r="J8" s="121">
        <v>401.2</v>
      </c>
      <c r="K8" s="121" t="s">
        <v>6</v>
      </c>
      <c r="L8" s="121">
        <v>79.2</v>
      </c>
      <c r="M8" s="121" t="s">
        <v>6</v>
      </c>
      <c r="N8" s="121">
        <v>235.4</v>
      </c>
      <c r="O8" s="121">
        <v>204</v>
      </c>
      <c r="P8" s="121">
        <v>251.1</v>
      </c>
      <c r="Q8" s="121">
        <v>298</v>
      </c>
      <c r="R8" s="121">
        <v>67.2</v>
      </c>
      <c r="S8" s="121">
        <v>230.5</v>
      </c>
      <c r="T8" s="121">
        <v>241.8</v>
      </c>
      <c r="U8" s="121">
        <v>237.8</v>
      </c>
      <c r="V8" s="121">
        <v>264.8</v>
      </c>
      <c r="W8" s="111" t="s">
        <v>6</v>
      </c>
      <c r="X8" s="111" t="s">
        <v>6</v>
      </c>
    </row>
    <row r="9" spans="1:24" s="17" customFormat="1" ht="15" x14ac:dyDescent="0.25">
      <c r="A9" s="63" t="s">
        <v>30</v>
      </c>
      <c r="B9" s="121" t="s">
        <v>31</v>
      </c>
      <c r="C9" s="278" t="s">
        <v>6</v>
      </c>
      <c r="D9" s="121"/>
      <c r="E9" s="122">
        <v>1.5</v>
      </c>
      <c r="F9" s="122">
        <v>1.1299999999999999</v>
      </c>
      <c r="G9" s="122">
        <v>1.7</v>
      </c>
      <c r="H9" s="122">
        <v>0.49</v>
      </c>
      <c r="I9" s="121">
        <v>0.31</v>
      </c>
      <c r="J9" s="121">
        <v>1.86</v>
      </c>
      <c r="K9" s="121" t="s">
        <v>6</v>
      </c>
      <c r="L9" s="121">
        <v>14.25</v>
      </c>
      <c r="M9" s="121" t="s">
        <v>6</v>
      </c>
      <c r="N9" s="121">
        <v>0.65</v>
      </c>
      <c r="O9" s="121">
        <v>0.6</v>
      </c>
      <c r="P9" s="121">
        <v>0.08</v>
      </c>
      <c r="Q9" s="121">
        <v>1.65</v>
      </c>
      <c r="R9" s="121">
        <v>15.53</v>
      </c>
      <c r="S9" s="121">
        <v>0.61</v>
      </c>
      <c r="T9" s="121">
        <v>0.11</v>
      </c>
      <c r="U9" s="121">
        <v>0.11</v>
      </c>
      <c r="V9" s="121">
        <v>3.9</v>
      </c>
      <c r="W9" s="111" t="s">
        <v>6</v>
      </c>
      <c r="X9" s="111" t="s">
        <v>6</v>
      </c>
    </row>
    <row r="10" spans="1:24" ht="15" x14ac:dyDescent="0.25">
      <c r="A10" s="63" t="s">
        <v>166</v>
      </c>
      <c r="B10" s="121" t="s">
        <v>167</v>
      </c>
      <c r="C10" s="278" t="s">
        <v>6</v>
      </c>
      <c r="D10" s="121"/>
      <c r="E10" s="122">
        <v>0</v>
      </c>
      <c r="F10" s="122">
        <v>0</v>
      </c>
      <c r="G10" s="122">
        <v>0</v>
      </c>
      <c r="H10" s="122">
        <v>0</v>
      </c>
      <c r="I10" s="121">
        <v>0</v>
      </c>
      <c r="J10" s="121">
        <v>0</v>
      </c>
      <c r="K10" s="121" t="s">
        <v>6</v>
      </c>
      <c r="L10" s="121">
        <v>0</v>
      </c>
      <c r="M10" s="121" t="s">
        <v>6</v>
      </c>
      <c r="N10" s="121">
        <v>0</v>
      </c>
      <c r="O10" s="121">
        <v>0.1</v>
      </c>
      <c r="P10" s="121">
        <v>0</v>
      </c>
      <c r="Q10" s="121">
        <v>0</v>
      </c>
      <c r="R10" s="121">
        <v>0</v>
      </c>
      <c r="S10" s="121">
        <v>0</v>
      </c>
      <c r="T10" s="121">
        <v>0.2</v>
      </c>
      <c r="U10" s="121">
        <v>0.1</v>
      </c>
      <c r="V10" s="121">
        <v>0.1</v>
      </c>
      <c r="W10" s="111" t="s">
        <v>6</v>
      </c>
      <c r="X10" s="111" t="s">
        <v>6</v>
      </c>
    </row>
    <row r="11" spans="1:24" ht="15" x14ac:dyDescent="0.25">
      <c r="A11" s="86" t="s">
        <v>168</v>
      </c>
      <c r="B11" s="121"/>
      <c r="C11" s="278" t="s">
        <v>6</v>
      </c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11"/>
      <c r="X11" s="111"/>
    </row>
    <row r="12" spans="1:24" ht="15" x14ac:dyDescent="0.25">
      <c r="A12" s="63" t="s">
        <v>4</v>
      </c>
      <c r="B12" s="121" t="s">
        <v>5</v>
      </c>
      <c r="C12" s="277" t="s">
        <v>527</v>
      </c>
      <c r="D12" s="121"/>
      <c r="E12" s="122">
        <v>7.28</v>
      </c>
      <c r="F12" s="122">
        <v>7.51</v>
      </c>
      <c r="G12" s="122">
        <v>7.37</v>
      </c>
      <c r="H12" s="122">
        <v>7.35</v>
      </c>
      <c r="I12" s="122">
        <v>7.88</v>
      </c>
      <c r="J12" s="122">
        <v>7.95</v>
      </c>
      <c r="K12" s="122">
        <v>7.97</v>
      </c>
      <c r="L12" s="122">
        <v>7.42</v>
      </c>
      <c r="M12" s="122">
        <v>7.81</v>
      </c>
      <c r="N12" s="122">
        <v>7.75</v>
      </c>
      <c r="O12" s="122">
        <v>7.92</v>
      </c>
      <c r="P12" s="122">
        <v>7.76</v>
      </c>
      <c r="Q12" s="122">
        <v>7.74</v>
      </c>
      <c r="R12" s="122">
        <v>7.45</v>
      </c>
      <c r="S12" s="122">
        <v>7.99</v>
      </c>
      <c r="T12" s="122">
        <v>7.89</v>
      </c>
      <c r="U12" s="122">
        <v>8</v>
      </c>
      <c r="V12" s="122">
        <v>7.9</v>
      </c>
      <c r="W12" s="111" t="s">
        <v>7</v>
      </c>
      <c r="X12" s="111" t="s">
        <v>8</v>
      </c>
    </row>
    <row r="13" spans="1:24" ht="15" x14ac:dyDescent="0.25">
      <c r="A13" s="63" t="s">
        <v>9</v>
      </c>
      <c r="B13" s="121" t="s">
        <v>10</v>
      </c>
      <c r="C13" s="278" t="s">
        <v>6</v>
      </c>
      <c r="D13" s="121"/>
      <c r="E13" s="122">
        <v>243</v>
      </c>
      <c r="F13" s="122">
        <v>1</v>
      </c>
      <c r="G13" s="122">
        <v>1880</v>
      </c>
      <c r="H13" s="122">
        <v>242</v>
      </c>
      <c r="I13" s="122">
        <v>270</v>
      </c>
      <c r="J13" s="122">
        <v>401</v>
      </c>
      <c r="K13" s="122">
        <v>399</v>
      </c>
      <c r="L13" s="122">
        <v>79.900000000000006</v>
      </c>
      <c r="M13" s="122">
        <v>228</v>
      </c>
      <c r="N13" s="122">
        <v>226</v>
      </c>
      <c r="O13" s="122">
        <v>242</v>
      </c>
      <c r="P13" s="122">
        <v>249</v>
      </c>
      <c r="Q13" s="122">
        <v>291</v>
      </c>
      <c r="R13" s="122">
        <v>69.8</v>
      </c>
      <c r="S13" s="122">
        <v>231</v>
      </c>
      <c r="T13" s="122">
        <v>244</v>
      </c>
      <c r="U13" s="122">
        <v>255</v>
      </c>
      <c r="V13" s="122">
        <v>256</v>
      </c>
      <c r="W13" s="111" t="s">
        <v>6</v>
      </c>
      <c r="X13" s="111" t="s">
        <v>6</v>
      </c>
    </row>
    <row r="14" spans="1:24" ht="15" x14ac:dyDescent="0.25">
      <c r="A14" s="63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11"/>
      <c r="X14" s="111"/>
    </row>
    <row r="15" spans="1:24" ht="15" x14ac:dyDescent="0.25">
      <c r="A15" s="63" t="s">
        <v>11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11"/>
      <c r="X15" s="111"/>
    </row>
    <row r="16" spans="1:24" ht="15" x14ac:dyDescent="0.25">
      <c r="A16" s="186" t="s">
        <v>362</v>
      </c>
      <c r="B16" s="121" t="s">
        <v>13</v>
      </c>
      <c r="C16" s="278" t="s">
        <v>6</v>
      </c>
      <c r="D16" s="121"/>
      <c r="E16" s="121" t="s">
        <v>14</v>
      </c>
      <c r="F16" s="121" t="s">
        <v>14</v>
      </c>
      <c r="G16" s="122">
        <v>4</v>
      </c>
      <c r="H16" s="121" t="s">
        <v>14</v>
      </c>
      <c r="I16" s="121" t="s">
        <v>220</v>
      </c>
      <c r="J16" s="122">
        <v>3.5</v>
      </c>
      <c r="K16" s="122">
        <v>5.8</v>
      </c>
      <c r="L16" s="122">
        <v>17.2</v>
      </c>
      <c r="M16" s="121" t="s">
        <v>220</v>
      </c>
      <c r="N16" s="121" t="s">
        <v>220</v>
      </c>
      <c r="O16" s="121" t="s">
        <v>220</v>
      </c>
      <c r="P16" s="121" t="s">
        <v>220</v>
      </c>
      <c r="Q16" s="121" t="s">
        <v>220</v>
      </c>
      <c r="R16" s="219">
        <v>62.9</v>
      </c>
      <c r="S16" s="121" t="s">
        <v>220</v>
      </c>
      <c r="T16" s="121" t="s">
        <v>220</v>
      </c>
      <c r="U16" s="121" t="s">
        <v>220</v>
      </c>
      <c r="V16" s="121" t="s">
        <v>220</v>
      </c>
      <c r="W16" s="111" t="s">
        <v>6</v>
      </c>
      <c r="X16" s="111">
        <v>50</v>
      </c>
    </row>
    <row r="17" spans="1:24" ht="15" x14ac:dyDescent="0.25">
      <c r="A17" s="63" t="s">
        <v>15</v>
      </c>
      <c r="B17" s="121" t="s">
        <v>13</v>
      </c>
      <c r="C17" s="278" t="s">
        <v>6</v>
      </c>
      <c r="D17" s="121"/>
      <c r="E17" s="122">
        <v>150</v>
      </c>
      <c r="F17" s="122">
        <v>167</v>
      </c>
      <c r="G17" s="122">
        <v>163</v>
      </c>
      <c r="H17" s="122">
        <v>169</v>
      </c>
      <c r="I17" s="122">
        <v>174</v>
      </c>
      <c r="J17" s="122">
        <v>276</v>
      </c>
      <c r="K17" s="122">
        <v>267</v>
      </c>
      <c r="L17" s="122">
        <v>62</v>
      </c>
      <c r="M17" s="122">
        <v>124</v>
      </c>
      <c r="N17" s="122">
        <v>144</v>
      </c>
      <c r="O17" s="122">
        <v>129</v>
      </c>
      <c r="P17" s="122">
        <v>144</v>
      </c>
      <c r="Q17" s="122">
        <v>163</v>
      </c>
      <c r="R17" s="122">
        <v>39.299999999999997</v>
      </c>
      <c r="S17" s="122">
        <v>126</v>
      </c>
      <c r="T17" s="122">
        <v>137</v>
      </c>
      <c r="U17" s="122">
        <v>143</v>
      </c>
      <c r="V17" s="122">
        <v>145</v>
      </c>
      <c r="W17" s="111" t="s">
        <v>6</v>
      </c>
      <c r="X17" s="111" t="s">
        <v>6</v>
      </c>
    </row>
    <row r="18" spans="1:24" s="18" customFormat="1" ht="15" x14ac:dyDescent="0.25">
      <c r="A18" s="96" t="s">
        <v>16</v>
      </c>
      <c r="B18" s="121" t="s">
        <v>13</v>
      </c>
      <c r="C18" s="278" t="s">
        <v>6</v>
      </c>
      <c r="D18" s="121"/>
      <c r="E18" s="122">
        <v>126</v>
      </c>
      <c r="F18" s="122">
        <v>143</v>
      </c>
      <c r="G18" s="122">
        <v>134</v>
      </c>
      <c r="H18" s="122">
        <v>138</v>
      </c>
      <c r="I18" s="122">
        <v>137</v>
      </c>
      <c r="J18" s="122">
        <v>205</v>
      </c>
      <c r="K18" s="122">
        <v>210</v>
      </c>
      <c r="L18" s="122">
        <v>41</v>
      </c>
      <c r="M18" s="122">
        <v>115</v>
      </c>
      <c r="N18" s="122">
        <v>127</v>
      </c>
      <c r="O18" s="122">
        <v>120</v>
      </c>
      <c r="P18" s="122">
        <v>135</v>
      </c>
      <c r="Q18" s="122">
        <v>150</v>
      </c>
      <c r="R18" s="122">
        <v>36.700000000000003</v>
      </c>
      <c r="S18" s="122">
        <v>115</v>
      </c>
      <c r="T18" s="122">
        <v>125</v>
      </c>
      <c r="U18" s="122">
        <v>128</v>
      </c>
      <c r="V18" s="122">
        <v>132</v>
      </c>
      <c r="W18" s="111" t="s">
        <v>6</v>
      </c>
      <c r="X18" s="111" t="s">
        <v>6</v>
      </c>
    </row>
    <row r="19" spans="1:24" ht="15" x14ac:dyDescent="0.25">
      <c r="A19" s="63" t="s">
        <v>17</v>
      </c>
      <c r="B19" s="121" t="s">
        <v>13</v>
      </c>
      <c r="C19" s="278" t="s">
        <v>6</v>
      </c>
      <c r="D19" s="121"/>
      <c r="E19" s="122">
        <v>96</v>
      </c>
      <c r="F19" s="122">
        <v>100</v>
      </c>
      <c r="G19" s="122">
        <v>103</v>
      </c>
      <c r="H19" s="122">
        <v>105</v>
      </c>
      <c r="I19" s="122">
        <v>111</v>
      </c>
      <c r="J19" s="122">
        <v>107</v>
      </c>
      <c r="K19" s="122">
        <v>105</v>
      </c>
      <c r="L19" s="122">
        <v>27.3</v>
      </c>
      <c r="M19" s="122">
        <v>90.1</v>
      </c>
      <c r="N19" s="122">
        <v>90.4</v>
      </c>
      <c r="O19" s="122">
        <v>89.1</v>
      </c>
      <c r="P19" s="122">
        <v>99.1</v>
      </c>
      <c r="Q19" s="122">
        <v>104</v>
      </c>
      <c r="R19" s="122">
        <v>23.9</v>
      </c>
      <c r="S19" s="122">
        <v>93</v>
      </c>
      <c r="T19" s="122">
        <v>96.3</v>
      </c>
      <c r="U19" s="122">
        <v>101</v>
      </c>
      <c r="V19" s="122">
        <v>101</v>
      </c>
      <c r="W19" s="111" t="s">
        <v>6</v>
      </c>
      <c r="X19" s="111" t="s">
        <v>6</v>
      </c>
    </row>
    <row r="20" spans="1:24" ht="15" x14ac:dyDescent="0.25">
      <c r="A20" s="63" t="s">
        <v>18</v>
      </c>
      <c r="B20" s="121" t="s">
        <v>13</v>
      </c>
      <c r="C20" s="278" t="s">
        <v>6</v>
      </c>
      <c r="D20" s="121"/>
      <c r="E20" s="122">
        <v>117</v>
      </c>
      <c r="F20" s="122">
        <v>123</v>
      </c>
      <c r="G20" s="122">
        <v>126</v>
      </c>
      <c r="H20" s="122">
        <v>128</v>
      </c>
      <c r="I20" s="122">
        <v>111</v>
      </c>
      <c r="J20" s="122">
        <v>107</v>
      </c>
      <c r="K20" s="122">
        <v>105</v>
      </c>
      <c r="L20" s="122">
        <v>27.3</v>
      </c>
      <c r="M20" s="122">
        <v>90.1</v>
      </c>
      <c r="N20" s="122">
        <v>90.4</v>
      </c>
      <c r="O20" s="122">
        <v>89.1</v>
      </c>
      <c r="P20" s="122">
        <v>99.1</v>
      </c>
      <c r="Q20" s="122">
        <v>104</v>
      </c>
      <c r="R20" s="122">
        <v>23.9</v>
      </c>
      <c r="S20" s="122">
        <v>93</v>
      </c>
      <c r="T20" s="122">
        <v>96.3</v>
      </c>
      <c r="U20" s="122">
        <v>101</v>
      </c>
      <c r="V20" s="122">
        <v>101</v>
      </c>
      <c r="W20" s="111" t="s">
        <v>6</v>
      </c>
      <c r="X20" s="111" t="s">
        <v>6</v>
      </c>
    </row>
    <row r="21" spans="1:24" ht="15" x14ac:dyDescent="0.25">
      <c r="A21" s="63" t="s">
        <v>19</v>
      </c>
      <c r="B21" s="121" t="s">
        <v>13</v>
      </c>
      <c r="C21" s="278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221</v>
      </c>
      <c r="J21" s="121" t="s">
        <v>221</v>
      </c>
      <c r="K21" s="121" t="s">
        <v>221</v>
      </c>
      <c r="L21" s="121" t="s">
        <v>221</v>
      </c>
      <c r="M21" s="121" t="s">
        <v>221</v>
      </c>
      <c r="N21" s="121" t="s">
        <v>221</v>
      </c>
      <c r="O21" s="121" t="s">
        <v>221</v>
      </c>
      <c r="P21" s="121" t="s">
        <v>221</v>
      </c>
      <c r="Q21" s="121" t="s">
        <v>221</v>
      </c>
      <c r="R21" s="121" t="s">
        <v>221</v>
      </c>
      <c r="S21" s="121" t="s">
        <v>221</v>
      </c>
      <c r="T21" s="121" t="s">
        <v>221</v>
      </c>
      <c r="U21" s="121" t="s">
        <v>221</v>
      </c>
      <c r="V21" s="121" t="s">
        <v>221</v>
      </c>
      <c r="W21" s="111" t="s">
        <v>6</v>
      </c>
      <c r="X21" s="111" t="s">
        <v>6</v>
      </c>
    </row>
    <row r="22" spans="1:24" ht="15" x14ac:dyDescent="0.25">
      <c r="A22" s="63" t="s">
        <v>21</v>
      </c>
      <c r="B22" s="121" t="s">
        <v>13</v>
      </c>
      <c r="C22" s="278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221</v>
      </c>
      <c r="J22" s="121" t="s">
        <v>221</v>
      </c>
      <c r="K22" s="121" t="s">
        <v>221</v>
      </c>
      <c r="L22" s="121" t="s">
        <v>221</v>
      </c>
      <c r="M22" s="121" t="s">
        <v>221</v>
      </c>
      <c r="N22" s="121" t="s">
        <v>221</v>
      </c>
      <c r="O22" s="121" t="s">
        <v>221</v>
      </c>
      <c r="P22" s="121" t="s">
        <v>221</v>
      </c>
      <c r="Q22" s="121" t="s">
        <v>221</v>
      </c>
      <c r="R22" s="121" t="s">
        <v>221</v>
      </c>
      <c r="S22" s="121" t="s">
        <v>221</v>
      </c>
      <c r="T22" s="121" t="s">
        <v>221</v>
      </c>
      <c r="U22" s="121" t="s">
        <v>221</v>
      </c>
      <c r="V22" s="121" t="s">
        <v>221</v>
      </c>
      <c r="W22" s="111" t="s">
        <v>6</v>
      </c>
      <c r="X22" s="111" t="s">
        <v>6</v>
      </c>
    </row>
    <row r="23" spans="1:24" ht="15" x14ac:dyDescent="0.25">
      <c r="A23" s="63" t="s">
        <v>23</v>
      </c>
      <c r="B23" s="121" t="s">
        <v>13</v>
      </c>
      <c r="C23" s="278" t="s">
        <v>6</v>
      </c>
      <c r="D23" s="121"/>
      <c r="E23" s="122">
        <v>32.6</v>
      </c>
      <c r="F23" s="122">
        <v>37.6</v>
      </c>
      <c r="G23" s="122">
        <v>34.299999999999997</v>
      </c>
      <c r="H23" s="122">
        <v>35.1</v>
      </c>
      <c r="I23" s="122">
        <v>35</v>
      </c>
      <c r="J23" s="122">
        <v>53.6</v>
      </c>
      <c r="K23" s="122">
        <v>54.8</v>
      </c>
      <c r="L23" s="122">
        <v>11.2</v>
      </c>
      <c r="M23" s="122">
        <v>29.7</v>
      </c>
      <c r="N23" s="122">
        <v>32.5</v>
      </c>
      <c r="O23" s="122">
        <v>30.5</v>
      </c>
      <c r="P23" s="122">
        <v>34.4</v>
      </c>
      <c r="Q23" s="122">
        <v>37.700000000000003</v>
      </c>
      <c r="R23" s="122">
        <v>9.92</v>
      </c>
      <c r="S23" s="122">
        <v>29.6</v>
      </c>
      <c r="T23" s="122">
        <v>31.7</v>
      </c>
      <c r="U23" s="122">
        <v>32.5</v>
      </c>
      <c r="V23" s="122">
        <v>33.6</v>
      </c>
      <c r="W23" s="111" t="s">
        <v>6</v>
      </c>
      <c r="X23" s="111" t="s">
        <v>6</v>
      </c>
    </row>
    <row r="24" spans="1:24" ht="15" x14ac:dyDescent="0.25">
      <c r="A24" s="63" t="s">
        <v>24</v>
      </c>
      <c r="B24" s="121" t="s">
        <v>13</v>
      </c>
      <c r="C24" s="278" t="s">
        <v>6</v>
      </c>
      <c r="D24" s="121"/>
      <c r="E24" s="122">
        <v>0.15</v>
      </c>
      <c r="F24" s="122">
        <v>0.16</v>
      </c>
      <c r="G24" s="122">
        <v>0.22</v>
      </c>
      <c r="H24" s="122">
        <v>0.18</v>
      </c>
      <c r="I24" s="122">
        <v>0.81</v>
      </c>
      <c r="J24" s="122">
        <v>0.53</v>
      </c>
      <c r="K24" s="122">
        <v>0.53</v>
      </c>
      <c r="L24" s="121" t="s">
        <v>159</v>
      </c>
      <c r="M24" s="121" t="s">
        <v>159</v>
      </c>
      <c r="N24" s="121" t="s">
        <v>159</v>
      </c>
      <c r="O24" s="121" t="s">
        <v>159</v>
      </c>
      <c r="P24" s="121" t="s">
        <v>159</v>
      </c>
      <c r="Q24" s="121" t="s">
        <v>159</v>
      </c>
      <c r="R24" s="121" t="s">
        <v>159</v>
      </c>
      <c r="S24" s="121" t="s">
        <v>159</v>
      </c>
      <c r="T24" s="121" t="s">
        <v>159</v>
      </c>
      <c r="U24" s="121" t="s">
        <v>159</v>
      </c>
      <c r="V24" s="121" t="s">
        <v>159</v>
      </c>
      <c r="W24" s="111">
        <v>120</v>
      </c>
      <c r="X24" s="111" t="s">
        <v>6</v>
      </c>
    </row>
    <row r="25" spans="1:24" ht="15" x14ac:dyDescent="0.25">
      <c r="A25" s="63" t="s">
        <v>169</v>
      </c>
      <c r="B25" s="121" t="s">
        <v>13</v>
      </c>
      <c r="C25" s="278" t="s">
        <v>6</v>
      </c>
      <c r="D25" s="121"/>
      <c r="E25" s="121"/>
      <c r="F25" s="121"/>
      <c r="G25" s="121"/>
      <c r="H25" s="121"/>
      <c r="I25" s="122">
        <v>0.05</v>
      </c>
      <c r="J25" s="122">
        <v>3.5000000000000003E-2</v>
      </c>
      <c r="K25" s="122">
        <v>3.5000000000000003E-2</v>
      </c>
      <c r="L25" s="122">
        <v>3.1E-2</v>
      </c>
      <c r="M25" s="122">
        <v>5.1999999999999998E-2</v>
      </c>
      <c r="N25" s="122">
        <v>4.8000000000000001E-2</v>
      </c>
      <c r="O25" s="122">
        <v>0.05</v>
      </c>
      <c r="P25" s="122">
        <v>5.1999999999999998E-2</v>
      </c>
      <c r="Q25" s="122">
        <v>5.6000000000000001E-2</v>
      </c>
      <c r="R25" s="122">
        <v>3.2000000000000001E-2</v>
      </c>
      <c r="S25" s="122">
        <v>5.0999999999999997E-2</v>
      </c>
      <c r="T25" s="122">
        <v>5.3999999999999999E-2</v>
      </c>
      <c r="U25" s="122">
        <v>5.3999999999999999E-2</v>
      </c>
      <c r="V25" s="122">
        <v>0.05</v>
      </c>
      <c r="W25" s="111">
        <v>0.12</v>
      </c>
      <c r="X25" s="111" t="s">
        <v>6</v>
      </c>
    </row>
    <row r="26" spans="1:24" ht="15" x14ac:dyDescent="0.25">
      <c r="A26" s="63" t="s">
        <v>26</v>
      </c>
      <c r="B26" s="121" t="s">
        <v>13</v>
      </c>
      <c r="C26" s="278" t="s">
        <v>6</v>
      </c>
      <c r="D26" s="121"/>
      <c r="E26" s="121" t="s">
        <v>6</v>
      </c>
      <c r="F26" s="121" t="s">
        <v>6</v>
      </c>
      <c r="G26" s="121" t="s">
        <v>6</v>
      </c>
      <c r="H26" s="121" t="s">
        <v>6</v>
      </c>
      <c r="I26" s="121" t="s">
        <v>6</v>
      </c>
      <c r="J26" s="121" t="s">
        <v>6</v>
      </c>
      <c r="K26" s="121" t="s">
        <v>6</v>
      </c>
      <c r="L26" s="121" t="s">
        <v>6</v>
      </c>
      <c r="M26" s="121" t="s">
        <v>6</v>
      </c>
      <c r="N26" s="121" t="s">
        <v>6</v>
      </c>
      <c r="O26" s="121" t="s">
        <v>6</v>
      </c>
      <c r="P26" s="121" t="s">
        <v>6</v>
      </c>
      <c r="Q26" s="121" t="s">
        <v>6</v>
      </c>
      <c r="R26" s="121" t="s">
        <v>6</v>
      </c>
      <c r="S26" s="121" t="s">
        <v>6</v>
      </c>
      <c r="T26" s="121" t="s">
        <v>6</v>
      </c>
      <c r="U26" s="121" t="s">
        <v>6</v>
      </c>
      <c r="V26" s="121" t="s">
        <v>6</v>
      </c>
      <c r="W26" s="27" t="s">
        <v>6</v>
      </c>
      <c r="X26" s="27" t="s">
        <v>6</v>
      </c>
    </row>
    <row r="27" spans="1:24" ht="15" x14ac:dyDescent="0.25">
      <c r="A27" s="63" t="s">
        <v>27</v>
      </c>
      <c r="B27" s="121" t="s">
        <v>13</v>
      </c>
      <c r="C27" s="278" t="s">
        <v>6</v>
      </c>
      <c r="D27" s="121"/>
      <c r="E27" s="121" t="s">
        <v>6</v>
      </c>
      <c r="F27" s="121" t="s">
        <v>6</v>
      </c>
      <c r="G27" s="121" t="s">
        <v>6</v>
      </c>
      <c r="H27" s="121" t="s">
        <v>6</v>
      </c>
      <c r="I27" s="121" t="s">
        <v>6</v>
      </c>
      <c r="J27" s="121" t="s">
        <v>6</v>
      </c>
      <c r="K27" s="121" t="s">
        <v>6</v>
      </c>
      <c r="L27" s="121" t="s">
        <v>6</v>
      </c>
      <c r="M27" s="121" t="s">
        <v>6</v>
      </c>
      <c r="N27" s="121" t="s">
        <v>6</v>
      </c>
      <c r="O27" s="121" t="s">
        <v>6</v>
      </c>
      <c r="P27" s="121" t="s">
        <v>6</v>
      </c>
      <c r="Q27" s="121" t="s">
        <v>6</v>
      </c>
      <c r="R27" s="121" t="s">
        <v>6</v>
      </c>
      <c r="S27" s="121" t="s">
        <v>6</v>
      </c>
      <c r="T27" s="121" t="s">
        <v>6</v>
      </c>
      <c r="U27" s="121" t="s">
        <v>6</v>
      </c>
      <c r="V27" s="121" t="s">
        <v>6</v>
      </c>
      <c r="W27" s="27" t="s">
        <v>6</v>
      </c>
      <c r="X27" s="27" t="s">
        <v>6</v>
      </c>
    </row>
    <row r="28" spans="1:24" ht="15" x14ac:dyDescent="0.25">
      <c r="A28" s="63" t="s">
        <v>28</v>
      </c>
      <c r="B28" s="121" t="s">
        <v>13</v>
      </c>
      <c r="C28" s="278" t="s">
        <v>6</v>
      </c>
      <c r="D28" s="121"/>
      <c r="E28" s="122">
        <v>3.3</v>
      </c>
      <c r="F28" s="122">
        <v>2.8</v>
      </c>
      <c r="G28" s="122">
        <v>3.2</v>
      </c>
      <c r="H28" s="122">
        <v>4.0999999999999996</v>
      </c>
      <c r="I28" s="122">
        <v>3.72</v>
      </c>
      <c r="J28" s="122">
        <v>4.79</v>
      </c>
      <c r="K28" s="122">
        <v>4.83</v>
      </c>
      <c r="L28" s="122">
        <v>0.97899999999999998</v>
      </c>
      <c r="M28" s="122">
        <v>3.1</v>
      </c>
      <c r="N28" s="122">
        <v>3.4</v>
      </c>
      <c r="O28" s="122">
        <v>3.42</v>
      </c>
      <c r="P28" s="122">
        <v>3.6</v>
      </c>
      <c r="Q28" s="122">
        <v>4.1399999999999997</v>
      </c>
      <c r="R28" s="122">
        <v>0.93500000000000005</v>
      </c>
      <c r="S28" s="122">
        <v>2.92</v>
      </c>
      <c r="T28" s="122">
        <v>3.3</v>
      </c>
      <c r="U28" s="122">
        <v>3.52</v>
      </c>
      <c r="V28" s="122">
        <v>3.61</v>
      </c>
      <c r="W28" s="111" t="s">
        <v>6</v>
      </c>
      <c r="X28" s="111" t="s">
        <v>6</v>
      </c>
    </row>
    <row r="29" spans="1:24" ht="15" x14ac:dyDescent="0.25">
      <c r="A29" s="63" t="s">
        <v>29</v>
      </c>
      <c r="B29" s="121" t="s">
        <v>13</v>
      </c>
      <c r="C29" s="278" t="s">
        <v>6</v>
      </c>
      <c r="D29" s="121"/>
      <c r="E29" s="122">
        <v>27.7</v>
      </c>
      <c r="F29" s="122">
        <v>34.700000000000003</v>
      </c>
      <c r="G29" s="122">
        <v>29.4</v>
      </c>
      <c r="H29" s="122">
        <v>34</v>
      </c>
      <c r="I29" s="122">
        <v>33.700000000000003</v>
      </c>
      <c r="J29" s="122">
        <v>105</v>
      </c>
      <c r="K29" s="122">
        <v>104</v>
      </c>
      <c r="L29" s="122">
        <v>10.6</v>
      </c>
      <c r="M29" s="122">
        <v>26.2</v>
      </c>
      <c r="N29" s="122">
        <v>27.1</v>
      </c>
      <c r="O29" s="122">
        <v>29.6</v>
      </c>
      <c r="P29" s="122">
        <v>32.799999999999997</v>
      </c>
      <c r="Q29" s="122">
        <v>44</v>
      </c>
      <c r="R29" s="122">
        <v>9.56</v>
      </c>
      <c r="S29" s="122">
        <v>26.3</v>
      </c>
      <c r="T29" s="122">
        <v>31.8</v>
      </c>
      <c r="U29" s="122">
        <v>33.200000000000003</v>
      </c>
      <c r="V29" s="122">
        <v>33.6</v>
      </c>
      <c r="W29" s="111" t="s">
        <v>6</v>
      </c>
      <c r="X29" s="111" t="s">
        <v>6</v>
      </c>
    </row>
    <row r="30" spans="1:24" ht="15" x14ac:dyDescent="0.25">
      <c r="A30" s="63" t="s">
        <v>30</v>
      </c>
      <c r="B30" s="121" t="s">
        <v>31</v>
      </c>
      <c r="C30" s="278" t="s">
        <v>6</v>
      </c>
      <c r="D30" s="121"/>
      <c r="E30" s="121" t="s">
        <v>6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11" t="s">
        <v>6</v>
      </c>
      <c r="X30" s="111" t="s">
        <v>6</v>
      </c>
    </row>
    <row r="31" spans="1:24" ht="15" x14ac:dyDescent="0.25">
      <c r="A31" s="63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11"/>
      <c r="X31" s="111"/>
    </row>
    <row r="32" spans="1:24" ht="15" x14ac:dyDescent="0.25">
      <c r="A32" s="63" t="s">
        <v>32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11"/>
      <c r="X32" s="111"/>
    </row>
    <row r="33" spans="1:24" ht="15" x14ac:dyDescent="0.25">
      <c r="A33" s="63" t="s">
        <v>33</v>
      </c>
      <c r="B33" s="121" t="s">
        <v>13</v>
      </c>
      <c r="C33" s="278" t="s">
        <v>6</v>
      </c>
      <c r="D33" s="121"/>
      <c r="E33" s="121" t="s">
        <v>6</v>
      </c>
      <c r="F33" s="121" t="s">
        <v>6</v>
      </c>
      <c r="G33" s="121" t="s">
        <v>6</v>
      </c>
      <c r="H33" s="121" t="s">
        <v>6</v>
      </c>
      <c r="I33" s="121" t="s">
        <v>222</v>
      </c>
      <c r="J33" s="122">
        <v>4.58E-2</v>
      </c>
      <c r="K33" s="122">
        <v>4.5499999999999999E-2</v>
      </c>
      <c r="L33" s="122">
        <v>1.26E-2</v>
      </c>
      <c r="M33" s="121" t="s">
        <v>222</v>
      </c>
      <c r="N33" s="121" t="s">
        <v>222</v>
      </c>
      <c r="O33" s="121" t="s">
        <v>222</v>
      </c>
      <c r="P33" s="121" t="s">
        <v>222</v>
      </c>
      <c r="Q33" s="121" t="s">
        <v>222</v>
      </c>
      <c r="R33" s="122">
        <v>1.2E-2</v>
      </c>
      <c r="S33" s="121" t="s">
        <v>222</v>
      </c>
      <c r="T33" s="121" t="s">
        <v>222</v>
      </c>
      <c r="U33" s="121" t="s">
        <v>222</v>
      </c>
      <c r="V33" s="121" t="s">
        <v>222</v>
      </c>
      <c r="W33" s="111" t="s">
        <v>265</v>
      </c>
      <c r="X33" s="111" t="s">
        <v>6</v>
      </c>
    </row>
    <row r="34" spans="1:24" ht="15" x14ac:dyDescent="0.25">
      <c r="A34" s="63" t="s">
        <v>36</v>
      </c>
      <c r="B34" s="121" t="s">
        <v>13</v>
      </c>
      <c r="C34" s="278" t="s">
        <v>6</v>
      </c>
      <c r="D34" s="121"/>
      <c r="E34" s="122">
        <v>0.16</v>
      </c>
      <c r="F34" s="122">
        <v>0.18</v>
      </c>
      <c r="G34" s="122">
        <v>0.22</v>
      </c>
      <c r="H34" s="122">
        <v>0.16</v>
      </c>
      <c r="I34" s="122">
        <v>0.13900000000000001</v>
      </c>
      <c r="J34" s="122">
        <v>0.10100000000000001</v>
      </c>
      <c r="K34" s="122">
        <v>0.10199999999999999</v>
      </c>
      <c r="L34" s="122">
        <v>2.1999999999999999E-2</v>
      </c>
      <c r="M34" s="122">
        <v>0.11600000000000001</v>
      </c>
      <c r="N34" s="122">
        <v>0.129</v>
      </c>
      <c r="O34" s="122">
        <v>0.14799999999999999</v>
      </c>
      <c r="P34" s="122">
        <v>0.186</v>
      </c>
      <c r="Q34" s="122">
        <v>7.8700000000000006E-2</v>
      </c>
      <c r="R34" s="122">
        <v>2.9000000000000001E-2</v>
      </c>
      <c r="S34" s="122">
        <v>0.14799999999999999</v>
      </c>
      <c r="T34" s="122">
        <v>0.17499999999999999</v>
      </c>
      <c r="U34" s="122">
        <v>0.16900000000000001</v>
      </c>
      <c r="V34" s="122">
        <v>0.192</v>
      </c>
      <c r="W34" s="111">
        <v>13</v>
      </c>
      <c r="X34" s="111" t="s">
        <v>6</v>
      </c>
    </row>
    <row r="35" spans="1:24" ht="15" x14ac:dyDescent="0.25">
      <c r="A35" s="63" t="s">
        <v>39</v>
      </c>
      <c r="B35" s="121" t="s">
        <v>13</v>
      </c>
      <c r="C35" s="278" t="s">
        <v>6</v>
      </c>
      <c r="D35" s="121"/>
      <c r="E35" s="121" t="s">
        <v>35</v>
      </c>
      <c r="F35" s="121" t="s">
        <v>35</v>
      </c>
      <c r="G35" s="121" t="s">
        <v>35</v>
      </c>
      <c r="H35" s="122">
        <v>0.03</v>
      </c>
      <c r="I35" s="121" t="s">
        <v>96</v>
      </c>
      <c r="J35" s="122">
        <v>1.4E-3</v>
      </c>
      <c r="K35" s="121" t="s">
        <v>96</v>
      </c>
      <c r="L35" s="121" t="s">
        <v>96</v>
      </c>
      <c r="M35" s="121" t="s">
        <v>96</v>
      </c>
      <c r="N35" s="121" t="s">
        <v>96</v>
      </c>
      <c r="O35" s="121" t="s">
        <v>96</v>
      </c>
      <c r="P35" s="121" t="s">
        <v>96</v>
      </c>
      <c r="Q35" s="121" t="s">
        <v>96</v>
      </c>
      <c r="R35" s="121" t="s">
        <v>96</v>
      </c>
      <c r="S35" s="121" t="s">
        <v>96</v>
      </c>
      <c r="T35" s="121" t="s">
        <v>96</v>
      </c>
      <c r="U35" s="121" t="s">
        <v>96</v>
      </c>
      <c r="V35" s="121" t="s">
        <v>96</v>
      </c>
      <c r="W35" s="111">
        <v>0.06</v>
      </c>
      <c r="X35" s="111" t="s">
        <v>6</v>
      </c>
    </row>
    <row r="36" spans="1:24" ht="15" x14ac:dyDescent="0.25">
      <c r="A36" s="63" t="s">
        <v>41</v>
      </c>
      <c r="B36" s="121" t="s">
        <v>13</v>
      </c>
      <c r="C36" s="278" t="s">
        <v>6</v>
      </c>
      <c r="D36" s="121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102</v>
      </c>
      <c r="J36" s="121" t="s">
        <v>102</v>
      </c>
      <c r="K36" s="121" t="s">
        <v>102</v>
      </c>
      <c r="L36" s="121" t="s">
        <v>102</v>
      </c>
      <c r="M36" s="121" t="s">
        <v>102</v>
      </c>
      <c r="N36" s="121" t="s">
        <v>102</v>
      </c>
      <c r="O36" s="121" t="s">
        <v>102</v>
      </c>
      <c r="P36" s="121" t="s">
        <v>102</v>
      </c>
      <c r="Q36" s="121" t="s">
        <v>102</v>
      </c>
      <c r="R36" s="122">
        <v>7.2999999999999995E-2</v>
      </c>
      <c r="S36" s="121" t="s">
        <v>102</v>
      </c>
      <c r="T36" s="121" t="s">
        <v>102</v>
      </c>
      <c r="U36" s="121" t="s">
        <v>102</v>
      </c>
      <c r="V36" s="121" t="s">
        <v>102</v>
      </c>
      <c r="W36" s="121" t="s">
        <v>403</v>
      </c>
      <c r="X36" s="111" t="s">
        <v>6</v>
      </c>
    </row>
    <row r="37" spans="1:24" ht="15" x14ac:dyDescent="0.25">
      <c r="A37" s="63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11"/>
      <c r="X37" s="111"/>
    </row>
    <row r="38" spans="1:24" ht="15" x14ac:dyDescent="0.25">
      <c r="A38" s="63" t="s">
        <v>43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11"/>
      <c r="X38" s="111"/>
    </row>
    <row r="39" spans="1:24" ht="15" x14ac:dyDescent="0.25">
      <c r="A39" s="63" t="s">
        <v>44</v>
      </c>
      <c r="B39" s="121" t="s">
        <v>13</v>
      </c>
      <c r="C39" s="278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222</v>
      </c>
      <c r="J39" s="121" t="s">
        <v>222</v>
      </c>
      <c r="K39" s="121" t="s">
        <v>222</v>
      </c>
      <c r="L39" s="121" t="s">
        <v>222</v>
      </c>
      <c r="M39" s="121" t="s">
        <v>222</v>
      </c>
      <c r="N39" s="121" t="s">
        <v>222</v>
      </c>
      <c r="O39" s="121" t="s">
        <v>222</v>
      </c>
      <c r="P39" s="121" t="s">
        <v>222</v>
      </c>
      <c r="Q39" s="121" t="s">
        <v>222</v>
      </c>
      <c r="R39" s="121" t="s">
        <v>222</v>
      </c>
      <c r="S39" s="121" t="s">
        <v>222</v>
      </c>
      <c r="T39" s="121" t="s">
        <v>222</v>
      </c>
      <c r="U39" s="121" t="s">
        <v>222</v>
      </c>
      <c r="V39" s="121" t="s">
        <v>222</v>
      </c>
      <c r="W39" s="232" t="s">
        <v>6</v>
      </c>
      <c r="X39" s="111">
        <v>0.3</v>
      </c>
    </row>
    <row r="40" spans="1:24" ht="15" x14ac:dyDescent="0.25">
      <c r="A40" s="63" t="s">
        <v>45</v>
      </c>
      <c r="B40" s="121" t="s">
        <v>13</v>
      </c>
      <c r="C40" s="278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2">
        <v>0.23</v>
      </c>
      <c r="J40" s="121" t="s">
        <v>223</v>
      </c>
      <c r="K40" s="121" t="s">
        <v>223</v>
      </c>
      <c r="L40" s="121" t="s">
        <v>223</v>
      </c>
      <c r="M40" s="121" t="s">
        <v>223</v>
      </c>
      <c r="N40" s="121" t="s">
        <v>233</v>
      </c>
      <c r="O40" s="121" t="s">
        <v>223</v>
      </c>
      <c r="P40" s="121" t="s">
        <v>223</v>
      </c>
      <c r="Q40" s="121" t="s">
        <v>223</v>
      </c>
      <c r="R40" s="121" t="s">
        <v>223</v>
      </c>
      <c r="S40" s="121" t="s">
        <v>223</v>
      </c>
      <c r="T40" s="121" t="s">
        <v>223</v>
      </c>
      <c r="U40" s="121" t="s">
        <v>223</v>
      </c>
      <c r="V40" s="122">
        <v>0.21</v>
      </c>
      <c r="W40" s="111" t="s">
        <v>6</v>
      </c>
      <c r="X40" s="111" t="s">
        <v>6</v>
      </c>
    </row>
    <row r="41" spans="1:24" ht="15" x14ac:dyDescent="0.25">
      <c r="A41" s="63" t="s">
        <v>47</v>
      </c>
      <c r="B41" s="121" t="s">
        <v>13</v>
      </c>
      <c r="C41" s="278" t="s">
        <v>6</v>
      </c>
      <c r="D41" s="121"/>
      <c r="E41" s="121" t="s">
        <v>48</v>
      </c>
      <c r="F41" s="121" t="s">
        <v>48</v>
      </c>
      <c r="G41" s="121" t="s">
        <v>48</v>
      </c>
      <c r="H41" s="121" t="s">
        <v>48</v>
      </c>
      <c r="I41" s="121" t="s">
        <v>159</v>
      </c>
      <c r="J41" s="121" t="s">
        <v>159</v>
      </c>
      <c r="K41" s="121" t="s">
        <v>159</v>
      </c>
      <c r="L41" s="122">
        <v>0.92</v>
      </c>
      <c r="M41" s="121" t="s">
        <v>159</v>
      </c>
      <c r="N41" s="121" t="s">
        <v>159</v>
      </c>
      <c r="O41" s="121" t="s">
        <v>159</v>
      </c>
      <c r="P41" s="121" t="s">
        <v>159</v>
      </c>
      <c r="Q41" s="121" t="s">
        <v>159</v>
      </c>
      <c r="R41" s="121" t="s">
        <v>159</v>
      </c>
      <c r="S41" s="121" t="s">
        <v>159</v>
      </c>
      <c r="T41" s="121" t="s">
        <v>159</v>
      </c>
      <c r="U41" s="121" t="s">
        <v>159</v>
      </c>
      <c r="V41" s="121" t="s">
        <v>159</v>
      </c>
      <c r="W41" s="111" t="s">
        <v>6</v>
      </c>
      <c r="X41" s="111" t="s">
        <v>6</v>
      </c>
    </row>
    <row r="42" spans="1:24" ht="15" x14ac:dyDescent="0.25">
      <c r="A42" s="63" t="s">
        <v>49</v>
      </c>
      <c r="B42" s="121" t="s">
        <v>13</v>
      </c>
      <c r="C42" s="278" t="s">
        <v>6</v>
      </c>
      <c r="D42" s="121"/>
      <c r="E42" s="121" t="s">
        <v>51</v>
      </c>
      <c r="F42" s="121" t="s">
        <v>51</v>
      </c>
      <c r="G42" s="121" t="s">
        <v>51</v>
      </c>
      <c r="H42" s="121" t="s">
        <v>51</v>
      </c>
      <c r="I42" s="121" t="s">
        <v>222</v>
      </c>
      <c r="J42" s="121" t="s">
        <v>222</v>
      </c>
      <c r="K42" s="121" t="s">
        <v>222</v>
      </c>
      <c r="L42" s="121" t="s">
        <v>222</v>
      </c>
      <c r="M42" s="121" t="s">
        <v>222</v>
      </c>
      <c r="N42" s="121" t="s">
        <v>222</v>
      </c>
      <c r="O42" s="121" t="s">
        <v>222</v>
      </c>
      <c r="P42" s="121" t="s">
        <v>222</v>
      </c>
      <c r="Q42" s="121" t="s">
        <v>222</v>
      </c>
      <c r="R42" s="121" t="s">
        <v>222</v>
      </c>
      <c r="S42" s="121" t="s">
        <v>222</v>
      </c>
      <c r="T42" s="121" t="s">
        <v>222</v>
      </c>
      <c r="U42" s="121" t="s">
        <v>222</v>
      </c>
      <c r="V42" s="121" t="s">
        <v>222</v>
      </c>
      <c r="W42" s="80" t="s">
        <v>407</v>
      </c>
      <c r="X42" s="111">
        <v>0.1</v>
      </c>
    </row>
    <row r="43" spans="1:24" ht="15" x14ac:dyDescent="0.25">
      <c r="A43" s="63" t="s">
        <v>52</v>
      </c>
      <c r="B43" s="121" t="s">
        <v>13</v>
      </c>
      <c r="C43" s="278" t="s">
        <v>6</v>
      </c>
      <c r="D43" s="121"/>
      <c r="E43" s="122">
        <v>6.0000000000000001E-3</v>
      </c>
      <c r="F43" s="122">
        <v>0.01</v>
      </c>
      <c r="G43" s="121" t="s">
        <v>51</v>
      </c>
      <c r="H43" s="122">
        <v>4.0000000000000001E-3</v>
      </c>
      <c r="I43" s="121" t="s">
        <v>6</v>
      </c>
      <c r="J43" s="121" t="s">
        <v>6</v>
      </c>
      <c r="K43" s="121" t="s">
        <v>6</v>
      </c>
      <c r="L43" s="121" t="s">
        <v>6</v>
      </c>
      <c r="M43" s="121" t="s">
        <v>6</v>
      </c>
      <c r="N43" s="121" t="s">
        <v>6</v>
      </c>
      <c r="O43" s="121" t="s">
        <v>6</v>
      </c>
      <c r="P43" s="121" t="s">
        <v>6</v>
      </c>
      <c r="Q43" s="121" t="s">
        <v>6</v>
      </c>
      <c r="R43" s="121" t="s">
        <v>6</v>
      </c>
      <c r="S43" s="121" t="s">
        <v>6</v>
      </c>
      <c r="T43" s="121" t="s">
        <v>6</v>
      </c>
      <c r="U43" s="121" t="s">
        <v>6</v>
      </c>
      <c r="V43" s="121" t="s">
        <v>6</v>
      </c>
      <c r="W43" s="111" t="s">
        <v>6</v>
      </c>
      <c r="X43" s="111" t="s">
        <v>6</v>
      </c>
    </row>
    <row r="44" spans="1:24" ht="15" x14ac:dyDescent="0.25">
      <c r="A44" s="63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11"/>
      <c r="X44" s="111"/>
    </row>
    <row r="45" spans="1:24" ht="15" x14ac:dyDescent="0.25">
      <c r="A45" s="63" t="s">
        <v>53</v>
      </c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11"/>
      <c r="X45" s="111"/>
    </row>
    <row r="46" spans="1:24" ht="15" x14ac:dyDescent="0.25">
      <c r="A46" s="63" t="s">
        <v>54</v>
      </c>
      <c r="B46" s="121" t="s">
        <v>13</v>
      </c>
      <c r="C46" s="278" t="s">
        <v>6</v>
      </c>
      <c r="D46" s="121"/>
      <c r="E46" s="122">
        <v>4.8000000000000001E-2</v>
      </c>
      <c r="F46" s="122">
        <v>1.7999999999999999E-2</v>
      </c>
      <c r="G46" s="122">
        <v>2.3E-2</v>
      </c>
      <c r="H46" s="122">
        <v>1.2999999999999999E-2</v>
      </c>
      <c r="I46" s="122">
        <v>7.1999999999999998E-3</v>
      </c>
      <c r="J46" s="122">
        <v>5.0900000000000001E-2</v>
      </c>
      <c r="K46" s="122">
        <v>6.0199999999999997E-2</v>
      </c>
      <c r="L46" s="222">
        <v>0.88800000000000001</v>
      </c>
      <c r="M46" s="122">
        <v>2.5600000000000001E-2</v>
      </c>
      <c r="N46" s="122">
        <v>2.6700000000000002E-2</v>
      </c>
      <c r="O46" s="122">
        <v>1.1599999999999999E-2</v>
      </c>
      <c r="P46" s="122">
        <v>6.8999999999999999E-3</v>
      </c>
      <c r="Q46" s="122">
        <v>1.5100000000000001E-2</v>
      </c>
      <c r="R46" s="222">
        <v>0.86499999999999999</v>
      </c>
      <c r="S46" s="122">
        <v>3.3099999999999997E-2</v>
      </c>
      <c r="T46" s="122">
        <v>1.26E-2</v>
      </c>
      <c r="U46" s="122">
        <v>8.0000000000000002E-3</v>
      </c>
      <c r="V46" s="122">
        <v>7.3000000000000001E-3</v>
      </c>
      <c r="W46" s="111" t="s">
        <v>261</v>
      </c>
      <c r="X46" s="111" t="s">
        <v>6</v>
      </c>
    </row>
    <row r="47" spans="1:24" ht="15" x14ac:dyDescent="0.25">
      <c r="A47" s="63" t="s">
        <v>55</v>
      </c>
      <c r="B47" s="121" t="s">
        <v>13</v>
      </c>
      <c r="C47" s="191" t="s">
        <v>527</v>
      </c>
      <c r="D47" s="121"/>
      <c r="E47" s="122">
        <v>2.0000000000000001E-4</v>
      </c>
      <c r="F47" s="122">
        <v>2.0000000000000001E-4</v>
      </c>
      <c r="G47" s="122">
        <v>2.0000000000000001E-4</v>
      </c>
      <c r="H47" s="122">
        <v>2.0000000000000001E-4</v>
      </c>
      <c r="I47" s="122">
        <v>2.7999999999999998E-4</v>
      </c>
      <c r="J47" s="122">
        <v>3.3E-4</v>
      </c>
      <c r="K47" s="122">
        <v>3.4000000000000002E-4</v>
      </c>
      <c r="L47" s="122">
        <v>2.9E-4</v>
      </c>
      <c r="M47" s="122">
        <v>3.6000000000000002E-4</v>
      </c>
      <c r="N47" s="122">
        <v>3.4000000000000002E-4</v>
      </c>
      <c r="O47" s="122">
        <v>4.2999999999999999E-4</v>
      </c>
      <c r="P47" s="122">
        <v>4.4999999999999999E-4</v>
      </c>
      <c r="Q47" s="122">
        <v>4.4999999999999999E-4</v>
      </c>
      <c r="R47" s="122">
        <v>2.7E-4</v>
      </c>
      <c r="S47" s="122">
        <v>4.2999999999999999E-4</v>
      </c>
      <c r="T47" s="122">
        <v>5.0000000000000001E-4</v>
      </c>
      <c r="U47" s="122">
        <v>5.0000000000000001E-4</v>
      </c>
      <c r="V47" s="122">
        <v>4.6000000000000001E-4</v>
      </c>
      <c r="W47" s="111" t="s">
        <v>6</v>
      </c>
      <c r="X47" s="111">
        <v>0.15</v>
      </c>
    </row>
    <row r="48" spans="1:24" ht="15" x14ac:dyDescent="0.25">
      <c r="A48" s="63" t="s">
        <v>58</v>
      </c>
      <c r="B48" s="121" t="s">
        <v>13</v>
      </c>
      <c r="C48" s="278" t="s">
        <v>6</v>
      </c>
      <c r="D48" s="121"/>
      <c r="E48" s="122">
        <v>8.4000000000000003E-4</v>
      </c>
      <c r="F48" s="122">
        <v>9.6000000000000002E-4</v>
      </c>
      <c r="G48" s="122">
        <v>7.2000000000000005E-4</v>
      </c>
      <c r="H48" s="122">
        <v>9.7999999999999997E-4</v>
      </c>
      <c r="I48" s="122">
        <v>9.6000000000000002E-4</v>
      </c>
      <c r="J48" s="122">
        <v>3.5400000000000002E-3</v>
      </c>
      <c r="K48" s="122">
        <v>3.5599999999999998E-3</v>
      </c>
      <c r="L48" s="122">
        <v>4.3099999999999996E-3</v>
      </c>
      <c r="M48" s="122">
        <v>1.2700000000000001E-3</v>
      </c>
      <c r="N48" s="122">
        <v>1.06E-3</v>
      </c>
      <c r="O48" s="122">
        <v>1.07E-3</v>
      </c>
      <c r="P48" s="122">
        <v>1.06E-3</v>
      </c>
      <c r="Q48" s="122">
        <v>1.1900000000000001E-3</v>
      </c>
      <c r="R48" s="122">
        <v>4.3600000000000002E-3</v>
      </c>
      <c r="S48" s="122">
        <v>1.57E-3</v>
      </c>
      <c r="T48" s="122">
        <v>1.15E-3</v>
      </c>
      <c r="U48" s="122">
        <v>1.0399999999999999E-3</v>
      </c>
      <c r="V48" s="122">
        <v>9.7000000000000005E-4</v>
      </c>
      <c r="W48" s="111">
        <v>5.0000000000000001E-3</v>
      </c>
      <c r="X48" s="111" t="s">
        <v>6</v>
      </c>
    </row>
    <row r="49" spans="1:24" ht="15" x14ac:dyDescent="0.25">
      <c r="A49" s="63" t="s">
        <v>59</v>
      </c>
      <c r="B49" s="121" t="s">
        <v>13</v>
      </c>
      <c r="C49" s="278" t="s">
        <v>6</v>
      </c>
      <c r="D49" s="121"/>
      <c r="E49" s="122">
        <v>7.5600000000000001E-2</v>
      </c>
      <c r="F49" s="122">
        <v>8.09E-2</v>
      </c>
      <c r="G49" s="122">
        <v>8.4599999999999995E-2</v>
      </c>
      <c r="H49" s="122">
        <v>7.9600000000000004E-2</v>
      </c>
      <c r="I49" s="122">
        <v>8.1900000000000001E-2</v>
      </c>
      <c r="J49" s="122">
        <v>8.14E-2</v>
      </c>
      <c r="K49" s="122">
        <v>7.9600000000000004E-2</v>
      </c>
      <c r="L49" s="122">
        <v>4.7300000000000002E-2</v>
      </c>
      <c r="M49" s="122">
        <v>7.1999999999999995E-2</v>
      </c>
      <c r="N49" s="122">
        <v>8.43E-2</v>
      </c>
      <c r="O49" s="122">
        <v>7.7899999999999997E-2</v>
      </c>
      <c r="P49" s="122">
        <v>8.1900000000000001E-2</v>
      </c>
      <c r="Q49" s="122">
        <v>9.1200000000000003E-2</v>
      </c>
      <c r="R49" s="122">
        <v>4.7600000000000003E-2</v>
      </c>
      <c r="S49" s="122">
        <v>7.17E-2</v>
      </c>
      <c r="T49" s="122">
        <v>7.5200000000000003E-2</v>
      </c>
      <c r="U49" s="122">
        <v>8.1100000000000005E-2</v>
      </c>
      <c r="V49" s="122">
        <v>8.3599999999999994E-2</v>
      </c>
      <c r="W49" s="111" t="s">
        <v>6</v>
      </c>
      <c r="X49" s="111">
        <v>1</v>
      </c>
    </row>
    <row r="50" spans="1:24" ht="15" x14ac:dyDescent="0.25">
      <c r="A50" s="63" t="s">
        <v>60</v>
      </c>
      <c r="B50" s="121" t="s">
        <v>13</v>
      </c>
      <c r="C50" s="278" t="s">
        <v>6</v>
      </c>
      <c r="D50" s="121"/>
      <c r="E50" s="121" t="s">
        <v>93</v>
      </c>
      <c r="F50" s="121" t="s">
        <v>93</v>
      </c>
      <c r="G50" s="121" t="s">
        <v>93</v>
      </c>
      <c r="H50" s="121" t="s">
        <v>93</v>
      </c>
      <c r="I50" s="121" t="s">
        <v>69</v>
      </c>
      <c r="J50" s="121" t="s">
        <v>69</v>
      </c>
      <c r="K50" s="121" t="s">
        <v>69</v>
      </c>
      <c r="L50" s="121" t="s">
        <v>69</v>
      </c>
      <c r="M50" s="121" t="s">
        <v>69</v>
      </c>
      <c r="N50" s="121" t="s">
        <v>69</v>
      </c>
      <c r="O50" s="121" t="s">
        <v>69</v>
      </c>
      <c r="P50" s="121" t="s">
        <v>69</v>
      </c>
      <c r="Q50" s="121" t="s">
        <v>69</v>
      </c>
      <c r="R50" s="121" t="s">
        <v>69</v>
      </c>
      <c r="S50" s="121" t="s">
        <v>69</v>
      </c>
      <c r="T50" s="121" t="s">
        <v>69</v>
      </c>
      <c r="U50" s="121" t="s">
        <v>69</v>
      </c>
      <c r="V50" s="121" t="s">
        <v>69</v>
      </c>
      <c r="W50" s="111" t="s">
        <v>6</v>
      </c>
      <c r="X50" s="111" t="s">
        <v>6</v>
      </c>
    </row>
    <row r="51" spans="1:24" ht="15" x14ac:dyDescent="0.25">
      <c r="A51" s="63" t="s">
        <v>64</v>
      </c>
      <c r="B51" s="121" t="s">
        <v>13</v>
      </c>
      <c r="C51" s="278" t="s">
        <v>6</v>
      </c>
      <c r="D51" s="121"/>
      <c r="E51" s="122">
        <v>1E-4</v>
      </c>
      <c r="F51" s="121" t="s">
        <v>61</v>
      </c>
      <c r="G51" s="121" t="s">
        <v>61</v>
      </c>
      <c r="H51" s="121" t="s">
        <v>61</v>
      </c>
      <c r="I51" s="121" t="s">
        <v>224</v>
      </c>
      <c r="J51" s="121" t="s">
        <v>224</v>
      </c>
      <c r="K51" s="121" t="s">
        <v>224</v>
      </c>
      <c r="L51" s="121" t="s">
        <v>224</v>
      </c>
      <c r="M51" s="121" t="s">
        <v>224</v>
      </c>
      <c r="N51" s="121" t="s">
        <v>224</v>
      </c>
      <c r="O51" s="121" t="s">
        <v>224</v>
      </c>
      <c r="P51" s="121" t="s">
        <v>224</v>
      </c>
      <c r="Q51" s="121" t="s">
        <v>224</v>
      </c>
      <c r="R51" s="121" t="s">
        <v>224</v>
      </c>
      <c r="S51" s="121" t="s">
        <v>224</v>
      </c>
      <c r="T51" s="121" t="s">
        <v>224</v>
      </c>
      <c r="U51" s="121" t="s">
        <v>224</v>
      </c>
      <c r="V51" s="121" t="s">
        <v>224</v>
      </c>
      <c r="W51" s="111" t="s">
        <v>6</v>
      </c>
      <c r="X51" s="111" t="s">
        <v>6</v>
      </c>
    </row>
    <row r="52" spans="1:24" ht="15" x14ac:dyDescent="0.25">
      <c r="A52" s="63" t="s">
        <v>66</v>
      </c>
      <c r="B52" s="121" t="s">
        <v>13</v>
      </c>
      <c r="C52" s="278" t="s">
        <v>6</v>
      </c>
      <c r="D52" s="121"/>
      <c r="E52" s="121" t="s">
        <v>50</v>
      </c>
      <c r="F52" s="121" t="s">
        <v>50</v>
      </c>
      <c r="G52" s="121" t="s">
        <v>50</v>
      </c>
      <c r="H52" s="122">
        <v>2E-3</v>
      </c>
      <c r="I52" s="121" t="s">
        <v>42</v>
      </c>
      <c r="J52" s="121" t="s">
        <v>42</v>
      </c>
      <c r="K52" s="121" t="s">
        <v>42</v>
      </c>
      <c r="L52" s="121" t="s">
        <v>42</v>
      </c>
      <c r="M52" s="121" t="s">
        <v>42</v>
      </c>
      <c r="N52" s="121" t="s">
        <v>42</v>
      </c>
      <c r="O52" s="121" t="s">
        <v>42</v>
      </c>
      <c r="P52" s="121" t="s">
        <v>42</v>
      </c>
      <c r="Q52" s="121" t="s">
        <v>42</v>
      </c>
      <c r="R52" s="121" t="s">
        <v>42</v>
      </c>
      <c r="S52" s="121" t="s">
        <v>42</v>
      </c>
      <c r="T52" s="121" t="s">
        <v>42</v>
      </c>
      <c r="U52" s="121" t="s">
        <v>42</v>
      </c>
      <c r="V52" s="121" t="s">
        <v>42</v>
      </c>
      <c r="W52" s="111">
        <v>1.5</v>
      </c>
      <c r="X52" s="111" t="s">
        <v>6</v>
      </c>
    </row>
    <row r="53" spans="1:24" ht="21.95" customHeight="1" x14ac:dyDescent="0.25">
      <c r="A53" s="63" t="s">
        <v>67</v>
      </c>
      <c r="B53" s="121" t="s">
        <v>13</v>
      </c>
      <c r="C53" s="278" t="s">
        <v>6</v>
      </c>
      <c r="D53" s="121"/>
      <c r="E53" s="174">
        <v>4.0000000000000003E-5</v>
      </c>
      <c r="F53" s="174">
        <v>3.0000000000000001E-5</v>
      </c>
      <c r="G53" s="174">
        <v>3.0000000000000001E-5</v>
      </c>
      <c r="H53" s="174">
        <v>3.0000000000000001E-5</v>
      </c>
      <c r="I53" s="122">
        <v>2.6999999999999999E-5</v>
      </c>
      <c r="J53" s="122">
        <v>8.7999999999999998E-5</v>
      </c>
      <c r="K53" s="122">
        <v>9.0000000000000006E-5</v>
      </c>
      <c r="L53" s="222">
        <v>1.22E-4</v>
      </c>
      <c r="M53" s="122">
        <v>2.0000000000000002E-5</v>
      </c>
      <c r="N53" s="122">
        <v>1.5999999999999999E-5</v>
      </c>
      <c r="O53" s="122">
        <v>1.5E-5</v>
      </c>
      <c r="P53" s="122">
        <v>1.2E-5</v>
      </c>
      <c r="Q53" s="122">
        <v>3.8000000000000002E-5</v>
      </c>
      <c r="R53" s="222">
        <v>1.3200000000000001E-4</v>
      </c>
      <c r="S53" s="122">
        <v>1.5999999999999999E-5</v>
      </c>
      <c r="T53" s="122">
        <v>1.1E-5</v>
      </c>
      <c r="U53" s="122">
        <v>1.5999999999999999E-5</v>
      </c>
      <c r="V53" s="122">
        <v>1.4E-5</v>
      </c>
      <c r="W53" s="334" t="s">
        <v>424</v>
      </c>
      <c r="X53" s="343">
        <v>0.02</v>
      </c>
    </row>
    <row r="54" spans="1:24" ht="21.95" customHeight="1" x14ac:dyDescent="0.2">
      <c r="A54" s="241" t="s">
        <v>416</v>
      </c>
      <c r="B54" s="239" t="s">
        <v>13</v>
      </c>
      <c r="C54" s="269"/>
      <c r="D54" s="264"/>
      <c r="E54" s="237">
        <f t="shared" ref="E54:N54" si="0">(10^(0.83*(LOG(E18))-2.46))/1000</f>
        <v>1.9200279572443023E-4</v>
      </c>
      <c r="F54" s="237">
        <f t="shared" si="0"/>
        <v>2.1326957873309151E-4</v>
      </c>
      <c r="G54" s="237">
        <f t="shared" si="0"/>
        <v>2.0206773928392528E-4</v>
      </c>
      <c r="H54" s="237">
        <f t="shared" si="0"/>
        <v>2.0706163631039354E-4</v>
      </c>
      <c r="I54" s="237">
        <f t="shared" si="0"/>
        <v>2.0581549634670336E-4</v>
      </c>
      <c r="J54" s="237">
        <f t="shared" si="0"/>
        <v>2.8757803022813085E-4</v>
      </c>
      <c r="K54" s="237">
        <f t="shared" si="0"/>
        <v>2.9338777574466153E-4</v>
      </c>
      <c r="L54" s="237">
        <f t="shared" si="0"/>
        <v>7.5615460449769012E-5</v>
      </c>
      <c r="M54" s="237">
        <f t="shared" si="0"/>
        <v>1.7798328061625082E-4</v>
      </c>
      <c r="N54" s="237">
        <f t="shared" si="0"/>
        <v>1.9326672545027254E-4</v>
      </c>
      <c r="O54" s="237">
        <f t="shared" ref="O54:V54" si="1">(10^(0.83*(LOG(O18))-2.46))/1000</f>
        <v>1.8438281206635879E-4</v>
      </c>
      <c r="P54" s="237">
        <f t="shared" si="1"/>
        <v>2.0331856126030965E-4</v>
      </c>
      <c r="Q54" s="237">
        <f t="shared" si="1"/>
        <v>2.2189920435193315E-4</v>
      </c>
      <c r="R54" s="237">
        <f t="shared" si="1"/>
        <v>6.8972002191870522E-5</v>
      </c>
      <c r="S54" s="237">
        <f t="shared" si="1"/>
        <v>1.7798328061625082E-4</v>
      </c>
      <c r="T54" s="237">
        <f t="shared" si="1"/>
        <v>1.9073715952620636E-4</v>
      </c>
      <c r="U54" s="237">
        <f t="shared" si="1"/>
        <v>1.9452896441458667E-4</v>
      </c>
      <c r="V54" s="237">
        <f t="shared" si="1"/>
        <v>1.9956131769317039E-4</v>
      </c>
      <c r="W54" s="335"/>
      <c r="X54" s="344"/>
    </row>
    <row r="55" spans="1:24" ht="15" customHeight="1" x14ac:dyDescent="0.25">
      <c r="A55" s="63" t="s">
        <v>71</v>
      </c>
      <c r="B55" s="121" t="s">
        <v>13</v>
      </c>
      <c r="C55" s="278" t="s">
        <v>6</v>
      </c>
      <c r="D55" s="121"/>
      <c r="E55" s="122">
        <v>31.4</v>
      </c>
      <c r="F55" s="122">
        <v>34.5</v>
      </c>
      <c r="G55" s="122">
        <v>34.5</v>
      </c>
      <c r="H55" s="122">
        <v>34.700000000000003</v>
      </c>
      <c r="I55" s="122">
        <v>34.799999999999997</v>
      </c>
      <c r="J55" s="122">
        <v>53.3</v>
      </c>
      <c r="K55" s="122">
        <v>54.2</v>
      </c>
      <c r="L55" s="122">
        <v>11.2</v>
      </c>
      <c r="M55" s="122">
        <v>28.9</v>
      </c>
      <c r="N55" s="122">
        <v>31.4</v>
      </c>
      <c r="O55" s="122">
        <v>30.7</v>
      </c>
      <c r="P55" s="122">
        <v>33.5</v>
      </c>
      <c r="Q55" s="122">
        <v>40.1</v>
      </c>
      <c r="R55" s="122">
        <v>9.73</v>
      </c>
      <c r="S55" s="122">
        <v>29.2</v>
      </c>
      <c r="T55" s="122">
        <v>31.2</v>
      </c>
      <c r="U55" s="122">
        <v>32.6</v>
      </c>
      <c r="V55" s="122">
        <v>33.700000000000003</v>
      </c>
      <c r="W55" s="121" t="s">
        <v>6</v>
      </c>
      <c r="X55" s="111" t="s">
        <v>6</v>
      </c>
    </row>
    <row r="56" spans="1:24" ht="15" customHeight="1" x14ac:dyDescent="0.25">
      <c r="A56" s="63" t="s">
        <v>72</v>
      </c>
      <c r="B56" s="121" t="s">
        <v>13</v>
      </c>
      <c r="C56" s="278" t="s">
        <v>6</v>
      </c>
      <c r="D56" s="121"/>
      <c r="E56" s="121" t="s">
        <v>65</v>
      </c>
      <c r="F56" s="121" t="s">
        <v>65</v>
      </c>
      <c r="G56" s="121" t="s">
        <v>65</v>
      </c>
      <c r="H56" s="121" t="s">
        <v>65</v>
      </c>
      <c r="I56" s="122">
        <v>1E-4</v>
      </c>
      <c r="J56" s="122">
        <v>1.7000000000000001E-4</v>
      </c>
      <c r="K56" s="122">
        <v>1.9000000000000001E-4</v>
      </c>
      <c r="L56" s="122">
        <v>9.7999999999999997E-4</v>
      </c>
      <c r="M56" s="122">
        <v>1.4999999999999999E-4</v>
      </c>
      <c r="N56" s="122">
        <v>1.4999999999999999E-4</v>
      </c>
      <c r="O56" s="121" t="s">
        <v>69</v>
      </c>
      <c r="P56" s="121" t="s">
        <v>69</v>
      </c>
      <c r="Q56" s="122">
        <v>1E-4</v>
      </c>
      <c r="R56" s="122">
        <v>1.23E-3</v>
      </c>
      <c r="S56" s="122">
        <v>1.4999999999999999E-4</v>
      </c>
      <c r="T56" s="122">
        <v>1.2999999999999999E-4</v>
      </c>
      <c r="U56" s="122">
        <v>2.1000000000000001E-4</v>
      </c>
      <c r="V56" s="122">
        <v>1E-4</v>
      </c>
      <c r="W56" s="121" t="s">
        <v>6</v>
      </c>
      <c r="X56" s="111">
        <v>0.04</v>
      </c>
    </row>
    <row r="57" spans="1:24" ht="15" customHeight="1" x14ac:dyDescent="0.25">
      <c r="A57" s="63" t="s">
        <v>73</v>
      </c>
      <c r="B57" s="121" t="s">
        <v>13</v>
      </c>
      <c r="C57" s="278" t="s">
        <v>6</v>
      </c>
      <c r="D57" s="121"/>
      <c r="E57" s="121" t="s">
        <v>61</v>
      </c>
      <c r="F57" s="121" t="s">
        <v>61</v>
      </c>
      <c r="G57" s="121" t="s">
        <v>61</v>
      </c>
      <c r="H57" s="122">
        <v>1E-4</v>
      </c>
      <c r="I57" s="121" t="s">
        <v>69</v>
      </c>
      <c r="J57" s="122">
        <v>4.6999999999999999E-4</v>
      </c>
      <c r="K57" s="122">
        <v>4.2999999999999999E-4</v>
      </c>
      <c r="L57" s="122">
        <v>5.2999999999999998E-4</v>
      </c>
      <c r="M57" s="121" t="s">
        <v>69</v>
      </c>
      <c r="N57" s="121" t="s">
        <v>69</v>
      </c>
      <c r="O57" s="121" t="s">
        <v>69</v>
      </c>
      <c r="P57" s="121" t="s">
        <v>69</v>
      </c>
      <c r="Q57" s="121" t="s">
        <v>69</v>
      </c>
      <c r="R57" s="122">
        <v>7.5000000000000002E-4</v>
      </c>
      <c r="S57" s="121" t="s">
        <v>69</v>
      </c>
      <c r="T57" s="121" t="s">
        <v>69</v>
      </c>
      <c r="U57" s="121" t="s">
        <v>69</v>
      </c>
      <c r="V57" s="121" t="s">
        <v>69</v>
      </c>
      <c r="W57" s="121" t="s">
        <v>6</v>
      </c>
      <c r="X57" s="111" t="s">
        <v>6</v>
      </c>
    </row>
    <row r="58" spans="1:24" ht="21.95" customHeight="1" x14ac:dyDescent="0.25">
      <c r="A58" s="63" t="s">
        <v>74</v>
      </c>
      <c r="B58" s="121" t="s">
        <v>13</v>
      </c>
      <c r="C58" s="278" t="s">
        <v>6</v>
      </c>
      <c r="D58" s="121"/>
      <c r="E58" s="122">
        <v>1.1999999999999999E-3</v>
      </c>
      <c r="F58" s="122">
        <v>1.1000000000000001E-3</v>
      </c>
      <c r="G58" s="122">
        <v>1.1999999999999999E-3</v>
      </c>
      <c r="H58" s="122">
        <v>1.1999999999999999E-3</v>
      </c>
      <c r="I58" s="122">
        <v>9.3999999999999997E-4</v>
      </c>
      <c r="J58" s="122">
        <v>1.4499999999999999E-3</v>
      </c>
      <c r="K58" s="122">
        <v>1.3500000000000001E-3</v>
      </c>
      <c r="L58" s="222">
        <v>4.5100000000000001E-3</v>
      </c>
      <c r="M58" s="122">
        <v>1.31E-3</v>
      </c>
      <c r="N58" s="122">
        <v>1.15E-3</v>
      </c>
      <c r="O58" s="122">
        <v>1.2800000000000001E-3</v>
      </c>
      <c r="P58" s="122">
        <v>9.7000000000000005E-4</v>
      </c>
      <c r="Q58" s="122">
        <v>1.2600000000000001E-3</v>
      </c>
      <c r="R58" s="222">
        <v>5.11E-3</v>
      </c>
      <c r="S58" s="122">
        <v>1.1299999999999999E-3</v>
      </c>
      <c r="T58" s="122">
        <v>1.0200000000000001E-3</v>
      </c>
      <c r="U58" s="122">
        <v>1.0499999999999999E-3</v>
      </c>
      <c r="V58" s="122">
        <v>2.2699999999999999E-3</v>
      </c>
      <c r="W58" s="334" t="s">
        <v>418</v>
      </c>
      <c r="X58" s="111">
        <v>0.2</v>
      </c>
    </row>
    <row r="59" spans="1:24" ht="21.95" customHeight="1" x14ac:dyDescent="0.2">
      <c r="A59" s="240" t="s">
        <v>417</v>
      </c>
      <c r="B59" s="239" t="s">
        <v>13</v>
      </c>
      <c r="C59" s="269"/>
      <c r="D59" s="264"/>
      <c r="E59" s="237">
        <f t="shared" ref="E59:V59" si="2">(0.2*EXP(0.8545*(LN(E18))-1.465))/1000</f>
        <v>2.8810792889582171E-3</v>
      </c>
      <c r="F59" s="237">
        <f t="shared" si="2"/>
        <v>3.210134460025266E-3</v>
      </c>
      <c r="G59" s="237">
        <f t="shared" si="2"/>
        <v>3.0366842004919499E-3</v>
      </c>
      <c r="H59" s="237">
        <f t="shared" si="2"/>
        <v>3.1139759853011594E-3</v>
      </c>
      <c r="I59" s="237">
        <f t="shared" si="2"/>
        <v>3.0946839626273589E-3</v>
      </c>
      <c r="J59" s="237">
        <v>4.0000000000000001E-3</v>
      </c>
      <c r="K59" s="237">
        <v>4.0000000000000001E-3</v>
      </c>
      <c r="L59" s="237">
        <v>2E-3</v>
      </c>
      <c r="M59" s="237">
        <f t="shared" si="2"/>
        <v>2.6647402647938427E-3</v>
      </c>
      <c r="N59" s="237">
        <f t="shared" si="2"/>
        <v>2.9006067897346137E-3</v>
      </c>
      <c r="O59" s="237">
        <f t="shared" si="2"/>
        <v>2.7634330950433495E-3</v>
      </c>
      <c r="P59" s="237">
        <f t="shared" si="2"/>
        <v>3.0560382443595826E-3</v>
      </c>
      <c r="Q59" s="237">
        <f t="shared" si="2"/>
        <v>3.3439406483679514E-3</v>
      </c>
      <c r="R59" s="237">
        <v>2E-3</v>
      </c>
      <c r="S59" s="237">
        <f t="shared" si="2"/>
        <v>2.6647402647938427E-3</v>
      </c>
      <c r="T59" s="237">
        <f t="shared" si="2"/>
        <v>2.8615292252888499E-3</v>
      </c>
      <c r="U59" s="237">
        <f t="shared" si="2"/>
        <v>2.9201119310159102E-3</v>
      </c>
      <c r="V59" s="237">
        <f t="shared" si="2"/>
        <v>2.9979128516118489E-3</v>
      </c>
      <c r="W59" s="335"/>
      <c r="X59" s="111"/>
    </row>
    <row r="60" spans="1:24" ht="15" customHeight="1" x14ac:dyDescent="0.25">
      <c r="A60" s="63" t="s">
        <v>75</v>
      </c>
      <c r="B60" s="121" t="s">
        <v>13</v>
      </c>
      <c r="C60" s="278" t="s">
        <v>6</v>
      </c>
      <c r="D60" s="121"/>
      <c r="E60" s="122">
        <v>9.5000000000000001E-2</v>
      </c>
      <c r="F60" s="122">
        <v>0.04</v>
      </c>
      <c r="G60" s="122">
        <v>3.7999999999999999E-2</v>
      </c>
      <c r="H60" s="122">
        <v>4.5999999999999999E-2</v>
      </c>
      <c r="I60" s="122">
        <v>1.2E-2</v>
      </c>
      <c r="J60" s="122">
        <v>0.24199999999999999</v>
      </c>
      <c r="K60" s="122">
        <v>0.255</v>
      </c>
      <c r="L60" s="185">
        <v>1.2</v>
      </c>
      <c r="M60" s="122">
        <v>0.06</v>
      </c>
      <c r="N60" s="122">
        <v>5.1999999999999998E-2</v>
      </c>
      <c r="O60" s="122">
        <v>1.7000000000000001E-2</v>
      </c>
      <c r="P60" s="121" t="s">
        <v>42</v>
      </c>
      <c r="Q60" s="122">
        <v>2.1000000000000001E-2</v>
      </c>
      <c r="R60" s="245">
        <v>1.56</v>
      </c>
      <c r="S60" s="122">
        <v>5.3999999999999999E-2</v>
      </c>
      <c r="T60" s="122">
        <v>1.9E-2</v>
      </c>
      <c r="U60" s="122">
        <v>2.5000000000000001E-2</v>
      </c>
      <c r="V60" s="121" t="s">
        <v>42</v>
      </c>
      <c r="W60" s="121">
        <v>0.3</v>
      </c>
      <c r="X60" s="111">
        <v>1</v>
      </c>
    </row>
    <row r="61" spans="1:24" ht="21.95" customHeight="1" x14ac:dyDescent="0.25">
      <c r="A61" s="63" t="s">
        <v>76</v>
      </c>
      <c r="B61" s="121" t="s">
        <v>13</v>
      </c>
      <c r="C61" s="278" t="s">
        <v>6</v>
      </c>
      <c r="D61" s="121"/>
      <c r="E61" s="122">
        <v>2.0000000000000001E-4</v>
      </c>
      <c r="F61" s="122">
        <v>1E-4</v>
      </c>
      <c r="G61" s="122">
        <v>1E-4</v>
      </c>
      <c r="H61" s="121" t="s">
        <v>61</v>
      </c>
      <c r="I61" s="121" t="s">
        <v>225</v>
      </c>
      <c r="J61" s="122">
        <v>1.84E-4</v>
      </c>
      <c r="K61" s="122">
        <v>1.93E-4</v>
      </c>
      <c r="L61" s="222">
        <v>2.0699999999999998E-3</v>
      </c>
      <c r="M61" s="122">
        <v>6.9999999999999994E-5</v>
      </c>
      <c r="N61" s="122">
        <v>6.0000000000000002E-5</v>
      </c>
      <c r="O61" s="121" t="s">
        <v>225</v>
      </c>
      <c r="P61" s="121" t="s">
        <v>225</v>
      </c>
      <c r="Q61" s="121" t="s">
        <v>225</v>
      </c>
      <c r="R61" s="222">
        <v>2.99E-3</v>
      </c>
      <c r="S61" s="122">
        <v>1.2999999999999999E-4</v>
      </c>
      <c r="T61" s="121" t="s">
        <v>225</v>
      </c>
      <c r="U61" s="121" t="s">
        <v>225</v>
      </c>
      <c r="V61" s="121" t="s">
        <v>225</v>
      </c>
      <c r="W61" s="334" t="s">
        <v>422</v>
      </c>
      <c r="X61" s="111">
        <v>0.1</v>
      </c>
    </row>
    <row r="62" spans="1:24" ht="21.95" customHeight="1" x14ac:dyDescent="0.2">
      <c r="A62" s="240" t="s">
        <v>420</v>
      </c>
      <c r="B62" s="239" t="s">
        <v>13</v>
      </c>
      <c r="C62" s="269"/>
      <c r="D62" s="264"/>
      <c r="E62" s="237">
        <f t="shared" ref="E62:V62" si="3">(EXP(1.273*(LN(E18))-4.705))/1000</f>
        <v>4.2698848836698984E-3</v>
      </c>
      <c r="F62" s="237">
        <f t="shared" si="3"/>
        <v>5.0163431612649176E-3</v>
      </c>
      <c r="G62" s="237">
        <f t="shared" si="3"/>
        <v>4.6179462209563838E-3</v>
      </c>
      <c r="H62" s="237">
        <f t="shared" si="3"/>
        <v>4.7941380940838066E-3</v>
      </c>
      <c r="I62" s="237">
        <f t="shared" si="3"/>
        <v>4.7499577277182008E-3</v>
      </c>
      <c r="J62" s="237">
        <v>7.0000000000000001E-3</v>
      </c>
      <c r="K62" s="237">
        <v>7.0000000000000001E-3</v>
      </c>
      <c r="L62" s="237">
        <v>1E-3</v>
      </c>
      <c r="M62" s="237">
        <f t="shared" si="3"/>
        <v>3.8011307923769893E-3</v>
      </c>
      <c r="N62" s="237">
        <f t="shared" si="3"/>
        <v>4.3130709209503806E-3</v>
      </c>
      <c r="O62" s="237">
        <f t="shared" si="3"/>
        <v>4.0127507895100596E-3</v>
      </c>
      <c r="P62" s="237">
        <f t="shared" si="3"/>
        <v>4.6618613184650813E-3</v>
      </c>
      <c r="Q62" s="237">
        <f t="shared" si="3"/>
        <v>5.33099942182061E-3</v>
      </c>
      <c r="R62" s="237">
        <v>1E-3</v>
      </c>
      <c r="S62" s="237">
        <f t="shared" si="3"/>
        <v>3.8011307923769893E-3</v>
      </c>
      <c r="T62" s="237">
        <f t="shared" si="3"/>
        <v>4.2267923156891962E-3</v>
      </c>
      <c r="U62" s="237">
        <f t="shared" si="3"/>
        <v>4.356349891887489E-3</v>
      </c>
      <c r="V62" s="237">
        <f t="shared" si="3"/>
        <v>4.5303846493771702E-3</v>
      </c>
      <c r="W62" s="335"/>
      <c r="X62" s="111"/>
    </row>
    <row r="63" spans="1:24" ht="15" customHeight="1" x14ac:dyDescent="0.25">
      <c r="A63" s="186" t="s">
        <v>77</v>
      </c>
      <c r="B63" s="121" t="s">
        <v>13</v>
      </c>
      <c r="C63" s="278" t="s">
        <v>6</v>
      </c>
      <c r="D63" s="121"/>
      <c r="E63" s="122">
        <v>1.1000000000000001E-3</v>
      </c>
      <c r="F63" s="122">
        <v>1.1999999999999999E-3</v>
      </c>
      <c r="G63" s="122">
        <v>1.1999999999999999E-3</v>
      </c>
      <c r="H63" s="122">
        <v>1E-3</v>
      </c>
      <c r="I63" s="122">
        <v>7.1000000000000002E-4</v>
      </c>
      <c r="J63" s="122">
        <v>1.2099999999999999E-3</v>
      </c>
      <c r="K63" s="122">
        <v>1.14E-3</v>
      </c>
      <c r="L63" s="122">
        <v>6.4999999999999997E-4</v>
      </c>
      <c r="M63" s="122">
        <v>1.31E-3</v>
      </c>
      <c r="N63" s="122">
        <v>1.0399999999999999E-3</v>
      </c>
      <c r="O63" s="122">
        <v>8.7000000000000001E-4</v>
      </c>
      <c r="P63" s="122">
        <v>1.5100000000000001E-3</v>
      </c>
      <c r="Q63" s="122">
        <v>7.9000000000000001E-4</v>
      </c>
      <c r="R63" s="122">
        <v>6.8999999999999997E-4</v>
      </c>
      <c r="S63" s="121" t="s">
        <v>224</v>
      </c>
      <c r="T63" s="122">
        <v>1.6299999999999999E-3</v>
      </c>
      <c r="U63" s="122">
        <v>1.0499999999999999E-3</v>
      </c>
      <c r="V63" s="122">
        <v>1E-3</v>
      </c>
      <c r="W63" s="121" t="s">
        <v>6</v>
      </c>
      <c r="X63" s="111" t="s">
        <v>6</v>
      </c>
    </row>
    <row r="64" spans="1:24" ht="15" customHeight="1" x14ac:dyDescent="0.25">
      <c r="A64" s="63" t="s">
        <v>78</v>
      </c>
      <c r="B64" s="121" t="s">
        <v>13</v>
      </c>
      <c r="C64" s="278" t="s">
        <v>6</v>
      </c>
      <c r="D64" s="121"/>
      <c r="E64" s="122">
        <v>10.4</v>
      </c>
      <c r="F64" s="122">
        <v>11.9</v>
      </c>
      <c r="G64" s="122">
        <v>11.6</v>
      </c>
      <c r="H64" s="122">
        <v>11.7</v>
      </c>
      <c r="I64" s="122">
        <v>12.2</v>
      </c>
      <c r="J64" s="122">
        <v>17.2</v>
      </c>
      <c r="K64" s="122">
        <v>17.600000000000001</v>
      </c>
      <c r="L64" s="122">
        <v>3.3</v>
      </c>
      <c r="M64" s="122">
        <v>9.85</v>
      </c>
      <c r="N64" s="122">
        <v>10.5</v>
      </c>
      <c r="O64" s="122">
        <v>10.8</v>
      </c>
      <c r="P64" s="122">
        <v>11.8</v>
      </c>
      <c r="Q64" s="122">
        <v>13.5</v>
      </c>
      <c r="R64" s="122">
        <v>2.98</v>
      </c>
      <c r="S64" s="122">
        <v>9.9600000000000009</v>
      </c>
      <c r="T64" s="122">
        <v>10.9</v>
      </c>
      <c r="U64" s="122">
        <v>11.5</v>
      </c>
      <c r="V64" s="122">
        <v>11.6</v>
      </c>
      <c r="W64" s="121" t="s">
        <v>6</v>
      </c>
      <c r="X64" s="111" t="s">
        <v>6</v>
      </c>
    </row>
    <row r="65" spans="1:24" ht="15" customHeight="1" x14ac:dyDescent="0.25">
      <c r="A65" s="63" t="s">
        <v>79</v>
      </c>
      <c r="B65" s="121" t="s">
        <v>13</v>
      </c>
      <c r="C65" s="279" t="s">
        <v>528</v>
      </c>
      <c r="D65" s="121"/>
      <c r="E65" s="122">
        <v>5.2699999999999997E-2</v>
      </c>
      <c r="F65" s="122">
        <v>6.9800000000000001E-2</v>
      </c>
      <c r="G65" s="122">
        <v>7.3400000000000007E-2</v>
      </c>
      <c r="H65" s="122">
        <v>0.10199999999999999</v>
      </c>
      <c r="I65" s="122">
        <v>0.06</v>
      </c>
      <c r="J65" s="122">
        <v>0.29299999999999998</v>
      </c>
      <c r="K65" s="122">
        <v>0.28699999999999998</v>
      </c>
      <c r="L65" s="122">
        <v>0.10299999999999999</v>
      </c>
      <c r="M65" s="122">
        <v>2.76E-2</v>
      </c>
      <c r="N65" s="122">
        <v>2.9499999999999998E-2</v>
      </c>
      <c r="O65" s="122">
        <v>4.1999999999999997E-3</v>
      </c>
      <c r="P65" s="122">
        <v>3.64E-3</v>
      </c>
      <c r="Q65" s="122">
        <v>0.01</v>
      </c>
      <c r="R65" s="122">
        <v>0.11</v>
      </c>
      <c r="S65" s="122">
        <v>2.46E-2</v>
      </c>
      <c r="T65" s="122">
        <v>4.2399999999999998E-3</v>
      </c>
      <c r="U65" s="122">
        <v>2.65E-3</v>
      </c>
      <c r="V65" s="122">
        <v>2.7200000000000002E-3</v>
      </c>
      <c r="W65" s="121" t="s">
        <v>6</v>
      </c>
      <c r="X65" s="111">
        <v>0.5</v>
      </c>
    </row>
    <row r="66" spans="1:24" ht="15" customHeight="1" x14ac:dyDescent="0.25">
      <c r="A66" s="63" t="s">
        <v>161</v>
      </c>
      <c r="B66" s="121" t="s">
        <v>13</v>
      </c>
      <c r="C66" s="278" t="s">
        <v>6</v>
      </c>
      <c r="D66" s="121"/>
      <c r="E66" s="121" t="s">
        <v>68</v>
      </c>
      <c r="F66" s="121" t="s">
        <v>68</v>
      </c>
      <c r="G66" s="121" t="s">
        <v>68</v>
      </c>
      <c r="H66" s="121" t="s">
        <v>68</v>
      </c>
      <c r="I66" s="121" t="s">
        <v>226</v>
      </c>
      <c r="J66" s="121" t="s">
        <v>226</v>
      </c>
      <c r="K66" s="121" t="s">
        <v>226</v>
      </c>
      <c r="L66" s="122">
        <v>1.2999999999999999E-5</v>
      </c>
      <c r="M66" s="121" t="s">
        <v>226</v>
      </c>
      <c r="N66" s="121" t="s">
        <v>226</v>
      </c>
      <c r="O66" s="121" t="s">
        <v>226</v>
      </c>
      <c r="P66" s="121" t="s">
        <v>226</v>
      </c>
      <c r="Q66" s="121" t="s">
        <v>226</v>
      </c>
      <c r="R66" s="122">
        <v>1.2999999999999999E-5</v>
      </c>
      <c r="S66" s="121" t="s">
        <v>226</v>
      </c>
      <c r="T66" s="121" t="s">
        <v>226</v>
      </c>
      <c r="U66" s="121" t="s">
        <v>226</v>
      </c>
      <c r="V66" s="121" t="s">
        <v>226</v>
      </c>
      <c r="W66" s="121">
        <v>2.5999999999999998E-5</v>
      </c>
      <c r="X66" s="111"/>
    </row>
    <row r="67" spans="1:24" ht="15" customHeight="1" x14ac:dyDescent="0.25">
      <c r="A67" s="63" t="s">
        <v>80</v>
      </c>
      <c r="B67" s="121" t="s">
        <v>13</v>
      </c>
      <c r="C67" s="278" t="s">
        <v>6</v>
      </c>
      <c r="D67" s="121"/>
      <c r="E67" s="122">
        <v>3.8000000000000002E-4</v>
      </c>
      <c r="F67" s="122">
        <v>4.4000000000000002E-4</v>
      </c>
      <c r="G67" s="122">
        <v>4.2000000000000002E-4</v>
      </c>
      <c r="H67" s="122">
        <v>4.0000000000000002E-4</v>
      </c>
      <c r="I67" s="122">
        <v>4.0099999999999999E-4</v>
      </c>
      <c r="J67" s="122">
        <v>4.55E-4</v>
      </c>
      <c r="K67" s="122">
        <v>4.44E-4</v>
      </c>
      <c r="L67" s="122">
        <v>2.5099999999999998E-4</v>
      </c>
      <c r="M67" s="122">
        <v>3.9100000000000002E-4</v>
      </c>
      <c r="N67" s="122">
        <v>3.7199999999999999E-4</v>
      </c>
      <c r="O67" s="122">
        <v>3.4699999999999998E-4</v>
      </c>
      <c r="P67" s="122">
        <v>3.77E-4</v>
      </c>
      <c r="Q67" s="122">
        <v>3.57E-4</v>
      </c>
      <c r="R67" s="122">
        <v>2.5599999999999999E-4</v>
      </c>
      <c r="S67" s="122">
        <v>4.0200000000000001E-4</v>
      </c>
      <c r="T67" s="122">
        <v>4.0900000000000002E-4</v>
      </c>
      <c r="U67" s="122">
        <v>4.7199999999999998E-4</v>
      </c>
      <c r="V67" s="122">
        <v>4.15E-4</v>
      </c>
      <c r="W67" s="121">
        <v>7.2999999999999995E-2</v>
      </c>
      <c r="X67" s="111" t="s">
        <v>6</v>
      </c>
    </row>
    <row r="68" spans="1:24" ht="21.95" customHeight="1" x14ac:dyDescent="0.25">
      <c r="A68" s="63" t="s">
        <v>81</v>
      </c>
      <c r="B68" s="121" t="s">
        <v>13</v>
      </c>
      <c r="C68" s="278" t="s">
        <v>6</v>
      </c>
      <c r="D68" s="121"/>
      <c r="E68" s="122">
        <v>2.0000000000000001E-4</v>
      </c>
      <c r="F68" s="122">
        <v>4.0000000000000002E-4</v>
      </c>
      <c r="G68" s="122">
        <v>4.0000000000000002E-4</v>
      </c>
      <c r="H68" s="122">
        <v>5.0000000000000001E-4</v>
      </c>
      <c r="I68" s="121" t="s">
        <v>224</v>
      </c>
      <c r="J68" s="122">
        <v>0.15</v>
      </c>
      <c r="K68" s="122">
        <v>0.15</v>
      </c>
      <c r="L68" s="122">
        <v>2.5000000000000001E-2</v>
      </c>
      <c r="M68" s="121" t="s">
        <v>224</v>
      </c>
      <c r="N68" s="121" t="s">
        <v>224</v>
      </c>
      <c r="O68" s="121" t="s">
        <v>224</v>
      </c>
      <c r="P68" s="121" t="s">
        <v>224</v>
      </c>
      <c r="Q68" s="121" t="s">
        <v>224</v>
      </c>
      <c r="R68" s="122">
        <v>2.5000000000000001E-2</v>
      </c>
      <c r="S68" s="121" t="s">
        <v>224</v>
      </c>
      <c r="T68" s="121" t="s">
        <v>224</v>
      </c>
      <c r="U68" s="121" t="s">
        <v>224</v>
      </c>
      <c r="V68" s="121" t="s">
        <v>224</v>
      </c>
      <c r="W68" s="334" t="s">
        <v>423</v>
      </c>
      <c r="X68" s="111">
        <v>0.3</v>
      </c>
    </row>
    <row r="69" spans="1:24" ht="21.95" customHeight="1" x14ac:dyDescent="0.2">
      <c r="A69" s="240" t="s">
        <v>421</v>
      </c>
      <c r="B69" s="239" t="s">
        <v>13</v>
      </c>
      <c r="C69" s="269"/>
      <c r="D69" s="264"/>
      <c r="E69" s="237">
        <f>(EXP(0.76*(LN(E18))+1.06))/1000</f>
        <v>0.11392886350528171</v>
      </c>
      <c r="F69" s="237">
        <f t="shared" ref="F69:V69" si="4">(EXP(0.76*(LN(F18))+1.06))/1000</f>
        <v>0.12543176668909325</v>
      </c>
      <c r="G69" s="237">
        <f t="shared" si="4"/>
        <v>0.1193855590856539</v>
      </c>
      <c r="H69" s="237">
        <f t="shared" si="4"/>
        <v>0.12208442342715775</v>
      </c>
      <c r="I69" s="237">
        <f t="shared" si="4"/>
        <v>0.12141148801900119</v>
      </c>
      <c r="J69" s="237">
        <f t="shared" si="4"/>
        <v>0.16492446548492076</v>
      </c>
      <c r="K69" s="237">
        <f t="shared" si="4"/>
        <v>0.16797274319360958</v>
      </c>
      <c r="L69" s="237">
        <f t="shared" si="4"/>
        <v>4.853643585791996E-2</v>
      </c>
      <c r="M69" s="237">
        <f t="shared" si="4"/>
        <v>0.10628757767962697</v>
      </c>
      <c r="N69" s="237">
        <f t="shared" si="4"/>
        <v>0.11461540114642699</v>
      </c>
      <c r="O69" s="237">
        <f t="shared" si="4"/>
        <v>0.10978168638663353</v>
      </c>
      <c r="P69" s="237">
        <f t="shared" si="4"/>
        <v>0.12006206670535634</v>
      </c>
      <c r="Q69" s="237">
        <f t="shared" si="4"/>
        <v>0.13007130804740333</v>
      </c>
      <c r="R69" s="237">
        <f t="shared" si="4"/>
        <v>4.4616793938020163E-2</v>
      </c>
      <c r="S69" s="237">
        <f t="shared" si="4"/>
        <v>0.10628757767962697</v>
      </c>
      <c r="T69" s="237">
        <f t="shared" si="4"/>
        <v>0.11324101691177511</v>
      </c>
      <c r="U69" s="237">
        <f t="shared" si="4"/>
        <v>0.11530064260372985</v>
      </c>
      <c r="V69" s="237">
        <f t="shared" si="4"/>
        <v>0.11802889426764147</v>
      </c>
      <c r="W69" s="335"/>
      <c r="X69" s="111"/>
    </row>
    <row r="70" spans="1:24" ht="15" x14ac:dyDescent="0.25">
      <c r="A70" s="63" t="s">
        <v>82</v>
      </c>
      <c r="B70" s="121" t="s">
        <v>13</v>
      </c>
      <c r="C70" s="278" t="s">
        <v>6</v>
      </c>
      <c r="D70" s="121"/>
      <c r="E70" s="122">
        <v>0.7</v>
      </c>
      <c r="F70" s="122">
        <v>0.7</v>
      </c>
      <c r="G70" s="122">
        <v>0.8</v>
      </c>
      <c r="H70" s="122">
        <v>0.9</v>
      </c>
      <c r="I70" s="122">
        <v>0.84</v>
      </c>
      <c r="J70" s="122">
        <v>2.04</v>
      </c>
      <c r="K70" s="122">
        <v>2.09</v>
      </c>
      <c r="L70" s="122">
        <v>1.47</v>
      </c>
      <c r="M70" s="122">
        <v>0.74</v>
      </c>
      <c r="N70" s="122">
        <v>0.76</v>
      </c>
      <c r="O70" s="122">
        <v>0.85</v>
      </c>
      <c r="P70" s="122">
        <v>1</v>
      </c>
      <c r="Q70" s="122">
        <v>1.1000000000000001</v>
      </c>
      <c r="R70" s="122">
        <v>1.05</v>
      </c>
      <c r="S70" s="122">
        <v>0.65</v>
      </c>
      <c r="T70" s="122">
        <v>0.87</v>
      </c>
      <c r="U70" s="122">
        <v>0.93</v>
      </c>
      <c r="V70" s="122">
        <v>0.93</v>
      </c>
      <c r="W70" s="111" t="s">
        <v>6</v>
      </c>
      <c r="X70" s="111" t="s">
        <v>6</v>
      </c>
    </row>
    <row r="71" spans="1:24" ht="15" x14ac:dyDescent="0.25">
      <c r="A71" s="63" t="s">
        <v>83</v>
      </c>
      <c r="B71" s="121" t="s">
        <v>13</v>
      </c>
      <c r="C71" s="278" t="s">
        <v>6</v>
      </c>
      <c r="D71" s="121"/>
      <c r="E71" s="121" t="s">
        <v>61</v>
      </c>
      <c r="F71" s="121" t="s">
        <v>61</v>
      </c>
      <c r="G71" s="121" t="s">
        <v>61</v>
      </c>
      <c r="H71" s="121" t="s">
        <v>61</v>
      </c>
      <c r="I71" s="121" t="s">
        <v>69</v>
      </c>
      <c r="J71" s="122">
        <v>1.1E-4</v>
      </c>
      <c r="K71" s="121" t="s">
        <v>69</v>
      </c>
      <c r="L71" s="121" t="s">
        <v>69</v>
      </c>
      <c r="M71" s="121" t="s">
        <v>69</v>
      </c>
      <c r="N71" s="121" t="s">
        <v>69</v>
      </c>
      <c r="O71" s="121" t="s">
        <v>69</v>
      </c>
      <c r="P71" s="121" t="s">
        <v>69</v>
      </c>
      <c r="Q71" s="121" t="s">
        <v>69</v>
      </c>
      <c r="R71" s="121" t="s">
        <v>69</v>
      </c>
      <c r="S71" s="121" t="s">
        <v>69</v>
      </c>
      <c r="T71" s="121" t="s">
        <v>69</v>
      </c>
      <c r="U71" s="121" t="s">
        <v>69</v>
      </c>
      <c r="V71" s="121" t="s">
        <v>69</v>
      </c>
      <c r="W71" s="111">
        <v>1E-3</v>
      </c>
      <c r="X71" s="111" t="s">
        <v>6</v>
      </c>
    </row>
    <row r="72" spans="1:24" ht="15" x14ac:dyDescent="0.25">
      <c r="A72" s="63" t="s">
        <v>87</v>
      </c>
      <c r="B72" s="121" t="s">
        <v>13</v>
      </c>
      <c r="C72" s="278" t="s">
        <v>6</v>
      </c>
      <c r="D72" s="121"/>
      <c r="E72" s="122">
        <v>6.38</v>
      </c>
      <c r="F72" s="122">
        <v>6.67</v>
      </c>
      <c r="G72" s="122">
        <v>6.43</v>
      </c>
      <c r="H72" s="122">
        <v>6.34</v>
      </c>
      <c r="I72" s="122">
        <v>6.18</v>
      </c>
      <c r="J72" s="122">
        <v>5.33</v>
      </c>
      <c r="K72" s="122">
        <v>5.44</v>
      </c>
      <c r="L72" s="122">
        <v>3.76</v>
      </c>
      <c r="M72" s="122">
        <v>5.98</v>
      </c>
      <c r="N72" s="122">
        <v>6.2</v>
      </c>
      <c r="O72" s="122">
        <v>6.12</v>
      </c>
      <c r="P72" s="122">
        <v>6.28</v>
      </c>
      <c r="Q72" s="122">
        <v>6.86</v>
      </c>
      <c r="R72" s="122">
        <v>3.26</v>
      </c>
      <c r="S72" s="122">
        <v>6.14</v>
      </c>
      <c r="T72" s="122">
        <v>6.36</v>
      </c>
      <c r="U72" s="122">
        <v>6.26</v>
      </c>
      <c r="V72" s="122">
        <v>6.24</v>
      </c>
      <c r="W72" s="111" t="s">
        <v>6</v>
      </c>
      <c r="X72" s="111" t="s">
        <v>6</v>
      </c>
    </row>
    <row r="73" spans="1:24" ht="15" x14ac:dyDescent="0.25">
      <c r="A73" s="63" t="s">
        <v>88</v>
      </c>
      <c r="B73" s="121" t="s">
        <v>13</v>
      </c>
      <c r="C73" s="278" t="s">
        <v>6</v>
      </c>
      <c r="D73" s="121"/>
      <c r="E73" s="121" t="s">
        <v>93</v>
      </c>
      <c r="F73" s="121" t="s">
        <v>93</v>
      </c>
      <c r="G73" s="121" t="s">
        <v>93</v>
      </c>
      <c r="H73" s="121" t="s">
        <v>93</v>
      </c>
      <c r="I73" s="121" t="s">
        <v>226</v>
      </c>
      <c r="J73" s="122">
        <v>2.3699999999999999E-4</v>
      </c>
      <c r="K73" s="122">
        <v>2.4000000000000001E-5</v>
      </c>
      <c r="L73" s="122">
        <v>4.0000000000000003E-5</v>
      </c>
      <c r="M73" s="121" t="s">
        <v>226</v>
      </c>
      <c r="N73" s="121" t="s">
        <v>226</v>
      </c>
      <c r="O73" s="121" t="s">
        <v>226</v>
      </c>
      <c r="P73" s="121" t="s">
        <v>226</v>
      </c>
      <c r="Q73" s="121" t="s">
        <v>226</v>
      </c>
      <c r="R73" s="122">
        <v>4.3999999999999999E-5</v>
      </c>
      <c r="S73" s="121" t="s">
        <v>226</v>
      </c>
      <c r="T73" s="121" t="s">
        <v>226</v>
      </c>
      <c r="U73" s="121" t="s">
        <v>226</v>
      </c>
      <c r="V73" s="121" t="s">
        <v>226</v>
      </c>
      <c r="W73" s="111">
        <v>2.5000000000000001E-4</v>
      </c>
      <c r="X73" s="111">
        <v>0.1</v>
      </c>
    </row>
    <row r="74" spans="1:24" ht="15" x14ac:dyDescent="0.25">
      <c r="A74" s="63" t="s">
        <v>89</v>
      </c>
      <c r="B74" s="121" t="s">
        <v>13</v>
      </c>
      <c r="C74" s="278" t="s">
        <v>6</v>
      </c>
      <c r="D74" s="121"/>
      <c r="E74" s="122">
        <v>3.3</v>
      </c>
      <c r="F74" s="122">
        <v>3.8</v>
      </c>
      <c r="G74" s="122">
        <v>4</v>
      </c>
      <c r="H74" s="122">
        <v>4.3</v>
      </c>
      <c r="I74" s="122">
        <v>3.86</v>
      </c>
      <c r="J74" s="122">
        <v>4.9000000000000004</v>
      </c>
      <c r="K74" s="122">
        <v>4.71</v>
      </c>
      <c r="L74" s="122">
        <v>1.06</v>
      </c>
      <c r="M74" s="122">
        <v>3.1</v>
      </c>
      <c r="N74" s="122">
        <v>3.24</v>
      </c>
      <c r="O74" s="122">
        <v>3.35</v>
      </c>
      <c r="P74" s="122">
        <v>3.5</v>
      </c>
      <c r="Q74" s="122">
        <v>4.1900000000000004</v>
      </c>
      <c r="R74" s="122">
        <v>0.93799999999999994</v>
      </c>
      <c r="S74" s="122">
        <v>2.94</v>
      </c>
      <c r="T74" s="122">
        <v>3.31</v>
      </c>
      <c r="U74" s="122">
        <v>3.56</v>
      </c>
      <c r="V74" s="122">
        <v>3.56</v>
      </c>
      <c r="W74" s="111" t="s">
        <v>6</v>
      </c>
      <c r="X74" s="111" t="s">
        <v>6</v>
      </c>
    </row>
    <row r="75" spans="1:24" ht="15" x14ac:dyDescent="0.25">
      <c r="A75" s="63" t="s">
        <v>90</v>
      </c>
      <c r="B75" s="121" t="s">
        <v>13</v>
      </c>
      <c r="C75" s="278" t="s">
        <v>6</v>
      </c>
      <c r="D75" s="121"/>
      <c r="E75" s="122">
        <v>0.33400000000000002</v>
      </c>
      <c r="F75" s="122">
        <v>0.36299999999999999</v>
      </c>
      <c r="G75" s="122">
        <v>0.36</v>
      </c>
      <c r="H75" s="122">
        <v>0.36799999999999999</v>
      </c>
      <c r="I75" s="122">
        <v>0.34</v>
      </c>
      <c r="J75" s="122">
        <v>0.35599999999999998</v>
      </c>
      <c r="K75" s="122">
        <v>0.35499999999999998</v>
      </c>
      <c r="L75" s="122">
        <v>8.8099999999999998E-2</v>
      </c>
      <c r="M75" s="122">
        <v>0.30299999999999999</v>
      </c>
      <c r="N75" s="122">
        <v>0.30499999999999999</v>
      </c>
      <c r="O75" s="122">
        <v>0.27800000000000002</v>
      </c>
      <c r="P75" s="122">
        <v>0.28399999999999997</v>
      </c>
      <c r="Q75" s="122">
        <v>0.35499999999999998</v>
      </c>
      <c r="R75" s="122">
        <v>8.2000000000000003E-2</v>
      </c>
      <c r="S75" s="122">
        <v>0.312</v>
      </c>
      <c r="T75" s="122">
        <v>0.27300000000000002</v>
      </c>
      <c r="U75" s="122">
        <v>0.30499999999999999</v>
      </c>
      <c r="V75" s="122">
        <v>0.31</v>
      </c>
      <c r="W75" s="111" t="s">
        <v>6</v>
      </c>
      <c r="X75" s="111" t="s">
        <v>6</v>
      </c>
    </row>
    <row r="76" spans="1:24" ht="15" x14ac:dyDescent="0.25">
      <c r="A76" s="63" t="s">
        <v>91</v>
      </c>
      <c r="B76" s="121" t="s">
        <v>13</v>
      </c>
      <c r="C76" s="278" t="s">
        <v>6</v>
      </c>
      <c r="D76" s="121"/>
      <c r="E76" s="121" t="s">
        <v>6</v>
      </c>
      <c r="F76" s="121" t="s">
        <v>6</v>
      </c>
      <c r="G76" s="121" t="s">
        <v>6</v>
      </c>
      <c r="H76" s="121" t="s">
        <v>6</v>
      </c>
      <c r="I76" s="122">
        <v>11.9</v>
      </c>
      <c r="J76" s="122">
        <v>37.200000000000003</v>
      </c>
      <c r="K76" s="122">
        <v>36.799999999999997</v>
      </c>
      <c r="L76" s="122">
        <v>3.76</v>
      </c>
      <c r="M76" s="122">
        <v>8.64</v>
      </c>
      <c r="N76" s="122">
        <v>9.32</v>
      </c>
      <c r="O76" s="122">
        <v>10.1</v>
      </c>
      <c r="P76" s="122">
        <v>10.9</v>
      </c>
      <c r="Q76" s="122">
        <v>15.9</v>
      </c>
      <c r="R76" s="122">
        <v>3.2</v>
      </c>
      <c r="S76" s="122">
        <v>8.85</v>
      </c>
      <c r="T76" s="122">
        <v>10.7</v>
      </c>
      <c r="U76" s="122">
        <v>11</v>
      </c>
      <c r="V76" s="122">
        <v>11.6</v>
      </c>
      <c r="W76" s="111" t="s">
        <v>6</v>
      </c>
      <c r="X76" s="111" t="s">
        <v>6</v>
      </c>
    </row>
    <row r="77" spans="1:24" ht="15" x14ac:dyDescent="0.25">
      <c r="A77" s="63" t="s">
        <v>162</v>
      </c>
      <c r="B77" s="121" t="s">
        <v>13</v>
      </c>
      <c r="C77" s="278" t="s">
        <v>6</v>
      </c>
      <c r="D77" s="121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11" t="s">
        <v>6</v>
      </c>
      <c r="X77" s="111" t="s">
        <v>6</v>
      </c>
    </row>
    <row r="78" spans="1:24" ht="15" x14ac:dyDescent="0.25">
      <c r="A78" s="63" t="s">
        <v>92</v>
      </c>
      <c r="B78" s="121" t="s">
        <v>13</v>
      </c>
      <c r="C78" s="278" t="s">
        <v>6</v>
      </c>
      <c r="D78" s="121"/>
      <c r="E78" s="121" t="s">
        <v>68</v>
      </c>
      <c r="F78" s="121" t="s">
        <v>68</v>
      </c>
      <c r="G78" s="121" t="s">
        <v>68</v>
      </c>
      <c r="H78" s="121" t="s">
        <v>68</v>
      </c>
      <c r="I78" s="121" t="s">
        <v>226</v>
      </c>
      <c r="J78" s="121" t="s">
        <v>226</v>
      </c>
      <c r="K78" s="121" t="s">
        <v>226</v>
      </c>
      <c r="L78" s="122">
        <v>1.5999999999999999E-5</v>
      </c>
      <c r="M78" s="121" t="s">
        <v>226</v>
      </c>
      <c r="N78" s="121" t="s">
        <v>226</v>
      </c>
      <c r="O78" s="121" t="s">
        <v>226</v>
      </c>
      <c r="P78" s="121" t="s">
        <v>226</v>
      </c>
      <c r="Q78" s="121" t="s">
        <v>226</v>
      </c>
      <c r="R78" s="122">
        <v>1.7E-5</v>
      </c>
      <c r="S78" s="121" t="s">
        <v>226</v>
      </c>
      <c r="T78" s="121" t="s">
        <v>226</v>
      </c>
      <c r="U78" s="121" t="s">
        <v>226</v>
      </c>
      <c r="V78" s="121" t="s">
        <v>226</v>
      </c>
      <c r="W78" s="111">
        <v>8.0000000000000004E-4</v>
      </c>
      <c r="X78" s="111" t="s">
        <v>6</v>
      </c>
    </row>
    <row r="79" spans="1:24" ht="15" x14ac:dyDescent="0.25">
      <c r="A79" s="63" t="s">
        <v>163</v>
      </c>
      <c r="B79" s="121" t="s">
        <v>13</v>
      </c>
      <c r="C79" s="278" t="s">
        <v>6</v>
      </c>
      <c r="D79" s="121"/>
      <c r="E79" s="174">
        <v>1.0000000000000001E-5</v>
      </c>
      <c r="F79" s="121" t="s">
        <v>68</v>
      </c>
      <c r="G79" s="121" t="s">
        <v>68</v>
      </c>
      <c r="H79" s="121" t="s">
        <v>68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27" t="s">
        <v>6</v>
      </c>
      <c r="X79" s="27" t="s">
        <v>6</v>
      </c>
    </row>
    <row r="80" spans="1:24" ht="15" x14ac:dyDescent="0.25">
      <c r="A80" s="63" t="s">
        <v>94</v>
      </c>
      <c r="B80" s="121" t="s">
        <v>13</v>
      </c>
      <c r="C80" s="278" t="s">
        <v>6</v>
      </c>
      <c r="D80" s="121"/>
      <c r="E80" s="121" t="s">
        <v>61</v>
      </c>
      <c r="F80" s="121" t="s">
        <v>61</v>
      </c>
      <c r="G80" s="121" t="s">
        <v>61</v>
      </c>
      <c r="H80" s="121" t="s">
        <v>61</v>
      </c>
      <c r="I80" s="121" t="s">
        <v>69</v>
      </c>
      <c r="J80" s="121" t="s">
        <v>69</v>
      </c>
      <c r="K80" s="121" t="s">
        <v>69</v>
      </c>
      <c r="L80" s="121" t="s">
        <v>69</v>
      </c>
      <c r="M80" s="121" t="s">
        <v>69</v>
      </c>
      <c r="N80" s="121" t="s">
        <v>69</v>
      </c>
      <c r="O80" s="121" t="s">
        <v>69</v>
      </c>
      <c r="P80" s="121" t="s">
        <v>69</v>
      </c>
      <c r="Q80" s="121" t="s">
        <v>69</v>
      </c>
      <c r="R80" s="121" t="s">
        <v>69</v>
      </c>
      <c r="S80" s="121" t="s">
        <v>69</v>
      </c>
      <c r="T80" s="121" t="s">
        <v>69</v>
      </c>
      <c r="U80" s="121" t="s">
        <v>69</v>
      </c>
      <c r="V80" s="121" t="s">
        <v>69</v>
      </c>
      <c r="W80" s="111" t="s">
        <v>6</v>
      </c>
      <c r="X80" s="111" t="s">
        <v>6</v>
      </c>
    </row>
    <row r="81" spans="1:24" ht="15" x14ac:dyDescent="0.25">
      <c r="A81" s="63" t="s">
        <v>95</v>
      </c>
      <c r="B81" s="121" t="s">
        <v>13</v>
      </c>
      <c r="C81" s="278" t="s">
        <v>6</v>
      </c>
      <c r="D81" s="121"/>
      <c r="E81" s="122">
        <v>1.6999999999999999E-3</v>
      </c>
      <c r="F81" s="121" t="s">
        <v>65</v>
      </c>
      <c r="G81" s="122">
        <v>5.9999999999999995E-4</v>
      </c>
      <c r="H81" s="121" t="s">
        <v>65</v>
      </c>
      <c r="I81" s="121" t="s">
        <v>42</v>
      </c>
      <c r="J81" s="121" t="s">
        <v>42</v>
      </c>
      <c r="K81" s="121" t="s">
        <v>42</v>
      </c>
      <c r="L81" s="122">
        <v>3.5000000000000003E-2</v>
      </c>
      <c r="M81" s="121" t="s">
        <v>42</v>
      </c>
      <c r="N81" s="121" t="s">
        <v>42</v>
      </c>
      <c r="O81" s="121" t="s">
        <v>42</v>
      </c>
      <c r="P81" s="121" t="s">
        <v>42</v>
      </c>
      <c r="Q81" s="121" t="s">
        <v>42</v>
      </c>
      <c r="R81" s="122">
        <v>3.4000000000000002E-2</v>
      </c>
      <c r="S81" s="121" t="s">
        <v>42</v>
      </c>
      <c r="T81" s="121" t="s">
        <v>42</v>
      </c>
      <c r="U81" s="121" t="s">
        <v>42</v>
      </c>
      <c r="V81" s="121" t="s">
        <v>42</v>
      </c>
      <c r="W81" s="111" t="s">
        <v>6</v>
      </c>
      <c r="X81" s="111" t="s">
        <v>6</v>
      </c>
    </row>
    <row r="82" spans="1:24" ht="15" x14ac:dyDescent="0.25">
      <c r="A82" s="63" t="s">
        <v>97</v>
      </c>
      <c r="B82" s="121" t="s">
        <v>13</v>
      </c>
      <c r="C82" s="191" t="s">
        <v>528</v>
      </c>
      <c r="D82" s="121"/>
      <c r="E82" s="122">
        <v>7.1000000000000002E-4</v>
      </c>
      <c r="F82" s="122">
        <v>8.0000000000000004E-4</v>
      </c>
      <c r="G82" s="122">
        <v>8.5999999999999998E-4</v>
      </c>
      <c r="H82" s="122">
        <v>7.9000000000000001E-4</v>
      </c>
      <c r="I82" s="122">
        <v>8.8000000000000003E-4</v>
      </c>
      <c r="J82" s="122">
        <v>8.8400000000000002E-4</v>
      </c>
      <c r="K82" s="122">
        <v>9.1299999999999997E-4</v>
      </c>
      <c r="L82" s="122">
        <v>2.8800000000000001E-4</v>
      </c>
      <c r="M82" s="122">
        <v>5.6800000000000004E-4</v>
      </c>
      <c r="N82" s="122">
        <v>6.5200000000000002E-4</v>
      </c>
      <c r="O82" s="122">
        <v>6.4999999999999997E-4</v>
      </c>
      <c r="P82" s="122">
        <v>5.6599999999999999E-4</v>
      </c>
      <c r="Q82" s="122">
        <v>7.8600000000000002E-4</v>
      </c>
      <c r="R82" s="122">
        <v>3.3500000000000001E-4</v>
      </c>
      <c r="S82" s="122">
        <v>6.8099999999999996E-4</v>
      </c>
      <c r="T82" s="122">
        <v>5.4900000000000001E-4</v>
      </c>
      <c r="U82" s="122">
        <v>6.5099999999999999E-4</v>
      </c>
      <c r="V82" s="122">
        <v>6.2699999999999995E-4</v>
      </c>
      <c r="W82" s="111">
        <v>1.4999999999999999E-2</v>
      </c>
      <c r="X82" s="111" t="s">
        <v>6</v>
      </c>
    </row>
    <row r="83" spans="1:24" ht="15" x14ac:dyDescent="0.25">
      <c r="A83" s="63" t="s">
        <v>98</v>
      </c>
      <c r="B83" s="121" t="s">
        <v>13</v>
      </c>
      <c r="C83" s="278" t="s">
        <v>6</v>
      </c>
      <c r="D83" s="121"/>
      <c r="E83" s="122">
        <v>2.9999999999999997E-4</v>
      </c>
      <c r="F83" s="122">
        <v>2.0000000000000001E-4</v>
      </c>
      <c r="G83" s="122">
        <v>2.0000000000000001E-4</v>
      </c>
      <c r="H83" s="122">
        <v>2.0000000000000001E-4</v>
      </c>
      <c r="I83" s="121" t="s">
        <v>96</v>
      </c>
      <c r="J83" s="121" t="s">
        <v>96</v>
      </c>
      <c r="K83" s="121" t="s">
        <v>96</v>
      </c>
      <c r="L83" s="122">
        <v>2.0999999999999999E-3</v>
      </c>
      <c r="M83" s="121" t="s">
        <v>96</v>
      </c>
      <c r="N83" s="121" t="s">
        <v>96</v>
      </c>
      <c r="O83" s="121" t="s">
        <v>96</v>
      </c>
      <c r="P83" s="121" t="s">
        <v>96</v>
      </c>
      <c r="Q83" s="121" t="s">
        <v>96</v>
      </c>
      <c r="R83" s="122">
        <v>2.8E-3</v>
      </c>
      <c r="S83" s="121" t="s">
        <v>96</v>
      </c>
      <c r="T83" s="121" t="s">
        <v>96</v>
      </c>
      <c r="U83" s="121" t="s">
        <v>96</v>
      </c>
      <c r="V83" s="121" t="s">
        <v>96</v>
      </c>
      <c r="W83" s="111" t="s">
        <v>6</v>
      </c>
      <c r="X83" s="111" t="s">
        <v>6</v>
      </c>
    </row>
    <row r="84" spans="1:24" ht="15" x14ac:dyDescent="0.25">
      <c r="A84" s="63" t="s">
        <v>99</v>
      </c>
      <c r="B84" s="121" t="s">
        <v>13</v>
      </c>
      <c r="C84" s="278" t="s">
        <v>6</v>
      </c>
      <c r="D84" s="121"/>
      <c r="E84" s="122">
        <v>1.6999999999999999E-3</v>
      </c>
      <c r="F84" s="122">
        <v>1.4E-3</v>
      </c>
      <c r="G84" s="122">
        <v>1.1000000000000001E-3</v>
      </c>
      <c r="H84" s="122">
        <v>2E-3</v>
      </c>
      <c r="I84" s="121" t="s">
        <v>227</v>
      </c>
      <c r="J84" s="122">
        <v>7.1999999999999998E-3</v>
      </c>
      <c r="K84" s="122">
        <v>7.0000000000000001E-3</v>
      </c>
      <c r="L84" s="122">
        <v>1.3100000000000001E-2</v>
      </c>
      <c r="M84" s="121" t="s">
        <v>227</v>
      </c>
      <c r="N84" s="121" t="s">
        <v>227</v>
      </c>
      <c r="O84" s="121" t="s">
        <v>227</v>
      </c>
      <c r="P84" s="121" t="s">
        <v>227</v>
      </c>
      <c r="Q84" s="122">
        <v>3.5000000000000001E-3</v>
      </c>
      <c r="R84" s="122">
        <v>1.09E-2</v>
      </c>
      <c r="S84" s="121" t="s">
        <v>227</v>
      </c>
      <c r="T84" s="121" t="s">
        <v>227</v>
      </c>
      <c r="U84" s="121" t="s">
        <v>227</v>
      </c>
      <c r="V84" s="121" t="s">
        <v>227</v>
      </c>
      <c r="W84" s="111">
        <v>0.03</v>
      </c>
      <c r="X84" s="111">
        <v>0.3</v>
      </c>
    </row>
    <row r="85" spans="1:24" ht="15" x14ac:dyDescent="0.25">
      <c r="A85" s="63" t="s">
        <v>164</v>
      </c>
      <c r="B85" s="121" t="s">
        <v>13</v>
      </c>
      <c r="C85" s="278" t="s">
        <v>6</v>
      </c>
      <c r="D85" s="121"/>
      <c r="E85" s="121" t="s">
        <v>65</v>
      </c>
      <c r="F85" s="121" t="s">
        <v>65</v>
      </c>
      <c r="G85" s="121" t="s">
        <v>65</v>
      </c>
      <c r="H85" s="121" t="s">
        <v>65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11" t="s">
        <v>6</v>
      </c>
      <c r="X85" s="111" t="s">
        <v>6</v>
      </c>
    </row>
    <row r="86" spans="1:24" ht="15" x14ac:dyDescent="0.25">
      <c r="A86" s="63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11"/>
      <c r="X86" s="111"/>
    </row>
    <row r="87" spans="1:24" ht="15" x14ac:dyDescent="0.25">
      <c r="A87" s="63" t="s">
        <v>100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11"/>
      <c r="X87" s="111"/>
    </row>
    <row r="88" spans="1:24" ht="15" x14ac:dyDescent="0.25">
      <c r="A88" s="63" t="s">
        <v>101</v>
      </c>
      <c r="B88" s="121" t="s">
        <v>13</v>
      </c>
      <c r="C88" s="278" t="s">
        <v>6</v>
      </c>
      <c r="D88" s="121"/>
      <c r="E88" s="122">
        <v>6.0000000000000001E-3</v>
      </c>
      <c r="F88" s="122">
        <v>5.0000000000000001E-3</v>
      </c>
      <c r="G88" s="121" t="s">
        <v>40</v>
      </c>
      <c r="H88" s="121" t="s">
        <v>40</v>
      </c>
      <c r="I88" s="122">
        <v>3.5999999999999999E-3</v>
      </c>
      <c r="J88" s="122">
        <v>7.3000000000000001E-3</v>
      </c>
      <c r="K88" s="122">
        <v>7.0000000000000001E-3</v>
      </c>
      <c r="L88" s="122">
        <v>0.14399999999999999</v>
      </c>
      <c r="M88" s="122">
        <v>8.6E-3</v>
      </c>
      <c r="N88" s="122">
        <v>7.3000000000000001E-3</v>
      </c>
      <c r="O88" s="122">
        <v>5.7000000000000002E-3</v>
      </c>
      <c r="P88" s="122">
        <v>8.8999999999999999E-3</v>
      </c>
      <c r="Q88" s="122">
        <v>4.4999999999999997E-3</v>
      </c>
      <c r="R88" s="122">
        <v>0.13100000000000001</v>
      </c>
      <c r="S88" s="122">
        <v>5.7999999999999996E-3</v>
      </c>
      <c r="T88" s="122">
        <v>4.4999999999999997E-3</v>
      </c>
      <c r="U88" s="122">
        <v>4.0000000000000001E-3</v>
      </c>
      <c r="V88" s="122">
        <v>3.8E-3</v>
      </c>
      <c r="W88" s="111" t="s">
        <v>6</v>
      </c>
      <c r="X88" s="111" t="s">
        <v>6</v>
      </c>
    </row>
    <row r="89" spans="1:24" ht="15" x14ac:dyDescent="0.25">
      <c r="A89" s="63" t="s">
        <v>103</v>
      </c>
      <c r="B89" s="121" t="s">
        <v>13</v>
      </c>
      <c r="C89" s="191" t="s">
        <v>527</v>
      </c>
      <c r="D89" s="121"/>
      <c r="E89" s="121" t="s">
        <v>56</v>
      </c>
      <c r="F89" s="122">
        <v>2.0000000000000001E-4</v>
      </c>
      <c r="G89" s="121" t="s">
        <v>56</v>
      </c>
      <c r="H89" s="121" t="s">
        <v>56</v>
      </c>
      <c r="I89" s="122">
        <v>3.2000000000000003E-4</v>
      </c>
      <c r="J89" s="122">
        <v>3.2000000000000003E-4</v>
      </c>
      <c r="K89" s="122">
        <v>2.9999999999999997E-4</v>
      </c>
      <c r="L89" s="122">
        <v>1.4999999999999999E-4</v>
      </c>
      <c r="M89" s="122">
        <v>3.4000000000000002E-4</v>
      </c>
      <c r="N89" s="122">
        <v>3.3E-4</v>
      </c>
      <c r="O89" s="122">
        <v>4.2999999999999999E-4</v>
      </c>
      <c r="P89" s="122">
        <v>4.4999999999999999E-4</v>
      </c>
      <c r="Q89" s="122">
        <v>4.2000000000000002E-4</v>
      </c>
      <c r="R89" s="122">
        <v>1.2E-4</v>
      </c>
      <c r="S89" s="122">
        <v>4.0000000000000002E-4</v>
      </c>
      <c r="T89" s="122">
        <v>4.4999999999999999E-4</v>
      </c>
      <c r="U89" s="122">
        <v>5.0000000000000001E-4</v>
      </c>
      <c r="V89" s="122">
        <v>4.6999999999999999E-4</v>
      </c>
      <c r="W89" s="111" t="s">
        <v>6</v>
      </c>
      <c r="X89" s="111" t="s">
        <v>6</v>
      </c>
    </row>
    <row r="90" spans="1:24" ht="15" x14ac:dyDescent="0.25">
      <c r="A90" s="63" t="s">
        <v>104</v>
      </c>
      <c r="B90" s="121" t="s">
        <v>13</v>
      </c>
      <c r="C90" s="278" t="s">
        <v>6</v>
      </c>
      <c r="D90" s="121"/>
      <c r="E90" s="122">
        <v>6.9999999999999999E-4</v>
      </c>
      <c r="F90" s="122">
        <v>8.9999999999999998E-4</v>
      </c>
      <c r="G90" s="122">
        <v>8.0000000000000004E-4</v>
      </c>
      <c r="H90" s="122">
        <v>8.0000000000000004E-4</v>
      </c>
      <c r="I90" s="122">
        <v>9.2000000000000003E-4</v>
      </c>
      <c r="J90" s="122">
        <v>3.1199999999999999E-3</v>
      </c>
      <c r="K90" s="122">
        <v>3.1900000000000001E-3</v>
      </c>
      <c r="L90" s="122">
        <v>1.41E-3</v>
      </c>
      <c r="M90" s="122">
        <v>1.1000000000000001E-3</v>
      </c>
      <c r="N90" s="122">
        <v>9.3999999999999997E-4</v>
      </c>
      <c r="O90" s="122">
        <v>1.0200000000000001E-3</v>
      </c>
      <c r="P90" s="122">
        <v>1.07E-3</v>
      </c>
      <c r="Q90" s="122">
        <v>1.1199999999999999E-3</v>
      </c>
      <c r="R90" s="122">
        <v>8.4000000000000003E-4</v>
      </c>
      <c r="S90" s="122">
        <v>1.2899999999999999E-3</v>
      </c>
      <c r="T90" s="122">
        <v>1.1000000000000001E-3</v>
      </c>
      <c r="U90" s="122">
        <v>9.8999999999999999E-4</v>
      </c>
      <c r="V90" s="122">
        <v>9.7000000000000005E-4</v>
      </c>
      <c r="W90" s="111" t="s">
        <v>6</v>
      </c>
      <c r="X90" s="111">
        <v>0.15</v>
      </c>
    </row>
    <row r="91" spans="1:24" ht="15" x14ac:dyDescent="0.25">
      <c r="A91" s="63" t="s">
        <v>59</v>
      </c>
      <c r="B91" s="121" t="s">
        <v>13</v>
      </c>
      <c r="C91" s="278" t="s">
        <v>6</v>
      </c>
      <c r="D91" s="121"/>
      <c r="E91" s="122">
        <v>7.2999999999999995E-2</v>
      </c>
      <c r="F91" s="122">
        <v>7.3999999999999996E-2</v>
      </c>
      <c r="G91" s="122">
        <v>7.8E-2</v>
      </c>
      <c r="H91" s="122">
        <v>7.9000000000000001E-2</v>
      </c>
      <c r="I91" s="122">
        <v>8.2000000000000003E-2</v>
      </c>
      <c r="J91" s="122">
        <v>7.9399999999999998E-2</v>
      </c>
      <c r="K91" s="122">
        <v>7.8700000000000006E-2</v>
      </c>
      <c r="L91" s="122">
        <v>3.8199999999999998E-2</v>
      </c>
      <c r="M91" s="122">
        <v>7.3700000000000002E-2</v>
      </c>
      <c r="N91" s="122">
        <v>8.6800000000000002E-2</v>
      </c>
      <c r="O91" s="122">
        <v>7.8399999999999997E-2</v>
      </c>
      <c r="P91" s="122">
        <v>8.8400000000000006E-2</v>
      </c>
      <c r="Q91" s="122">
        <v>9.11E-2</v>
      </c>
      <c r="R91" s="122">
        <v>3.09E-2</v>
      </c>
      <c r="S91" s="122">
        <v>7.0199999999999999E-2</v>
      </c>
      <c r="T91" s="122">
        <v>7.46E-2</v>
      </c>
      <c r="U91" s="122">
        <v>8.0699999999999994E-2</v>
      </c>
      <c r="V91" s="122">
        <v>8.2600000000000007E-2</v>
      </c>
      <c r="W91" s="111" t="s">
        <v>6</v>
      </c>
      <c r="X91" s="111" t="s">
        <v>6</v>
      </c>
    </row>
    <row r="92" spans="1:24" ht="15" x14ac:dyDescent="0.25">
      <c r="A92" s="63" t="s">
        <v>60</v>
      </c>
      <c r="B92" s="121" t="s">
        <v>13</v>
      </c>
      <c r="C92" s="278" t="s">
        <v>6</v>
      </c>
      <c r="D92" s="121"/>
      <c r="E92" s="121" t="s">
        <v>62</v>
      </c>
      <c r="F92" s="121" t="s">
        <v>62</v>
      </c>
      <c r="G92" s="121" t="s">
        <v>62</v>
      </c>
      <c r="H92" s="121" t="s">
        <v>62</v>
      </c>
      <c r="I92" s="121" t="s">
        <v>69</v>
      </c>
      <c r="J92" s="121" t="s">
        <v>69</v>
      </c>
      <c r="K92" s="121" t="s">
        <v>69</v>
      </c>
      <c r="L92" s="121" t="s">
        <v>69</v>
      </c>
      <c r="M92" s="121" t="s">
        <v>69</v>
      </c>
      <c r="N92" s="121" t="s">
        <v>69</v>
      </c>
      <c r="O92" s="121" t="s">
        <v>69</v>
      </c>
      <c r="P92" s="121" t="s">
        <v>69</v>
      </c>
      <c r="Q92" s="121" t="s">
        <v>69</v>
      </c>
      <c r="R92" s="121" t="s">
        <v>69</v>
      </c>
      <c r="S92" s="121" t="s">
        <v>69</v>
      </c>
      <c r="T92" s="121" t="s">
        <v>69</v>
      </c>
      <c r="U92" s="121" t="s">
        <v>69</v>
      </c>
      <c r="V92" s="121" t="s">
        <v>69</v>
      </c>
      <c r="W92" s="111" t="s">
        <v>6</v>
      </c>
      <c r="X92" s="111" t="s">
        <v>6</v>
      </c>
    </row>
    <row r="93" spans="1:24" ht="15" x14ac:dyDescent="0.25">
      <c r="A93" s="63" t="s">
        <v>105</v>
      </c>
      <c r="B93" s="121" t="s">
        <v>13</v>
      </c>
      <c r="C93" s="278" t="s">
        <v>6</v>
      </c>
      <c r="D93" s="121"/>
      <c r="E93" s="121" t="s">
        <v>57</v>
      </c>
      <c r="F93" s="121" t="s">
        <v>57</v>
      </c>
      <c r="G93" s="121" t="s">
        <v>57</v>
      </c>
      <c r="H93" s="121" t="s">
        <v>57</v>
      </c>
      <c r="I93" s="121" t="s">
        <v>224</v>
      </c>
      <c r="J93" s="121" t="s">
        <v>224</v>
      </c>
      <c r="K93" s="121" t="s">
        <v>224</v>
      </c>
      <c r="L93" s="121" t="s">
        <v>224</v>
      </c>
      <c r="M93" s="121" t="s">
        <v>224</v>
      </c>
      <c r="N93" s="121" t="s">
        <v>224</v>
      </c>
      <c r="O93" s="121" t="s">
        <v>224</v>
      </c>
      <c r="P93" s="121" t="s">
        <v>224</v>
      </c>
      <c r="Q93" s="121" t="s">
        <v>224</v>
      </c>
      <c r="R93" s="121" t="s">
        <v>224</v>
      </c>
      <c r="S93" s="121" t="s">
        <v>224</v>
      </c>
      <c r="T93" s="121" t="s">
        <v>224</v>
      </c>
      <c r="U93" s="121" t="s">
        <v>224</v>
      </c>
      <c r="V93" s="121" t="s">
        <v>224</v>
      </c>
      <c r="W93" s="111" t="s">
        <v>6</v>
      </c>
      <c r="X93" s="111" t="s">
        <v>6</v>
      </c>
    </row>
    <row r="94" spans="1:24" ht="15" x14ac:dyDescent="0.25">
      <c r="A94" s="63" t="s">
        <v>106</v>
      </c>
      <c r="B94" s="121" t="s">
        <v>13</v>
      </c>
      <c r="C94" s="278" t="s">
        <v>6</v>
      </c>
      <c r="D94" s="121"/>
      <c r="E94" s="121" t="s">
        <v>51</v>
      </c>
      <c r="F94" s="121" t="s">
        <v>51</v>
      </c>
      <c r="G94" s="121" t="s">
        <v>51</v>
      </c>
      <c r="H94" s="121" t="s">
        <v>51</v>
      </c>
      <c r="I94" s="121" t="s">
        <v>42</v>
      </c>
      <c r="J94" s="121" t="s">
        <v>42</v>
      </c>
      <c r="K94" s="121" t="s">
        <v>42</v>
      </c>
      <c r="L94" s="121" t="s">
        <v>42</v>
      </c>
      <c r="M94" s="121" t="s">
        <v>42</v>
      </c>
      <c r="N94" s="121" t="s">
        <v>42</v>
      </c>
      <c r="O94" s="121" t="s">
        <v>42</v>
      </c>
      <c r="P94" s="121" t="s">
        <v>42</v>
      </c>
      <c r="Q94" s="121" t="s">
        <v>42</v>
      </c>
      <c r="R94" s="121" t="s">
        <v>42</v>
      </c>
      <c r="S94" s="121" t="s">
        <v>42</v>
      </c>
      <c r="T94" s="121" t="s">
        <v>42</v>
      </c>
      <c r="U94" s="121" t="s">
        <v>42</v>
      </c>
      <c r="V94" s="121" t="s">
        <v>42</v>
      </c>
      <c r="W94" s="111" t="s">
        <v>6</v>
      </c>
      <c r="X94" s="111" t="s">
        <v>6</v>
      </c>
    </row>
    <row r="95" spans="1:24" ht="15" x14ac:dyDescent="0.25">
      <c r="A95" s="63" t="s">
        <v>108</v>
      </c>
      <c r="B95" s="121" t="s">
        <v>13</v>
      </c>
      <c r="C95" s="278" t="s">
        <v>6</v>
      </c>
      <c r="D95" s="121"/>
      <c r="E95" s="121" t="s">
        <v>68</v>
      </c>
      <c r="F95" s="174">
        <v>3.0000000000000001E-5</v>
      </c>
      <c r="G95" s="174">
        <v>3.0000000000000001E-5</v>
      </c>
      <c r="H95" s="174">
        <v>2.0000000000000002E-5</v>
      </c>
      <c r="I95" s="122">
        <v>2.1999999999999999E-5</v>
      </c>
      <c r="J95" s="122">
        <v>8.5000000000000006E-5</v>
      </c>
      <c r="K95" s="122">
        <v>8.7999999999999998E-5</v>
      </c>
      <c r="L95" s="122">
        <v>7.3999999999999996E-5</v>
      </c>
      <c r="M95" s="122">
        <v>2.1999999999999999E-5</v>
      </c>
      <c r="N95" s="122">
        <v>1.5999999999999999E-5</v>
      </c>
      <c r="O95" s="122">
        <v>1.4E-5</v>
      </c>
      <c r="P95" s="122">
        <v>1.2E-5</v>
      </c>
      <c r="Q95" s="122">
        <v>3.1999999999999999E-5</v>
      </c>
      <c r="R95" s="122">
        <v>4.8000000000000001E-5</v>
      </c>
      <c r="S95" s="122">
        <v>1.7E-5</v>
      </c>
      <c r="T95" s="122">
        <v>1.2999999999999999E-5</v>
      </c>
      <c r="U95" s="122">
        <v>1.2999999999999999E-5</v>
      </c>
      <c r="V95" s="121"/>
      <c r="W95" s="111" t="s">
        <v>6</v>
      </c>
      <c r="X95" s="111" t="s">
        <v>6</v>
      </c>
    </row>
    <row r="96" spans="1:24" ht="15" x14ac:dyDescent="0.25">
      <c r="A96" s="63" t="s">
        <v>72</v>
      </c>
      <c r="B96" s="121" t="s">
        <v>13</v>
      </c>
      <c r="C96" s="278" t="s">
        <v>6</v>
      </c>
      <c r="D96" s="121"/>
      <c r="E96" s="122">
        <v>4.0000000000000002E-4</v>
      </c>
      <c r="F96" s="122">
        <v>1E-3</v>
      </c>
      <c r="G96" s="122">
        <v>6.9999999999999999E-4</v>
      </c>
      <c r="H96" s="122">
        <v>1E-3</v>
      </c>
      <c r="I96" s="121" t="s">
        <v>69</v>
      </c>
      <c r="J96" s="121" t="s">
        <v>69</v>
      </c>
      <c r="K96" s="121" t="s">
        <v>69</v>
      </c>
      <c r="L96" s="122">
        <v>1.2E-4</v>
      </c>
      <c r="M96" s="121" t="s">
        <v>69</v>
      </c>
      <c r="N96" s="121" t="s">
        <v>69</v>
      </c>
      <c r="O96" s="121" t="s">
        <v>69</v>
      </c>
      <c r="P96" s="121" t="s">
        <v>69</v>
      </c>
      <c r="Q96" s="121" t="s">
        <v>69</v>
      </c>
      <c r="R96" s="122">
        <v>1.2E-4</v>
      </c>
      <c r="S96" s="121" t="s">
        <v>69</v>
      </c>
      <c r="T96" s="121" t="s">
        <v>69</v>
      </c>
      <c r="U96" s="121" t="s">
        <v>69</v>
      </c>
      <c r="V96" s="121" t="s">
        <v>69</v>
      </c>
      <c r="W96" s="111" t="s">
        <v>6</v>
      </c>
      <c r="X96" s="111" t="s">
        <v>6</v>
      </c>
    </row>
    <row r="97" spans="1:24" ht="15" x14ac:dyDescent="0.25">
      <c r="A97" s="63" t="s">
        <v>109</v>
      </c>
      <c r="B97" s="121" t="s">
        <v>13</v>
      </c>
      <c r="C97" s="278" t="s">
        <v>6</v>
      </c>
      <c r="D97" s="121"/>
      <c r="E97" s="174">
        <v>3.0000000000000001E-5</v>
      </c>
      <c r="F97" s="121" t="s">
        <v>134</v>
      </c>
      <c r="G97" s="122">
        <v>1.1E-4</v>
      </c>
      <c r="H97" s="122">
        <v>7.7999999999999999E-4</v>
      </c>
      <c r="I97" s="121" t="s">
        <v>69</v>
      </c>
      <c r="J97" s="122">
        <v>4.2000000000000002E-4</v>
      </c>
      <c r="K97" s="122">
        <v>4.0999999999999999E-4</v>
      </c>
      <c r="L97" s="122">
        <v>2.7E-4</v>
      </c>
      <c r="M97" s="121" t="s">
        <v>69</v>
      </c>
      <c r="N97" s="121" t="s">
        <v>69</v>
      </c>
      <c r="O97" s="121" t="s">
        <v>69</v>
      </c>
      <c r="P97" s="121" t="s">
        <v>69</v>
      </c>
      <c r="Q97" s="121" t="s">
        <v>69</v>
      </c>
      <c r="R97" s="122">
        <v>2.0000000000000001E-4</v>
      </c>
      <c r="S97" s="121" t="s">
        <v>69</v>
      </c>
      <c r="T97" s="121" t="s">
        <v>69</v>
      </c>
      <c r="U97" s="121" t="s">
        <v>69</v>
      </c>
      <c r="V97" s="121" t="s">
        <v>69</v>
      </c>
      <c r="W97" s="111" t="s">
        <v>6</v>
      </c>
      <c r="X97" s="111" t="s">
        <v>6</v>
      </c>
    </row>
    <row r="98" spans="1:24" ht="15" x14ac:dyDescent="0.25">
      <c r="A98" s="63" t="s">
        <v>110</v>
      </c>
      <c r="B98" s="121" t="s">
        <v>13</v>
      </c>
      <c r="C98" s="278" t="s">
        <v>6</v>
      </c>
      <c r="D98" s="121"/>
      <c r="E98" s="122">
        <v>1E-3</v>
      </c>
      <c r="F98" s="121" t="s">
        <v>57</v>
      </c>
      <c r="G98" s="121" t="s">
        <v>57</v>
      </c>
      <c r="H98" s="121" t="s">
        <v>57</v>
      </c>
      <c r="I98" s="122">
        <v>8.5999999999999998E-4</v>
      </c>
      <c r="J98" s="122">
        <v>1.34E-3</v>
      </c>
      <c r="K98" s="122">
        <v>1.2099999999999999E-3</v>
      </c>
      <c r="L98" s="122">
        <v>3.5599999999999998E-3</v>
      </c>
      <c r="M98" s="122">
        <v>1.3799999999999999E-3</v>
      </c>
      <c r="N98" s="122">
        <v>1.08E-3</v>
      </c>
      <c r="O98" s="122">
        <v>1.0200000000000001E-3</v>
      </c>
      <c r="P98" s="122">
        <v>9.3999999999999997E-4</v>
      </c>
      <c r="Q98" s="122">
        <v>1.15E-3</v>
      </c>
      <c r="R98" s="122">
        <v>3.2100000000000002E-3</v>
      </c>
      <c r="S98" s="122">
        <v>9.7999999999999997E-4</v>
      </c>
      <c r="T98" s="122">
        <v>9.3999999999999997E-4</v>
      </c>
      <c r="U98" s="122">
        <v>9.3000000000000005E-4</v>
      </c>
      <c r="V98" s="122">
        <v>9.7000000000000005E-4</v>
      </c>
      <c r="W98" s="111" t="s">
        <v>6</v>
      </c>
      <c r="X98" s="111" t="s">
        <v>6</v>
      </c>
    </row>
    <row r="99" spans="1:24" ht="15" x14ac:dyDescent="0.25">
      <c r="A99" s="63" t="s">
        <v>111</v>
      </c>
      <c r="B99" s="121" t="s">
        <v>13</v>
      </c>
      <c r="C99" s="278" t="s">
        <v>6</v>
      </c>
      <c r="D99" s="121"/>
      <c r="E99" s="122">
        <v>1.4E-2</v>
      </c>
      <c r="F99" s="122">
        <v>1.4E-2</v>
      </c>
      <c r="G99" s="121" t="s">
        <v>40</v>
      </c>
      <c r="H99" s="122">
        <v>2.7E-2</v>
      </c>
      <c r="I99" s="122">
        <v>1.2999999999999999E-2</v>
      </c>
      <c r="J99" s="122">
        <v>0.108</v>
      </c>
      <c r="K99" s="122">
        <v>0.108</v>
      </c>
      <c r="L99" s="122">
        <v>0.371</v>
      </c>
      <c r="M99" s="122">
        <v>2.3E-2</v>
      </c>
      <c r="N99" s="122">
        <v>1.4E-2</v>
      </c>
      <c r="O99" s="121" t="s">
        <v>42</v>
      </c>
      <c r="P99" s="121" t="s">
        <v>42</v>
      </c>
      <c r="Q99" s="121" t="s">
        <v>42</v>
      </c>
      <c r="R99" s="122">
        <v>0.28599999999999998</v>
      </c>
      <c r="S99" s="121" t="s">
        <v>42</v>
      </c>
      <c r="T99" s="121" t="s">
        <v>42</v>
      </c>
      <c r="U99" s="121" t="s">
        <v>42</v>
      </c>
      <c r="V99" s="121" t="s">
        <v>42</v>
      </c>
      <c r="W99" s="111" t="s">
        <v>6</v>
      </c>
      <c r="X99" s="111" t="s">
        <v>6</v>
      </c>
    </row>
    <row r="100" spans="1:24" ht="15" x14ac:dyDescent="0.25">
      <c r="A100" s="63" t="s">
        <v>112</v>
      </c>
      <c r="B100" s="121" t="s">
        <v>13</v>
      </c>
      <c r="C100" s="278" t="s">
        <v>6</v>
      </c>
      <c r="D100" s="121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225</v>
      </c>
      <c r="J100" s="121" t="s">
        <v>225</v>
      </c>
      <c r="K100" s="121" t="s">
        <v>225</v>
      </c>
      <c r="L100" s="122">
        <v>1.4999999999999999E-4</v>
      </c>
      <c r="M100" s="121" t="s">
        <v>225</v>
      </c>
      <c r="N100" s="121" t="s">
        <v>225</v>
      </c>
      <c r="O100" s="121" t="s">
        <v>225</v>
      </c>
      <c r="P100" s="121" t="s">
        <v>225</v>
      </c>
      <c r="Q100" s="121" t="s">
        <v>225</v>
      </c>
      <c r="R100" s="122">
        <v>9.1000000000000003E-5</v>
      </c>
      <c r="S100" s="121" t="s">
        <v>225</v>
      </c>
      <c r="T100" s="121" t="s">
        <v>225</v>
      </c>
      <c r="U100" s="121" t="s">
        <v>225</v>
      </c>
      <c r="V100" s="121" t="s">
        <v>225</v>
      </c>
      <c r="W100" s="111" t="s">
        <v>6</v>
      </c>
      <c r="X100" s="111" t="s">
        <v>6</v>
      </c>
    </row>
    <row r="101" spans="1:24" ht="15" x14ac:dyDescent="0.25">
      <c r="A101" s="63" t="s">
        <v>113</v>
      </c>
      <c r="B101" s="121" t="s">
        <v>13</v>
      </c>
      <c r="C101" s="278" t="s">
        <v>6</v>
      </c>
      <c r="D101" s="121"/>
      <c r="E101" s="122">
        <v>1E-3</v>
      </c>
      <c r="F101" s="122">
        <v>1E-3</v>
      </c>
      <c r="G101" s="122">
        <v>1E-3</v>
      </c>
      <c r="H101" s="122">
        <v>1E-3</v>
      </c>
      <c r="I101" s="122">
        <v>6.6E-4</v>
      </c>
      <c r="J101" s="122">
        <v>1.14E-3</v>
      </c>
      <c r="K101" s="122">
        <v>1.1100000000000001E-3</v>
      </c>
      <c r="L101" s="121" t="s">
        <v>224</v>
      </c>
      <c r="M101" s="122">
        <v>1.1800000000000001E-3</v>
      </c>
      <c r="N101" s="122">
        <v>9.8999999999999999E-4</v>
      </c>
      <c r="O101" s="122">
        <v>8.4000000000000003E-4</v>
      </c>
      <c r="P101" s="122">
        <v>1.58E-3</v>
      </c>
      <c r="Q101" s="122">
        <v>1.01E-3</v>
      </c>
      <c r="R101" s="121" t="s">
        <v>224</v>
      </c>
      <c r="S101" s="121" t="s">
        <v>224</v>
      </c>
      <c r="T101" s="122">
        <v>1.56E-3</v>
      </c>
      <c r="U101" s="122">
        <v>1.24E-3</v>
      </c>
      <c r="V101" s="122">
        <v>1.6199999999999999E-3</v>
      </c>
      <c r="W101" s="111" t="s">
        <v>6</v>
      </c>
      <c r="X101" s="111" t="s">
        <v>6</v>
      </c>
    </row>
    <row r="102" spans="1:24" ht="15" x14ac:dyDescent="0.25">
      <c r="A102" s="63" t="s">
        <v>78</v>
      </c>
      <c r="B102" s="121" t="s">
        <v>13</v>
      </c>
      <c r="C102" s="278" t="s">
        <v>6</v>
      </c>
      <c r="D102" s="121"/>
      <c r="E102" s="122">
        <v>10.9</v>
      </c>
      <c r="F102" s="122">
        <v>11.9</v>
      </c>
      <c r="G102" s="122">
        <v>11.7</v>
      </c>
      <c r="H102" s="122">
        <v>12.3</v>
      </c>
      <c r="I102" s="122">
        <v>12.1</v>
      </c>
      <c r="J102" s="122">
        <v>17.3</v>
      </c>
      <c r="K102" s="122">
        <v>17.7</v>
      </c>
      <c r="L102" s="122">
        <v>3.18</v>
      </c>
      <c r="M102" s="122">
        <v>9.93</v>
      </c>
      <c r="N102" s="122">
        <v>11</v>
      </c>
      <c r="O102" s="122">
        <v>10.5</v>
      </c>
      <c r="P102" s="122">
        <v>11.8</v>
      </c>
      <c r="Q102" s="122">
        <v>13.5</v>
      </c>
      <c r="R102" s="122">
        <v>2.89</v>
      </c>
      <c r="S102" s="122">
        <v>10</v>
      </c>
      <c r="T102" s="122">
        <v>11</v>
      </c>
      <c r="U102" s="122">
        <v>11.4</v>
      </c>
      <c r="V102" s="122">
        <v>11.6</v>
      </c>
      <c r="W102" s="111" t="s">
        <v>6</v>
      </c>
      <c r="X102" s="111" t="s">
        <v>6</v>
      </c>
    </row>
    <row r="103" spans="1:24" ht="15" x14ac:dyDescent="0.25">
      <c r="A103" s="63" t="s">
        <v>114</v>
      </c>
      <c r="B103" s="121" t="s">
        <v>13</v>
      </c>
      <c r="C103" s="278" t="s">
        <v>6</v>
      </c>
      <c r="D103" s="121"/>
      <c r="E103" s="122">
        <v>4.9000000000000002E-2</v>
      </c>
      <c r="F103" s="122">
        <v>6.6000000000000003E-2</v>
      </c>
      <c r="G103" s="122">
        <v>7.0000000000000007E-2</v>
      </c>
      <c r="H103" s="122">
        <v>8.8999999999999996E-2</v>
      </c>
      <c r="I103" s="122">
        <v>5.7000000000000002E-2</v>
      </c>
      <c r="J103" s="122">
        <v>0.28199999999999997</v>
      </c>
      <c r="K103" s="122">
        <v>0.28499999999999998</v>
      </c>
      <c r="L103" s="122">
        <v>7.7799999999999994E-2</v>
      </c>
      <c r="M103" s="122">
        <v>2.5000000000000001E-2</v>
      </c>
      <c r="N103" s="122">
        <v>2.7099999999999999E-2</v>
      </c>
      <c r="O103" s="122">
        <v>1.8E-3</v>
      </c>
      <c r="P103" s="122">
        <v>3.4099999999999998E-3</v>
      </c>
      <c r="Q103" s="122">
        <v>9.2899999999999996E-3</v>
      </c>
      <c r="R103" s="122">
        <v>4.6899999999999997E-2</v>
      </c>
      <c r="S103" s="122">
        <v>2.01E-2</v>
      </c>
      <c r="T103" s="122">
        <v>3.4099999999999998E-3</v>
      </c>
      <c r="U103" s="122">
        <v>2.3E-3</v>
      </c>
      <c r="V103" s="122">
        <v>2.2599999999999999E-3</v>
      </c>
      <c r="W103" s="111" t="s">
        <v>6</v>
      </c>
      <c r="X103" s="111" t="s">
        <v>6</v>
      </c>
    </row>
    <row r="104" spans="1:24" ht="15" x14ac:dyDescent="0.25">
      <c r="A104" s="63" t="s">
        <v>161</v>
      </c>
      <c r="B104" s="121" t="s">
        <v>13</v>
      </c>
      <c r="C104" s="278" t="s">
        <v>6</v>
      </c>
      <c r="D104" s="121"/>
      <c r="E104" s="121"/>
      <c r="F104" s="121"/>
      <c r="G104" s="121"/>
      <c r="H104" s="121"/>
      <c r="I104" s="121" t="s">
        <v>226</v>
      </c>
      <c r="J104" s="121" t="s">
        <v>226</v>
      </c>
      <c r="K104" s="121" t="s">
        <v>226</v>
      </c>
      <c r="L104" s="121" t="s">
        <v>226</v>
      </c>
      <c r="M104" s="121" t="s">
        <v>226</v>
      </c>
      <c r="N104" s="121" t="s">
        <v>226</v>
      </c>
      <c r="O104" s="121" t="s">
        <v>226</v>
      </c>
      <c r="P104" s="121" t="s">
        <v>226</v>
      </c>
      <c r="Q104" s="121" t="s">
        <v>226</v>
      </c>
      <c r="R104" s="121" t="s">
        <v>226</v>
      </c>
      <c r="S104" s="121" t="s">
        <v>226</v>
      </c>
      <c r="T104" s="121" t="s">
        <v>226</v>
      </c>
      <c r="U104" s="121" t="s">
        <v>226</v>
      </c>
      <c r="V104" s="121" t="s">
        <v>226</v>
      </c>
      <c r="W104" s="111" t="s">
        <v>6</v>
      </c>
      <c r="X104" s="111" t="s">
        <v>6</v>
      </c>
    </row>
    <row r="105" spans="1:24" ht="15" x14ac:dyDescent="0.25">
      <c r="A105" s="63" t="s">
        <v>115</v>
      </c>
      <c r="B105" s="121" t="s">
        <v>13</v>
      </c>
      <c r="C105" s="278" t="s">
        <v>6</v>
      </c>
      <c r="D105" s="121"/>
      <c r="E105" s="121" t="s">
        <v>69</v>
      </c>
      <c r="F105" s="122">
        <v>3.6000000000000002E-4</v>
      </c>
      <c r="G105" s="122">
        <v>3.3E-4</v>
      </c>
      <c r="H105" s="122">
        <v>2.9999999999999997E-4</v>
      </c>
      <c r="I105" s="122">
        <v>4.4000000000000002E-4</v>
      </c>
      <c r="J105" s="122">
        <v>4.0900000000000002E-4</v>
      </c>
      <c r="K105" s="122">
        <v>3.9100000000000002E-4</v>
      </c>
      <c r="L105" s="122">
        <v>1.92E-4</v>
      </c>
      <c r="M105" s="122">
        <v>3.59E-4</v>
      </c>
      <c r="N105" s="122">
        <v>3.5799999999999997E-4</v>
      </c>
      <c r="O105" s="122">
        <v>3.4200000000000002E-4</v>
      </c>
      <c r="P105" s="122">
        <v>3.6200000000000002E-4</v>
      </c>
      <c r="Q105" s="122">
        <v>3.1700000000000001E-4</v>
      </c>
      <c r="R105" s="122">
        <v>1.3899999999999999E-4</v>
      </c>
      <c r="S105" s="122">
        <v>3.6299999999999999E-4</v>
      </c>
      <c r="T105" s="122">
        <v>3.7800000000000003E-4</v>
      </c>
      <c r="U105" s="122">
        <v>4.1399999999999998E-4</v>
      </c>
      <c r="V105" s="122">
        <v>3.8099999999999999E-4</v>
      </c>
      <c r="W105" s="111" t="s">
        <v>6</v>
      </c>
      <c r="X105" s="111" t="s">
        <v>6</v>
      </c>
    </row>
    <row r="106" spans="1:24" ht="15" x14ac:dyDescent="0.25">
      <c r="A106" s="63" t="s">
        <v>116</v>
      </c>
      <c r="B106" s="121" t="s">
        <v>13</v>
      </c>
      <c r="C106" s="278" t="s">
        <v>6</v>
      </c>
      <c r="D106" s="121"/>
      <c r="E106" s="121" t="s">
        <v>57</v>
      </c>
      <c r="F106" s="121" t="s">
        <v>57</v>
      </c>
      <c r="G106" s="121" t="s">
        <v>57</v>
      </c>
      <c r="H106" s="121" t="s">
        <v>57</v>
      </c>
      <c r="I106" s="121" t="s">
        <v>224</v>
      </c>
      <c r="J106" s="122">
        <v>6.0999999999999997E-4</v>
      </c>
      <c r="K106" s="122">
        <v>5.9000000000000003E-4</v>
      </c>
      <c r="L106" s="122">
        <v>1.06E-3</v>
      </c>
      <c r="M106" s="121" t="s">
        <v>224</v>
      </c>
      <c r="N106" s="121" t="s">
        <v>224</v>
      </c>
      <c r="O106" s="121" t="s">
        <v>224</v>
      </c>
      <c r="P106" s="121" t="s">
        <v>224</v>
      </c>
      <c r="Q106" s="121" t="s">
        <v>224</v>
      </c>
      <c r="R106" s="122">
        <v>7.7999999999999999E-4</v>
      </c>
      <c r="S106" s="121" t="s">
        <v>224</v>
      </c>
      <c r="T106" s="121" t="s">
        <v>224</v>
      </c>
      <c r="U106" s="121" t="s">
        <v>224</v>
      </c>
      <c r="V106" s="121" t="s">
        <v>224</v>
      </c>
      <c r="W106" s="111" t="s">
        <v>6</v>
      </c>
      <c r="X106" s="111" t="s">
        <v>6</v>
      </c>
    </row>
    <row r="107" spans="1:24" ht="15" x14ac:dyDescent="0.25">
      <c r="A107" s="63" t="s">
        <v>117</v>
      </c>
      <c r="B107" s="121" t="s">
        <v>13</v>
      </c>
      <c r="C107" s="278" t="s">
        <v>6</v>
      </c>
      <c r="D107" s="121"/>
      <c r="E107" s="121"/>
      <c r="F107" s="121"/>
      <c r="G107" s="121"/>
      <c r="H107" s="121"/>
      <c r="I107" s="121" t="s">
        <v>102</v>
      </c>
      <c r="J107" s="121" t="s">
        <v>102</v>
      </c>
      <c r="K107" s="121" t="s">
        <v>102</v>
      </c>
      <c r="L107" s="121" t="s">
        <v>102</v>
      </c>
      <c r="M107" s="121" t="s">
        <v>102</v>
      </c>
      <c r="N107" s="121" t="s">
        <v>102</v>
      </c>
      <c r="O107" s="121" t="s">
        <v>102</v>
      </c>
      <c r="P107" s="121" t="s">
        <v>102</v>
      </c>
      <c r="Q107" s="121" t="s">
        <v>102</v>
      </c>
      <c r="R107" s="121" t="s">
        <v>102</v>
      </c>
      <c r="S107" s="121" t="s">
        <v>102</v>
      </c>
      <c r="T107" s="121" t="s">
        <v>102</v>
      </c>
      <c r="U107" s="121" t="s">
        <v>102</v>
      </c>
      <c r="V107" s="121" t="s">
        <v>102</v>
      </c>
      <c r="W107" s="111" t="s">
        <v>6</v>
      </c>
      <c r="X107" s="111" t="s">
        <v>6</v>
      </c>
    </row>
    <row r="108" spans="1:24" ht="15" x14ac:dyDescent="0.25">
      <c r="A108" s="63" t="s">
        <v>82</v>
      </c>
      <c r="B108" s="121" t="s">
        <v>13</v>
      </c>
      <c r="C108" s="278" t="s">
        <v>6</v>
      </c>
      <c r="D108" s="121"/>
      <c r="E108" s="122">
        <v>0.7</v>
      </c>
      <c r="F108" s="122">
        <v>0.7</v>
      </c>
      <c r="G108" s="122">
        <v>0.7</v>
      </c>
      <c r="H108" s="122">
        <v>0.9</v>
      </c>
      <c r="I108" s="122">
        <v>0.84</v>
      </c>
      <c r="J108" s="122">
        <v>2.06</v>
      </c>
      <c r="K108" s="122">
        <v>2.1</v>
      </c>
      <c r="L108" s="122">
        <v>1.31</v>
      </c>
      <c r="M108" s="122">
        <v>0.79</v>
      </c>
      <c r="N108" s="122">
        <v>0.79</v>
      </c>
      <c r="O108" s="122">
        <v>0.84</v>
      </c>
      <c r="P108" s="122">
        <v>0.96</v>
      </c>
      <c r="Q108" s="122">
        <v>1.1000000000000001</v>
      </c>
      <c r="R108" s="122">
        <v>0.95</v>
      </c>
      <c r="S108" s="122">
        <v>0.71</v>
      </c>
      <c r="T108" s="122">
        <v>0.89</v>
      </c>
      <c r="U108" s="122">
        <v>0.9</v>
      </c>
      <c r="V108" s="122">
        <v>0.91</v>
      </c>
      <c r="W108" s="111" t="s">
        <v>6</v>
      </c>
      <c r="X108" s="111" t="s">
        <v>6</v>
      </c>
    </row>
    <row r="109" spans="1:24" ht="15" x14ac:dyDescent="0.25">
      <c r="A109" s="63" t="s">
        <v>118</v>
      </c>
      <c r="B109" s="121" t="s">
        <v>13</v>
      </c>
      <c r="C109" s="278" t="s">
        <v>6</v>
      </c>
      <c r="D109" s="121"/>
      <c r="E109" s="121" t="s">
        <v>84</v>
      </c>
      <c r="F109" s="121" t="s">
        <v>84</v>
      </c>
      <c r="G109" s="121" t="s">
        <v>84</v>
      </c>
      <c r="H109" s="121" t="s">
        <v>84</v>
      </c>
      <c r="I109" s="121" t="s">
        <v>69</v>
      </c>
      <c r="J109" s="121" t="s">
        <v>69</v>
      </c>
      <c r="K109" s="121" t="s">
        <v>69</v>
      </c>
      <c r="L109" s="121" t="s">
        <v>69</v>
      </c>
      <c r="M109" s="121" t="s">
        <v>69</v>
      </c>
      <c r="N109" s="121" t="s">
        <v>69</v>
      </c>
      <c r="O109" s="121" t="s">
        <v>69</v>
      </c>
      <c r="P109" s="121" t="s">
        <v>69</v>
      </c>
      <c r="Q109" s="121" t="s">
        <v>69</v>
      </c>
      <c r="R109" s="121" t="s">
        <v>69</v>
      </c>
      <c r="S109" s="121" t="s">
        <v>69</v>
      </c>
      <c r="T109" s="121" t="s">
        <v>69</v>
      </c>
      <c r="U109" s="121" t="s">
        <v>69</v>
      </c>
      <c r="V109" s="121" t="s">
        <v>69</v>
      </c>
      <c r="W109" s="111" t="s">
        <v>6</v>
      </c>
      <c r="X109" s="111" t="s">
        <v>6</v>
      </c>
    </row>
    <row r="110" spans="1:24" ht="15" x14ac:dyDescent="0.25">
      <c r="A110" s="63" t="s">
        <v>119</v>
      </c>
      <c r="B110" s="121" t="s">
        <v>13</v>
      </c>
      <c r="C110" s="278" t="s">
        <v>6</v>
      </c>
      <c r="D110" s="121"/>
      <c r="E110" s="122">
        <v>6.17</v>
      </c>
      <c r="F110" s="122">
        <v>6.49</v>
      </c>
      <c r="G110" s="122">
        <v>6</v>
      </c>
      <c r="H110" s="122">
        <v>5.83</v>
      </c>
      <c r="I110" s="122">
        <v>6.08</v>
      </c>
      <c r="J110" s="122">
        <v>5.28</v>
      </c>
      <c r="K110" s="122">
        <v>5.39</v>
      </c>
      <c r="L110" s="122">
        <v>2.33</v>
      </c>
      <c r="M110" s="122">
        <v>6.13</v>
      </c>
      <c r="N110" s="122">
        <v>6.44</v>
      </c>
      <c r="O110" s="122">
        <v>5.92</v>
      </c>
      <c r="P110" s="122">
        <v>6.36</v>
      </c>
      <c r="Q110" s="122">
        <v>6.94</v>
      </c>
      <c r="R110" s="122">
        <v>2.27</v>
      </c>
      <c r="S110" s="122">
        <v>6.05</v>
      </c>
      <c r="T110" s="122">
        <v>6.36</v>
      </c>
      <c r="U110" s="122">
        <v>6.31</v>
      </c>
      <c r="V110" s="122">
        <v>6.19</v>
      </c>
      <c r="W110" s="111" t="s">
        <v>6</v>
      </c>
      <c r="X110" s="111" t="s">
        <v>6</v>
      </c>
    </row>
    <row r="111" spans="1:24" ht="15" x14ac:dyDescent="0.25">
      <c r="A111" s="63" t="s">
        <v>120</v>
      </c>
      <c r="B111" s="121" t="s">
        <v>13</v>
      </c>
      <c r="C111" s="278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226</v>
      </c>
      <c r="J111" s="121" t="s">
        <v>226</v>
      </c>
      <c r="K111" s="121" t="s">
        <v>226</v>
      </c>
      <c r="L111" s="121" t="s">
        <v>226</v>
      </c>
      <c r="M111" s="121" t="s">
        <v>226</v>
      </c>
      <c r="N111" s="121" t="s">
        <v>226</v>
      </c>
      <c r="O111" s="121" t="s">
        <v>226</v>
      </c>
      <c r="P111" s="121" t="s">
        <v>226</v>
      </c>
      <c r="Q111" s="121" t="s">
        <v>226</v>
      </c>
      <c r="R111" s="121" t="s">
        <v>226</v>
      </c>
      <c r="S111" s="121" t="s">
        <v>226</v>
      </c>
      <c r="T111" s="121" t="s">
        <v>226</v>
      </c>
      <c r="U111" s="121" t="s">
        <v>226</v>
      </c>
      <c r="V111" s="121" t="s">
        <v>226</v>
      </c>
      <c r="W111" s="111" t="s">
        <v>6</v>
      </c>
      <c r="X111" s="111" t="s">
        <v>6</v>
      </c>
    </row>
    <row r="112" spans="1:24" ht="15" x14ac:dyDescent="0.25">
      <c r="A112" s="63" t="s">
        <v>121</v>
      </c>
      <c r="B112" s="121" t="s">
        <v>13</v>
      </c>
      <c r="C112" s="278" t="s">
        <v>6</v>
      </c>
      <c r="D112" s="121"/>
      <c r="E112" s="122">
        <v>0.35899999999999999</v>
      </c>
      <c r="F112" s="122">
        <v>0.34399999999999997</v>
      </c>
      <c r="G112" s="122">
        <v>0.374</v>
      </c>
      <c r="H112" s="122">
        <v>0.35599999999999998</v>
      </c>
      <c r="I112" s="122">
        <v>0.38200000000000001</v>
      </c>
      <c r="J112" s="122">
        <v>0.35</v>
      </c>
      <c r="K112" s="122">
        <v>0.34599999999999997</v>
      </c>
      <c r="L112" s="122">
        <v>8.7099999999999997E-2</v>
      </c>
      <c r="M112" s="122">
        <v>0.28899999999999998</v>
      </c>
      <c r="N112" s="122">
        <v>0.29799999999999999</v>
      </c>
      <c r="O112" s="122">
        <v>0.27700000000000002</v>
      </c>
      <c r="P112" s="122">
        <v>0.28399999999999997</v>
      </c>
      <c r="Q112" s="122">
        <v>0.32700000000000001</v>
      </c>
      <c r="R112" s="122">
        <v>7.3599999999999999E-2</v>
      </c>
      <c r="S112" s="122">
        <v>0.29599999999999999</v>
      </c>
      <c r="T112" s="122">
        <v>0.26700000000000002</v>
      </c>
      <c r="U112" s="122">
        <v>0.309</v>
      </c>
      <c r="V112" s="122">
        <v>0.30299999999999999</v>
      </c>
      <c r="W112" s="111" t="s">
        <v>6</v>
      </c>
      <c r="X112" s="111" t="s">
        <v>6</v>
      </c>
    </row>
    <row r="113" spans="1:24" ht="15" x14ac:dyDescent="0.25">
      <c r="A113" s="63" t="s">
        <v>91</v>
      </c>
      <c r="B113" s="121" t="s">
        <v>13</v>
      </c>
      <c r="C113" s="278" t="s">
        <v>6</v>
      </c>
      <c r="D113" s="121"/>
      <c r="E113" s="122">
        <v>9.1999999999999993</v>
      </c>
      <c r="F113" s="122">
        <v>11.6</v>
      </c>
      <c r="G113" s="122">
        <v>9.8000000000000007</v>
      </c>
      <c r="H113" s="122">
        <v>11.4</v>
      </c>
      <c r="I113" s="122">
        <v>11.7</v>
      </c>
      <c r="J113" s="122">
        <v>36.799999999999997</v>
      </c>
      <c r="K113" s="122">
        <v>37.200000000000003</v>
      </c>
      <c r="L113" s="122">
        <v>3.74</v>
      </c>
      <c r="M113" s="122">
        <v>8.68</v>
      </c>
      <c r="N113" s="122">
        <v>9.3800000000000008</v>
      </c>
      <c r="O113" s="122">
        <v>9.6999999999999993</v>
      </c>
      <c r="P113" s="122">
        <v>10.8</v>
      </c>
      <c r="Q113" s="122">
        <v>15.5</v>
      </c>
      <c r="R113" s="122">
        <v>3.43</v>
      </c>
      <c r="S113" s="122">
        <v>8.6999999999999993</v>
      </c>
      <c r="T113" s="122">
        <v>10.5</v>
      </c>
      <c r="U113" s="122">
        <v>11.1</v>
      </c>
      <c r="V113" s="122">
        <v>11.3</v>
      </c>
      <c r="W113" s="111" t="s">
        <v>6</v>
      </c>
      <c r="X113" s="111" t="s">
        <v>6</v>
      </c>
    </row>
    <row r="114" spans="1:24" ht="15" x14ac:dyDescent="0.25">
      <c r="A114" s="63" t="s">
        <v>122</v>
      </c>
      <c r="B114" s="121" t="s">
        <v>13</v>
      </c>
      <c r="C114" s="278" t="s">
        <v>6</v>
      </c>
      <c r="D114" s="121"/>
      <c r="E114" s="121" t="s">
        <v>68</v>
      </c>
      <c r="F114" s="121" t="s">
        <v>68</v>
      </c>
      <c r="G114" s="121" t="s">
        <v>68</v>
      </c>
      <c r="H114" s="121" t="s">
        <v>68</v>
      </c>
      <c r="I114" s="121" t="s">
        <v>226</v>
      </c>
      <c r="J114" s="121" t="s">
        <v>226</v>
      </c>
      <c r="K114" s="121" t="s">
        <v>226</v>
      </c>
      <c r="L114" s="121" t="s">
        <v>226</v>
      </c>
      <c r="M114" s="121" t="s">
        <v>226</v>
      </c>
      <c r="N114" s="121" t="s">
        <v>226</v>
      </c>
      <c r="O114" s="121" t="s">
        <v>226</v>
      </c>
      <c r="P114" s="121" t="s">
        <v>226</v>
      </c>
      <c r="Q114" s="121" t="s">
        <v>226</v>
      </c>
      <c r="R114" s="121" t="s">
        <v>226</v>
      </c>
      <c r="S114" s="121" t="s">
        <v>226</v>
      </c>
      <c r="T114" s="121" t="s">
        <v>226</v>
      </c>
      <c r="U114" s="121" t="s">
        <v>226</v>
      </c>
      <c r="V114" s="121" t="s">
        <v>226</v>
      </c>
      <c r="W114" s="111" t="s">
        <v>6</v>
      </c>
      <c r="X114" s="111" t="s">
        <v>6</v>
      </c>
    </row>
    <row r="115" spans="1:24" ht="15" x14ac:dyDescent="0.25">
      <c r="A115" s="63" t="s">
        <v>163</v>
      </c>
      <c r="B115" s="121" t="s">
        <v>13</v>
      </c>
      <c r="C115" s="278" t="s">
        <v>6</v>
      </c>
      <c r="D115" s="121"/>
      <c r="E115" s="121" t="s">
        <v>63</v>
      </c>
      <c r="F115" s="121" t="s">
        <v>63</v>
      </c>
      <c r="G115" s="121" t="s">
        <v>63</v>
      </c>
      <c r="H115" s="121" t="s">
        <v>63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11" t="s">
        <v>6</v>
      </c>
      <c r="X115" s="111" t="s">
        <v>6</v>
      </c>
    </row>
    <row r="116" spans="1:24" ht="15" x14ac:dyDescent="0.25">
      <c r="A116" s="63" t="s">
        <v>123</v>
      </c>
      <c r="B116" s="121" t="s">
        <v>13</v>
      </c>
      <c r="C116" s="278" t="s">
        <v>6</v>
      </c>
      <c r="D116" s="121"/>
      <c r="E116" s="121" t="s">
        <v>61</v>
      </c>
      <c r="F116" s="121" t="s">
        <v>61</v>
      </c>
      <c r="G116" s="121" t="s">
        <v>61</v>
      </c>
      <c r="H116" s="121" t="s">
        <v>61</v>
      </c>
      <c r="I116" s="121" t="s">
        <v>69</v>
      </c>
      <c r="J116" s="121" t="s">
        <v>69</v>
      </c>
      <c r="K116" s="121" t="s">
        <v>69</v>
      </c>
      <c r="L116" s="121" t="s">
        <v>69</v>
      </c>
      <c r="M116" s="121" t="s">
        <v>69</v>
      </c>
      <c r="N116" s="121" t="s">
        <v>69</v>
      </c>
      <c r="O116" s="121" t="s">
        <v>69</v>
      </c>
      <c r="P116" s="121" t="s">
        <v>69</v>
      </c>
      <c r="Q116" s="121" t="s">
        <v>69</v>
      </c>
      <c r="R116" s="121" t="s">
        <v>69</v>
      </c>
      <c r="S116" s="121" t="s">
        <v>69</v>
      </c>
      <c r="T116" s="121" t="s">
        <v>69</v>
      </c>
      <c r="U116" s="121" t="s">
        <v>69</v>
      </c>
      <c r="V116" s="121" t="s">
        <v>69</v>
      </c>
      <c r="W116" s="111" t="s">
        <v>6</v>
      </c>
      <c r="X116" s="111" t="s">
        <v>6</v>
      </c>
    </row>
    <row r="117" spans="1:24" ht="15" x14ac:dyDescent="0.25">
      <c r="A117" s="63" t="s">
        <v>124</v>
      </c>
      <c r="B117" s="121" t="s">
        <v>13</v>
      </c>
      <c r="C117" s="278" t="s">
        <v>6</v>
      </c>
      <c r="D117" s="121"/>
      <c r="E117" s="121" t="s">
        <v>63</v>
      </c>
      <c r="F117" s="122">
        <v>5.0000000000000001E-4</v>
      </c>
      <c r="G117" s="122">
        <v>5.0000000000000001E-4</v>
      </c>
      <c r="H117" s="122">
        <v>5.0000000000000001E-4</v>
      </c>
      <c r="I117" s="121" t="s">
        <v>42</v>
      </c>
      <c r="J117" s="121" t="s">
        <v>42</v>
      </c>
      <c r="K117" s="121" t="s">
        <v>42</v>
      </c>
      <c r="L117" s="121" t="s">
        <v>42</v>
      </c>
      <c r="M117" s="121" t="s">
        <v>42</v>
      </c>
      <c r="N117" s="121" t="s">
        <v>42</v>
      </c>
      <c r="O117" s="121" t="s">
        <v>42</v>
      </c>
      <c r="P117" s="121" t="s">
        <v>42</v>
      </c>
      <c r="Q117" s="121" t="s">
        <v>42</v>
      </c>
      <c r="R117" s="121" t="s">
        <v>42</v>
      </c>
      <c r="S117" s="121" t="s">
        <v>42</v>
      </c>
      <c r="T117" s="121" t="s">
        <v>42</v>
      </c>
      <c r="U117" s="121" t="s">
        <v>42</v>
      </c>
      <c r="V117" s="121" t="s">
        <v>42</v>
      </c>
      <c r="W117" s="111" t="s">
        <v>6</v>
      </c>
      <c r="X117" s="111" t="s">
        <v>6</v>
      </c>
    </row>
    <row r="118" spans="1:24" ht="15" x14ac:dyDescent="0.25">
      <c r="A118" s="63" t="s">
        <v>97</v>
      </c>
      <c r="B118" s="121" t="s">
        <v>13</v>
      </c>
      <c r="C118" s="191" t="s">
        <v>528</v>
      </c>
      <c r="D118" s="121"/>
      <c r="E118" s="122">
        <v>8.0000000000000004E-4</v>
      </c>
      <c r="F118" s="122">
        <v>8.0000000000000004E-4</v>
      </c>
      <c r="G118" s="122">
        <v>8.0000000000000004E-4</v>
      </c>
      <c r="H118" s="122">
        <v>8.0000000000000004E-4</v>
      </c>
      <c r="I118" s="122">
        <v>9.8999999999999999E-4</v>
      </c>
      <c r="J118" s="122">
        <v>8.4900000000000004E-4</v>
      </c>
      <c r="K118" s="122">
        <v>8.5400000000000005E-4</v>
      </c>
      <c r="L118" s="122">
        <v>2.3000000000000001E-4</v>
      </c>
      <c r="M118" s="122">
        <v>5.71E-4</v>
      </c>
      <c r="N118" s="122">
        <v>6.4800000000000003E-4</v>
      </c>
      <c r="O118" s="122">
        <v>6.38E-4</v>
      </c>
      <c r="P118" s="122">
        <v>5.4299999999999997E-4</v>
      </c>
      <c r="Q118" s="122">
        <v>7.2999999999999996E-4</v>
      </c>
      <c r="R118" s="122">
        <v>1.8699999999999999E-4</v>
      </c>
      <c r="S118" s="122">
        <v>6.2E-4</v>
      </c>
      <c r="T118" s="122">
        <v>5.2499999999999997E-4</v>
      </c>
      <c r="U118" s="122">
        <v>6.8000000000000005E-4</v>
      </c>
      <c r="V118" s="122">
        <v>5.9100000000000005E-4</v>
      </c>
      <c r="W118" s="111" t="s">
        <v>6</v>
      </c>
      <c r="X118" s="111" t="s">
        <v>6</v>
      </c>
    </row>
    <row r="119" spans="1:24" ht="15" x14ac:dyDescent="0.25">
      <c r="A119" s="63" t="s">
        <v>125</v>
      </c>
      <c r="B119" s="121" t="s">
        <v>13</v>
      </c>
      <c r="C119" s="278" t="s">
        <v>6</v>
      </c>
      <c r="D119" s="121"/>
      <c r="E119" s="122">
        <v>2.2000000000000001E-4</v>
      </c>
      <c r="F119" s="122">
        <v>3.8999999999999999E-4</v>
      </c>
      <c r="G119" s="122">
        <v>3.4000000000000002E-4</v>
      </c>
      <c r="H119" s="122">
        <v>4.4999999999999999E-4</v>
      </c>
      <c r="I119" s="121" t="s">
        <v>96</v>
      </c>
      <c r="J119" s="121" t="s">
        <v>96</v>
      </c>
      <c r="K119" s="121" t="s">
        <v>96</v>
      </c>
      <c r="L119" s="121" t="s">
        <v>96</v>
      </c>
      <c r="M119" s="121" t="s">
        <v>96</v>
      </c>
      <c r="N119" s="121" t="s">
        <v>96</v>
      </c>
      <c r="O119" s="121" t="s">
        <v>96</v>
      </c>
      <c r="P119" s="121" t="s">
        <v>96</v>
      </c>
      <c r="Q119" s="121" t="s">
        <v>96</v>
      </c>
      <c r="R119" s="121" t="s">
        <v>96</v>
      </c>
      <c r="S119" s="121" t="s">
        <v>96</v>
      </c>
      <c r="T119" s="121" t="s">
        <v>96</v>
      </c>
      <c r="U119" s="121" t="s">
        <v>96</v>
      </c>
      <c r="V119" s="121" t="s">
        <v>96</v>
      </c>
      <c r="W119" s="111" t="s">
        <v>6</v>
      </c>
      <c r="X119" s="111" t="s">
        <v>6</v>
      </c>
    </row>
    <row r="120" spans="1:24" ht="15" x14ac:dyDescent="0.25">
      <c r="A120" s="63" t="s">
        <v>126</v>
      </c>
      <c r="B120" s="121" t="s">
        <v>13</v>
      </c>
      <c r="C120" s="278" t="s">
        <v>6</v>
      </c>
      <c r="D120" s="121"/>
      <c r="E120" s="121" t="s">
        <v>57</v>
      </c>
      <c r="F120" s="122">
        <v>2E-3</v>
      </c>
      <c r="G120" s="122">
        <v>1E-3</v>
      </c>
      <c r="H120" s="122">
        <v>2E-3</v>
      </c>
      <c r="I120" s="122">
        <v>2.0999999999999999E-3</v>
      </c>
      <c r="J120" s="122">
        <v>7.1000000000000004E-3</v>
      </c>
      <c r="K120" s="122">
        <v>7.6E-3</v>
      </c>
      <c r="L120" s="122">
        <v>6.4000000000000003E-3</v>
      </c>
      <c r="M120" s="122">
        <v>3.0999999999999999E-3</v>
      </c>
      <c r="N120" s="122">
        <v>1E-3</v>
      </c>
      <c r="O120" s="122">
        <v>1.2999999999999999E-3</v>
      </c>
      <c r="P120" s="121" t="s">
        <v>96</v>
      </c>
      <c r="Q120" s="122">
        <v>3.3E-3</v>
      </c>
      <c r="R120" s="122">
        <v>3.0000000000000001E-3</v>
      </c>
      <c r="S120" s="122">
        <v>1.5E-3</v>
      </c>
      <c r="T120" s="121"/>
      <c r="U120" s="121" t="s">
        <v>96</v>
      </c>
      <c r="V120" s="122">
        <v>1.2999999999999999E-3</v>
      </c>
      <c r="W120" s="111" t="s">
        <v>6</v>
      </c>
      <c r="X120" s="111" t="s">
        <v>6</v>
      </c>
    </row>
    <row r="121" spans="1:24" ht="15" x14ac:dyDescent="0.25">
      <c r="A121" s="63" t="s">
        <v>164</v>
      </c>
      <c r="B121" s="121" t="s">
        <v>13</v>
      </c>
      <c r="C121" s="278" t="s">
        <v>6</v>
      </c>
      <c r="D121" s="121"/>
      <c r="E121" s="121" t="s">
        <v>69</v>
      </c>
      <c r="F121" s="121" t="s">
        <v>69</v>
      </c>
      <c r="G121" s="121" t="s">
        <v>69</v>
      </c>
      <c r="H121" s="122">
        <v>1.1E-4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11" t="s">
        <v>6</v>
      </c>
      <c r="X121" s="111" t="s">
        <v>6</v>
      </c>
    </row>
    <row r="123" spans="1:24" x14ac:dyDescent="0.2"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57"/>
      <c r="R123" s="57"/>
      <c r="S123" s="57"/>
      <c r="T123" s="57"/>
      <c r="U123" s="57"/>
      <c r="V123" s="57"/>
    </row>
    <row r="124" spans="1:24" ht="15" x14ac:dyDescent="0.2">
      <c r="B124" s="55" t="s">
        <v>268</v>
      </c>
      <c r="C124" s="58" t="s">
        <v>278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P124" s="14"/>
      <c r="Q124" s="168"/>
      <c r="R124" s="168"/>
      <c r="S124" s="168"/>
      <c r="T124" s="168"/>
      <c r="U124" s="168"/>
      <c r="V124" s="168"/>
    </row>
    <row r="125" spans="1:24" ht="15" x14ac:dyDescent="0.2"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19"/>
    </row>
    <row r="126" spans="1:24" ht="15" x14ac:dyDescent="0.2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19"/>
    </row>
    <row r="127" spans="1:24" ht="15" x14ac:dyDescent="0.2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19"/>
    </row>
    <row r="128" spans="1:24" x14ac:dyDescent="0.2"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</row>
    <row r="129" spans="2:16" x14ac:dyDescent="0.2"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  <c r="P129" s="28"/>
    </row>
    <row r="130" spans="2:16" x14ac:dyDescent="0.2"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  <c r="P130" s="28"/>
    </row>
    <row r="131" spans="2:16" x14ac:dyDescent="0.2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  <c r="P131" s="28"/>
    </row>
    <row r="132" spans="2:16" x14ac:dyDescent="0.2">
      <c r="B132" s="280" t="s">
        <v>528</v>
      </c>
      <c r="C132" s="24" t="s">
        <v>530</v>
      </c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</row>
    <row r="133" spans="2:16" ht="15.75" customHeight="1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  <c r="P133" s="281"/>
    </row>
    <row r="134" spans="2:16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  <c r="P134" s="56"/>
    </row>
    <row r="135" spans="2:16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  <c r="P135" s="56"/>
    </row>
    <row r="136" spans="2:16" ht="15" customHeight="1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  <c r="P136" s="56"/>
    </row>
    <row r="137" spans="2:16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  <c r="P137" s="56"/>
    </row>
    <row r="138" spans="2:16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  <c r="P138" s="56"/>
    </row>
    <row r="139" spans="2:16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  <c r="P139" s="56"/>
    </row>
    <row r="140" spans="2:16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  <c r="P140" s="56"/>
    </row>
    <row r="141" spans="2:16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  <c r="P141" s="56"/>
    </row>
    <row r="142" spans="2:16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  <c r="P142" s="56"/>
    </row>
    <row r="143" spans="2:16" ht="15" customHeight="1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  <c r="P143" s="23"/>
    </row>
  </sheetData>
  <mergeCells count="9">
    <mergeCell ref="X53:X54"/>
    <mergeCell ref="C3:C4"/>
    <mergeCell ref="B133:O133"/>
    <mergeCell ref="B136:B142"/>
    <mergeCell ref="E143:J143"/>
    <mergeCell ref="W58:W59"/>
    <mergeCell ref="W61:W62"/>
    <mergeCell ref="W68:W69"/>
    <mergeCell ref="W53:W54"/>
  </mergeCells>
  <conditionalFormatting sqref="B130 D130">
    <cfRule type="cellIs" dxfId="75" priority="2" stopIfTrue="1" operator="greaterThan">
      <formula>""""""</formula>
    </cfRule>
  </conditionalFormatting>
  <conditionalFormatting sqref="D131">
    <cfRule type="cellIs" dxfId="74" priority="1" stopIfTrue="1" operator="greaterThan">
      <formula>""""""</formula>
    </cfRule>
  </conditionalFormatting>
  <pageMargins left="0.23622047244094491" right="0.23622047244094491" top="0.31496062992125984" bottom="0.31496062992125984" header="0.31496062992125984" footer="0.31496062992125984"/>
  <pageSetup paperSize="141" scale="34" fitToWidth="0" orientation="portrait" r:id="rId1"/>
  <headerFooter>
    <oddHeader>&amp;F</oddHeader>
  </headerFooter>
  <rowBreaks count="1" manualBreakCount="1">
    <brk id="85" max="21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'VC-R+150'!E88:V88</xm:f>
              <xm:sqref>D88</xm:sqref>
            </x14:sparkline>
            <x14:sparkline>
              <xm:f>'VC-R+150'!E89:V89</xm:f>
              <xm:sqref>D89</xm:sqref>
            </x14:sparkline>
            <x14:sparkline>
              <xm:f>'VC-R+150'!E90:V90</xm:f>
              <xm:sqref>D90</xm:sqref>
            </x14:sparkline>
            <x14:sparkline>
              <xm:f>'VC-R+150'!E91:V91</xm:f>
              <xm:sqref>D91</xm:sqref>
            </x14:sparkline>
            <x14:sparkline>
              <xm:f>'VC-R+150'!E92:V92</xm:f>
              <xm:sqref>D92</xm:sqref>
            </x14:sparkline>
            <x14:sparkline>
              <xm:f>'VC-R+150'!E93:V93</xm:f>
              <xm:sqref>D93</xm:sqref>
            </x14:sparkline>
            <x14:sparkline>
              <xm:f>'VC-R+150'!E94:V94</xm:f>
              <xm:sqref>D94</xm:sqref>
            </x14:sparkline>
            <x14:sparkline>
              <xm:f>'VC-R+150'!E95:V95</xm:f>
              <xm:sqref>D95</xm:sqref>
            </x14:sparkline>
            <x14:sparkline>
              <xm:f>'VC-R+150'!E96:V96</xm:f>
              <xm:sqref>D96</xm:sqref>
            </x14:sparkline>
            <x14:sparkline>
              <xm:f>'VC-R+150'!E97:V97</xm:f>
              <xm:sqref>D97</xm:sqref>
            </x14:sparkline>
            <x14:sparkline>
              <xm:f>'VC-R+150'!E98:V98</xm:f>
              <xm:sqref>D98</xm:sqref>
            </x14:sparkline>
            <x14:sparkline>
              <xm:f>'VC-R+150'!E99:V99</xm:f>
              <xm:sqref>D99</xm:sqref>
            </x14:sparkline>
            <x14:sparkline>
              <xm:f>'VC-R+150'!E100:V100</xm:f>
              <xm:sqref>D100</xm:sqref>
            </x14:sparkline>
            <x14:sparkline>
              <xm:f>'VC-R+150'!E101:V101</xm:f>
              <xm:sqref>D101</xm:sqref>
            </x14:sparkline>
            <x14:sparkline>
              <xm:f>'VC-R+150'!E102:V102</xm:f>
              <xm:sqref>D102</xm:sqref>
            </x14:sparkline>
            <x14:sparkline>
              <xm:f>'VC-R+150'!E103:V103</xm:f>
              <xm:sqref>D103</xm:sqref>
            </x14:sparkline>
            <x14:sparkline>
              <xm:f>'VC-R+150'!E104:V104</xm:f>
              <xm:sqref>D104</xm:sqref>
            </x14:sparkline>
            <x14:sparkline>
              <xm:f>'VC-R+150'!E105:V105</xm:f>
              <xm:sqref>D105</xm:sqref>
            </x14:sparkline>
            <x14:sparkline>
              <xm:f>'VC-R+150'!E106:V106</xm:f>
              <xm:sqref>D106</xm:sqref>
            </x14:sparkline>
            <x14:sparkline>
              <xm:f>'VC-R+150'!E107:V107</xm:f>
              <xm:sqref>D107</xm:sqref>
            </x14:sparkline>
            <x14:sparkline>
              <xm:f>'VC-R+150'!E108:V108</xm:f>
              <xm:sqref>D108</xm:sqref>
            </x14:sparkline>
            <x14:sparkline>
              <xm:f>'VC-R+150'!E109:V109</xm:f>
              <xm:sqref>D109</xm:sqref>
            </x14:sparkline>
            <x14:sparkline>
              <xm:f>'VC-R+150'!E110:V110</xm:f>
              <xm:sqref>D110</xm:sqref>
            </x14:sparkline>
            <x14:sparkline>
              <xm:f>'VC-R+150'!E111:V111</xm:f>
              <xm:sqref>D111</xm:sqref>
            </x14:sparkline>
            <x14:sparkline>
              <xm:f>'VC-R+150'!E112:V112</xm:f>
              <xm:sqref>D112</xm:sqref>
            </x14:sparkline>
            <x14:sparkline>
              <xm:f>'VC-R+150'!E113:V113</xm:f>
              <xm:sqref>D113</xm:sqref>
            </x14:sparkline>
            <x14:sparkline>
              <xm:f>'VC-R+150'!E114:V114</xm:f>
              <xm:sqref>D114</xm:sqref>
            </x14:sparkline>
            <x14:sparkline>
              <xm:f>'VC-R+150'!E115:V115</xm:f>
              <xm:sqref>D115</xm:sqref>
            </x14:sparkline>
            <x14:sparkline>
              <xm:f>'VC-R+150'!E116:V116</xm:f>
              <xm:sqref>D116</xm:sqref>
            </x14:sparkline>
            <x14:sparkline>
              <xm:f>'VC-R+150'!E117:V117</xm:f>
              <xm:sqref>D117</xm:sqref>
            </x14:sparkline>
            <x14:sparkline>
              <xm:f>'VC-R+150'!E118:V118</xm:f>
              <xm:sqref>D118</xm:sqref>
            </x14:sparkline>
            <x14:sparkline>
              <xm:f>'VC-R+150'!E119:V119</xm:f>
              <xm:sqref>D119</xm:sqref>
            </x14:sparkline>
            <x14:sparkline>
              <xm:f>'VC-R+150'!E120:V120</xm:f>
              <xm:sqref>D120</xm:sqref>
            </x14:sparkline>
            <x14:sparkline>
              <xm:f>'VC-R+150'!E121:V121</xm:f>
              <xm:sqref>D121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'VC-R+150'!E70:V70</xm:f>
              <xm:sqref>D70</xm:sqref>
            </x14:sparkline>
            <x14:sparkline>
              <xm:f>'VC-R+150'!E71:V71</xm:f>
              <xm:sqref>D71</xm:sqref>
            </x14:sparkline>
            <x14:sparkline>
              <xm:f>'VC-R+150'!E72:V72</xm:f>
              <xm:sqref>D72</xm:sqref>
            </x14:sparkline>
            <x14:sparkline>
              <xm:f>'VC-R+150'!E73:V73</xm:f>
              <xm:sqref>D73</xm:sqref>
            </x14:sparkline>
            <x14:sparkline>
              <xm:f>'VC-R+150'!E74:V74</xm:f>
              <xm:sqref>D74</xm:sqref>
            </x14:sparkline>
            <x14:sparkline>
              <xm:f>'VC-R+150'!E75:V75</xm:f>
              <xm:sqref>D75</xm:sqref>
            </x14:sparkline>
            <x14:sparkline>
              <xm:f>'VC-R+150'!E76:V76</xm:f>
              <xm:sqref>D76</xm:sqref>
            </x14:sparkline>
            <x14:sparkline>
              <xm:f>'VC-R+150'!E77:V77</xm:f>
              <xm:sqref>D77</xm:sqref>
            </x14:sparkline>
            <x14:sparkline>
              <xm:f>'VC-R+150'!E78:V78</xm:f>
              <xm:sqref>D78</xm:sqref>
            </x14:sparkline>
            <x14:sparkline>
              <xm:f>'VC-R+150'!E79:V79</xm:f>
              <xm:sqref>D79</xm:sqref>
            </x14:sparkline>
            <x14:sparkline>
              <xm:f>'VC-R+150'!E80:V80</xm:f>
              <xm:sqref>D80</xm:sqref>
            </x14:sparkline>
            <x14:sparkline>
              <xm:f>'VC-R+150'!E81:V81</xm:f>
              <xm:sqref>D81</xm:sqref>
            </x14:sparkline>
            <x14:sparkline>
              <xm:f>'VC-R+150'!E82:V82</xm:f>
              <xm:sqref>D82</xm:sqref>
            </x14:sparkline>
            <x14:sparkline>
              <xm:f>'VC-R+150'!E83:V83</xm:f>
              <xm:sqref>D83</xm:sqref>
            </x14:sparkline>
            <x14:sparkline>
              <xm:f>'VC-R+150'!E84:V84</xm:f>
              <xm:sqref>D84</xm:sqref>
            </x14:sparkline>
            <x14:sparkline>
              <xm:f>'VC-R+150'!E85:V85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'VC-R+150'!E63:V63</xm:f>
              <xm:sqref>D63</xm:sqref>
            </x14:sparkline>
            <x14:sparkline>
              <xm:f>'VC-R+150'!E64:V64</xm:f>
              <xm:sqref>D64</xm:sqref>
            </x14:sparkline>
            <x14:sparkline>
              <xm:f>'VC-R+150'!E65:V65</xm:f>
              <xm:sqref>D65</xm:sqref>
            </x14:sparkline>
            <x14:sparkline>
              <xm:f>'VC-R+150'!E66:V66</xm:f>
              <xm:sqref>D66</xm:sqref>
            </x14:sparkline>
            <x14:sparkline>
              <xm:f>'VC-R+150'!E67:V67</xm:f>
              <xm:sqref>D67</xm:sqref>
            </x14:sparkline>
            <x14:sparkline>
              <xm:f>'VC-R+150'!E68:V68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'VC-R+150'!E60:V60</xm:f>
              <xm:sqref>D60</xm:sqref>
            </x14:sparkline>
            <x14:sparkline>
              <xm:f>'VC-R+150'!E61:V61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'VC-R+150'!E57:V57</xm:f>
              <xm:sqref>D57</xm:sqref>
            </x14:sparkline>
            <x14:sparkline>
              <xm:f>'VC-R+150'!E58:V58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'VC-R+150'!E55:V55</xm:f>
              <xm:sqref>D55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'VC-R+150'!E50:V50</xm:f>
              <xm:sqref>D50</xm:sqref>
            </x14:sparkline>
            <x14:sparkline>
              <xm:f>'VC-R+150'!E51:V51</xm:f>
              <xm:sqref>D51</xm:sqref>
            </x14:sparkline>
            <x14:sparkline>
              <xm:f>'VC-R+150'!E52:V52</xm:f>
              <xm:sqref>D52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'VC-R+150'!E30:V30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'VC-R+150'!E20:V20</xm:f>
              <xm:sqref>D20</xm:sqref>
            </x14:sparkline>
            <x14:sparkline>
              <xm:f>'VC-R+150'!E21:V21</xm:f>
              <xm:sqref>D21</xm:sqref>
            </x14:sparkline>
            <x14:sparkline>
              <xm:f>'VC-R+150'!E22:V22</xm:f>
              <xm:sqref>D22</xm:sqref>
            </x14:sparkline>
            <x14:sparkline>
              <xm:f>'VC-R+150'!E23:V23</xm:f>
              <xm:sqref>D23</xm:sqref>
            </x14:sparkline>
            <x14:sparkline>
              <xm:f>'VC-R+150'!E24:V24</xm:f>
              <xm:sqref>D24</xm:sqref>
            </x14:sparkline>
            <x14:sparkline>
              <xm:f>'VC-R+150'!E25:V25</xm:f>
              <xm:sqref>D25</xm:sqref>
            </x14:sparkline>
            <x14:sparkline>
              <xm:f>'VC-R+150'!E26:V26</xm:f>
              <xm:sqref>D26</xm:sqref>
            </x14:sparkline>
            <x14:sparkline>
              <xm:f>'VC-R+150'!E27:V27</xm:f>
              <xm:sqref>D27</xm:sqref>
            </x14:sparkline>
            <x14:sparkline>
              <xm:f>'VC-R+150'!E28:V28</xm:f>
              <xm:sqref>D28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'VC-R+150'!E17:V17</xm:f>
              <xm:sqref>D17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'VC-R+150'!E13:V13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'VC-R+150'!E8:V8</xm:f>
              <xm:sqref>D8</xm:sqref>
            </x14:sparkline>
            <x14:sparkline>
              <xm:f>'VC-R+150'!E9:V9</xm:f>
              <xm:sqref>D9</xm:sqref>
            </x14:sparkline>
            <x14:sparkline>
              <xm:f>'VC-R+150'!E10:V10</xm:f>
              <xm:sqref>D10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'VC-R+150'!E56:V56</xm:f>
              <xm:sqref>D56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'VC-R+150'!E53:V53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'VC-R+150'!E49:V49</xm:f>
              <xm:sqref>D49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'VC-R+150'!E46:V46</xm:f>
              <xm:sqref>D46</xm:sqref>
            </x14:sparkline>
            <x14:sparkline>
              <xm:f>'VC-R+150'!E47:V47</xm:f>
              <xm:sqref>D47</xm:sqref>
            </x14:sparkline>
            <x14:sparkline>
              <xm:f>'VC-R+150'!E48:V48</xm:f>
              <xm:sqref>D48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'VC-R+150'!E39:V39</xm:f>
              <xm:sqref>D39</xm:sqref>
            </x14:sparkline>
            <x14:sparkline>
              <xm:f>'VC-R+150'!E40:V40</xm:f>
              <xm:sqref>D40</xm:sqref>
            </x14:sparkline>
            <x14:sparkline>
              <xm:f>'VC-R+150'!E41:V41</xm:f>
              <xm:sqref>D41</xm:sqref>
            </x14:sparkline>
            <x14:sparkline>
              <xm:f>'VC-R+150'!E42:V42</xm:f>
              <xm:sqref>D42</xm:sqref>
            </x14:sparkline>
            <x14:sparkline>
              <xm:f>'VC-R+150'!E43:V43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'VC-R+150'!E36:V36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'VC-R+150'!E35:V35</xm:f>
              <xm:sqref>D35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'VC-R+150'!E34:V34</xm:f>
              <xm:sqref>D34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'VC-R+150'!E33:V33</xm:f>
              <xm:sqref>D33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'VC-R+150'!E16:V16</xm:f>
              <xm:sqref>D16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'VC-R+150'!E29:V29</xm:f>
              <xm:sqref>D29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'VC-R+150'!E19:V19</xm:f>
              <xm:sqref>D19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'VC-R+150'!E18:V18</xm:f>
              <xm:sqref>D18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'VC-R+150'!E12:V12</xm:f>
              <xm:sqref>D12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'VC-R+150'!E7:V7</xm:f>
              <xm:sqref>D7</xm:sqref>
            </x14:sparkline>
          </x14:sparklines>
        </x14:sparklineGroup>
      </x14:sparklineGroup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ED143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 activeCell="A134" sqref="A134"/>
    </sheetView>
  </sheetViews>
  <sheetFormatPr defaultColWidth="8.85546875" defaultRowHeight="12.75" x14ac:dyDescent="0.2"/>
  <cols>
    <col min="1" max="1" width="28.7109375" style="9" customWidth="1"/>
    <col min="2" max="2" width="8.7109375" style="10" customWidth="1"/>
    <col min="3" max="3" width="8.7109375" style="55" customWidth="1"/>
    <col min="4" max="4" width="10.7109375" style="55" customWidth="1"/>
    <col min="5" max="42" width="9.7109375" style="11" customWidth="1"/>
    <col min="43" max="44" width="9.7109375" style="28" customWidth="1"/>
    <col min="45" max="45" width="9.7109375" style="30" customWidth="1"/>
    <col min="46" max="48" width="9.7109375" style="38" customWidth="1"/>
    <col min="49" max="64" width="9.7109375" style="30" customWidth="1"/>
    <col min="65" max="65" width="9.7109375" style="10" customWidth="1"/>
    <col min="66" max="66" width="9.7109375" style="9" customWidth="1"/>
    <col min="67" max="74" width="9.7109375" style="10" customWidth="1"/>
    <col min="75" max="75" width="9.7109375" style="50" customWidth="1"/>
    <col min="76" max="77" width="9.7109375" style="51" customWidth="1"/>
    <col min="78" max="78" width="9.7109375" style="50" customWidth="1"/>
    <col min="79" max="131" width="9.7109375" style="55" customWidth="1"/>
    <col min="132" max="132" width="40.7109375" style="10" customWidth="1"/>
    <col min="133" max="133" width="12.7109375" style="10" customWidth="1"/>
    <col min="134" max="16384" width="8.85546875" style="10"/>
  </cols>
  <sheetData>
    <row r="1" spans="1:133" ht="15.75" x14ac:dyDescent="0.25">
      <c r="A1" s="200" t="s">
        <v>388</v>
      </c>
      <c r="B1" s="71"/>
      <c r="C1" s="71"/>
      <c r="D1" s="71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8"/>
      <c r="AM1" s="28"/>
      <c r="AN1" s="28"/>
      <c r="AO1" s="28"/>
      <c r="AP1" s="28"/>
      <c r="BM1" s="55"/>
      <c r="BN1" s="55"/>
      <c r="BO1" s="55"/>
      <c r="BP1" s="55"/>
      <c r="BQ1" s="55"/>
      <c r="BR1" s="55"/>
      <c r="BS1" s="55"/>
      <c r="BT1" s="55"/>
      <c r="BU1" s="55"/>
      <c r="BV1" s="55"/>
      <c r="BW1" s="55"/>
      <c r="BX1" s="55"/>
      <c r="BY1" s="55"/>
      <c r="BZ1" s="55"/>
      <c r="EB1" s="55"/>
      <c r="EC1" s="55"/>
    </row>
    <row r="2" spans="1:133" x14ac:dyDescent="0.2">
      <c r="A2" s="60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28">
        <v>74</v>
      </c>
      <c r="CA2" s="28">
        <v>75</v>
      </c>
      <c r="CB2" s="28">
        <v>76</v>
      </c>
      <c r="CC2" s="28">
        <v>77</v>
      </c>
      <c r="CD2" s="28">
        <v>78</v>
      </c>
      <c r="CE2" s="28">
        <v>79</v>
      </c>
      <c r="CF2" s="28">
        <v>80</v>
      </c>
      <c r="CG2" s="28">
        <v>81</v>
      </c>
      <c r="CH2" s="28">
        <v>82</v>
      </c>
      <c r="CI2" s="28">
        <v>83</v>
      </c>
      <c r="CJ2" s="28">
        <v>84</v>
      </c>
      <c r="CK2" s="28">
        <v>85</v>
      </c>
      <c r="CL2" s="28">
        <v>86</v>
      </c>
      <c r="CM2" s="28">
        <v>87</v>
      </c>
      <c r="CN2" s="28">
        <v>88</v>
      </c>
      <c r="CO2" s="28">
        <v>89</v>
      </c>
      <c r="CP2" s="28">
        <v>90</v>
      </c>
      <c r="CQ2" s="28">
        <v>91</v>
      </c>
      <c r="CR2" s="28">
        <v>92</v>
      </c>
      <c r="CS2" s="28">
        <v>93</v>
      </c>
      <c r="CT2" s="28">
        <v>94</v>
      </c>
      <c r="CU2" s="28">
        <v>95</v>
      </c>
      <c r="CV2" s="28">
        <v>96</v>
      </c>
      <c r="CW2" s="28">
        <v>97</v>
      </c>
      <c r="CX2" s="28">
        <v>98</v>
      </c>
      <c r="CY2" s="28">
        <v>99</v>
      </c>
      <c r="CZ2" s="28">
        <v>100</v>
      </c>
      <c r="DA2" s="28">
        <v>101</v>
      </c>
      <c r="DB2" s="28">
        <v>102</v>
      </c>
      <c r="DC2" s="28">
        <v>103</v>
      </c>
      <c r="DD2" s="28">
        <v>104</v>
      </c>
      <c r="DE2" s="28">
        <v>105</v>
      </c>
      <c r="DF2" s="28">
        <v>106</v>
      </c>
      <c r="DG2" s="28">
        <v>107</v>
      </c>
      <c r="DH2" s="28">
        <v>108</v>
      </c>
      <c r="DI2" s="28">
        <v>109</v>
      </c>
      <c r="DJ2" s="28">
        <v>110</v>
      </c>
      <c r="DK2" s="28">
        <v>111</v>
      </c>
      <c r="DL2" s="28">
        <v>112</v>
      </c>
      <c r="DM2" s="28">
        <v>113</v>
      </c>
      <c r="DN2" s="28">
        <v>114</v>
      </c>
      <c r="DO2" s="28">
        <v>115</v>
      </c>
      <c r="DP2" s="28">
        <v>116</v>
      </c>
      <c r="DQ2" s="28">
        <v>117</v>
      </c>
      <c r="DR2" s="28">
        <v>118</v>
      </c>
      <c r="DS2" s="28">
        <v>119</v>
      </c>
      <c r="DT2" s="28">
        <v>120</v>
      </c>
      <c r="DU2" s="28">
        <v>121</v>
      </c>
      <c r="DV2" s="28">
        <v>122</v>
      </c>
      <c r="DW2" s="28">
        <v>123</v>
      </c>
      <c r="DX2" s="28">
        <v>124</v>
      </c>
      <c r="DY2" s="28">
        <v>125</v>
      </c>
      <c r="DZ2" s="28">
        <v>126</v>
      </c>
      <c r="EA2" s="28">
        <v>127</v>
      </c>
      <c r="EB2" s="55"/>
      <c r="EC2" s="55"/>
    </row>
    <row r="3" spans="1:133" s="20" customFormat="1" ht="40.5" customHeight="1" x14ac:dyDescent="0.25">
      <c r="A3" s="87" t="s">
        <v>0</v>
      </c>
      <c r="B3" s="346" t="s">
        <v>1</v>
      </c>
      <c r="C3" s="341" t="s">
        <v>463</v>
      </c>
      <c r="D3" s="268" t="s">
        <v>462</v>
      </c>
      <c r="E3" s="84" t="s">
        <v>355</v>
      </c>
      <c r="F3" s="84" t="s">
        <v>355</v>
      </c>
      <c r="G3" s="84" t="s">
        <v>355</v>
      </c>
      <c r="H3" s="84" t="s">
        <v>355</v>
      </c>
      <c r="I3" s="84" t="s">
        <v>355</v>
      </c>
      <c r="J3" s="84" t="s">
        <v>355</v>
      </c>
      <c r="K3" s="84" t="s">
        <v>355</v>
      </c>
      <c r="L3" s="84" t="s">
        <v>355</v>
      </c>
      <c r="M3" s="84" t="s">
        <v>355</v>
      </c>
      <c r="N3" s="84" t="s">
        <v>355</v>
      </c>
      <c r="O3" s="84" t="s">
        <v>355</v>
      </c>
      <c r="P3" s="84" t="s">
        <v>355</v>
      </c>
      <c r="Q3" s="84" t="s">
        <v>355</v>
      </c>
      <c r="R3" s="84" t="s">
        <v>355</v>
      </c>
      <c r="S3" s="84" t="s">
        <v>355</v>
      </c>
      <c r="T3" s="84" t="s">
        <v>355</v>
      </c>
      <c r="U3" s="84" t="s">
        <v>355</v>
      </c>
      <c r="V3" s="84" t="s">
        <v>355</v>
      </c>
      <c r="W3" s="84" t="s">
        <v>355</v>
      </c>
      <c r="X3" s="84" t="s">
        <v>355</v>
      </c>
      <c r="Y3" s="84" t="s">
        <v>355</v>
      </c>
      <c r="Z3" s="84" t="s">
        <v>355</v>
      </c>
      <c r="AA3" s="84" t="s">
        <v>355</v>
      </c>
      <c r="AB3" s="84" t="s">
        <v>355</v>
      </c>
      <c r="AC3" s="84" t="s">
        <v>355</v>
      </c>
      <c r="AD3" s="84" t="s">
        <v>355</v>
      </c>
      <c r="AE3" s="84" t="s">
        <v>355</v>
      </c>
      <c r="AF3" s="84" t="s">
        <v>355</v>
      </c>
      <c r="AG3" s="84" t="s">
        <v>355</v>
      </c>
      <c r="AH3" s="84" t="s">
        <v>355</v>
      </c>
      <c r="AI3" s="84" t="s">
        <v>355</v>
      </c>
      <c r="AJ3" s="84" t="s">
        <v>355</v>
      </c>
      <c r="AK3" s="84" t="s">
        <v>355</v>
      </c>
      <c r="AL3" s="84" t="s">
        <v>355</v>
      </c>
      <c r="AM3" s="84" t="s">
        <v>355</v>
      </c>
      <c r="AN3" s="84" t="s">
        <v>355</v>
      </c>
      <c r="AO3" s="84" t="s">
        <v>355</v>
      </c>
      <c r="AP3" s="84" t="s">
        <v>355</v>
      </c>
      <c r="AQ3" s="84" t="s">
        <v>355</v>
      </c>
      <c r="AR3" s="84" t="s">
        <v>355</v>
      </c>
      <c r="AS3" s="84" t="s">
        <v>355</v>
      </c>
      <c r="AT3" s="84" t="s">
        <v>355</v>
      </c>
      <c r="AU3" s="84" t="s">
        <v>355</v>
      </c>
      <c r="AV3" s="84" t="s">
        <v>355</v>
      </c>
      <c r="AW3" s="84" t="s">
        <v>355</v>
      </c>
      <c r="AX3" s="84" t="s">
        <v>355</v>
      </c>
      <c r="AY3" s="84" t="s">
        <v>355</v>
      </c>
      <c r="AZ3" s="84" t="s">
        <v>355</v>
      </c>
      <c r="BA3" s="84" t="s">
        <v>355</v>
      </c>
      <c r="BB3" s="84" t="s">
        <v>355</v>
      </c>
      <c r="BC3" s="84" t="s">
        <v>355</v>
      </c>
      <c r="BD3" s="84" t="s">
        <v>355</v>
      </c>
      <c r="BE3" s="84" t="s">
        <v>355</v>
      </c>
      <c r="BF3" s="84" t="s">
        <v>355</v>
      </c>
      <c r="BG3" s="84" t="s">
        <v>355</v>
      </c>
      <c r="BH3" s="84" t="s">
        <v>355</v>
      </c>
      <c r="BI3" s="84" t="s">
        <v>355</v>
      </c>
      <c r="BJ3" s="84" t="s">
        <v>355</v>
      </c>
      <c r="BK3" s="84" t="s">
        <v>355</v>
      </c>
      <c r="BL3" s="84" t="s">
        <v>355</v>
      </c>
      <c r="BM3" s="84" t="s">
        <v>355</v>
      </c>
      <c r="BN3" s="84" t="s">
        <v>355</v>
      </c>
      <c r="BO3" s="84" t="s">
        <v>355</v>
      </c>
      <c r="BP3" s="84" t="s">
        <v>355</v>
      </c>
      <c r="BQ3" s="84" t="s">
        <v>355</v>
      </c>
      <c r="BR3" s="84" t="s">
        <v>355</v>
      </c>
      <c r="BS3" s="84" t="s">
        <v>355</v>
      </c>
      <c r="BT3" s="84" t="s">
        <v>355</v>
      </c>
      <c r="BU3" s="84" t="s">
        <v>355</v>
      </c>
      <c r="BV3" s="84" t="s">
        <v>355</v>
      </c>
      <c r="BW3" s="84" t="s">
        <v>355</v>
      </c>
      <c r="BX3" s="84" t="s">
        <v>355</v>
      </c>
      <c r="BY3" s="84" t="s">
        <v>355</v>
      </c>
      <c r="BZ3" s="84" t="s">
        <v>355</v>
      </c>
      <c r="CA3" s="84" t="s">
        <v>355</v>
      </c>
      <c r="CB3" s="84" t="s">
        <v>355</v>
      </c>
      <c r="CC3" s="84" t="s">
        <v>355</v>
      </c>
      <c r="CD3" s="84" t="s">
        <v>355</v>
      </c>
      <c r="CE3" s="84" t="s">
        <v>355</v>
      </c>
      <c r="CF3" s="84" t="s">
        <v>355</v>
      </c>
      <c r="CG3" s="84" t="s">
        <v>355</v>
      </c>
      <c r="CH3" s="84" t="s">
        <v>355</v>
      </c>
      <c r="CI3" s="84" t="s">
        <v>355</v>
      </c>
      <c r="CJ3" s="84" t="s">
        <v>355</v>
      </c>
      <c r="CK3" s="84" t="s">
        <v>355</v>
      </c>
      <c r="CL3" s="84" t="s">
        <v>355</v>
      </c>
      <c r="CM3" s="84" t="s">
        <v>355</v>
      </c>
      <c r="CN3" s="84" t="s">
        <v>355</v>
      </c>
      <c r="CO3" s="84" t="s">
        <v>355</v>
      </c>
      <c r="CP3" s="84" t="s">
        <v>355</v>
      </c>
      <c r="CQ3" s="84" t="s">
        <v>355</v>
      </c>
      <c r="CR3" s="84" t="s">
        <v>355</v>
      </c>
      <c r="CS3" s="84" t="s">
        <v>355</v>
      </c>
      <c r="CT3" s="84" t="s">
        <v>355</v>
      </c>
      <c r="CU3" s="84" t="s">
        <v>355</v>
      </c>
      <c r="CV3" s="84" t="s">
        <v>355</v>
      </c>
      <c r="CW3" s="84" t="s">
        <v>355</v>
      </c>
      <c r="CX3" s="84" t="s">
        <v>355</v>
      </c>
      <c r="CY3" s="192" t="s">
        <v>363</v>
      </c>
      <c r="CZ3" s="84" t="s">
        <v>355</v>
      </c>
      <c r="DA3" s="84" t="s">
        <v>355</v>
      </c>
      <c r="DB3" s="84" t="s">
        <v>355</v>
      </c>
      <c r="DC3" s="84" t="s">
        <v>355</v>
      </c>
      <c r="DD3" s="84" t="s">
        <v>355</v>
      </c>
      <c r="DE3" s="84" t="s">
        <v>355</v>
      </c>
      <c r="DF3" s="84" t="s">
        <v>355</v>
      </c>
      <c r="DG3" s="192" t="s">
        <v>363</v>
      </c>
      <c r="DH3" s="84" t="s">
        <v>355</v>
      </c>
      <c r="DI3" s="84" t="s">
        <v>355</v>
      </c>
      <c r="DJ3" s="84" t="s">
        <v>355</v>
      </c>
      <c r="DK3" s="84" t="s">
        <v>355</v>
      </c>
      <c r="DL3" s="84" t="s">
        <v>355</v>
      </c>
      <c r="DM3" s="84" t="s">
        <v>355</v>
      </c>
      <c r="DN3" s="192" t="s">
        <v>363</v>
      </c>
      <c r="DO3" s="84" t="s">
        <v>355</v>
      </c>
      <c r="DP3" s="84" t="s">
        <v>355</v>
      </c>
      <c r="DQ3" s="84" t="s">
        <v>355</v>
      </c>
      <c r="DR3" s="192" t="s">
        <v>363</v>
      </c>
      <c r="DS3" s="84" t="s">
        <v>355</v>
      </c>
      <c r="DT3" s="84" t="s">
        <v>355</v>
      </c>
      <c r="DU3" s="84" t="s">
        <v>355</v>
      </c>
      <c r="DV3" s="84" t="s">
        <v>355</v>
      </c>
      <c r="DW3" s="84" t="s">
        <v>355</v>
      </c>
      <c r="DX3" s="84" t="s">
        <v>355</v>
      </c>
      <c r="DY3" s="84" t="s">
        <v>355</v>
      </c>
      <c r="DZ3" s="84" t="s">
        <v>355</v>
      </c>
      <c r="EA3" s="84" t="s">
        <v>355</v>
      </c>
      <c r="EB3" s="154" t="s">
        <v>271</v>
      </c>
      <c r="EC3" s="316" t="s">
        <v>526</v>
      </c>
    </row>
    <row r="4" spans="1:133" s="12" customFormat="1" ht="15.75" customHeight="1" x14ac:dyDescent="0.25">
      <c r="A4" s="88" t="s">
        <v>3</v>
      </c>
      <c r="B4" s="347"/>
      <c r="C4" s="341"/>
      <c r="D4" s="265"/>
      <c r="E4" s="78">
        <v>39562</v>
      </c>
      <c r="F4" s="78">
        <v>39577</v>
      </c>
      <c r="G4" s="78">
        <v>39590</v>
      </c>
      <c r="H4" s="78">
        <v>39604</v>
      </c>
      <c r="I4" s="78">
        <v>39618</v>
      </c>
      <c r="J4" s="78">
        <v>39633</v>
      </c>
      <c r="K4" s="78">
        <v>39645</v>
      </c>
      <c r="L4" s="78">
        <v>39660</v>
      </c>
      <c r="M4" s="78">
        <v>39674</v>
      </c>
      <c r="N4" s="78">
        <v>39695</v>
      </c>
      <c r="O4" s="78">
        <v>39710</v>
      </c>
      <c r="P4" s="78">
        <v>39723</v>
      </c>
      <c r="Q4" s="78">
        <v>39736</v>
      </c>
      <c r="R4" s="78">
        <v>39751</v>
      </c>
      <c r="S4" s="78">
        <v>39764</v>
      </c>
      <c r="T4" s="78">
        <v>39778</v>
      </c>
      <c r="U4" s="78">
        <v>39792</v>
      </c>
      <c r="V4" s="78">
        <v>39827</v>
      </c>
      <c r="W4" s="78">
        <v>39856</v>
      </c>
      <c r="X4" s="78">
        <v>39890</v>
      </c>
      <c r="Y4" s="78">
        <v>39918</v>
      </c>
      <c r="Z4" s="78">
        <v>39932</v>
      </c>
      <c r="AA4" s="78">
        <v>39947</v>
      </c>
      <c r="AB4" s="78">
        <v>39961</v>
      </c>
      <c r="AC4" s="78">
        <v>39974</v>
      </c>
      <c r="AD4" s="78">
        <v>39989</v>
      </c>
      <c r="AE4" s="78">
        <v>40002</v>
      </c>
      <c r="AF4" s="78">
        <v>40017</v>
      </c>
      <c r="AG4" s="78">
        <v>40031</v>
      </c>
      <c r="AH4" s="78">
        <v>40045</v>
      </c>
      <c r="AI4" s="78">
        <v>40059</v>
      </c>
      <c r="AJ4" s="78">
        <v>40073</v>
      </c>
      <c r="AK4" s="78">
        <v>40087</v>
      </c>
      <c r="AL4" s="78">
        <v>40101</v>
      </c>
      <c r="AM4" s="78">
        <v>40129</v>
      </c>
      <c r="AN4" s="78">
        <v>40143</v>
      </c>
      <c r="AO4" s="78">
        <v>40157</v>
      </c>
      <c r="AP4" s="78">
        <v>40169</v>
      </c>
      <c r="AQ4" s="78">
        <v>40198</v>
      </c>
      <c r="AR4" s="78">
        <v>40226</v>
      </c>
      <c r="AS4" s="89">
        <v>40254</v>
      </c>
      <c r="AT4" s="105">
        <v>40282</v>
      </c>
      <c r="AU4" s="105">
        <v>40317</v>
      </c>
      <c r="AV4" s="105">
        <v>40332</v>
      </c>
      <c r="AW4" s="106">
        <v>40346</v>
      </c>
      <c r="AX4" s="106">
        <v>40359</v>
      </c>
      <c r="AY4" s="106">
        <v>40374</v>
      </c>
      <c r="AZ4" s="106">
        <v>40388</v>
      </c>
      <c r="BA4" s="107">
        <v>40402</v>
      </c>
      <c r="BB4" s="79">
        <v>40415</v>
      </c>
      <c r="BC4" s="108">
        <v>40429</v>
      </c>
      <c r="BD4" s="79">
        <v>40443</v>
      </c>
      <c r="BE4" s="79">
        <v>40464</v>
      </c>
      <c r="BF4" s="79">
        <v>40500</v>
      </c>
      <c r="BG4" s="79">
        <v>40527</v>
      </c>
      <c r="BH4" s="79">
        <v>40556</v>
      </c>
      <c r="BI4" s="79">
        <v>40598</v>
      </c>
      <c r="BJ4" s="79">
        <v>40618</v>
      </c>
      <c r="BK4" s="79">
        <v>40646</v>
      </c>
      <c r="BL4" s="79">
        <v>40675</v>
      </c>
      <c r="BM4" s="79">
        <v>40689</v>
      </c>
      <c r="BN4" s="79">
        <v>40702</v>
      </c>
      <c r="BO4" s="79">
        <v>40717</v>
      </c>
      <c r="BP4" s="79">
        <v>40731</v>
      </c>
      <c r="BQ4" s="79">
        <v>40745</v>
      </c>
      <c r="BR4" s="79">
        <v>40759</v>
      </c>
      <c r="BS4" s="79">
        <v>40773</v>
      </c>
      <c r="BT4" s="79">
        <v>40787</v>
      </c>
      <c r="BU4" s="79">
        <v>40815</v>
      </c>
      <c r="BV4" s="79">
        <v>40829</v>
      </c>
      <c r="BW4" s="79">
        <v>40864</v>
      </c>
      <c r="BX4" s="79">
        <v>40892</v>
      </c>
      <c r="BY4" s="79">
        <v>40920</v>
      </c>
      <c r="BZ4" s="79">
        <v>40941</v>
      </c>
      <c r="CA4" s="79">
        <v>40975</v>
      </c>
      <c r="CB4" s="205">
        <v>41017</v>
      </c>
      <c r="CC4" s="205">
        <v>41031</v>
      </c>
      <c r="CD4" s="205">
        <v>41045</v>
      </c>
      <c r="CE4" s="205">
        <v>41060</v>
      </c>
      <c r="CF4" s="205">
        <v>41072</v>
      </c>
      <c r="CG4" s="205">
        <v>41086</v>
      </c>
      <c r="CH4" s="205">
        <v>41100</v>
      </c>
      <c r="CI4" s="205">
        <v>41114</v>
      </c>
      <c r="CJ4" s="205">
        <v>41128</v>
      </c>
      <c r="CK4" s="205">
        <v>41143</v>
      </c>
      <c r="CL4" s="205">
        <v>41157</v>
      </c>
      <c r="CM4" s="205">
        <v>41170</v>
      </c>
      <c r="CN4" s="205">
        <v>41185</v>
      </c>
      <c r="CO4" s="205">
        <v>41198</v>
      </c>
      <c r="CP4" s="205">
        <v>41228</v>
      </c>
      <c r="CQ4" s="205">
        <v>41255</v>
      </c>
      <c r="CR4" s="205">
        <v>41289</v>
      </c>
      <c r="CS4" s="205">
        <v>41317</v>
      </c>
      <c r="CT4" s="205">
        <v>41345</v>
      </c>
      <c r="CU4" s="205">
        <v>41381</v>
      </c>
      <c r="CV4" s="205">
        <v>41401</v>
      </c>
      <c r="CW4" s="205">
        <v>41410</v>
      </c>
      <c r="CX4" s="205">
        <v>41416</v>
      </c>
      <c r="CY4" s="205">
        <v>41416</v>
      </c>
      <c r="CZ4" s="205">
        <v>41422</v>
      </c>
      <c r="DA4" s="205">
        <v>41436</v>
      </c>
      <c r="DB4" s="205">
        <v>41450</v>
      </c>
      <c r="DC4" s="205">
        <v>41471</v>
      </c>
      <c r="DD4" s="205">
        <v>41500</v>
      </c>
      <c r="DE4" s="205">
        <v>41541</v>
      </c>
      <c r="DF4" s="205">
        <v>41564</v>
      </c>
      <c r="DG4" s="205">
        <v>41564</v>
      </c>
      <c r="DH4" s="205">
        <v>41591</v>
      </c>
      <c r="DI4" s="205">
        <v>41625</v>
      </c>
      <c r="DJ4" s="205">
        <v>41653</v>
      </c>
      <c r="DK4" s="205">
        <v>41681</v>
      </c>
      <c r="DL4" s="205">
        <v>41709</v>
      </c>
      <c r="DM4" s="205">
        <v>41744</v>
      </c>
      <c r="DN4" s="205">
        <v>41744</v>
      </c>
      <c r="DO4" s="205">
        <v>41768</v>
      </c>
      <c r="DP4" s="205">
        <v>41780</v>
      </c>
      <c r="DQ4" s="205">
        <v>41815</v>
      </c>
      <c r="DR4" s="205">
        <v>41815</v>
      </c>
      <c r="DS4" s="205">
        <v>41835</v>
      </c>
      <c r="DT4" s="205">
        <v>41862</v>
      </c>
      <c r="DU4" s="205">
        <v>41898</v>
      </c>
      <c r="DV4" s="205">
        <v>41927</v>
      </c>
      <c r="DW4" s="205">
        <v>41956</v>
      </c>
      <c r="DX4" s="205">
        <v>41989</v>
      </c>
      <c r="DY4" s="205">
        <v>42017</v>
      </c>
      <c r="DZ4" s="205">
        <v>42052</v>
      </c>
      <c r="EA4" s="205">
        <v>42079</v>
      </c>
      <c r="EB4" s="113"/>
      <c r="EC4" s="113"/>
    </row>
    <row r="5" spans="1:133" s="12" customFormat="1" ht="15.75" customHeight="1" x14ac:dyDescent="0.25">
      <c r="A5" s="88"/>
      <c r="B5" s="90"/>
      <c r="C5" s="276"/>
      <c r="D5" s="267"/>
      <c r="E5" s="78"/>
      <c r="F5" s="78"/>
      <c r="G5" s="78"/>
      <c r="H5" s="78"/>
      <c r="I5" s="78"/>
      <c r="J5" s="78"/>
      <c r="K5" s="78"/>
      <c r="L5" s="78"/>
      <c r="M5" s="78"/>
      <c r="N5" s="78"/>
      <c r="O5" s="78"/>
      <c r="P5" s="78"/>
      <c r="Q5" s="78"/>
      <c r="R5" s="78"/>
      <c r="S5" s="78"/>
      <c r="T5" s="78"/>
      <c r="U5" s="78"/>
      <c r="V5" s="78"/>
      <c r="W5" s="78"/>
      <c r="X5" s="78"/>
      <c r="Y5" s="78"/>
      <c r="Z5" s="78"/>
      <c r="AA5" s="78"/>
      <c r="AB5" s="78"/>
      <c r="AC5" s="78"/>
      <c r="AD5" s="78"/>
      <c r="AE5" s="78"/>
      <c r="AF5" s="78"/>
      <c r="AG5" s="78"/>
      <c r="AH5" s="78"/>
      <c r="AI5" s="78"/>
      <c r="AJ5" s="78"/>
      <c r="AK5" s="78"/>
      <c r="AL5" s="78"/>
      <c r="AM5" s="78"/>
      <c r="AN5" s="78"/>
      <c r="AO5" s="78"/>
      <c r="AP5" s="78"/>
      <c r="AQ5" s="78"/>
      <c r="AR5" s="78"/>
      <c r="AS5" s="89"/>
      <c r="AT5" s="105"/>
      <c r="AU5" s="105"/>
      <c r="AV5" s="105"/>
      <c r="AW5" s="106"/>
      <c r="AX5" s="106"/>
      <c r="AY5" s="106"/>
      <c r="AZ5" s="106"/>
      <c r="BA5" s="107"/>
      <c r="BB5" s="79"/>
      <c r="BC5" s="108"/>
      <c r="BD5" s="79"/>
      <c r="BE5" s="79"/>
      <c r="BF5" s="79"/>
      <c r="BG5" s="79"/>
      <c r="BH5" s="79"/>
      <c r="BI5" s="79"/>
      <c r="BJ5" s="79"/>
      <c r="BK5" s="79"/>
      <c r="BL5" s="79"/>
      <c r="BM5" s="79"/>
      <c r="BN5" s="79"/>
      <c r="BO5" s="79"/>
      <c r="BP5" s="79"/>
      <c r="BQ5" s="79"/>
      <c r="BR5" s="79"/>
      <c r="BS5" s="79"/>
      <c r="BT5" s="79"/>
      <c r="BU5" s="79"/>
      <c r="BV5" s="79"/>
      <c r="BW5" s="79"/>
      <c r="BX5" s="79"/>
      <c r="BY5" s="79"/>
      <c r="BZ5" s="79"/>
      <c r="CA5" s="79"/>
      <c r="CB5" s="114"/>
      <c r="CC5" s="114"/>
      <c r="CD5" s="114"/>
      <c r="CE5" s="114"/>
      <c r="CF5" s="114"/>
      <c r="CG5" s="114"/>
      <c r="CH5" s="114"/>
      <c r="CI5" s="114"/>
      <c r="CJ5" s="114"/>
      <c r="CK5" s="114"/>
      <c r="CL5" s="114"/>
      <c r="CM5" s="114"/>
      <c r="CN5" s="114"/>
      <c r="CO5" s="114"/>
      <c r="CP5" s="114"/>
      <c r="CQ5" s="114"/>
      <c r="CR5" s="114"/>
      <c r="CS5" s="114"/>
      <c r="CT5" s="114"/>
      <c r="CU5" s="114"/>
      <c r="CV5" s="114"/>
      <c r="CW5" s="114"/>
      <c r="CX5" s="114"/>
      <c r="CY5" s="114"/>
      <c r="CZ5" s="114"/>
      <c r="DA5" s="114"/>
      <c r="DB5" s="114"/>
      <c r="DC5" s="114"/>
      <c r="DD5" s="114"/>
      <c r="DE5" s="114"/>
      <c r="DF5" s="114"/>
      <c r="DG5" s="114"/>
      <c r="DH5" s="114"/>
      <c r="DI5" s="114"/>
      <c r="DJ5" s="114"/>
      <c r="DK5" s="114"/>
      <c r="DL5" s="114"/>
      <c r="DM5" s="114"/>
      <c r="DN5" s="114"/>
      <c r="DO5" s="114"/>
      <c r="DP5" s="114"/>
      <c r="DQ5" s="114"/>
      <c r="DR5" s="114"/>
      <c r="DS5" s="114"/>
      <c r="DT5" s="114"/>
      <c r="DU5" s="114"/>
      <c r="DV5" s="114"/>
      <c r="DW5" s="114"/>
      <c r="DX5" s="114"/>
      <c r="DY5" s="114"/>
      <c r="DZ5" s="114"/>
      <c r="EA5" s="114"/>
      <c r="EB5" s="113"/>
      <c r="EC5" s="113"/>
    </row>
    <row r="6" spans="1:133" s="12" customFormat="1" ht="15.75" customHeight="1" x14ac:dyDescent="0.25">
      <c r="A6" s="76" t="s">
        <v>165</v>
      </c>
      <c r="B6" s="77"/>
      <c r="C6" s="269"/>
      <c r="D6" s="264"/>
      <c r="E6" s="78"/>
      <c r="F6" s="78"/>
      <c r="G6" s="78"/>
      <c r="H6" s="78"/>
      <c r="I6" s="78"/>
      <c r="J6" s="78"/>
      <c r="K6" s="78"/>
      <c r="L6" s="78"/>
      <c r="M6" s="78"/>
      <c r="N6" s="78"/>
      <c r="O6" s="78"/>
      <c r="P6" s="78"/>
      <c r="Q6" s="78"/>
      <c r="R6" s="78"/>
      <c r="S6" s="78"/>
      <c r="T6" s="78"/>
      <c r="U6" s="78"/>
      <c r="V6" s="78"/>
      <c r="W6" s="78"/>
      <c r="X6" s="78"/>
      <c r="Y6" s="78"/>
      <c r="Z6" s="78"/>
      <c r="AA6" s="78"/>
      <c r="AB6" s="78"/>
      <c r="AC6" s="78"/>
      <c r="AD6" s="78"/>
      <c r="AE6" s="78"/>
      <c r="AF6" s="78"/>
      <c r="AG6" s="78"/>
      <c r="AH6" s="78"/>
      <c r="AI6" s="78"/>
      <c r="AJ6" s="78"/>
      <c r="AK6" s="78"/>
      <c r="AL6" s="78"/>
      <c r="AM6" s="78"/>
      <c r="AN6" s="78"/>
      <c r="AO6" s="78"/>
      <c r="AP6" s="78"/>
      <c r="AQ6" s="78"/>
      <c r="AR6" s="78"/>
      <c r="AS6" s="89"/>
      <c r="AT6" s="105"/>
      <c r="AU6" s="105"/>
      <c r="AV6" s="105"/>
      <c r="AW6" s="106"/>
      <c r="AX6" s="106"/>
      <c r="AY6" s="106"/>
      <c r="AZ6" s="106"/>
      <c r="BA6" s="107"/>
      <c r="BB6" s="79"/>
      <c r="BC6" s="108"/>
      <c r="BD6" s="79"/>
      <c r="BE6" s="79"/>
      <c r="BF6" s="79"/>
      <c r="BG6" s="79"/>
      <c r="BH6" s="79"/>
      <c r="BI6" s="79"/>
      <c r="BJ6" s="79"/>
      <c r="BK6" s="79"/>
      <c r="BL6" s="79"/>
      <c r="BM6" s="79"/>
      <c r="BN6" s="79"/>
      <c r="BO6" s="79"/>
      <c r="BP6" s="79"/>
      <c r="BQ6" s="79"/>
      <c r="BR6" s="79"/>
      <c r="BS6" s="79"/>
      <c r="BT6" s="79"/>
      <c r="BU6" s="79"/>
      <c r="BV6" s="79"/>
      <c r="BW6" s="79"/>
      <c r="BX6" s="79"/>
      <c r="BY6" s="79"/>
      <c r="BZ6" s="79"/>
      <c r="CA6" s="79"/>
      <c r="CB6" s="114"/>
      <c r="CC6" s="114"/>
      <c r="CD6" s="114"/>
      <c r="CE6" s="114"/>
      <c r="CF6" s="114"/>
      <c r="CG6" s="114"/>
      <c r="CH6" s="114"/>
      <c r="CI6" s="114"/>
      <c r="CJ6" s="114"/>
      <c r="CK6" s="114"/>
      <c r="CL6" s="114"/>
      <c r="CM6" s="114"/>
      <c r="CN6" s="114"/>
      <c r="CO6" s="114"/>
      <c r="CP6" s="114"/>
      <c r="CQ6" s="114"/>
      <c r="CR6" s="114"/>
      <c r="CS6" s="114"/>
      <c r="CT6" s="114"/>
      <c r="CU6" s="114"/>
      <c r="CV6" s="114"/>
      <c r="CW6" s="114"/>
      <c r="CX6" s="114"/>
      <c r="CY6" s="114"/>
      <c r="CZ6" s="114"/>
      <c r="DA6" s="114"/>
      <c r="DB6" s="114"/>
      <c r="DC6" s="114"/>
      <c r="DD6" s="114"/>
      <c r="DE6" s="114"/>
      <c r="DF6" s="114"/>
      <c r="DG6" s="114"/>
      <c r="DH6" s="114"/>
      <c r="DI6" s="114"/>
      <c r="DJ6" s="114"/>
      <c r="DK6" s="114"/>
      <c r="DL6" s="114"/>
      <c r="DM6" s="114"/>
      <c r="DN6" s="114"/>
      <c r="DO6" s="114"/>
      <c r="DP6" s="114"/>
      <c r="DQ6" s="114"/>
      <c r="DR6" s="114"/>
      <c r="DS6" s="114"/>
      <c r="DT6" s="114"/>
      <c r="DU6" s="114"/>
      <c r="DV6" s="114"/>
      <c r="DW6" s="114"/>
      <c r="DX6" s="114"/>
      <c r="DY6" s="114"/>
      <c r="DZ6" s="114"/>
      <c r="EA6" s="114"/>
      <c r="EB6" s="113"/>
      <c r="EC6" s="113"/>
    </row>
    <row r="7" spans="1:133" s="12" customFormat="1" ht="15.75" customHeight="1" x14ac:dyDescent="0.25">
      <c r="A7" s="63" t="s">
        <v>4</v>
      </c>
      <c r="B7" s="121" t="s">
        <v>5</v>
      </c>
      <c r="C7" s="121" t="s">
        <v>6</v>
      </c>
      <c r="D7" s="121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1" t="s">
        <v>6</v>
      </c>
      <c r="AU7" s="121" t="s">
        <v>6</v>
      </c>
      <c r="AV7" s="121" t="s">
        <v>6</v>
      </c>
      <c r="AW7" s="121" t="s">
        <v>6</v>
      </c>
      <c r="AX7" s="121" t="s">
        <v>6</v>
      </c>
      <c r="AY7" s="121" t="s">
        <v>6</v>
      </c>
      <c r="AZ7" s="121" t="s">
        <v>6</v>
      </c>
      <c r="BA7" s="121" t="s">
        <v>6</v>
      </c>
      <c r="BB7" s="121" t="s">
        <v>6</v>
      </c>
      <c r="BC7" s="121" t="s">
        <v>6</v>
      </c>
      <c r="BD7" s="121" t="s">
        <v>6</v>
      </c>
      <c r="BE7" s="121" t="s">
        <v>6</v>
      </c>
      <c r="BF7" s="121" t="s">
        <v>6</v>
      </c>
      <c r="BG7" s="121" t="s">
        <v>6</v>
      </c>
      <c r="BH7" s="121" t="s">
        <v>6</v>
      </c>
      <c r="BI7" s="121" t="s">
        <v>6</v>
      </c>
      <c r="BJ7" s="121" t="s">
        <v>6</v>
      </c>
      <c r="BK7" s="121" t="s">
        <v>6</v>
      </c>
      <c r="BL7" s="121" t="s">
        <v>6</v>
      </c>
      <c r="BM7" s="121" t="s">
        <v>6</v>
      </c>
      <c r="BN7" s="121" t="s">
        <v>6</v>
      </c>
      <c r="BO7" s="121" t="s">
        <v>6</v>
      </c>
      <c r="BP7" s="121" t="s">
        <v>6</v>
      </c>
      <c r="BQ7" s="121" t="s">
        <v>6</v>
      </c>
      <c r="BR7" s="121" t="s">
        <v>6</v>
      </c>
      <c r="BS7" s="121" t="s">
        <v>6</v>
      </c>
      <c r="BT7" s="121" t="s">
        <v>6</v>
      </c>
      <c r="BU7" s="121" t="s">
        <v>6</v>
      </c>
      <c r="BV7" s="121" t="s">
        <v>6</v>
      </c>
      <c r="BW7" s="121" t="s">
        <v>6</v>
      </c>
      <c r="BX7" s="121" t="s">
        <v>6</v>
      </c>
      <c r="BY7" s="121" t="s">
        <v>6</v>
      </c>
      <c r="BZ7" s="121" t="s">
        <v>6</v>
      </c>
      <c r="CA7" s="121" t="s">
        <v>6</v>
      </c>
      <c r="CB7" s="122">
        <v>7.6</v>
      </c>
      <c r="CC7" s="122">
        <v>7.4</v>
      </c>
      <c r="CD7" s="122">
        <v>7.63</v>
      </c>
      <c r="CE7" s="122">
        <v>7.38</v>
      </c>
      <c r="CF7" s="122">
        <v>7.29</v>
      </c>
      <c r="CG7" s="122">
        <v>7.89</v>
      </c>
      <c r="CH7" s="122">
        <v>7.93</v>
      </c>
      <c r="CI7" s="122">
        <v>8.14</v>
      </c>
      <c r="CJ7" s="122">
        <v>7.58</v>
      </c>
      <c r="CK7" s="122">
        <v>7.59</v>
      </c>
      <c r="CL7" s="122">
        <v>7.63</v>
      </c>
      <c r="CM7" s="122">
        <v>7.47</v>
      </c>
      <c r="CN7" s="122">
        <v>7.7</v>
      </c>
      <c r="CO7" s="122">
        <v>7.79</v>
      </c>
      <c r="CP7" s="122">
        <v>7.54</v>
      </c>
      <c r="CQ7" s="122">
        <v>7.15</v>
      </c>
      <c r="CR7" s="122">
        <v>7.28</v>
      </c>
      <c r="CS7" s="122">
        <v>7.31</v>
      </c>
      <c r="CT7" s="222">
        <v>6.29</v>
      </c>
      <c r="CU7" s="121">
        <v>6.76</v>
      </c>
      <c r="CV7" s="121">
        <v>7.2</v>
      </c>
      <c r="CW7" s="121">
        <v>6.79</v>
      </c>
      <c r="CX7" s="121">
        <v>7.49</v>
      </c>
      <c r="CY7" s="121" t="s">
        <v>6</v>
      </c>
      <c r="CZ7" s="121">
        <v>7.03</v>
      </c>
      <c r="DA7" s="121">
        <v>7.47</v>
      </c>
      <c r="DB7" s="121">
        <v>7.37</v>
      </c>
      <c r="DC7" s="121">
        <v>7.52</v>
      </c>
      <c r="DD7" s="121">
        <v>7.74</v>
      </c>
      <c r="DE7" s="121">
        <v>7.38</v>
      </c>
      <c r="DF7" s="121">
        <v>6.61</v>
      </c>
      <c r="DG7" s="121" t="s">
        <v>6</v>
      </c>
      <c r="DH7" s="121">
        <v>7.08</v>
      </c>
      <c r="DI7" s="121">
        <v>8.0399999999999991</v>
      </c>
      <c r="DJ7" s="121">
        <v>7.22</v>
      </c>
      <c r="DK7" s="121">
        <v>7.18</v>
      </c>
      <c r="DL7" s="121">
        <v>6.84</v>
      </c>
      <c r="DM7" s="121">
        <v>7.05</v>
      </c>
      <c r="DN7" s="121" t="s">
        <v>6</v>
      </c>
      <c r="DO7" s="121">
        <v>7.34</v>
      </c>
      <c r="DP7" s="121">
        <v>7.68</v>
      </c>
      <c r="DQ7" s="121">
        <v>7.4</v>
      </c>
      <c r="DR7" s="121" t="s">
        <v>6</v>
      </c>
      <c r="DS7" s="121">
        <v>7.57</v>
      </c>
      <c r="DT7" s="121">
        <v>7.51</v>
      </c>
      <c r="DU7" s="121">
        <v>7.71</v>
      </c>
      <c r="DV7" s="121">
        <v>7.73</v>
      </c>
      <c r="DW7" s="121">
        <v>7.05</v>
      </c>
      <c r="DX7" s="121">
        <v>7.21</v>
      </c>
      <c r="DY7" s="121">
        <v>7.33</v>
      </c>
      <c r="DZ7" s="121">
        <v>6.99</v>
      </c>
      <c r="EA7" s="121">
        <v>6.66</v>
      </c>
      <c r="EB7" s="121" t="s">
        <v>7</v>
      </c>
      <c r="EC7" s="121" t="s">
        <v>8</v>
      </c>
    </row>
    <row r="8" spans="1:133" s="12" customFormat="1" ht="15.75" customHeight="1" x14ac:dyDescent="0.25">
      <c r="A8" s="63" t="s">
        <v>9</v>
      </c>
      <c r="B8" s="121" t="s">
        <v>10</v>
      </c>
      <c r="C8" s="121" t="s">
        <v>6</v>
      </c>
      <c r="D8" s="121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1" t="s">
        <v>6</v>
      </c>
      <c r="AU8" s="121" t="s">
        <v>6</v>
      </c>
      <c r="AV8" s="121" t="s">
        <v>6</v>
      </c>
      <c r="AW8" s="121" t="s">
        <v>6</v>
      </c>
      <c r="AX8" s="121" t="s">
        <v>6</v>
      </c>
      <c r="AY8" s="121" t="s">
        <v>6</v>
      </c>
      <c r="AZ8" s="121" t="s">
        <v>6</v>
      </c>
      <c r="BA8" s="121" t="s">
        <v>6</v>
      </c>
      <c r="BB8" s="121" t="s">
        <v>6</v>
      </c>
      <c r="BC8" s="121" t="s">
        <v>6</v>
      </c>
      <c r="BD8" s="121" t="s">
        <v>6</v>
      </c>
      <c r="BE8" s="121" t="s">
        <v>6</v>
      </c>
      <c r="BF8" s="121" t="s">
        <v>6</v>
      </c>
      <c r="BG8" s="121" t="s">
        <v>6</v>
      </c>
      <c r="BH8" s="121" t="s">
        <v>6</v>
      </c>
      <c r="BI8" s="121" t="s">
        <v>6</v>
      </c>
      <c r="BJ8" s="121" t="s">
        <v>6</v>
      </c>
      <c r="BK8" s="121" t="s">
        <v>6</v>
      </c>
      <c r="BL8" s="121" t="s">
        <v>6</v>
      </c>
      <c r="BM8" s="121" t="s">
        <v>6</v>
      </c>
      <c r="BN8" s="121" t="s">
        <v>6</v>
      </c>
      <c r="BO8" s="121" t="s">
        <v>6</v>
      </c>
      <c r="BP8" s="121" t="s">
        <v>6</v>
      </c>
      <c r="BQ8" s="121" t="s">
        <v>6</v>
      </c>
      <c r="BR8" s="121" t="s">
        <v>6</v>
      </c>
      <c r="BS8" s="121" t="s">
        <v>6</v>
      </c>
      <c r="BT8" s="121" t="s">
        <v>6</v>
      </c>
      <c r="BU8" s="121" t="s">
        <v>6</v>
      </c>
      <c r="BV8" s="121" t="s">
        <v>6</v>
      </c>
      <c r="BW8" s="121" t="s">
        <v>6</v>
      </c>
      <c r="BX8" s="121" t="s">
        <v>6</v>
      </c>
      <c r="BY8" s="121" t="s">
        <v>6</v>
      </c>
      <c r="BZ8" s="121" t="s">
        <v>6</v>
      </c>
      <c r="CA8" s="121" t="s">
        <v>6</v>
      </c>
      <c r="CB8" s="122">
        <v>256</v>
      </c>
      <c r="CC8" s="122">
        <v>118.9</v>
      </c>
      <c r="CD8" s="122">
        <v>135.30000000000001</v>
      </c>
      <c r="CE8" s="122">
        <v>71.7</v>
      </c>
      <c r="CF8" s="122">
        <v>126.8</v>
      </c>
      <c r="CG8" s="122">
        <v>124.7</v>
      </c>
      <c r="CH8" s="122">
        <v>136.4</v>
      </c>
      <c r="CI8" s="122">
        <v>115.3</v>
      </c>
      <c r="CJ8" s="122">
        <v>136</v>
      </c>
      <c r="CK8" s="122">
        <v>138.80000000000001</v>
      </c>
      <c r="CL8" s="122">
        <v>143</v>
      </c>
      <c r="CM8" s="122">
        <v>155.30000000000001</v>
      </c>
      <c r="CN8" s="122">
        <v>125.7</v>
      </c>
      <c r="CO8" s="122">
        <v>186.6</v>
      </c>
      <c r="CP8" s="122">
        <v>213.6</v>
      </c>
      <c r="CQ8" s="122">
        <v>220.2</v>
      </c>
      <c r="CR8" s="122">
        <v>234.6</v>
      </c>
      <c r="CS8" s="122">
        <v>239.1</v>
      </c>
      <c r="CT8" s="122">
        <v>243.8</v>
      </c>
      <c r="CU8" s="121">
        <v>245.2</v>
      </c>
      <c r="CV8" s="121">
        <v>207.6</v>
      </c>
      <c r="CW8" s="121">
        <v>60</v>
      </c>
      <c r="CX8" s="121">
        <v>114.1</v>
      </c>
      <c r="CY8" s="121" t="s">
        <v>6</v>
      </c>
      <c r="CZ8" s="121">
        <v>47.5</v>
      </c>
      <c r="DA8" s="121">
        <v>128.5</v>
      </c>
      <c r="DB8" s="121">
        <v>177.5</v>
      </c>
      <c r="DC8" s="121">
        <v>206.1</v>
      </c>
      <c r="DD8" s="121">
        <v>187.6</v>
      </c>
      <c r="DE8" s="121">
        <v>138.6</v>
      </c>
      <c r="DF8" s="121">
        <v>185.6</v>
      </c>
      <c r="DG8" s="121" t="s">
        <v>6</v>
      </c>
      <c r="DH8" s="121">
        <v>213.7</v>
      </c>
      <c r="DI8" s="121">
        <v>217.3</v>
      </c>
      <c r="DJ8" s="121">
        <v>221.9</v>
      </c>
      <c r="DK8" s="121">
        <v>177.8</v>
      </c>
      <c r="DL8" s="121">
        <v>231.8</v>
      </c>
      <c r="DM8" s="121">
        <v>213.7</v>
      </c>
      <c r="DN8" s="121" t="s">
        <v>6</v>
      </c>
      <c r="DO8" s="121">
        <v>51.4</v>
      </c>
      <c r="DP8" s="121">
        <v>116.1</v>
      </c>
      <c r="DQ8" s="121">
        <v>183.7</v>
      </c>
      <c r="DR8" s="121" t="s">
        <v>6</v>
      </c>
      <c r="DS8" s="121">
        <v>199</v>
      </c>
      <c r="DT8" s="121">
        <v>202.8</v>
      </c>
      <c r="DU8" s="121">
        <v>141.69999999999999</v>
      </c>
      <c r="DV8" s="121">
        <v>174.2</v>
      </c>
      <c r="DW8" s="121">
        <v>208.1</v>
      </c>
      <c r="DX8" s="121">
        <v>215.4</v>
      </c>
      <c r="DY8" s="121">
        <v>219.1</v>
      </c>
      <c r="DZ8" s="121">
        <v>246.7</v>
      </c>
      <c r="EA8" s="121">
        <v>245</v>
      </c>
      <c r="EB8" s="111" t="s">
        <v>6</v>
      </c>
      <c r="EC8" s="111"/>
    </row>
    <row r="9" spans="1:133" s="12" customFormat="1" ht="15.75" customHeight="1" x14ac:dyDescent="0.25">
      <c r="A9" s="63" t="s">
        <v>30</v>
      </c>
      <c r="B9" s="121" t="s">
        <v>31</v>
      </c>
      <c r="C9" s="121" t="s">
        <v>6</v>
      </c>
      <c r="D9" s="121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1" t="s">
        <v>6</v>
      </c>
      <c r="AU9" s="121" t="s">
        <v>6</v>
      </c>
      <c r="AV9" s="121" t="s">
        <v>6</v>
      </c>
      <c r="AW9" s="121" t="s">
        <v>6</v>
      </c>
      <c r="AX9" s="121" t="s">
        <v>6</v>
      </c>
      <c r="AY9" s="121" t="s">
        <v>6</v>
      </c>
      <c r="AZ9" s="121" t="s">
        <v>6</v>
      </c>
      <c r="BA9" s="121" t="s">
        <v>6</v>
      </c>
      <c r="BB9" s="121" t="s">
        <v>6</v>
      </c>
      <c r="BC9" s="121" t="s">
        <v>6</v>
      </c>
      <c r="BD9" s="121" t="s">
        <v>6</v>
      </c>
      <c r="BE9" s="121" t="s">
        <v>6</v>
      </c>
      <c r="BF9" s="121" t="s">
        <v>6</v>
      </c>
      <c r="BG9" s="121" t="s">
        <v>6</v>
      </c>
      <c r="BH9" s="121" t="s">
        <v>6</v>
      </c>
      <c r="BI9" s="121" t="s">
        <v>6</v>
      </c>
      <c r="BJ9" s="121" t="s">
        <v>6</v>
      </c>
      <c r="BK9" s="121" t="s">
        <v>6</v>
      </c>
      <c r="BL9" s="121" t="s">
        <v>6</v>
      </c>
      <c r="BM9" s="121" t="s">
        <v>6</v>
      </c>
      <c r="BN9" s="121" t="s">
        <v>6</v>
      </c>
      <c r="BO9" s="121" t="s">
        <v>6</v>
      </c>
      <c r="BP9" s="121" t="s">
        <v>6</v>
      </c>
      <c r="BQ9" s="121" t="s">
        <v>6</v>
      </c>
      <c r="BR9" s="121" t="s">
        <v>6</v>
      </c>
      <c r="BS9" s="121" t="s">
        <v>6</v>
      </c>
      <c r="BT9" s="121" t="s">
        <v>6</v>
      </c>
      <c r="BU9" s="121" t="s">
        <v>6</v>
      </c>
      <c r="BV9" s="121" t="s">
        <v>6</v>
      </c>
      <c r="BW9" s="121" t="s">
        <v>6</v>
      </c>
      <c r="BX9" s="121" t="s">
        <v>6</v>
      </c>
      <c r="BY9" s="121" t="s">
        <v>6</v>
      </c>
      <c r="BZ9" s="121" t="s">
        <v>6</v>
      </c>
      <c r="CA9" s="121" t="s">
        <v>6</v>
      </c>
      <c r="CB9" s="122">
        <v>1.86</v>
      </c>
      <c r="CC9" s="122">
        <v>1</v>
      </c>
      <c r="CD9" s="122">
        <v>0.82</v>
      </c>
      <c r="CE9" s="122">
        <v>1.69</v>
      </c>
      <c r="CF9" s="122">
        <v>2.31</v>
      </c>
      <c r="CG9" s="122">
        <v>3.33</v>
      </c>
      <c r="CH9" s="122">
        <v>1.1200000000000001</v>
      </c>
      <c r="CI9" s="121" t="s">
        <v>217</v>
      </c>
      <c r="CJ9" s="122">
        <v>3.17</v>
      </c>
      <c r="CK9" s="122">
        <v>1.58</v>
      </c>
      <c r="CL9" s="122">
        <v>103</v>
      </c>
      <c r="CM9" s="122">
        <v>14.62</v>
      </c>
      <c r="CN9" s="122">
        <v>6.37</v>
      </c>
      <c r="CO9" s="122">
        <v>5.73</v>
      </c>
      <c r="CP9" s="122">
        <v>0.72</v>
      </c>
      <c r="CQ9" s="122">
        <v>4.24</v>
      </c>
      <c r="CR9" s="122">
        <v>1.39</v>
      </c>
      <c r="CS9" s="122">
        <v>2.94</v>
      </c>
      <c r="CT9" s="122">
        <v>0.62</v>
      </c>
      <c r="CU9" s="121">
        <v>0.59</v>
      </c>
      <c r="CV9" s="121">
        <v>1.63</v>
      </c>
      <c r="CW9" s="121">
        <v>27.4</v>
      </c>
      <c r="CX9" s="121">
        <v>17.73</v>
      </c>
      <c r="CY9" s="121" t="s">
        <v>6</v>
      </c>
      <c r="CZ9" s="121">
        <v>39.9</v>
      </c>
      <c r="DA9" s="121">
        <v>6.2</v>
      </c>
      <c r="DB9" s="121">
        <v>24.1</v>
      </c>
      <c r="DC9" s="121"/>
      <c r="DD9" s="121">
        <v>1.68</v>
      </c>
      <c r="DE9" s="121"/>
      <c r="DF9" s="121">
        <v>0.66</v>
      </c>
      <c r="DG9" s="121" t="s">
        <v>6</v>
      </c>
      <c r="DH9" s="121">
        <v>0.31</v>
      </c>
      <c r="DI9" s="121">
        <v>0.13</v>
      </c>
      <c r="DJ9" s="121">
        <v>0.75</v>
      </c>
      <c r="DK9" s="121">
        <v>0.32</v>
      </c>
      <c r="DL9" s="121">
        <v>0.13</v>
      </c>
      <c r="DM9" s="121">
        <v>0.02</v>
      </c>
      <c r="DN9" s="121" t="s">
        <v>6</v>
      </c>
      <c r="DO9" s="121">
        <v>12.58</v>
      </c>
      <c r="DP9" s="121">
        <v>1.2</v>
      </c>
      <c r="DQ9" s="121">
        <v>0.54</v>
      </c>
      <c r="DR9" s="121" t="s">
        <v>6</v>
      </c>
      <c r="DS9" s="121">
        <v>0.79</v>
      </c>
      <c r="DT9" s="121">
        <v>0.59</v>
      </c>
      <c r="DU9" s="121">
        <v>0.81</v>
      </c>
      <c r="DV9" s="121">
        <v>0.99</v>
      </c>
      <c r="DW9" s="121">
        <v>0.65</v>
      </c>
      <c r="DX9" s="121">
        <v>0.28999999999999998</v>
      </c>
      <c r="DY9" s="121">
        <v>0.82</v>
      </c>
      <c r="DZ9" s="121">
        <v>0</v>
      </c>
      <c r="EA9" s="121">
        <v>0</v>
      </c>
      <c r="EB9" s="111" t="s">
        <v>6</v>
      </c>
      <c r="EC9" s="111"/>
    </row>
    <row r="10" spans="1:133" ht="15" x14ac:dyDescent="0.25">
      <c r="A10" s="63" t="s">
        <v>166</v>
      </c>
      <c r="B10" s="121" t="s">
        <v>167</v>
      </c>
      <c r="C10" s="121" t="s">
        <v>6</v>
      </c>
      <c r="D10" s="121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1" t="s">
        <v>6</v>
      </c>
      <c r="AU10" s="121" t="s">
        <v>6</v>
      </c>
      <c r="AV10" s="121" t="s">
        <v>6</v>
      </c>
      <c r="AW10" s="121" t="s">
        <v>6</v>
      </c>
      <c r="AX10" s="121" t="s">
        <v>6</v>
      </c>
      <c r="AY10" s="121" t="s">
        <v>6</v>
      </c>
      <c r="AZ10" s="121" t="s">
        <v>6</v>
      </c>
      <c r="BA10" s="121" t="s">
        <v>6</v>
      </c>
      <c r="BB10" s="121" t="s">
        <v>6</v>
      </c>
      <c r="BC10" s="121" t="s">
        <v>6</v>
      </c>
      <c r="BD10" s="121" t="s">
        <v>6</v>
      </c>
      <c r="BE10" s="121" t="s">
        <v>6</v>
      </c>
      <c r="BF10" s="121" t="s">
        <v>6</v>
      </c>
      <c r="BG10" s="121" t="s">
        <v>6</v>
      </c>
      <c r="BH10" s="121" t="s">
        <v>6</v>
      </c>
      <c r="BI10" s="121" t="s">
        <v>6</v>
      </c>
      <c r="BJ10" s="121" t="s">
        <v>6</v>
      </c>
      <c r="BK10" s="121" t="s">
        <v>6</v>
      </c>
      <c r="BL10" s="121" t="s">
        <v>6</v>
      </c>
      <c r="BM10" s="121" t="s">
        <v>6</v>
      </c>
      <c r="BN10" s="121" t="s">
        <v>6</v>
      </c>
      <c r="BO10" s="121" t="s">
        <v>6</v>
      </c>
      <c r="BP10" s="121" t="s">
        <v>6</v>
      </c>
      <c r="BQ10" s="121" t="s">
        <v>6</v>
      </c>
      <c r="BR10" s="121" t="s">
        <v>6</v>
      </c>
      <c r="BS10" s="121" t="s">
        <v>6</v>
      </c>
      <c r="BT10" s="121" t="s">
        <v>6</v>
      </c>
      <c r="BU10" s="121" t="s">
        <v>6</v>
      </c>
      <c r="BV10" s="121" t="s">
        <v>6</v>
      </c>
      <c r="BW10" s="121" t="s">
        <v>6</v>
      </c>
      <c r="BX10" s="121" t="s">
        <v>6</v>
      </c>
      <c r="BY10" s="121" t="s">
        <v>6</v>
      </c>
      <c r="BZ10" s="121" t="s">
        <v>6</v>
      </c>
      <c r="CA10" s="121" t="s">
        <v>6</v>
      </c>
      <c r="CB10" s="122">
        <v>0.2</v>
      </c>
      <c r="CC10" s="122">
        <v>0</v>
      </c>
      <c r="CD10" s="122">
        <v>1.9</v>
      </c>
      <c r="CE10" s="122">
        <v>2</v>
      </c>
      <c r="CF10" s="122">
        <v>4.4000000000000004</v>
      </c>
      <c r="CG10" s="122">
        <v>9.1999999999999993</v>
      </c>
      <c r="CH10" s="122">
        <v>4.7</v>
      </c>
      <c r="CI10" s="122">
        <v>7.5</v>
      </c>
      <c r="CJ10" s="122">
        <v>7.4</v>
      </c>
      <c r="CK10" s="122">
        <v>6.8</v>
      </c>
      <c r="CL10" s="122">
        <v>5.4</v>
      </c>
      <c r="CM10" s="122">
        <v>3.3</v>
      </c>
      <c r="CN10" s="122">
        <v>0.2</v>
      </c>
      <c r="CO10" s="122">
        <v>0.3</v>
      </c>
      <c r="CP10" s="122">
        <v>0</v>
      </c>
      <c r="CQ10" s="122">
        <v>0</v>
      </c>
      <c r="CR10" s="122">
        <v>0</v>
      </c>
      <c r="CS10" s="122">
        <v>0</v>
      </c>
      <c r="CT10" s="122">
        <v>0</v>
      </c>
      <c r="CU10" s="121">
        <v>0</v>
      </c>
      <c r="CV10" s="121">
        <v>0</v>
      </c>
      <c r="CW10" s="121">
        <v>0.9</v>
      </c>
      <c r="CX10" s="121">
        <v>0.1</v>
      </c>
      <c r="CY10" s="121" t="s">
        <v>6</v>
      </c>
      <c r="CZ10" s="121">
        <v>6.1</v>
      </c>
      <c r="DA10" s="121">
        <v>4.5</v>
      </c>
      <c r="DB10" s="121">
        <v>7.9</v>
      </c>
      <c r="DC10" s="121">
        <v>7.5</v>
      </c>
      <c r="DD10" s="121">
        <v>6</v>
      </c>
      <c r="DE10" s="121">
        <v>1.4</v>
      </c>
      <c r="DF10" s="121">
        <v>0</v>
      </c>
      <c r="DG10" s="121" t="s">
        <v>6</v>
      </c>
      <c r="DH10" s="121">
        <v>0</v>
      </c>
      <c r="DI10" s="121">
        <v>0</v>
      </c>
      <c r="DJ10" s="121">
        <v>0</v>
      </c>
      <c r="DK10" s="121">
        <v>0</v>
      </c>
      <c r="DL10" s="121">
        <v>0.2</v>
      </c>
      <c r="DM10" s="121">
        <v>0.1</v>
      </c>
      <c r="DN10" s="121" t="s">
        <v>6</v>
      </c>
      <c r="DO10" s="121">
        <v>0.6</v>
      </c>
      <c r="DP10" s="121">
        <v>1.5</v>
      </c>
      <c r="DQ10" s="121">
        <v>5.6</v>
      </c>
      <c r="DR10" s="121" t="s">
        <v>6</v>
      </c>
      <c r="DS10" s="121">
        <v>5.5</v>
      </c>
      <c r="DT10" s="121">
        <v>10.4</v>
      </c>
      <c r="DU10" s="121">
        <v>3.7</v>
      </c>
      <c r="DV10" s="121">
        <v>0.5</v>
      </c>
      <c r="DW10" s="121">
        <v>0.1</v>
      </c>
      <c r="DX10" s="121">
        <v>0.1</v>
      </c>
      <c r="DY10" s="121">
        <v>0.1</v>
      </c>
      <c r="DZ10" s="121">
        <v>0.1</v>
      </c>
      <c r="EA10" s="121">
        <v>0.2</v>
      </c>
      <c r="EB10" s="111" t="s">
        <v>6</v>
      </c>
      <c r="EC10" s="111"/>
    </row>
    <row r="11" spans="1:133" ht="15" x14ac:dyDescent="0.25">
      <c r="A11" s="86" t="s">
        <v>168</v>
      </c>
      <c r="B11" s="121"/>
      <c r="C11" s="121" t="s">
        <v>6</v>
      </c>
      <c r="D11" s="121"/>
      <c r="E11" s="121" t="s">
        <v>129</v>
      </c>
      <c r="F11" s="121" t="s">
        <v>129</v>
      </c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21"/>
      <c r="CA11" s="121"/>
      <c r="CB11" s="121"/>
      <c r="CC11" s="121"/>
      <c r="CD11" s="121"/>
      <c r="CE11" s="121"/>
      <c r="CF11" s="121"/>
      <c r="CG11" s="121"/>
      <c r="CH11" s="121"/>
      <c r="CI11" s="121"/>
      <c r="CJ11" s="121"/>
      <c r="CK11" s="121"/>
      <c r="CL11" s="121"/>
      <c r="CM11" s="121"/>
      <c r="CN11" s="121"/>
      <c r="CO11" s="121"/>
      <c r="CP11" s="121"/>
      <c r="CQ11" s="121"/>
      <c r="CR11" s="121"/>
      <c r="CS11" s="121"/>
      <c r="CT11" s="121"/>
      <c r="CU11" s="121"/>
      <c r="CV11" s="121"/>
      <c r="CW11" s="121"/>
      <c r="CX11" s="121"/>
      <c r="CY11" s="121"/>
      <c r="CZ11" s="121"/>
      <c r="DA11" s="121"/>
      <c r="DB11" s="121"/>
      <c r="DC11" s="121"/>
      <c r="DD11" s="121"/>
      <c r="DE11" s="121"/>
      <c r="DF11" s="121"/>
      <c r="DG11" s="121"/>
      <c r="DH11" s="121"/>
      <c r="DI11" s="121"/>
      <c r="DJ11" s="121"/>
      <c r="DK11" s="121"/>
      <c r="DL11" s="121"/>
      <c r="DM11" s="121"/>
      <c r="DN11" s="121"/>
      <c r="DO11" s="121"/>
      <c r="DP11" s="121"/>
      <c r="DQ11" s="121"/>
      <c r="DR11" s="121"/>
      <c r="DS11" s="121"/>
      <c r="DT11" s="121"/>
      <c r="DU11" s="121"/>
      <c r="DV11" s="121"/>
      <c r="DW11" s="121"/>
      <c r="DX11" s="121"/>
      <c r="DY11" s="121"/>
      <c r="DZ11" s="121"/>
      <c r="EA11" s="121"/>
      <c r="EB11" s="111"/>
      <c r="EC11" s="111"/>
    </row>
    <row r="12" spans="1:133" ht="15" x14ac:dyDescent="0.25">
      <c r="A12" s="63" t="s">
        <v>4</v>
      </c>
      <c r="B12" s="121" t="s">
        <v>5</v>
      </c>
      <c r="C12" s="121" t="s">
        <v>6</v>
      </c>
      <c r="D12" s="121"/>
      <c r="E12" s="121">
        <v>7.95</v>
      </c>
      <c r="F12" s="121">
        <v>7.37</v>
      </c>
      <c r="G12" s="121" t="s">
        <v>6</v>
      </c>
      <c r="H12" s="121">
        <v>7.89</v>
      </c>
      <c r="I12" s="121">
        <v>7.8</v>
      </c>
      <c r="J12" s="121">
        <v>7.82</v>
      </c>
      <c r="K12" s="121">
        <v>7.7</v>
      </c>
      <c r="L12" s="121">
        <v>8.17</v>
      </c>
      <c r="M12" s="121">
        <v>7.88</v>
      </c>
      <c r="N12" s="121">
        <v>7.84</v>
      </c>
      <c r="O12" s="121">
        <v>7.95</v>
      </c>
      <c r="P12" s="121">
        <v>7.98</v>
      </c>
      <c r="Q12" s="121">
        <v>7.65</v>
      </c>
      <c r="R12" s="121">
        <v>7.48</v>
      </c>
      <c r="S12" s="121">
        <v>7.39</v>
      </c>
      <c r="T12" s="121">
        <v>7.41</v>
      </c>
      <c r="U12" s="121">
        <v>7.25</v>
      </c>
      <c r="V12" s="121">
        <v>7.35</v>
      </c>
      <c r="W12" s="121">
        <v>7.4</v>
      </c>
      <c r="X12" s="121">
        <v>7.09</v>
      </c>
      <c r="Y12" s="121">
        <v>7.38</v>
      </c>
      <c r="Z12" s="121">
        <v>7.42</v>
      </c>
      <c r="AA12" s="121">
        <v>7.52</v>
      </c>
      <c r="AB12" s="121">
        <v>7.05</v>
      </c>
      <c r="AC12" s="121">
        <v>7.68</v>
      </c>
      <c r="AD12" s="121">
        <v>7.64</v>
      </c>
      <c r="AE12" s="121">
        <v>7.7</v>
      </c>
      <c r="AF12" s="121">
        <v>7.64</v>
      </c>
      <c r="AG12" s="121">
        <v>7.64</v>
      </c>
      <c r="AH12" s="121">
        <v>7.66</v>
      </c>
      <c r="AI12" s="121">
        <v>7.77</v>
      </c>
      <c r="AJ12" s="121">
        <v>7.6</v>
      </c>
      <c r="AK12" s="121">
        <v>7.7</v>
      </c>
      <c r="AL12" s="121">
        <v>7.59</v>
      </c>
      <c r="AM12" s="121">
        <v>7.41</v>
      </c>
      <c r="AN12" s="121">
        <v>7.41</v>
      </c>
      <c r="AO12" s="121">
        <v>7.2</v>
      </c>
      <c r="AP12" s="121">
        <v>7.26</v>
      </c>
      <c r="AQ12" s="121">
        <v>7.32</v>
      </c>
      <c r="AR12" s="121">
        <v>7.2</v>
      </c>
      <c r="AS12" s="121">
        <v>7.16</v>
      </c>
      <c r="AT12" s="121">
        <v>7.19</v>
      </c>
      <c r="AU12" s="121">
        <v>7.37</v>
      </c>
      <c r="AV12" s="121">
        <v>7.66</v>
      </c>
      <c r="AW12" s="121">
        <v>7.81</v>
      </c>
      <c r="AX12" s="121">
        <v>7.76</v>
      </c>
      <c r="AY12" s="121">
        <v>7.57</v>
      </c>
      <c r="AZ12" s="121">
        <v>7.68</v>
      </c>
      <c r="BA12" s="121">
        <v>7.73</v>
      </c>
      <c r="BB12" s="121">
        <v>7.73</v>
      </c>
      <c r="BC12" s="121">
        <v>7.71</v>
      </c>
      <c r="BD12" s="121">
        <v>7.71</v>
      </c>
      <c r="BE12" s="121">
        <v>7.51</v>
      </c>
      <c r="BF12" s="121">
        <v>7.36</v>
      </c>
      <c r="BG12" s="121">
        <v>7.47</v>
      </c>
      <c r="BH12" s="121">
        <v>7.52</v>
      </c>
      <c r="BI12" s="121">
        <v>7.28</v>
      </c>
      <c r="BJ12" s="121">
        <v>7.29</v>
      </c>
      <c r="BK12" s="121">
        <v>7.57</v>
      </c>
      <c r="BL12" s="121">
        <v>7.41</v>
      </c>
      <c r="BM12" s="121">
        <v>7.38</v>
      </c>
      <c r="BN12" s="121">
        <v>7.74</v>
      </c>
      <c r="BO12" s="121">
        <v>7.86</v>
      </c>
      <c r="BP12" s="121">
        <v>7.76</v>
      </c>
      <c r="BQ12" s="121">
        <v>7.61</v>
      </c>
      <c r="BR12" s="121">
        <v>8.5299999999999994</v>
      </c>
      <c r="BS12" s="121">
        <v>7.63</v>
      </c>
      <c r="BT12" s="121">
        <v>7.67</v>
      </c>
      <c r="BU12" s="121">
        <v>7.57</v>
      </c>
      <c r="BV12" s="121">
        <v>7.69</v>
      </c>
      <c r="BW12" s="121">
        <v>7.78</v>
      </c>
      <c r="BX12" s="121">
        <v>6.8</v>
      </c>
      <c r="BY12" s="121">
        <v>7.36</v>
      </c>
      <c r="BZ12" s="121">
        <v>7.17</v>
      </c>
      <c r="CA12" s="121">
        <v>7.31</v>
      </c>
      <c r="CB12" s="122">
        <v>6.99</v>
      </c>
      <c r="CC12" s="122">
        <v>7.32</v>
      </c>
      <c r="CD12" s="122">
        <v>7.55</v>
      </c>
      <c r="CE12" s="122">
        <v>7.27</v>
      </c>
      <c r="CF12" s="122">
        <v>7.6</v>
      </c>
      <c r="CG12" s="122">
        <v>7.5</v>
      </c>
      <c r="CH12" s="122">
        <v>7.88</v>
      </c>
      <c r="CI12" s="122">
        <v>7.58</v>
      </c>
      <c r="CJ12" s="122">
        <v>7.53</v>
      </c>
      <c r="CK12" s="122">
        <v>7.41</v>
      </c>
      <c r="CL12" s="122">
        <v>7.26</v>
      </c>
      <c r="CM12" s="122">
        <v>6.73</v>
      </c>
      <c r="CN12" s="122">
        <v>7.11</v>
      </c>
      <c r="CO12" s="122">
        <v>7.58</v>
      </c>
      <c r="CP12" s="122">
        <v>7.15</v>
      </c>
      <c r="CQ12" s="122">
        <v>7.24</v>
      </c>
      <c r="CR12" s="122">
        <v>7.54</v>
      </c>
      <c r="CS12" s="122">
        <v>7.39</v>
      </c>
      <c r="CT12" s="122">
        <v>7.07</v>
      </c>
      <c r="CU12" s="122">
        <v>7.85</v>
      </c>
      <c r="CV12" s="122">
        <v>7.97</v>
      </c>
      <c r="CW12" s="122">
        <v>7.45</v>
      </c>
      <c r="CX12" s="122">
        <v>7.77</v>
      </c>
      <c r="CY12" s="122">
        <v>7.81</v>
      </c>
      <c r="CZ12" s="122">
        <v>7.37</v>
      </c>
      <c r="DA12" s="122">
        <v>7.97</v>
      </c>
      <c r="DB12" s="122">
        <v>7.82</v>
      </c>
      <c r="DC12" s="122">
        <v>7.84</v>
      </c>
      <c r="DD12" s="122">
        <v>7.78</v>
      </c>
      <c r="DE12" s="122">
        <v>7.76</v>
      </c>
      <c r="DF12" s="122">
        <v>8.0299999999999994</v>
      </c>
      <c r="DG12" s="122">
        <v>7.99</v>
      </c>
      <c r="DH12" s="122">
        <v>7.67</v>
      </c>
      <c r="DI12" s="122">
        <v>7.88</v>
      </c>
      <c r="DJ12" s="122">
        <v>7.84</v>
      </c>
      <c r="DK12" s="122">
        <v>7.85</v>
      </c>
      <c r="DL12" s="122">
        <v>7.58</v>
      </c>
      <c r="DM12" s="122">
        <v>7.63</v>
      </c>
      <c r="DN12" s="122">
        <v>7.66</v>
      </c>
      <c r="DO12" s="122">
        <v>7.38</v>
      </c>
      <c r="DP12" s="122">
        <v>7.57</v>
      </c>
      <c r="DQ12" s="122">
        <v>7.93</v>
      </c>
      <c r="DR12" s="122">
        <v>7.82</v>
      </c>
      <c r="DS12" s="122">
        <v>8.14</v>
      </c>
      <c r="DT12" s="122">
        <v>7.5</v>
      </c>
      <c r="DU12" s="122">
        <v>8.0399999999999991</v>
      </c>
      <c r="DV12" s="122">
        <v>8.09</v>
      </c>
      <c r="DW12" s="122">
        <v>8.06</v>
      </c>
      <c r="DX12" s="122">
        <v>8.01</v>
      </c>
      <c r="DY12" s="122">
        <v>7.83</v>
      </c>
      <c r="DZ12" s="122">
        <v>7.93</v>
      </c>
      <c r="EA12" s="122">
        <v>7.7</v>
      </c>
      <c r="EB12" s="111" t="s">
        <v>7</v>
      </c>
      <c r="EC12" s="111" t="s">
        <v>8</v>
      </c>
    </row>
    <row r="13" spans="1:133" ht="15" x14ac:dyDescent="0.25">
      <c r="A13" s="63" t="s">
        <v>9</v>
      </c>
      <c r="B13" s="121" t="s">
        <v>10</v>
      </c>
      <c r="C13" s="121" t="s">
        <v>6</v>
      </c>
      <c r="D13" s="121"/>
      <c r="E13" s="121">
        <v>473</v>
      </c>
      <c r="F13" s="121">
        <v>71</v>
      </c>
      <c r="G13" s="121">
        <v>42</v>
      </c>
      <c r="H13" s="121">
        <v>147</v>
      </c>
      <c r="I13" s="121">
        <v>114</v>
      </c>
      <c r="J13" s="121">
        <v>133</v>
      </c>
      <c r="K13" s="121">
        <v>162</v>
      </c>
      <c r="L13" s="121">
        <v>175</v>
      </c>
      <c r="M13" s="121">
        <v>185</v>
      </c>
      <c r="N13" s="121">
        <v>114</v>
      </c>
      <c r="O13" s="121">
        <v>145</v>
      </c>
      <c r="P13" s="121">
        <v>150</v>
      </c>
      <c r="Q13" s="121">
        <v>176</v>
      </c>
      <c r="R13" s="121">
        <v>190</v>
      </c>
      <c r="S13" s="121">
        <v>189</v>
      </c>
      <c r="T13" s="121">
        <v>205</v>
      </c>
      <c r="U13" s="121">
        <v>201</v>
      </c>
      <c r="V13" s="121">
        <v>202</v>
      </c>
      <c r="W13" s="121">
        <v>199</v>
      </c>
      <c r="X13" s="121">
        <v>227</v>
      </c>
      <c r="Y13" s="121">
        <v>231</v>
      </c>
      <c r="Z13" s="121">
        <v>251</v>
      </c>
      <c r="AA13" s="121">
        <v>78</v>
      </c>
      <c r="AB13" s="121">
        <v>41</v>
      </c>
      <c r="AC13" s="121">
        <v>158</v>
      </c>
      <c r="AD13" s="121">
        <v>172</v>
      </c>
      <c r="AE13" s="121">
        <v>186</v>
      </c>
      <c r="AF13" s="121">
        <v>198</v>
      </c>
      <c r="AG13" s="121">
        <v>200</v>
      </c>
      <c r="AH13" s="121">
        <v>204</v>
      </c>
      <c r="AI13" s="121">
        <v>199</v>
      </c>
      <c r="AJ13" s="121">
        <v>195</v>
      </c>
      <c r="AK13" s="121">
        <v>199</v>
      </c>
      <c r="AL13" s="121">
        <v>198</v>
      </c>
      <c r="AM13" s="121">
        <v>210</v>
      </c>
      <c r="AN13" s="121">
        <v>198</v>
      </c>
      <c r="AO13" s="121">
        <v>196</v>
      </c>
      <c r="AP13" s="121">
        <v>201</v>
      </c>
      <c r="AQ13" s="121">
        <v>205</v>
      </c>
      <c r="AR13" s="121">
        <v>207</v>
      </c>
      <c r="AS13" s="121">
        <v>214</v>
      </c>
      <c r="AT13" s="121">
        <v>205</v>
      </c>
      <c r="AU13" s="121">
        <v>74</v>
      </c>
      <c r="AV13" s="121">
        <v>166</v>
      </c>
      <c r="AW13" s="121">
        <v>184</v>
      </c>
      <c r="AX13" s="121">
        <v>170</v>
      </c>
      <c r="AY13" s="121">
        <v>103</v>
      </c>
      <c r="AZ13" s="121">
        <v>139</v>
      </c>
      <c r="BA13" s="121">
        <v>161</v>
      </c>
      <c r="BB13" s="121">
        <v>132</v>
      </c>
      <c r="BC13" s="121">
        <v>145</v>
      </c>
      <c r="BD13" s="121">
        <v>150</v>
      </c>
      <c r="BE13" s="121">
        <v>174</v>
      </c>
      <c r="BF13" s="121">
        <v>195</v>
      </c>
      <c r="BG13" s="121">
        <v>208</v>
      </c>
      <c r="BH13" s="121">
        <v>195</v>
      </c>
      <c r="BI13" s="121">
        <v>202</v>
      </c>
      <c r="BJ13" s="121">
        <v>201</v>
      </c>
      <c r="BK13" s="121">
        <v>211</v>
      </c>
      <c r="BL13" s="121">
        <v>83</v>
      </c>
      <c r="BM13" s="121">
        <v>58</v>
      </c>
      <c r="BN13" s="121">
        <v>129</v>
      </c>
      <c r="BO13" s="121">
        <v>132</v>
      </c>
      <c r="BP13" s="121">
        <v>148</v>
      </c>
      <c r="BQ13" s="121">
        <v>129</v>
      </c>
      <c r="BR13" s="121">
        <v>145</v>
      </c>
      <c r="BS13" s="121">
        <v>124</v>
      </c>
      <c r="BT13" s="121">
        <v>144</v>
      </c>
      <c r="BU13" s="121">
        <v>179</v>
      </c>
      <c r="BV13" s="121">
        <v>184</v>
      </c>
      <c r="BW13" s="121">
        <v>0.21099999999999999</v>
      </c>
      <c r="BX13" s="121">
        <v>0.193</v>
      </c>
      <c r="BY13" s="121">
        <v>0.19900000000000001</v>
      </c>
      <c r="BZ13" s="121">
        <v>0.20599999999999999</v>
      </c>
      <c r="CA13" s="121">
        <v>0.214</v>
      </c>
      <c r="CB13" s="122">
        <v>204</v>
      </c>
      <c r="CC13" s="122">
        <v>105</v>
      </c>
      <c r="CD13" s="122">
        <v>136</v>
      </c>
      <c r="CE13" s="122">
        <v>75</v>
      </c>
      <c r="CF13" s="122">
        <v>129</v>
      </c>
      <c r="CG13" s="122">
        <v>122</v>
      </c>
      <c r="CH13" s="122">
        <v>2030</v>
      </c>
      <c r="CI13" s="122">
        <v>106</v>
      </c>
      <c r="CJ13" s="122">
        <v>2010</v>
      </c>
      <c r="CK13" s="122">
        <v>136</v>
      </c>
      <c r="CL13" s="122">
        <v>131</v>
      </c>
      <c r="CM13" s="122">
        <v>152</v>
      </c>
      <c r="CN13" s="122">
        <v>158</v>
      </c>
      <c r="CO13" s="122">
        <v>178</v>
      </c>
      <c r="CP13" s="122">
        <v>200</v>
      </c>
      <c r="CQ13" s="122">
        <v>222</v>
      </c>
      <c r="CR13" s="122">
        <v>375</v>
      </c>
      <c r="CS13" s="122">
        <v>1910</v>
      </c>
      <c r="CT13" s="122">
        <v>239</v>
      </c>
      <c r="CU13" s="122">
        <v>242</v>
      </c>
      <c r="CV13" s="122">
        <v>205</v>
      </c>
      <c r="CW13" s="122">
        <v>59.2</v>
      </c>
      <c r="CX13" s="122">
        <v>119</v>
      </c>
      <c r="CY13" s="122">
        <v>119</v>
      </c>
      <c r="CZ13" s="122">
        <v>44.9</v>
      </c>
      <c r="DA13" s="122">
        <v>128</v>
      </c>
      <c r="DB13" s="122">
        <v>181</v>
      </c>
      <c r="DC13" s="122">
        <v>206</v>
      </c>
      <c r="DD13" s="122">
        <v>187</v>
      </c>
      <c r="DE13" s="122">
        <v>158</v>
      </c>
      <c r="DF13" s="122">
        <v>177</v>
      </c>
      <c r="DG13" s="122">
        <v>175</v>
      </c>
      <c r="DH13" s="122">
        <v>196</v>
      </c>
      <c r="DI13" s="122">
        <v>218</v>
      </c>
      <c r="DJ13" s="122">
        <v>217</v>
      </c>
      <c r="DK13" s="122">
        <v>219</v>
      </c>
      <c r="DL13" s="122">
        <v>218</v>
      </c>
      <c r="DM13" s="122">
        <v>237</v>
      </c>
      <c r="DN13" s="122">
        <v>240</v>
      </c>
      <c r="DO13" s="122">
        <v>54.1</v>
      </c>
      <c r="DP13" s="122">
        <v>116</v>
      </c>
      <c r="DQ13" s="122">
        <v>187</v>
      </c>
      <c r="DR13" s="122">
        <v>179</v>
      </c>
      <c r="DS13" s="122">
        <v>200</v>
      </c>
      <c r="DT13" s="122">
        <v>197</v>
      </c>
      <c r="DU13" s="122">
        <v>161</v>
      </c>
      <c r="DV13" s="122">
        <v>203</v>
      </c>
      <c r="DW13" s="122">
        <v>209</v>
      </c>
      <c r="DX13" s="122">
        <v>218</v>
      </c>
      <c r="DY13" s="122">
        <v>229</v>
      </c>
      <c r="DZ13" s="122">
        <v>245</v>
      </c>
      <c r="EA13" s="122">
        <v>219</v>
      </c>
      <c r="EB13" s="111" t="s">
        <v>6</v>
      </c>
      <c r="EC13" s="111" t="s">
        <v>6</v>
      </c>
    </row>
    <row r="14" spans="1:133" ht="15" x14ac:dyDescent="0.25">
      <c r="A14" s="91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21"/>
      <c r="CA14" s="121"/>
      <c r="CB14" s="121"/>
      <c r="CC14" s="121"/>
      <c r="CD14" s="121"/>
      <c r="CE14" s="121"/>
      <c r="CF14" s="121"/>
      <c r="CG14" s="121"/>
      <c r="CH14" s="121"/>
      <c r="CI14" s="121"/>
      <c r="CJ14" s="121"/>
      <c r="CK14" s="121"/>
      <c r="CL14" s="121"/>
      <c r="CM14" s="121"/>
      <c r="CN14" s="121"/>
      <c r="CO14" s="121"/>
      <c r="CP14" s="121"/>
      <c r="CQ14" s="121"/>
      <c r="CR14" s="121"/>
      <c r="CS14" s="121"/>
      <c r="CT14" s="121"/>
      <c r="CU14" s="121"/>
      <c r="CV14" s="121"/>
      <c r="CW14" s="121"/>
      <c r="CX14" s="121"/>
      <c r="CY14" s="121"/>
      <c r="CZ14" s="121"/>
      <c r="DA14" s="121"/>
      <c r="DB14" s="121"/>
      <c r="DC14" s="121"/>
      <c r="DD14" s="121"/>
      <c r="DE14" s="121"/>
      <c r="DF14" s="121"/>
      <c r="DG14" s="121"/>
      <c r="DH14" s="121"/>
      <c r="DI14" s="121"/>
      <c r="DJ14" s="121"/>
      <c r="DK14" s="121"/>
      <c r="DL14" s="121"/>
      <c r="DM14" s="121"/>
      <c r="DN14" s="121"/>
      <c r="DO14" s="121"/>
      <c r="DP14" s="121"/>
      <c r="DQ14" s="121"/>
      <c r="DR14" s="121"/>
      <c r="DS14" s="121"/>
      <c r="DT14" s="121"/>
      <c r="DU14" s="121"/>
      <c r="DV14" s="121"/>
      <c r="DW14" s="121"/>
      <c r="DX14" s="121"/>
      <c r="DY14" s="121"/>
      <c r="DZ14" s="121"/>
      <c r="EA14" s="121"/>
      <c r="EB14" s="111"/>
      <c r="EC14" s="111"/>
    </row>
    <row r="15" spans="1:133" ht="15" x14ac:dyDescent="0.25">
      <c r="A15" s="91" t="s">
        <v>11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121"/>
      <c r="CD15" s="121"/>
      <c r="CE15" s="121"/>
      <c r="CF15" s="121"/>
      <c r="CG15" s="121"/>
      <c r="CH15" s="121"/>
      <c r="CI15" s="121"/>
      <c r="CJ15" s="121"/>
      <c r="CK15" s="121"/>
      <c r="CL15" s="121"/>
      <c r="CM15" s="121"/>
      <c r="CN15" s="121"/>
      <c r="CO15" s="121"/>
      <c r="CP15" s="121"/>
      <c r="CQ15" s="121"/>
      <c r="CR15" s="121"/>
      <c r="CS15" s="121"/>
      <c r="CT15" s="121"/>
      <c r="CU15" s="121"/>
      <c r="CV15" s="121"/>
      <c r="CW15" s="121"/>
      <c r="CX15" s="121"/>
      <c r="CY15" s="121"/>
      <c r="CZ15" s="121"/>
      <c r="DA15" s="121"/>
      <c r="DB15" s="121"/>
      <c r="DC15" s="121"/>
      <c r="DD15" s="121"/>
      <c r="DE15" s="121"/>
      <c r="DF15" s="121"/>
      <c r="DG15" s="121"/>
      <c r="DH15" s="121"/>
      <c r="DI15" s="121"/>
      <c r="DJ15" s="121"/>
      <c r="DK15" s="121"/>
      <c r="DL15" s="121"/>
      <c r="DM15" s="121"/>
      <c r="DN15" s="121"/>
      <c r="DO15" s="121"/>
      <c r="DP15" s="121"/>
      <c r="DQ15" s="121"/>
      <c r="DR15" s="121"/>
      <c r="DS15" s="121"/>
      <c r="DT15" s="121"/>
      <c r="DU15" s="121"/>
      <c r="DV15" s="121"/>
      <c r="DW15" s="121"/>
      <c r="DX15" s="121"/>
      <c r="DY15" s="121"/>
      <c r="DZ15" s="121"/>
      <c r="EA15" s="121"/>
      <c r="EB15" s="111"/>
      <c r="EC15" s="111"/>
    </row>
    <row r="16" spans="1:133" ht="15" x14ac:dyDescent="0.25">
      <c r="A16" s="186" t="s">
        <v>362</v>
      </c>
      <c r="B16" s="121" t="s">
        <v>13</v>
      </c>
      <c r="C16" s="121" t="s">
        <v>6</v>
      </c>
      <c r="D16" s="121"/>
      <c r="E16" s="121" t="s">
        <v>6</v>
      </c>
      <c r="F16" s="121" t="s">
        <v>6</v>
      </c>
      <c r="G16" s="225">
        <v>58</v>
      </c>
      <c r="H16" s="121">
        <v>2</v>
      </c>
      <c r="I16" s="121">
        <v>2</v>
      </c>
      <c r="J16" s="121">
        <v>2</v>
      </c>
      <c r="K16" s="121">
        <v>20</v>
      </c>
      <c r="L16" s="121" t="s">
        <v>130</v>
      </c>
      <c r="M16" s="121">
        <v>1</v>
      </c>
      <c r="N16" s="121">
        <v>12</v>
      </c>
      <c r="O16" s="121">
        <v>3</v>
      </c>
      <c r="P16" s="121" t="s">
        <v>130</v>
      </c>
      <c r="Q16" s="121" t="s">
        <v>14</v>
      </c>
      <c r="R16" s="121">
        <v>4</v>
      </c>
      <c r="S16" s="121">
        <v>8</v>
      </c>
      <c r="T16" s="121">
        <v>8</v>
      </c>
      <c r="U16" s="121" t="s">
        <v>14</v>
      </c>
      <c r="V16" s="121" t="s">
        <v>130</v>
      </c>
      <c r="W16" s="121" t="s">
        <v>14</v>
      </c>
      <c r="X16" s="121" t="s">
        <v>14</v>
      </c>
      <c r="Y16" s="121" t="s">
        <v>22</v>
      </c>
      <c r="Z16" s="121" t="s">
        <v>14</v>
      </c>
      <c r="AA16" s="121">
        <v>30</v>
      </c>
      <c r="AB16" s="225">
        <v>152</v>
      </c>
      <c r="AC16" s="121" t="s">
        <v>14</v>
      </c>
      <c r="AD16" s="121">
        <v>2</v>
      </c>
      <c r="AE16" s="121" t="s">
        <v>14</v>
      </c>
      <c r="AF16" s="121" t="s">
        <v>14</v>
      </c>
      <c r="AG16" s="121">
        <v>2</v>
      </c>
      <c r="AH16" s="121" t="s">
        <v>14</v>
      </c>
      <c r="AI16" s="121" t="s">
        <v>14</v>
      </c>
      <c r="AJ16" s="121" t="s">
        <v>14</v>
      </c>
      <c r="AK16" s="121" t="s">
        <v>14</v>
      </c>
      <c r="AL16" s="121" t="s">
        <v>14</v>
      </c>
      <c r="AM16" s="121" t="s">
        <v>14</v>
      </c>
      <c r="AN16" s="121">
        <v>3</v>
      </c>
      <c r="AO16" s="121" t="s">
        <v>14</v>
      </c>
      <c r="AP16" s="121" t="s">
        <v>14</v>
      </c>
      <c r="AQ16" s="121">
        <v>4</v>
      </c>
      <c r="AR16" s="121" t="s">
        <v>14</v>
      </c>
      <c r="AS16" s="121" t="s">
        <v>6</v>
      </c>
      <c r="AT16" s="121" t="s">
        <v>14</v>
      </c>
      <c r="AU16" s="225">
        <v>82</v>
      </c>
      <c r="AV16" s="121">
        <v>8</v>
      </c>
      <c r="AW16" s="121">
        <v>6</v>
      </c>
      <c r="AX16" s="225">
        <v>1100</v>
      </c>
      <c r="AY16" s="225">
        <v>56</v>
      </c>
      <c r="AZ16" s="121" t="s">
        <v>14</v>
      </c>
      <c r="BA16" s="121">
        <v>4</v>
      </c>
      <c r="BB16" s="121">
        <v>11</v>
      </c>
      <c r="BC16" s="121">
        <v>8</v>
      </c>
      <c r="BD16" s="121" t="s">
        <v>14</v>
      </c>
      <c r="BE16" s="121" t="s">
        <v>14</v>
      </c>
      <c r="BF16" s="121" t="s">
        <v>14</v>
      </c>
      <c r="BG16" s="121">
        <v>4</v>
      </c>
      <c r="BH16" s="121" t="s">
        <v>14</v>
      </c>
      <c r="BI16" s="121" t="s">
        <v>14</v>
      </c>
      <c r="BJ16" s="121">
        <v>4</v>
      </c>
      <c r="BK16" s="121" t="s">
        <v>14</v>
      </c>
      <c r="BL16" s="121">
        <v>20</v>
      </c>
      <c r="BM16" s="121">
        <v>8</v>
      </c>
      <c r="BN16" s="121" t="s">
        <v>14</v>
      </c>
      <c r="BO16" s="121" t="s">
        <v>131</v>
      </c>
      <c r="BP16" s="121" t="s">
        <v>14</v>
      </c>
      <c r="BQ16" s="121">
        <v>4</v>
      </c>
      <c r="BR16" s="121" t="s">
        <v>14</v>
      </c>
      <c r="BS16" s="121" t="s">
        <v>14</v>
      </c>
      <c r="BT16" s="121" t="s">
        <v>14</v>
      </c>
      <c r="BU16" s="121" t="s">
        <v>14</v>
      </c>
      <c r="BV16" s="121" t="s">
        <v>14</v>
      </c>
      <c r="BW16" s="121" t="s">
        <v>14</v>
      </c>
      <c r="BX16" s="121" t="s">
        <v>14</v>
      </c>
      <c r="BY16" s="121" t="s">
        <v>14</v>
      </c>
      <c r="BZ16" s="121" t="s">
        <v>14</v>
      </c>
      <c r="CA16" s="121" t="s">
        <v>14</v>
      </c>
      <c r="CB16" s="122">
        <v>26</v>
      </c>
      <c r="CC16" s="121" t="s">
        <v>14</v>
      </c>
      <c r="CD16" s="121" t="s">
        <v>14</v>
      </c>
      <c r="CE16" s="122">
        <v>5</v>
      </c>
      <c r="CF16" s="121" t="s">
        <v>14</v>
      </c>
      <c r="CG16" s="121" t="s">
        <v>14</v>
      </c>
      <c r="CH16" s="122">
        <v>4</v>
      </c>
      <c r="CI16" s="122">
        <v>6</v>
      </c>
      <c r="CJ16" s="122">
        <v>4</v>
      </c>
      <c r="CK16" s="121" t="s">
        <v>14</v>
      </c>
      <c r="CL16" s="219">
        <v>286</v>
      </c>
      <c r="CM16" s="219">
        <v>56</v>
      </c>
      <c r="CN16" s="122">
        <v>28</v>
      </c>
      <c r="CO16" s="122">
        <v>8</v>
      </c>
      <c r="CP16" s="122">
        <v>3</v>
      </c>
      <c r="CQ16" s="121" t="s">
        <v>14</v>
      </c>
      <c r="CR16" s="121" t="s">
        <v>14</v>
      </c>
      <c r="CS16" s="122">
        <v>10</v>
      </c>
      <c r="CT16" s="121" t="s">
        <v>14</v>
      </c>
      <c r="CU16" s="121" t="s">
        <v>220</v>
      </c>
      <c r="CV16" s="122">
        <v>4.5999999999999996</v>
      </c>
      <c r="CW16" s="219">
        <v>155</v>
      </c>
      <c r="CX16" s="122">
        <v>48.1</v>
      </c>
      <c r="CY16" s="219">
        <v>58.9</v>
      </c>
      <c r="CZ16" s="219">
        <v>121</v>
      </c>
      <c r="DA16" s="122">
        <v>12.7</v>
      </c>
      <c r="DB16" s="122">
        <v>6.7</v>
      </c>
      <c r="DC16" s="121" t="s">
        <v>220</v>
      </c>
      <c r="DD16" s="121" t="s">
        <v>220</v>
      </c>
      <c r="DE16" s="122">
        <v>4.7</v>
      </c>
      <c r="DF16" s="121" t="s">
        <v>220</v>
      </c>
      <c r="DG16" s="121" t="s">
        <v>220</v>
      </c>
      <c r="DH16" s="121" t="s">
        <v>220</v>
      </c>
      <c r="DI16" s="121" t="s">
        <v>220</v>
      </c>
      <c r="DJ16" s="121" t="s">
        <v>220</v>
      </c>
      <c r="DK16" s="121" t="s">
        <v>220</v>
      </c>
      <c r="DL16" s="121" t="s">
        <v>220</v>
      </c>
      <c r="DM16" s="121" t="s">
        <v>220</v>
      </c>
      <c r="DN16" s="122">
        <v>3.3</v>
      </c>
      <c r="DO16" s="219">
        <v>51.8</v>
      </c>
      <c r="DP16" s="122">
        <v>7.3</v>
      </c>
      <c r="DQ16" s="122">
        <v>19.3</v>
      </c>
      <c r="DR16" s="122">
        <v>10</v>
      </c>
      <c r="DS16" s="121" t="s">
        <v>220</v>
      </c>
      <c r="DT16" s="122">
        <v>5.3</v>
      </c>
      <c r="DU16" s="121" t="s">
        <v>220</v>
      </c>
      <c r="DV16" s="121" t="s">
        <v>220</v>
      </c>
      <c r="DW16" s="121" t="s">
        <v>220</v>
      </c>
      <c r="DX16" s="121" t="s">
        <v>220</v>
      </c>
      <c r="DY16" s="121" t="s">
        <v>220</v>
      </c>
      <c r="DZ16" s="121" t="s">
        <v>220</v>
      </c>
      <c r="EA16" s="121" t="s">
        <v>220</v>
      </c>
      <c r="EB16" s="111" t="s">
        <v>6</v>
      </c>
      <c r="EC16" s="111">
        <v>50</v>
      </c>
    </row>
    <row r="17" spans="1:134" ht="15" x14ac:dyDescent="0.25">
      <c r="A17" s="91" t="s">
        <v>15</v>
      </c>
      <c r="B17" s="121" t="s">
        <v>13</v>
      </c>
      <c r="C17" s="121" t="s">
        <v>6</v>
      </c>
      <c r="D17" s="121"/>
      <c r="E17" s="121" t="s">
        <v>6</v>
      </c>
      <c r="F17" s="121" t="s">
        <v>6</v>
      </c>
      <c r="G17" s="121">
        <v>10</v>
      </c>
      <c r="H17" s="121">
        <v>83</v>
      </c>
      <c r="I17" s="121">
        <v>62</v>
      </c>
      <c r="J17" s="121">
        <v>72</v>
      </c>
      <c r="K17" s="121" t="s">
        <v>6</v>
      </c>
      <c r="L17" s="121">
        <v>96</v>
      </c>
      <c r="M17" s="121">
        <v>100</v>
      </c>
      <c r="N17" s="121">
        <v>62</v>
      </c>
      <c r="O17" s="121">
        <v>78</v>
      </c>
      <c r="P17" s="121">
        <v>88</v>
      </c>
      <c r="Q17" s="121">
        <v>110</v>
      </c>
      <c r="R17" s="121">
        <v>120</v>
      </c>
      <c r="S17" s="121">
        <v>120</v>
      </c>
      <c r="T17" s="121">
        <v>130</v>
      </c>
      <c r="U17" s="121">
        <v>120</v>
      </c>
      <c r="V17" s="121">
        <v>110</v>
      </c>
      <c r="W17" s="121">
        <v>120</v>
      </c>
      <c r="X17" s="121">
        <v>130</v>
      </c>
      <c r="Y17" s="121">
        <v>142</v>
      </c>
      <c r="Z17" s="121">
        <v>160</v>
      </c>
      <c r="AA17" s="121">
        <v>46</v>
      </c>
      <c r="AB17" s="121">
        <v>26</v>
      </c>
      <c r="AC17" s="121">
        <v>92</v>
      </c>
      <c r="AD17" s="121">
        <v>100</v>
      </c>
      <c r="AE17" s="121">
        <v>110</v>
      </c>
      <c r="AF17" s="121">
        <v>120</v>
      </c>
      <c r="AG17" s="121">
        <v>120</v>
      </c>
      <c r="AH17" s="121">
        <v>120</v>
      </c>
      <c r="AI17" s="121">
        <v>120</v>
      </c>
      <c r="AJ17" s="121">
        <v>120</v>
      </c>
      <c r="AK17" s="121">
        <v>120</v>
      </c>
      <c r="AL17" s="121">
        <v>120</v>
      </c>
      <c r="AM17" s="121">
        <v>130</v>
      </c>
      <c r="AN17" s="121">
        <v>130</v>
      </c>
      <c r="AO17" s="121">
        <v>130</v>
      </c>
      <c r="AP17" s="121">
        <v>120</v>
      </c>
      <c r="AQ17" s="121">
        <v>130</v>
      </c>
      <c r="AR17" s="121">
        <v>130</v>
      </c>
      <c r="AS17" s="121">
        <v>140</v>
      </c>
      <c r="AT17" s="121">
        <v>130</v>
      </c>
      <c r="AU17" s="121">
        <v>46</v>
      </c>
      <c r="AV17" s="121">
        <v>98</v>
      </c>
      <c r="AW17" s="121">
        <v>110</v>
      </c>
      <c r="AX17" s="121">
        <v>100</v>
      </c>
      <c r="AY17" s="121">
        <v>70</v>
      </c>
      <c r="AZ17" s="121">
        <v>93</v>
      </c>
      <c r="BA17" s="121">
        <v>100</v>
      </c>
      <c r="BB17" s="121">
        <v>90</v>
      </c>
      <c r="BC17" s="121">
        <v>95</v>
      </c>
      <c r="BD17" s="121">
        <v>94</v>
      </c>
      <c r="BE17" s="121">
        <v>110</v>
      </c>
      <c r="BF17" s="121">
        <v>120</v>
      </c>
      <c r="BG17" s="121">
        <v>120</v>
      </c>
      <c r="BH17" s="121">
        <v>130</v>
      </c>
      <c r="BI17" s="121">
        <v>140</v>
      </c>
      <c r="BJ17" s="121">
        <v>130</v>
      </c>
      <c r="BK17" s="121">
        <v>140</v>
      </c>
      <c r="BL17" s="121">
        <v>55</v>
      </c>
      <c r="BM17" s="121">
        <v>40</v>
      </c>
      <c r="BN17" s="121">
        <v>83</v>
      </c>
      <c r="BO17" s="121">
        <v>90</v>
      </c>
      <c r="BP17" s="121">
        <v>99</v>
      </c>
      <c r="BQ17" s="121">
        <v>82</v>
      </c>
      <c r="BR17" s="121">
        <v>95</v>
      </c>
      <c r="BS17" s="121">
        <v>83</v>
      </c>
      <c r="BT17" s="121">
        <v>99</v>
      </c>
      <c r="BU17" s="121">
        <v>110</v>
      </c>
      <c r="BV17" s="121">
        <v>120</v>
      </c>
      <c r="BW17" s="121">
        <v>110</v>
      </c>
      <c r="BX17" s="121">
        <v>130</v>
      </c>
      <c r="BY17" s="121">
        <v>140</v>
      </c>
      <c r="BZ17" s="121">
        <v>130</v>
      </c>
      <c r="CA17" s="121">
        <v>140</v>
      </c>
      <c r="CB17" s="122">
        <v>130</v>
      </c>
      <c r="CC17" s="122">
        <v>78</v>
      </c>
      <c r="CD17" s="122">
        <v>90</v>
      </c>
      <c r="CE17" s="122">
        <v>48</v>
      </c>
      <c r="CF17" s="122">
        <v>80</v>
      </c>
      <c r="CG17" s="122">
        <v>82</v>
      </c>
      <c r="CH17" s="122">
        <v>80</v>
      </c>
      <c r="CI17" s="122">
        <v>79</v>
      </c>
      <c r="CJ17" s="122">
        <v>87</v>
      </c>
      <c r="CK17" s="122">
        <v>89</v>
      </c>
      <c r="CL17" s="122">
        <v>90</v>
      </c>
      <c r="CM17" s="122">
        <v>93</v>
      </c>
      <c r="CN17" s="122">
        <v>112</v>
      </c>
      <c r="CO17" s="122">
        <v>115</v>
      </c>
      <c r="CP17" s="122">
        <v>129</v>
      </c>
      <c r="CQ17" s="122">
        <v>138</v>
      </c>
      <c r="CR17" s="122">
        <v>147</v>
      </c>
      <c r="CS17" s="122">
        <v>152</v>
      </c>
      <c r="CT17" s="122">
        <v>144</v>
      </c>
      <c r="CU17" s="122">
        <v>154</v>
      </c>
      <c r="CV17" s="122">
        <v>125</v>
      </c>
      <c r="CW17" s="122">
        <v>81</v>
      </c>
      <c r="CX17" s="122">
        <v>99</v>
      </c>
      <c r="CY17" s="122">
        <v>103</v>
      </c>
      <c r="CZ17" s="122">
        <v>53</v>
      </c>
      <c r="DA17" s="122">
        <v>97</v>
      </c>
      <c r="DB17" s="122">
        <v>95.9</v>
      </c>
      <c r="DC17" s="122">
        <v>109</v>
      </c>
      <c r="DD17" s="122">
        <v>133</v>
      </c>
      <c r="DE17" s="122">
        <v>80.400000000000006</v>
      </c>
      <c r="DF17" s="122">
        <v>97.4</v>
      </c>
      <c r="DG17" s="122">
        <v>99.5</v>
      </c>
      <c r="DH17" s="122">
        <v>114</v>
      </c>
      <c r="DI17" s="122">
        <v>119</v>
      </c>
      <c r="DJ17" s="122">
        <v>137</v>
      </c>
      <c r="DK17" s="122">
        <v>115</v>
      </c>
      <c r="DL17" s="122">
        <v>127</v>
      </c>
      <c r="DM17" s="122">
        <v>130</v>
      </c>
      <c r="DN17" s="122">
        <v>129</v>
      </c>
      <c r="DO17" s="122">
        <v>29.8</v>
      </c>
      <c r="DP17" s="122">
        <v>61.3</v>
      </c>
      <c r="DQ17" s="122">
        <v>101</v>
      </c>
      <c r="DR17" s="122">
        <v>101</v>
      </c>
      <c r="DS17" s="122">
        <v>112</v>
      </c>
      <c r="DT17" s="122">
        <v>129</v>
      </c>
      <c r="DU17" s="122">
        <v>117</v>
      </c>
      <c r="DV17" s="122">
        <v>105</v>
      </c>
      <c r="DW17" s="122">
        <v>112</v>
      </c>
      <c r="DX17" s="122">
        <v>118</v>
      </c>
      <c r="DY17" s="122">
        <v>127</v>
      </c>
      <c r="DZ17" s="122">
        <v>132</v>
      </c>
      <c r="EA17" s="122">
        <v>134</v>
      </c>
      <c r="EB17" s="111" t="s">
        <v>6</v>
      </c>
      <c r="EC17" s="111" t="s">
        <v>6</v>
      </c>
    </row>
    <row r="18" spans="1:134" s="13" customFormat="1" ht="15" x14ac:dyDescent="0.25">
      <c r="A18" s="92" t="s">
        <v>16</v>
      </c>
      <c r="B18" s="121" t="s">
        <v>13</v>
      </c>
      <c r="C18" s="121" t="s">
        <v>6</v>
      </c>
      <c r="D18" s="121"/>
      <c r="E18" s="121">
        <v>238</v>
      </c>
      <c r="F18" s="121">
        <v>39</v>
      </c>
      <c r="G18" s="121">
        <v>22</v>
      </c>
      <c r="H18" s="121">
        <v>77</v>
      </c>
      <c r="I18" s="121">
        <v>60</v>
      </c>
      <c r="J18" s="121">
        <v>69</v>
      </c>
      <c r="K18" s="121">
        <v>77</v>
      </c>
      <c r="L18" s="121">
        <v>86</v>
      </c>
      <c r="M18" s="121">
        <v>93</v>
      </c>
      <c r="N18" s="121">
        <v>58</v>
      </c>
      <c r="O18" s="121">
        <v>72</v>
      </c>
      <c r="P18" s="121">
        <v>80</v>
      </c>
      <c r="Q18" s="121" t="s">
        <v>6</v>
      </c>
      <c r="R18" s="121" t="s">
        <v>6</v>
      </c>
      <c r="S18" s="121" t="s">
        <v>6</v>
      </c>
      <c r="T18" s="121" t="s">
        <v>6</v>
      </c>
      <c r="U18" s="121" t="s">
        <v>6</v>
      </c>
      <c r="V18" s="121">
        <v>98</v>
      </c>
      <c r="W18" s="121" t="s">
        <v>6</v>
      </c>
      <c r="X18" s="121" t="s">
        <v>6</v>
      </c>
      <c r="Y18" s="121" t="s">
        <v>6</v>
      </c>
      <c r="Z18" s="121" t="s">
        <v>6</v>
      </c>
      <c r="AA18" s="121">
        <v>43</v>
      </c>
      <c r="AB18" s="121" t="s">
        <v>6</v>
      </c>
      <c r="AC18" s="121">
        <v>76</v>
      </c>
      <c r="AD18" s="121">
        <v>85</v>
      </c>
      <c r="AE18" s="121">
        <v>90</v>
      </c>
      <c r="AF18" s="121">
        <v>95</v>
      </c>
      <c r="AG18" s="121">
        <v>98</v>
      </c>
      <c r="AH18" s="121">
        <v>100</v>
      </c>
      <c r="AI18" s="121">
        <v>94</v>
      </c>
      <c r="AJ18" s="121">
        <v>99</v>
      </c>
      <c r="AK18" s="121">
        <v>100</v>
      </c>
      <c r="AL18" s="121">
        <v>100</v>
      </c>
      <c r="AM18" s="121">
        <v>110</v>
      </c>
      <c r="AN18" s="121">
        <v>100</v>
      </c>
      <c r="AO18" s="121">
        <v>100</v>
      </c>
      <c r="AP18" s="121">
        <v>94</v>
      </c>
      <c r="AQ18" s="121">
        <v>100</v>
      </c>
      <c r="AR18" s="121">
        <v>100</v>
      </c>
      <c r="AS18" s="121">
        <v>110</v>
      </c>
      <c r="AT18" s="121">
        <v>100</v>
      </c>
      <c r="AU18" s="121">
        <v>38</v>
      </c>
      <c r="AV18" s="121">
        <v>81</v>
      </c>
      <c r="AW18" s="121">
        <v>87</v>
      </c>
      <c r="AX18" s="121">
        <v>81</v>
      </c>
      <c r="AY18" s="121">
        <v>53</v>
      </c>
      <c r="AZ18" s="121">
        <v>73</v>
      </c>
      <c r="BA18" s="121">
        <v>81</v>
      </c>
      <c r="BB18" s="121">
        <v>67</v>
      </c>
      <c r="BC18" s="121">
        <v>73</v>
      </c>
      <c r="BD18" s="121">
        <v>73</v>
      </c>
      <c r="BE18" s="121">
        <v>84</v>
      </c>
      <c r="BF18" s="121">
        <v>98</v>
      </c>
      <c r="BG18" s="121">
        <v>99</v>
      </c>
      <c r="BH18" s="121">
        <v>110</v>
      </c>
      <c r="BI18" s="121">
        <v>110</v>
      </c>
      <c r="BJ18" s="121">
        <v>110</v>
      </c>
      <c r="BK18" s="121">
        <v>124</v>
      </c>
      <c r="BL18" s="121">
        <v>42</v>
      </c>
      <c r="BM18" s="121">
        <v>29</v>
      </c>
      <c r="BN18" s="121">
        <v>61</v>
      </c>
      <c r="BO18" s="121">
        <v>68</v>
      </c>
      <c r="BP18" s="121">
        <v>78</v>
      </c>
      <c r="BQ18" s="121">
        <v>63</v>
      </c>
      <c r="BR18" s="121">
        <v>71</v>
      </c>
      <c r="BS18" s="121">
        <v>65</v>
      </c>
      <c r="BT18" s="121">
        <v>80</v>
      </c>
      <c r="BU18" s="121">
        <v>94</v>
      </c>
      <c r="BV18" s="121">
        <v>100</v>
      </c>
      <c r="BW18" s="121">
        <v>100</v>
      </c>
      <c r="BX18" s="121">
        <v>110</v>
      </c>
      <c r="BY18" s="121">
        <v>120</v>
      </c>
      <c r="BZ18" s="121">
        <v>110</v>
      </c>
      <c r="CA18" s="121">
        <v>123</v>
      </c>
      <c r="CB18" s="122">
        <v>114</v>
      </c>
      <c r="CC18" s="122">
        <v>71</v>
      </c>
      <c r="CD18" s="122">
        <v>75</v>
      </c>
      <c r="CE18" s="122">
        <v>37</v>
      </c>
      <c r="CF18" s="122">
        <v>65</v>
      </c>
      <c r="CG18" s="122">
        <v>64</v>
      </c>
      <c r="CH18" s="122">
        <v>69</v>
      </c>
      <c r="CI18" s="122">
        <v>61</v>
      </c>
      <c r="CJ18" s="122">
        <v>68</v>
      </c>
      <c r="CK18" s="122">
        <v>66</v>
      </c>
      <c r="CL18" s="122">
        <v>70</v>
      </c>
      <c r="CM18" s="122">
        <v>76</v>
      </c>
      <c r="CN18" s="122">
        <v>96</v>
      </c>
      <c r="CO18" s="122">
        <v>92</v>
      </c>
      <c r="CP18" s="122">
        <v>108</v>
      </c>
      <c r="CQ18" s="122">
        <v>116</v>
      </c>
      <c r="CR18" s="122">
        <v>130</v>
      </c>
      <c r="CS18" s="122">
        <v>124</v>
      </c>
      <c r="CT18" s="122">
        <v>123</v>
      </c>
      <c r="CU18" s="122">
        <v>128</v>
      </c>
      <c r="CV18" s="122">
        <v>104</v>
      </c>
      <c r="CW18" s="122">
        <v>32.799999999999997</v>
      </c>
      <c r="CX18" s="122">
        <v>61.6</v>
      </c>
      <c r="CY18" s="122">
        <v>60.9</v>
      </c>
      <c r="CZ18" s="122">
        <v>25.5</v>
      </c>
      <c r="DA18" s="122">
        <v>64</v>
      </c>
      <c r="DB18" s="122">
        <v>87.7</v>
      </c>
      <c r="DC18" s="122">
        <v>102</v>
      </c>
      <c r="DD18" s="122">
        <v>92.7</v>
      </c>
      <c r="DE18" s="122">
        <v>73.5</v>
      </c>
      <c r="DF18" s="122">
        <v>93.7</v>
      </c>
      <c r="DG18" s="122">
        <v>93.8</v>
      </c>
      <c r="DH18" s="122">
        <v>106</v>
      </c>
      <c r="DI18" s="122">
        <v>112</v>
      </c>
      <c r="DJ18" s="122">
        <v>117</v>
      </c>
      <c r="DK18" s="122">
        <v>112</v>
      </c>
      <c r="DL18" s="122">
        <v>121</v>
      </c>
      <c r="DM18" s="122">
        <v>121</v>
      </c>
      <c r="DN18" s="122">
        <v>123</v>
      </c>
      <c r="DO18" s="122">
        <v>30.5</v>
      </c>
      <c r="DP18" s="122">
        <v>58</v>
      </c>
      <c r="DQ18" s="122">
        <v>92.6</v>
      </c>
      <c r="DR18" s="122">
        <v>92.8</v>
      </c>
      <c r="DS18" s="122">
        <v>111</v>
      </c>
      <c r="DT18" s="122">
        <v>95.6</v>
      </c>
      <c r="DU18" s="122">
        <v>81.2</v>
      </c>
      <c r="DV18" s="122">
        <v>86.3</v>
      </c>
      <c r="DW18" s="122">
        <v>108</v>
      </c>
      <c r="DX18" s="122">
        <v>110</v>
      </c>
      <c r="DY18" s="122">
        <v>119</v>
      </c>
      <c r="DZ18" s="122">
        <v>125</v>
      </c>
      <c r="EA18" s="122">
        <v>126</v>
      </c>
      <c r="EB18" s="111" t="s">
        <v>6</v>
      </c>
      <c r="EC18" s="111" t="s">
        <v>6</v>
      </c>
    </row>
    <row r="19" spans="1:134" ht="15" x14ac:dyDescent="0.25">
      <c r="A19" s="91" t="s">
        <v>17</v>
      </c>
      <c r="B19" s="121" t="s">
        <v>13</v>
      </c>
      <c r="C19" s="121" t="s">
        <v>6</v>
      </c>
      <c r="D19" s="121"/>
      <c r="E19" s="121">
        <v>178</v>
      </c>
      <c r="F19" s="121">
        <v>30</v>
      </c>
      <c r="G19" s="121">
        <v>16</v>
      </c>
      <c r="H19" s="121">
        <v>68</v>
      </c>
      <c r="I19" s="121">
        <v>51</v>
      </c>
      <c r="J19" s="121">
        <v>58</v>
      </c>
      <c r="K19" s="121">
        <v>72</v>
      </c>
      <c r="L19" s="121">
        <v>82</v>
      </c>
      <c r="M19" s="121">
        <v>86</v>
      </c>
      <c r="N19" s="121">
        <v>50</v>
      </c>
      <c r="O19" s="121">
        <v>66</v>
      </c>
      <c r="P19" s="121">
        <v>74</v>
      </c>
      <c r="Q19" s="121">
        <v>78</v>
      </c>
      <c r="R19" s="121">
        <v>86</v>
      </c>
      <c r="S19" s="121">
        <v>88</v>
      </c>
      <c r="T19" s="121">
        <v>92</v>
      </c>
      <c r="U19" s="121">
        <v>91</v>
      </c>
      <c r="V19" s="121">
        <v>86</v>
      </c>
      <c r="W19" s="121">
        <v>92</v>
      </c>
      <c r="X19" s="121">
        <v>98</v>
      </c>
      <c r="Y19" s="121">
        <v>101</v>
      </c>
      <c r="Z19" s="121">
        <v>96</v>
      </c>
      <c r="AA19" s="121">
        <v>36</v>
      </c>
      <c r="AB19" s="121">
        <v>15</v>
      </c>
      <c r="AC19" s="121">
        <v>67</v>
      </c>
      <c r="AD19" s="121">
        <v>74</v>
      </c>
      <c r="AE19" s="121">
        <v>81</v>
      </c>
      <c r="AF19" s="121">
        <v>85</v>
      </c>
      <c r="AG19" s="121">
        <v>91</v>
      </c>
      <c r="AH19" s="121">
        <v>95</v>
      </c>
      <c r="AI19" s="121">
        <v>90</v>
      </c>
      <c r="AJ19" s="121">
        <v>86</v>
      </c>
      <c r="AK19" s="121">
        <v>90</v>
      </c>
      <c r="AL19" s="121">
        <v>88</v>
      </c>
      <c r="AM19" s="121">
        <v>92</v>
      </c>
      <c r="AN19" s="121">
        <v>93</v>
      </c>
      <c r="AO19" s="121">
        <v>93</v>
      </c>
      <c r="AP19" s="121">
        <v>91</v>
      </c>
      <c r="AQ19" s="121">
        <v>94</v>
      </c>
      <c r="AR19" s="121">
        <v>95</v>
      </c>
      <c r="AS19" s="121">
        <v>97</v>
      </c>
      <c r="AT19" s="121">
        <v>97</v>
      </c>
      <c r="AU19" s="121">
        <v>32</v>
      </c>
      <c r="AV19" s="121">
        <v>73</v>
      </c>
      <c r="AW19" s="121">
        <v>84</v>
      </c>
      <c r="AX19" s="121">
        <v>72</v>
      </c>
      <c r="AY19" s="121">
        <v>45</v>
      </c>
      <c r="AZ19" s="121">
        <v>65</v>
      </c>
      <c r="BA19" s="121">
        <v>73</v>
      </c>
      <c r="BB19" s="121">
        <v>62</v>
      </c>
      <c r="BC19" s="121">
        <v>67</v>
      </c>
      <c r="BD19" s="121">
        <v>69</v>
      </c>
      <c r="BE19" s="121">
        <v>81</v>
      </c>
      <c r="BF19" s="121">
        <v>92</v>
      </c>
      <c r="BG19" s="121">
        <v>96</v>
      </c>
      <c r="BH19" s="121">
        <v>96</v>
      </c>
      <c r="BI19" s="121">
        <v>98</v>
      </c>
      <c r="BJ19" s="121">
        <v>97</v>
      </c>
      <c r="BK19" s="121">
        <v>105</v>
      </c>
      <c r="BL19" s="121">
        <v>41</v>
      </c>
      <c r="BM19" s="121">
        <v>26</v>
      </c>
      <c r="BN19" s="121">
        <v>59</v>
      </c>
      <c r="BO19" s="121">
        <v>64</v>
      </c>
      <c r="BP19" s="121">
        <v>68</v>
      </c>
      <c r="BQ19" s="121">
        <v>55</v>
      </c>
      <c r="BR19" s="121">
        <v>69</v>
      </c>
      <c r="BS19" s="121">
        <v>56</v>
      </c>
      <c r="BT19" s="121">
        <v>68</v>
      </c>
      <c r="BU19" s="121">
        <v>79</v>
      </c>
      <c r="BV19" s="121">
        <v>85</v>
      </c>
      <c r="BW19" s="121">
        <v>89</v>
      </c>
      <c r="BX19" s="121">
        <v>92</v>
      </c>
      <c r="BY19" s="121">
        <v>94</v>
      </c>
      <c r="BZ19" s="121">
        <v>101</v>
      </c>
      <c r="CA19" s="121">
        <v>98</v>
      </c>
      <c r="CB19" s="122">
        <v>99</v>
      </c>
      <c r="CC19" s="122">
        <v>52</v>
      </c>
      <c r="CD19" s="122">
        <v>65</v>
      </c>
      <c r="CE19" s="122">
        <v>33</v>
      </c>
      <c r="CF19" s="122">
        <v>54</v>
      </c>
      <c r="CG19" s="122">
        <v>57</v>
      </c>
      <c r="CH19" s="122">
        <v>71</v>
      </c>
      <c r="CI19" s="122">
        <v>51</v>
      </c>
      <c r="CJ19" s="122">
        <v>60</v>
      </c>
      <c r="CK19" s="122">
        <v>60</v>
      </c>
      <c r="CL19" s="122">
        <v>61</v>
      </c>
      <c r="CM19" s="122">
        <v>61</v>
      </c>
      <c r="CN19" s="122">
        <v>74</v>
      </c>
      <c r="CO19" s="122">
        <v>80</v>
      </c>
      <c r="CP19" s="122">
        <v>90</v>
      </c>
      <c r="CQ19" s="122">
        <v>97</v>
      </c>
      <c r="CR19" s="122">
        <v>100</v>
      </c>
      <c r="CS19" s="122">
        <v>106</v>
      </c>
      <c r="CT19" s="122">
        <v>104</v>
      </c>
      <c r="CU19" s="122">
        <v>114</v>
      </c>
      <c r="CV19" s="122">
        <v>98.4</v>
      </c>
      <c r="CW19" s="122">
        <v>24.5</v>
      </c>
      <c r="CX19" s="122">
        <v>53.9</v>
      </c>
      <c r="CY19" s="122">
        <v>51.4</v>
      </c>
      <c r="CZ19" s="122">
        <v>23.1</v>
      </c>
      <c r="DA19" s="122">
        <v>62.8</v>
      </c>
      <c r="DB19" s="122">
        <v>78.099999999999994</v>
      </c>
      <c r="DC19" s="122">
        <v>89.8</v>
      </c>
      <c r="DD19" s="122">
        <v>84.7</v>
      </c>
      <c r="DE19" s="122">
        <v>66.5</v>
      </c>
      <c r="DF19" s="122">
        <v>75.3</v>
      </c>
      <c r="DG19" s="122">
        <v>79.400000000000006</v>
      </c>
      <c r="DH19" s="122">
        <v>92.1</v>
      </c>
      <c r="DI19" s="122">
        <v>95.8</v>
      </c>
      <c r="DJ19" s="122">
        <v>90.3</v>
      </c>
      <c r="DK19" s="122">
        <v>87.7</v>
      </c>
      <c r="DL19" s="122">
        <v>95.5</v>
      </c>
      <c r="DM19" s="122">
        <v>107</v>
      </c>
      <c r="DN19" s="122">
        <v>103</v>
      </c>
      <c r="DO19" s="122">
        <v>22.2</v>
      </c>
      <c r="DP19" s="122">
        <v>50.2</v>
      </c>
      <c r="DQ19" s="122">
        <v>82</v>
      </c>
      <c r="DR19" s="122">
        <v>81.900000000000006</v>
      </c>
      <c r="DS19" s="122">
        <v>89.7</v>
      </c>
      <c r="DT19" s="122">
        <v>83.4</v>
      </c>
      <c r="DU19" s="122">
        <v>75.2</v>
      </c>
      <c r="DV19" s="122">
        <v>95.7</v>
      </c>
      <c r="DW19" s="122">
        <v>87.5</v>
      </c>
      <c r="DX19" s="122">
        <v>92.8</v>
      </c>
      <c r="DY19" s="122">
        <v>97.6</v>
      </c>
      <c r="DZ19" s="122">
        <v>100</v>
      </c>
      <c r="EA19" s="122">
        <v>102</v>
      </c>
      <c r="EB19" s="111" t="s">
        <v>6</v>
      </c>
      <c r="EC19" s="111" t="s">
        <v>6</v>
      </c>
    </row>
    <row r="20" spans="1:134" ht="15" x14ac:dyDescent="0.25">
      <c r="A20" s="91" t="s">
        <v>18</v>
      </c>
      <c r="B20" s="121" t="s">
        <v>13</v>
      </c>
      <c r="C20" s="121" t="s">
        <v>6</v>
      </c>
      <c r="D20" s="121"/>
      <c r="E20" s="121">
        <v>218</v>
      </c>
      <c r="F20" s="121">
        <v>37</v>
      </c>
      <c r="G20" s="121">
        <v>20</v>
      </c>
      <c r="H20" s="121">
        <v>83</v>
      </c>
      <c r="I20" s="121">
        <v>62</v>
      </c>
      <c r="J20" s="121">
        <v>70</v>
      </c>
      <c r="K20" s="121">
        <v>90</v>
      </c>
      <c r="L20" s="121">
        <v>99</v>
      </c>
      <c r="M20" s="121">
        <v>104</v>
      </c>
      <c r="N20" s="121">
        <v>60</v>
      </c>
      <c r="O20" s="121">
        <v>80</v>
      </c>
      <c r="P20" s="121">
        <v>90</v>
      </c>
      <c r="Q20" s="121">
        <v>100</v>
      </c>
      <c r="R20" s="121">
        <v>100</v>
      </c>
      <c r="S20" s="121">
        <v>100</v>
      </c>
      <c r="T20" s="121">
        <v>100</v>
      </c>
      <c r="U20" s="121">
        <v>100</v>
      </c>
      <c r="V20" s="121">
        <v>105</v>
      </c>
      <c r="W20" s="121">
        <v>100</v>
      </c>
      <c r="X20" s="121">
        <v>100</v>
      </c>
      <c r="Y20" s="121">
        <v>120</v>
      </c>
      <c r="Z20" s="121">
        <v>100</v>
      </c>
      <c r="AA20" s="121">
        <v>44</v>
      </c>
      <c r="AB20" s="121">
        <v>20</v>
      </c>
      <c r="AC20" s="121">
        <v>80</v>
      </c>
      <c r="AD20" s="121">
        <v>90</v>
      </c>
      <c r="AE20" s="121">
        <v>100</v>
      </c>
      <c r="AF20" s="121">
        <v>100</v>
      </c>
      <c r="AG20" s="121">
        <v>100</v>
      </c>
      <c r="AH20" s="121">
        <v>100</v>
      </c>
      <c r="AI20" s="121">
        <v>100</v>
      </c>
      <c r="AJ20" s="121">
        <v>100</v>
      </c>
      <c r="AK20" s="121">
        <v>100</v>
      </c>
      <c r="AL20" s="121">
        <v>100</v>
      </c>
      <c r="AM20" s="121">
        <v>100</v>
      </c>
      <c r="AN20" s="121">
        <v>100</v>
      </c>
      <c r="AO20" s="121">
        <v>100</v>
      </c>
      <c r="AP20" s="121">
        <v>100</v>
      </c>
      <c r="AQ20" s="121">
        <v>100</v>
      </c>
      <c r="AR20" s="121">
        <v>100</v>
      </c>
      <c r="AS20" s="121">
        <v>100</v>
      </c>
      <c r="AT20" s="121">
        <v>100</v>
      </c>
      <c r="AU20" s="121">
        <v>40</v>
      </c>
      <c r="AV20" s="121">
        <v>90</v>
      </c>
      <c r="AW20" s="121">
        <v>100</v>
      </c>
      <c r="AX20" s="121">
        <v>90</v>
      </c>
      <c r="AY20" s="121">
        <v>50</v>
      </c>
      <c r="AZ20" s="121">
        <v>80</v>
      </c>
      <c r="BA20" s="121">
        <v>90</v>
      </c>
      <c r="BB20" s="121">
        <v>80</v>
      </c>
      <c r="BC20" s="121">
        <v>80</v>
      </c>
      <c r="BD20" s="121">
        <v>80</v>
      </c>
      <c r="BE20" s="121">
        <v>100</v>
      </c>
      <c r="BF20" s="121">
        <v>100</v>
      </c>
      <c r="BG20" s="121">
        <v>100</v>
      </c>
      <c r="BH20" s="121">
        <v>100</v>
      </c>
      <c r="BI20" s="121">
        <v>100</v>
      </c>
      <c r="BJ20" s="121">
        <v>100</v>
      </c>
      <c r="BK20" s="121">
        <v>130</v>
      </c>
      <c r="BL20" s="121">
        <v>50</v>
      </c>
      <c r="BM20" s="121">
        <v>30</v>
      </c>
      <c r="BN20" s="121">
        <v>70</v>
      </c>
      <c r="BO20" s="121">
        <v>80</v>
      </c>
      <c r="BP20" s="121">
        <v>80</v>
      </c>
      <c r="BQ20" s="121">
        <v>70</v>
      </c>
      <c r="BR20" s="121">
        <v>80</v>
      </c>
      <c r="BS20" s="121">
        <v>70</v>
      </c>
      <c r="BT20" s="121">
        <v>80</v>
      </c>
      <c r="BU20" s="121">
        <v>100</v>
      </c>
      <c r="BV20" s="121">
        <v>100</v>
      </c>
      <c r="BW20" s="121">
        <v>100</v>
      </c>
      <c r="BX20" s="121">
        <v>100</v>
      </c>
      <c r="BY20" s="121">
        <v>100</v>
      </c>
      <c r="BZ20" s="121">
        <v>120</v>
      </c>
      <c r="CA20" s="121">
        <v>100</v>
      </c>
      <c r="CB20" s="122">
        <v>121</v>
      </c>
      <c r="CC20" s="122">
        <v>64</v>
      </c>
      <c r="CD20" s="122">
        <v>79</v>
      </c>
      <c r="CE20" s="122">
        <v>40</v>
      </c>
      <c r="CF20" s="122">
        <v>66</v>
      </c>
      <c r="CG20" s="122">
        <v>70</v>
      </c>
      <c r="CH20" s="122">
        <v>86</v>
      </c>
      <c r="CI20" s="122">
        <v>63</v>
      </c>
      <c r="CJ20" s="122">
        <v>73</v>
      </c>
      <c r="CK20" s="122">
        <v>74</v>
      </c>
      <c r="CL20" s="122">
        <v>75</v>
      </c>
      <c r="CM20" s="122">
        <v>75</v>
      </c>
      <c r="CN20" s="122">
        <v>90</v>
      </c>
      <c r="CO20" s="122">
        <v>98</v>
      </c>
      <c r="CP20" s="122">
        <v>110</v>
      </c>
      <c r="CQ20" s="122">
        <v>118</v>
      </c>
      <c r="CR20" s="122">
        <v>122</v>
      </c>
      <c r="CS20" s="122">
        <v>129</v>
      </c>
      <c r="CT20" s="122">
        <v>127</v>
      </c>
      <c r="CU20" s="122">
        <v>114</v>
      </c>
      <c r="CV20" s="122">
        <v>98.4</v>
      </c>
      <c r="CW20" s="122">
        <v>24.5</v>
      </c>
      <c r="CX20" s="122">
        <v>53.9</v>
      </c>
      <c r="CY20" s="122">
        <v>51.4</v>
      </c>
      <c r="CZ20" s="122">
        <v>23.1</v>
      </c>
      <c r="DA20" s="122">
        <v>62.8</v>
      </c>
      <c r="DB20" s="122">
        <v>78.099999999999994</v>
      </c>
      <c r="DC20" s="122">
        <v>89.8</v>
      </c>
      <c r="DD20" s="122">
        <v>84.7</v>
      </c>
      <c r="DE20" s="122">
        <v>66.5</v>
      </c>
      <c r="DF20" s="122">
        <v>75.3</v>
      </c>
      <c r="DG20" s="122">
        <v>79.400000000000006</v>
      </c>
      <c r="DH20" s="122">
        <v>92.1</v>
      </c>
      <c r="DI20" s="122">
        <v>95.8</v>
      </c>
      <c r="DJ20" s="122">
        <v>90.3</v>
      </c>
      <c r="DK20" s="122">
        <v>87.7</v>
      </c>
      <c r="DL20" s="122">
        <v>95.5</v>
      </c>
      <c r="DM20" s="122">
        <v>107</v>
      </c>
      <c r="DN20" s="122">
        <v>103</v>
      </c>
      <c r="DO20" s="122">
        <v>22.2</v>
      </c>
      <c r="DP20" s="122">
        <v>50.2</v>
      </c>
      <c r="DQ20" s="122">
        <v>82</v>
      </c>
      <c r="DR20" s="122">
        <v>81.900000000000006</v>
      </c>
      <c r="DS20" s="122">
        <v>89.7</v>
      </c>
      <c r="DT20" s="122">
        <v>83.4</v>
      </c>
      <c r="DU20" s="122">
        <v>75.2</v>
      </c>
      <c r="DV20" s="122">
        <v>95.7</v>
      </c>
      <c r="DW20" s="122">
        <v>87.5</v>
      </c>
      <c r="DX20" s="122">
        <v>92.8</v>
      </c>
      <c r="DY20" s="122">
        <v>97.6</v>
      </c>
      <c r="DZ20" s="122">
        <v>100</v>
      </c>
      <c r="EA20" s="122">
        <v>102</v>
      </c>
      <c r="EB20" s="111" t="s">
        <v>6</v>
      </c>
      <c r="EC20" s="111" t="s">
        <v>6</v>
      </c>
    </row>
    <row r="21" spans="1:134" ht="15" x14ac:dyDescent="0.25">
      <c r="A21" s="91" t="s">
        <v>19</v>
      </c>
      <c r="B21" s="121" t="s">
        <v>13</v>
      </c>
      <c r="C21" s="121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20</v>
      </c>
      <c r="BI21" s="121" t="s">
        <v>20</v>
      </c>
      <c r="BJ21" s="121" t="s">
        <v>20</v>
      </c>
      <c r="BK21" s="121" t="s">
        <v>20</v>
      </c>
      <c r="BL21" s="121" t="s">
        <v>20</v>
      </c>
      <c r="BM21" s="121" t="s">
        <v>20</v>
      </c>
      <c r="BN21" s="121" t="s">
        <v>20</v>
      </c>
      <c r="BO21" s="121" t="s">
        <v>20</v>
      </c>
      <c r="BP21" s="121" t="s">
        <v>20</v>
      </c>
      <c r="BQ21" s="121" t="s">
        <v>20</v>
      </c>
      <c r="BR21" s="121" t="s">
        <v>20</v>
      </c>
      <c r="BS21" s="121" t="s">
        <v>20</v>
      </c>
      <c r="BT21" s="121" t="s">
        <v>20</v>
      </c>
      <c r="BU21" s="121" t="s">
        <v>20</v>
      </c>
      <c r="BV21" s="121" t="s">
        <v>20</v>
      </c>
      <c r="BW21" s="121" t="s">
        <v>20</v>
      </c>
      <c r="BX21" s="121" t="s">
        <v>20</v>
      </c>
      <c r="BY21" s="121" t="s">
        <v>20</v>
      </c>
      <c r="BZ21" s="121" t="s">
        <v>20</v>
      </c>
      <c r="CA21" s="121" t="s">
        <v>20</v>
      </c>
      <c r="CB21" s="121" t="s">
        <v>20</v>
      </c>
      <c r="CC21" s="121" t="s">
        <v>20</v>
      </c>
      <c r="CD21" s="121" t="s">
        <v>20</v>
      </c>
      <c r="CE21" s="121" t="s">
        <v>20</v>
      </c>
      <c r="CF21" s="121" t="s">
        <v>20</v>
      </c>
      <c r="CG21" s="121" t="s">
        <v>20</v>
      </c>
      <c r="CH21" s="121" t="s">
        <v>20</v>
      </c>
      <c r="CI21" s="121" t="s">
        <v>20</v>
      </c>
      <c r="CJ21" s="121" t="s">
        <v>20</v>
      </c>
      <c r="CK21" s="121" t="s">
        <v>20</v>
      </c>
      <c r="CL21" s="121" t="s">
        <v>20</v>
      </c>
      <c r="CM21" s="121" t="s">
        <v>20</v>
      </c>
      <c r="CN21" s="121" t="s">
        <v>20</v>
      </c>
      <c r="CO21" s="121" t="s">
        <v>20</v>
      </c>
      <c r="CP21" s="121" t="s">
        <v>20</v>
      </c>
      <c r="CQ21" s="121" t="s">
        <v>20</v>
      </c>
      <c r="CR21" s="121" t="s">
        <v>20</v>
      </c>
      <c r="CS21" s="121" t="s">
        <v>20</v>
      </c>
      <c r="CT21" s="121" t="s">
        <v>20</v>
      </c>
      <c r="CU21" s="121" t="s">
        <v>221</v>
      </c>
      <c r="CV21" s="121" t="s">
        <v>221</v>
      </c>
      <c r="CW21" s="121" t="s">
        <v>221</v>
      </c>
      <c r="CX21" s="121" t="s">
        <v>221</v>
      </c>
      <c r="CY21" s="121" t="s">
        <v>221</v>
      </c>
      <c r="CZ21" s="121" t="s">
        <v>221</v>
      </c>
      <c r="DA21" s="121" t="s">
        <v>221</v>
      </c>
      <c r="DB21" s="121" t="s">
        <v>221</v>
      </c>
      <c r="DC21" s="121" t="s">
        <v>221</v>
      </c>
      <c r="DD21" s="121" t="s">
        <v>221</v>
      </c>
      <c r="DE21" s="121" t="s">
        <v>221</v>
      </c>
      <c r="DF21" s="121" t="s">
        <v>221</v>
      </c>
      <c r="DG21" s="121" t="s">
        <v>221</v>
      </c>
      <c r="DH21" s="121" t="s">
        <v>221</v>
      </c>
      <c r="DI21" s="121" t="s">
        <v>221</v>
      </c>
      <c r="DJ21" s="121" t="s">
        <v>221</v>
      </c>
      <c r="DK21" s="121" t="s">
        <v>221</v>
      </c>
      <c r="DL21" s="121" t="s">
        <v>221</v>
      </c>
      <c r="DM21" s="121" t="s">
        <v>221</v>
      </c>
      <c r="DN21" s="121" t="s">
        <v>221</v>
      </c>
      <c r="DO21" s="121" t="s">
        <v>221</v>
      </c>
      <c r="DP21" s="121" t="s">
        <v>221</v>
      </c>
      <c r="DQ21" s="121" t="s">
        <v>221</v>
      </c>
      <c r="DR21" s="121" t="s">
        <v>221</v>
      </c>
      <c r="DS21" s="121" t="s">
        <v>221</v>
      </c>
      <c r="DT21" s="121" t="s">
        <v>221</v>
      </c>
      <c r="DU21" s="121" t="s">
        <v>221</v>
      </c>
      <c r="DV21" s="121" t="s">
        <v>221</v>
      </c>
      <c r="DW21" s="121" t="s">
        <v>221</v>
      </c>
      <c r="DX21" s="121" t="s">
        <v>221</v>
      </c>
      <c r="DY21" s="121" t="s">
        <v>221</v>
      </c>
      <c r="DZ21" s="121" t="s">
        <v>221</v>
      </c>
      <c r="EA21" s="121" t="s">
        <v>221</v>
      </c>
      <c r="EB21" s="111" t="s">
        <v>6</v>
      </c>
      <c r="EC21" s="111" t="s">
        <v>6</v>
      </c>
    </row>
    <row r="22" spans="1:134" ht="15" x14ac:dyDescent="0.25">
      <c r="A22" s="91" t="s">
        <v>21</v>
      </c>
      <c r="B22" s="121" t="s">
        <v>13</v>
      </c>
      <c r="C22" s="121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</v>
      </c>
      <c r="BI22" s="121" t="s">
        <v>22</v>
      </c>
      <c r="BJ22" s="121" t="s">
        <v>22</v>
      </c>
      <c r="BK22" s="121" t="s">
        <v>22</v>
      </c>
      <c r="BL22" s="121" t="s">
        <v>22</v>
      </c>
      <c r="BM22" s="121" t="s">
        <v>22</v>
      </c>
      <c r="BN22" s="121" t="s">
        <v>22</v>
      </c>
      <c r="BO22" s="121" t="s">
        <v>22</v>
      </c>
      <c r="BP22" s="121" t="s">
        <v>22</v>
      </c>
      <c r="BQ22" s="121" t="s">
        <v>22</v>
      </c>
      <c r="BR22" s="121" t="s">
        <v>22</v>
      </c>
      <c r="BS22" s="121" t="s">
        <v>22</v>
      </c>
      <c r="BT22" s="121" t="s">
        <v>22</v>
      </c>
      <c r="BU22" s="121" t="s">
        <v>22</v>
      </c>
      <c r="BV22" s="121" t="s">
        <v>22</v>
      </c>
      <c r="BW22" s="121" t="s">
        <v>22</v>
      </c>
      <c r="BX22" s="121" t="s">
        <v>22</v>
      </c>
      <c r="BY22" s="121" t="s">
        <v>22</v>
      </c>
      <c r="BZ22" s="121" t="s">
        <v>22</v>
      </c>
      <c r="CA22" s="121" t="s">
        <v>22</v>
      </c>
      <c r="CB22" s="121" t="s">
        <v>22</v>
      </c>
      <c r="CC22" s="121" t="s">
        <v>22</v>
      </c>
      <c r="CD22" s="121" t="s">
        <v>22</v>
      </c>
      <c r="CE22" s="121" t="s">
        <v>22</v>
      </c>
      <c r="CF22" s="121" t="s">
        <v>22</v>
      </c>
      <c r="CG22" s="121" t="s">
        <v>22</v>
      </c>
      <c r="CH22" s="121" t="s">
        <v>22</v>
      </c>
      <c r="CI22" s="121" t="s">
        <v>22</v>
      </c>
      <c r="CJ22" s="121" t="s">
        <v>22</v>
      </c>
      <c r="CK22" s="121" t="s">
        <v>22</v>
      </c>
      <c r="CL22" s="121" t="s">
        <v>22</v>
      </c>
      <c r="CM22" s="121" t="s">
        <v>22</v>
      </c>
      <c r="CN22" s="121" t="s">
        <v>22</v>
      </c>
      <c r="CO22" s="121" t="s">
        <v>22</v>
      </c>
      <c r="CP22" s="121" t="s">
        <v>22</v>
      </c>
      <c r="CQ22" s="121" t="s">
        <v>22</v>
      </c>
      <c r="CR22" s="121" t="s">
        <v>22</v>
      </c>
      <c r="CS22" s="121" t="s">
        <v>22</v>
      </c>
      <c r="CT22" s="121" t="s">
        <v>22</v>
      </c>
      <c r="CU22" s="121" t="s">
        <v>221</v>
      </c>
      <c r="CV22" s="121" t="s">
        <v>221</v>
      </c>
      <c r="CW22" s="121" t="s">
        <v>221</v>
      </c>
      <c r="CX22" s="121" t="s">
        <v>221</v>
      </c>
      <c r="CY22" s="121" t="s">
        <v>221</v>
      </c>
      <c r="CZ22" s="121" t="s">
        <v>221</v>
      </c>
      <c r="DA22" s="121" t="s">
        <v>221</v>
      </c>
      <c r="DB22" s="121" t="s">
        <v>221</v>
      </c>
      <c r="DC22" s="121" t="s">
        <v>221</v>
      </c>
      <c r="DD22" s="121" t="s">
        <v>221</v>
      </c>
      <c r="DE22" s="121" t="s">
        <v>221</v>
      </c>
      <c r="DF22" s="121" t="s">
        <v>221</v>
      </c>
      <c r="DG22" s="121" t="s">
        <v>221</v>
      </c>
      <c r="DH22" s="121" t="s">
        <v>221</v>
      </c>
      <c r="DI22" s="121" t="s">
        <v>221</v>
      </c>
      <c r="DJ22" s="121" t="s">
        <v>221</v>
      </c>
      <c r="DK22" s="121" t="s">
        <v>221</v>
      </c>
      <c r="DL22" s="121" t="s">
        <v>221</v>
      </c>
      <c r="DM22" s="121" t="s">
        <v>221</v>
      </c>
      <c r="DN22" s="121" t="s">
        <v>221</v>
      </c>
      <c r="DO22" s="121" t="s">
        <v>221</v>
      </c>
      <c r="DP22" s="121" t="s">
        <v>221</v>
      </c>
      <c r="DQ22" s="121" t="s">
        <v>221</v>
      </c>
      <c r="DR22" s="121" t="s">
        <v>221</v>
      </c>
      <c r="DS22" s="121" t="s">
        <v>221</v>
      </c>
      <c r="DT22" s="121" t="s">
        <v>221</v>
      </c>
      <c r="DU22" s="121" t="s">
        <v>221</v>
      </c>
      <c r="DV22" s="121" t="s">
        <v>221</v>
      </c>
      <c r="DW22" s="121" t="s">
        <v>221</v>
      </c>
      <c r="DX22" s="121" t="s">
        <v>221</v>
      </c>
      <c r="DY22" s="121" t="s">
        <v>221</v>
      </c>
      <c r="DZ22" s="121" t="s">
        <v>221</v>
      </c>
      <c r="EA22" s="121" t="s">
        <v>221</v>
      </c>
      <c r="EB22" s="111" t="s">
        <v>6</v>
      </c>
      <c r="EC22" s="111" t="s">
        <v>6</v>
      </c>
    </row>
    <row r="23" spans="1:134" ht="15" x14ac:dyDescent="0.25">
      <c r="A23" s="91" t="s">
        <v>23</v>
      </c>
      <c r="B23" s="121" t="s">
        <v>13</v>
      </c>
      <c r="C23" s="121" t="s">
        <v>6</v>
      </c>
      <c r="D23" s="121"/>
      <c r="E23" s="121">
        <v>56.9</v>
      </c>
      <c r="F23" s="121">
        <v>10.199999999999999</v>
      </c>
      <c r="G23" s="121">
        <v>6.2</v>
      </c>
      <c r="H23" s="121">
        <v>19.8</v>
      </c>
      <c r="I23" s="121">
        <v>15.9</v>
      </c>
      <c r="J23" s="121">
        <v>18.3</v>
      </c>
      <c r="K23" s="121">
        <v>20.7</v>
      </c>
      <c r="L23" s="121">
        <v>22.3</v>
      </c>
      <c r="M23" s="121">
        <v>24.3</v>
      </c>
      <c r="N23" s="121">
        <v>15.6</v>
      </c>
      <c r="O23" s="121">
        <v>18.899999999999999</v>
      </c>
      <c r="P23" s="121">
        <v>21</v>
      </c>
      <c r="Q23" s="121">
        <v>21.8</v>
      </c>
      <c r="R23" s="121">
        <v>26.3</v>
      </c>
      <c r="S23" s="121">
        <v>26.4</v>
      </c>
      <c r="T23" s="121">
        <v>26.7</v>
      </c>
      <c r="U23" s="121">
        <v>23.6</v>
      </c>
      <c r="V23" s="121">
        <v>25.3</v>
      </c>
      <c r="W23" s="121">
        <v>23.8</v>
      </c>
      <c r="X23" s="121">
        <v>28.8</v>
      </c>
      <c r="Y23" s="121">
        <v>30.2</v>
      </c>
      <c r="Z23" s="121">
        <v>35.4</v>
      </c>
      <c r="AA23" s="121">
        <v>11.6</v>
      </c>
      <c r="AB23" s="121">
        <v>5.88</v>
      </c>
      <c r="AC23" s="121">
        <v>20</v>
      </c>
      <c r="AD23" s="121">
        <v>21.8</v>
      </c>
      <c r="AE23" s="121">
        <v>23.2</v>
      </c>
      <c r="AF23" s="121">
        <v>24.4</v>
      </c>
      <c r="AG23" s="121">
        <v>25</v>
      </c>
      <c r="AH23" s="121">
        <v>25.8</v>
      </c>
      <c r="AI23" s="121">
        <v>24.2</v>
      </c>
      <c r="AJ23" s="121">
        <v>25</v>
      </c>
      <c r="AK23" s="121">
        <v>25.4</v>
      </c>
      <c r="AL23" s="121">
        <v>25.6</v>
      </c>
      <c r="AM23" s="121">
        <v>27.9</v>
      </c>
      <c r="AN23" s="121">
        <v>26.8</v>
      </c>
      <c r="AO23" s="121">
        <v>27.2</v>
      </c>
      <c r="AP23" s="121">
        <v>24.4</v>
      </c>
      <c r="AQ23" s="121">
        <v>27.1</v>
      </c>
      <c r="AR23" s="121">
        <v>26.3</v>
      </c>
      <c r="AS23" s="121">
        <v>29</v>
      </c>
      <c r="AT23" s="121">
        <v>26.1</v>
      </c>
      <c r="AU23" s="121">
        <v>9.9</v>
      </c>
      <c r="AV23" s="121">
        <v>20.7</v>
      </c>
      <c r="AW23" s="121">
        <v>22.2</v>
      </c>
      <c r="AX23" s="121">
        <v>20.9</v>
      </c>
      <c r="AY23" s="121">
        <v>14.3</v>
      </c>
      <c r="AZ23" s="121">
        <v>19.399999999999999</v>
      </c>
      <c r="BA23" s="121">
        <v>22</v>
      </c>
      <c r="BB23" s="121">
        <v>17.8</v>
      </c>
      <c r="BC23" s="121">
        <v>18.899999999999999</v>
      </c>
      <c r="BD23" s="121">
        <v>19</v>
      </c>
      <c r="BE23" s="121">
        <v>22</v>
      </c>
      <c r="BF23" s="121">
        <v>24.8</v>
      </c>
      <c r="BG23" s="121">
        <v>25.1</v>
      </c>
      <c r="BH23" s="121">
        <v>27.7</v>
      </c>
      <c r="BI23" s="121">
        <v>29.2</v>
      </c>
      <c r="BJ23" s="121">
        <v>28.6</v>
      </c>
      <c r="BK23" s="121">
        <v>31.2</v>
      </c>
      <c r="BL23" s="121">
        <v>11</v>
      </c>
      <c r="BM23" s="121">
        <v>7.6</v>
      </c>
      <c r="BN23" s="121">
        <v>15.8</v>
      </c>
      <c r="BO23" s="121">
        <v>17.899999999999999</v>
      </c>
      <c r="BP23" s="121">
        <v>20.100000000000001</v>
      </c>
      <c r="BQ23" s="121">
        <v>16.600000000000001</v>
      </c>
      <c r="BR23" s="121">
        <v>18.600000000000001</v>
      </c>
      <c r="BS23" s="121">
        <v>17.7</v>
      </c>
      <c r="BT23" s="121">
        <v>21.2</v>
      </c>
      <c r="BU23" s="121">
        <v>25.2</v>
      </c>
      <c r="BV23" s="121">
        <v>26.5</v>
      </c>
      <c r="BW23" s="121">
        <v>26.7</v>
      </c>
      <c r="BX23" s="121">
        <v>29.4</v>
      </c>
      <c r="BY23" s="121">
        <v>31</v>
      </c>
      <c r="BZ23" s="121">
        <v>27.4</v>
      </c>
      <c r="CA23" s="121">
        <v>31.6</v>
      </c>
      <c r="CB23" s="122">
        <v>28.8</v>
      </c>
      <c r="CC23" s="122">
        <v>19.3</v>
      </c>
      <c r="CD23" s="122">
        <v>19.2</v>
      </c>
      <c r="CE23" s="122">
        <v>9.8000000000000007</v>
      </c>
      <c r="CF23" s="122">
        <v>17.2</v>
      </c>
      <c r="CG23" s="122">
        <v>17</v>
      </c>
      <c r="CH23" s="122">
        <v>18.3</v>
      </c>
      <c r="CI23" s="122">
        <v>16.5</v>
      </c>
      <c r="CJ23" s="122">
        <v>18</v>
      </c>
      <c r="CK23" s="122">
        <v>17.7</v>
      </c>
      <c r="CL23" s="122">
        <v>19</v>
      </c>
      <c r="CM23" s="122">
        <v>20.2</v>
      </c>
      <c r="CN23" s="122">
        <v>25</v>
      </c>
      <c r="CO23" s="122">
        <v>24</v>
      </c>
      <c r="CP23" s="122">
        <v>27.5</v>
      </c>
      <c r="CQ23" s="122">
        <v>29.8</v>
      </c>
      <c r="CR23" s="122">
        <v>34.4</v>
      </c>
      <c r="CS23" s="122">
        <v>31.8</v>
      </c>
      <c r="CT23" s="122">
        <v>30.5</v>
      </c>
      <c r="CU23" s="122">
        <v>32.299999999999997</v>
      </c>
      <c r="CV23" s="122">
        <v>25.6</v>
      </c>
      <c r="CW23" s="122">
        <v>8.85</v>
      </c>
      <c r="CX23" s="122">
        <v>15.7</v>
      </c>
      <c r="CY23" s="122">
        <v>15.5</v>
      </c>
      <c r="CZ23" s="122">
        <v>6.9</v>
      </c>
      <c r="DA23" s="122">
        <v>16.7</v>
      </c>
      <c r="DB23" s="122">
        <v>22.8</v>
      </c>
      <c r="DC23" s="122">
        <v>26.2</v>
      </c>
      <c r="DD23" s="122">
        <v>24.1</v>
      </c>
      <c r="DE23" s="122">
        <v>19</v>
      </c>
      <c r="DF23" s="122">
        <v>24.1</v>
      </c>
      <c r="DG23" s="122">
        <v>24.2</v>
      </c>
      <c r="DH23" s="122">
        <v>26.9</v>
      </c>
      <c r="DI23" s="122">
        <v>28.9</v>
      </c>
      <c r="DJ23" s="122">
        <v>30.3</v>
      </c>
      <c r="DK23" s="122">
        <v>28.6</v>
      </c>
      <c r="DL23" s="122">
        <v>32.6</v>
      </c>
      <c r="DM23" s="122">
        <v>30.8</v>
      </c>
      <c r="DN23" s="122">
        <v>31.5</v>
      </c>
      <c r="DO23" s="122">
        <v>8.2100000000000009</v>
      </c>
      <c r="DP23" s="122">
        <v>14.9</v>
      </c>
      <c r="DQ23" s="122">
        <v>24.1</v>
      </c>
      <c r="DR23" s="122">
        <v>24.1</v>
      </c>
      <c r="DS23" s="122">
        <v>28.9</v>
      </c>
      <c r="DT23" s="122">
        <v>24.8</v>
      </c>
      <c r="DU23" s="122">
        <v>21.2</v>
      </c>
      <c r="DV23" s="122">
        <v>22.3</v>
      </c>
      <c r="DW23" s="122">
        <v>27.4</v>
      </c>
      <c r="DX23" s="122">
        <v>28.4</v>
      </c>
      <c r="DY23" s="122">
        <v>31.3</v>
      </c>
      <c r="DZ23" s="122">
        <v>32.799999999999997</v>
      </c>
      <c r="EA23" s="122">
        <v>33.4</v>
      </c>
      <c r="EB23" s="111" t="s">
        <v>6</v>
      </c>
      <c r="EC23" s="111" t="s">
        <v>6</v>
      </c>
    </row>
    <row r="24" spans="1:134" ht="15" x14ac:dyDescent="0.25">
      <c r="A24" s="91" t="s">
        <v>24</v>
      </c>
      <c r="B24" s="121" t="s">
        <v>13</v>
      </c>
      <c r="C24" s="121" t="s">
        <v>6</v>
      </c>
      <c r="D24" s="121"/>
      <c r="E24" s="121" t="s">
        <v>6</v>
      </c>
      <c r="F24" s="121" t="s">
        <v>6</v>
      </c>
      <c r="G24" s="121">
        <v>1.2</v>
      </c>
      <c r="H24" s="121">
        <v>0.6</v>
      </c>
      <c r="I24" s="121" t="s">
        <v>132</v>
      </c>
      <c r="J24" s="121" t="s">
        <v>132</v>
      </c>
      <c r="K24" s="121">
        <v>0.1</v>
      </c>
      <c r="L24" s="121">
        <v>0.6</v>
      </c>
      <c r="M24" s="121" t="s">
        <v>132</v>
      </c>
      <c r="N24" s="121">
        <v>0.6</v>
      </c>
      <c r="O24" s="121">
        <v>0.5</v>
      </c>
      <c r="P24" s="121">
        <v>0.4</v>
      </c>
      <c r="Q24" s="121">
        <v>0.11</v>
      </c>
      <c r="R24" s="121">
        <v>2.6</v>
      </c>
      <c r="S24" s="121">
        <v>0.11</v>
      </c>
      <c r="T24" s="121">
        <v>0.24</v>
      </c>
      <c r="U24" s="121">
        <v>0.13</v>
      </c>
      <c r="V24" s="121" t="s">
        <v>132</v>
      </c>
      <c r="W24" s="121">
        <v>0.28000000000000003</v>
      </c>
      <c r="X24" s="121">
        <v>0.22</v>
      </c>
      <c r="Y24" s="121">
        <v>0.19</v>
      </c>
      <c r="Z24" s="121">
        <v>0.38</v>
      </c>
      <c r="AA24" s="121">
        <v>1.1000000000000001</v>
      </c>
      <c r="AB24" s="121">
        <v>0.11</v>
      </c>
      <c r="AC24" s="121">
        <v>0.16</v>
      </c>
      <c r="AD24" s="121">
        <v>0.16</v>
      </c>
      <c r="AE24" s="121">
        <v>0.14000000000000001</v>
      </c>
      <c r="AF24" s="121">
        <v>0.06</v>
      </c>
      <c r="AG24" s="121">
        <v>0.08</v>
      </c>
      <c r="AH24" s="121">
        <v>0.14000000000000001</v>
      </c>
      <c r="AI24" s="121">
        <v>0.1</v>
      </c>
      <c r="AJ24" s="121">
        <v>0.11</v>
      </c>
      <c r="AK24" s="121">
        <v>0.17</v>
      </c>
      <c r="AL24" s="121">
        <v>0.12</v>
      </c>
      <c r="AM24" s="121">
        <v>0.12</v>
      </c>
      <c r="AN24" s="121">
        <v>0.09</v>
      </c>
      <c r="AO24" s="121">
        <v>0.24</v>
      </c>
      <c r="AP24" s="121">
        <v>0.4</v>
      </c>
      <c r="AQ24" s="121">
        <v>0.35</v>
      </c>
      <c r="AR24" s="121">
        <v>0.31</v>
      </c>
      <c r="AS24" s="121">
        <v>0.51</v>
      </c>
      <c r="AT24" s="121">
        <v>0.31</v>
      </c>
      <c r="AU24" s="121">
        <v>0.27</v>
      </c>
      <c r="AV24" s="121">
        <v>0.22</v>
      </c>
      <c r="AW24" s="121">
        <v>0.4</v>
      </c>
      <c r="AX24" s="121">
        <v>1.1599999999999999</v>
      </c>
      <c r="AY24" s="121">
        <v>1.34</v>
      </c>
      <c r="AZ24" s="121">
        <v>0.18</v>
      </c>
      <c r="BA24" s="121">
        <v>0.22</v>
      </c>
      <c r="BB24" s="121">
        <v>0.39</v>
      </c>
      <c r="BC24" s="121">
        <v>0.18</v>
      </c>
      <c r="BD24" s="121">
        <v>0.21</v>
      </c>
      <c r="BE24" s="121">
        <v>0.28000000000000003</v>
      </c>
      <c r="BF24" s="121">
        <v>0.3</v>
      </c>
      <c r="BG24" s="121">
        <v>0.3</v>
      </c>
      <c r="BH24" s="121">
        <v>0.2</v>
      </c>
      <c r="BI24" s="121">
        <v>0.33</v>
      </c>
      <c r="BJ24" s="121">
        <v>0.3</v>
      </c>
      <c r="BK24" s="121">
        <v>0.27</v>
      </c>
      <c r="BL24" s="121">
        <v>0.23</v>
      </c>
      <c r="BM24" s="121">
        <v>0.78</v>
      </c>
      <c r="BN24" s="121">
        <v>0.23</v>
      </c>
      <c r="BO24" s="121">
        <v>0.2</v>
      </c>
      <c r="BP24" s="121">
        <v>7.0000000000000007E-2</v>
      </c>
      <c r="BQ24" s="121">
        <v>0.21</v>
      </c>
      <c r="BR24" s="121">
        <v>0.6</v>
      </c>
      <c r="BS24" s="121" t="s">
        <v>25</v>
      </c>
      <c r="BT24" s="121" t="s">
        <v>25</v>
      </c>
      <c r="BU24" s="121">
        <v>0.5</v>
      </c>
      <c r="BV24" s="121" t="s">
        <v>25</v>
      </c>
      <c r="BW24" s="121">
        <v>0.6</v>
      </c>
      <c r="BX24" s="121">
        <v>0.11</v>
      </c>
      <c r="BY24" s="121" t="s">
        <v>25</v>
      </c>
      <c r="BZ24" s="121">
        <v>0.15</v>
      </c>
      <c r="CA24" s="121">
        <v>0.14000000000000001</v>
      </c>
      <c r="CB24" s="121" t="s">
        <v>25</v>
      </c>
      <c r="CC24" s="122">
        <v>0.5</v>
      </c>
      <c r="CD24" s="122">
        <v>0.14000000000000001</v>
      </c>
      <c r="CE24" s="121" t="s">
        <v>25</v>
      </c>
      <c r="CF24" s="121" t="s">
        <v>25</v>
      </c>
      <c r="CG24" s="122">
        <v>0.08</v>
      </c>
      <c r="CH24" s="122">
        <v>0.5</v>
      </c>
      <c r="CI24" s="122">
        <v>7.0000000000000007E-2</v>
      </c>
      <c r="CJ24" s="121" t="s">
        <v>25</v>
      </c>
      <c r="CK24" s="121" t="s">
        <v>159</v>
      </c>
      <c r="CL24" s="121" t="s">
        <v>159</v>
      </c>
      <c r="CM24" s="121" t="s">
        <v>159</v>
      </c>
      <c r="CN24" s="122">
        <v>0.14000000000000001</v>
      </c>
      <c r="CO24" s="122">
        <v>0.08</v>
      </c>
      <c r="CP24" s="122">
        <v>0.25</v>
      </c>
      <c r="CQ24" s="122">
        <v>0.11</v>
      </c>
      <c r="CR24" s="122">
        <v>0.12</v>
      </c>
      <c r="CS24" s="122">
        <v>0.12</v>
      </c>
      <c r="CT24" s="122">
        <v>0.13</v>
      </c>
      <c r="CU24" s="121" t="s">
        <v>159</v>
      </c>
      <c r="CV24" s="121" t="s">
        <v>159</v>
      </c>
      <c r="CW24" s="121" t="s">
        <v>159</v>
      </c>
      <c r="CX24" s="121" t="s">
        <v>159</v>
      </c>
      <c r="CY24" s="121" t="s">
        <v>159</v>
      </c>
      <c r="CZ24" s="121" t="s">
        <v>159</v>
      </c>
      <c r="DA24" s="121" t="s">
        <v>159</v>
      </c>
      <c r="DB24" s="121" t="s">
        <v>159</v>
      </c>
      <c r="DC24" s="121" t="s">
        <v>159</v>
      </c>
      <c r="DD24" s="121" t="s">
        <v>159</v>
      </c>
      <c r="DE24" s="121" t="s">
        <v>159</v>
      </c>
      <c r="DF24" s="121" t="s">
        <v>159</v>
      </c>
      <c r="DG24" s="121" t="s">
        <v>159</v>
      </c>
      <c r="DH24" s="121" t="s">
        <v>159</v>
      </c>
      <c r="DI24" s="121" t="s">
        <v>159</v>
      </c>
      <c r="DJ24" s="121" t="s">
        <v>159</v>
      </c>
      <c r="DK24" s="121" t="s">
        <v>159</v>
      </c>
      <c r="DL24" s="121" t="s">
        <v>159</v>
      </c>
      <c r="DM24" s="121" t="s">
        <v>159</v>
      </c>
      <c r="DN24" s="121" t="s">
        <v>159</v>
      </c>
      <c r="DO24" s="121" t="s">
        <v>159</v>
      </c>
      <c r="DP24" s="121" t="s">
        <v>159</v>
      </c>
      <c r="DQ24" s="121" t="s">
        <v>159</v>
      </c>
      <c r="DR24" s="121" t="s">
        <v>159</v>
      </c>
      <c r="DS24" s="121" t="s">
        <v>159</v>
      </c>
      <c r="DT24" s="121" t="s">
        <v>159</v>
      </c>
      <c r="DU24" s="121" t="s">
        <v>159</v>
      </c>
      <c r="DV24" s="121" t="s">
        <v>159</v>
      </c>
      <c r="DW24" s="121" t="s">
        <v>159</v>
      </c>
      <c r="DX24" s="121" t="s">
        <v>159</v>
      </c>
      <c r="DY24" s="121" t="s">
        <v>159</v>
      </c>
      <c r="DZ24" s="121" t="s">
        <v>159</v>
      </c>
      <c r="EA24" s="121" t="s">
        <v>159</v>
      </c>
      <c r="EB24" s="111">
        <v>120</v>
      </c>
      <c r="EC24" s="111" t="s">
        <v>6</v>
      </c>
      <c r="ED24" s="55"/>
    </row>
    <row r="25" spans="1:134" s="55" customFormat="1" ht="15" x14ac:dyDescent="0.25">
      <c r="A25" s="63" t="s">
        <v>169</v>
      </c>
      <c r="B25" s="121" t="s">
        <v>13</v>
      </c>
      <c r="C25" s="121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6</v>
      </c>
      <c r="BI25" s="121" t="s">
        <v>6</v>
      </c>
      <c r="BJ25" s="121" t="s">
        <v>6</v>
      </c>
      <c r="BK25" s="121" t="s">
        <v>6</v>
      </c>
      <c r="BL25" s="121" t="s">
        <v>6</v>
      </c>
      <c r="BM25" s="121" t="s">
        <v>6</v>
      </c>
      <c r="BN25" s="121" t="s">
        <v>6</v>
      </c>
      <c r="BO25" s="121" t="s">
        <v>6</v>
      </c>
      <c r="BP25" s="121" t="s">
        <v>6</v>
      </c>
      <c r="BQ25" s="121" t="s">
        <v>6</v>
      </c>
      <c r="BR25" s="121" t="s">
        <v>6</v>
      </c>
      <c r="BS25" s="121" t="s">
        <v>6</v>
      </c>
      <c r="BT25" s="121" t="s">
        <v>6</v>
      </c>
      <c r="BU25" s="121" t="s">
        <v>6</v>
      </c>
      <c r="BV25" s="121" t="s">
        <v>6</v>
      </c>
      <c r="BW25" s="121" t="s">
        <v>6</v>
      </c>
      <c r="BX25" s="121" t="s">
        <v>6</v>
      </c>
      <c r="BY25" s="121" t="s">
        <v>6</v>
      </c>
      <c r="BZ25" s="121" t="s">
        <v>6</v>
      </c>
      <c r="CA25" s="121" t="s">
        <v>6</v>
      </c>
      <c r="CB25" s="121" t="s">
        <v>6</v>
      </c>
      <c r="CC25" s="121" t="s">
        <v>6</v>
      </c>
      <c r="CD25" s="121" t="s">
        <v>6</v>
      </c>
      <c r="CE25" s="121" t="s">
        <v>6</v>
      </c>
      <c r="CF25" s="121" t="s">
        <v>6</v>
      </c>
      <c r="CG25" s="121" t="s">
        <v>6</v>
      </c>
      <c r="CH25" s="121" t="s">
        <v>6</v>
      </c>
      <c r="CI25" s="121" t="s">
        <v>6</v>
      </c>
      <c r="CJ25" s="121" t="s">
        <v>6</v>
      </c>
      <c r="CK25" s="121" t="s">
        <v>6</v>
      </c>
      <c r="CL25" s="121" t="s">
        <v>6</v>
      </c>
      <c r="CM25" s="121" t="s">
        <v>6</v>
      </c>
      <c r="CN25" s="121" t="s">
        <v>6</v>
      </c>
      <c r="CO25" s="121" t="s">
        <v>6</v>
      </c>
      <c r="CP25" s="121" t="s">
        <v>6</v>
      </c>
      <c r="CQ25" s="121" t="s">
        <v>6</v>
      </c>
      <c r="CR25" s="121" t="s">
        <v>6</v>
      </c>
      <c r="CS25" s="121" t="s">
        <v>6</v>
      </c>
      <c r="CT25" s="121" t="s">
        <v>6</v>
      </c>
      <c r="CU25" s="122">
        <v>0.05</v>
      </c>
      <c r="CV25" s="122">
        <v>3.2000000000000001E-2</v>
      </c>
      <c r="CW25" s="121" t="s">
        <v>232</v>
      </c>
      <c r="CX25" s="122">
        <v>4.1000000000000002E-2</v>
      </c>
      <c r="CY25" s="122">
        <v>4.1000000000000002E-2</v>
      </c>
      <c r="CZ25" s="122">
        <v>3.9E-2</v>
      </c>
      <c r="DA25" s="122">
        <v>4.2000000000000003E-2</v>
      </c>
      <c r="DB25" s="122">
        <v>4.9000000000000002E-2</v>
      </c>
      <c r="DC25" s="122">
        <v>5.8000000000000003E-2</v>
      </c>
      <c r="DD25" s="122">
        <v>5.2999999999999999E-2</v>
      </c>
      <c r="DE25" s="122">
        <v>5.1999999999999998E-2</v>
      </c>
      <c r="DF25" s="122">
        <v>5.2999999999999999E-2</v>
      </c>
      <c r="DG25" s="122">
        <v>5.0999999999999997E-2</v>
      </c>
      <c r="DH25" s="122">
        <v>5.0999999999999997E-2</v>
      </c>
      <c r="DI25" s="122">
        <v>0.05</v>
      </c>
      <c r="DJ25" s="122">
        <v>4.5999999999999999E-2</v>
      </c>
      <c r="DK25" s="122">
        <v>4.5999999999999999E-2</v>
      </c>
      <c r="DL25" s="122">
        <v>4.4999999999999998E-2</v>
      </c>
      <c r="DM25" s="122">
        <v>4.5999999999999999E-2</v>
      </c>
      <c r="DN25" s="122">
        <v>4.5999999999999999E-2</v>
      </c>
      <c r="DO25" s="122">
        <v>3.1E-2</v>
      </c>
      <c r="DP25" s="122">
        <v>3.5000000000000003E-2</v>
      </c>
      <c r="DQ25" s="122">
        <v>4.8000000000000001E-2</v>
      </c>
      <c r="DR25" s="122">
        <v>4.4999999999999998E-2</v>
      </c>
      <c r="DS25" s="122">
        <v>4.9000000000000002E-2</v>
      </c>
      <c r="DT25" s="122">
        <v>0.05</v>
      </c>
      <c r="DU25" s="122">
        <v>0.05</v>
      </c>
      <c r="DV25" s="122">
        <v>4.4999999999999998E-2</v>
      </c>
      <c r="DW25" s="122">
        <v>4.5999999999999999E-2</v>
      </c>
      <c r="DX25" s="122">
        <v>0.05</v>
      </c>
      <c r="DY25" s="122">
        <v>0.05</v>
      </c>
      <c r="DZ25" s="122">
        <v>4.5999999999999999E-2</v>
      </c>
      <c r="EA25" s="122">
        <v>4.2999999999999997E-2</v>
      </c>
      <c r="EB25" s="111">
        <v>0.12</v>
      </c>
      <c r="EC25" s="111" t="s">
        <v>6</v>
      </c>
    </row>
    <row r="26" spans="1:134" ht="15" x14ac:dyDescent="0.25">
      <c r="A26" s="91" t="s">
        <v>26</v>
      </c>
      <c r="B26" s="121" t="s">
        <v>13</v>
      </c>
      <c r="C26" s="121" t="s">
        <v>6</v>
      </c>
      <c r="D26" s="121"/>
      <c r="E26" s="121">
        <v>23.7</v>
      </c>
      <c r="F26" s="121">
        <v>3.1</v>
      </c>
      <c r="G26" s="121">
        <v>1.7</v>
      </c>
      <c r="H26" s="121">
        <v>6.7</v>
      </c>
      <c r="I26" s="121">
        <v>5</v>
      </c>
      <c r="J26" s="121">
        <v>5.6</v>
      </c>
      <c r="K26" s="121">
        <v>6.05</v>
      </c>
      <c r="L26" s="121">
        <v>7.4</v>
      </c>
      <c r="M26" s="121">
        <v>7.8</v>
      </c>
      <c r="N26" s="121">
        <v>4.5999999999999996</v>
      </c>
      <c r="O26" s="121">
        <v>6</v>
      </c>
      <c r="P26" s="121">
        <v>6.8</v>
      </c>
      <c r="Q26" s="121">
        <v>7.4</v>
      </c>
      <c r="R26" s="121">
        <v>8.94</v>
      </c>
      <c r="S26" s="121">
        <v>9.0299999999999994</v>
      </c>
      <c r="T26" s="121">
        <v>9.2100000000000009</v>
      </c>
      <c r="U26" s="121">
        <v>8.1</v>
      </c>
      <c r="V26" s="121">
        <v>8.4</v>
      </c>
      <c r="W26" s="121">
        <v>7.87</v>
      </c>
      <c r="X26" s="121">
        <v>9.93</v>
      </c>
      <c r="Y26" s="121">
        <v>10.8</v>
      </c>
      <c r="Z26" s="121">
        <v>11.6</v>
      </c>
      <c r="AA26" s="121">
        <v>3.5</v>
      </c>
      <c r="AB26" s="121">
        <v>1.66</v>
      </c>
      <c r="AC26" s="121">
        <v>6.38</v>
      </c>
      <c r="AD26" s="121">
        <v>7.36</v>
      </c>
      <c r="AE26" s="121">
        <v>7.81</v>
      </c>
      <c r="AF26" s="121">
        <v>8.24</v>
      </c>
      <c r="AG26" s="121">
        <v>8.6999999999999993</v>
      </c>
      <c r="AH26" s="121">
        <v>8.9</v>
      </c>
      <c r="AI26" s="121">
        <v>8.1</v>
      </c>
      <c r="AJ26" s="121">
        <v>9</v>
      </c>
      <c r="AK26" s="121">
        <v>9.4</v>
      </c>
      <c r="AL26" s="121">
        <v>8.8000000000000007</v>
      </c>
      <c r="AM26" s="121">
        <v>9.9</v>
      </c>
      <c r="AN26" s="121">
        <v>9.3000000000000007</v>
      </c>
      <c r="AO26" s="121">
        <v>9</v>
      </c>
      <c r="AP26" s="121">
        <v>8.1</v>
      </c>
      <c r="AQ26" s="121">
        <v>8.8000000000000007</v>
      </c>
      <c r="AR26" s="121">
        <v>8.8000000000000007</v>
      </c>
      <c r="AS26" s="121">
        <v>9.76</v>
      </c>
      <c r="AT26" s="121">
        <v>8.6999999999999993</v>
      </c>
      <c r="AU26" s="121">
        <v>3.2</v>
      </c>
      <c r="AV26" s="121">
        <v>7.1</v>
      </c>
      <c r="AW26" s="121">
        <v>7.8</v>
      </c>
      <c r="AX26" s="121">
        <v>7</v>
      </c>
      <c r="AY26" s="121">
        <v>4.2</v>
      </c>
      <c r="AZ26" s="121">
        <v>6.1</v>
      </c>
      <c r="BA26" s="121">
        <v>6.9</v>
      </c>
      <c r="BB26" s="121">
        <v>5.5</v>
      </c>
      <c r="BC26" s="121">
        <v>6.2</v>
      </c>
      <c r="BD26" s="121">
        <v>6.1</v>
      </c>
      <c r="BE26" s="121">
        <v>7.1</v>
      </c>
      <c r="BF26" s="121">
        <v>8.6999999999999993</v>
      </c>
      <c r="BG26" s="121">
        <v>8.9</v>
      </c>
      <c r="BH26" s="121">
        <v>9.6</v>
      </c>
      <c r="BI26" s="121">
        <v>9.8000000000000007</v>
      </c>
      <c r="BJ26" s="121">
        <v>9.8000000000000007</v>
      </c>
      <c r="BK26" s="121">
        <v>11.1</v>
      </c>
      <c r="BL26" s="121">
        <v>3.5</v>
      </c>
      <c r="BM26" s="121">
        <v>2.4</v>
      </c>
      <c r="BN26" s="121">
        <v>5.2</v>
      </c>
      <c r="BO26" s="121">
        <v>5.6</v>
      </c>
      <c r="BP26" s="121">
        <v>6.8</v>
      </c>
      <c r="BQ26" s="121">
        <v>5.0999999999999996</v>
      </c>
      <c r="BR26" s="121">
        <v>5.9</v>
      </c>
      <c r="BS26" s="121">
        <v>5.2</v>
      </c>
      <c r="BT26" s="121">
        <v>6.7</v>
      </c>
      <c r="BU26" s="121">
        <v>7.7</v>
      </c>
      <c r="BV26" s="121">
        <v>8.5</v>
      </c>
      <c r="BW26" s="121">
        <v>9.1999999999999993</v>
      </c>
      <c r="BX26" s="121">
        <v>9.6</v>
      </c>
      <c r="BY26" s="121">
        <v>10.4</v>
      </c>
      <c r="BZ26" s="121">
        <v>9.9</v>
      </c>
      <c r="CA26" s="121">
        <v>10.6</v>
      </c>
      <c r="CB26" s="121" t="s">
        <v>6</v>
      </c>
      <c r="CC26" s="121" t="s">
        <v>6</v>
      </c>
      <c r="CD26" s="121" t="s">
        <v>6</v>
      </c>
      <c r="CE26" s="121" t="s">
        <v>6</v>
      </c>
      <c r="CF26" s="121" t="s">
        <v>6</v>
      </c>
      <c r="CG26" s="121" t="s">
        <v>6</v>
      </c>
      <c r="CH26" s="121" t="s">
        <v>6</v>
      </c>
      <c r="CI26" s="121" t="s">
        <v>6</v>
      </c>
      <c r="CJ26" s="121" t="s">
        <v>6</v>
      </c>
      <c r="CK26" s="121" t="s">
        <v>6</v>
      </c>
      <c r="CL26" s="121" t="s">
        <v>6</v>
      </c>
      <c r="CM26" s="121" t="s">
        <v>6</v>
      </c>
      <c r="CN26" s="121" t="s">
        <v>6</v>
      </c>
      <c r="CO26" s="121" t="s">
        <v>6</v>
      </c>
      <c r="CP26" s="121" t="s">
        <v>6</v>
      </c>
      <c r="CQ26" s="121" t="s">
        <v>6</v>
      </c>
      <c r="CR26" s="121" t="s">
        <v>6</v>
      </c>
      <c r="CS26" s="121" t="s">
        <v>6</v>
      </c>
      <c r="CT26" s="121" t="s">
        <v>6</v>
      </c>
      <c r="CU26" s="121" t="s">
        <v>6</v>
      </c>
      <c r="CV26" s="121" t="s">
        <v>6</v>
      </c>
      <c r="CW26" s="121" t="s">
        <v>6</v>
      </c>
      <c r="CX26" s="121" t="s">
        <v>6</v>
      </c>
      <c r="CY26" s="121" t="s">
        <v>6</v>
      </c>
      <c r="CZ26" s="121" t="s">
        <v>6</v>
      </c>
      <c r="DA26" s="121" t="s">
        <v>6</v>
      </c>
      <c r="DB26" s="121" t="s">
        <v>6</v>
      </c>
      <c r="DC26" s="121" t="s">
        <v>6</v>
      </c>
      <c r="DD26" s="121" t="s">
        <v>6</v>
      </c>
      <c r="DE26" s="121" t="s">
        <v>6</v>
      </c>
      <c r="DF26" s="121" t="s">
        <v>6</v>
      </c>
      <c r="DG26" s="121" t="s">
        <v>6</v>
      </c>
      <c r="DH26" s="121" t="s">
        <v>6</v>
      </c>
      <c r="DI26" s="121" t="s">
        <v>6</v>
      </c>
      <c r="DJ26" s="121" t="s">
        <v>6</v>
      </c>
      <c r="DK26" s="121" t="s">
        <v>6</v>
      </c>
      <c r="DL26" s="121" t="s">
        <v>6</v>
      </c>
      <c r="DM26" s="121" t="s">
        <v>6</v>
      </c>
      <c r="DN26" s="121" t="s">
        <v>6</v>
      </c>
      <c r="DO26" s="121" t="s">
        <v>6</v>
      </c>
      <c r="DP26" s="121" t="s">
        <v>6</v>
      </c>
      <c r="DQ26" s="121" t="s">
        <v>6</v>
      </c>
      <c r="DR26" s="121" t="s">
        <v>6</v>
      </c>
      <c r="DS26" s="121" t="s">
        <v>6</v>
      </c>
      <c r="DT26" s="121" t="s">
        <v>6</v>
      </c>
      <c r="DU26" s="121" t="s">
        <v>6</v>
      </c>
      <c r="DV26" s="121" t="s">
        <v>6</v>
      </c>
      <c r="DW26" s="121" t="s">
        <v>6</v>
      </c>
      <c r="DX26" s="121" t="s">
        <v>6</v>
      </c>
      <c r="DY26" s="121" t="s">
        <v>6</v>
      </c>
      <c r="DZ26" s="121" t="s">
        <v>6</v>
      </c>
      <c r="EA26" s="121" t="s">
        <v>6</v>
      </c>
      <c r="EB26" s="27" t="s">
        <v>6</v>
      </c>
      <c r="EC26" s="27" t="s">
        <v>6</v>
      </c>
    </row>
    <row r="27" spans="1:134" ht="15" x14ac:dyDescent="0.25">
      <c r="A27" s="91" t="s">
        <v>27</v>
      </c>
      <c r="B27" s="121" t="s">
        <v>13</v>
      </c>
      <c r="C27" s="121" t="s">
        <v>6</v>
      </c>
      <c r="D27" s="121"/>
      <c r="E27" s="121">
        <v>3.3</v>
      </c>
      <c r="F27" s="121">
        <v>1.4</v>
      </c>
      <c r="G27" s="121">
        <v>0.8</v>
      </c>
      <c r="H27" s="121">
        <v>0.6</v>
      </c>
      <c r="I27" s="121" t="s">
        <v>132</v>
      </c>
      <c r="J27" s="121">
        <v>0.5</v>
      </c>
      <c r="K27" s="121">
        <v>0.54</v>
      </c>
      <c r="L27" s="121">
        <v>0.4</v>
      </c>
      <c r="M27" s="121">
        <v>0.6</v>
      </c>
      <c r="N27" s="121">
        <v>0.4</v>
      </c>
      <c r="O27" s="121" t="s">
        <v>132</v>
      </c>
      <c r="P27" s="121">
        <v>0.5</v>
      </c>
      <c r="Q27" s="121">
        <v>0.4</v>
      </c>
      <c r="R27" s="121">
        <v>0.7</v>
      </c>
      <c r="S27" s="121">
        <v>0.6</v>
      </c>
      <c r="T27" s="121">
        <v>0.5</v>
      </c>
      <c r="U27" s="121">
        <v>0.6</v>
      </c>
      <c r="V27" s="121">
        <v>0.7</v>
      </c>
      <c r="W27" s="121">
        <v>0.4</v>
      </c>
      <c r="X27" s="121">
        <v>0.8</v>
      </c>
      <c r="Y27" s="121">
        <v>0.8</v>
      </c>
      <c r="Z27" s="121">
        <v>1.3</v>
      </c>
      <c r="AA27" s="121">
        <v>0.8</v>
      </c>
      <c r="AB27" s="121">
        <v>0.6</v>
      </c>
      <c r="AC27" s="121">
        <v>0.6</v>
      </c>
      <c r="AD27" s="121">
        <v>0.6</v>
      </c>
      <c r="AE27" s="121">
        <v>0.5</v>
      </c>
      <c r="AF27" s="121">
        <v>0.6</v>
      </c>
      <c r="AG27" s="121">
        <v>0.7</v>
      </c>
      <c r="AH27" s="121">
        <v>0.7</v>
      </c>
      <c r="AI27" s="121">
        <v>0.6</v>
      </c>
      <c r="AJ27" s="121">
        <v>0.5</v>
      </c>
      <c r="AK27" s="121">
        <v>0.8</v>
      </c>
      <c r="AL27" s="121">
        <v>0.5</v>
      </c>
      <c r="AM27" s="121">
        <v>0.6</v>
      </c>
      <c r="AN27" s="121">
        <v>0.6</v>
      </c>
      <c r="AO27" s="121">
        <v>0.5</v>
      </c>
      <c r="AP27" s="121">
        <v>0.8</v>
      </c>
      <c r="AQ27" s="121">
        <v>0.6</v>
      </c>
      <c r="AR27" s="121">
        <v>0.7</v>
      </c>
      <c r="AS27" s="121">
        <v>0.7</v>
      </c>
      <c r="AT27" s="121">
        <v>0.7</v>
      </c>
      <c r="AU27" s="121">
        <v>0.5</v>
      </c>
      <c r="AV27" s="121">
        <v>0.5</v>
      </c>
      <c r="AW27" s="121">
        <v>0.6</v>
      </c>
      <c r="AX27" s="121">
        <v>0.7</v>
      </c>
      <c r="AY27" s="121">
        <v>0.4</v>
      </c>
      <c r="AZ27" s="121">
        <v>0.2</v>
      </c>
      <c r="BA27" s="121">
        <v>0.3</v>
      </c>
      <c r="BB27" s="121">
        <v>0.5</v>
      </c>
      <c r="BC27" s="121">
        <v>0.6</v>
      </c>
      <c r="BD27" s="121">
        <v>0.2</v>
      </c>
      <c r="BE27" s="121">
        <v>0.6</v>
      </c>
      <c r="BF27" s="121">
        <v>0.6</v>
      </c>
      <c r="BG27" s="121">
        <v>0.8</v>
      </c>
      <c r="BH27" s="121">
        <v>0.5</v>
      </c>
      <c r="BI27" s="121">
        <v>0.7</v>
      </c>
      <c r="BJ27" s="121">
        <v>0.7</v>
      </c>
      <c r="BK27" s="121">
        <v>0.8</v>
      </c>
      <c r="BL27" s="121">
        <v>1.2</v>
      </c>
      <c r="BM27" s="121">
        <v>0.6</v>
      </c>
      <c r="BN27" s="121">
        <v>0.6</v>
      </c>
      <c r="BO27" s="121">
        <v>0.5</v>
      </c>
      <c r="BP27" s="121">
        <v>0.7</v>
      </c>
      <c r="BQ27" s="121">
        <v>0.4</v>
      </c>
      <c r="BR27" s="121">
        <v>0.4</v>
      </c>
      <c r="BS27" s="121">
        <v>0.4</v>
      </c>
      <c r="BT27" s="121">
        <v>0.6</v>
      </c>
      <c r="BU27" s="121">
        <v>0.5</v>
      </c>
      <c r="BV27" s="121">
        <v>0.5</v>
      </c>
      <c r="BW27" s="121">
        <v>0.7</v>
      </c>
      <c r="BX27" s="121">
        <v>0.6</v>
      </c>
      <c r="BY27" s="121">
        <v>0.6</v>
      </c>
      <c r="BZ27" s="121">
        <v>0.7</v>
      </c>
      <c r="CA27" s="121">
        <v>0.7</v>
      </c>
      <c r="CB27" s="121" t="s">
        <v>6</v>
      </c>
      <c r="CC27" s="121" t="s">
        <v>6</v>
      </c>
      <c r="CD27" s="121" t="s">
        <v>6</v>
      </c>
      <c r="CE27" s="121" t="s">
        <v>6</v>
      </c>
      <c r="CF27" s="121" t="s">
        <v>6</v>
      </c>
      <c r="CG27" s="121" t="s">
        <v>6</v>
      </c>
      <c r="CH27" s="121" t="s">
        <v>6</v>
      </c>
      <c r="CI27" s="121" t="s">
        <v>6</v>
      </c>
      <c r="CJ27" s="121" t="s">
        <v>6</v>
      </c>
      <c r="CK27" s="121" t="s">
        <v>6</v>
      </c>
      <c r="CL27" s="121" t="s">
        <v>6</v>
      </c>
      <c r="CM27" s="121" t="s">
        <v>6</v>
      </c>
      <c r="CN27" s="121" t="s">
        <v>6</v>
      </c>
      <c r="CO27" s="121" t="s">
        <v>6</v>
      </c>
      <c r="CP27" s="121" t="s">
        <v>6</v>
      </c>
      <c r="CQ27" s="121" t="s">
        <v>6</v>
      </c>
      <c r="CR27" s="121" t="s">
        <v>6</v>
      </c>
      <c r="CS27" s="121" t="s">
        <v>6</v>
      </c>
      <c r="CT27" s="121" t="s">
        <v>6</v>
      </c>
      <c r="CU27" s="121" t="s">
        <v>6</v>
      </c>
      <c r="CV27" s="121" t="s">
        <v>6</v>
      </c>
      <c r="CW27" s="121" t="s">
        <v>6</v>
      </c>
      <c r="CX27" s="121" t="s">
        <v>6</v>
      </c>
      <c r="CY27" s="121" t="s">
        <v>6</v>
      </c>
      <c r="CZ27" s="121" t="s">
        <v>6</v>
      </c>
      <c r="DA27" s="121" t="s">
        <v>6</v>
      </c>
      <c r="DB27" s="121" t="s">
        <v>6</v>
      </c>
      <c r="DC27" s="121" t="s">
        <v>6</v>
      </c>
      <c r="DD27" s="121" t="s">
        <v>6</v>
      </c>
      <c r="DE27" s="121" t="s">
        <v>6</v>
      </c>
      <c r="DF27" s="121" t="s">
        <v>6</v>
      </c>
      <c r="DG27" s="121" t="s">
        <v>6</v>
      </c>
      <c r="DH27" s="121" t="s">
        <v>6</v>
      </c>
      <c r="DI27" s="121" t="s">
        <v>6</v>
      </c>
      <c r="DJ27" s="121" t="s">
        <v>6</v>
      </c>
      <c r="DK27" s="121" t="s">
        <v>6</v>
      </c>
      <c r="DL27" s="121" t="s">
        <v>6</v>
      </c>
      <c r="DM27" s="121" t="s">
        <v>6</v>
      </c>
      <c r="DN27" s="121" t="s">
        <v>6</v>
      </c>
      <c r="DO27" s="121" t="s">
        <v>6</v>
      </c>
      <c r="DP27" s="121" t="s">
        <v>6</v>
      </c>
      <c r="DQ27" s="121" t="s">
        <v>6</v>
      </c>
      <c r="DR27" s="121" t="s">
        <v>6</v>
      </c>
      <c r="DS27" s="121" t="s">
        <v>6</v>
      </c>
      <c r="DT27" s="121" t="s">
        <v>6</v>
      </c>
      <c r="DU27" s="121" t="s">
        <v>6</v>
      </c>
      <c r="DV27" s="121" t="s">
        <v>6</v>
      </c>
      <c r="DW27" s="121" t="s">
        <v>6</v>
      </c>
      <c r="DX27" s="121" t="s">
        <v>6</v>
      </c>
      <c r="DY27" s="121" t="s">
        <v>6</v>
      </c>
      <c r="DZ27" s="121" t="s">
        <v>6</v>
      </c>
      <c r="EA27" s="121" t="s">
        <v>6</v>
      </c>
      <c r="EB27" s="27" t="s">
        <v>6</v>
      </c>
      <c r="EC27" s="27" t="s">
        <v>6</v>
      </c>
    </row>
    <row r="28" spans="1:134" ht="15" x14ac:dyDescent="0.25">
      <c r="A28" s="91" t="s">
        <v>28</v>
      </c>
      <c r="B28" s="121" t="s">
        <v>13</v>
      </c>
      <c r="C28" s="121" t="s">
        <v>6</v>
      </c>
      <c r="D28" s="121"/>
      <c r="E28" s="121">
        <v>7.6</v>
      </c>
      <c r="F28" s="121">
        <v>1.2</v>
      </c>
      <c r="G28" s="121">
        <v>0.6</v>
      </c>
      <c r="H28" s="121">
        <v>2</v>
      </c>
      <c r="I28" s="121">
        <v>1.5</v>
      </c>
      <c r="J28" s="121">
        <v>2</v>
      </c>
      <c r="K28" s="121">
        <v>2.14</v>
      </c>
      <c r="L28" s="121">
        <v>2.4</v>
      </c>
      <c r="M28" s="121">
        <v>2.4</v>
      </c>
      <c r="N28" s="121">
        <v>1.9</v>
      </c>
      <c r="O28" s="121">
        <v>2.2999999999999998</v>
      </c>
      <c r="P28" s="121">
        <v>2.2999999999999998</v>
      </c>
      <c r="Q28" s="121">
        <v>2.2999999999999998</v>
      </c>
      <c r="R28" s="121">
        <v>2.8</v>
      </c>
      <c r="S28" s="121">
        <v>2.5</v>
      </c>
      <c r="T28" s="121">
        <v>2.5</v>
      </c>
      <c r="U28" s="121">
        <v>2.2000000000000002</v>
      </c>
      <c r="V28" s="121">
        <v>2.8</v>
      </c>
      <c r="W28" s="121">
        <v>2.2000000000000002</v>
      </c>
      <c r="X28" s="121">
        <v>2.7</v>
      </c>
      <c r="Y28" s="121">
        <v>3.1</v>
      </c>
      <c r="Z28" s="121">
        <v>3.2</v>
      </c>
      <c r="AA28" s="121">
        <v>1.2</v>
      </c>
      <c r="AB28" s="121">
        <v>0.8</v>
      </c>
      <c r="AC28" s="121">
        <v>1.9</v>
      </c>
      <c r="AD28" s="121">
        <v>2.2000000000000002</v>
      </c>
      <c r="AE28" s="121">
        <v>2.2999999999999998</v>
      </c>
      <c r="AF28" s="121">
        <v>2.5</v>
      </c>
      <c r="AG28" s="121">
        <v>2.7</v>
      </c>
      <c r="AH28" s="121">
        <v>2.8</v>
      </c>
      <c r="AI28" s="121">
        <v>2.5</v>
      </c>
      <c r="AJ28" s="121">
        <v>2.7</v>
      </c>
      <c r="AK28" s="121">
        <v>2.6</v>
      </c>
      <c r="AL28" s="121">
        <v>2.6</v>
      </c>
      <c r="AM28" s="121">
        <v>3.1</v>
      </c>
      <c r="AN28" s="121">
        <v>2.2000000000000002</v>
      </c>
      <c r="AO28" s="121">
        <v>3</v>
      </c>
      <c r="AP28" s="121">
        <v>2.7</v>
      </c>
      <c r="AQ28" s="121">
        <v>3.1</v>
      </c>
      <c r="AR28" s="121">
        <v>2.9</v>
      </c>
      <c r="AS28" s="121">
        <v>3.1</v>
      </c>
      <c r="AT28" s="121">
        <v>2.7</v>
      </c>
      <c r="AU28" s="121">
        <v>0.9</v>
      </c>
      <c r="AV28" s="121">
        <v>1.9</v>
      </c>
      <c r="AW28" s="121">
        <v>2.2000000000000002</v>
      </c>
      <c r="AX28" s="121">
        <v>2.4</v>
      </c>
      <c r="AY28" s="121">
        <v>1.7</v>
      </c>
      <c r="AZ28" s="121">
        <v>2.1</v>
      </c>
      <c r="BA28" s="121">
        <v>5.29</v>
      </c>
      <c r="BB28" s="121">
        <v>2</v>
      </c>
      <c r="BC28" s="121">
        <v>2.4</v>
      </c>
      <c r="BD28" s="121">
        <v>1.9</v>
      </c>
      <c r="BE28" s="121">
        <v>2.2999999999999998</v>
      </c>
      <c r="BF28" s="121">
        <v>2.5</v>
      </c>
      <c r="BG28" s="121">
        <v>2.6</v>
      </c>
      <c r="BH28" s="121">
        <v>2.5</v>
      </c>
      <c r="BI28" s="121">
        <v>2.6</v>
      </c>
      <c r="BJ28" s="121">
        <v>3</v>
      </c>
      <c r="BK28" s="121">
        <v>3.2</v>
      </c>
      <c r="BL28" s="121">
        <v>1.2</v>
      </c>
      <c r="BM28" s="121">
        <v>0.8</v>
      </c>
      <c r="BN28" s="121">
        <v>1.9</v>
      </c>
      <c r="BO28" s="121">
        <v>1.9</v>
      </c>
      <c r="BP28" s="121">
        <v>4.5</v>
      </c>
      <c r="BQ28" s="121">
        <v>1.7</v>
      </c>
      <c r="BR28" s="121">
        <v>1.9</v>
      </c>
      <c r="BS28" s="121">
        <v>1.8</v>
      </c>
      <c r="BT28" s="121">
        <v>2.2000000000000002</v>
      </c>
      <c r="BU28" s="121">
        <v>2.4</v>
      </c>
      <c r="BV28" s="121">
        <v>2.7</v>
      </c>
      <c r="BW28" s="121">
        <v>2.6</v>
      </c>
      <c r="BX28" s="121">
        <v>2.4</v>
      </c>
      <c r="BY28" s="121">
        <v>2.7</v>
      </c>
      <c r="BZ28" s="121">
        <v>2.8</v>
      </c>
      <c r="CA28" s="121">
        <v>2.6</v>
      </c>
      <c r="CB28" s="122">
        <v>2.8</v>
      </c>
      <c r="CC28" s="122">
        <v>1.6</v>
      </c>
      <c r="CD28" s="122">
        <v>1.9</v>
      </c>
      <c r="CE28" s="122">
        <v>1</v>
      </c>
      <c r="CF28" s="122">
        <v>1.8</v>
      </c>
      <c r="CG28" s="122">
        <v>1.8</v>
      </c>
      <c r="CH28" s="122">
        <v>2</v>
      </c>
      <c r="CI28" s="122">
        <v>1.7</v>
      </c>
      <c r="CJ28" s="122">
        <v>2</v>
      </c>
      <c r="CK28" s="122">
        <v>1.9</v>
      </c>
      <c r="CL28" s="122">
        <v>1.9</v>
      </c>
      <c r="CM28" s="122">
        <v>2</v>
      </c>
      <c r="CN28" s="122">
        <v>2.2000000000000002</v>
      </c>
      <c r="CO28" s="122">
        <v>2.2999999999999998</v>
      </c>
      <c r="CP28" s="122">
        <v>2.7</v>
      </c>
      <c r="CQ28" s="122">
        <v>2.8</v>
      </c>
      <c r="CR28" s="122">
        <v>2.2000000000000002</v>
      </c>
      <c r="CS28" s="122">
        <v>2.5</v>
      </c>
      <c r="CT28" s="122">
        <v>3.2</v>
      </c>
      <c r="CU28" s="122">
        <v>2.75</v>
      </c>
      <c r="CV28" s="122">
        <v>2.4300000000000002</v>
      </c>
      <c r="CW28" s="122">
        <v>0.80200000000000005</v>
      </c>
      <c r="CX28" s="122">
        <v>1.49</v>
      </c>
      <c r="CY28" s="122">
        <v>1.47</v>
      </c>
      <c r="CZ28" s="122">
        <v>0.67500000000000004</v>
      </c>
      <c r="DA28" s="122">
        <v>1.78</v>
      </c>
      <c r="DB28" s="122">
        <v>2.29</v>
      </c>
      <c r="DC28" s="122">
        <v>2.48</v>
      </c>
      <c r="DD28" s="122">
        <v>2.2999999999999998</v>
      </c>
      <c r="DE28" s="122">
        <v>2.04</v>
      </c>
      <c r="DF28" s="122">
        <v>2.19</v>
      </c>
      <c r="DG28" s="122">
        <v>2.19</v>
      </c>
      <c r="DH28" s="122">
        <v>2.59</v>
      </c>
      <c r="DI28" s="122">
        <v>2.8</v>
      </c>
      <c r="DJ28" s="122">
        <v>2.65</v>
      </c>
      <c r="DK28" s="122">
        <v>2.61</v>
      </c>
      <c r="DL28" s="122">
        <v>2.91</v>
      </c>
      <c r="DM28" s="122">
        <v>3.02</v>
      </c>
      <c r="DN28" s="122">
        <v>2.92</v>
      </c>
      <c r="DO28" s="122">
        <v>0.76200000000000001</v>
      </c>
      <c r="DP28" s="122">
        <v>1.49</v>
      </c>
      <c r="DQ28" s="122">
        <v>2.35</v>
      </c>
      <c r="DR28" s="122">
        <v>2.4300000000000002</v>
      </c>
      <c r="DS28" s="122">
        <v>2.5099999999999998</v>
      </c>
      <c r="DT28" s="122">
        <v>2.33</v>
      </c>
      <c r="DU28" s="122">
        <v>2.15</v>
      </c>
      <c r="DV28" s="122">
        <v>2.21</v>
      </c>
      <c r="DW28" s="122">
        <v>2.6</v>
      </c>
      <c r="DX28" s="122">
        <v>2.63</v>
      </c>
      <c r="DY28" s="122">
        <v>2.71</v>
      </c>
      <c r="DZ28" s="122">
        <v>3</v>
      </c>
      <c r="EA28" s="122">
        <v>3.05</v>
      </c>
      <c r="EB28" s="111" t="s">
        <v>6</v>
      </c>
      <c r="EC28" s="111" t="s">
        <v>6</v>
      </c>
    </row>
    <row r="29" spans="1:134" ht="15" x14ac:dyDescent="0.25">
      <c r="A29" s="91" t="s">
        <v>29</v>
      </c>
      <c r="B29" s="121" t="s">
        <v>13</v>
      </c>
      <c r="C29" s="121" t="s">
        <v>6</v>
      </c>
      <c r="D29" s="121"/>
      <c r="E29" s="121">
        <v>82.8</v>
      </c>
      <c r="F29" s="121">
        <v>4.24</v>
      </c>
      <c r="G29" s="121">
        <v>2.13</v>
      </c>
      <c r="H29" s="121">
        <v>13</v>
      </c>
      <c r="I29" s="121">
        <v>9.4</v>
      </c>
      <c r="J29" s="121">
        <v>11</v>
      </c>
      <c r="K29" s="121">
        <v>13.8</v>
      </c>
      <c r="L29" s="121">
        <v>14</v>
      </c>
      <c r="M29" s="121">
        <v>15</v>
      </c>
      <c r="N29" s="121">
        <v>9</v>
      </c>
      <c r="O29" s="121">
        <v>11</v>
      </c>
      <c r="P29" s="121">
        <v>13</v>
      </c>
      <c r="Q29" s="121">
        <v>15.1</v>
      </c>
      <c r="R29" s="121">
        <v>15.8</v>
      </c>
      <c r="S29" s="121">
        <v>17.100000000000001</v>
      </c>
      <c r="T29" s="121">
        <v>17.100000000000001</v>
      </c>
      <c r="U29" s="121">
        <v>18.100000000000001</v>
      </c>
      <c r="V29" s="121">
        <v>18</v>
      </c>
      <c r="W29" s="121">
        <v>19.100000000000001</v>
      </c>
      <c r="X29" s="121">
        <v>21.5</v>
      </c>
      <c r="Y29" s="121">
        <v>19.899999999999999</v>
      </c>
      <c r="Z29" s="121">
        <v>35.799999999999997</v>
      </c>
      <c r="AA29" s="121">
        <v>5.9</v>
      </c>
      <c r="AB29" s="121">
        <v>2.09</v>
      </c>
      <c r="AC29" s="121">
        <v>11</v>
      </c>
      <c r="AD29" s="121">
        <v>13</v>
      </c>
      <c r="AE29" s="121">
        <v>14</v>
      </c>
      <c r="AF29" s="121">
        <v>14</v>
      </c>
      <c r="AG29" s="121">
        <v>16</v>
      </c>
      <c r="AH29" s="121">
        <v>14</v>
      </c>
      <c r="AI29" s="121">
        <v>15</v>
      </c>
      <c r="AJ29" s="121">
        <v>16</v>
      </c>
      <c r="AK29" s="121">
        <v>13</v>
      </c>
      <c r="AL29" s="121">
        <v>15</v>
      </c>
      <c r="AM29" s="121">
        <v>17</v>
      </c>
      <c r="AN29" s="121">
        <v>16</v>
      </c>
      <c r="AO29" s="121">
        <v>16</v>
      </c>
      <c r="AP29" s="121">
        <v>15</v>
      </c>
      <c r="AQ29" s="121">
        <v>17</v>
      </c>
      <c r="AR29" s="121">
        <v>18</v>
      </c>
      <c r="AS29" s="121">
        <v>19</v>
      </c>
      <c r="AT29" s="121">
        <v>18</v>
      </c>
      <c r="AU29" s="121">
        <v>5</v>
      </c>
      <c r="AV29" s="121">
        <v>11</v>
      </c>
      <c r="AW29" s="121">
        <v>16</v>
      </c>
      <c r="AX29" s="121">
        <v>16</v>
      </c>
      <c r="AY29" s="121">
        <v>9.1999999999999993</v>
      </c>
      <c r="AZ29" s="121">
        <v>11</v>
      </c>
      <c r="BA29" s="121"/>
      <c r="BB29" s="121">
        <v>9.9</v>
      </c>
      <c r="BC29" s="121"/>
      <c r="BD29" s="121">
        <v>10</v>
      </c>
      <c r="BE29" s="121">
        <v>13</v>
      </c>
      <c r="BF29" s="121">
        <v>16</v>
      </c>
      <c r="BG29" s="121">
        <v>16</v>
      </c>
      <c r="BH29" s="121">
        <v>17</v>
      </c>
      <c r="BI29" s="121">
        <v>18</v>
      </c>
      <c r="BJ29" s="121">
        <v>18</v>
      </c>
      <c r="BK29" s="121">
        <v>18</v>
      </c>
      <c r="BL29" s="121">
        <v>5.2</v>
      </c>
      <c r="BM29" s="121">
        <v>4.4000000000000004</v>
      </c>
      <c r="BN29" s="121">
        <v>11</v>
      </c>
      <c r="BO29" s="121">
        <v>11</v>
      </c>
      <c r="BP29" s="121">
        <v>12</v>
      </c>
      <c r="BQ29" s="121">
        <v>11</v>
      </c>
      <c r="BR29" s="121">
        <v>11</v>
      </c>
      <c r="BS29" s="121">
        <v>9.6999999999999993</v>
      </c>
      <c r="BT29" s="121">
        <v>12</v>
      </c>
      <c r="BU29" s="121">
        <v>14</v>
      </c>
      <c r="BV29" s="121">
        <v>14</v>
      </c>
      <c r="BW29" s="121">
        <v>17</v>
      </c>
      <c r="BX29" s="121">
        <v>20</v>
      </c>
      <c r="BY29" s="121">
        <v>20</v>
      </c>
      <c r="BZ29" s="121">
        <v>18</v>
      </c>
      <c r="CA29" s="121">
        <v>20</v>
      </c>
      <c r="CB29" s="122">
        <v>18</v>
      </c>
      <c r="CC29" s="122">
        <v>8.1999999999999993</v>
      </c>
      <c r="CD29" s="122">
        <v>10</v>
      </c>
      <c r="CE29" s="122">
        <v>6.8</v>
      </c>
      <c r="CF29" s="122">
        <v>10</v>
      </c>
      <c r="CG29" s="122">
        <v>9.4</v>
      </c>
      <c r="CH29" s="122">
        <v>10</v>
      </c>
      <c r="CI29" s="122">
        <v>9.1</v>
      </c>
      <c r="CJ29" s="122">
        <v>9.6999999999999993</v>
      </c>
      <c r="CK29" s="122">
        <v>10.199999999999999</v>
      </c>
      <c r="CL29" s="122">
        <v>10.7</v>
      </c>
      <c r="CM29" s="122">
        <v>12.3</v>
      </c>
      <c r="CN29" s="122">
        <v>15</v>
      </c>
      <c r="CO29" s="122">
        <v>14.4</v>
      </c>
      <c r="CP29" s="122">
        <v>17.600000000000001</v>
      </c>
      <c r="CQ29" s="122">
        <v>19.7</v>
      </c>
      <c r="CR29" s="122">
        <v>20.100000000000001</v>
      </c>
      <c r="CS29" s="122">
        <v>19.2</v>
      </c>
      <c r="CT29" s="122">
        <v>18.600000000000001</v>
      </c>
      <c r="CU29" s="122">
        <v>19.100000000000001</v>
      </c>
      <c r="CV29" s="122">
        <v>15.5</v>
      </c>
      <c r="CW29" s="122">
        <v>3.46</v>
      </c>
      <c r="CX29" s="122">
        <v>8.44</v>
      </c>
      <c r="CY29" s="122">
        <v>8.43</v>
      </c>
      <c r="CZ29" s="122">
        <v>3.04</v>
      </c>
      <c r="DA29" s="122">
        <v>9.9600000000000009</v>
      </c>
      <c r="DB29" s="122">
        <v>15.4</v>
      </c>
      <c r="DC29" s="122">
        <v>16.8</v>
      </c>
      <c r="DD29" s="122">
        <v>15.2</v>
      </c>
      <c r="DE29" s="122">
        <v>12.1</v>
      </c>
      <c r="DF29" s="122">
        <v>16.5</v>
      </c>
      <c r="DG29" s="122">
        <v>16.100000000000001</v>
      </c>
      <c r="DH29" s="122">
        <v>18.2</v>
      </c>
      <c r="DI29" s="122">
        <v>19.3</v>
      </c>
      <c r="DJ29" s="122">
        <v>20.3</v>
      </c>
      <c r="DK29" s="122">
        <v>20</v>
      </c>
      <c r="DL29" s="122">
        <v>23.4</v>
      </c>
      <c r="DM29" s="122">
        <v>20.6</v>
      </c>
      <c r="DN29" s="122">
        <v>20.7</v>
      </c>
      <c r="DO29" s="122">
        <v>3.54</v>
      </c>
      <c r="DP29" s="122">
        <v>8.68</v>
      </c>
      <c r="DQ29" s="122">
        <v>15.9</v>
      </c>
      <c r="DR29" s="122">
        <v>16</v>
      </c>
      <c r="DS29" s="122">
        <v>16.3</v>
      </c>
      <c r="DT29" s="122">
        <v>16.5</v>
      </c>
      <c r="DU29" s="122">
        <v>14.1</v>
      </c>
      <c r="DV29" s="122">
        <v>14.3</v>
      </c>
      <c r="DW29" s="122">
        <v>18.5</v>
      </c>
      <c r="DX29" s="122">
        <v>20.2</v>
      </c>
      <c r="DY29" s="122">
        <v>23.2</v>
      </c>
      <c r="DZ29" s="122">
        <v>23.4</v>
      </c>
      <c r="EA29" s="122">
        <v>24.6</v>
      </c>
      <c r="EB29" s="111" t="s">
        <v>6</v>
      </c>
      <c r="EC29" s="111" t="s">
        <v>6</v>
      </c>
    </row>
    <row r="30" spans="1:134" ht="15" x14ac:dyDescent="0.25">
      <c r="A30" s="91" t="s">
        <v>30</v>
      </c>
      <c r="B30" s="121" t="s">
        <v>31</v>
      </c>
      <c r="C30" s="121" t="s">
        <v>6</v>
      </c>
      <c r="D30" s="121"/>
      <c r="E30" s="121" t="s">
        <v>6</v>
      </c>
      <c r="F30" s="121" t="s">
        <v>6</v>
      </c>
      <c r="G30" s="121">
        <v>21.7</v>
      </c>
      <c r="H30" s="121">
        <v>0.2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>
        <v>2.1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/>
      <c r="X30" s="121"/>
      <c r="Y30" s="121"/>
      <c r="Z30" s="121"/>
      <c r="AA30" s="121"/>
      <c r="AB30" s="121"/>
      <c r="AC30" s="121"/>
      <c r="AD30" s="121"/>
      <c r="AE30" s="121"/>
      <c r="AF30" s="121"/>
      <c r="AG30" s="121"/>
      <c r="AH30" s="121"/>
      <c r="AI30" s="121"/>
      <c r="AJ30" s="121"/>
      <c r="AK30" s="121"/>
      <c r="AL30" s="121"/>
      <c r="AM30" s="121"/>
      <c r="AN30" s="121"/>
      <c r="AO30" s="121"/>
      <c r="AP30" s="121"/>
      <c r="AQ30" s="121"/>
      <c r="AR30" s="121"/>
      <c r="AS30" s="121"/>
      <c r="AT30" s="121"/>
      <c r="AU30" s="121"/>
      <c r="AV30" s="121"/>
      <c r="AW30" s="121"/>
      <c r="AX30" s="121"/>
      <c r="AY30" s="121"/>
      <c r="AZ30" s="121"/>
      <c r="BA30" s="121"/>
      <c r="BB30" s="121"/>
      <c r="BC30" s="121"/>
      <c r="BD30" s="121"/>
      <c r="BE30" s="121"/>
      <c r="BF30" s="121"/>
      <c r="BG30" s="121"/>
      <c r="BH30" s="121"/>
      <c r="BI30" s="121"/>
      <c r="BJ30" s="121"/>
      <c r="BK30" s="121"/>
      <c r="BL30" s="121"/>
      <c r="BM30" s="121"/>
      <c r="BN30" s="121"/>
      <c r="BO30" s="121"/>
      <c r="BP30" s="121"/>
      <c r="BQ30" s="121"/>
      <c r="BR30" s="121"/>
      <c r="BS30" s="121"/>
      <c r="BT30" s="121"/>
      <c r="BU30" s="121"/>
      <c r="BV30" s="121"/>
      <c r="BW30" s="121">
        <v>0.23</v>
      </c>
      <c r="BX30" s="121"/>
      <c r="BY30" s="121"/>
      <c r="BZ30" s="121"/>
      <c r="CA30" s="121"/>
      <c r="CB30" s="121"/>
      <c r="CC30" s="121"/>
      <c r="CD30" s="121"/>
      <c r="CE30" s="121"/>
      <c r="CF30" s="121"/>
      <c r="CG30" s="121"/>
      <c r="CH30" s="121"/>
      <c r="CI30" s="121"/>
      <c r="CJ30" s="121"/>
      <c r="CK30" s="121"/>
      <c r="CL30" s="121"/>
      <c r="CM30" s="121"/>
      <c r="CN30" s="121"/>
      <c r="CO30" s="121"/>
      <c r="CP30" s="121"/>
      <c r="CQ30" s="121"/>
      <c r="CR30" s="121"/>
      <c r="CS30" s="121"/>
      <c r="CT30" s="121"/>
      <c r="CU30" s="121" t="s">
        <v>137</v>
      </c>
      <c r="CV30" s="121"/>
      <c r="CW30" s="121" t="s">
        <v>137</v>
      </c>
      <c r="CX30" s="121" t="s">
        <v>137</v>
      </c>
      <c r="CY30" s="121" t="s">
        <v>137</v>
      </c>
      <c r="CZ30" s="121" t="s">
        <v>137</v>
      </c>
      <c r="DA30" s="121" t="s">
        <v>137</v>
      </c>
      <c r="DB30" s="121" t="s">
        <v>137</v>
      </c>
      <c r="DC30" s="122">
        <v>0.75</v>
      </c>
      <c r="DD30" s="121" t="s">
        <v>137</v>
      </c>
      <c r="DE30" s="122">
        <v>2.56</v>
      </c>
      <c r="DF30" s="121" t="s">
        <v>137</v>
      </c>
      <c r="DG30" s="121" t="s">
        <v>137</v>
      </c>
      <c r="DH30" s="121" t="s">
        <v>230</v>
      </c>
      <c r="DI30" s="121" t="s">
        <v>137</v>
      </c>
      <c r="DJ30" s="121" t="s">
        <v>137</v>
      </c>
      <c r="DK30" s="121" t="s">
        <v>137</v>
      </c>
      <c r="DL30" s="121" t="s">
        <v>137</v>
      </c>
      <c r="DM30" s="121" t="s">
        <v>137</v>
      </c>
      <c r="DN30" s="121" t="s">
        <v>137</v>
      </c>
      <c r="DO30" s="121" t="s">
        <v>137</v>
      </c>
      <c r="DP30" s="121" t="s">
        <v>137</v>
      </c>
      <c r="DQ30" s="121" t="s">
        <v>137</v>
      </c>
      <c r="DR30" s="121" t="s">
        <v>137</v>
      </c>
      <c r="DS30" s="121" t="s">
        <v>137</v>
      </c>
      <c r="DT30" s="121" t="s">
        <v>137</v>
      </c>
      <c r="DU30" s="121" t="s">
        <v>137</v>
      </c>
      <c r="DV30" s="121" t="s">
        <v>137</v>
      </c>
      <c r="DW30" s="121" t="s">
        <v>137</v>
      </c>
      <c r="DX30" s="121" t="s">
        <v>137</v>
      </c>
      <c r="DY30" s="121" t="s">
        <v>137</v>
      </c>
      <c r="DZ30" s="121" t="s">
        <v>137</v>
      </c>
      <c r="EA30" s="121" t="s">
        <v>137</v>
      </c>
      <c r="EB30" s="111" t="s">
        <v>6</v>
      </c>
      <c r="EC30" s="111" t="s">
        <v>6</v>
      </c>
    </row>
    <row r="31" spans="1:134" ht="15" x14ac:dyDescent="0.25">
      <c r="A31" s="91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21"/>
      <c r="CA31" s="121"/>
      <c r="CB31" s="121"/>
      <c r="CC31" s="121"/>
      <c r="CD31" s="121"/>
      <c r="CE31" s="121"/>
      <c r="CF31" s="121"/>
      <c r="CG31" s="121"/>
      <c r="CH31" s="121"/>
      <c r="CI31" s="121"/>
      <c r="CJ31" s="121"/>
      <c r="CK31" s="121"/>
      <c r="CL31" s="121"/>
      <c r="CM31" s="121"/>
      <c r="CN31" s="121"/>
      <c r="CO31" s="121"/>
      <c r="CP31" s="121"/>
      <c r="CQ31" s="121"/>
      <c r="CR31" s="121"/>
      <c r="CS31" s="121"/>
      <c r="CT31" s="121"/>
      <c r="CU31" s="121"/>
      <c r="CV31" s="121"/>
      <c r="CW31" s="121"/>
      <c r="CX31" s="121"/>
      <c r="CY31" s="121"/>
      <c r="CZ31" s="121"/>
      <c r="DA31" s="121"/>
      <c r="DB31" s="121"/>
      <c r="DC31" s="121"/>
      <c r="DD31" s="121"/>
      <c r="DE31" s="121"/>
      <c r="DF31" s="121"/>
      <c r="DG31" s="121"/>
      <c r="DH31" s="121"/>
      <c r="DI31" s="121"/>
      <c r="DJ31" s="121"/>
      <c r="DK31" s="121"/>
      <c r="DL31" s="121"/>
      <c r="DM31" s="121"/>
      <c r="DN31" s="121"/>
      <c r="DO31" s="121"/>
      <c r="DP31" s="121"/>
      <c r="DQ31" s="121"/>
      <c r="DR31" s="121"/>
      <c r="DS31" s="121"/>
      <c r="DT31" s="121"/>
      <c r="DU31" s="121"/>
      <c r="DV31" s="121"/>
      <c r="DW31" s="121"/>
      <c r="DX31" s="121"/>
      <c r="DY31" s="121"/>
      <c r="DZ31" s="121"/>
      <c r="EA31" s="121"/>
      <c r="EB31" s="111"/>
      <c r="EC31" s="111"/>
    </row>
    <row r="32" spans="1:134" ht="15" x14ac:dyDescent="0.25">
      <c r="A32" s="91" t="s">
        <v>32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21"/>
      <c r="CA32" s="121"/>
      <c r="CB32" s="121"/>
      <c r="CC32" s="121"/>
      <c r="CD32" s="121"/>
      <c r="CE32" s="121"/>
      <c r="CF32" s="121"/>
      <c r="CG32" s="121"/>
      <c r="CH32" s="121"/>
      <c r="CI32" s="121"/>
      <c r="CJ32" s="121"/>
      <c r="CK32" s="121"/>
      <c r="CL32" s="121"/>
      <c r="CM32" s="121"/>
      <c r="CN32" s="121"/>
      <c r="CO32" s="121"/>
      <c r="CP32" s="121"/>
      <c r="CQ32" s="121"/>
      <c r="CR32" s="121"/>
      <c r="CS32" s="121"/>
      <c r="CT32" s="121"/>
      <c r="CU32" s="121"/>
      <c r="CV32" s="121"/>
      <c r="CW32" s="121"/>
      <c r="CX32" s="121"/>
      <c r="CY32" s="121"/>
      <c r="CZ32" s="121"/>
      <c r="DA32" s="121"/>
      <c r="DB32" s="121"/>
      <c r="DC32" s="121"/>
      <c r="DD32" s="121"/>
      <c r="DE32" s="121"/>
      <c r="DF32" s="121"/>
      <c r="DG32" s="121"/>
      <c r="DH32" s="121"/>
      <c r="DI32" s="121"/>
      <c r="DJ32" s="121"/>
      <c r="DK32" s="121"/>
      <c r="DL32" s="121"/>
      <c r="DM32" s="121"/>
      <c r="DN32" s="121"/>
      <c r="DO32" s="121"/>
      <c r="DP32" s="121"/>
      <c r="DQ32" s="121"/>
      <c r="DR32" s="121"/>
      <c r="DS32" s="121"/>
      <c r="DT32" s="121"/>
      <c r="DU32" s="121"/>
      <c r="DV32" s="121"/>
      <c r="DW32" s="121"/>
      <c r="DX32" s="121"/>
      <c r="DY32" s="121"/>
      <c r="DZ32" s="121"/>
      <c r="EA32" s="121"/>
      <c r="EB32" s="111"/>
      <c r="EC32" s="111"/>
    </row>
    <row r="33" spans="1:134" ht="15" x14ac:dyDescent="0.25">
      <c r="A33" s="91" t="s">
        <v>33</v>
      </c>
      <c r="B33" s="121" t="s">
        <v>13</v>
      </c>
      <c r="C33" s="121" t="s">
        <v>6</v>
      </c>
      <c r="D33" s="121"/>
      <c r="E33" s="121">
        <v>0.01</v>
      </c>
      <c r="F33" s="121">
        <v>0.01</v>
      </c>
      <c r="G33" s="121">
        <v>1.4E-2</v>
      </c>
      <c r="H33" s="121">
        <v>1.2E-2</v>
      </c>
      <c r="I33" s="121" t="s">
        <v>34</v>
      </c>
      <c r="J33" s="121" t="s">
        <v>34</v>
      </c>
      <c r="K33" s="121" t="s">
        <v>40</v>
      </c>
      <c r="L33" s="121" t="s">
        <v>34</v>
      </c>
      <c r="M33" s="121" t="s">
        <v>34</v>
      </c>
      <c r="N33" s="121" t="s">
        <v>34</v>
      </c>
      <c r="O33" s="121" t="s">
        <v>34</v>
      </c>
      <c r="P33" s="121" t="s">
        <v>34</v>
      </c>
      <c r="Q33" s="121" t="s">
        <v>35</v>
      </c>
      <c r="R33" s="121" t="s">
        <v>35</v>
      </c>
      <c r="S33" s="121">
        <v>0.02</v>
      </c>
      <c r="T33" s="121" t="s">
        <v>35</v>
      </c>
      <c r="U33" s="121">
        <v>0.02</v>
      </c>
      <c r="V33" s="121">
        <v>0.12</v>
      </c>
      <c r="W33" s="121" t="s">
        <v>35</v>
      </c>
      <c r="X33" s="121" t="s">
        <v>35</v>
      </c>
      <c r="Y33" s="121">
        <v>0.01</v>
      </c>
      <c r="Z33" s="121">
        <v>0.02</v>
      </c>
      <c r="AA33" s="121" t="s">
        <v>35</v>
      </c>
      <c r="AB33" s="121" t="s">
        <v>35</v>
      </c>
      <c r="AC33" s="121" t="s">
        <v>35</v>
      </c>
      <c r="AD33" s="121" t="s">
        <v>35</v>
      </c>
      <c r="AE33" s="121" t="s">
        <v>35</v>
      </c>
      <c r="AF33" s="121" t="s">
        <v>35</v>
      </c>
      <c r="AG33" s="121" t="s">
        <v>35</v>
      </c>
      <c r="AH33" s="121" t="s">
        <v>35</v>
      </c>
      <c r="AI33" s="121" t="s">
        <v>35</v>
      </c>
      <c r="AJ33" s="121" t="s">
        <v>35</v>
      </c>
      <c r="AK33" s="121" t="s">
        <v>35</v>
      </c>
      <c r="AL33" s="121">
        <v>7.0000000000000007E-2</v>
      </c>
      <c r="AM33" s="121" t="s">
        <v>35</v>
      </c>
      <c r="AN33" s="121" t="s">
        <v>35</v>
      </c>
      <c r="AO33" s="121" t="s">
        <v>35</v>
      </c>
      <c r="AP33" s="121" t="s">
        <v>35</v>
      </c>
      <c r="AQ33" s="121" t="s">
        <v>35</v>
      </c>
      <c r="AR33" s="121">
        <v>0.16</v>
      </c>
      <c r="AS33" s="121" t="s">
        <v>35</v>
      </c>
      <c r="AT33" s="121" t="s">
        <v>35</v>
      </c>
      <c r="AU33" s="121" t="s">
        <v>35</v>
      </c>
      <c r="AV33" s="121" t="s">
        <v>35</v>
      </c>
      <c r="AW33" s="121" t="s">
        <v>35</v>
      </c>
      <c r="AX33" s="121" t="s">
        <v>35</v>
      </c>
      <c r="AY33" s="121">
        <v>0.01</v>
      </c>
      <c r="AZ33" s="121" t="s">
        <v>35</v>
      </c>
      <c r="BA33" s="121">
        <v>0.01</v>
      </c>
      <c r="BB33" s="121" t="s">
        <v>35</v>
      </c>
      <c r="BC33" s="121" t="s">
        <v>35</v>
      </c>
      <c r="BD33" s="121" t="s">
        <v>35</v>
      </c>
      <c r="BE33" s="121">
        <v>0.04</v>
      </c>
      <c r="BF33" s="121">
        <v>0.02</v>
      </c>
      <c r="BG33" s="121" t="s">
        <v>35</v>
      </c>
      <c r="BH33" s="121" t="s">
        <v>35</v>
      </c>
      <c r="BI33" s="121" t="s">
        <v>35</v>
      </c>
      <c r="BJ33" s="121" t="s">
        <v>35</v>
      </c>
      <c r="BK33" s="121" t="s">
        <v>35</v>
      </c>
      <c r="BL33" s="121" t="s">
        <v>35</v>
      </c>
      <c r="BM33" s="121">
        <v>0.03</v>
      </c>
      <c r="BN33" s="121">
        <v>0.03</v>
      </c>
      <c r="BO33" s="121" t="s">
        <v>35</v>
      </c>
      <c r="BP33" s="121">
        <v>0.04</v>
      </c>
      <c r="BQ33" s="121" t="s">
        <v>35</v>
      </c>
      <c r="BR33" s="121" t="s">
        <v>35</v>
      </c>
      <c r="BS33" s="121" t="s">
        <v>35</v>
      </c>
      <c r="BT33" s="121">
        <v>0.02</v>
      </c>
      <c r="BU33" s="121" t="s">
        <v>35</v>
      </c>
      <c r="BV33" s="121" t="s">
        <v>35</v>
      </c>
      <c r="BW33" s="121" t="s">
        <v>35</v>
      </c>
      <c r="BX33" s="121" t="s">
        <v>35</v>
      </c>
      <c r="BY33" s="121" t="s">
        <v>35</v>
      </c>
      <c r="BZ33" s="121" t="s">
        <v>35</v>
      </c>
      <c r="CA33" s="121">
        <v>0.04</v>
      </c>
      <c r="CB33" s="121" t="s">
        <v>35</v>
      </c>
      <c r="CC33" s="122">
        <v>0.01</v>
      </c>
      <c r="CD33" s="121" t="s">
        <v>6</v>
      </c>
      <c r="CE33" s="121" t="s">
        <v>6</v>
      </c>
      <c r="CF33" s="121" t="s">
        <v>6</v>
      </c>
      <c r="CG33" s="121" t="s">
        <v>34</v>
      </c>
      <c r="CH33" s="121" t="s">
        <v>35</v>
      </c>
      <c r="CI33" s="122">
        <v>0.04</v>
      </c>
      <c r="CJ33" s="121" t="s">
        <v>35</v>
      </c>
      <c r="CK33" s="122">
        <v>0.01</v>
      </c>
      <c r="CL33" s="122">
        <v>0.05</v>
      </c>
      <c r="CM33" s="121" t="s">
        <v>35</v>
      </c>
      <c r="CN33" s="122">
        <v>0.03</v>
      </c>
      <c r="CO33" s="122">
        <v>0.05</v>
      </c>
      <c r="CP33" s="121" t="s">
        <v>35</v>
      </c>
      <c r="CQ33" s="121" t="s">
        <v>6</v>
      </c>
      <c r="CR33" s="121" t="s">
        <v>6</v>
      </c>
      <c r="CS33" s="121" t="s">
        <v>6</v>
      </c>
      <c r="CT33" s="121" t="s">
        <v>6</v>
      </c>
      <c r="CU33" s="122">
        <v>0.01</v>
      </c>
      <c r="CV33" s="121" t="s">
        <v>222</v>
      </c>
      <c r="CW33" s="122">
        <v>9.4000000000000004E-3</v>
      </c>
      <c r="CX33" s="122">
        <v>6.4000000000000003E-3</v>
      </c>
      <c r="CY33" s="122">
        <v>5.1999999999999998E-3</v>
      </c>
      <c r="CZ33" s="122">
        <v>1.23E-2</v>
      </c>
      <c r="DA33" s="121" t="s">
        <v>222</v>
      </c>
      <c r="DB33" s="121" t="s">
        <v>222</v>
      </c>
      <c r="DC33" s="121" t="s">
        <v>222</v>
      </c>
      <c r="DD33" s="121" t="s">
        <v>222</v>
      </c>
      <c r="DE33" s="121" t="s">
        <v>222</v>
      </c>
      <c r="DF33" s="121" t="s">
        <v>222</v>
      </c>
      <c r="DG33" s="121" t="s">
        <v>222</v>
      </c>
      <c r="DH33" s="121" t="s">
        <v>222</v>
      </c>
      <c r="DI33" s="121" t="s">
        <v>222</v>
      </c>
      <c r="DJ33" s="122">
        <v>0.54</v>
      </c>
      <c r="DK33" s="121" t="s">
        <v>222</v>
      </c>
      <c r="DL33" s="121" t="s">
        <v>222</v>
      </c>
      <c r="DM33" s="121" t="s">
        <v>222</v>
      </c>
      <c r="DN33" s="121" t="s">
        <v>222</v>
      </c>
      <c r="DO33" s="122">
        <v>5.7999999999999996E-3</v>
      </c>
      <c r="DP33" s="121" t="s">
        <v>222</v>
      </c>
      <c r="DQ33" s="121" t="s">
        <v>222</v>
      </c>
      <c r="DR33" s="121" t="s">
        <v>222</v>
      </c>
      <c r="DS33" s="121" t="s">
        <v>222</v>
      </c>
      <c r="DT33" s="121" t="s">
        <v>222</v>
      </c>
      <c r="DU33" s="121" t="s">
        <v>222</v>
      </c>
      <c r="DV33" s="121" t="s">
        <v>222</v>
      </c>
      <c r="DW33" s="121" t="s">
        <v>222</v>
      </c>
      <c r="DX33" s="121" t="s">
        <v>222</v>
      </c>
      <c r="DY33" s="121" t="s">
        <v>222</v>
      </c>
      <c r="DZ33" s="121" t="s">
        <v>222</v>
      </c>
      <c r="EA33" s="121" t="s">
        <v>222</v>
      </c>
      <c r="EB33" s="111" t="s">
        <v>265</v>
      </c>
      <c r="EC33" s="111" t="s">
        <v>6</v>
      </c>
    </row>
    <row r="34" spans="1:134" ht="15" x14ac:dyDescent="0.25">
      <c r="A34" s="91" t="s">
        <v>36</v>
      </c>
      <c r="B34" s="121" t="s">
        <v>13</v>
      </c>
      <c r="C34" s="121" t="s">
        <v>6</v>
      </c>
      <c r="D34" s="121"/>
      <c r="E34" s="121">
        <v>0.06</v>
      </c>
      <c r="F34" s="121" t="s">
        <v>37</v>
      </c>
      <c r="G34" s="121" t="s">
        <v>37</v>
      </c>
      <c r="H34" s="121">
        <v>0.11</v>
      </c>
      <c r="I34" s="121">
        <v>0.06</v>
      </c>
      <c r="J34" s="121">
        <v>0.06</v>
      </c>
      <c r="K34" s="121">
        <v>0.05</v>
      </c>
      <c r="L34" s="121">
        <v>0.05</v>
      </c>
      <c r="M34" s="121">
        <v>0.05</v>
      </c>
      <c r="N34" s="121">
        <v>7.0000000000000007E-2</v>
      </c>
      <c r="O34" s="121">
        <v>0.08</v>
      </c>
      <c r="P34" s="121">
        <v>0.08</v>
      </c>
      <c r="Q34" s="121">
        <v>0.08</v>
      </c>
      <c r="R34" s="121">
        <v>0.1</v>
      </c>
      <c r="S34" s="121">
        <v>0.11</v>
      </c>
      <c r="T34" s="121">
        <v>0.13</v>
      </c>
      <c r="U34" s="121">
        <v>0.12</v>
      </c>
      <c r="V34" s="121">
        <v>0.1</v>
      </c>
      <c r="W34" s="121">
        <v>0.09</v>
      </c>
      <c r="X34" s="121">
        <v>7.0000000000000007E-2</v>
      </c>
      <c r="Y34" s="121">
        <v>7.0000000000000007E-2</v>
      </c>
      <c r="Z34" s="121">
        <v>0.02</v>
      </c>
      <c r="AA34" s="121">
        <v>0.03</v>
      </c>
      <c r="AB34" s="121">
        <v>0.04</v>
      </c>
      <c r="AC34" s="121">
        <v>0.06</v>
      </c>
      <c r="AD34" s="121">
        <v>0.04</v>
      </c>
      <c r="AE34" s="121">
        <v>0.05</v>
      </c>
      <c r="AF34" s="121" t="s">
        <v>35</v>
      </c>
      <c r="AG34" s="121">
        <v>0.02</v>
      </c>
      <c r="AH34" s="121">
        <v>0.02</v>
      </c>
      <c r="AI34" s="121">
        <v>0.02</v>
      </c>
      <c r="AJ34" s="121">
        <v>0.02</v>
      </c>
      <c r="AK34" s="121">
        <v>0.04</v>
      </c>
      <c r="AL34" s="121">
        <v>0.05</v>
      </c>
      <c r="AM34" s="121">
        <v>0.1</v>
      </c>
      <c r="AN34" s="121">
        <v>0.1</v>
      </c>
      <c r="AO34" s="121">
        <v>0.1</v>
      </c>
      <c r="AP34" s="121">
        <v>0.08</v>
      </c>
      <c r="AQ34" s="121">
        <v>0.08</v>
      </c>
      <c r="AR34" s="121">
        <v>0.06</v>
      </c>
      <c r="AS34" s="121">
        <v>0.05</v>
      </c>
      <c r="AT34" s="121">
        <v>0.14000000000000001</v>
      </c>
      <c r="AU34" s="121">
        <v>0.12</v>
      </c>
      <c r="AV34" s="121">
        <v>0.14000000000000001</v>
      </c>
      <c r="AW34" s="121">
        <v>0.16</v>
      </c>
      <c r="AX34" s="121">
        <v>0.16</v>
      </c>
      <c r="AY34" s="121">
        <v>0.13</v>
      </c>
      <c r="AZ34" s="121">
        <v>0.12</v>
      </c>
      <c r="BA34" s="121">
        <v>0.14000000000000001</v>
      </c>
      <c r="BB34" s="121">
        <v>0.15</v>
      </c>
      <c r="BC34" s="121">
        <v>0.15</v>
      </c>
      <c r="BD34" s="121">
        <v>0.19</v>
      </c>
      <c r="BE34" s="121">
        <v>0.11</v>
      </c>
      <c r="BF34" s="121">
        <v>0.12</v>
      </c>
      <c r="BG34" s="121">
        <v>0.16</v>
      </c>
      <c r="BH34" s="121">
        <v>0.15</v>
      </c>
      <c r="BI34" s="121">
        <v>0.17</v>
      </c>
      <c r="BJ34" s="121">
        <v>0.16</v>
      </c>
      <c r="BK34" s="121">
        <v>0.18</v>
      </c>
      <c r="BL34" s="121">
        <v>0.06</v>
      </c>
      <c r="BM34" s="121">
        <v>7.0000000000000007E-2</v>
      </c>
      <c r="BN34" s="121">
        <v>0.1</v>
      </c>
      <c r="BO34" s="121">
        <v>0.09</v>
      </c>
      <c r="BP34" s="121">
        <v>0.05</v>
      </c>
      <c r="BQ34" s="121">
        <v>0.05</v>
      </c>
      <c r="BR34" s="121" t="s">
        <v>35</v>
      </c>
      <c r="BS34" s="121" t="s">
        <v>38</v>
      </c>
      <c r="BT34" s="121" t="s">
        <v>38</v>
      </c>
      <c r="BU34" s="121" t="s">
        <v>38</v>
      </c>
      <c r="BV34" s="121" t="s">
        <v>38</v>
      </c>
      <c r="BW34" s="121" t="s">
        <v>38</v>
      </c>
      <c r="BX34" s="121">
        <v>0.16</v>
      </c>
      <c r="BY34" s="121">
        <v>0.17</v>
      </c>
      <c r="BZ34" s="121">
        <v>0.18</v>
      </c>
      <c r="CA34" s="121">
        <v>0.18</v>
      </c>
      <c r="CB34" s="122">
        <v>0.21</v>
      </c>
      <c r="CC34" s="121" t="s">
        <v>38</v>
      </c>
      <c r="CD34" s="122">
        <v>7.0000000000000007E-2</v>
      </c>
      <c r="CE34" s="121" t="s">
        <v>38</v>
      </c>
      <c r="CF34" s="121" t="s">
        <v>38</v>
      </c>
      <c r="CG34" s="122">
        <v>7.0000000000000007E-2</v>
      </c>
      <c r="CH34" s="122">
        <v>0.06</v>
      </c>
      <c r="CI34" s="122">
        <v>0.05</v>
      </c>
      <c r="CJ34" s="121" t="s">
        <v>38</v>
      </c>
      <c r="CK34" s="122">
        <v>0.37</v>
      </c>
      <c r="CL34" s="121" t="s">
        <v>150</v>
      </c>
      <c r="CM34" s="121" t="s">
        <v>150</v>
      </c>
      <c r="CN34" s="122">
        <v>0.1</v>
      </c>
      <c r="CO34" s="122">
        <v>0.14000000000000001</v>
      </c>
      <c r="CP34" s="122">
        <v>0.15</v>
      </c>
      <c r="CQ34" s="122">
        <v>0.17</v>
      </c>
      <c r="CR34" s="122">
        <v>0.2</v>
      </c>
      <c r="CS34" s="122">
        <v>0.21</v>
      </c>
      <c r="CT34" s="122">
        <v>0.17</v>
      </c>
      <c r="CU34" s="122">
        <v>0.16600000000000001</v>
      </c>
      <c r="CV34" s="122">
        <v>7.8600000000000003E-2</v>
      </c>
      <c r="CW34" s="122">
        <v>1.84E-2</v>
      </c>
      <c r="CX34" s="122">
        <v>6.4600000000000005E-2</v>
      </c>
      <c r="CY34" s="122">
        <v>6.4199999999999993E-2</v>
      </c>
      <c r="CZ34" s="122">
        <v>2.7E-2</v>
      </c>
      <c r="DA34" s="122">
        <v>8.7599999999999997E-2</v>
      </c>
      <c r="DB34" s="122">
        <v>7.3400000000000007E-2</v>
      </c>
      <c r="DC34" s="122">
        <v>4.4999999999999998E-2</v>
      </c>
      <c r="DD34" s="122">
        <v>5.2999999999999999E-2</v>
      </c>
      <c r="DE34" s="122">
        <v>6.8400000000000002E-2</v>
      </c>
      <c r="DF34" s="122">
        <v>0.124</v>
      </c>
      <c r="DG34" s="122">
        <v>0.121</v>
      </c>
      <c r="DH34" s="122">
        <v>0.14299999999999999</v>
      </c>
      <c r="DI34" s="122">
        <v>0.11899999999999999</v>
      </c>
      <c r="DJ34" s="122">
        <v>0.125</v>
      </c>
      <c r="DK34" s="122">
        <v>0.16500000000000001</v>
      </c>
      <c r="DL34" s="122">
        <v>0.112</v>
      </c>
      <c r="DM34" s="122">
        <v>4.9500000000000002E-2</v>
      </c>
      <c r="DN34" s="122">
        <v>4.9700000000000001E-2</v>
      </c>
      <c r="DO34" s="122">
        <v>2.6599999999999999E-2</v>
      </c>
      <c r="DP34" s="122">
        <v>7.4099999999999999E-2</v>
      </c>
      <c r="DQ34" s="122">
        <v>8.8400000000000006E-2</v>
      </c>
      <c r="DR34" s="122">
        <v>8.8099999999999998E-2</v>
      </c>
      <c r="DS34" s="122">
        <v>5.1200000000000002E-2</v>
      </c>
      <c r="DT34" s="122">
        <v>4.0399999999999998E-2</v>
      </c>
      <c r="DU34" s="122">
        <v>8.5999999999999993E-2</v>
      </c>
      <c r="DV34" s="122">
        <v>0.124</v>
      </c>
      <c r="DW34" s="122">
        <v>0.151</v>
      </c>
      <c r="DX34" s="122">
        <v>0.156</v>
      </c>
      <c r="DY34" s="122">
        <v>0.115</v>
      </c>
      <c r="DZ34" s="122">
        <v>0.12</v>
      </c>
      <c r="EA34" s="122">
        <v>0.11600000000000001</v>
      </c>
      <c r="EB34" s="111">
        <v>13</v>
      </c>
      <c r="EC34" s="111" t="s">
        <v>6</v>
      </c>
      <c r="ED34" s="55"/>
    </row>
    <row r="35" spans="1:134" ht="15" x14ac:dyDescent="0.25">
      <c r="A35" s="91" t="s">
        <v>39</v>
      </c>
      <c r="B35" s="121" t="s">
        <v>13</v>
      </c>
      <c r="C35" s="121" t="s">
        <v>6</v>
      </c>
      <c r="D35" s="121"/>
      <c r="E35" s="121" t="s">
        <v>37</v>
      </c>
      <c r="F35" s="121" t="s">
        <v>37</v>
      </c>
      <c r="G35" s="121" t="s">
        <v>37</v>
      </c>
      <c r="H35" s="121" t="s">
        <v>40</v>
      </c>
      <c r="I35" s="121" t="s">
        <v>40</v>
      </c>
      <c r="J35" s="121" t="s">
        <v>40</v>
      </c>
      <c r="K35" s="121">
        <v>0.04</v>
      </c>
      <c r="L35" s="121" t="s">
        <v>40</v>
      </c>
      <c r="M35" s="121" t="s">
        <v>40</v>
      </c>
      <c r="N35" s="121" t="s">
        <v>40</v>
      </c>
      <c r="O35" s="121" t="s">
        <v>40</v>
      </c>
      <c r="P35" s="121" t="s">
        <v>40</v>
      </c>
      <c r="Q35" s="121">
        <v>0.04</v>
      </c>
      <c r="R35" s="121" t="s">
        <v>35</v>
      </c>
      <c r="S35" s="121">
        <v>0.04</v>
      </c>
      <c r="T35" s="121">
        <v>0.02</v>
      </c>
      <c r="U35" s="121">
        <v>0.05</v>
      </c>
      <c r="V35" s="121" t="s">
        <v>40</v>
      </c>
      <c r="W35" s="121">
        <v>0.02</v>
      </c>
      <c r="X35" s="220">
        <v>0.13</v>
      </c>
      <c r="Y35" s="220">
        <v>0.08</v>
      </c>
      <c r="Z35" s="121" t="s">
        <v>35</v>
      </c>
      <c r="AA35" s="121" t="s">
        <v>40</v>
      </c>
      <c r="AB35" s="121" t="s">
        <v>35</v>
      </c>
      <c r="AC35" s="121" t="s">
        <v>35</v>
      </c>
      <c r="AD35" s="121" t="s">
        <v>35</v>
      </c>
      <c r="AE35" s="121" t="s">
        <v>35</v>
      </c>
      <c r="AF35" s="121" t="s">
        <v>35</v>
      </c>
      <c r="AG35" s="121" t="s">
        <v>35</v>
      </c>
      <c r="AH35" s="121" t="s">
        <v>35</v>
      </c>
      <c r="AI35" s="121" t="s">
        <v>35</v>
      </c>
      <c r="AJ35" s="121" t="s">
        <v>35</v>
      </c>
      <c r="AK35" s="121" t="s">
        <v>35</v>
      </c>
      <c r="AL35" s="121" t="s">
        <v>35</v>
      </c>
      <c r="AM35" s="121">
        <v>0.04</v>
      </c>
      <c r="AN35" s="121" t="s">
        <v>35</v>
      </c>
      <c r="AO35" s="121" t="s">
        <v>35</v>
      </c>
      <c r="AP35" s="121" t="s">
        <v>35</v>
      </c>
      <c r="AQ35" s="121">
        <v>0.02</v>
      </c>
      <c r="AR35" s="121" t="s">
        <v>35</v>
      </c>
      <c r="AS35" s="121" t="s">
        <v>35</v>
      </c>
      <c r="AT35" s="121" t="s">
        <v>35</v>
      </c>
      <c r="AU35" s="121" t="s">
        <v>35</v>
      </c>
      <c r="AV35" s="121" t="s">
        <v>35</v>
      </c>
      <c r="AW35" s="121" t="s">
        <v>35</v>
      </c>
      <c r="AX35" s="121" t="s">
        <v>35</v>
      </c>
      <c r="AY35" s="121" t="s">
        <v>35</v>
      </c>
      <c r="AZ35" s="121" t="s">
        <v>35</v>
      </c>
      <c r="BA35" s="121" t="s">
        <v>35</v>
      </c>
      <c r="BB35" s="121" t="s">
        <v>35</v>
      </c>
      <c r="BC35" s="121" t="s">
        <v>35</v>
      </c>
      <c r="BD35" s="121" t="s">
        <v>35</v>
      </c>
      <c r="BE35" s="121" t="s">
        <v>35</v>
      </c>
      <c r="BF35" s="121" t="s">
        <v>35</v>
      </c>
      <c r="BG35" s="121" t="s">
        <v>35</v>
      </c>
      <c r="BH35" s="121" t="s">
        <v>35</v>
      </c>
      <c r="BI35" s="121" t="s">
        <v>35</v>
      </c>
      <c r="BJ35" s="121" t="s">
        <v>35</v>
      </c>
      <c r="BK35" s="121" t="s">
        <v>35</v>
      </c>
      <c r="BL35" s="121" t="s">
        <v>35</v>
      </c>
      <c r="BM35" s="121" t="s">
        <v>35</v>
      </c>
      <c r="BN35" s="121" t="s">
        <v>35</v>
      </c>
      <c r="BO35" s="121" t="s">
        <v>35</v>
      </c>
      <c r="BP35" s="121">
        <v>0.03</v>
      </c>
      <c r="BQ35" s="121" t="s">
        <v>35</v>
      </c>
      <c r="BR35" s="121" t="s">
        <v>35</v>
      </c>
      <c r="BS35" s="121" t="s">
        <v>38</v>
      </c>
      <c r="BT35" s="121" t="s">
        <v>38</v>
      </c>
      <c r="BU35" s="121" t="s">
        <v>38</v>
      </c>
      <c r="BV35" s="121" t="s">
        <v>38</v>
      </c>
      <c r="BW35" s="220">
        <v>0.99</v>
      </c>
      <c r="BX35" s="121" t="s">
        <v>35</v>
      </c>
      <c r="BY35" s="121" t="s">
        <v>38</v>
      </c>
      <c r="BZ35" s="121" t="s">
        <v>35</v>
      </c>
      <c r="CA35" s="121" t="s">
        <v>35</v>
      </c>
      <c r="CB35" s="222">
        <v>0.13</v>
      </c>
      <c r="CC35" s="121" t="s">
        <v>38</v>
      </c>
      <c r="CD35" s="222">
        <v>0.06</v>
      </c>
      <c r="CE35" s="121" t="s">
        <v>38</v>
      </c>
      <c r="CF35" s="121" t="s">
        <v>38</v>
      </c>
      <c r="CG35" s="122">
        <v>0.05</v>
      </c>
      <c r="CH35" s="121" t="s">
        <v>40</v>
      </c>
      <c r="CI35" s="222">
        <v>0.1</v>
      </c>
      <c r="CJ35" s="220" t="s">
        <v>38</v>
      </c>
      <c r="CK35" s="121" t="s">
        <v>150</v>
      </c>
      <c r="CL35" s="121" t="s">
        <v>150</v>
      </c>
      <c r="CM35" s="121" t="s">
        <v>150</v>
      </c>
      <c r="CN35" s="121" t="s">
        <v>35</v>
      </c>
      <c r="CO35" s="121" t="s">
        <v>35</v>
      </c>
      <c r="CP35" s="121" t="s">
        <v>35</v>
      </c>
      <c r="CQ35" s="121" t="s">
        <v>35</v>
      </c>
      <c r="CR35" s="121" t="s">
        <v>35</v>
      </c>
      <c r="CS35" s="121" t="s">
        <v>35</v>
      </c>
      <c r="CT35" s="122">
        <v>0.04</v>
      </c>
      <c r="CU35" s="121" t="s">
        <v>96</v>
      </c>
      <c r="CV35" s="121" t="s">
        <v>96</v>
      </c>
      <c r="CW35" s="121" t="s">
        <v>96</v>
      </c>
      <c r="CX35" s="121" t="s">
        <v>96</v>
      </c>
      <c r="CY35" s="121" t="s">
        <v>96</v>
      </c>
      <c r="CZ35" s="121" t="s">
        <v>96</v>
      </c>
      <c r="DA35" s="121" t="s">
        <v>96</v>
      </c>
      <c r="DB35" s="121" t="s">
        <v>96</v>
      </c>
      <c r="DC35" s="121" t="s">
        <v>96</v>
      </c>
      <c r="DD35" s="121" t="s">
        <v>96</v>
      </c>
      <c r="DE35" s="121" t="s">
        <v>96</v>
      </c>
      <c r="DF35" s="121" t="s">
        <v>96</v>
      </c>
      <c r="DG35" s="121" t="s">
        <v>96</v>
      </c>
      <c r="DH35" s="121" t="s">
        <v>96</v>
      </c>
      <c r="DI35" s="121" t="s">
        <v>96</v>
      </c>
      <c r="DJ35" s="121" t="s">
        <v>96</v>
      </c>
      <c r="DK35" s="121" t="s">
        <v>96</v>
      </c>
      <c r="DL35" s="121" t="s">
        <v>96</v>
      </c>
      <c r="DM35" s="121" t="s">
        <v>96</v>
      </c>
      <c r="DN35" s="121" t="s">
        <v>96</v>
      </c>
      <c r="DO35" s="121" t="s">
        <v>96</v>
      </c>
      <c r="DP35" s="121" t="s">
        <v>96</v>
      </c>
      <c r="DQ35" s="121" t="s">
        <v>96</v>
      </c>
      <c r="DR35" s="121" t="s">
        <v>96</v>
      </c>
      <c r="DS35" s="121" t="s">
        <v>96</v>
      </c>
      <c r="DT35" s="121" t="s">
        <v>96</v>
      </c>
      <c r="DU35" s="121" t="s">
        <v>96</v>
      </c>
      <c r="DV35" s="121" t="s">
        <v>96</v>
      </c>
      <c r="DW35" s="121" t="s">
        <v>96</v>
      </c>
      <c r="DX35" s="121" t="s">
        <v>96</v>
      </c>
      <c r="DY35" s="121" t="s">
        <v>96</v>
      </c>
      <c r="DZ35" s="121" t="s">
        <v>96</v>
      </c>
      <c r="EA35" s="121" t="s">
        <v>96</v>
      </c>
      <c r="EB35" s="111">
        <v>0.06</v>
      </c>
      <c r="EC35" s="111" t="s">
        <v>6</v>
      </c>
      <c r="ED35" s="55"/>
    </row>
    <row r="36" spans="1:134" ht="15" x14ac:dyDescent="0.25">
      <c r="A36" s="91" t="s">
        <v>41</v>
      </c>
      <c r="B36" s="121" t="s">
        <v>13</v>
      </c>
      <c r="C36" s="121" t="s">
        <v>6</v>
      </c>
      <c r="D36" s="121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 t="s">
        <v>6</v>
      </c>
      <c r="R36" s="121" t="s">
        <v>6</v>
      </c>
      <c r="S36" s="121" t="s">
        <v>6</v>
      </c>
      <c r="T36" s="121" t="s">
        <v>6</v>
      </c>
      <c r="U36" s="121" t="s">
        <v>6</v>
      </c>
      <c r="V36" s="121" t="s">
        <v>6</v>
      </c>
      <c r="W36" s="121">
        <v>1.7999999999999999E-2</v>
      </c>
      <c r="X36" s="121">
        <v>0.01</v>
      </c>
      <c r="Y36" s="121">
        <v>1.4E-2</v>
      </c>
      <c r="Z36" s="121">
        <v>0.02</v>
      </c>
      <c r="AA36" s="121">
        <v>5.3999999999999999E-2</v>
      </c>
      <c r="AB36" s="121">
        <v>0.24</v>
      </c>
      <c r="AC36" s="121">
        <v>2.1000000000000001E-2</v>
      </c>
      <c r="AD36" s="121" t="s">
        <v>35</v>
      </c>
      <c r="AE36" s="121" t="s">
        <v>35</v>
      </c>
      <c r="AF36" s="121" t="s">
        <v>42</v>
      </c>
      <c r="AG36" s="121">
        <v>1.6E-2</v>
      </c>
      <c r="AH36" s="121" t="s">
        <v>35</v>
      </c>
      <c r="AI36" s="121">
        <v>1.0999999999999999E-2</v>
      </c>
      <c r="AJ36" s="121" t="s">
        <v>35</v>
      </c>
      <c r="AK36" s="121" t="s">
        <v>6</v>
      </c>
      <c r="AL36" s="121">
        <v>0.01</v>
      </c>
      <c r="AM36" s="121" t="s">
        <v>42</v>
      </c>
      <c r="AN36" s="121" t="s">
        <v>42</v>
      </c>
      <c r="AO36" s="121" t="s">
        <v>35</v>
      </c>
      <c r="AP36" s="121" t="s">
        <v>35</v>
      </c>
      <c r="AQ36" s="121" t="s">
        <v>35</v>
      </c>
      <c r="AR36" s="121" t="s">
        <v>35</v>
      </c>
      <c r="AS36" s="121" t="s">
        <v>35</v>
      </c>
      <c r="AT36" s="121" t="s">
        <v>35</v>
      </c>
      <c r="AU36" s="121">
        <v>0.254</v>
      </c>
      <c r="AV36" s="121">
        <v>5.6000000000000001E-2</v>
      </c>
      <c r="AW36" s="121" t="s">
        <v>35</v>
      </c>
      <c r="AX36" s="121">
        <v>0.93899999999999995</v>
      </c>
      <c r="AY36" s="121">
        <v>7.0000000000000007E-2</v>
      </c>
      <c r="AZ36" s="121" t="s">
        <v>35</v>
      </c>
      <c r="BA36" s="121" t="s">
        <v>35</v>
      </c>
      <c r="BB36" s="121">
        <v>1.2999999999999999E-2</v>
      </c>
      <c r="BC36" s="121" t="s">
        <v>35</v>
      </c>
      <c r="BD36" s="121" t="s">
        <v>35</v>
      </c>
      <c r="BE36" s="121" t="s">
        <v>35</v>
      </c>
      <c r="BF36" s="121" t="s">
        <v>35</v>
      </c>
      <c r="BG36" s="121" t="s">
        <v>35</v>
      </c>
      <c r="BH36" s="121" t="s">
        <v>35</v>
      </c>
      <c r="BI36" s="121" t="s">
        <v>35</v>
      </c>
      <c r="BJ36" s="121" t="s">
        <v>35</v>
      </c>
      <c r="BK36" s="121" t="s">
        <v>35</v>
      </c>
      <c r="BL36" s="121">
        <v>3.6999999999999998E-2</v>
      </c>
      <c r="BM36" s="121">
        <v>2.3E-2</v>
      </c>
      <c r="BN36" s="121" t="s">
        <v>35</v>
      </c>
      <c r="BO36" s="121">
        <v>1.0999999999999999E-2</v>
      </c>
      <c r="BP36" s="121" t="s">
        <v>35</v>
      </c>
      <c r="BQ36" s="121" t="s">
        <v>35</v>
      </c>
      <c r="BR36" s="121" t="s">
        <v>35</v>
      </c>
      <c r="BS36" s="121">
        <v>1.9E-2</v>
      </c>
      <c r="BT36" s="121" t="s">
        <v>35</v>
      </c>
      <c r="BU36" s="121" t="s">
        <v>35</v>
      </c>
      <c r="BV36" s="121" t="s">
        <v>35</v>
      </c>
      <c r="BW36" s="121">
        <v>3.5999999999999997E-2</v>
      </c>
      <c r="BX36" s="121" t="s">
        <v>35</v>
      </c>
      <c r="BY36" s="121" t="s">
        <v>35</v>
      </c>
      <c r="BZ36" s="121" t="s">
        <v>35</v>
      </c>
      <c r="CA36" s="121" t="s">
        <v>35</v>
      </c>
      <c r="CB36" s="121" t="s">
        <v>35</v>
      </c>
      <c r="CC36" s="122">
        <v>2.4E-2</v>
      </c>
      <c r="CD36" s="121" t="s">
        <v>35</v>
      </c>
      <c r="CE36" s="122">
        <v>0.108</v>
      </c>
      <c r="CF36" s="121" t="s">
        <v>42</v>
      </c>
      <c r="CG36" s="122">
        <v>9.2999999999999999E-2</v>
      </c>
      <c r="CH36" s="122">
        <v>5.0000000000000001E-3</v>
      </c>
      <c r="CI36" s="122">
        <v>1.2E-2</v>
      </c>
      <c r="CJ36" s="121" t="s">
        <v>6</v>
      </c>
      <c r="CK36" s="121" t="s">
        <v>6</v>
      </c>
      <c r="CL36" s="121" t="s">
        <v>6</v>
      </c>
      <c r="CM36" s="121" t="s">
        <v>6</v>
      </c>
      <c r="CN36" s="121" t="s">
        <v>6</v>
      </c>
      <c r="CO36" s="121" t="s">
        <v>6</v>
      </c>
      <c r="CP36" s="121" t="s">
        <v>6</v>
      </c>
      <c r="CQ36" s="121" t="s">
        <v>6</v>
      </c>
      <c r="CR36" s="121" t="s">
        <v>6</v>
      </c>
      <c r="CS36" s="121" t="s">
        <v>6</v>
      </c>
      <c r="CT36" s="121" t="s">
        <v>6</v>
      </c>
      <c r="CU36" s="121" t="s">
        <v>102</v>
      </c>
      <c r="CV36" s="121" t="s">
        <v>102</v>
      </c>
      <c r="CW36" s="122">
        <v>0.20699999999999999</v>
      </c>
      <c r="CX36" s="122">
        <v>5.6000000000000001E-2</v>
      </c>
      <c r="CY36" s="122">
        <v>5.2999999999999999E-2</v>
      </c>
      <c r="CZ36" s="122">
        <v>0.189</v>
      </c>
      <c r="DA36" s="121" t="s">
        <v>102</v>
      </c>
      <c r="DB36" s="121" t="s">
        <v>102</v>
      </c>
      <c r="DC36" s="121" t="s">
        <v>102</v>
      </c>
      <c r="DD36" s="121" t="s">
        <v>102</v>
      </c>
      <c r="DE36" s="121" t="s">
        <v>102</v>
      </c>
      <c r="DF36" s="121" t="s">
        <v>102</v>
      </c>
      <c r="DG36" s="121" t="s">
        <v>102</v>
      </c>
      <c r="DH36" s="121" t="s">
        <v>102</v>
      </c>
      <c r="DI36" s="121" t="s">
        <v>102</v>
      </c>
      <c r="DJ36" s="121" t="s">
        <v>102</v>
      </c>
      <c r="DK36" s="121" t="s">
        <v>102</v>
      </c>
      <c r="DL36" s="121" t="s">
        <v>102</v>
      </c>
      <c r="DM36" s="121" t="s">
        <v>102</v>
      </c>
      <c r="DN36" s="121" t="s">
        <v>102</v>
      </c>
      <c r="DO36" s="122">
        <v>7.0000000000000007E-2</v>
      </c>
      <c r="DP36" s="121" t="s">
        <v>102</v>
      </c>
      <c r="DQ36" s="121" t="s">
        <v>102</v>
      </c>
      <c r="DR36" s="121" t="s">
        <v>102</v>
      </c>
      <c r="DS36" s="121" t="s">
        <v>102</v>
      </c>
      <c r="DT36" s="121" t="s">
        <v>102</v>
      </c>
      <c r="DU36" s="121" t="s">
        <v>102</v>
      </c>
      <c r="DV36" s="121" t="s">
        <v>102</v>
      </c>
      <c r="DW36" s="121" t="s">
        <v>102</v>
      </c>
      <c r="DX36" s="121" t="s">
        <v>102</v>
      </c>
      <c r="DY36" s="121" t="s">
        <v>102</v>
      </c>
      <c r="DZ36" s="121" t="s">
        <v>102</v>
      </c>
      <c r="EA36" s="121" t="s">
        <v>102</v>
      </c>
      <c r="EB36" s="121" t="s">
        <v>403</v>
      </c>
      <c r="EC36" s="111" t="s">
        <v>6</v>
      </c>
      <c r="ED36" s="55"/>
    </row>
    <row r="37" spans="1:134" ht="15" x14ac:dyDescent="0.25">
      <c r="A37" s="91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21"/>
      <c r="CA37" s="121"/>
      <c r="CB37" s="121"/>
      <c r="CC37" s="121"/>
      <c r="CD37" s="121"/>
      <c r="CE37" s="121"/>
      <c r="CF37" s="121"/>
      <c r="CG37" s="121"/>
      <c r="CH37" s="121"/>
      <c r="CI37" s="121"/>
      <c r="CJ37" s="121"/>
      <c r="CK37" s="121"/>
      <c r="CL37" s="121"/>
      <c r="CM37" s="121"/>
      <c r="CN37" s="121"/>
      <c r="CO37" s="121"/>
      <c r="CP37" s="121"/>
      <c r="CQ37" s="121"/>
      <c r="CR37" s="121"/>
      <c r="CS37" s="121"/>
      <c r="CT37" s="121"/>
      <c r="CU37" s="121"/>
      <c r="CV37" s="121"/>
      <c r="CW37" s="121"/>
      <c r="CX37" s="121"/>
      <c r="CY37" s="121"/>
      <c r="CZ37" s="121"/>
      <c r="DA37" s="121"/>
      <c r="DB37" s="121"/>
      <c r="DC37" s="121"/>
      <c r="DD37" s="121"/>
      <c r="DE37" s="121"/>
      <c r="DF37" s="121"/>
      <c r="DG37" s="121"/>
      <c r="DH37" s="121"/>
      <c r="DI37" s="121"/>
      <c r="DJ37" s="121"/>
      <c r="DK37" s="121"/>
      <c r="DL37" s="121"/>
      <c r="DM37" s="121"/>
      <c r="DN37" s="121"/>
      <c r="DO37" s="121"/>
      <c r="DP37" s="121"/>
      <c r="DQ37" s="121"/>
      <c r="DR37" s="121"/>
      <c r="DS37" s="121"/>
      <c r="DT37" s="121"/>
      <c r="DU37" s="121"/>
      <c r="DV37" s="121"/>
      <c r="DW37" s="121"/>
      <c r="DX37" s="121"/>
      <c r="DY37" s="121"/>
      <c r="DZ37" s="121"/>
      <c r="EA37" s="121"/>
      <c r="EB37" s="111"/>
      <c r="EC37" s="111"/>
    </row>
    <row r="38" spans="1:134" ht="15" x14ac:dyDescent="0.25">
      <c r="A38" s="91" t="s">
        <v>43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21"/>
      <c r="CA38" s="121"/>
      <c r="CB38" s="121"/>
      <c r="CC38" s="121"/>
      <c r="CD38" s="121"/>
      <c r="CE38" s="121"/>
      <c r="CF38" s="121"/>
      <c r="CG38" s="121"/>
      <c r="CH38" s="121"/>
      <c r="CI38" s="121"/>
      <c r="CJ38" s="121"/>
      <c r="CK38" s="121"/>
      <c r="CL38" s="121"/>
      <c r="CM38" s="121"/>
      <c r="CN38" s="121"/>
      <c r="CO38" s="121"/>
      <c r="CP38" s="121"/>
      <c r="CQ38" s="121"/>
      <c r="CR38" s="121"/>
      <c r="CS38" s="121"/>
      <c r="CT38" s="121"/>
      <c r="CU38" s="121"/>
      <c r="CV38" s="121"/>
      <c r="CW38" s="121"/>
      <c r="CX38" s="121"/>
      <c r="CY38" s="121"/>
      <c r="CZ38" s="121"/>
      <c r="DA38" s="121"/>
      <c r="DB38" s="121"/>
      <c r="DC38" s="121"/>
      <c r="DD38" s="121"/>
      <c r="DE38" s="121"/>
      <c r="DF38" s="121"/>
      <c r="DG38" s="121"/>
      <c r="DH38" s="121"/>
      <c r="DI38" s="121"/>
      <c r="DJ38" s="121"/>
      <c r="DK38" s="121"/>
      <c r="DL38" s="121"/>
      <c r="DM38" s="121"/>
      <c r="DN38" s="121"/>
      <c r="DO38" s="121"/>
      <c r="DP38" s="121"/>
      <c r="DQ38" s="121"/>
      <c r="DR38" s="121"/>
      <c r="DS38" s="121"/>
      <c r="DT38" s="121"/>
      <c r="DU38" s="121"/>
      <c r="DV38" s="121"/>
      <c r="DW38" s="121"/>
      <c r="DX38" s="121"/>
      <c r="DY38" s="121"/>
      <c r="DZ38" s="121"/>
      <c r="EA38" s="121"/>
      <c r="EB38" s="111"/>
      <c r="EC38" s="111"/>
    </row>
    <row r="39" spans="1:134" ht="15" x14ac:dyDescent="0.25">
      <c r="A39" s="91" t="s">
        <v>44</v>
      </c>
      <c r="B39" s="121" t="s">
        <v>13</v>
      </c>
      <c r="C39" s="121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/>
      <c r="X39" s="121"/>
      <c r="Y39" s="121"/>
      <c r="Z39" s="121"/>
      <c r="AA39" s="121"/>
      <c r="AB39" s="121"/>
      <c r="AC39" s="121"/>
      <c r="AD39" s="121"/>
      <c r="AE39" s="121"/>
      <c r="AF39" s="121"/>
      <c r="AG39" s="121"/>
      <c r="AH39" s="121"/>
      <c r="AI39" s="121"/>
      <c r="AJ39" s="121"/>
      <c r="AK39" s="121"/>
      <c r="AL39" s="121"/>
      <c r="AM39" s="121"/>
      <c r="AN39" s="121"/>
      <c r="AO39" s="121"/>
      <c r="AP39" s="121"/>
      <c r="AQ39" s="121"/>
      <c r="AR39" s="121"/>
      <c r="AS39" s="121"/>
      <c r="AT39" s="121"/>
      <c r="AU39" s="121"/>
      <c r="AV39" s="121"/>
      <c r="AW39" s="121"/>
      <c r="AX39" s="121"/>
      <c r="AY39" s="121"/>
      <c r="AZ39" s="121"/>
      <c r="BA39" s="121"/>
      <c r="BB39" s="121"/>
      <c r="BC39" s="121"/>
      <c r="BD39" s="121"/>
      <c r="BE39" s="121"/>
      <c r="BF39" s="121"/>
      <c r="BG39" s="121"/>
      <c r="BH39" s="121"/>
      <c r="BI39" s="121"/>
      <c r="BJ39" s="121"/>
      <c r="BK39" s="121"/>
      <c r="BL39" s="121"/>
      <c r="BM39" s="121"/>
      <c r="BN39" s="121"/>
      <c r="BO39" s="121"/>
      <c r="BP39" s="121"/>
      <c r="BQ39" s="121"/>
      <c r="BR39" s="121"/>
      <c r="BS39" s="121"/>
      <c r="BT39" s="121"/>
      <c r="BU39" s="121"/>
      <c r="BV39" s="121"/>
      <c r="BW39" s="121"/>
      <c r="BX39" s="121"/>
      <c r="BY39" s="121"/>
      <c r="BZ39" s="121"/>
      <c r="CA39" s="121"/>
      <c r="CB39" s="121"/>
      <c r="CC39" s="121"/>
      <c r="CD39" s="121"/>
      <c r="CE39" s="121"/>
      <c r="CF39" s="121"/>
      <c r="CG39" s="121"/>
      <c r="CH39" s="121"/>
      <c r="CI39" s="121"/>
      <c r="CJ39" s="121"/>
      <c r="CK39" s="121"/>
      <c r="CL39" s="121"/>
      <c r="CM39" s="121"/>
      <c r="CN39" s="121"/>
      <c r="CO39" s="121"/>
      <c r="CP39" s="121"/>
      <c r="CQ39" s="121"/>
      <c r="CR39" s="121"/>
      <c r="CS39" s="121"/>
      <c r="CT39" s="121"/>
      <c r="CU39" s="121" t="s">
        <v>222</v>
      </c>
      <c r="CV39" s="121" t="s">
        <v>222</v>
      </c>
      <c r="CW39" s="121" t="s">
        <v>222</v>
      </c>
      <c r="CX39" s="121" t="s">
        <v>222</v>
      </c>
      <c r="CY39" s="121" t="s">
        <v>222</v>
      </c>
      <c r="CZ39" s="121" t="s">
        <v>222</v>
      </c>
      <c r="DA39" s="121" t="s">
        <v>222</v>
      </c>
      <c r="DB39" s="121" t="s">
        <v>222</v>
      </c>
      <c r="DC39" s="121" t="s">
        <v>222</v>
      </c>
      <c r="DD39" s="121" t="s">
        <v>222</v>
      </c>
      <c r="DE39" s="121" t="s">
        <v>222</v>
      </c>
      <c r="DF39" s="121" t="s">
        <v>222</v>
      </c>
      <c r="DG39" s="121" t="s">
        <v>222</v>
      </c>
      <c r="DH39" s="121" t="s">
        <v>222</v>
      </c>
      <c r="DI39" s="121" t="s">
        <v>222</v>
      </c>
      <c r="DJ39" s="121" t="s">
        <v>222</v>
      </c>
      <c r="DK39" s="121" t="s">
        <v>222</v>
      </c>
      <c r="DL39" s="121" t="s">
        <v>222</v>
      </c>
      <c r="DM39" s="121" t="s">
        <v>222</v>
      </c>
      <c r="DN39" s="121" t="s">
        <v>222</v>
      </c>
      <c r="DO39" s="121" t="s">
        <v>222</v>
      </c>
      <c r="DP39" s="121" t="s">
        <v>222</v>
      </c>
      <c r="DQ39" s="121" t="s">
        <v>222</v>
      </c>
      <c r="DR39" s="121" t="s">
        <v>222</v>
      </c>
      <c r="DS39" s="121" t="s">
        <v>222</v>
      </c>
      <c r="DT39" s="121" t="s">
        <v>222</v>
      </c>
      <c r="DU39" s="121" t="s">
        <v>222</v>
      </c>
      <c r="DV39" s="121" t="s">
        <v>222</v>
      </c>
      <c r="DW39" s="121" t="s">
        <v>222</v>
      </c>
      <c r="DX39" s="121" t="s">
        <v>222</v>
      </c>
      <c r="DY39" s="121" t="s">
        <v>222</v>
      </c>
      <c r="DZ39" s="121" t="s">
        <v>222</v>
      </c>
      <c r="EA39" s="121" t="s">
        <v>222</v>
      </c>
      <c r="EB39" s="232" t="s">
        <v>6</v>
      </c>
      <c r="EC39" s="111">
        <v>0.3</v>
      </c>
      <c r="ED39" s="55"/>
    </row>
    <row r="40" spans="1:134" ht="15" x14ac:dyDescent="0.25">
      <c r="A40" s="91" t="s">
        <v>45</v>
      </c>
      <c r="B40" s="121" t="s">
        <v>13</v>
      </c>
      <c r="C40" s="121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 t="s">
        <v>46</v>
      </c>
      <c r="M40" s="121" t="s">
        <v>46</v>
      </c>
      <c r="N40" s="121">
        <v>0.2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>
        <v>0.6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>
        <v>0.2</v>
      </c>
      <c r="AC40" s="121" t="s">
        <v>46</v>
      </c>
      <c r="AD40" s="121" t="s">
        <v>46</v>
      </c>
      <c r="AE40" s="121" t="s">
        <v>46</v>
      </c>
      <c r="AF40" s="121" t="s">
        <v>46</v>
      </c>
      <c r="AG40" s="121" t="s">
        <v>46</v>
      </c>
      <c r="AH40" s="121" t="s">
        <v>46</v>
      </c>
      <c r="AI40" s="121" t="s">
        <v>46</v>
      </c>
      <c r="AJ40" s="121" t="s">
        <v>46</v>
      </c>
      <c r="AK40" s="121" t="s">
        <v>46</v>
      </c>
      <c r="AL40" s="121" t="s">
        <v>46</v>
      </c>
      <c r="AM40" s="121" t="s">
        <v>46</v>
      </c>
      <c r="AN40" s="121" t="s">
        <v>46</v>
      </c>
      <c r="AO40" s="121" t="s">
        <v>46</v>
      </c>
      <c r="AP40" s="121" t="s">
        <v>46</v>
      </c>
      <c r="AQ40" s="121" t="s">
        <v>46</v>
      </c>
      <c r="AR40" s="121" t="s">
        <v>46</v>
      </c>
      <c r="AS40" s="121" t="s">
        <v>46</v>
      </c>
      <c r="AT40" s="121" t="s">
        <v>46</v>
      </c>
      <c r="AU40" s="121">
        <v>0.2</v>
      </c>
      <c r="AV40" s="121" t="s">
        <v>46</v>
      </c>
      <c r="AW40" s="121" t="s">
        <v>46</v>
      </c>
      <c r="AX40" s="121">
        <v>0.9</v>
      </c>
      <c r="AY40" s="121" t="s">
        <v>46</v>
      </c>
      <c r="AZ40" s="121" t="s">
        <v>46</v>
      </c>
      <c r="BA40" s="121" t="s">
        <v>46</v>
      </c>
      <c r="BB40" s="121" t="s">
        <v>46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46</v>
      </c>
      <c r="BI40" s="121" t="s">
        <v>46</v>
      </c>
      <c r="BJ40" s="121" t="s">
        <v>46</v>
      </c>
      <c r="BK40" s="121" t="s">
        <v>46</v>
      </c>
      <c r="BL40" s="121" t="s">
        <v>46</v>
      </c>
      <c r="BM40" s="121" t="s">
        <v>46</v>
      </c>
      <c r="BN40" s="121" t="s">
        <v>46</v>
      </c>
      <c r="BO40" s="121" t="s">
        <v>46</v>
      </c>
      <c r="BP40" s="121" t="s">
        <v>46</v>
      </c>
      <c r="BQ40" s="121" t="s">
        <v>46</v>
      </c>
      <c r="BR40" s="121" t="s">
        <v>46</v>
      </c>
      <c r="BS40" s="121" t="s">
        <v>46</v>
      </c>
      <c r="BT40" s="121" t="s">
        <v>46</v>
      </c>
      <c r="BU40" s="121" t="s">
        <v>46</v>
      </c>
      <c r="BV40" s="121" t="s">
        <v>46</v>
      </c>
      <c r="BW40" s="121" t="s">
        <v>46</v>
      </c>
      <c r="BX40" s="121" t="s">
        <v>46</v>
      </c>
      <c r="BY40" s="121" t="s">
        <v>46</v>
      </c>
      <c r="BZ40" s="121" t="s">
        <v>46</v>
      </c>
      <c r="CA40" s="121" t="s">
        <v>46</v>
      </c>
      <c r="CB40" s="121" t="s">
        <v>46</v>
      </c>
      <c r="CC40" s="122">
        <v>0.2</v>
      </c>
      <c r="CD40" s="121" t="s">
        <v>46</v>
      </c>
      <c r="CE40" s="121" t="s">
        <v>46</v>
      </c>
      <c r="CF40" s="121" t="s">
        <v>46</v>
      </c>
      <c r="CG40" s="121" t="s">
        <v>46</v>
      </c>
      <c r="CH40" s="121" t="s">
        <v>46</v>
      </c>
      <c r="CI40" s="121" t="s">
        <v>46</v>
      </c>
      <c r="CJ40" s="121" t="s">
        <v>46</v>
      </c>
      <c r="CK40" s="121" t="s">
        <v>46</v>
      </c>
      <c r="CL40" s="121" t="s">
        <v>46</v>
      </c>
      <c r="CM40" s="121" t="s">
        <v>46</v>
      </c>
      <c r="CN40" s="121" t="s">
        <v>46</v>
      </c>
      <c r="CO40" s="121" t="s">
        <v>46</v>
      </c>
      <c r="CP40" s="121" t="s">
        <v>46</v>
      </c>
      <c r="CQ40" s="121" t="s">
        <v>46</v>
      </c>
      <c r="CR40" s="121" t="s">
        <v>46</v>
      </c>
      <c r="CS40" s="121" t="s">
        <v>46</v>
      </c>
      <c r="CT40" s="121" t="s">
        <v>46</v>
      </c>
      <c r="CU40" s="121" t="s">
        <v>223</v>
      </c>
      <c r="CV40" s="121" t="s">
        <v>223</v>
      </c>
      <c r="CW40" s="121" t="s">
        <v>223</v>
      </c>
      <c r="CX40" s="122">
        <v>0.28999999999999998</v>
      </c>
      <c r="CY40" s="121" t="s">
        <v>223</v>
      </c>
      <c r="CZ40" s="121" t="s">
        <v>223</v>
      </c>
      <c r="DA40" s="121" t="s">
        <v>223</v>
      </c>
      <c r="DB40" s="121" t="s">
        <v>223</v>
      </c>
      <c r="DC40" s="121" t="s">
        <v>223</v>
      </c>
      <c r="DD40" s="121" t="s">
        <v>223</v>
      </c>
      <c r="DE40" s="121" t="s">
        <v>223</v>
      </c>
      <c r="DF40" s="121" t="s">
        <v>223</v>
      </c>
      <c r="DG40" s="121" t="s">
        <v>223</v>
      </c>
      <c r="DH40" s="121" t="s">
        <v>223</v>
      </c>
      <c r="DI40" s="121" t="s">
        <v>223</v>
      </c>
      <c r="DJ40" s="121" t="s">
        <v>223</v>
      </c>
      <c r="DK40" s="121" t="s">
        <v>223</v>
      </c>
      <c r="DL40" s="121" t="s">
        <v>223</v>
      </c>
      <c r="DM40" s="121" t="s">
        <v>223</v>
      </c>
      <c r="DN40" s="121" t="s">
        <v>223</v>
      </c>
      <c r="DO40" s="121" t="s">
        <v>223</v>
      </c>
      <c r="DP40" s="121" t="s">
        <v>223</v>
      </c>
      <c r="DQ40" s="121" t="s">
        <v>223</v>
      </c>
      <c r="DR40" s="121" t="s">
        <v>223</v>
      </c>
      <c r="DS40" s="121" t="s">
        <v>223</v>
      </c>
      <c r="DT40" s="121" t="s">
        <v>233</v>
      </c>
      <c r="DU40" s="121" t="s">
        <v>233</v>
      </c>
      <c r="DV40" s="121" t="s">
        <v>223</v>
      </c>
      <c r="DW40" s="121" t="s">
        <v>223</v>
      </c>
      <c r="DX40" s="121" t="s">
        <v>223</v>
      </c>
      <c r="DY40" s="121" t="s">
        <v>223</v>
      </c>
      <c r="DZ40" s="121" t="s">
        <v>223</v>
      </c>
      <c r="EA40" s="121" t="s">
        <v>223</v>
      </c>
      <c r="EB40" s="111" t="s">
        <v>6</v>
      </c>
      <c r="EC40" s="111" t="s">
        <v>6</v>
      </c>
    </row>
    <row r="41" spans="1:134" ht="15" x14ac:dyDescent="0.25">
      <c r="A41" s="91" t="s">
        <v>47</v>
      </c>
      <c r="B41" s="121" t="s">
        <v>13</v>
      </c>
      <c r="C41" s="121" t="s">
        <v>6</v>
      </c>
      <c r="D41" s="121"/>
      <c r="E41" s="121">
        <v>1.9</v>
      </c>
      <c r="F41" s="121">
        <v>1.8</v>
      </c>
      <c r="G41" s="121">
        <v>1.6</v>
      </c>
      <c r="H41" s="121">
        <v>0.9</v>
      </c>
      <c r="I41" s="121">
        <v>0.8</v>
      </c>
      <c r="J41" s="121">
        <v>1.5</v>
      </c>
      <c r="K41" s="121">
        <v>0.4</v>
      </c>
      <c r="L41" s="121">
        <v>0.4</v>
      </c>
      <c r="M41" s="121">
        <v>1</v>
      </c>
      <c r="N41" s="121">
        <v>0.4</v>
      </c>
      <c r="O41" s="121">
        <v>0.6</v>
      </c>
      <c r="P41" s="121">
        <v>1</v>
      </c>
      <c r="Q41" s="121">
        <v>0.8</v>
      </c>
      <c r="R41" s="121">
        <v>0.4</v>
      </c>
      <c r="S41" s="121" t="s">
        <v>38</v>
      </c>
      <c r="T41" s="121">
        <v>0.4</v>
      </c>
      <c r="U41" s="121">
        <v>0.4</v>
      </c>
      <c r="V41" s="121">
        <v>0.1</v>
      </c>
      <c r="W41" s="121" t="s">
        <v>38</v>
      </c>
      <c r="X41" s="121" t="s">
        <v>38</v>
      </c>
      <c r="Y41" s="121" t="s">
        <v>38</v>
      </c>
      <c r="Z41" s="121" t="s">
        <v>38</v>
      </c>
      <c r="AA41" s="121">
        <v>0.4</v>
      </c>
      <c r="AB41" s="121">
        <v>0.6</v>
      </c>
      <c r="AC41" s="121" t="s">
        <v>38</v>
      </c>
      <c r="AD41" s="121">
        <v>0.5</v>
      </c>
      <c r="AE41" s="121" t="s">
        <v>38</v>
      </c>
      <c r="AF41" s="121" t="s">
        <v>38</v>
      </c>
      <c r="AG41" s="121" t="s">
        <v>38</v>
      </c>
      <c r="AH41" s="121" t="s">
        <v>38</v>
      </c>
      <c r="AI41" s="121">
        <v>0.3</v>
      </c>
      <c r="AJ41" s="121">
        <v>0.1</v>
      </c>
      <c r="AK41" s="121">
        <v>0.4</v>
      </c>
      <c r="AL41" s="121" t="s">
        <v>38</v>
      </c>
      <c r="AM41" s="121">
        <v>0.3</v>
      </c>
      <c r="AN41" s="121">
        <v>0.3</v>
      </c>
      <c r="AO41" s="121">
        <v>0.2</v>
      </c>
      <c r="AP41" s="121" t="s">
        <v>38</v>
      </c>
      <c r="AQ41" s="121" t="s">
        <v>38</v>
      </c>
      <c r="AR41" s="121">
        <v>0.1</v>
      </c>
      <c r="AS41" s="121">
        <v>0.1</v>
      </c>
      <c r="AT41" s="121">
        <v>0.2</v>
      </c>
      <c r="AU41" s="121">
        <v>0.6</v>
      </c>
      <c r="AV41" s="121">
        <v>0.1</v>
      </c>
      <c r="AW41" s="121" t="s">
        <v>38</v>
      </c>
      <c r="AX41" s="121">
        <v>0.3</v>
      </c>
      <c r="AY41" s="121">
        <v>0.3</v>
      </c>
      <c r="AZ41" s="121">
        <v>0.1</v>
      </c>
      <c r="BA41" s="121" t="s">
        <v>38</v>
      </c>
      <c r="BB41" s="121">
        <v>0.2</v>
      </c>
      <c r="BC41" s="121">
        <v>0.1</v>
      </c>
      <c r="BD41" s="121" t="s">
        <v>38</v>
      </c>
      <c r="BE41" s="121">
        <v>0.2</v>
      </c>
      <c r="BF41" s="121">
        <v>0.2</v>
      </c>
      <c r="BG41" s="121" t="s">
        <v>38</v>
      </c>
      <c r="BH41" s="121" t="s">
        <v>38</v>
      </c>
      <c r="BI41" s="121" t="s">
        <v>38</v>
      </c>
      <c r="BJ41" s="121" t="s">
        <v>38</v>
      </c>
      <c r="BK41" s="121" t="s">
        <v>38</v>
      </c>
      <c r="BL41" s="121">
        <v>1</v>
      </c>
      <c r="BM41" s="121">
        <v>0.5</v>
      </c>
      <c r="BN41" s="121">
        <v>0.1</v>
      </c>
      <c r="BO41" s="121">
        <v>0.3</v>
      </c>
      <c r="BP41" s="121" t="s">
        <v>38</v>
      </c>
      <c r="BQ41" s="121" t="s">
        <v>38</v>
      </c>
      <c r="BR41" s="121" t="s">
        <v>38</v>
      </c>
      <c r="BS41" s="121">
        <v>0.1</v>
      </c>
      <c r="BT41" s="121" t="s">
        <v>38</v>
      </c>
      <c r="BU41" s="121">
        <v>0.4</v>
      </c>
      <c r="BV41" s="121" t="s">
        <v>38</v>
      </c>
      <c r="BW41" s="121" t="s">
        <v>38</v>
      </c>
      <c r="BX41" s="121" t="s">
        <v>48</v>
      </c>
      <c r="BY41" s="121" t="s">
        <v>48</v>
      </c>
      <c r="BZ41" s="121" t="s">
        <v>48</v>
      </c>
      <c r="CA41" s="121" t="s">
        <v>48</v>
      </c>
      <c r="CB41" s="122">
        <v>0.8</v>
      </c>
      <c r="CC41" s="122">
        <v>1.1000000000000001</v>
      </c>
      <c r="CD41" s="121" t="s">
        <v>48</v>
      </c>
      <c r="CE41" s="122">
        <v>0.6</v>
      </c>
      <c r="CF41" s="121" t="s">
        <v>48</v>
      </c>
      <c r="CG41" s="122">
        <v>0.3</v>
      </c>
      <c r="CH41" s="121" t="s">
        <v>48</v>
      </c>
      <c r="CI41" s="121" t="s">
        <v>48</v>
      </c>
      <c r="CJ41" s="121" t="s">
        <v>48</v>
      </c>
      <c r="CK41" s="122">
        <v>0.3</v>
      </c>
      <c r="CL41" s="122">
        <v>1.4</v>
      </c>
      <c r="CM41" s="122">
        <v>0.4</v>
      </c>
      <c r="CN41" s="121" t="s">
        <v>48</v>
      </c>
      <c r="CO41" s="121" t="s">
        <v>48</v>
      </c>
      <c r="CP41" s="121" t="s">
        <v>48</v>
      </c>
      <c r="CQ41" s="121" t="s">
        <v>48</v>
      </c>
      <c r="CR41" s="121" t="s">
        <v>48</v>
      </c>
      <c r="CS41" s="121" t="s">
        <v>48</v>
      </c>
      <c r="CT41" s="121" t="s">
        <v>48</v>
      </c>
      <c r="CU41" s="121" t="s">
        <v>159</v>
      </c>
      <c r="CV41" s="121" t="s">
        <v>159</v>
      </c>
      <c r="CW41" s="122">
        <v>0.82</v>
      </c>
      <c r="CX41" s="121" t="s">
        <v>159</v>
      </c>
      <c r="CY41" s="121" t="s">
        <v>159</v>
      </c>
      <c r="CZ41" s="121" t="s">
        <v>159</v>
      </c>
      <c r="DA41" s="121" t="s">
        <v>159</v>
      </c>
      <c r="DB41" s="121" t="s">
        <v>159</v>
      </c>
      <c r="DC41" s="121" t="s">
        <v>159</v>
      </c>
      <c r="DD41" s="121" t="s">
        <v>159</v>
      </c>
      <c r="DE41" s="121" t="s">
        <v>159</v>
      </c>
      <c r="DF41" s="121" t="s">
        <v>159</v>
      </c>
      <c r="DG41" s="121" t="s">
        <v>159</v>
      </c>
      <c r="DH41" s="121" t="s">
        <v>159</v>
      </c>
      <c r="DI41" s="121" t="s">
        <v>159</v>
      </c>
      <c r="DJ41" s="121" t="s">
        <v>159</v>
      </c>
      <c r="DK41" s="121" t="s">
        <v>159</v>
      </c>
      <c r="DL41" s="121" t="s">
        <v>159</v>
      </c>
      <c r="DM41" s="121" t="s">
        <v>159</v>
      </c>
      <c r="DN41" s="121" t="s">
        <v>159</v>
      </c>
      <c r="DO41" s="121" t="s">
        <v>159</v>
      </c>
      <c r="DP41" s="121" t="s">
        <v>159</v>
      </c>
      <c r="DQ41" s="121" t="s">
        <v>159</v>
      </c>
      <c r="DR41" s="121" t="s">
        <v>159</v>
      </c>
      <c r="DS41" s="121" t="s">
        <v>159</v>
      </c>
      <c r="DT41" s="121" t="s">
        <v>159</v>
      </c>
      <c r="DU41" s="121" t="s">
        <v>159</v>
      </c>
      <c r="DV41" s="121" t="s">
        <v>159</v>
      </c>
      <c r="DW41" s="121" t="s">
        <v>159</v>
      </c>
      <c r="DX41" s="121" t="s">
        <v>159</v>
      </c>
      <c r="DY41" s="121" t="s">
        <v>159</v>
      </c>
      <c r="DZ41" s="121" t="s">
        <v>159</v>
      </c>
      <c r="EA41" s="121" t="s">
        <v>159</v>
      </c>
      <c r="EB41" s="111" t="s">
        <v>6</v>
      </c>
      <c r="EC41" s="111" t="s">
        <v>6</v>
      </c>
    </row>
    <row r="42" spans="1:134" ht="15" x14ac:dyDescent="0.25">
      <c r="A42" s="91" t="s">
        <v>49</v>
      </c>
      <c r="B42" s="121" t="s">
        <v>13</v>
      </c>
      <c r="C42" s="121" t="s">
        <v>6</v>
      </c>
      <c r="D42" s="121"/>
      <c r="E42" s="121" t="s">
        <v>50</v>
      </c>
      <c r="F42" s="121">
        <v>2E-3</v>
      </c>
      <c r="G42" s="121">
        <v>2E-3</v>
      </c>
      <c r="H42" s="121">
        <v>2E-3</v>
      </c>
      <c r="I42" s="121">
        <v>2E-3</v>
      </c>
      <c r="J42" s="121">
        <v>2E-3</v>
      </c>
      <c r="K42" s="121" t="s">
        <v>50</v>
      </c>
      <c r="L42" s="121" t="s">
        <v>50</v>
      </c>
      <c r="M42" s="121">
        <v>2E-3</v>
      </c>
      <c r="N42" s="121">
        <v>2E-3</v>
      </c>
      <c r="O42" s="121">
        <v>2E-3</v>
      </c>
      <c r="P42" s="121">
        <v>2E-3</v>
      </c>
      <c r="Q42" s="121">
        <v>2E-3</v>
      </c>
      <c r="R42" s="121">
        <v>2E-3</v>
      </c>
      <c r="S42" s="121" t="s">
        <v>50</v>
      </c>
      <c r="T42" s="121" t="s">
        <v>50</v>
      </c>
      <c r="U42" s="121">
        <v>2E-3</v>
      </c>
      <c r="V42" s="121">
        <v>2E-3</v>
      </c>
      <c r="W42" s="121">
        <v>2E-3</v>
      </c>
      <c r="X42" s="121">
        <v>2E-3</v>
      </c>
      <c r="Y42" s="121" t="s">
        <v>50</v>
      </c>
      <c r="Z42" s="121">
        <v>4.0000000000000001E-3</v>
      </c>
      <c r="AA42" s="121">
        <v>2E-3</v>
      </c>
      <c r="AB42" s="121">
        <v>4.0000000000000001E-3</v>
      </c>
      <c r="AC42" s="121">
        <v>2E-3</v>
      </c>
      <c r="AD42" s="121">
        <v>2E-3</v>
      </c>
      <c r="AE42" s="121">
        <v>2E-3</v>
      </c>
      <c r="AF42" s="121" t="s">
        <v>50</v>
      </c>
      <c r="AG42" s="121">
        <v>2E-3</v>
      </c>
      <c r="AH42" s="121">
        <v>2E-3</v>
      </c>
      <c r="AI42" s="121">
        <v>2E-3</v>
      </c>
      <c r="AJ42" s="121">
        <v>2E-3</v>
      </c>
      <c r="AK42" s="121">
        <v>2E-3</v>
      </c>
      <c r="AL42" s="121">
        <v>2E-3</v>
      </c>
      <c r="AM42" s="121" t="s">
        <v>50</v>
      </c>
      <c r="AN42" s="121">
        <v>2E-3</v>
      </c>
      <c r="AO42" s="121">
        <v>2E-3</v>
      </c>
      <c r="AP42" s="121">
        <v>2E-3</v>
      </c>
      <c r="AQ42" s="121">
        <v>2E-3</v>
      </c>
      <c r="AR42" s="121">
        <v>2E-3</v>
      </c>
      <c r="AS42" s="234" t="s">
        <v>6</v>
      </c>
      <c r="AT42" s="121">
        <v>2E-3</v>
      </c>
      <c r="AU42" s="121">
        <v>2E-3</v>
      </c>
      <c r="AV42" s="121">
        <v>2E-3</v>
      </c>
      <c r="AW42" s="121">
        <v>2E-3</v>
      </c>
      <c r="AX42" s="121">
        <v>2E-3</v>
      </c>
      <c r="AY42" s="121" t="s">
        <v>50</v>
      </c>
      <c r="AZ42" s="121">
        <v>2E-3</v>
      </c>
      <c r="BA42" s="121" t="s">
        <v>50</v>
      </c>
      <c r="BB42" s="121">
        <v>2E-3</v>
      </c>
      <c r="BC42" s="121">
        <v>2E-3</v>
      </c>
      <c r="BD42" s="121">
        <v>2E-3</v>
      </c>
      <c r="BE42" s="121" t="s">
        <v>50</v>
      </c>
      <c r="BF42" s="121" t="s">
        <v>50</v>
      </c>
      <c r="BG42" s="121">
        <v>2E-3</v>
      </c>
      <c r="BH42" s="121" t="s">
        <v>50</v>
      </c>
      <c r="BI42" s="121">
        <v>2E-3</v>
      </c>
      <c r="BJ42" s="121">
        <v>2E-3</v>
      </c>
      <c r="BK42" s="121" t="s">
        <v>50</v>
      </c>
      <c r="BL42" s="121" t="s">
        <v>50</v>
      </c>
      <c r="BM42" s="121" t="s">
        <v>50</v>
      </c>
      <c r="BN42" s="121" t="s">
        <v>50</v>
      </c>
      <c r="BO42" s="121" t="s">
        <v>50</v>
      </c>
      <c r="BP42" s="121" t="s">
        <v>50</v>
      </c>
      <c r="BQ42" s="121" t="s">
        <v>50</v>
      </c>
      <c r="BR42" s="121" t="s">
        <v>50</v>
      </c>
      <c r="BS42" s="121" t="s">
        <v>50</v>
      </c>
      <c r="BT42" s="121" t="s">
        <v>50</v>
      </c>
      <c r="BU42" s="121" t="s">
        <v>50</v>
      </c>
      <c r="BV42" s="121" t="s">
        <v>50</v>
      </c>
      <c r="BW42" s="121" t="s">
        <v>50</v>
      </c>
      <c r="BX42" s="121" t="s">
        <v>51</v>
      </c>
      <c r="BY42" s="121" t="s">
        <v>51</v>
      </c>
      <c r="BZ42" s="121" t="s">
        <v>51</v>
      </c>
      <c r="CA42" s="121" t="s">
        <v>51</v>
      </c>
      <c r="CB42" s="121" t="s">
        <v>51</v>
      </c>
      <c r="CC42" s="121" t="s">
        <v>51</v>
      </c>
      <c r="CD42" s="121" t="s">
        <v>51</v>
      </c>
      <c r="CE42" s="121" t="s">
        <v>51</v>
      </c>
      <c r="CF42" s="121" t="s">
        <v>51</v>
      </c>
      <c r="CG42" s="121" t="s">
        <v>51</v>
      </c>
      <c r="CH42" s="121" t="s">
        <v>51</v>
      </c>
      <c r="CI42" s="121" t="s">
        <v>51</v>
      </c>
      <c r="CJ42" s="121" t="s">
        <v>51</v>
      </c>
      <c r="CK42" s="121" t="s">
        <v>51</v>
      </c>
      <c r="CL42" s="121" t="s">
        <v>51</v>
      </c>
      <c r="CM42" s="121" t="s">
        <v>51</v>
      </c>
      <c r="CN42" s="121" t="s">
        <v>51</v>
      </c>
      <c r="CO42" s="121" t="s">
        <v>51</v>
      </c>
      <c r="CP42" s="121" t="s">
        <v>51</v>
      </c>
      <c r="CQ42" s="121" t="s">
        <v>51</v>
      </c>
      <c r="CR42" s="121" t="s">
        <v>51</v>
      </c>
      <c r="CS42" s="121" t="s">
        <v>51</v>
      </c>
      <c r="CT42" s="121" t="s">
        <v>51</v>
      </c>
      <c r="CU42" s="121" t="s">
        <v>222</v>
      </c>
      <c r="CV42" s="121" t="s">
        <v>222</v>
      </c>
      <c r="CW42" s="121" t="s">
        <v>222</v>
      </c>
      <c r="CX42" s="121" t="s">
        <v>222</v>
      </c>
      <c r="CY42" s="121" t="s">
        <v>222</v>
      </c>
      <c r="CZ42" s="121" t="s">
        <v>222</v>
      </c>
      <c r="DA42" s="121" t="s">
        <v>222</v>
      </c>
      <c r="DB42" s="121" t="s">
        <v>222</v>
      </c>
      <c r="DC42" s="121" t="s">
        <v>222</v>
      </c>
      <c r="DD42" s="121" t="s">
        <v>222</v>
      </c>
      <c r="DE42" s="121" t="s">
        <v>222</v>
      </c>
      <c r="DF42" s="121" t="s">
        <v>222</v>
      </c>
      <c r="DG42" s="121" t="s">
        <v>222</v>
      </c>
      <c r="DH42" s="121" t="s">
        <v>222</v>
      </c>
      <c r="DI42" s="121" t="s">
        <v>222</v>
      </c>
      <c r="DJ42" s="121" t="s">
        <v>222</v>
      </c>
      <c r="DK42" s="121" t="s">
        <v>222</v>
      </c>
      <c r="DL42" s="121" t="s">
        <v>222</v>
      </c>
      <c r="DM42" s="121" t="s">
        <v>222</v>
      </c>
      <c r="DN42" s="121" t="s">
        <v>222</v>
      </c>
      <c r="DO42" s="121" t="s">
        <v>222</v>
      </c>
      <c r="DP42" s="121" t="s">
        <v>222</v>
      </c>
      <c r="DQ42" s="121" t="s">
        <v>222</v>
      </c>
      <c r="DR42" s="121" t="s">
        <v>222</v>
      </c>
      <c r="DS42" s="121" t="s">
        <v>222</v>
      </c>
      <c r="DT42" s="121" t="s">
        <v>222</v>
      </c>
      <c r="DU42" s="121" t="s">
        <v>222</v>
      </c>
      <c r="DV42" s="121" t="s">
        <v>222</v>
      </c>
      <c r="DW42" s="121" t="s">
        <v>222</v>
      </c>
      <c r="DX42" s="121" t="s">
        <v>222</v>
      </c>
      <c r="DY42" s="121" t="s">
        <v>222</v>
      </c>
      <c r="DZ42" s="121" t="s">
        <v>222</v>
      </c>
      <c r="EA42" s="121" t="s">
        <v>222</v>
      </c>
      <c r="EB42" s="80" t="s">
        <v>407</v>
      </c>
      <c r="EC42" s="111">
        <v>0.1</v>
      </c>
      <c r="ED42" s="55"/>
    </row>
    <row r="43" spans="1:134" ht="15" x14ac:dyDescent="0.25">
      <c r="A43" s="91" t="s">
        <v>52</v>
      </c>
      <c r="B43" s="121" t="s">
        <v>13</v>
      </c>
      <c r="C43" s="121" t="s">
        <v>6</v>
      </c>
      <c r="D43" s="121"/>
      <c r="E43" s="121">
        <v>2E-3</v>
      </c>
      <c r="F43" s="121" t="s">
        <v>50</v>
      </c>
      <c r="G43" s="121" t="s">
        <v>50</v>
      </c>
      <c r="H43" s="121" t="s">
        <v>50</v>
      </c>
      <c r="I43" s="121">
        <v>2E-3</v>
      </c>
      <c r="J43" s="121">
        <v>6.0000000000000001E-3</v>
      </c>
      <c r="K43" s="121" t="s">
        <v>50</v>
      </c>
      <c r="L43" s="121">
        <v>2E-3</v>
      </c>
      <c r="M43" s="121" t="s">
        <v>50</v>
      </c>
      <c r="N43" s="121">
        <v>2E-3</v>
      </c>
      <c r="O43" s="121" t="s">
        <v>50</v>
      </c>
      <c r="P43" s="121" t="s">
        <v>50</v>
      </c>
      <c r="Q43" s="121">
        <v>2E-3</v>
      </c>
      <c r="R43" s="121">
        <v>2E-3</v>
      </c>
      <c r="S43" s="121" t="s">
        <v>50</v>
      </c>
      <c r="T43" s="121" t="s">
        <v>50</v>
      </c>
      <c r="U43" s="121">
        <v>2.4E-2</v>
      </c>
      <c r="V43" s="121" t="s">
        <v>50</v>
      </c>
      <c r="W43" s="121" t="s">
        <v>50</v>
      </c>
      <c r="X43" s="121">
        <v>2E-3</v>
      </c>
      <c r="Y43" s="121">
        <v>2E-3</v>
      </c>
      <c r="Z43" s="121">
        <v>2E-3</v>
      </c>
      <c r="AA43" s="121">
        <v>4.0000000000000001E-3</v>
      </c>
      <c r="AB43" s="121">
        <v>2E-3</v>
      </c>
      <c r="AC43" s="121">
        <v>4.0000000000000001E-3</v>
      </c>
      <c r="AD43" s="121">
        <v>2E-3</v>
      </c>
      <c r="AE43" s="121">
        <v>2E-3</v>
      </c>
      <c r="AF43" s="121">
        <v>2E-3</v>
      </c>
      <c r="AG43" s="121">
        <v>8.0000000000000002E-3</v>
      </c>
      <c r="AH43" s="121">
        <v>2E-3</v>
      </c>
      <c r="AI43" s="121">
        <v>2E-3</v>
      </c>
      <c r="AJ43" s="121">
        <v>2E-3</v>
      </c>
      <c r="AK43" s="121">
        <v>2E-3</v>
      </c>
      <c r="AL43" s="121" t="s">
        <v>50</v>
      </c>
      <c r="AM43" s="121" t="s">
        <v>50</v>
      </c>
      <c r="AN43" s="121">
        <v>2E-3</v>
      </c>
      <c r="AO43" s="121" t="s">
        <v>50</v>
      </c>
      <c r="AP43" s="121">
        <v>2E-3</v>
      </c>
      <c r="AQ43" s="121">
        <v>4.0000000000000001E-3</v>
      </c>
      <c r="AR43" s="121">
        <v>4.0000000000000001E-3</v>
      </c>
      <c r="AS43" s="234" t="s">
        <v>6</v>
      </c>
      <c r="AT43" s="121">
        <v>2E-3</v>
      </c>
      <c r="AU43" s="121">
        <v>2E-3</v>
      </c>
      <c r="AV43" s="121" t="s">
        <v>50</v>
      </c>
      <c r="AW43" s="121" t="s">
        <v>50</v>
      </c>
      <c r="AX43" s="121">
        <v>0.1</v>
      </c>
      <c r="AY43" s="121">
        <v>4.3999999999999997E-2</v>
      </c>
      <c r="AZ43" s="121">
        <v>0.02</v>
      </c>
      <c r="BA43" s="121" t="s">
        <v>50</v>
      </c>
      <c r="BB43" s="121">
        <v>2E-3</v>
      </c>
      <c r="BC43" s="121">
        <v>2E-3</v>
      </c>
      <c r="BD43" s="121">
        <v>0.01</v>
      </c>
      <c r="BE43" s="121">
        <v>2E-3</v>
      </c>
      <c r="BF43" s="121">
        <v>6.0000000000000001E-3</v>
      </c>
      <c r="BG43" s="121" t="s">
        <v>50</v>
      </c>
      <c r="BH43" s="121" t="s">
        <v>50</v>
      </c>
      <c r="BI43" s="121">
        <v>2E-3</v>
      </c>
      <c r="BJ43" s="121">
        <v>2E-3</v>
      </c>
      <c r="BK43" s="121">
        <v>2E-3</v>
      </c>
      <c r="BL43" s="121">
        <v>2E-3</v>
      </c>
      <c r="BM43" s="121" t="s">
        <v>50</v>
      </c>
      <c r="BN43" s="121" t="s">
        <v>50</v>
      </c>
      <c r="BO43" s="121" t="s">
        <v>50</v>
      </c>
      <c r="BP43" s="121" t="s">
        <v>50</v>
      </c>
      <c r="BQ43" s="121">
        <v>2E-3</v>
      </c>
      <c r="BR43" s="121" t="s">
        <v>50</v>
      </c>
      <c r="BS43" s="121">
        <v>3.5999999999999997E-2</v>
      </c>
      <c r="BT43" s="121">
        <v>2.4E-2</v>
      </c>
      <c r="BU43" s="121" t="s">
        <v>50</v>
      </c>
      <c r="BV43" s="121">
        <v>2E-3</v>
      </c>
      <c r="BW43" s="121" t="s">
        <v>50</v>
      </c>
      <c r="BX43" s="121" t="s">
        <v>51</v>
      </c>
      <c r="BY43" s="121">
        <v>6.0000000000000001E-3</v>
      </c>
      <c r="BZ43" s="121" t="s">
        <v>51</v>
      </c>
      <c r="CA43" s="121" t="s">
        <v>51</v>
      </c>
      <c r="CB43" s="121" t="s">
        <v>51</v>
      </c>
      <c r="CC43" s="121" t="s">
        <v>51</v>
      </c>
      <c r="CD43" s="121" t="s">
        <v>51</v>
      </c>
      <c r="CE43" s="122">
        <v>4.0000000000000001E-3</v>
      </c>
      <c r="CF43" s="121" t="s">
        <v>51</v>
      </c>
      <c r="CG43" s="121" t="s">
        <v>51</v>
      </c>
      <c r="CH43" s="121" t="s">
        <v>51</v>
      </c>
      <c r="CI43" s="122">
        <v>0.02</v>
      </c>
      <c r="CJ43" s="121" t="s">
        <v>51</v>
      </c>
      <c r="CK43" s="121" t="s">
        <v>51</v>
      </c>
      <c r="CL43" s="121" t="s">
        <v>51</v>
      </c>
      <c r="CM43" s="121" t="s">
        <v>51</v>
      </c>
      <c r="CN43" s="122">
        <v>0.02</v>
      </c>
      <c r="CO43" s="122">
        <v>4.0000000000000001E-3</v>
      </c>
      <c r="CP43" s="121" t="s">
        <v>51</v>
      </c>
      <c r="CQ43" s="121" t="s">
        <v>51</v>
      </c>
      <c r="CR43" s="122">
        <v>0.01</v>
      </c>
      <c r="CS43" s="122">
        <v>0.01</v>
      </c>
      <c r="CT43" s="121" t="s">
        <v>51</v>
      </c>
      <c r="CU43" s="111" t="s">
        <v>6</v>
      </c>
      <c r="CV43" s="111" t="s">
        <v>6</v>
      </c>
      <c r="CW43" s="111" t="s">
        <v>6</v>
      </c>
      <c r="CX43" s="111" t="s">
        <v>6</v>
      </c>
      <c r="CY43" s="111" t="s">
        <v>6</v>
      </c>
      <c r="CZ43" s="111" t="s">
        <v>6</v>
      </c>
      <c r="DA43" s="111" t="s">
        <v>6</v>
      </c>
      <c r="DB43" s="111" t="s">
        <v>6</v>
      </c>
      <c r="DC43" s="111" t="s">
        <v>6</v>
      </c>
      <c r="DD43" s="111" t="s">
        <v>6</v>
      </c>
      <c r="DE43" s="111" t="s">
        <v>6</v>
      </c>
      <c r="DF43" s="111" t="s">
        <v>6</v>
      </c>
      <c r="DG43" s="111" t="s">
        <v>6</v>
      </c>
      <c r="DH43" s="111" t="s">
        <v>6</v>
      </c>
      <c r="DI43" s="111" t="s">
        <v>6</v>
      </c>
      <c r="DJ43" s="111" t="s">
        <v>6</v>
      </c>
      <c r="DK43" s="111" t="s">
        <v>6</v>
      </c>
      <c r="DL43" s="111" t="s">
        <v>6</v>
      </c>
      <c r="DM43" s="111" t="s">
        <v>6</v>
      </c>
      <c r="DN43" s="111" t="s">
        <v>6</v>
      </c>
      <c r="DO43" s="111" t="s">
        <v>6</v>
      </c>
      <c r="DP43" s="111" t="s">
        <v>6</v>
      </c>
      <c r="DQ43" s="111" t="s">
        <v>6</v>
      </c>
      <c r="DR43" s="111" t="s">
        <v>6</v>
      </c>
      <c r="DS43" s="111" t="s">
        <v>6</v>
      </c>
      <c r="DT43" s="111" t="s">
        <v>6</v>
      </c>
      <c r="DU43" s="111" t="s">
        <v>6</v>
      </c>
      <c r="DV43" s="111" t="s">
        <v>6</v>
      </c>
      <c r="DW43" s="111" t="s">
        <v>6</v>
      </c>
      <c r="DX43" s="111" t="s">
        <v>6</v>
      </c>
      <c r="DY43" s="111" t="s">
        <v>6</v>
      </c>
      <c r="DZ43" s="111" t="s">
        <v>6</v>
      </c>
      <c r="EA43" s="111" t="s">
        <v>6</v>
      </c>
      <c r="EB43" s="111" t="s">
        <v>6</v>
      </c>
      <c r="EC43" s="111" t="s">
        <v>6</v>
      </c>
    </row>
    <row r="44" spans="1:134" ht="15" x14ac:dyDescent="0.25">
      <c r="A44" s="91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21"/>
      <c r="CA44" s="121"/>
      <c r="CB44" s="121"/>
      <c r="CC44" s="121"/>
      <c r="CD44" s="121"/>
      <c r="CE44" s="121"/>
      <c r="CF44" s="121"/>
      <c r="CG44" s="121"/>
      <c r="CH44" s="121"/>
      <c r="CI44" s="121"/>
      <c r="CJ44" s="121"/>
      <c r="CK44" s="121"/>
      <c r="CL44" s="121"/>
      <c r="CM44" s="121"/>
      <c r="CN44" s="121"/>
      <c r="CO44" s="121"/>
      <c r="CP44" s="121"/>
      <c r="CQ44" s="121"/>
      <c r="CR44" s="121"/>
      <c r="CS44" s="121"/>
      <c r="CT44" s="121"/>
      <c r="CU44" s="121"/>
      <c r="CV44" s="121"/>
      <c r="CW44" s="121"/>
      <c r="CX44" s="121"/>
      <c r="CY44" s="121"/>
      <c r="CZ44" s="121"/>
      <c r="DA44" s="121"/>
      <c r="DB44" s="121"/>
      <c r="DC44" s="121"/>
      <c r="DD44" s="121"/>
      <c r="DE44" s="121"/>
      <c r="DF44" s="121"/>
      <c r="DG44" s="121"/>
      <c r="DH44" s="121"/>
      <c r="DI44" s="121"/>
      <c r="DJ44" s="121"/>
      <c r="DK44" s="121"/>
      <c r="DL44" s="121"/>
      <c r="DM44" s="121"/>
      <c r="DN44" s="121"/>
      <c r="DO44" s="121"/>
      <c r="DP44" s="121"/>
      <c r="DQ44" s="121"/>
      <c r="DR44" s="121"/>
      <c r="DS44" s="121"/>
      <c r="DT44" s="121"/>
      <c r="DU44" s="121"/>
      <c r="DV44" s="121"/>
      <c r="DW44" s="121"/>
      <c r="DX44" s="121"/>
      <c r="DY44" s="121"/>
      <c r="DZ44" s="121"/>
      <c r="EA44" s="121"/>
      <c r="EB44" s="111"/>
      <c r="EC44" s="111"/>
    </row>
    <row r="45" spans="1:134" ht="15" x14ac:dyDescent="0.25">
      <c r="A45" s="91" t="s">
        <v>53</v>
      </c>
      <c r="B45" s="121"/>
      <c r="C45" s="121"/>
      <c r="D45" s="121"/>
      <c r="E45" s="121" t="s">
        <v>129</v>
      </c>
      <c r="F45" s="121" t="s">
        <v>129</v>
      </c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21"/>
      <c r="CA45" s="121"/>
      <c r="CB45" s="121"/>
      <c r="CC45" s="121"/>
      <c r="CD45" s="121"/>
      <c r="CE45" s="121"/>
      <c r="CF45" s="121"/>
      <c r="CG45" s="121"/>
      <c r="CH45" s="121"/>
      <c r="CI45" s="121"/>
      <c r="CJ45" s="121"/>
      <c r="CK45" s="121"/>
      <c r="CL45" s="121"/>
      <c r="CM45" s="121"/>
      <c r="CN45" s="121"/>
      <c r="CO45" s="121"/>
      <c r="CP45" s="121"/>
      <c r="CQ45" s="121"/>
      <c r="CR45" s="121"/>
      <c r="CS45" s="121"/>
      <c r="CT45" s="121"/>
      <c r="CU45" s="121"/>
      <c r="CV45" s="121"/>
      <c r="CW45" s="121"/>
      <c r="CX45" s="121"/>
      <c r="CY45" s="121"/>
      <c r="CZ45" s="121"/>
      <c r="DA45" s="121"/>
      <c r="DB45" s="121"/>
      <c r="DC45" s="121"/>
      <c r="DD45" s="121"/>
      <c r="DE45" s="121"/>
      <c r="DF45" s="121"/>
      <c r="DG45" s="121"/>
      <c r="DH45" s="121"/>
      <c r="DI45" s="121"/>
      <c r="DJ45" s="121"/>
      <c r="DK45" s="121"/>
      <c r="DL45" s="121"/>
      <c r="DM45" s="121"/>
      <c r="DN45" s="121"/>
      <c r="DO45" s="121"/>
      <c r="DP45" s="121"/>
      <c r="DQ45" s="121"/>
      <c r="DR45" s="121"/>
      <c r="DS45" s="121"/>
      <c r="DT45" s="121"/>
      <c r="DU45" s="121"/>
      <c r="DV45" s="121"/>
      <c r="DW45" s="121"/>
      <c r="DX45" s="121"/>
      <c r="DY45" s="121"/>
      <c r="DZ45" s="121"/>
      <c r="EA45" s="121"/>
      <c r="EB45" s="111"/>
      <c r="EC45" s="111"/>
    </row>
    <row r="46" spans="1:134" ht="15" x14ac:dyDescent="0.25">
      <c r="A46" s="91" t="s">
        <v>54</v>
      </c>
      <c r="B46" s="121" t="s">
        <v>13</v>
      </c>
      <c r="C46" s="121" t="s">
        <v>6</v>
      </c>
      <c r="D46" s="121"/>
      <c r="E46" s="121">
        <v>5.0999999999999997E-2</v>
      </c>
      <c r="F46" s="220">
        <v>0.26800000000000002</v>
      </c>
      <c r="G46" s="220">
        <v>5.25</v>
      </c>
      <c r="H46" s="121">
        <v>4.8000000000000001E-2</v>
      </c>
      <c r="I46" s="220">
        <v>0.13600000000000001</v>
      </c>
      <c r="J46" s="121">
        <v>7.5999999999999998E-2</v>
      </c>
      <c r="K46" s="121">
        <v>2.7E-2</v>
      </c>
      <c r="L46" s="121">
        <v>6.2E-2</v>
      </c>
      <c r="M46" s="121">
        <v>0.04</v>
      </c>
      <c r="N46" s="220">
        <v>0.29699999999999999</v>
      </c>
      <c r="O46" s="220">
        <v>0.158</v>
      </c>
      <c r="P46" s="121">
        <v>8.2000000000000003E-2</v>
      </c>
      <c r="Q46" s="121">
        <v>0.03</v>
      </c>
      <c r="R46" s="121">
        <v>2.1999999999999999E-2</v>
      </c>
      <c r="S46" s="121">
        <v>0.02</v>
      </c>
      <c r="T46" s="121">
        <v>2.7E-2</v>
      </c>
      <c r="U46" s="121">
        <v>1.4999999999999999E-2</v>
      </c>
      <c r="V46" s="121">
        <v>1.4E-2</v>
      </c>
      <c r="W46" s="121">
        <v>2.4E-2</v>
      </c>
      <c r="X46" s="121">
        <v>1.7000000000000001E-2</v>
      </c>
      <c r="Y46" s="121">
        <v>1.2999999999999999E-2</v>
      </c>
      <c r="Z46" s="121">
        <v>3.5000000000000003E-2</v>
      </c>
      <c r="AA46" s="220">
        <v>1.44</v>
      </c>
      <c r="AB46" s="220">
        <v>5.94</v>
      </c>
      <c r="AC46" s="121">
        <v>4.2000000000000003E-2</v>
      </c>
      <c r="AD46" s="121">
        <v>3.2000000000000001E-2</v>
      </c>
      <c r="AE46" s="121">
        <v>1.6E-2</v>
      </c>
      <c r="AF46" s="121">
        <v>1.2E-2</v>
      </c>
      <c r="AG46" s="121">
        <v>1.4999999999999999E-2</v>
      </c>
      <c r="AH46" s="121">
        <v>7.0000000000000001E-3</v>
      </c>
      <c r="AI46" s="121">
        <v>7.0000000000000007E-2</v>
      </c>
      <c r="AJ46" s="121">
        <v>1.4999999999999999E-2</v>
      </c>
      <c r="AK46" s="121" t="s">
        <v>6</v>
      </c>
      <c r="AL46" s="121">
        <v>5.0000000000000001E-3</v>
      </c>
      <c r="AM46" s="121">
        <v>1.6E-2</v>
      </c>
      <c r="AN46" s="121">
        <v>1.4E-2</v>
      </c>
      <c r="AO46" s="121">
        <v>0.01</v>
      </c>
      <c r="AP46" s="121">
        <v>6.0000000000000001E-3</v>
      </c>
      <c r="AQ46" s="220">
        <v>0.1</v>
      </c>
      <c r="AR46" s="121">
        <v>1.2999999999999999E-2</v>
      </c>
      <c r="AS46" s="121">
        <v>6.0000000000000001E-3</v>
      </c>
      <c r="AT46" s="121">
        <v>0.06</v>
      </c>
      <c r="AU46" s="220">
        <v>3.99</v>
      </c>
      <c r="AV46" s="220">
        <v>0.94299999999999995</v>
      </c>
      <c r="AW46" s="220">
        <v>0.122</v>
      </c>
      <c r="AX46" s="220">
        <v>15.9</v>
      </c>
      <c r="AY46" s="220">
        <v>1.39</v>
      </c>
      <c r="AZ46" s="121">
        <v>9.4E-2</v>
      </c>
      <c r="BA46" s="121">
        <v>8.5999999999999993E-2</v>
      </c>
      <c r="BB46" s="220">
        <v>0.28799999999999998</v>
      </c>
      <c r="BC46" s="220">
        <v>0.23499999999999999</v>
      </c>
      <c r="BD46" s="121">
        <v>7.3999999999999996E-2</v>
      </c>
      <c r="BE46" s="121">
        <v>4.3999999999999997E-2</v>
      </c>
      <c r="BF46" s="121">
        <v>1.2999999999999999E-2</v>
      </c>
      <c r="BG46" s="121">
        <v>9.9000000000000005E-2</v>
      </c>
      <c r="BH46" s="121">
        <v>1.7000000000000001E-2</v>
      </c>
      <c r="BI46" s="121">
        <v>2.1999999999999999E-2</v>
      </c>
      <c r="BJ46" s="121">
        <v>2.7E-2</v>
      </c>
      <c r="BK46" s="121">
        <v>8.9999999999999993E-3</v>
      </c>
      <c r="BL46" s="220">
        <v>0.56200000000000006</v>
      </c>
      <c r="BM46" s="220">
        <v>0.44900000000000001</v>
      </c>
      <c r="BN46" s="121">
        <v>8.5999999999999993E-2</v>
      </c>
      <c r="BO46" s="121">
        <v>6.6000000000000003E-2</v>
      </c>
      <c r="BP46" s="121">
        <v>3.9E-2</v>
      </c>
      <c r="BQ46" s="220">
        <v>0.13100000000000001</v>
      </c>
      <c r="BR46" s="121">
        <v>9.5000000000000001E-2</v>
      </c>
      <c r="BS46" s="220">
        <v>0.16500000000000001</v>
      </c>
      <c r="BT46" s="121">
        <v>5.8999999999999997E-2</v>
      </c>
      <c r="BU46" s="121">
        <v>3.6999999999999998E-2</v>
      </c>
      <c r="BV46" s="121">
        <v>4.1000000000000002E-2</v>
      </c>
      <c r="BW46" s="121">
        <v>2.4E-2</v>
      </c>
      <c r="BX46" s="121">
        <v>8.9999999999999993E-3</v>
      </c>
      <c r="BY46" s="121">
        <v>0.01</v>
      </c>
      <c r="BZ46" s="121">
        <v>8.9999999999999993E-3</v>
      </c>
      <c r="CA46" s="121">
        <v>0.01</v>
      </c>
      <c r="CB46" s="122">
        <v>8.1000000000000003E-2</v>
      </c>
      <c r="CC46" s="222">
        <v>0.10100000000000001</v>
      </c>
      <c r="CD46" s="122">
        <v>5.2999999999999999E-2</v>
      </c>
      <c r="CE46" s="222">
        <v>0.19800000000000001</v>
      </c>
      <c r="CF46" s="122">
        <v>5.8000000000000003E-2</v>
      </c>
      <c r="CG46" s="122">
        <v>4.8000000000000001E-2</v>
      </c>
      <c r="CH46" s="122">
        <v>0.08</v>
      </c>
      <c r="CI46" s="222">
        <v>0.112</v>
      </c>
      <c r="CJ46" s="122">
        <v>8.4000000000000005E-2</v>
      </c>
      <c r="CK46" s="122">
        <v>5.3999999999999999E-2</v>
      </c>
      <c r="CL46" s="222">
        <v>5.51</v>
      </c>
      <c r="CM46" s="222">
        <v>0.92200000000000004</v>
      </c>
      <c r="CN46" s="222">
        <v>0.39300000000000002</v>
      </c>
      <c r="CO46" s="122">
        <v>6.4000000000000001E-2</v>
      </c>
      <c r="CP46" s="122">
        <v>6.3E-2</v>
      </c>
      <c r="CQ46" s="122">
        <v>5.7000000000000002E-2</v>
      </c>
      <c r="CR46" s="122">
        <v>2.4E-2</v>
      </c>
      <c r="CS46" s="122">
        <v>1.7000000000000001E-2</v>
      </c>
      <c r="CT46" s="122">
        <v>1.2999999999999999E-2</v>
      </c>
      <c r="CU46" s="122">
        <v>1.43E-2</v>
      </c>
      <c r="CV46" s="122">
        <v>9.9199999999999997E-2</v>
      </c>
      <c r="CW46" s="222">
        <v>2.75</v>
      </c>
      <c r="CX46" s="222">
        <v>0.94799999999999995</v>
      </c>
      <c r="CY46" s="222">
        <v>0.82899999999999996</v>
      </c>
      <c r="CZ46" s="222">
        <v>3.41</v>
      </c>
      <c r="DA46" s="222">
        <v>0.33100000000000002</v>
      </c>
      <c r="DB46" s="222">
        <v>1.45</v>
      </c>
      <c r="DC46" s="122">
        <v>5.33E-2</v>
      </c>
      <c r="DD46" s="122">
        <v>4.7100000000000003E-2</v>
      </c>
      <c r="DE46" s="222">
        <v>0.16700000000000001</v>
      </c>
      <c r="DF46" s="222">
        <v>0.16500000000000001</v>
      </c>
      <c r="DG46" s="122">
        <v>3.7900000000000003E-2</v>
      </c>
      <c r="DH46" s="122">
        <v>3.7400000000000003E-2</v>
      </c>
      <c r="DI46" s="122">
        <v>2.0500000000000001E-2</v>
      </c>
      <c r="DJ46" s="122">
        <v>3.5900000000000001E-2</v>
      </c>
      <c r="DK46" s="122">
        <v>1.66E-2</v>
      </c>
      <c r="DL46" s="122">
        <v>8.3000000000000001E-3</v>
      </c>
      <c r="DM46" s="122">
        <v>8.0000000000000002E-3</v>
      </c>
      <c r="DN46" s="122">
        <v>3.95E-2</v>
      </c>
      <c r="DO46" s="222">
        <v>0.76100000000000001</v>
      </c>
      <c r="DP46" s="222">
        <v>0.13800000000000001</v>
      </c>
      <c r="DQ46" s="122">
        <v>4.9599999999999998E-2</v>
      </c>
      <c r="DR46" s="122">
        <v>2.1100000000000001E-2</v>
      </c>
      <c r="DS46" s="122">
        <v>1.0699999999999999E-2</v>
      </c>
      <c r="DT46" s="122">
        <v>4.7899999999999998E-2</v>
      </c>
      <c r="DU46" s="122">
        <v>4.7500000000000001E-2</v>
      </c>
      <c r="DV46" s="122">
        <v>4.6899999999999997E-2</v>
      </c>
      <c r="DW46" s="122">
        <v>2.35E-2</v>
      </c>
      <c r="DX46" s="122">
        <v>1.9199999999999998E-2</v>
      </c>
      <c r="DY46" s="122">
        <v>1.0800000000000001E-2</v>
      </c>
      <c r="DZ46" s="122">
        <v>9.4999999999999998E-3</v>
      </c>
      <c r="EA46" s="122">
        <v>8.5000000000000006E-3</v>
      </c>
      <c r="EB46" s="111" t="s">
        <v>261</v>
      </c>
      <c r="EC46" s="111" t="s">
        <v>6</v>
      </c>
      <c r="ED46" s="55"/>
    </row>
    <row r="47" spans="1:134" ht="15" x14ac:dyDescent="0.25">
      <c r="A47" s="91" t="s">
        <v>55</v>
      </c>
      <c r="B47" s="121" t="s">
        <v>13</v>
      </c>
      <c r="C47" s="121" t="s">
        <v>6</v>
      </c>
      <c r="D47" s="121"/>
      <c r="E47" s="121" t="s">
        <v>56</v>
      </c>
      <c r="F47" s="121" t="s">
        <v>56</v>
      </c>
      <c r="G47" s="121">
        <v>1E-3</v>
      </c>
      <c r="H47" s="121" t="s">
        <v>56</v>
      </c>
      <c r="I47" s="121" t="s">
        <v>56</v>
      </c>
      <c r="J47" s="121" t="s">
        <v>56</v>
      </c>
      <c r="K47" s="121">
        <v>2.0000000000000001E-4</v>
      </c>
      <c r="L47" s="121" t="s">
        <v>56</v>
      </c>
      <c r="M47" s="121" t="s">
        <v>56</v>
      </c>
      <c r="N47" s="121" t="s">
        <v>56</v>
      </c>
      <c r="O47" s="121" t="s">
        <v>56</v>
      </c>
      <c r="P47" s="121" t="s">
        <v>56</v>
      </c>
      <c r="Q47" s="121" t="s">
        <v>56</v>
      </c>
      <c r="R47" s="121" t="s">
        <v>56</v>
      </c>
      <c r="S47" s="121" t="s">
        <v>56</v>
      </c>
      <c r="T47" s="121" t="s">
        <v>56</v>
      </c>
      <c r="U47" s="121" t="s">
        <v>56</v>
      </c>
      <c r="V47" s="121" t="s">
        <v>56</v>
      </c>
      <c r="W47" s="121" t="s">
        <v>56</v>
      </c>
      <c r="X47" s="121">
        <v>2.0000000000000001E-4</v>
      </c>
      <c r="Y47" s="121">
        <v>2.0000000000000001E-4</v>
      </c>
      <c r="Z47" s="121" t="s">
        <v>56</v>
      </c>
      <c r="AA47" s="121">
        <v>2.0000000000000001E-4</v>
      </c>
      <c r="AB47" s="121" t="s">
        <v>57</v>
      </c>
      <c r="AC47" s="121" t="s">
        <v>56</v>
      </c>
      <c r="AD47" s="121" t="s">
        <v>56</v>
      </c>
      <c r="AE47" s="121" t="s">
        <v>56</v>
      </c>
      <c r="AF47" s="121" t="s">
        <v>56</v>
      </c>
      <c r="AG47" s="121" t="s">
        <v>56</v>
      </c>
      <c r="AH47" s="121">
        <v>2.9999999999999997E-4</v>
      </c>
      <c r="AI47" s="121" t="s">
        <v>56</v>
      </c>
      <c r="AJ47" s="121" t="s">
        <v>56</v>
      </c>
      <c r="AK47" s="121" t="s">
        <v>6</v>
      </c>
      <c r="AL47" s="121" t="s">
        <v>56</v>
      </c>
      <c r="AM47" s="121" t="s">
        <v>56</v>
      </c>
      <c r="AN47" s="121" t="s">
        <v>56</v>
      </c>
      <c r="AO47" s="121" t="s">
        <v>56</v>
      </c>
      <c r="AP47" s="121" t="s">
        <v>56</v>
      </c>
      <c r="AQ47" s="121" t="s">
        <v>56</v>
      </c>
      <c r="AR47" s="121" t="s">
        <v>56</v>
      </c>
      <c r="AS47" s="121" t="s">
        <v>56</v>
      </c>
      <c r="AT47" s="121" t="s">
        <v>56</v>
      </c>
      <c r="AU47" s="121">
        <v>2.0000000000000001E-4</v>
      </c>
      <c r="AV47" s="121" t="s">
        <v>56</v>
      </c>
      <c r="AW47" s="121" t="s">
        <v>56</v>
      </c>
      <c r="AX47" s="121" t="s">
        <v>57</v>
      </c>
      <c r="AY47" s="121">
        <v>2.0000000000000001E-4</v>
      </c>
      <c r="AZ47" s="121" t="s">
        <v>56</v>
      </c>
      <c r="BA47" s="121" t="s">
        <v>50</v>
      </c>
      <c r="BB47" s="121" t="s">
        <v>56</v>
      </c>
      <c r="BC47" s="121" t="s">
        <v>56</v>
      </c>
      <c r="BD47" s="121" t="s">
        <v>56</v>
      </c>
      <c r="BE47" s="121" t="s">
        <v>56</v>
      </c>
      <c r="BF47" s="121" t="s">
        <v>56</v>
      </c>
      <c r="BG47" s="121" t="s">
        <v>56</v>
      </c>
      <c r="BH47" s="121">
        <v>2.9999999999999997E-4</v>
      </c>
      <c r="BI47" s="121">
        <v>2.0000000000000001E-4</v>
      </c>
      <c r="BJ47" s="121" t="s">
        <v>56</v>
      </c>
      <c r="BK47" s="121" t="s">
        <v>56</v>
      </c>
      <c r="BL47" s="121" t="s">
        <v>56</v>
      </c>
      <c r="BM47" s="121" t="s">
        <v>56</v>
      </c>
      <c r="BN47" s="121" t="s">
        <v>56</v>
      </c>
      <c r="BO47" s="121" t="s">
        <v>56</v>
      </c>
      <c r="BP47" s="121" t="s">
        <v>56</v>
      </c>
      <c r="BQ47" s="121" t="s">
        <v>56</v>
      </c>
      <c r="BR47" s="121" t="s">
        <v>56</v>
      </c>
      <c r="BS47" s="121">
        <v>4.0000000000000002E-4</v>
      </c>
      <c r="BT47" s="121" t="s">
        <v>56</v>
      </c>
      <c r="BU47" s="121" t="s">
        <v>56</v>
      </c>
      <c r="BV47" s="121" t="s">
        <v>56</v>
      </c>
      <c r="BW47" s="121" t="s">
        <v>56</v>
      </c>
      <c r="BX47" s="121" t="s">
        <v>56</v>
      </c>
      <c r="BY47" s="121" t="s">
        <v>56</v>
      </c>
      <c r="BZ47" s="121" t="s">
        <v>56</v>
      </c>
      <c r="CA47" s="121" t="s">
        <v>56</v>
      </c>
      <c r="CB47" s="121" t="s">
        <v>56</v>
      </c>
      <c r="CC47" s="121" t="s">
        <v>56</v>
      </c>
      <c r="CD47" s="121" t="s">
        <v>56</v>
      </c>
      <c r="CE47" s="121" t="s">
        <v>56</v>
      </c>
      <c r="CF47" s="121" t="s">
        <v>56</v>
      </c>
      <c r="CG47" s="121" t="s">
        <v>56</v>
      </c>
      <c r="CH47" s="121" t="s">
        <v>56</v>
      </c>
      <c r="CI47" s="121" t="s">
        <v>56</v>
      </c>
      <c r="CJ47" s="121" t="s">
        <v>56</v>
      </c>
      <c r="CK47" s="121" t="s">
        <v>56</v>
      </c>
      <c r="CL47" s="122">
        <v>5.9999999999999995E-4</v>
      </c>
      <c r="CM47" s="122">
        <v>2.0000000000000001E-4</v>
      </c>
      <c r="CN47" s="122">
        <v>1E-4</v>
      </c>
      <c r="CO47" s="122">
        <v>1E-4</v>
      </c>
      <c r="CP47" s="122">
        <v>1E-4</v>
      </c>
      <c r="CQ47" s="121" t="s">
        <v>61</v>
      </c>
      <c r="CR47" s="121" t="s">
        <v>61</v>
      </c>
      <c r="CS47" s="121" t="s">
        <v>61</v>
      </c>
      <c r="CT47" s="121" t="s">
        <v>61</v>
      </c>
      <c r="CU47" s="121" t="s">
        <v>69</v>
      </c>
      <c r="CV47" s="121" t="s">
        <v>69</v>
      </c>
      <c r="CW47" s="122">
        <v>2.7E-4</v>
      </c>
      <c r="CX47" s="122">
        <v>1.4999999999999999E-4</v>
      </c>
      <c r="CY47" s="122">
        <v>1.2999999999999999E-4</v>
      </c>
      <c r="CZ47" s="122">
        <v>3.8000000000000002E-4</v>
      </c>
      <c r="DA47" s="122">
        <v>1.6000000000000001E-4</v>
      </c>
      <c r="DB47" s="122">
        <v>2.5000000000000001E-4</v>
      </c>
      <c r="DC47" s="122">
        <v>1.1E-4</v>
      </c>
      <c r="DD47" s="122">
        <v>1.1E-4</v>
      </c>
      <c r="DE47" s="122">
        <v>1.2999999999999999E-4</v>
      </c>
      <c r="DF47" s="122">
        <v>1.1E-4</v>
      </c>
      <c r="DG47" s="121" t="s">
        <v>69</v>
      </c>
      <c r="DH47" s="122">
        <v>1.2999999999999999E-4</v>
      </c>
      <c r="DI47" s="122">
        <v>1.2999999999999999E-4</v>
      </c>
      <c r="DJ47" s="122">
        <v>1.4999999999999999E-4</v>
      </c>
      <c r="DK47" s="122">
        <v>1.1E-4</v>
      </c>
      <c r="DL47" s="122">
        <v>1E-4</v>
      </c>
      <c r="DM47" s="122">
        <v>1.1E-4</v>
      </c>
      <c r="DN47" s="122">
        <v>1E-4</v>
      </c>
      <c r="DO47" s="122">
        <v>1.2E-4</v>
      </c>
      <c r="DP47" s="122">
        <v>1.1E-4</v>
      </c>
      <c r="DQ47" s="122">
        <v>1.2E-4</v>
      </c>
      <c r="DR47" s="122">
        <v>1.1E-4</v>
      </c>
      <c r="DS47" s="122">
        <v>1.2999999999999999E-4</v>
      </c>
      <c r="DT47" s="122">
        <v>1.4999999999999999E-4</v>
      </c>
      <c r="DU47" s="121" t="s">
        <v>69</v>
      </c>
      <c r="DV47" s="121" t="s">
        <v>69</v>
      </c>
      <c r="DW47" s="121" t="s">
        <v>69</v>
      </c>
      <c r="DX47" s="122">
        <v>1.1E-4</v>
      </c>
      <c r="DY47" s="122">
        <v>1.1E-4</v>
      </c>
      <c r="DZ47" s="122">
        <v>1.2E-4</v>
      </c>
      <c r="EA47" s="121" t="s">
        <v>69</v>
      </c>
      <c r="EB47" s="111" t="s">
        <v>6</v>
      </c>
      <c r="EC47" s="111">
        <v>0.15</v>
      </c>
      <c r="ED47" s="55"/>
    </row>
    <row r="48" spans="1:134" ht="15" x14ac:dyDescent="0.25">
      <c r="A48" s="91" t="s">
        <v>58</v>
      </c>
      <c r="B48" s="121" t="s">
        <v>13</v>
      </c>
      <c r="C48" s="121" t="s">
        <v>6</v>
      </c>
      <c r="D48" s="121"/>
      <c r="E48" s="121">
        <v>1.1999999999999999E-3</v>
      </c>
      <c r="F48" s="121">
        <v>5.9999999999999995E-4</v>
      </c>
      <c r="G48" s="220">
        <v>2.5700000000000001E-2</v>
      </c>
      <c r="H48" s="121">
        <v>2.9999999999999997E-4</v>
      </c>
      <c r="I48" s="121">
        <v>5.9999999999999995E-4</v>
      </c>
      <c r="J48" s="121">
        <v>5.0000000000000001E-4</v>
      </c>
      <c r="K48" s="121">
        <v>4.0000000000000002E-4</v>
      </c>
      <c r="L48" s="121">
        <v>4.0000000000000002E-4</v>
      </c>
      <c r="M48" s="121">
        <v>2.9999999999999997E-4</v>
      </c>
      <c r="N48" s="121">
        <v>5.9999999999999995E-4</v>
      </c>
      <c r="O48" s="121">
        <v>4.0000000000000002E-4</v>
      </c>
      <c r="P48" s="121">
        <v>4.0000000000000002E-4</v>
      </c>
      <c r="Q48" s="121">
        <v>4.0000000000000002E-4</v>
      </c>
      <c r="R48" s="121">
        <v>4.0000000000000002E-4</v>
      </c>
      <c r="S48" s="121">
        <v>2.0000000000000001E-4</v>
      </c>
      <c r="T48" s="121">
        <v>2.0000000000000001E-4</v>
      </c>
      <c r="U48" s="121" t="s">
        <v>56</v>
      </c>
      <c r="V48" s="121" t="s">
        <v>56</v>
      </c>
      <c r="W48" s="121">
        <v>4.0000000000000002E-4</v>
      </c>
      <c r="X48" s="121">
        <v>2.9999999999999997E-4</v>
      </c>
      <c r="Y48" s="121">
        <v>4.0000000000000002E-4</v>
      </c>
      <c r="Z48" s="121">
        <v>8.9999999999999998E-4</v>
      </c>
      <c r="AA48" s="121">
        <v>1.9E-3</v>
      </c>
      <c r="AB48" s="220">
        <v>0.01</v>
      </c>
      <c r="AC48" s="121">
        <v>4.0000000000000002E-4</v>
      </c>
      <c r="AD48" s="121">
        <v>4.0000000000000002E-4</v>
      </c>
      <c r="AE48" s="121">
        <v>2.9999999999999997E-4</v>
      </c>
      <c r="AF48" s="121">
        <v>2.9999999999999997E-4</v>
      </c>
      <c r="AG48" s="121">
        <v>8.9999999999999998E-4</v>
      </c>
      <c r="AH48" s="121">
        <v>4.0000000000000002E-4</v>
      </c>
      <c r="AI48" s="121">
        <v>1.6999999999999999E-3</v>
      </c>
      <c r="AJ48" s="121">
        <v>5.0000000000000001E-4</v>
      </c>
      <c r="AK48" s="121" t="s">
        <v>6</v>
      </c>
      <c r="AL48" s="121">
        <v>2.9999999999999997E-4</v>
      </c>
      <c r="AM48" s="121">
        <v>2.0000000000000001E-4</v>
      </c>
      <c r="AN48" s="121">
        <v>2.9999999999999997E-4</v>
      </c>
      <c r="AO48" s="121">
        <v>2.0000000000000001E-4</v>
      </c>
      <c r="AP48" s="121" t="s">
        <v>56</v>
      </c>
      <c r="AQ48" s="121">
        <v>5.0000000000000001E-4</v>
      </c>
      <c r="AR48" s="121">
        <v>2.9999999999999997E-4</v>
      </c>
      <c r="AS48" s="121">
        <v>2.9999999999999997E-4</v>
      </c>
      <c r="AT48" s="121">
        <v>5.0000000000000001E-4</v>
      </c>
      <c r="AU48" s="121">
        <v>4.1000000000000003E-3</v>
      </c>
      <c r="AV48" s="121">
        <v>1.4E-3</v>
      </c>
      <c r="AW48" s="121">
        <v>5.0000000000000001E-4</v>
      </c>
      <c r="AX48" s="220">
        <v>1.4E-2</v>
      </c>
      <c r="AY48" s="121">
        <v>2E-3</v>
      </c>
      <c r="AZ48" s="121">
        <v>5.0000000000000001E-4</v>
      </c>
      <c r="BA48" s="121" t="s">
        <v>50</v>
      </c>
      <c r="BB48" s="121">
        <v>5.0000000000000001E-4</v>
      </c>
      <c r="BC48" s="121">
        <v>5.0000000000000001E-4</v>
      </c>
      <c r="BD48" s="121">
        <v>2.9999999999999997E-4</v>
      </c>
      <c r="BE48" s="121">
        <v>4.0000000000000002E-4</v>
      </c>
      <c r="BF48" s="121">
        <v>2.0000000000000001E-4</v>
      </c>
      <c r="BG48" s="121">
        <v>4.0000000000000002E-4</v>
      </c>
      <c r="BH48" s="121">
        <v>2.9999999999999997E-4</v>
      </c>
      <c r="BI48" s="121">
        <v>2.0000000000000001E-4</v>
      </c>
      <c r="BJ48" s="121">
        <v>2.0000000000000001E-4</v>
      </c>
      <c r="BK48" s="121">
        <v>2.9999999999999997E-4</v>
      </c>
      <c r="BL48" s="121">
        <v>8.0000000000000004E-4</v>
      </c>
      <c r="BM48" s="121">
        <v>5.9999999999999995E-4</v>
      </c>
      <c r="BN48" s="121">
        <v>4.0000000000000002E-4</v>
      </c>
      <c r="BO48" s="121">
        <v>2.9999999999999997E-4</v>
      </c>
      <c r="BP48" s="121">
        <v>5.0000000000000001E-4</v>
      </c>
      <c r="BQ48" s="121">
        <v>4.0000000000000002E-4</v>
      </c>
      <c r="BR48" s="121">
        <v>5.0000000000000001E-4</v>
      </c>
      <c r="BS48" s="121" t="s">
        <v>56</v>
      </c>
      <c r="BT48" s="121">
        <v>4.0000000000000002E-4</v>
      </c>
      <c r="BU48" s="121">
        <v>2.9999999999999997E-4</v>
      </c>
      <c r="BV48" s="121">
        <v>4.0000000000000002E-4</v>
      </c>
      <c r="BW48" s="121">
        <v>2.0000000000000001E-4</v>
      </c>
      <c r="BX48" s="121" t="s">
        <v>56</v>
      </c>
      <c r="BY48" s="121" t="s">
        <v>56</v>
      </c>
      <c r="BZ48" s="121" t="s">
        <v>56</v>
      </c>
      <c r="CA48" s="121">
        <v>2.9999999999999997E-4</v>
      </c>
      <c r="CB48" s="122">
        <v>5.9999999999999995E-4</v>
      </c>
      <c r="CC48" s="122">
        <v>6.9999999999999999E-4</v>
      </c>
      <c r="CD48" s="122">
        <v>4.0000000000000002E-4</v>
      </c>
      <c r="CE48" s="122">
        <v>2.0000000000000001E-4</v>
      </c>
      <c r="CF48" s="121" t="s">
        <v>56</v>
      </c>
      <c r="CG48" s="121" t="s">
        <v>56</v>
      </c>
      <c r="CH48" s="122">
        <v>4.0000000000000002E-4</v>
      </c>
      <c r="CI48" s="122">
        <v>5.9999999999999995E-4</v>
      </c>
      <c r="CJ48" s="122">
        <v>5.0000000000000001E-4</v>
      </c>
      <c r="CK48" s="122">
        <v>5.9999999999999995E-4</v>
      </c>
      <c r="CL48" s="222">
        <v>1.3899999999999999E-2</v>
      </c>
      <c r="CM48" s="122">
        <v>2.5699999999999998E-3</v>
      </c>
      <c r="CN48" s="122">
        <v>1.2800000000000001E-3</v>
      </c>
      <c r="CO48" s="122">
        <v>6.8000000000000005E-4</v>
      </c>
      <c r="CP48" s="122">
        <v>4.0999999999999999E-4</v>
      </c>
      <c r="CQ48" s="122">
        <v>4.2000000000000002E-4</v>
      </c>
      <c r="CR48" s="122">
        <v>2.9999999999999997E-4</v>
      </c>
      <c r="CS48" s="122">
        <v>2.5999999999999998E-4</v>
      </c>
      <c r="CT48" s="122">
        <v>2.9999999999999997E-4</v>
      </c>
      <c r="CU48" s="122">
        <v>2.7999999999999998E-4</v>
      </c>
      <c r="CV48" s="122">
        <v>5.1000000000000004E-4</v>
      </c>
      <c r="CW48" s="122">
        <v>5.77E-3</v>
      </c>
      <c r="CX48" s="122">
        <v>2E-3</v>
      </c>
      <c r="CY48" s="122">
        <v>1.8500000000000001E-3</v>
      </c>
      <c r="CZ48" s="122">
        <v>8.1399999999999997E-3</v>
      </c>
      <c r="DA48" s="122">
        <v>1.2099999999999999E-3</v>
      </c>
      <c r="DB48" s="122">
        <v>1.9599999999999999E-3</v>
      </c>
      <c r="DC48" s="122">
        <v>3.6999999999999999E-4</v>
      </c>
      <c r="DD48" s="122">
        <v>4.8999999999999998E-4</v>
      </c>
      <c r="DE48" s="122">
        <v>6.2E-4</v>
      </c>
      <c r="DF48" s="122">
        <v>5.8E-4</v>
      </c>
      <c r="DG48" s="122">
        <v>3.6000000000000002E-4</v>
      </c>
      <c r="DH48" s="122">
        <v>3.5E-4</v>
      </c>
      <c r="DI48" s="122">
        <v>4.6999999999999999E-4</v>
      </c>
      <c r="DJ48" s="122">
        <v>3.6000000000000002E-4</v>
      </c>
      <c r="DK48" s="122">
        <v>2.5000000000000001E-4</v>
      </c>
      <c r="DL48" s="122">
        <v>2.7E-4</v>
      </c>
      <c r="DM48" s="122">
        <v>2.9E-4</v>
      </c>
      <c r="DN48" s="122">
        <v>3.2000000000000003E-4</v>
      </c>
      <c r="DO48" s="122">
        <v>1.5900000000000001E-3</v>
      </c>
      <c r="DP48" s="122">
        <v>5.4000000000000001E-4</v>
      </c>
      <c r="DQ48" s="122">
        <v>4.0999999999999999E-4</v>
      </c>
      <c r="DR48" s="122">
        <v>3.8999999999999999E-4</v>
      </c>
      <c r="DS48" s="122">
        <v>2.9E-4</v>
      </c>
      <c r="DT48" s="122">
        <v>4.4999999999999999E-4</v>
      </c>
      <c r="DU48" s="122">
        <v>3.2000000000000003E-4</v>
      </c>
      <c r="DV48" s="122">
        <v>3.4000000000000002E-4</v>
      </c>
      <c r="DW48" s="122">
        <v>3.1E-4</v>
      </c>
      <c r="DX48" s="122">
        <v>2.9E-4</v>
      </c>
      <c r="DY48" s="122">
        <v>2.7E-4</v>
      </c>
      <c r="DZ48" s="122">
        <v>3.2000000000000003E-4</v>
      </c>
      <c r="EA48" s="122">
        <v>2.7999999999999998E-4</v>
      </c>
      <c r="EB48" s="111">
        <v>5.0000000000000001E-3</v>
      </c>
      <c r="EC48" s="111" t="s">
        <v>6</v>
      </c>
      <c r="ED48" s="55"/>
    </row>
    <row r="49" spans="1:134" ht="15" x14ac:dyDescent="0.25">
      <c r="A49" s="91" t="s">
        <v>59</v>
      </c>
      <c r="B49" s="121" t="s">
        <v>13</v>
      </c>
      <c r="C49" s="121" t="s">
        <v>6</v>
      </c>
      <c r="D49" s="121"/>
      <c r="E49" s="121">
        <v>0.126</v>
      </c>
      <c r="F49" s="121">
        <v>4.7E-2</v>
      </c>
      <c r="G49" s="121">
        <v>0.125</v>
      </c>
      <c r="H49" s="121">
        <v>5.5E-2</v>
      </c>
      <c r="I49" s="121">
        <v>4.5999999999999999E-2</v>
      </c>
      <c r="J49" s="121">
        <v>5.1999999999999998E-2</v>
      </c>
      <c r="K49" s="121">
        <v>5.8000000000000003E-2</v>
      </c>
      <c r="L49" s="121">
        <v>0.06</v>
      </c>
      <c r="M49" s="121">
        <v>6.8000000000000005E-2</v>
      </c>
      <c r="N49" s="121">
        <v>5.1999999999999998E-2</v>
      </c>
      <c r="O49" s="121">
        <v>5.1999999999999998E-2</v>
      </c>
      <c r="P49" s="121">
        <v>5.8999999999999997E-2</v>
      </c>
      <c r="Q49" s="121">
        <v>6.0999999999999999E-2</v>
      </c>
      <c r="R49" s="121">
        <v>6.8000000000000005E-2</v>
      </c>
      <c r="S49" s="121">
        <v>7.1999999999999995E-2</v>
      </c>
      <c r="T49" s="121">
        <v>7.5999999999999998E-2</v>
      </c>
      <c r="U49" s="121">
        <v>6.9000000000000006E-2</v>
      </c>
      <c r="V49" s="121">
        <v>0.08</v>
      </c>
      <c r="W49" s="121">
        <v>8.1000000000000003E-2</v>
      </c>
      <c r="X49" s="121">
        <v>9.5000000000000001E-2</v>
      </c>
      <c r="Y49" s="121">
        <v>9.0999999999999998E-2</v>
      </c>
      <c r="Z49" s="121">
        <v>7.5999999999999998E-2</v>
      </c>
      <c r="AA49" s="121">
        <v>6.8000000000000005E-2</v>
      </c>
      <c r="AB49" s="121">
        <v>0.12</v>
      </c>
      <c r="AC49" s="121">
        <v>5.7000000000000002E-2</v>
      </c>
      <c r="AD49" s="121">
        <v>6.2E-2</v>
      </c>
      <c r="AE49" s="121">
        <v>6.4000000000000001E-2</v>
      </c>
      <c r="AF49" s="121">
        <v>6.8000000000000005E-2</v>
      </c>
      <c r="AG49" s="121">
        <v>7.3999999999999996E-2</v>
      </c>
      <c r="AH49" s="121">
        <v>7.4999999999999997E-2</v>
      </c>
      <c r="AI49" s="121">
        <v>6.2E-2</v>
      </c>
      <c r="AJ49" s="121">
        <v>7.0000000000000007E-2</v>
      </c>
      <c r="AK49" s="121" t="s">
        <v>6</v>
      </c>
      <c r="AL49" s="121">
        <v>7.0999999999999994E-2</v>
      </c>
      <c r="AM49" s="121">
        <v>7.1999999999999995E-2</v>
      </c>
      <c r="AN49" s="121">
        <v>7.3999999999999996E-2</v>
      </c>
      <c r="AO49" s="121">
        <v>8.2000000000000003E-2</v>
      </c>
      <c r="AP49" s="121">
        <v>7.8E-2</v>
      </c>
      <c r="AQ49" s="121">
        <v>8.7999999999999995E-2</v>
      </c>
      <c r="AR49" s="121">
        <v>8.4000000000000005E-2</v>
      </c>
      <c r="AS49" s="121">
        <v>8.4000000000000005E-2</v>
      </c>
      <c r="AT49" s="121">
        <v>8.5999999999999993E-2</v>
      </c>
      <c r="AU49" s="121">
        <v>0.11899999999999999</v>
      </c>
      <c r="AV49" s="121">
        <v>8.5999999999999993E-2</v>
      </c>
      <c r="AW49" s="121">
        <v>7.2999999999999995E-2</v>
      </c>
      <c r="AX49" s="121">
        <v>0.41</v>
      </c>
      <c r="AY49" s="121">
        <v>7.1999999999999995E-2</v>
      </c>
      <c r="AZ49" s="121">
        <v>5.3999999999999999E-2</v>
      </c>
      <c r="BA49" s="121">
        <v>0.06</v>
      </c>
      <c r="BB49" s="121">
        <v>5.3999999999999999E-2</v>
      </c>
      <c r="BC49" s="121">
        <v>5.8000000000000003E-2</v>
      </c>
      <c r="BD49" s="121">
        <v>5.1999999999999998E-2</v>
      </c>
      <c r="BE49" s="121">
        <v>5.8999999999999997E-2</v>
      </c>
      <c r="BF49" s="121">
        <v>6.5000000000000002E-2</v>
      </c>
      <c r="BG49" s="121">
        <v>7.5999999999999998E-2</v>
      </c>
      <c r="BH49" s="121">
        <v>7.0999999999999994E-2</v>
      </c>
      <c r="BI49" s="121">
        <v>7.8E-2</v>
      </c>
      <c r="BJ49" s="121">
        <v>8.6999999999999994E-2</v>
      </c>
      <c r="BK49" s="121">
        <v>8.4000000000000005E-2</v>
      </c>
      <c r="BL49" s="121">
        <v>5.1999999999999998E-2</v>
      </c>
      <c r="BM49" s="121">
        <v>3.4000000000000002E-2</v>
      </c>
      <c r="BN49" s="121">
        <v>0.05</v>
      </c>
      <c r="BO49" s="121">
        <v>4.9000000000000002E-2</v>
      </c>
      <c r="BP49" s="121">
        <v>5.7000000000000002E-2</v>
      </c>
      <c r="BQ49" s="121">
        <v>0.05</v>
      </c>
      <c r="BR49" s="121">
        <v>5.8000000000000003E-2</v>
      </c>
      <c r="BS49" s="121">
        <v>5.8000000000000003E-2</v>
      </c>
      <c r="BT49" s="121">
        <v>5.6000000000000001E-2</v>
      </c>
      <c r="BU49" s="121">
        <v>6.0999999999999999E-2</v>
      </c>
      <c r="BV49" s="121">
        <v>5.8000000000000003E-2</v>
      </c>
      <c r="BW49" s="121">
        <v>7.8E-2</v>
      </c>
      <c r="BX49" s="121">
        <v>7.4999999999999997E-2</v>
      </c>
      <c r="BY49" s="121">
        <v>6.9000000000000006E-2</v>
      </c>
      <c r="BZ49" s="121">
        <v>8.1000000000000003E-2</v>
      </c>
      <c r="CA49" s="121">
        <v>7.9000000000000001E-2</v>
      </c>
      <c r="CB49" s="122">
        <v>8.4000000000000005E-2</v>
      </c>
      <c r="CC49" s="122">
        <v>5.6000000000000001E-2</v>
      </c>
      <c r="CD49" s="122">
        <v>5.3999999999999999E-2</v>
      </c>
      <c r="CE49" s="122">
        <v>3.5000000000000003E-2</v>
      </c>
      <c r="CF49" s="122">
        <v>4.4999999999999998E-2</v>
      </c>
      <c r="CG49" s="122">
        <v>0.05</v>
      </c>
      <c r="CH49" s="122">
        <v>5.2999999999999999E-2</v>
      </c>
      <c r="CI49" s="122">
        <v>4.7E-2</v>
      </c>
      <c r="CJ49" s="122">
        <v>5.3999999999999999E-2</v>
      </c>
      <c r="CK49" s="122">
        <v>5.6000000000000001E-2</v>
      </c>
      <c r="CL49" s="122">
        <v>0.15</v>
      </c>
      <c r="CM49" s="122">
        <v>6.9000000000000006E-2</v>
      </c>
      <c r="CN49" s="122">
        <v>6.6799999999999998E-2</v>
      </c>
      <c r="CO49" s="122">
        <v>6.2199999999999998E-2</v>
      </c>
      <c r="CP49" s="122">
        <v>7.2099999999999997E-2</v>
      </c>
      <c r="CQ49" s="122">
        <v>7.7600000000000002E-2</v>
      </c>
      <c r="CR49" s="122">
        <v>8.2699999999999996E-2</v>
      </c>
      <c r="CS49" s="122">
        <v>8.1900000000000001E-2</v>
      </c>
      <c r="CT49" s="122">
        <v>7.7600000000000002E-2</v>
      </c>
      <c r="CU49" s="122">
        <v>8.0100000000000005E-2</v>
      </c>
      <c r="CV49" s="122">
        <v>7.2099999999999997E-2</v>
      </c>
      <c r="CW49" s="122">
        <v>0.10100000000000001</v>
      </c>
      <c r="CX49" s="122">
        <v>6.4500000000000002E-2</v>
      </c>
      <c r="CY49" s="122">
        <v>6.1899999999999997E-2</v>
      </c>
      <c r="CZ49" s="122">
        <v>8.4099999999999994E-2</v>
      </c>
      <c r="DA49" s="122">
        <v>5.3400000000000003E-2</v>
      </c>
      <c r="DB49" s="122">
        <v>7.8399999999999997E-2</v>
      </c>
      <c r="DC49" s="122">
        <v>7.17E-2</v>
      </c>
      <c r="DD49" s="122">
        <v>6.5199999999999994E-2</v>
      </c>
      <c r="DE49" s="122">
        <v>5.7299999999999997E-2</v>
      </c>
      <c r="DF49" s="122">
        <v>6.8400000000000002E-2</v>
      </c>
      <c r="DG49" s="122">
        <v>6.4699999999999994E-2</v>
      </c>
      <c r="DH49" s="122">
        <v>7.7200000000000005E-2</v>
      </c>
      <c r="DI49" s="122">
        <v>7.5999999999999998E-2</v>
      </c>
      <c r="DJ49" s="122">
        <v>8.9200000000000002E-2</v>
      </c>
      <c r="DK49" s="122">
        <v>8.1199999999999994E-2</v>
      </c>
      <c r="DL49" s="122">
        <v>9.0300000000000005E-2</v>
      </c>
      <c r="DM49" s="122">
        <v>9.5899999999999999E-2</v>
      </c>
      <c r="DN49" s="122">
        <v>8.6300000000000002E-2</v>
      </c>
      <c r="DO49" s="122">
        <v>4.2799999999999998E-2</v>
      </c>
      <c r="DP49" s="122">
        <v>4.48E-2</v>
      </c>
      <c r="DQ49" s="122">
        <v>6.0299999999999999E-2</v>
      </c>
      <c r="DR49" s="122">
        <v>6.13E-2</v>
      </c>
      <c r="DS49" s="122">
        <v>6.6799999999999998E-2</v>
      </c>
      <c r="DT49" s="122">
        <v>6.8199999999999997E-2</v>
      </c>
      <c r="DU49" s="122">
        <v>5.74E-2</v>
      </c>
      <c r="DV49" s="122">
        <v>5.8700000000000002E-2</v>
      </c>
      <c r="DW49" s="122">
        <v>7.3400000000000007E-2</v>
      </c>
      <c r="DX49" s="122">
        <v>7.5300000000000006E-2</v>
      </c>
      <c r="DY49" s="122">
        <v>8.2799999999999999E-2</v>
      </c>
      <c r="DZ49" s="122">
        <v>9.7799999999999998E-2</v>
      </c>
      <c r="EA49" s="122">
        <v>0.10100000000000001</v>
      </c>
      <c r="EB49" s="111" t="s">
        <v>6</v>
      </c>
      <c r="EC49" s="111">
        <v>1</v>
      </c>
      <c r="ED49" s="55"/>
    </row>
    <row r="50" spans="1:134" ht="15" x14ac:dyDescent="0.25">
      <c r="A50" s="91" t="s">
        <v>60</v>
      </c>
      <c r="B50" s="121" t="s">
        <v>13</v>
      </c>
      <c r="C50" s="121" t="s">
        <v>6</v>
      </c>
      <c r="D50" s="121"/>
      <c r="E50" s="121" t="s">
        <v>61</v>
      </c>
      <c r="F50" s="121" t="s">
        <v>61</v>
      </c>
      <c r="G50" s="121">
        <v>2.0000000000000001E-4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 t="s">
        <v>61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61</v>
      </c>
      <c r="R50" s="121" t="s">
        <v>61</v>
      </c>
      <c r="S50" s="121" t="s">
        <v>61</v>
      </c>
      <c r="T50" s="121" t="s">
        <v>61</v>
      </c>
      <c r="U50" s="121" t="s">
        <v>61</v>
      </c>
      <c r="V50" s="121" t="s">
        <v>61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>
        <v>2.0000000000000001E-4</v>
      </c>
      <c r="AC50" s="121" t="s">
        <v>62</v>
      </c>
      <c r="AD50" s="121" t="s">
        <v>62</v>
      </c>
      <c r="AE50" s="121" t="s">
        <v>62</v>
      </c>
      <c r="AF50" s="121" t="s">
        <v>62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</v>
      </c>
      <c r="AL50" s="121" t="s">
        <v>62</v>
      </c>
      <c r="AM50" s="121" t="s">
        <v>62</v>
      </c>
      <c r="AN50" s="121" t="s">
        <v>62</v>
      </c>
      <c r="AO50" s="121" t="s">
        <v>62</v>
      </c>
      <c r="AP50" s="121" t="s">
        <v>62</v>
      </c>
      <c r="AQ50" s="121" t="s">
        <v>62</v>
      </c>
      <c r="AR50" s="121" t="s">
        <v>62</v>
      </c>
      <c r="AS50" s="121" t="s">
        <v>62</v>
      </c>
      <c r="AT50" s="121" t="s">
        <v>62</v>
      </c>
      <c r="AU50" s="121">
        <v>1.4999999999999999E-4</v>
      </c>
      <c r="AV50" s="121">
        <v>4.0000000000000003E-5</v>
      </c>
      <c r="AW50" s="121" t="s">
        <v>62</v>
      </c>
      <c r="AX50" s="121">
        <v>5.1999999999999995E-4</v>
      </c>
      <c r="AY50" s="121">
        <v>6.0000000000000002E-5</v>
      </c>
      <c r="AZ50" s="121" t="s">
        <v>62</v>
      </c>
      <c r="BA50" s="121" t="s">
        <v>63</v>
      </c>
      <c r="BB50" s="121" t="s">
        <v>62</v>
      </c>
      <c r="BC50" s="121" t="s">
        <v>62</v>
      </c>
      <c r="BD50" s="121" t="s">
        <v>62</v>
      </c>
      <c r="BE50" s="121" t="s">
        <v>62</v>
      </c>
      <c r="BF50" s="121" t="s">
        <v>62</v>
      </c>
      <c r="BG50" s="121" t="s">
        <v>62</v>
      </c>
      <c r="BH50" s="121" t="s">
        <v>62</v>
      </c>
      <c r="BI50" s="121" t="s">
        <v>62</v>
      </c>
      <c r="BJ50" s="121" t="s">
        <v>62</v>
      </c>
      <c r="BK50" s="121" t="s">
        <v>62</v>
      </c>
      <c r="BL50" s="121" t="s">
        <v>62</v>
      </c>
      <c r="BM50" s="121" t="s">
        <v>62</v>
      </c>
      <c r="BN50" s="121" t="s">
        <v>62</v>
      </c>
      <c r="BO50" s="121" t="s">
        <v>62</v>
      </c>
      <c r="BP50" s="121" t="s">
        <v>62</v>
      </c>
      <c r="BQ50" s="121" t="s">
        <v>62</v>
      </c>
      <c r="BR50" s="121" t="s">
        <v>62</v>
      </c>
      <c r="BS50" s="121" t="s">
        <v>62</v>
      </c>
      <c r="BT50" s="121" t="s">
        <v>62</v>
      </c>
      <c r="BU50" s="121" t="s">
        <v>62</v>
      </c>
      <c r="BV50" s="121" t="s">
        <v>62</v>
      </c>
      <c r="BW50" s="121" t="s">
        <v>62</v>
      </c>
      <c r="BX50" s="121" t="s">
        <v>62</v>
      </c>
      <c r="BY50" s="121" t="s">
        <v>62</v>
      </c>
      <c r="BZ50" s="121" t="s">
        <v>62</v>
      </c>
      <c r="CA50" s="121" t="s">
        <v>62</v>
      </c>
      <c r="CB50" s="121" t="s">
        <v>62</v>
      </c>
      <c r="CC50" s="121" t="s">
        <v>62</v>
      </c>
      <c r="CD50" s="121" t="s">
        <v>62</v>
      </c>
      <c r="CE50" s="121" t="s">
        <v>62</v>
      </c>
      <c r="CF50" s="121" t="s">
        <v>62</v>
      </c>
      <c r="CG50" s="121" t="s">
        <v>62</v>
      </c>
      <c r="CH50" s="121" t="s">
        <v>61</v>
      </c>
      <c r="CI50" s="121" t="s">
        <v>62</v>
      </c>
      <c r="CJ50" s="121" t="s">
        <v>62</v>
      </c>
      <c r="CK50" s="121" t="s">
        <v>62</v>
      </c>
      <c r="CL50" s="122">
        <v>2.4000000000000001E-4</v>
      </c>
      <c r="CM50" s="121" t="s">
        <v>93</v>
      </c>
      <c r="CN50" s="121" t="s">
        <v>93</v>
      </c>
      <c r="CO50" s="121" t="s">
        <v>93</v>
      </c>
      <c r="CP50" s="121" t="s">
        <v>93</v>
      </c>
      <c r="CQ50" s="121" t="s">
        <v>93</v>
      </c>
      <c r="CR50" s="121" t="s">
        <v>93</v>
      </c>
      <c r="CS50" s="121" t="s">
        <v>93</v>
      </c>
      <c r="CT50" s="121" t="s">
        <v>93</v>
      </c>
      <c r="CU50" s="121" t="s">
        <v>69</v>
      </c>
      <c r="CV50" s="121" t="s">
        <v>69</v>
      </c>
      <c r="CW50" s="122">
        <v>1.2999999999999999E-4</v>
      </c>
      <c r="CX50" s="121" t="s">
        <v>69</v>
      </c>
      <c r="CY50" s="121" t="s">
        <v>69</v>
      </c>
      <c r="CZ50" s="122">
        <v>1.2999999999999999E-4</v>
      </c>
      <c r="DA50" s="121" t="s">
        <v>69</v>
      </c>
      <c r="DB50" s="121" t="s">
        <v>69</v>
      </c>
      <c r="DC50" s="121" t="s">
        <v>69</v>
      </c>
      <c r="DD50" s="121" t="s">
        <v>69</v>
      </c>
      <c r="DE50" s="121" t="s">
        <v>69</v>
      </c>
      <c r="DF50" s="121" t="s">
        <v>69</v>
      </c>
      <c r="DG50" s="121" t="s">
        <v>69</v>
      </c>
      <c r="DH50" s="121" t="s">
        <v>69</v>
      </c>
      <c r="DI50" s="121" t="s">
        <v>69</v>
      </c>
      <c r="DJ50" s="121" t="s">
        <v>69</v>
      </c>
      <c r="DK50" s="121" t="s">
        <v>69</v>
      </c>
      <c r="DL50" s="121" t="s">
        <v>69</v>
      </c>
      <c r="DM50" s="121" t="s">
        <v>69</v>
      </c>
      <c r="DN50" s="121" t="s">
        <v>69</v>
      </c>
      <c r="DO50" s="121" t="s">
        <v>69</v>
      </c>
      <c r="DP50" s="121" t="s">
        <v>69</v>
      </c>
      <c r="DQ50" s="121" t="s">
        <v>69</v>
      </c>
      <c r="DR50" s="121" t="s">
        <v>69</v>
      </c>
      <c r="DS50" s="121" t="s">
        <v>69</v>
      </c>
      <c r="DT50" s="121" t="s">
        <v>69</v>
      </c>
      <c r="DU50" s="121" t="s">
        <v>69</v>
      </c>
      <c r="DV50" s="121" t="s">
        <v>69</v>
      </c>
      <c r="DW50" s="121" t="s">
        <v>69</v>
      </c>
      <c r="DX50" s="121" t="s">
        <v>69</v>
      </c>
      <c r="DY50" s="121" t="s">
        <v>69</v>
      </c>
      <c r="DZ50" s="121" t="s">
        <v>69</v>
      </c>
      <c r="EA50" s="121" t="s">
        <v>69</v>
      </c>
      <c r="EB50" s="111" t="s">
        <v>6</v>
      </c>
      <c r="EC50" s="111" t="s">
        <v>6</v>
      </c>
    </row>
    <row r="51" spans="1:134" ht="15" x14ac:dyDescent="0.25">
      <c r="A51" s="91" t="s">
        <v>64</v>
      </c>
      <c r="B51" s="121" t="s">
        <v>13</v>
      </c>
      <c r="C51" s="121" t="s">
        <v>6</v>
      </c>
      <c r="D51" s="121"/>
      <c r="E51" s="121" t="s">
        <v>65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65</v>
      </c>
      <c r="R51" s="121" t="s">
        <v>65</v>
      </c>
      <c r="S51" s="121" t="s">
        <v>65</v>
      </c>
      <c r="T51" s="121" t="s">
        <v>65</v>
      </c>
      <c r="U51" s="121" t="s">
        <v>65</v>
      </c>
      <c r="V51" s="121" t="s">
        <v>65</v>
      </c>
      <c r="W51" s="121" t="s">
        <v>61</v>
      </c>
      <c r="X51" s="121" t="s">
        <v>61</v>
      </c>
      <c r="Y51" s="121" t="s">
        <v>61</v>
      </c>
      <c r="Z51" s="121" t="s">
        <v>61</v>
      </c>
      <c r="AA51" s="121" t="s">
        <v>61</v>
      </c>
      <c r="AB51" s="121" t="s">
        <v>65</v>
      </c>
      <c r="AC51" s="121" t="s">
        <v>61</v>
      </c>
      <c r="AD51" s="121" t="s">
        <v>61</v>
      </c>
      <c r="AE51" s="121" t="s">
        <v>61</v>
      </c>
      <c r="AF51" s="121" t="s">
        <v>57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6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 t="s">
        <v>57</v>
      </c>
      <c r="AR51" s="121" t="s">
        <v>57</v>
      </c>
      <c r="AS51" s="121" t="s">
        <v>57</v>
      </c>
      <c r="AT51" s="121" t="s">
        <v>57</v>
      </c>
      <c r="AU51" s="121" t="s">
        <v>57</v>
      </c>
      <c r="AV51" s="121" t="s">
        <v>57</v>
      </c>
      <c r="AW51" s="121" t="s">
        <v>57</v>
      </c>
      <c r="AX51" s="121" t="s">
        <v>40</v>
      </c>
      <c r="AY51" s="121" t="s">
        <v>57</v>
      </c>
      <c r="AZ51" s="121" t="s">
        <v>57</v>
      </c>
      <c r="BA51" s="121" t="s">
        <v>35</v>
      </c>
      <c r="BB51" s="121" t="s">
        <v>57</v>
      </c>
      <c r="BC51" s="121" t="s">
        <v>57</v>
      </c>
      <c r="BD51" s="121" t="s">
        <v>57</v>
      </c>
      <c r="BE51" s="121" t="s">
        <v>57</v>
      </c>
      <c r="BF51" s="121" t="s">
        <v>57</v>
      </c>
      <c r="BG51" s="121" t="s">
        <v>57</v>
      </c>
      <c r="BH51" s="121" t="s">
        <v>57</v>
      </c>
      <c r="BI51" s="121" t="s">
        <v>57</v>
      </c>
      <c r="BJ51" s="121" t="s">
        <v>57</v>
      </c>
      <c r="BK51" s="121" t="s">
        <v>57</v>
      </c>
      <c r="BL51" s="121" t="s">
        <v>57</v>
      </c>
      <c r="BM51" s="121" t="s">
        <v>57</v>
      </c>
      <c r="BN51" s="121" t="s">
        <v>57</v>
      </c>
      <c r="BO51" s="121" t="s">
        <v>57</v>
      </c>
      <c r="BP51" s="121" t="s">
        <v>57</v>
      </c>
      <c r="BQ51" s="121" t="s">
        <v>57</v>
      </c>
      <c r="BR51" s="121" t="s">
        <v>57</v>
      </c>
      <c r="BS51" s="121" t="s">
        <v>57</v>
      </c>
      <c r="BT51" s="121" t="s">
        <v>57</v>
      </c>
      <c r="BU51" s="121" t="s">
        <v>57</v>
      </c>
      <c r="BV51" s="121" t="s">
        <v>57</v>
      </c>
      <c r="BW51" s="121" t="s">
        <v>57</v>
      </c>
      <c r="BX51" s="121" t="s">
        <v>57</v>
      </c>
      <c r="BY51" s="121" t="s">
        <v>57</v>
      </c>
      <c r="BZ51" s="121" t="s">
        <v>57</v>
      </c>
      <c r="CA51" s="121" t="s">
        <v>57</v>
      </c>
      <c r="CB51" s="121" t="s">
        <v>57</v>
      </c>
      <c r="CC51" s="121" t="s">
        <v>57</v>
      </c>
      <c r="CD51" s="121" t="s">
        <v>57</v>
      </c>
      <c r="CE51" s="121" t="s">
        <v>57</v>
      </c>
      <c r="CF51" s="121" t="s">
        <v>57</v>
      </c>
      <c r="CG51" s="121" t="s">
        <v>57</v>
      </c>
      <c r="CH51" s="121" t="s">
        <v>65</v>
      </c>
      <c r="CI51" s="121" t="s">
        <v>57</v>
      </c>
      <c r="CJ51" s="121" t="s">
        <v>57</v>
      </c>
      <c r="CK51" s="121" t="s">
        <v>57</v>
      </c>
      <c r="CL51" s="122">
        <v>2.0000000000000001E-4</v>
      </c>
      <c r="CM51" s="121" t="s">
        <v>61</v>
      </c>
      <c r="CN51" s="122">
        <v>1E-4</v>
      </c>
      <c r="CO51" s="121" t="s">
        <v>61</v>
      </c>
      <c r="CP51" s="121" t="s">
        <v>61</v>
      </c>
      <c r="CQ51" s="122">
        <v>1E-4</v>
      </c>
      <c r="CR51" s="121" t="s">
        <v>61</v>
      </c>
      <c r="CS51" s="121" t="s">
        <v>61</v>
      </c>
      <c r="CT51" s="121" t="s">
        <v>61</v>
      </c>
      <c r="CU51" s="121" t="s">
        <v>224</v>
      </c>
      <c r="CV51" s="121" t="s">
        <v>224</v>
      </c>
      <c r="CW51" s="121" t="s">
        <v>224</v>
      </c>
      <c r="CX51" s="121" t="s">
        <v>224</v>
      </c>
      <c r="CY51" s="121" t="s">
        <v>224</v>
      </c>
      <c r="CZ51" s="121" t="s">
        <v>224</v>
      </c>
      <c r="DA51" s="121" t="s">
        <v>224</v>
      </c>
      <c r="DB51" s="121" t="s">
        <v>224</v>
      </c>
      <c r="DC51" s="121" t="s">
        <v>224</v>
      </c>
      <c r="DD51" s="121" t="s">
        <v>224</v>
      </c>
      <c r="DE51" s="121" t="s">
        <v>224</v>
      </c>
      <c r="DF51" s="121" t="s">
        <v>224</v>
      </c>
      <c r="DG51" s="121" t="s">
        <v>224</v>
      </c>
      <c r="DH51" s="121" t="s">
        <v>224</v>
      </c>
      <c r="DI51" s="121" t="s">
        <v>224</v>
      </c>
      <c r="DJ51" s="121" t="s">
        <v>224</v>
      </c>
      <c r="DK51" s="121" t="s">
        <v>224</v>
      </c>
      <c r="DL51" s="121" t="s">
        <v>224</v>
      </c>
      <c r="DM51" s="121" t="s">
        <v>224</v>
      </c>
      <c r="DN51" s="121" t="s">
        <v>224</v>
      </c>
      <c r="DO51" s="121" t="s">
        <v>224</v>
      </c>
      <c r="DP51" s="121" t="s">
        <v>224</v>
      </c>
      <c r="DQ51" s="121" t="s">
        <v>224</v>
      </c>
      <c r="DR51" s="121" t="s">
        <v>224</v>
      </c>
      <c r="DS51" s="121" t="s">
        <v>224</v>
      </c>
      <c r="DT51" s="121" t="s">
        <v>224</v>
      </c>
      <c r="DU51" s="121" t="s">
        <v>224</v>
      </c>
      <c r="DV51" s="121" t="s">
        <v>224</v>
      </c>
      <c r="DW51" s="121" t="s">
        <v>224</v>
      </c>
      <c r="DX51" s="121" t="s">
        <v>224</v>
      </c>
      <c r="DY51" s="121" t="s">
        <v>224</v>
      </c>
      <c r="DZ51" s="121" t="s">
        <v>224</v>
      </c>
      <c r="EA51" s="121" t="s">
        <v>224</v>
      </c>
      <c r="EB51" s="111" t="s">
        <v>6</v>
      </c>
      <c r="EC51" s="111" t="s">
        <v>6</v>
      </c>
    </row>
    <row r="52" spans="1:134" ht="15" x14ac:dyDescent="0.25">
      <c r="A52" s="91" t="s">
        <v>66</v>
      </c>
      <c r="B52" s="121" t="s">
        <v>13</v>
      </c>
      <c r="C52" s="121" t="s">
        <v>6</v>
      </c>
      <c r="D52" s="121"/>
      <c r="E52" s="121">
        <v>8.0000000000000002E-3</v>
      </c>
      <c r="F52" s="121">
        <v>4.0000000000000001E-3</v>
      </c>
      <c r="G52" s="121">
        <v>4.0000000000000001E-3</v>
      </c>
      <c r="H52" s="121" t="s">
        <v>50</v>
      </c>
      <c r="I52" s="121">
        <v>3.0000000000000001E-3</v>
      </c>
      <c r="J52" s="121">
        <v>2E-3</v>
      </c>
      <c r="K52" s="121">
        <v>2E-3</v>
      </c>
      <c r="L52" s="121" t="s">
        <v>50</v>
      </c>
      <c r="M52" s="121">
        <v>2E-3</v>
      </c>
      <c r="N52" s="121" t="s">
        <v>50</v>
      </c>
      <c r="O52" s="121" t="s">
        <v>50</v>
      </c>
      <c r="P52" s="121" t="s">
        <v>50</v>
      </c>
      <c r="Q52" s="121" t="s">
        <v>50</v>
      </c>
      <c r="R52" s="121" t="s">
        <v>50</v>
      </c>
      <c r="S52" s="121" t="s">
        <v>50</v>
      </c>
      <c r="T52" s="121" t="s">
        <v>50</v>
      </c>
      <c r="U52" s="121" t="s">
        <v>50</v>
      </c>
      <c r="V52" s="121" t="s">
        <v>50</v>
      </c>
      <c r="W52" s="121" t="s">
        <v>40</v>
      </c>
      <c r="X52" s="121" t="s">
        <v>40</v>
      </c>
      <c r="Y52" s="121" t="s">
        <v>40</v>
      </c>
      <c r="Z52" s="121" t="s">
        <v>40</v>
      </c>
      <c r="AA52" s="121" t="s">
        <v>40</v>
      </c>
      <c r="AB52" s="121" t="s">
        <v>37</v>
      </c>
      <c r="AC52" s="121" t="s">
        <v>40</v>
      </c>
      <c r="AD52" s="121" t="s">
        <v>40</v>
      </c>
      <c r="AE52" s="121" t="s">
        <v>40</v>
      </c>
      <c r="AF52" s="121" t="s">
        <v>40</v>
      </c>
      <c r="AG52" s="121" t="s">
        <v>40</v>
      </c>
      <c r="AH52" s="121" t="s">
        <v>40</v>
      </c>
      <c r="AI52" s="121">
        <v>0.01</v>
      </c>
      <c r="AJ52" s="121">
        <v>8.0000000000000002E-3</v>
      </c>
      <c r="AK52" s="121" t="s">
        <v>6</v>
      </c>
      <c r="AL52" s="121" t="s">
        <v>40</v>
      </c>
      <c r="AM52" s="121" t="s">
        <v>40</v>
      </c>
      <c r="AN52" s="121" t="s">
        <v>40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40</v>
      </c>
      <c r="AV52" s="121">
        <v>1.7999999999999999E-2</v>
      </c>
      <c r="AW52" s="121" t="s">
        <v>40</v>
      </c>
      <c r="AX52" s="121" t="s">
        <v>37</v>
      </c>
      <c r="AY52" s="121">
        <v>6.0000000000000001E-3</v>
      </c>
      <c r="AZ52" s="121" t="s">
        <v>40</v>
      </c>
      <c r="BA52" s="121" t="s">
        <v>34</v>
      </c>
      <c r="BB52" s="121" t="s">
        <v>40</v>
      </c>
      <c r="BC52" s="121">
        <v>7.0000000000000001E-3</v>
      </c>
      <c r="BD52" s="121" t="s">
        <v>40</v>
      </c>
      <c r="BE52" s="121" t="s">
        <v>40</v>
      </c>
      <c r="BF52" s="121" t="s">
        <v>40</v>
      </c>
      <c r="BG52" s="121" t="s">
        <v>40</v>
      </c>
      <c r="BH52" s="121" t="s">
        <v>40</v>
      </c>
      <c r="BI52" s="121" t="s">
        <v>40</v>
      </c>
      <c r="BJ52" s="121" t="s">
        <v>40</v>
      </c>
      <c r="BK52" s="121" t="s">
        <v>40</v>
      </c>
      <c r="BL52" s="121" t="s">
        <v>40</v>
      </c>
      <c r="BM52" s="121" t="s">
        <v>40</v>
      </c>
      <c r="BN52" s="121" t="s">
        <v>40</v>
      </c>
      <c r="BO52" s="121" t="s">
        <v>40</v>
      </c>
      <c r="BP52" s="121">
        <v>0.01</v>
      </c>
      <c r="BQ52" s="121">
        <v>6.0000000000000001E-3</v>
      </c>
      <c r="BR52" s="121" t="s">
        <v>40</v>
      </c>
      <c r="BS52" s="121" t="s">
        <v>40</v>
      </c>
      <c r="BT52" s="121" t="s">
        <v>40</v>
      </c>
      <c r="BU52" s="121">
        <v>8.0000000000000002E-3</v>
      </c>
      <c r="BV52" s="121" t="s">
        <v>40</v>
      </c>
      <c r="BW52" s="121" t="s">
        <v>40</v>
      </c>
      <c r="BX52" s="121" t="s">
        <v>40</v>
      </c>
      <c r="BY52" s="121" t="s">
        <v>40</v>
      </c>
      <c r="BZ52" s="121" t="s">
        <v>40</v>
      </c>
      <c r="CA52" s="121" t="s">
        <v>40</v>
      </c>
      <c r="CB52" s="121" t="s">
        <v>40</v>
      </c>
      <c r="CC52" s="121" t="s">
        <v>40</v>
      </c>
      <c r="CD52" s="121" t="s">
        <v>40</v>
      </c>
      <c r="CE52" s="121" t="s">
        <v>40</v>
      </c>
      <c r="CF52" s="121" t="s">
        <v>40</v>
      </c>
      <c r="CG52" s="122">
        <v>5.0000000000000001E-3</v>
      </c>
      <c r="CH52" s="122">
        <v>6.0000000000000001E-3</v>
      </c>
      <c r="CI52" s="121" t="s">
        <v>40</v>
      </c>
      <c r="CJ52" s="121" t="s">
        <v>40</v>
      </c>
      <c r="CK52" s="122">
        <v>5.0000000000000001E-3</v>
      </c>
      <c r="CL52" s="122">
        <v>3.0000000000000001E-3</v>
      </c>
      <c r="CM52" s="122">
        <v>3.0000000000000001E-3</v>
      </c>
      <c r="CN52" s="122">
        <v>2E-3</v>
      </c>
      <c r="CO52" s="121" t="s">
        <v>50</v>
      </c>
      <c r="CP52" s="121" t="s">
        <v>50</v>
      </c>
      <c r="CQ52" s="121" t="s">
        <v>50</v>
      </c>
      <c r="CR52" s="121" t="s">
        <v>50</v>
      </c>
      <c r="CS52" s="121" t="s">
        <v>50</v>
      </c>
      <c r="CT52" s="121" t="s">
        <v>50</v>
      </c>
      <c r="CU52" s="121" t="s">
        <v>42</v>
      </c>
      <c r="CV52" s="121" t="s">
        <v>42</v>
      </c>
      <c r="CW52" s="121" t="s">
        <v>42</v>
      </c>
      <c r="CX52" s="121" t="s">
        <v>42</v>
      </c>
      <c r="CY52" s="121" t="s">
        <v>42</v>
      </c>
      <c r="CZ52" s="121" t="s">
        <v>42</v>
      </c>
      <c r="DA52" s="121" t="s">
        <v>42</v>
      </c>
      <c r="DB52" s="121" t="s">
        <v>42</v>
      </c>
      <c r="DC52" s="121" t="s">
        <v>42</v>
      </c>
      <c r="DD52" s="121" t="s">
        <v>42</v>
      </c>
      <c r="DE52" s="121" t="s">
        <v>42</v>
      </c>
      <c r="DF52" s="121" t="s">
        <v>42</v>
      </c>
      <c r="DG52" s="121" t="s">
        <v>42</v>
      </c>
      <c r="DH52" s="121" t="s">
        <v>42</v>
      </c>
      <c r="DI52" s="121" t="s">
        <v>42</v>
      </c>
      <c r="DJ52" s="121" t="s">
        <v>42</v>
      </c>
      <c r="DK52" s="121" t="s">
        <v>42</v>
      </c>
      <c r="DL52" s="121" t="s">
        <v>42</v>
      </c>
      <c r="DM52" s="121" t="s">
        <v>42</v>
      </c>
      <c r="DN52" s="121" t="s">
        <v>42</v>
      </c>
      <c r="DO52" s="121" t="s">
        <v>42</v>
      </c>
      <c r="DP52" s="121" t="s">
        <v>42</v>
      </c>
      <c r="DQ52" s="121" t="s">
        <v>42</v>
      </c>
      <c r="DR52" s="121" t="s">
        <v>42</v>
      </c>
      <c r="DS52" s="121" t="s">
        <v>42</v>
      </c>
      <c r="DT52" s="121" t="s">
        <v>42</v>
      </c>
      <c r="DU52" s="121" t="s">
        <v>42</v>
      </c>
      <c r="DV52" s="121" t="s">
        <v>42</v>
      </c>
      <c r="DW52" s="121" t="s">
        <v>42</v>
      </c>
      <c r="DX52" s="121" t="s">
        <v>42</v>
      </c>
      <c r="DY52" s="121" t="s">
        <v>42</v>
      </c>
      <c r="DZ52" s="121" t="s">
        <v>42</v>
      </c>
      <c r="EA52" s="121" t="s">
        <v>42</v>
      </c>
      <c r="EB52" s="111">
        <v>1.5</v>
      </c>
      <c r="EC52" s="111" t="s">
        <v>6</v>
      </c>
      <c r="ED52" s="55"/>
    </row>
    <row r="53" spans="1:134" ht="21.95" customHeight="1" x14ac:dyDescent="0.25">
      <c r="A53" s="91" t="s">
        <v>67</v>
      </c>
      <c r="B53" s="121" t="s">
        <v>13</v>
      </c>
      <c r="C53" s="121" t="s">
        <v>6</v>
      </c>
      <c r="D53" s="121"/>
      <c r="E53" s="121">
        <v>1.2E-4</v>
      </c>
      <c r="F53" s="121">
        <v>6.0000000000000002E-5</v>
      </c>
      <c r="G53" s="220">
        <v>5.5000000000000003E-4</v>
      </c>
      <c r="H53" s="121">
        <v>2.0000000000000002E-5</v>
      </c>
      <c r="I53" s="121">
        <v>2.0000000000000002E-5</v>
      </c>
      <c r="J53" s="121">
        <v>3.0000000000000001E-5</v>
      </c>
      <c r="K53" s="121">
        <v>2.0000000000000002E-5</v>
      </c>
      <c r="L53" s="121">
        <v>1.0000000000000001E-5</v>
      </c>
      <c r="M53" s="121">
        <v>1.0000000000000001E-5</v>
      </c>
      <c r="N53" s="121">
        <v>3.0000000000000001E-5</v>
      </c>
      <c r="O53" s="121">
        <v>2.0000000000000002E-5</v>
      </c>
      <c r="P53" s="121">
        <v>2.0000000000000002E-5</v>
      </c>
      <c r="Q53" s="121" t="s">
        <v>68</v>
      </c>
      <c r="R53" s="121">
        <v>2.0000000000000001E-4</v>
      </c>
      <c r="S53" s="121">
        <v>3.1E-4</v>
      </c>
      <c r="T53" s="121">
        <v>3.3600000000000001E-3</v>
      </c>
      <c r="U53" s="121">
        <v>2.0000000000000002E-5</v>
      </c>
      <c r="V53" s="121">
        <v>6.9999999999999994E-5</v>
      </c>
      <c r="W53" s="121">
        <v>1.3799999999999999E-3</v>
      </c>
      <c r="X53" s="121">
        <v>4.0000000000000003E-5</v>
      </c>
      <c r="Y53" s="121">
        <v>3.0000000000000001E-5</v>
      </c>
      <c r="Z53" s="121">
        <v>8.0000000000000007E-5</v>
      </c>
      <c r="AA53" s="220">
        <v>8.0000000000000007E-5</v>
      </c>
      <c r="AB53" s="121">
        <v>3.6000000000000002E-4</v>
      </c>
      <c r="AC53" s="121">
        <v>2.0000000000000002E-5</v>
      </c>
      <c r="AD53" s="121">
        <v>1.0000000000000001E-5</v>
      </c>
      <c r="AE53" s="121">
        <v>1.0000000000000001E-5</v>
      </c>
      <c r="AF53" s="121" t="s">
        <v>68</v>
      </c>
      <c r="AG53" s="121" t="s">
        <v>68</v>
      </c>
      <c r="AH53" s="121">
        <v>1.0000000000000001E-5</v>
      </c>
      <c r="AI53" s="121">
        <v>2.0000000000000002E-5</v>
      </c>
      <c r="AJ53" s="121" t="s">
        <v>68</v>
      </c>
      <c r="AK53" s="121" t="s">
        <v>6</v>
      </c>
      <c r="AL53" s="121" t="s">
        <v>68</v>
      </c>
      <c r="AM53" s="121" t="s">
        <v>68</v>
      </c>
      <c r="AN53" s="121">
        <v>1.0000000000000001E-5</v>
      </c>
      <c r="AO53" s="121" t="s">
        <v>68</v>
      </c>
      <c r="AP53" s="121" t="s">
        <v>68</v>
      </c>
      <c r="AQ53" s="121">
        <v>3.0000000000000001E-5</v>
      </c>
      <c r="AR53" s="121">
        <v>5.0000000000000002E-5</v>
      </c>
      <c r="AS53" s="121">
        <v>2.0000000000000002E-5</v>
      </c>
      <c r="AT53" s="121">
        <v>3.0000000000000001E-5</v>
      </c>
      <c r="AU53" s="220">
        <v>2.2000000000000001E-4</v>
      </c>
      <c r="AV53" s="121">
        <v>5.0000000000000002E-5</v>
      </c>
      <c r="AW53" s="121">
        <v>1.0000000000000001E-5</v>
      </c>
      <c r="AX53" s="220">
        <v>8.5999999999999998E-4</v>
      </c>
      <c r="AY53" s="220">
        <v>1E-4</v>
      </c>
      <c r="AZ53" s="121" t="s">
        <v>68</v>
      </c>
      <c r="BA53" s="121" t="s">
        <v>69</v>
      </c>
      <c r="BB53" s="121">
        <v>4.0000000000000003E-5</v>
      </c>
      <c r="BC53" s="121">
        <v>3.0000000000000001E-5</v>
      </c>
      <c r="BD53" s="121">
        <v>3.0000000000000001E-5</v>
      </c>
      <c r="BE53" s="121" t="s">
        <v>68</v>
      </c>
      <c r="BF53" s="121" t="s">
        <v>68</v>
      </c>
      <c r="BG53" s="121">
        <v>2.0000000000000002E-5</v>
      </c>
      <c r="BH53" s="121">
        <v>3.0000000000000001E-5</v>
      </c>
      <c r="BI53" s="121">
        <v>1.0000000000000001E-5</v>
      </c>
      <c r="BJ53" s="121" t="s">
        <v>68</v>
      </c>
      <c r="BK53" s="121" t="s">
        <v>68</v>
      </c>
      <c r="BL53" s="121">
        <v>6.0000000000000002E-5</v>
      </c>
      <c r="BM53" s="121">
        <v>4.0000000000000003E-5</v>
      </c>
      <c r="BN53" s="121">
        <v>2.0000000000000002E-5</v>
      </c>
      <c r="BO53" s="121">
        <v>2.0000000000000002E-5</v>
      </c>
      <c r="BP53" s="121">
        <v>2.0000000000000002E-5</v>
      </c>
      <c r="BQ53" s="121">
        <v>3.0000000000000001E-5</v>
      </c>
      <c r="BR53" s="121">
        <v>3.0000000000000001E-5</v>
      </c>
      <c r="BS53" s="121">
        <v>4.0000000000000003E-5</v>
      </c>
      <c r="BT53" s="121">
        <v>1.0000000000000001E-5</v>
      </c>
      <c r="BU53" s="121">
        <v>4.0000000000000003E-5</v>
      </c>
      <c r="BV53" s="121">
        <v>1.0000000000000001E-5</v>
      </c>
      <c r="BW53" s="121">
        <v>2.0000000000000002E-5</v>
      </c>
      <c r="BX53" s="121">
        <v>2.0000000000000002E-5</v>
      </c>
      <c r="BY53" s="121" t="s">
        <v>68</v>
      </c>
      <c r="BZ53" s="121" t="s">
        <v>68</v>
      </c>
      <c r="CA53" s="121" t="s">
        <v>68</v>
      </c>
      <c r="CB53" s="174">
        <v>4.0000000000000003E-5</v>
      </c>
      <c r="CC53" s="121" t="s">
        <v>68</v>
      </c>
      <c r="CD53" s="121" t="s">
        <v>68</v>
      </c>
      <c r="CE53" s="174">
        <v>2.0000000000000002E-5</v>
      </c>
      <c r="CF53" s="174">
        <v>1.0000000000000001E-5</v>
      </c>
      <c r="CG53" s="121" t="s">
        <v>68</v>
      </c>
      <c r="CH53" s="174">
        <v>3.0000000000000001E-5</v>
      </c>
      <c r="CI53" s="174">
        <v>2.0000000000000002E-5</v>
      </c>
      <c r="CJ53" s="174">
        <v>1.0000000000000001E-5</v>
      </c>
      <c r="CK53" s="174">
        <v>2.0000000000000002E-5</v>
      </c>
      <c r="CL53" s="222">
        <v>3.6999999999999999E-4</v>
      </c>
      <c r="CM53" s="174">
        <v>6.9999999999999994E-5</v>
      </c>
      <c r="CN53" s="174">
        <v>6.0000000000000002E-5</v>
      </c>
      <c r="CO53" s="174">
        <v>4.0000000000000003E-5</v>
      </c>
      <c r="CP53" s="174">
        <v>2.0000000000000002E-5</v>
      </c>
      <c r="CQ53" s="174">
        <v>4.0000000000000003E-5</v>
      </c>
      <c r="CR53" s="174">
        <v>2.0000000000000002E-5</v>
      </c>
      <c r="CS53" s="174">
        <v>4.0000000000000003E-5</v>
      </c>
      <c r="CT53" s="174">
        <v>2.0000000000000002E-5</v>
      </c>
      <c r="CU53" s="122">
        <v>2.5000000000000001E-5</v>
      </c>
      <c r="CV53" s="122">
        <v>7.4999999999999993E-5</v>
      </c>
      <c r="CW53" s="122">
        <v>2.1699999999999999E-4</v>
      </c>
      <c r="CX53" s="122">
        <v>6.0999999999999999E-5</v>
      </c>
      <c r="CY53" s="122">
        <v>7.3999999999999996E-5</v>
      </c>
      <c r="CZ53" s="122">
        <v>2.9E-4</v>
      </c>
      <c r="DA53" s="174">
        <v>4.1E-5</v>
      </c>
      <c r="DB53" s="174">
        <v>4.6E-5</v>
      </c>
      <c r="DC53" s="122">
        <v>2.5000000000000001E-5</v>
      </c>
      <c r="DD53" s="122">
        <v>2.3E-5</v>
      </c>
      <c r="DE53" s="122">
        <v>2.8E-5</v>
      </c>
      <c r="DF53" s="122">
        <v>2.5000000000000001E-5</v>
      </c>
      <c r="DG53" s="122">
        <v>3.8000000000000002E-5</v>
      </c>
      <c r="DH53" s="122">
        <v>2.0000000000000002E-5</v>
      </c>
      <c r="DI53" s="122">
        <v>2.1999999999999999E-5</v>
      </c>
      <c r="DJ53" s="122">
        <v>3.1999999999999999E-5</v>
      </c>
      <c r="DK53" s="122">
        <v>2.8E-5</v>
      </c>
      <c r="DL53" s="122">
        <v>4.6999999999999997E-5</v>
      </c>
      <c r="DM53" s="122">
        <v>3.3000000000000003E-5</v>
      </c>
      <c r="DN53" s="122">
        <v>3.4E-5</v>
      </c>
      <c r="DO53" s="122">
        <v>7.6000000000000004E-5</v>
      </c>
      <c r="DP53" s="122">
        <v>2.5999999999999998E-5</v>
      </c>
      <c r="DQ53" s="122">
        <v>1.7E-5</v>
      </c>
      <c r="DR53" s="122">
        <v>1.2999999999999999E-5</v>
      </c>
      <c r="DS53" s="122">
        <v>1.2999999999999999E-5</v>
      </c>
      <c r="DT53" s="122">
        <v>1.9000000000000001E-5</v>
      </c>
      <c r="DU53" s="122">
        <v>2.5000000000000001E-5</v>
      </c>
      <c r="DV53" s="122">
        <v>2.0999999999999999E-5</v>
      </c>
      <c r="DW53" s="122">
        <v>1.9000000000000001E-5</v>
      </c>
      <c r="DX53" s="122">
        <v>2.0000000000000002E-5</v>
      </c>
      <c r="DY53" s="122">
        <v>4.3000000000000002E-5</v>
      </c>
      <c r="DZ53" s="122">
        <v>6.0999999999999999E-5</v>
      </c>
      <c r="EA53" s="122">
        <v>5.3000000000000001E-5</v>
      </c>
      <c r="EB53" s="334" t="s">
        <v>424</v>
      </c>
      <c r="EC53" s="343">
        <v>0.02</v>
      </c>
    </row>
    <row r="54" spans="1:134" s="55" customFormat="1" ht="21.95" customHeight="1" x14ac:dyDescent="0.25">
      <c r="A54" s="236" t="s">
        <v>416</v>
      </c>
      <c r="B54" s="62" t="s">
        <v>13</v>
      </c>
      <c r="C54" s="62"/>
      <c r="D54" s="62"/>
      <c r="E54" s="237">
        <f t="shared" ref="E54:P54" si="0">(10^(0.83*(LOG(E18))-2.46))/1000</f>
        <v>3.2550590713499046E-4</v>
      </c>
      <c r="F54" s="237">
        <f t="shared" si="0"/>
        <v>7.2541014308495817E-5</v>
      </c>
      <c r="G54" s="237">
        <f t="shared" si="0"/>
        <v>4.5103560334324003E-5</v>
      </c>
      <c r="H54" s="237">
        <f t="shared" si="0"/>
        <v>1.2758138189555271E-4</v>
      </c>
      <c r="I54" s="237">
        <f t="shared" si="0"/>
        <v>1.0372072357301963E-4</v>
      </c>
      <c r="J54" s="237">
        <f t="shared" si="0"/>
        <v>1.1647822539227833E-4</v>
      </c>
      <c r="K54" s="237">
        <f t="shared" si="0"/>
        <v>1.2758138189555271E-4</v>
      </c>
      <c r="L54" s="237">
        <f t="shared" si="0"/>
        <v>1.3984074034288364E-4</v>
      </c>
      <c r="M54" s="237">
        <f t="shared" si="0"/>
        <v>1.4922474564311132E-4</v>
      </c>
      <c r="N54" s="237">
        <f t="shared" si="0"/>
        <v>1.0084287868533406E-4</v>
      </c>
      <c r="O54" s="237">
        <f t="shared" si="0"/>
        <v>1.2066629330556644E-4</v>
      </c>
      <c r="P54" s="237">
        <f t="shared" si="0"/>
        <v>1.3169360588933672E-4</v>
      </c>
      <c r="Q54" s="238" t="s">
        <v>6</v>
      </c>
      <c r="R54" s="238" t="s">
        <v>6</v>
      </c>
      <c r="S54" s="238" t="s">
        <v>6</v>
      </c>
      <c r="T54" s="238" t="s">
        <v>6</v>
      </c>
      <c r="U54" s="238" t="s">
        <v>6</v>
      </c>
      <c r="V54" s="238" t="s">
        <v>6</v>
      </c>
      <c r="W54" s="238" t="s">
        <v>6</v>
      </c>
      <c r="X54" s="238" t="s">
        <v>6</v>
      </c>
      <c r="Y54" s="238" t="s">
        <v>6</v>
      </c>
      <c r="Z54" s="238" t="s">
        <v>6</v>
      </c>
      <c r="AA54" s="237">
        <f t="shared" ref="AA54" si="1">(10^(0.83*(LOG(AA18))-2.46))/1000</f>
        <v>7.8664505713962925E-5</v>
      </c>
      <c r="AB54" s="238" t="s">
        <v>6</v>
      </c>
      <c r="AC54" s="237">
        <f t="shared" ref="AC54:AJ54" si="2">(10^(0.83*(LOG(AC18))-2.46))/1000</f>
        <v>1.2620462816033531E-4</v>
      </c>
      <c r="AD54" s="237">
        <f t="shared" si="2"/>
        <v>1.3848977457296422E-4</v>
      </c>
      <c r="AE54" s="237">
        <f t="shared" si="2"/>
        <v>1.452182780842158E-4</v>
      </c>
      <c r="AF54" s="237">
        <f t="shared" si="2"/>
        <v>1.5188349857811679E-4</v>
      </c>
      <c r="AG54" s="237">
        <f t="shared" si="2"/>
        <v>1.5585388870862103E-4</v>
      </c>
      <c r="AH54" s="237">
        <f t="shared" si="2"/>
        <v>1.5848931924611131E-4</v>
      </c>
      <c r="AI54" s="237">
        <f t="shared" si="2"/>
        <v>1.5055532423063092E-4</v>
      </c>
      <c r="AJ54" s="237">
        <f t="shared" si="2"/>
        <v>1.5717273536965877E-4</v>
      </c>
      <c r="AK54" s="238" t="s">
        <v>6</v>
      </c>
      <c r="AL54" s="237">
        <f t="shared" ref="AL54:CW54" si="3">(10^(0.83*(LOG(AL18))-2.46))/1000</f>
        <v>1.5848931924611131E-4</v>
      </c>
      <c r="AM54" s="237">
        <f t="shared" si="3"/>
        <v>1.7153625673994258E-4</v>
      </c>
      <c r="AN54" s="237">
        <f t="shared" si="3"/>
        <v>1.5848931924611131E-4</v>
      </c>
      <c r="AO54" s="237">
        <f t="shared" si="3"/>
        <v>1.5848931924611131E-4</v>
      </c>
      <c r="AP54" s="237">
        <f t="shared" si="3"/>
        <v>1.5055532423063092E-4</v>
      </c>
      <c r="AQ54" s="237">
        <f t="shared" si="3"/>
        <v>1.5848931924611131E-4</v>
      </c>
      <c r="AR54" s="237">
        <f t="shared" si="3"/>
        <v>1.5848931924611131E-4</v>
      </c>
      <c r="AS54" s="237">
        <f t="shared" si="3"/>
        <v>1.7153625673994258E-4</v>
      </c>
      <c r="AT54" s="237">
        <f t="shared" si="3"/>
        <v>1.5848931924611131E-4</v>
      </c>
      <c r="AU54" s="237">
        <f t="shared" si="3"/>
        <v>7.0993793859390757E-5</v>
      </c>
      <c r="AV54" s="237">
        <f t="shared" si="3"/>
        <v>1.3305848236370692E-4</v>
      </c>
      <c r="AW54" s="237">
        <f t="shared" si="3"/>
        <v>1.4118903817162543E-4</v>
      </c>
      <c r="AX54" s="237">
        <f t="shared" si="3"/>
        <v>1.3305848236370692E-4</v>
      </c>
      <c r="AY54" s="237">
        <f t="shared" si="3"/>
        <v>9.357265922019905E-5</v>
      </c>
      <c r="AZ54" s="237">
        <f t="shared" si="3"/>
        <v>1.2205567417915007E-4</v>
      </c>
      <c r="BA54" s="237">
        <f t="shared" si="3"/>
        <v>1.3305848236370692E-4</v>
      </c>
      <c r="BB54" s="237">
        <f t="shared" si="3"/>
        <v>1.1366901228163323E-4</v>
      </c>
      <c r="BC54" s="237">
        <f t="shared" si="3"/>
        <v>1.2205567417915007E-4</v>
      </c>
      <c r="BD54" s="237">
        <f t="shared" si="3"/>
        <v>1.2205567417915007E-4</v>
      </c>
      <c r="BE54" s="237">
        <f t="shared" si="3"/>
        <v>1.3713610410000558E-4</v>
      </c>
      <c r="BF54" s="237">
        <f t="shared" si="3"/>
        <v>1.5585388870862103E-4</v>
      </c>
      <c r="BG54" s="237">
        <f t="shared" si="3"/>
        <v>1.5717273536965877E-4</v>
      </c>
      <c r="BH54" s="237">
        <f t="shared" si="3"/>
        <v>1.7153625673994258E-4</v>
      </c>
      <c r="BI54" s="237">
        <f t="shared" si="3"/>
        <v>1.7153625673994258E-4</v>
      </c>
      <c r="BJ54" s="237">
        <f t="shared" si="3"/>
        <v>1.7153625673994258E-4</v>
      </c>
      <c r="BK54" s="237">
        <f t="shared" si="3"/>
        <v>1.894698008718135E-4</v>
      </c>
      <c r="BL54" s="237">
        <f t="shared" si="3"/>
        <v>7.7143068737439585E-5</v>
      </c>
      <c r="BM54" s="237">
        <f t="shared" si="3"/>
        <v>5.6727068142689686E-5</v>
      </c>
      <c r="BN54" s="237">
        <f t="shared" si="3"/>
        <v>1.0515350737164623E-4</v>
      </c>
      <c r="BO54" s="237">
        <f t="shared" si="3"/>
        <v>1.150753746629051E-4</v>
      </c>
      <c r="BP54" s="237">
        <f t="shared" si="3"/>
        <v>1.2895509930501196E-4</v>
      </c>
      <c r="BQ54" s="237">
        <f t="shared" si="3"/>
        <v>1.0800718720687126E-4</v>
      </c>
      <c r="BR54" s="237">
        <f t="shared" si="3"/>
        <v>1.1927362795880993E-4</v>
      </c>
      <c r="BS54" s="237">
        <f t="shared" si="3"/>
        <v>1.1084550492054782E-4</v>
      </c>
      <c r="BT54" s="237">
        <f t="shared" si="3"/>
        <v>1.3169360588933672E-4</v>
      </c>
      <c r="BU54" s="237">
        <f t="shared" si="3"/>
        <v>1.5055532423063092E-4</v>
      </c>
      <c r="BV54" s="237">
        <f t="shared" si="3"/>
        <v>1.5848931924611131E-4</v>
      </c>
      <c r="BW54" s="237">
        <f t="shared" si="3"/>
        <v>1.5848931924611131E-4</v>
      </c>
      <c r="BX54" s="237">
        <f t="shared" si="3"/>
        <v>1.7153625673994258E-4</v>
      </c>
      <c r="BY54" s="237">
        <f t="shared" si="3"/>
        <v>1.8438281206635879E-4</v>
      </c>
      <c r="BZ54" s="237">
        <f t="shared" si="3"/>
        <v>1.7153625673994258E-4</v>
      </c>
      <c r="CA54" s="237">
        <f t="shared" si="3"/>
        <v>1.8820070349754678E-4</v>
      </c>
      <c r="CB54" s="237">
        <f t="shared" si="3"/>
        <v>1.7669775293073641E-4</v>
      </c>
      <c r="CC54" s="237">
        <f t="shared" si="3"/>
        <v>1.1927362795880993E-4</v>
      </c>
      <c r="CD54" s="237">
        <f t="shared" si="3"/>
        <v>1.2482479130091924E-4</v>
      </c>
      <c r="CE54" s="237">
        <f t="shared" si="3"/>
        <v>6.9439635257594409E-5</v>
      </c>
      <c r="CF54" s="237">
        <f t="shared" si="3"/>
        <v>1.1084550492054782E-4</v>
      </c>
      <c r="CG54" s="237">
        <f t="shared" si="3"/>
        <v>1.0942823096617905E-4</v>
      </c>
      <c r="CH54" s="237">
        <f t="shared" si="3"/>
        <v>1.1647822539227833E-4</v>
      </c>
      <c r="CI54" s="237">
        <f t="shared" si="3"/>
        <v>1.0515350737164623E-4</v>
      </c>
      <c r="CJ54" s="237">
        <f t="shared" si="3"/>
        <v>1.150753746629051E-4</v>
      </c>
      <c r="CK54" s="237">
        <f t="shared" si="3"/>
        <v>1.1225907684319024E-4</v>
      </c>
      <c r="CL54" s="237">
        <f t="shared" si="3"/>
        <v>1.1787762394605159E-4</v>
      </c>
      <c r="CM54" s="237">
        <f t="shared" si="3"/>
        <v>1.2620462816033531E-4</v>
      </c>
      <c r="CN54" s="237">
        <f t="shared" si="3"/>
        <v>1.5320929827030279E-4</v>
      </c>
      <c r="CO54" s="237">
        <f t="shared" si="3"/>
        <v>1.4789173253984352E-4</v>
      </c>
      <c r="CP54" s="237">
        <f t="shared" si="3"/>
        <v>1.6894358941010572E-4</v>
      </c>
      <c r="CQ54" s="237">
        <f t="shared" si="3"/>
        <v>1.7926690933445507E-4</v>
      </c>
      <c r="CR54" s="237">
        <f t="shared" si="3"/>
        <v>1.9704843157768401E-4</v>
      </c>
      <c r="CS54" s="237">
        <f t="shared" si="3"/>
        <v>1.894698008718135E-4</v>
      </c>
      <c r="CT54" s="237">
        <f t="shared" si="3"/>
        <v>1.8820070349754678E-4</v>
      </c>
      <c r="CU54" s="237">
        <f t="shared" si="3"/>
        <v>1.9452896441458667E-4</v>
      </c>
      <c r="CV54" s="237">
        <f t="shared" si="3"/>
        <v>1.6373354755222822E-4</v>
      </c>
      <c r="CW54" s="237">
        <f t="shared" si="3"/>
        <v>6.2831190738785018E-5</v>
      </c>
      <c r="CX54" s="237">
        <f t="shared" ref="CX54:EA54" si="4">(10^(0.83*(LOG(CX18))-2.46))/1000</f>
        <v>1.0601125871503881E-4</v>
      </c>
      <c r="CY54" s="237">
        <f t="shared" si="4"/>
        <v>1.0501040969868341E-4</v>
      </c>
      <c r="CZ54" s="237">
        <f t="shared" si="4"/>
        <v>5.0983347791414256E-5</v>
      </c>
      <c r="DA54" s="237">
        <f t="shared" si="4"/>
        <v>1.0942823096617905E-4</v>
      </c>
      <c r="DB54" s="237">
        <f t="shared" si="4"/>
        <v>1.4213127845795321E-4</v>
      </c>
      <c r="DC54" s="237">
        <f t="shared" si="4"/>
        <v>1.6111580388926294E-4</v>
      </c>
      <c r="DD54" s="237">
        <f t="shared" si="4"/>
        <v>1.4882509873231358E-4</v>
      </c>
      <c r="DE54" s="237">
        <f t="shared" si="4"/>
        <v>1.2274914943183237E-4</v>
      </c>
      <c r="DF54" s="237">
        <f t="shared" si="4"/>
        <v>1.5015640446355404E-4</v>
      </c>
      <c r="DG54" s="237">
        <f t="shared" si="4"/>
        <v>1.5028940181105465E-4</v>
      </c>
      <c r="DH54" s="237">
        <f t="shared" si="4"/>
        <v>1.6634274661033518E-4</v>
      </c>
      <c r="DI54" s="237">
        <f t="shared" si="4"/>
        <v>1.7412092226517259E-4</v>
      </c>
      <c r="DJ54" s="237">
        <f t="shared" si="4"/>
        <v>1.805486582251742E-4</v>
      </c>
      <c r="DK54" s="237">
        <f t="shared" si="4"/>
        <v>1.7412092226517259E-4</v>
      </c>
      <c r="DL54" s="237">
        <f t="shared" si="4"/>
        <v>1.856572260914263E-4</v>
      </c>
      <c r="DM54" s="237">
        <f t="shared" si="4"/>
        <v>1.856572260914263E-4</v>
      </c>
      <c r="DN54" s="237">
        <f t="shared" si="4"/>
        <v>1.8820070349754678E-4</v>
      </c>
      <c r="DO54" s="237">
        <f t="shared" si="4"/>
        <v>5.915192283162894E-5</v>
      </c>
      <c r="DP54" s="237">
        <f t="shared" si="4"/>
        <v>1.0084287868533406E-4</v>
      </c>
      <c r="DQ54" s="237">
        <f t="shared" si="4"/>
        <v>1.4869183426288897E-4</v>
      </c>
      <c r="DR54" s="237">
        <f t="shared" si="4"/>
        <v>1.4895833876496661E-4</v>
      </c>
      <c r="DS54" s="237">
        <f t="shared" si="4"/>
        <v>1.7282957914107686E-4</v>
      </c>
      <c r="DT54" s="237">
        <f t="shared" si="4"/>
        <v>1.5267926148669625E-4</v>
      </c>
      <c r="DU54" s="237">
        <f t="shared" si="4"/>
        <v>1.3333111294196114E-4</v>
      </c>
      <c r="DV54" s="237">
        <f t="shared" si="4"/>
        <v>1.4024550817693217E-4</v>
      </c>
      <c r="DW54" s="237">
        <f t="shared" si="4"/>
        <v>1.6894358941010572E-4</v>
      </c>
      <c r="DX54" s="237">
        <f t="shared" si="4"/>
        <v>1.7153625673994258E-4</v>
      </c>
      <c r="DY54" s="237">
        <f t="shared" si="4"/>
        <v>1.831065913192743E-4</v>
      </c>
      <c r="DZ54" s="237">
        <f t="shared" si="4"/>
        <v>1.9073715952620636E-4</v>
      </c>
      <c r="EA54" s="237">
        <f t="shared" si="4"/>
        <v>1.9200279572443023E-4</v>
      </c>
      <c r="EB54" s="335"/>
      <c r="EC54" s="344"/>
    </row>
    <row r="55" spans="1:134" ht="15" x14ac:dyDescent="0.25">
      <c r="A55" s="91" t="s">
        <v>71</v>
      </c>
      <c r="B55" s="121" t="s">
        <v>13</v>
      </c>
      <c r="C55" s="121" t="s">
        <v>6</v>
      </c>
      <c r="D55" s="121"/>
      <c r="E55" s="121">
        <v>57.2</v>
      </c>
      <c r="F55" s="121">
        <v>10.7</v>
      </c>
      <c r="G55" s="121">
        <v>9.4</v>
      </c>
      <c r="H55" s="121">
        <v>20.6</v>
      </c>
      <c r="I55" s="121">
        <v>15.6</v>
      </c>
      <c r="J55" s="121">
        <v>17.100000000000001</v>
      </c>
      <c r="K55" s="121">
        <v>21.6</v>
      </c>
      <c r="L55" s="121">
        <v>22.8</v>
      </c>
      <c r="M55" s="121">
        <v>24.5</v>
      </c>
      <c r="N55" s="121">
        <v>15.6</v>
      </c>
      <c r="O55" s="121">
        <v>18.3</v>
      </c>
      <c r="P55" s="121">
        <v>20.2</v>
      </c>
      <c r="Q55" s="121">
        <v>21.3</v>
      </c>
      <c r="R55" s="121">
        <v>25</v>
      </c>
      <c r="S55" s="121">
        <v>26.3</v>
      </c>
      <c r="T55" s="121">
        <v>27.2</v>
      </c>
      <c r="U55" s="121">
        <v>26.4</v>
      </c>
      <c r="V55" s="121">
        <v>25.3</v>
      </c>
      <c r="W55" s="121">
        <v>29.7</v>
      </c>
      <c r="X55" s="121">
        <v>28.5</v>
      </c>
      <c r="Y55" s="121">
        <v>32.5</v>
      </c>
      <c r="Z55" s="121">
        <v>35.5</v>
      </c>
      <c r="AA55" s="121">
        <v>13</v>
      </c>
      <c r="AB55" s="121">
        <v>9.02</v>
      </c>
      <c r="AC55" s="121">
        <v>22.6</v>
      </c>
      <c r="AD55" s="121">
        <v>22</v>
      </c>
      <c r="AE55" s="121">
        <v>24.2</v>
      </c>
      <c r="AF55" s="121">
        <v>25.3</v>
      </c>
      <c r="AG55" s="121">
        <v>26.9</v>
      </c>
      <c r="AH55" s="121">
        <v>26.9</v>
      </c>
      <c r="AI55" s="121">
        <v>29.2</v>
      </c>
      <c r="AJ55" s="121">
        <v>25.8</v>
      </c>
      <c r="AK55" s="121" t="s">
        <v>6</v>
      </c>
      <c r="AL55" s="121">
        <v>26.1</v>
      </c>
      <c r="AM55" s="121">
        <v>28.4</v>
      </c>
      <c r="AN55" s="121">
        <v>26.6</v>
      </c>
      <c r="AO55" s="121">
        <v>26.2</v>
      </c>
      <c r="AP55" s="121">
        <v>24.6</v>
      </c>
      <c r="AQ55" s="121">
        <v>26.9</v>
      </c>
      <c r="AR55" s="121">
        <v>28.8</v>
      </c>
      <c r="AS55" s="121">
        <v>28.9</v>
      </c>
      <c r="AT55" s="121">
        <v>27.3</v>
      </c>
      <c r="AU55" s="121">
        <v>13</v>
      </c>
      <c r="AV55" s="121">
        <v>22.5</v>
      </c>
      <c r="AW55" s="121">
        <v>23.8</v>
      </c>
      <c r="AX55" s="121">
        <v>35</v>
      </c>
      <c r="AY55" s="121">
        <v>16.3</v>
      </c>
      <c r="AZ55" s="121">
        <v>19.3</v>
      </c>
      <c r="BA55" s="121">
        <v>22</v>
      </c>
      <c r="BB55" s="121">
        <v>18.7</v>
      </c>
      <c r="BC55" s="121">
        <v>19.8</v>
      </c>
      <c r="BD55" s="121">
        <v>19.7</v>
      </c>
      <c r="BE55" s="121">
        <v>24.1</v>
      </c>
      <c r="BF55" s="121">
        <v>23.6</v>
      </c>
      <c r="BG55" s="121">
        <v>27</v>
      </c>
      <c r="BH55" s="121">
        <v>27.9</v>
      </c>
      <c r="BI55" s="121">
        <v>31.5</v>
      </c>
      <c r="BJ55" s="121">
        <v>29.8</v>
      </c>
      <c r="BK55" s="121">
        <v>33.6</v>
      </c>
      <c r="BL55" s="121">
        <v>11.5</v>
      </c>
      <c r="BM55" s="121">
        <v>7.57</v>
      </c>
      <c r="BN55" s="121">
        <v>16.2</v>
      </c>
      <c r="BO55" s="121">
        <v>17</v>
      </c>
      <c r="BP55" s="121">
        <v>19.899999999999999</v>
      </c>
      <c r="BQ55" s="121">
        <v>17.3</v>
      </c>
      <c r="BR55" s="121">
        <v>18.5</v>
      </c>
      <c r="BS55" s="121">
        <v>18.399999999999999</v>
      </c>
      <c r="BT55" s="121">
        <v>21.3</v>
      </c>
      <c r="BU55" s="121">
        <v>25.5</v>
      </c>
      <c r="BV55" s="121">
        <v>25.5</v>
      </c>
      <c r="BW55" s="121">
        <v>25.2</v>
      </c>
      <c r="BX55" s="121">
        <v>28.7</v>
      </c>
      <c r="BY55" s="121">
        <v>30.8</v>
      </c>
      <c r="BZ55" s="121">
        <v>29.9</v>
      </c>
      <c r="CA55" s="121">
        <v>32.1</v>
      </c>
      <c r="CB55" s="122">
        <v>29.2</v>
      </c>
      <c r="CC55" s="122">
        <v>17.3</v>
      </c>
      <c r="CD55" s="122">
        <v>19</v>
      </c>
      <c r="CE55" s="122">
        <v>121</v>
      </c>
      <c r="CF55" s="122">
        <v>16.5</v>
      </c>
      <c r="CG55" s="122">
        <v>17.2</v>
      </c>
      <c r="CH55" s="122">
        <v>17.899999999999999</v>
      </c>
      <c r="CI55" s="122">
        <v>16.600000000000001</v>
      </c>
      <c r="CJ55" s="122">
        <v>18.399999999999999</v>
      </c>
      <c r="CK55" s="122">
        <v>18.8</v>
      </c>
      <c r="CL55" s="122">
        <v>21.6</v>
      </c>
      <c r="CM55" s="122">
        <v>20.6</v>
      </c>
      <c r="CN55" s="122">
        <v>23.5</v>
      </c>
      <c r="CO55" s="122">
        <v>24.5</v>
      </c>
      <c r="CP55" s="122">
        <v>28.3</v>
      </c>
      <c r="CQ55" s="122">
        <v>30.5</v>
      </c>
      <c r="CR55" s="122">
        <v>30.6</v>
      </c>
      <c r="CS55" s="122">
        <v>32.1</v>
      </c>
      <c r="CT55" s="122">
        <v>30.4</v>
      </c>
      <c r="CU55" s="122">
        <v>32.1</v>
      </c>
      <c r="CV55" s="122">
        <v>25.7</v>
      </c>
      <c r="CW55" s="122">
        <v>11.9</v>
      </c>
      <c r="CX55" s="122">
        <v>15.7</v>
      </c>
      <c r="CY55" s="122">
        <v>14.9</v>
      </c>
      <c r="CZ55" s="122">
        <v>8.0299999999999994</v>
      </c>
      <c r="DA55" s="122">
        <v>16.600000000000001</v>
      </c>
      <c r="DB55" s="122">
        <v>22.6</v>
      </c>
      <c r="DC55" s="122">
        <v>26</v>
      </c>
      <c r="DD55" s="122">
        <v>24.4</v>
      </c>
      <c r="DE55" s="122">
        <v>19</v>
      </c>
      <c r="DF55" s="122">
        <v>24.9</v>
      </c>
      <c r="DG55" s="122">
        <v>24.3</v>
      </c>
      <c r="DH55" s="122">
        <v>29.1</v>
      </c>
      <c r="DI55" s="122">
        <v>28</v>
      </c>
      <c r="DJ55" s="122">
        <v>29.8</v>
      </c>
      <c r="DK55" s="122">
        <v>27.8</v>
      </c>
      <c r="DL55" s="122">
        <v>32</v>
      </c>
      <c r="DM55" s="122">
        <v>32.200000000000003</v>
      </c>
      <c r="DN55" s="122">
        <v>30.9</v>
      </c>
      <c r="DO55" s="122">
        <v>8.1199999999999992</v>
      </c>
      <c r="DP55" s="122">
        <v>14.9</v>
      </c>
      <c r="DQ55" s="122">
        <v>22.9</v>
      </c>
      <c r="DR55" s="122">
        <v>23.4</v>
      </c>
      <c r="DS55" s="122">
        <v>25.2</v>
      </c>
      <c r="DT55" s="122">
        <v>25.4</v>
      </c>
      <c r="DU55" s="122">
        <v>20.9</v>
      </c>
      <c r="DV55" s="122">
        <v>21.4</v>
      </c>
      <c r="DW55" s="122">
        <v>26.6</v>
      </c>
      <c r="DX55" s="122">
        <v>28.2</v>
      </c>
      <c r="DY55" s="122">
        <v>31.2</v>
      </c>
      <c r="DZ55" s="122">
        <v>32.5</v>
      </c>
      <c r="EA55" s="122">
        <v>33.6</v>
      </c>
      <c r="EB55" s="121" t="s">
        <v>6</v>
      </c>
      <c r="EC55" s="111" t="s">
        <v>6</v>
      </c>
    </row>
    <row r="56" spans="1:134" ht="15" x14ac:dyDescent="0.25">
      <c r="A56" s="91" t="s">
        <v>72</v>
      </c>
      <c r="B56" s="121" t="s">
        <v>13</v>
      </c>
      <c r="C56" s="121" t="s">
        <v>6</v>
      </c>
      <c r="D56" s="121"/>
      <c r="E56" s="121">
        <v>6.9999999999999999E-4</v>
      </c>
      <c r="F56" s="121">
        <v>1.1000000000000001E-3</v>
      </c>
      <c r="G56" s="121">
        <v>8.5000000000000006E-3</v>
      </c>
      <c r="H56" s="121" t="s">
        <v>65</v>
      </c>
      <c r="I56" s="121" t="s">
        <v>65</v>
      </c>
      <c r="J56" s="121" t="s">
        <v>65</v>
      </c>
      <c r="K56" s="121" t="s">
        <v>65</v>
      </c>
      <c r="L56" s="121" t="s">
        <v>65</v>
      </c>
      <c r="M56" s="121" t="s">
        <v>65</v>
      </c>
      <c r="N56" s="121">
        <v>8.9999999999999998E-4</v>
      </c>
      <c r="O56" s="121">
        <v>6.9999999999999999E-4</v>
      </c>
      <c r="P56" s="121" t="s">
        <v>65</v>
      </c>
      <c r="Q56" s="121" t="s">
        <v>65</v>
      </c>
      <c r="R56" s="121" t="s">
        <v>65</v>
      </c>
      <c r="S56" s="121" t="s">
        <v>65</v>
      </c>
      <c r="T56" s="121" t="s">
        <v>65</v>
      </c>
      <c r="U56" s="121" t="s">
        <v>65</v>
      </c>
      <c r="V56" s="121" t="s">
        <v>65</v>
      </c>
      <c r="W56" s="121">
        <v>8.0000000000000004E-4</v>
      </c>
      <c r="X56" s="121">
        <v>7.1000000000000004E-3</v>
      </c>
      <c r="Y56" s="121" t="s">
        <v>63</v>
      </c>
      <c r="Z56" s="121">
        <v>5.0000000000000001E-4</v>
      </c>
      <c r="AA56" s="121">
        <v>2.3999999999999998E-3</v>
      </c>
      <c r="AB56" s="121">
        <v>5.4999999999999997E-3</v>
      </c>
      <c r="AC56" s="121" t="s">
        <v>63</v>
      </c>
      <c r="AD56" s="121" t="s">
        <v>63</v>
      </c>
      <c r="AE56" s="121" t="s">
        <v>63</v>
      </c>
      <c r="AF56" s="121" t="s">
        <v>63</v>
      </c>
      <c r="AG56" s="121" t="s">
        <v>63</v>
      </c>
      <c r="AH56" s="121" t="s">
        <v>63</v>
      </c>
      <c r="AI56" s="121" t="s">
        <v>63</v>
      </c>
      <c r="AJ56" s="121" t="s">
        <v>63</v>
      </c>
      <c r="AK56" s="121" t="s">
        <v>6</v>
      </c>
      <c r="AL56" s="121" t="s">
        <v>63</v>
      </c>
      <c r="AM56" s="121" t="s">
        <v>63</v>
      </c>
      <c r="AN56" s="121" t="s">
        <v>63</v>
      </c>
      <c r="AO56" s="121" t="s">
        <v>63</v>
      </c>
      <c r="AP56" s="121" t="s">
        <v>63</v>
      </c>
      <c r="AQ56" s="121" t="s">
        <v>63</v>
      </c>
      <c r="AR56" s="121" t="s">
        <v>63</v>
      </c>
      <c r="AS56" s="121" t="s">
        <v>63</v>
      </c>
      <c r="AT56" s="121" t="s">
        <v>63</v>
      </c>
      <c r="AU56" s="121">
        <v>5.0000000000000001E-3</v>
      </c>
      <c r="AV56" s="121">
        <v>1.5E-3</v>
      </c>
      <c r="AW56" s="121">
        <v>5.9999999999999995E-4</v>
      </c>
      <c r="AX56" s="121">
        <v>0.02</v>
      </c>
      <c r="AY56" s="121">
        <v>1.8E-3</v>
      </c>
      <c r="AZ56" s="121" t="s">
        <v>63</v>
      </c>
      <c r="BA56" s="121" t="s">
        <v>51</v>
      </c>
      <c r="BB56" s="121">
        <v>5.9999999999999995E-4</v>
      </c>
      <c r="BC56" s="121">
        <v>5.0000000000000001E-4</v>
      </c>
      <c r="BD56" s="121">
        <v>5.9999999999999995E-4</v>
      </c>
      <c r="BE56" s="121" t="s">
        <v>63</v>
      </c>
      <c r="BF56" s="121" t="s">
        <v>63</v>
      </c>
      <c r="BG56" s="121" t="s">
        <v>63</v>
      </c>
      <c r="BH56" s="121" t="s">
        <v>63</v>
      </c>
      <c r="BI56" s="121" t="s">
        <v>63</v>
      </c>
      <c r="BJ56" s="121" t="s">
        <v>63</v>
      </c>
      <c r="BK56" s="121" t="s">
        <v>63</v>
      </c>
      <c r="BL56" s="121">
        <v>8.9999999999999998E-4</v>
      </c>
      <c r="BM56" s="121">
        <v>5.0000000000000001E-4</v>
      </c>
      <c r="BN56" s="121">
        <v>6.9999999999999999E-4</v>
      </c>
      <c r="BO56" s="121">
        <v>5.9999999999999995E-4</v>
      </c>
      <c r="BP56" s="121">
        <v>5.0000000000000001E-4</v>
      </c>
      <c r="BQ56" s="121" t="s">
        <v>63</v>
      </c>
      <c r="BR56" s="121">
        <v>5.0000000000000001E-4</v>
      </c>
      <c r="BS56" s="121">
        <v>5.9999999999999995E-4</v>
      </c>
      <c r="BT56" s="121">
        <v>4.0000000000000002E-4</v>
      </c>
      <c r="BU56" s="121" t="s">
        <v>63</v>
      </c>
      <c r="BV56" s="121" t="s">
        <v>63</v>
      </c>
      <c r="BW56" s="121" t="s">
        <v>63</v>
      </c>
      <c r="BX56" s="121" t="s">
        <v>63</v>
      </c>
      <c r="BY56" s="121" t="s">
        <v>63</v>
      </c>
      <c r="BZ56" s="121" t="s">
        <v>63</v>
      </c>
      <c r="CA56" s="121" t="s">
        <v>63</v>
      </c>
      <c r="CB56" s="122">
        <v>5.0000000000000001E-4</v>
      </c>
      <c r="CC56" s="122">
        <v>5.9999999999999995E-4</v>
      </c>
      <c r="CD56" s="121" t="s">
        <v>63</v>
      </c>
      <c r="CE56" s="121" t="s">
        <v>63</v>
      </c>
      <c r="CF56" s="121" t="s">
        <v>63</v>
      </c>
      <c r="CG56" s="121" t="s">
        <v>63</v>
      </c>
      <c r="CH56" s="121" t="s">
        <v>65</v>
      </c>
      <c r="CI56" s="122">
        <v>4.0000000000000002E-4</v>
      </c>
      <c r="CJ56" s="121" t="s">
        <v>63</v>
      </c>
      <c r="CK56" s="121" t="s">
        <v>63</v>
      </c>
      <c r="CL56" s="122">
        <v>8.2000000000000007E-3</v>
      </c>
      <c r="CM56" s="122">
        <v>1.4E-3</v>
      </c>
      <c r="CN56" s="122">
        <v>6.9999999999999999E-4</v>
      </c>
      <c r="CO56" s="121" t="s">
        <v>65</v>
      </c>
      <c r="CP56" s="121" t="s">
        <v>65</v>
      </c>
      <c r="CQ56" s="121" t="s">
        <v>65</v>
      </c>
      <c r="CR56" s="121" t="s">
        <v>65</v>
      </c>
      <c r="CS56" s="121" t="s">
        <v>65</v>
      </c>
      <c r="CT56" s="121" t="s">
        <v>65</v>
      </c>
      <c r="CU56" s="122">
        <v>1.2E-4</v>
      </c>
      <c r="CV56" s="122">
        <v>2.2000000000000001E-4</v>
      </c>
      <c r="CW56" s="122">
        <v>3.7299999999999998E-3</v>
      </c>
      <c r="CX56" s="122">
        <v>1.8500000000000001E-3</v>
      </c>
      <c r="CY56" s="122">
        <v>1.25E-3</v>
      </c>
      <c r="CZ56" s="122">
        <v>4.7000000000000002E-3</v>
      </c>
      <c r="DA56" s="121" t="s">
        <v>228</v>
      </c>
      <c r="DB56" s="122">
        <v>1.4599999999999999E-3</v>
      </c>
      <c r="DC56" s="122">
        <v>4.8000000000000001E-4</v>
      </c>
      <c r="DD56" s="122">
        <v>2.2000000000000001E-4</v>
      </c>
      <c r="DE56" s="122">
        <v>4.6999999999999999E-4</v>
      </c>
      <c r="DF56" s="122">
        <v>2.9E-4</v>
      </c>
      <c r="DG56" s="122">
        <v>2.1000000000000001E-4</v>
      </c>
      <c r="DH56" s="122">
        <v>1.9000000000000001E-4</v>
      </c>
      <c r="DI56" s="122">
        <v>1.3999999999999999E-4</v>
      </c>
      <c r="DJ56" s="122">
        <v>1.2E-4</v>
      </c>
      <c r="DK56" s="122">
        <v>1.1E-4</v>
      </c>
      <c r="DL56" s="122">
        <v>1.2E-4</v>
      </c>
      <c r="DM56" s="122">
        <v>1.2E-4</v>
      </c>
      <c r="DN56" s="122">
        <v>1.3999999999999999E-4</v>
      </c>
      <c r="DO56" s="122">
        <v>1.01E-3</v>
      </c>
      <c r="DP56" s="122">
        <v>3.5E-4</v>
      </c>
      <c r="DQ56" s="122">
        <v>4.6999999999999999E-4</v>
      </c>
      <c r="DR56" s="122">
        <v>1.9000000000000001E-4</v>
      </c>
      <c r="DS56" s="122">
        <v>1.3999999999999999E-4</v>
      </c>
      <c r="DT56" s="122">
        <v>1.8000000000000001E-4</v>
      </c>
      <c r="DU56" s="122">
        <v>2.4000000000000001E-4</v>
      </c>
      <c r="DV56" s="122">
        <v>2.7999999999999998E-4</v>
      </c>
      <c r="DW56" s="122">
        <v>1.2E-4</v>
      </c>
      <c r="DX56" s="122">
        <v>1.7000000000000001E-4</v>
      </c>
      <c r="DY56" s="122">
        <v>1.9000000000000001E-4</v>
      </c>
      <c r="DZ56" s="122">
        <v>1.6000000000000001E-4</v>
      </c>
      <c r="EA56" s="122">
        <v>1.2E-4</v>
      </c>
      <c r="EB56" s="121" t="s">
        <v>6</v>
      </c>
      <c r="EC56" s="111">
        <v>0.04</v>
      </c>
      <c r="ED56" s="55"/>
    </row>
    <row r="57" spans="1:134" ht="15" x14ac:dyDescent="0.25">
      <c r="A57" s="91" t="s">
        <v>73</v>
      </c>
      <c r="B57" s="121" t="s">
        <v>13</v>
      </c>
      <c r="C57" s="121" t="s">
        <v>6</v>
      </c>
      <c r="D57" s="121"/>
      <c r="E57" s="121">
        <v>1E-4</v>
      </c>
      <c r="F57" s="121">
        <v>2.0000000000000001E-4</v>
      </c>
      <c r="G57" s="121">
        <v>3.5000000000000001E-3</v>
      </c>
      <c r="H57" s="121" t="s">
        <v>61</v>
      </c>
      <c r="I57" s="121">
        <v>1E-4</v>
      </c>
      <c r="J57" s="121" t="s">
        <v>61</v>
      </c>
      <c r="K57" s="121" t="s">
        <v>61</v>
      </c>
      <c r="L57" s="121" t="s">
        <v>61</v>
      </c>
      <c r="M57" s="121" t="s">
        <v>61</v>
      </c>
      <c r="N57" s="121">
        <v>2.9999999999999997E-4</v>
      </c>
      <c r="O57" s="121" t="s">
        <v>61</v>
      </c>
      <c r="P57" s="121" t="s">
        <v>61</v>
      </c>
      <c r="Q57" s="121" t="s">
        <v>61</v>
      </c>
      <c r="R57" s="121" t="s">
        <v>61</v>
      </c>
      <c r="S57" s="121" t="s">
        <v>61</v>
      </c>
      <c r="T57" s="121" t="s">
        <v>61</v>
      </c>
      <c r="U57" s="121" t="s">
        <v>61</v>
      </c>
      <c r="V57" s="121" t="s">
        <v>61</v>
      </c>
      <c r="W57" s="121">
        <v>6.0000000000000002E-5</v>
      </c>
      <c r="X57" s="121">
        <v>4.0000000000000003E-5</v>
      </c>
      <c r="Y57" s="121">
        <v>5.0000000000000002E-5</v>
      </c>
      <c r="Z57" s="121">
        <v>1.2E-4</v>
      </c>
      <c r="AA57" s="121">
        <v>9.1E-4</v>
      </c>
      <c r="AB57" s="121">
        <v>4.1000000000000003E-3</v>
      </c>
      <c r="AC57" s="121">
        <v>6.9999999999999994E-5</v>
      </c>
      <c r="AD57" s="121">
        <v>6.0000000000000002E-5</v>
      </c>
      <c r="AE57" s="121">
        <v>5.0000000000000002E-5</v>
      </c>
      <c r="AF57" s="121">
        <v>5.0000000000000002E-5</v>
      </c>
      <c r="AG57" s="121">
        <v>5.0000000000000002E-5</v>
      </c>
      <c r="AH57" s="121">
        <v>4.0000000000000003E-5</v>
      </c>
      <c r="AI57" s="121">
        <v>3.3E-4</v>
      </c>
      <c r="AJ57" s="121">
        <v>5.0000000000000002E-5</v>
      </c>
      <c r="AK57" s="121" t="s">
        <v>6</v>
      </c>
      <c r="AL57" s="121">
        <v>6.0000000000000002E-5</v>
      </c>
      <c r="AM57" s="121">
        <v>6.0000000000000002E-5</v>
      </c>
      <c r="AN57" s="121">
        <v>6.0000000000000002E-5</v>
      </c>
      <c r="AO57" s="121">
        <v>4.0000000000000003E-5</v>
      </c>
      <c r="AP57" s="121">
        <v>4.0000000000000003E-5</v>
      </c>
      <c r="AQ57" s="121">
        <v>1.3999999999999999E-4</v>
      </c>
      <c r="AR57" s="121">
        <v>4.0000000000000003E-5</v>
      </c>
      <c r="AS57" s="121">
        <v>4.0000000000000003E-5</v>
      </c>
      <c r="AT57" s="121">
        <v>6.9999999999999994E-5</v>
      </c>
      <c r="AU57" s="121">
        <v>2.3700000000000001E-3</v>
      </c>
      <c r="AV57" s="121">
        <v>6.7000000000000002E-4</v>
      </c>
      <c r="AW57" s="121">
        <v>1.1E-4</v>
      </c>
      <c r="AX57" s="121">
        <v>8.4399999999999996E-3</v>
      </c>
      <c r="AY57" s="121">
        <v>8.8000000000000003E-4</v>
      </c>
      <c r="AZ57" s="121">
        <v>1.2999999999999999E-4</v>
      </c>
      <c r="BA57" s="121" t="s">
        <v>56</v>
      </c>
      <c r="BB57" s="121">
        <v>2.4000000000000001E-4</v>
      </c>
      <c r="BC57" s="121">
        <v>2.3000000000000001E-4</v>
      </c>
      <c r="BD57" s="121">
        <v>1.4999999999999999E-4</v>
      </c>
      <c r="BE57" s="121">
        <v>9.0000000000000006E-5</v>
      </c>
      <c r="BF57" s="121">
        <v>3.0000000000000001E-5</v>
      </c>
      <c r="BG57" s="121">
        <v>1.1E-4</v>
      </c>
      <c r="BH57" s="121">
        <v>4.0000000000000003E-5</v>
      </c>
      <c r="BI57" s="121">
        <v>1.3999999999999999E-4</v>
      </c>
      <c r="BJ57" s="121">
        <v>4.0000000000000003E-5</v>
      </c>
      <c r="BK57" s="121">
        <v>2.0000000000000002E-5</v>
      </c>
      <c r="BL57" s="121">
        <v>4.2999999999999999E-4</v>
      </c>
      <c r="BM57" s="121">
        <v>2.9999999999999997E-4</v>
      </c>
      <c r="BN57" s="121">
        <v>1.1E-4</v>
      </c>
      <c r="BO57" s="121">
        <v>1E-4</v>
      </c>
      <c r="BP57" s="121">
        <v>1E-4</v>
      </c>
      <c r="BQ57" s="121">
        <v>1.8000000000000001E-4</v>
      </c>
      <c r="BR57" s="121">
        <v>1.4999999999999999E-4</v>
      </c>
      <c r="BS57" s="121">
        <v>2.4000000000000001E-4</v>
      </c>
      <c r="BT57" s="121">
        <v>8.0000000000000007E-5</v>
      </c>
      <c r="BU57" s="121">
        <v>1.1E-4</v>
      </c>
      <c r="BV57" s="121">
        <v>1.2E-4</v>
      </c>
      <c r="BW57" s="121">
        <v>8.0000000000000007E-5</v>
      </c>
      <c r="BX57" s="121">
        <v>6.9999999999999994E-5</v>
      </c>
      <c r="BY57" s="121">
        <v>3.0000000000000001E-5</v>
      </c>
      <c r="BZ57" s="121">
        <v>5.0000000000000002E-5</v>
      </c>
      <c r="CA57" s="121">
        <v>6.0000000000000002E-5</v>
      </c>
      <c r="CB57" s="122">
        <v>3.3E-4</v>
      </c>
      <c r="CC57" s="122">
        <v>1.1E-4</v>
      </c>
      <c r="CD57" s="174">
        <v>8.0000000000000007E-5</v>
      </c>
      <c r="CE57" s="122">
        <v>1.9000000000000001E-4</v>
      </c>
      <c r="CF57" s="174">
        <v>8.0000000000000007E-5</v>
      </c>
      <c r="CG57" s="122">
        <v>1.1E-4</v>
      </c>
      <c r="CH57" s="122">
        <v>2.0000000000000001E-4</v>
      </c>
      <c r="CI57" s="122">
        <v>2.0000000000000001E-4</v>
      </c>
      <c r="CJ57" s="122">
        <v>1.6000000000000001E-4</v>
      </c>
      <c r="CK57" s="122">
        <v>2.0000000000000001E-4</v>
      </c>
      <c r="CL57" s="122">
        <v>3.5999999999999999E-3</v>
      </c>
      <c r="CM57" s="122">
        <v>5.9999999999999995E-4</v>
      </c>
      <c r="CN57" s="122">
        <v>2.9999999999999997E-4</v>
      </c>
      <c r="CO57" s="122">
        <v>1E-4</v>
      </c>
      <c r="CP57" s="121" t="s">
        <v>61</v>
      </c>
      <c r="CQ57" s="121" t="s">
        <v>61</v>
      </c>
      <c r="CR57" s="121" t="s">
        <v>61</v>
      </c>
      <c r="CS57" s="121" t="s">
        <v>61</v>
      </c>
      <c r="CT57" s="121" t="s">
        <v>61</v>
      </c>
      <c r="CU57" s="121" t="s">
        <v>69</v>
      </c>
      <c r="CV57" s="122">
        <v>1.1E-4</v>
      </c>
      <c r="CW57" s="122">
        <v>1.7899999999999999E-3</v>
      </c>
      <c r="CX57" s="122">
        <v>6.0999999999999997E-4</v>
      </c>
      <c r="CY57" s="122">
        <v>5.5000000000000003E-4</v>
      </c>
      <c r="CZ57" s="122">
        <v>2.0999999999999999E-3</v>
      </c>
      <c r="DA57" s="122">
        <v>2.2000000000000001E-4</v>
      </c>
      <c r="DB57" s="122">
        <v>6.7000000000000002E-4</v>
      </c>
      <c r="DC57" s="121" t="s">
        <v>69</v>
      </c>
      <c r="DD57" s="121" t="s">
        <v>69</v>
      </c>
      <c r="DE57" s="122">
        <v>2.2000000000000001E-4</v>
      </c>
      <c r="DF57" s="122">
        <v>1.8000000000000001E-4</v>
      </c>
      <c r="DG57" s="121" t="s">
        <v>69</v>
      </c>
      <c r="DH57" s="121" t="s">
        <v>69</v>
      </c>
      <c r="DI57" s="121" t="s">
        <v>69</v>
      </c>
      <c r="DJ57" s="121" t="s">
        <v>69</v>
      </c>
      <c r="DK57" s="121" t="s">
        <v>69</v>
      </c>
      <c r="DL57" s="121" t="s">
        <v>69</v>
      </c>
      <c r="DM57" s="121" t="s">
        <v>69</v>
      </c>
      <c r="DN57" s="121" t="s">
        <v>69</v>
      </c>
      <c r="DO57" s="122">
        <v>5.8E-4</v>
      </c>
      <c r="DP57" s="122">
        <v>1.1E-4</v>
      </c>
      <c r="DQ57" s="121" t="s">
        <v>69</v>
      </c>
      <c r="DR57" s="121" t="s">
        <v>69</v>
      </c>
      <c r="DS57" s="121" t="s">
        <v>69</v>
      </c>
      <c r="DT57" s="121" t="s">
        <v>69</v>
      </c>
      <c r="DU57" s="122">
        <v>1.2E-4</v>
      </c>
      <c r="DV57" s="122">
        <v>1E-4</v>
      </c>
      <c r="DW57" s="121" t="s">
        <v>69</v>
      </c>
      <c r="DX57" s="121" t="s">
        <v>69</v>
      </c>
      <c r="DY57" s="121" t="s">
        <v>69</v>
      </c>
      <c r="DZ57" s="121" t="s">
        <v>69</v>
      </c>
      <c r="EA57" s="121" t="s">
        <v>69</v>
      </c>
      <c r="EB57" s="121" t="s">
        <v>6</v>
      </c>
      <c r="EC57" s="111" t="s">
        <v>6</v>
      </c>
    </row>
    <row r="58" spans="1:134" ht="21.95" customHeight="1" x14ac:dyDescent="0.25">
      <c r="A58" s="91" t="s">
        <v>74</v>
      </c>
      <c r="B58" s="121" t="s">
        <v>13</v>
      </c>
      <c r="C58" s="121" t="s">
        <v>6</v>
      </c>
      <c r="D58" s="121"/>
      <c r="E58" s="121">
        <v>2E-3</v>
      </c>
      <c r="F58" s="220">
        <v>4.0000000000000001E-3</v>
      </c>
      <c r="G58" s="220">
        <v>1.7999999999999999E-2</v>
      </c>
      <c r="H58" s="220">
        <v>2E-3</v>
      </c>
      <c r="I58" s="220">
        <v>3.0000000000000001E-3</v>
      </c>
      <c r="J58" s="220">
        <v>3.0000000000000001E-3</v>
      </c>
      <c r="K58" s="121">
        <v>1E-3</v>
      </c>
      <c r="L58" s="220">
        <v>2E-3</v>
      </c>
      <c r="M58" s="220">
        <v>2E-3</v>
      </c>
      <c r="N58" s="220">
        <v>3.0000000000000001E-3</v>
      </c>
      <c r="O58" s="220">
        <v>2E-3</v>
      </c>
      <c r="P58" s="220">
        <v>2E-3</v>
      </c>
      <c r="Q58" s="121">
        <v>2E-3</v>
      </c>
      <c r="R58" s="121">
        <v>2E-3</v>
      </c>
      <c r="S58" s="121">
        <v>2E-3</v>
      </c>
      <c r="T58" s="121">
        <v>2E-3</v>
      </c>
      <c r="U58" s="121">
        <v>2E-3</v>
      </c>
      <c r="V58" s="121">
        <v>2E-3</v>
      </c>
      <c r="W58" s="121">
        <v>2E-3</v>
      </c>
      <c r="X58" s="121">
        <v>2E-3</v>
      </c>
      <c r="Y58" s="121">
        <v>1E-3</v>
      </c>
      <c r="Z58" s="121" t="s">
        <v>57</v>
      </c>
      <c r="AA58" s="220">
        <v>8.0000000000000002E-3</v>
      </c>
      <c r="AB58" s="121">
        <v>0.02</v>
      </c>
      <c r="AC58" s="220">
        <v>2E-3</v>
      </c>
      <c r="AD58" s="121">
        <v>2E-3</v>
      </c>
      <c r="AE58" s="121">
        <v>1E-3</v>
      </c>
      <c r="AF58" s="121">
        <v>1E-3</v>
      </c>
      <c r="AG58" s="121" t="s">
        <v>57</v>
      </c>
      <c r="AH58" s="121" t="s">
        <v>57</v>
      </c>
      <c r="AI58" s="121">
        <v>2E-3</v>
      </c>
      <c r="AJ58" s="121">
        <v>1E-3</v>
      </c>
      <c r="AK58" s="121" t="s">
        <v>6</v>
      </c>
      <c r="AL58" s="121">
        <v>1E-3</v>
      </c>
      <c r="AM58" s="121">
        <v>1E-3</v>
      </c>
      <c r="AN58" s="121">
        <v>2E-3</v>
      </c>
      <c r="AO58" s="121">
        <v>1E-3</v>
      </c>
      <c r="AP58" s="121" t="s">
        <v>57</v>
      </c>
      <c r="AQ58" s="121">
        <v>2E-3</v>
      </c>
      <c r="AR58" s="121">
        <v>2E-3</v>
      </c>
      <c r="AS58" s="121">
        <v>2E-3</v>
      </c>
      <c r="AT58" s="121">
        <v>2E-3</v>
      </c>
      <c r="AU58" s="121">
        <v>1.0999999999999999E-2</v>
      </c>
      <c r="AV58" s="121">
        <v>3.0000000000000001E-3</v>
      </c>
      <c r="AW58" s="121">
        <v>2E-3</v>
      </c>
      <c r="AX58" s="220">
        <v>0.04</v>
      </c>
      <c r="AY58" s="220">
        <v>6.0000000000000001E-3</v>
      </c>
      <c r="AZ58" s="220">
        <v>2E-3</v>
      </c>
      <c r="BA58" s="121" t="s">
        <v>35</v>
      </c>
      <c r="BB58" s="220">
        <v>2E-3</v>
      </c>
      <c r="BC58" s="220">
        <v>2E-3</v>
      </c>
      <c r="BD58" s="220">
        <v>2E-3</v>
      </c>
      <c r="BE58" s="121" t="s">
        <v>57</v>
      </c>
      <c r="BF58" s="121" t="s">
        <v>57</v>
      </c>
      <c r="BG58" s="121">
        <v>1E-3</v>
      </c>
      <c r="BH58" s="121" t="s">
        <v>57</v>
      </c>
      <c r="BI58" s="121">
        <v>1E-3</v>
      </c>
      <c r="BJ58" s="121">
        <v>1E-3</v>
      </c>
      <c r="BK58" s="121">
        <v>2E-3</v>
      </c>
      <c r="BL58" s="121">
        <v>4.0000000000000001E-3</v>
      </c>
      <c r="BM58" s="220">
        <v>5.0000000000000001E-3</v>
      </c>
      <c r="BN58" s="220">
        <v>2E-3</v>
      </c>
      <c r="BO58" s="220">
        <v>2E-3</v>
      </c>
      <c r="BP58" s="220">
        <v>2E-3</v>
      </c>
      <c r="BQ58" s="220">
        <v>4.0000000000000001E-3</v>
      </c>
      <c r="BR58" s="220">
        <v>2E-3</v>
      </c>
      <c r="BS58" s="220">
        <v>3.0000000000000001E-3</v>
      </c>
      <c r="BT58" s="220">
        <v>2E-3</v>
      </c>
      <c r="BU58" s="121">
        <v>2E-3</v>
      </c>
      <c r="BV58" s="121" t="s">
        <v>57</v>
      </c>
      <c r="BW58" s="121">
        <v>1E-3</v>
      </c>
      <c r="BX58" s="121">
        <v>1E-3</v>
      </c>
      <c r="BY58" s="121">
        <v>1E-3</v>
      </c>
      <c r="BZ58" s="121" t="s">
        <v>57</v>
      </c>
      <c r="CA58" s="121">
        <v>2E-3</v>
      </c>
      <c r="CB58" s="122">
        <v>2E-3</v>
      </c>
      <c r="CC58" s="222">
        <v>3.0000000000000001E-3</v>
      </c>
      <c r="CD58" s="222">
        <v>2E-3</v>
      </c>
      <c r="CE58" s="222">
        <v>4.0000000000000001E-3</v>
      </c>
      <c r="CF58" s="222">
        <v>2E-3</v>
      </c>
      <c r="CG58" s="222">
        <v>2E-3</v>
      </c>
      <c r="CH58" s="222">
        <v>2E-3</v>
      </c>
      <c r="CI58" s="222">
        <v>4.0000000000000001E-3</v>
      </c>
      <c r="CJ58" s="222">
        <v>2E-3</v>
      </c>
      <c r="CK58" s="222">
        <v>2E-3</v>
      </c>
      <c r="CL58" s="222">
        <v>1.54E-2</v>
      </c>
      <c r="CM58" s="222">
        <v>4.4000000000000003E-3</v>
      </c>
      <c r="CN58" s="122">
        <v>2.0999999999999999E-3</v>
      </c>
      <c r="CO58" s="122">
        <v>1.5E-3</v>
      </c>
      <c r="CP58" s="122">
        <v>1.6000000000000001E-3</v>
      </c>
      <c r="CQ58" s="122">
        <v>1.1999999999999999E-3</v>
      </c>
      <c r="CR58" s="122">
        <v>1.1000000000000001E-3</v>
      </c>
      <c r="CS58" s="122">
        <v>1E-3</v>
      </c>
      <c r="CT58" s="122">
        <v>1E-3</v>
      </c>
      <c r="CU58" s="122">
        <v>9.1E-4</v>
      </c>
      <c r="CV58" s="122">
        <v>1.2600000000000001E-3</v>
      </c>
      <c r="CW58" s="122">
        <v>9.2800000000000001E-3</v>
      </c>
      <c r="CX58" s="122">
        <v>5.64E-3</v>
      </c>
      <c r="CY58" s="122">
        <v>4.1999999999999997E-3</v>
      </c>
      <c r="CZ58" s="122">
        <v>9.8799999999999999E-3</v>
      </c>
      <c r="DA58" s="121" t="s">
        <v>227</v>
      </c>
      <c r="DB58" s="122">
        <v>3.7000000000000002E-3</v>
      </c>
      <c r="DC58" s="122">
        <v>1.33E-3</v>
      </c>
      <c r="DD58" s="122">
        <v>1.8400000000000001E-3</v>
      </c>
      <c r="DE58" s="122">
        <v>1.9599999999999999E-3</v>
      </c>
      <c r="DF58" s="122">
        <v>1.6299999999999999E-3</v>
      </c>
      <c r="DG58" s="122">
        <v>1.3600000000000001E-3</v>
      </c>
      <c r="DH58" s="122">
        <v>1.2099999999999999E-3</v>
      </c>
      <c r="DI58" s="122">
        <v>1.06E-3</v>
      </c>
      <c r="DJ58" s="122">
        <v>1.1000000000000001E-3</v>
      </c>
      <c r="DK58" s="122">
        <v>1.98E-3</v>
      </c>
      <c r="DL58" s="122">
        <v>1.32E-3</v>
      </c>
      <c r="DM58" s="122">
        <v>1.07E-3</v>
      </c>
      <c r="DN58" s="122">
        <v>1.2199999999999999E-3</v>
      </c>
      <c r="DO58" s="222">
        <v>4.8599999999999997E-3</v>
      </c>
      <c r="DP58" s="222">
        <v>2.16E-3</v>
      </c>
      <c r="DQ58" s="122">
        <v>1.24E-3</v>
      </c>
      <c r="DR58" s="122">
        <v>1.1199999999999999E-3</v>
      </c>
      <c r="DS58" s="122">
        <v>1.14E-3</v>
      </c>
      <c r="DT58" s="122">
        <v>1.34E-3</v>
      </c>
      <c r="DU58" s="122">
        <v>1.49E-3</v>
      </c>
      <c r="DV58" s="122">
        <v>1.2999999999999999E-3</v>
      </c>
      <c r="DW58" s="122">
        <v>9.7000000000000005E-4</v>
      </c>
      <c r="DX58" s="122">
        <v>9.7000000000000005E-4</v>
      </c>
      <c r="DY58" s="122">
        <v>1.1800000000000001E-3</v>
      </c>
      <c r="DZ58" s="122">
        <v>1.3799999999999999E-3</v>
      </c>
      <c r="EA58" s="122">
        <v>1.4E-3</v>
      </c>
      <c r="EB58" s="334" t="s">
        <v>418</v>
      </c>
      <c r="EC58" s="111">
        <v>0.2</v>
      </c>
    </row>
    <row r="59" spans="1:134" s="55" customFormat="1" ht="21.95" customHeight="1" x14ac:dyDescent="0.2">
      <c r="A59" s="240" t="s">
        <v>417</v>
      </c>
      <c r="B59" s="239" t="s">
        <v>13</v>
      </c>
      <c r="C59" s="269"/>
      <c r="D59" s="264"/>
      <c r="E59" s="237">
        <f t="shared" ref="E59:BK59" si="5">(0.2*EXP(0.8545*(LN(E18))-1.465))/1000</f>
        <v>4.9610498329955297E-3</v>
      </c>
      <c r="F59" s="237">
        <v>2E-3</v>
      </c>
      <c r="G59" s="237">
        <v>2E-3</v>
      </c>
      <c r="H59" s="237">
        <v>2E-3</v>
      </c>
      <c r="I59" s="237">
        <v>2E-3</v>
      </c>
      <c r="J59" s="237">
        <v>2E-3</v>
      </c>
      <c r="K59" s="237">
        <v>2E-3</v>
      </c>
      <c r="L59" s="237">
        <f t="shared" si="5"/>
        <v>2.0788229668389289E-3</v>
      </c>
      <c r="M59" s="237">
        <f t="shared" si="5"/>
        <v>2.2225792692306952E-3</v>
      </c>
      <c r="N59" s="237">
        <v>2E-3</v>
      </c>
      <c r="O59" s="237">
        <v>2E-3</v>
      </c>
      <c r="P59" s="237">
        <v>2E-3</v>
      </c>
      <c r="Q59" s="238" t="s">
        <v>6</v>
      </c>
      <c r="R59" s="238" t="s">
        <v>6</v>
      </c>
      <c r="S59" s="238" t="s">
        <v>6</v>
      </c>
      <c r="T59" s="238" t="s">
        <v>6</v>
      </c>
      <c r="U59" s="238" t="s">
        <v>6</v>
      </c>
      <c r="V59" s="237">
        <v>2E-3</v>
      </c>
      <c r="W59" s="238" t="s">
        <v>6</v>
      </c>
      <c r="X59" s="238" t="s">
        <v>6</v>
      </c>
      <c r="Y59" s="238" t="s">
        <v>6</v>
      </c>
      <c r="Z59" s="238" t="s">
        <v>6</v>
      </c>
      <c r="AA59" s="237">
        <v>2E-3</v>
      </c>
      <c r="AB59" s="238" t="s">
        <v>6</v>
      </c>
      <c r="AC59" s="237">
        <v>2E-3</v>
      </c>
      <c r="AD59" s="237">
        <f t="shared" si="5"/>
        <v>2.0581501341578744E-3</v>
      </c>
      <c r="AE59" s="237">
        <f t="shared" si="5"/>
        <v>2.1611693714212159E-3</v>
      </c>
      <c r="AF59" s="237">
        <f t="shared" si="5"/>
        <v>2.2633587700295662E-3</v>
      </c>
      <c r="AG59" s="237">
        <f t="shared" si="5"/>
        <v>2.3242950716795773E-3</v>
      </c>
      <c r="AH59" s="237">
        <f t="shared" si="5"/>
        <v>2.3647682166417603E-3</v>
      </c>
      <c r="AI59" s="237">
        <f t="shared" si="5"/>
        <v>2.2429848003116377E-3</v>
      </c>
      <c r="AJ59" s="237">
        <f t="shared" si="5"/>
        <v>2.3445465152439034E-3</v>
      </c>
      <c r="AK59" s="237">
        <f t="shared" si="5"/>
        <v>2.3647682166417603E-3</v>
      </c>
      <c r="AL59" s="237">
        <f t="shared" si="5"/>
        <v>2.3647682166417603E-3</v>
      </c>
      <c r="AM59" s="237">
        <f t="shared" si="5"/>
        <v>2.5654209036106044E-3</v>
      </c>
      <c r="AN59" s="237">
        <f t="shared" si="5"/>
        <v>2.3647682166417603E-3</v>
      </c>
      <c r="AO59" s="237">
        <f t="shared" si="5"/>
        <v>2.3647682166417603E-3</v>
      </c>
      <c r="AP59" s="237">
        <f t="shared" si="5"/>
        <v>2.2429848003116377E-3</v>
      </c>
      <c r="AQ59" s="237">
        <f t="shared" si="5"/>
        <v>2.3647682166417603E-3</v>
      </c>
      <c r="AR59" s="237">
        <f t="shared" si="5"/>
        <v>2.3647682166417603E-3</v>
      </c>
      <c r="AS59" s="237">
        <f t="shared" si="5"/>
        <v>2.5654209036106044E-3</v>
      </c>
      <c r="AT59" s="237">
        <f t="shared" si="5"/>
        <v>2.3647682166417603E-3</v>
      </c>
      <c r="AU59" s="237">
        <v>2E-3</v>
      </c>
      <c r="AV59" s="237">
        <f t="shared" si="5"/>
        <v>1.9750997239814209E-3</v>
      </c>
      <c r="AW59" s="237">
        <f t="shared" si="5"/>
        <v>2.0994608526977423E-3</v>
      </c>
      <c r="AX59" s="237">
        <v>2E-3</v>
      </c>
      <c r="AY59" s="237">
        <v>2E-3</v>
      </c>
      <c r="AZ59" s="237">
        <v>2E-3</v>
      </c>
      <c r="BA59" s="237">
        <f t="shared" si="5"/>
        <v>1.9750997239814209E-3</v>
      </c>
      <c r="BB59" s="237">
        <v>2E-3</v>
      </c>
      <c r="BC59" s="237">
        <v>2E-3</v>
      </c>
      <c r="BD59" s="237">
        <v>2E-3</v>
      </c>
      <c r="BE59" s="237">
        <f t="shared" si="5"/>
        <v>2.0374418832697981E-3</v>
      </c>
      <c r="BF59" s="237">
        <f t="shared" si="5"/>
        <v>2.3242950716795773E-3</v>
      </c>
      <c r="BG59" s="237">
        <f t="shared" si="5"/>
        <v>2.3445465152439034E-3</v>
      </c>
      <c r="BH59" s="237">
        <f t="shared" si="5"/>
        <v>2.5654209036106044E-3</v>
      </c>
      <c r="BI59" s="237">
        <f t="shared" si="5"/>
        <v>2.5654209036106044E-3</v>
      </c>
      <c r="BJ59" s="237">
        <f t="shared" si="5"/>
        <v>2.5654209036106044E-3</v>
      </c>
      <c r="BK59" s="237">
        <f t="shared" si="5"/>
        <v>2.841956391835378E-3</v>
      </c>
      <c r="BL59" s="237">
        <v>2E-3</v>
      </c>
      <c r="BM59" s="237">
        <v>2E-3</v>
      </c>
      <c r="BN59" s="237">
        <v>2E-3</v>
      </c>
      <c r="BO59" s="237">
        <v>2E-3</v>
      </c>
      <c r="BP59" s="237">
        <v>2E-3</v>
      </c>
      <c r="BQ59" s="237">
        <v>2E-3</v>
      </c>
      <c r="BR59" s="237">
        <v>2E-3</v>
      </c>
      <c r="BS59" s="237">
        <v>2E-3</v>
      </c>
      <c r="BT59" s="237">
        <v>2E-3</v>
      </c>
      <c r="BU59" s="237">
        <f t="shared" ref="BU59:EA59" si="6">(0.2*EXP(0.8545*(LN(BU18))-1.465))/1000</f>
        <v>2.2429848003116377E-3</v>
      </c>
      <c r="BV59" s="237">
        <f t="shared" si="6"/>
        <v>2.3647682166417603E-3</v>
      </c>
      <c r="BW59" s="237">
        <f t="shared" si="6"/>
        <v>2.3647682166417603E-3</v>
      </c>
      <c r="BX59" s="237">
        <f t="shared" si="6"/>
        <v>2.5654209036106044E-3</v>
      </c>
      <c r="BY59" s="237">
        <f t="shared" si="6"/>
        <v>2.7634330950433495E-3</v>
      </c>
      <c r="BZ59" s="237">
        <f t="shared" si="6"/>
        <v>2.5654209036106044E-3</v>
      </c>
      <c r="CA59" s="237">
        <f t="shared" si="6"/>
        <v>2.822360578124732E-3</v>
      </c>
      <c r="CB59" s="237">
        <f t="shared" si="6"/>
        <v>2.6449275184942333E-3</v>
      </c>
      <c r="CC59" s="237">
        <v>2E-3</v>
      </c>
      <c r="CD59" s="237">
        <v>2E-3</v>
      </c>
      <c r="CE59" s="237">
        <v>2E-3</v>
      </c>
      <c r="CF59" s="237">
        <v>2E-3</v>
      </c>
      <c r="CG59" s="237">
        <v>2E-3</v>
      </c>
      <c r="CH59" s="237">
        <v>2E-3</v>
      </c>
      <c r="CI59" s="237">
        <v>2E-3</v>
      </c>
      <c r="CJ59" s="237">
        <v>2E-3</v>
      </c>
      <c r="CK59" s="237">
        <v>2E-3</v>
      </c>
      <c r="CL59" s="237">
        <v>2E-3</v>
      </c>
      <c r="CM59" s="237">
        <v>2E-3</v>
      </c>
      <c r="CN59" s="237">
        <f t="shared" si="6"/>
        <v>2.2837015586709003E-3</v>
      </c>
      <c r="CO59" s="237">
        <f t="shared" si="6"/>
        <v>2.2021417877197951E-3</v>
      </c>
      <c r="CP59" s="237">
        <f t="shared" si="6"/>
        <v>2.5255105016003224E-3</v>
      </c>
      <c r="CQ59" s="237">
        <f t="shared" si="6"/>
        <v>2.6845279591749802E-3</v>
      </c>
      <c r="CR59" s="237">
        <f t="shared" si="6"/>
        <v>2.9590559317304306E-3</v>
      </c>
      <c r="CS59" s="237">
        <f t="shared" si="6"/>
        <v>2.841956391835378E-3</v>
      </c>
      <c r="CT59" s="237">
        <f t="shared" si="6"/>
        <v>2.822360578124732E-3</v>
      </c>
      <c r="CU59" s="237">
        <f t="shared" si="6"/>
        <v>2.9201119310159102E-3</v>
      </c>
      <c r="CV59" s="237">
        <f t="shared" si="6"/>
        <v>2.4453643026885563E-3</v>
      </c>
      <c r="CW59" s="237">
        <v>2E-3</v>
      </c>
      <c r="CX59" s="237">
        <v>2E-3</v>
      </c>
      <c r="CY59" s="237">
        <v>2E-3</v>
      </c>
      <c r="CZ59" s="237">
        <v>2E-3</v>
      </c>
      <c r="DA59" s="237">
        <v>2E-3</v>
      </c>
      <c r="DB59" s="237">
        <f t="shared" si="6"/>
        <v>2.1138868261000175E-3</v>
      </c>
      <c r="DC59" s="237">
        <f t="shared" si="6"/>
        <v>2.4051237475513636E-3</v>
      </c>
      <c r="DD59" s="237">
        <f t="shared" si="6"/>
        <v>2.2164513975099593E-3</v>
      </c>
      <c r="DE59" s="237">
        <v>2E-3</v>
      </c>
      <c r="DF59" s="237">
        <f t="shared" si="6"/>
        <v>2.2368664724606037E-3</v>
      </c>
      <c r="DG59" s="237">
        <f t="shared" si="6"/>
        <v>2.2389062313263276E-3</v>
      </c>
      <c r="DH59" s="237">
        <f t="shared" si="6"/>
        <v>2.485492411611247E-3</v>
      </c>
      <c r="DI59" s="237">
        <f t="shared" si="6"/>
        <v>2.6052258577737566E-3</v>
      </c>
      <c r="DJ59" s="237">
        <f t="shared" si="6"/>
        <v>2.7042908488764043E-3</v>
      </c>
      <c r="DK59" s="237">
        <f t="shared" si="6"/>
        <v>2.6052258577737566E-3</v>
      </c>
      <c r="DL59" s="237">
        <f t="shared" si="6"/>
        <v>2.7830991495769366E-3</v>
      </c>
      <c r="DM59" s="237">
        <f t="shared" si="6"/>
        <v>2.7830991495769366E-3</v>
      </c>
      <c r="DN59" s="237">
        <f t="shared" si="6"/>
        <v>2.822360578124732E-3</v>
      </c>
      <c r="DO59" s="237">
        <v>2E-3</v>
      </c>
      <c r="DP59" s="237">
        <v>2E-3</v>
      </c>
      <c r="DQ59" s="237">
        <f t="shared" si="6"/>
        <v>2.2144081327674864E-3</v>
      </c>
      <c r="DR59" s="237">
        <f t="shared" si="6"/>
        <v>2.2184943415709309E-3</v>
      </c>
      <c r="DS59" s="237">
        <f t="shared" si="6"/>
        <v>2.5853364250706646E-3</v>
      </c>
      <c r="DT59" s="237">
        <f t="shared" si="6"/>
        <v>2.2755681609617985E-3</v>
      </c>
      <c r="DU59" s="237">
        <v>2E-3</v>
      </c>
      <c r="DV59" s="237">
        <f t="shared" si="6"/>
        <v>2.0850179808725696E-3</v>
      </c>
      <c r="DW59" s="237">
        <f t="shared" si="6"/>
        <v>2.5255105016003224E-3</v>
      </c>
      <c r="DX59" s="237">
        <f t="shared" si="6"/>
        <v>2.5654209036106044E-3</v>
      </c>
      <c r="DY59" s="237">
        <f t="shared" si="6"/>
        <v>2.7437431806602817E-3</v>
      </c>
      <c r="DZ59" s="237">
        <f t="shared" si="6"/>
        <v>2.8615292252888499E-3</v>
      </c>
      <c r="EA59" s="237">
        <f t="shared" si="6"/>
        <v>2.8810792889582171E-3</v>
      </c>
      <c r="EB59" s="335"/>
      <c r="EC59" s="111"/>
    </row>
    <row r="60" spans="1:134" ht="15" x14ac:dyDescent="0.25">
      <c r="A60" s="91" t="s">
        <v>75</v>
      </c>
      <c r="B60" s="121" t="s">
        <v>13</v>
      </c>
      <c r="C60" s="121" t="s">
        <v>6</v>
      </c>
      <c r="D60" s="121"/>
      <c r="E60" s="121" t="s">
        <v>38</v>
      </c>
      <c r="F60" s="220">
        <v>0.3</v>
      </c>
      <c r="G60" s="221">
        <v>7.1</v>
      </c>
      <c r="H60" s="121" t="s">
        <v>38</v>
      </c>
      <c r="I60" s="121">
        <v>0.2</v>
      </c>
      <c r="J60" s="121">
        <v>0.13</v>
      </c>
      <c r="K60" s="121">
        <v>0.05</v>
      </c>
      <c r="L60" s="121">
        <v>0.08</v>
      </c>
      <c r="M60" s="121">
        <v>7.0000000000000007E-2</v>
      </c>
      <c r="N60" s="220">
        <v>0.39</v>
      </c>
      <c r="O60" s="121">
        <v>0.23</v>
      </c>
      <c r="P60" s="121">
        <v>0.15</v>
      </c>
      <c r="Q60" s="121">
        <v>0.06</v>
      </c>
      <c r="R60" s="121" t="s">
        <v>34</v>
      </c>
      <c r="S60" s="121" t="s">
        <v>34</v>
      </c>
      <c r="T60" s="121" t="s">
        <v>34</v>
      </c>
      <c r="U60" s="121" t="s">
        <v>34</v>
      </c>
      <c r="V60" s="121" t="s">
        <v>34</v>
      </c>
      <c r="W60" s="121">
        <v>0.06</v>
      </c>
      <c r="X60" s="121">
        <v>0.01</v>
      </c>
      <c r="Y60" s="121">
        <v>0.04</v>
      </c>
      <c r="Z60" s="121">
        <v>0.09</v>
      </c>
      <c r="AA60" s="221">
        <v>1.76</v>
      </c>
      <c r="AB60" s="221">
        <v>10.199999999999999</v>
      </c>
      <c r="AC60" s="121">
        <v>0.06</v>
      </c>
      <c r="AD60" s="121">
        <v>0.06</v>
      </c>
      <c r="AE60" s="121">
        <v>0.03</v>
      </c>
      <c r="AF60" s="121">
        <v>0.04</v>
      </c>
      <c r="AG60" s="121">
        <v>2.1999999999999999E-2</v>
      </c>
      <c r="AH60" s="121" t="s">
        <v>35</v>
      </c>
      <c r="AI60" s="220">
        <v>0.35699999999999998</v>
      </c>
      <c r="AJ60" s="121">
        <v>5.8000000000000003E-2</v>
      </c>
      <c r="AK60" s="121" t="s">
        <v>6</v>
      </c>
      <c r="AL60" s="121">
        <v>0.03</v>
      </c>
      <c r="AM60" s="121" t="s">
        <v>35</v>
      </c>
      <c r="AN60" s="121" t="s">
        <v>35</v>
      </c>
      <c r="AO60" s="121" t="s">
        <v>35</v>
      </c>
      <c r="AP60" s="121">
        <v>1.4999999999999999E-2</v>
      </c>
      <c r="AQ60" s="121">
        <v>0.19</v>
      </c>
      <c r="AR60" s="121">
        <v>3.1E-2</v>
      </c>
      <c r="AS60" s="121">
        <v>1.0999999999999999E-2</v>
      </c>
      <c r="AT60" s="121">
        <v>2.7E-2</v>
      </c>
      <c r="AU60" s="221">
        <v>6.22</v>
      </c>
      <c r="AV60" s="221">
        <v>1.44</v>
      </c>
      <c r="AW60" s="121">
        <v>0.27</v>
      </c>
      <c r="AX60" s="221">
        <v>26.1</v>
      </c>
      <c r="AY60" s="221">
        <v>2</v>
      </c>
      <c r="AZ60" s="121">
        <v>0.19</v>
      </c>
      <c r="BA60" s="121">
        <v>0.214</v>
      </c>
      <c r="BB60" s="220">
        <v>0.39600000000000002</v>
      </c>
      <c r="BC60" s="220">
        <v>0.39200000000000002</v>
      </c>
      <c r="BD60" s="121">
        <v>0.13600000000000001</v>
      </c>
      <c r="BE60" s="121">
        <v>0.11600000000000001</v>
      </c>
      <c r="BF60" s="121">
        <v>3.5999999999999997E-2</v>
      </c>
      <c r="BG60" s="121">
        <v>0.14599999999999999</v>
      </c>
      <c r="BH60" s="121">
        <v>0.02</v>
      </c>
      <c r="BI60" s="121">
        <v>9.1999999999999998E-2</v>
      </c>
      <c r="BJ60" s="121">
        <v>3.3000000000000002E-2</v>
      </c>
      <c r="BK60" s="121">
        <v>1.7999999999999999E-2</v>
      </c>
      <c r="BL60" s="220">
        <v>0.63400000000000001</v>
      </c>
      <c r="BM60" s="121">
        <v>0.44600000000000001</v>
      </c>
      <c r="BN60" s="121">
        <v>0.13100000000000001</v>
      </c>
      <c r="BO60" s="121">
        <v>0.13400000000000001</v>
      </c>
      <c r="BP60" s="121">
        <v>9.8000000000000004E-2</v>
      </c>
      <c r="BQ60" s="121">
        <v>0.20100000000000001</v>
      </c>
      <c r="BR60" s="121">
        <v>0.19</v>
      </c>
      <c r="BS60" s="121">
        <v>0.20399999999999999</v>
      </c>
      <c r="BT60" s="121">
        <v>0.14799999999999999</v>
      </c>
      <c r="BU60" s="121">
        <v>0.11799999999999999</v>
      </c>
      <c r="BV60" s="121">
        <v>0.122</v>
      </c>
      <c r="BW60" s="221">
        <v>1.79</v>
      </c>
      <c r="BX60" s="121" t="s">
        <v>35</v>
      </c>
      <c r="BY60" s="121">
        <v>2.5000000000000001E-2</v>
      </c>
      <c r="BZ60" s="121">
        <v>1.0999999999999999E-2</v>
      </c>
      <c r="CA60" s="121">
        <v>2.1999999999999999E-2</v>
      </c>
      <c r="CB60" s="222">
        <v>0.30199999999999999</v>
      </c>
      <c r="CC60" s="122">
        <v>0.23</v>
      </c>
      <c r="CD60" s="122">
        <v>0.16700000000000001</v>
      </c>
      <c r="CE60" s="185">
        <v>7.95</v>
      </c>
      <c r="CF60" s="122">
        <v>9.9000000000000005E-2</v>
      </c>
      <c r="CG60" s="122">
        <v>0.10299999999999999</v>
      </c>
      <c r="CH60" s="122">
        <v>0.18</v>
      </c>
      <c r="CI60" s="122">
        <v>0.222</v>
      </c>
      <c r="CJ60" s="122">
        <v>0.17599999999999999</v>
      </c>
      <c r="CK60" s="122">
        <v>0.14199999999999999</v>
      </c>
      <c r="CL60" s="185">
        <v>9</v>
      </c>
      <c r="CM60" s="185">
        <v>1.38</v>
      </c>
      <c r="CN60" s="222">
        <v>0.64300000000000002</v>
      </c>
      <c r="CO60" s="122">
        <v>0.18</v>
      </c>
      <c r="CP60" s="122">
        <v>0.111</v>
      </c>
      <c r="CQ60" s="122">
        <v>9.5000000000000001E-2</v>
      </c>
      <c r="CR60" s="122">
        <v>4.2999999999999997E-2</v>
      </c>
      <c r="CS60" s="122">
        <v>3.3000000000000002E-2</v>
      </c>
      <c r="CT60" s="122">
        <v>0.03</v>
      </c>
      <c r="CU60" s="122">
        <v>2.4E-2</v>
      </c>
      <c r="CV60" s="122">
        <v>0.17499999999999999</v>
      </c>
      <c r="CW60" s="185">
        <v>3.97</v>
      </c>
      <c r="CX60" s="185">
        <v>1.36</v>
      </c>
      <c r="CY60" s="247">
        <v>1.26</v>
      </c>
      <c r="CZ60" s="185">
        <v>5.18</v>
      </c>
      <c r="DA60" s="185">
        <v>0.52800000000000002</v>
      </c>
      <c r="DB60" s="185">
        <v>1.63</v>
      </c>
      <c r="DC60" s="122">
        <v>8.8999999999999996E-2</v>
      </c>
      <c r="DD60" s="122">
        <v>0.122</v>
      </c>
      <c r="DE60" s="222">
        <v>0.35899999999999999</v>
      </c>
      <c r="DF60" s="246">
        <v>0.33</v>
      </c>
      <c r="DG60" s="122">
        <v>0.13800000000000001</v>
      </c>
      <c r="DH60" s="122">
        <v>8.4000000000000005E-2</v>
      </c>
      <c r="DI60" s="122">
        <v>4.2999999999999997E-2</v>
      </c>
      <c r="DJ60" s="122">
        <v>0.06</v>
      </c>
      <c r="DK60" s="122">
        <v>3.1E-2</v>
      </c>
      <c r="DL60" s="122">
        <v>1.4999999999999999E-2</v>
      </c>
      <c r="DM60" s="122">
        <v>0.01</v>
      </c>
      <c r="DN60" s="122">
        <v>5.7000000000000002E-2</v>
      </c>
      <c r="DO60" s="185">
        <v>1.22</v>
      </c>
      <c r="DP60" s="122">
        <v>0.29199999999999998</v>
      </c>
      <c r="DQ60" s="122">
        <v>0.106</v>
      </c>
      <c r="DR60" s="122">
        <v>6.8000000000000005E-2</v>
      </c>
      <c r="DS60" s="122">
        <v>2.8000000000000001E-2</v>
      </c>
      <c r="DT60" s="122">
        <v>0.106</v>
      </c>
      <c r="DU60" s="122">
        <v>0.121</v>
      </c>
      <c r="DV60" s="122">
        <v>0.128</v>
      </c>
      <c r="DW60" s="122">
        <v>0.05</v>
      </c>
      <c r="DX60" s="122">
        <v>4.2000000000000003E-2</v>
      </c>
      <c r="DY60" s="122">
        <v>1.9E-2</v>
      </c>
      <c r="DZ60" s="122">
        <v>1.2999999999999999E-2</v>
      </c>
      <c r="EA60" s="122">
        <v>1.2999999999999999E-2</v>
      </c>
      <c r="EB60" s="121">
        <v>0.3</v>
      </c>
      <c r="EC60" s="111">
        <v>1</v>
      </c>
      <c r="ED60" s="55"/>
    </row>
    <row r="61" spans="1:134" ht="21.95" customHeight="1" x14ac:dyDescent="0.25">
      <c r="A61" s="91" t="s">
        <v>76</v>
      </c>
      <c r="B61" s="121" t="s">
        <v>13</v>
      </c>
      <c r="C61" s="121" t="s">
        <v>6</v>
      </c>
      <c r="D61" s="121"/>
      <c r="E61" s="121">
        <v>2.0000000000000001E-4</v>
      </c>
      <c r="F61" s="121">
        <v>2.9999999999999997E-4</v>
      </c>
      <c r="G61" s="220">
        <v>2.2200000000000001E-2</v>
      </c>
      <c r="H61" s="121">
        <v>2.0000000000000001E-4</v>
      </c>
      <c r="I61" s="121">
        <v>2.0000000000000001E-4</v>
      </c>
      <c r="J61" s="121">
        <v>2.9999999999999997E-4</v>
      </c>
      <c r="K61" s="121">
        <v>4.0000000000000002E-4</v>
      </c>
      <c r="L61" s="121" t="s">
        <v>61</v>
      </c>
      <c r="M61" s="121" t="s">
        <v>61</v>
      </c>
      <c r="N61" s="121">
        <v>4.0000000000000002E-4</v>
      </c>
      <c r="O61" s="121">
        <v>2.0000000000000001E-4</v>
      </c>
      <c r="P61" s="121">
        <v>1E-4</v>
      </c>
      <c r="Q61" s="121" t="s">
        <v>61</v>
      </c>
      <c r="R61" s="121">
        <v>2.0000000000000001E-4</v>
      </c>
      <c r="S61" s="121">
        <v>2.0000000000000001E-4</v>
      </c>
      <c r="T61" s="121">
        <v>2.9999999999999997E-4</v>
      </c>
      <c r="U61" s="121">
        <v>1E-4</v>
      </c>
      <c r="V61" s="121">
        <v>2.9999999999999997E-4</v>
      </c>
      <c r="W61" s="121">
        <v>4.0000000000000002E-4</v>
      </c>
      <c r="X61" s="121">
        <v>2.0000000000000001E-4</v>
      </c>
      <c r="Y61" s="121" t="s">
        <v>61</v>
      </c>
      <c r="Z61" s="121" t="s">
        <v>61</v>
      </c>
      <c r="AA61" s="220">
        <v>2.7000000000000001E-3</v>
      </c>
      <c r="AB61" s="121">
        <v>0.01</v>
      </c>
      <c r="AC61" s="121" t="s">
        <v>61</v>
      </c>
      <c r="AD61" s="121" t="s">
        <v>61</v>
      </c>
      <c r="AE61" s="121" t="s">
        <v>61</v>
      </c>
      <c r="AF61" s="121" t="s">
        <v>61</v>
      </c>
      <c r="AG61" s="121" t="s">
        <v>61</v>
      </c>
      <c r="AH61" s="121">
        <v>4.0000000000000002E-4</v>
      </c>
      <c r="AI61" s="121">
        <v>2.0000000000000001E-4</v>
      </c>
      <c r="AJ61" s="121">
        <v>1E-4</v>
      </c>
      <c r="AK61" s="121" t="s">
        <v>6</v>
      </c>
      <c r="AL61" s="121">
        <v>5.0000000000000001E-4</v>
      </c>
      <c r="AM61" s="121">
        <v>4.0000000000000002E-4</v>
      </c>
      <c r="AN61" s="121">
        <v>2.0000000000000001E-4</v>
      </c>
      <c r="AO61" s="121" t="s">
        <v>61</v>
      </c>
      <c r="AP61" s="121">
        <v>2.0000000000000001E-4</v>
      </c>
      <c r="AQ61" s="121">
        <v>2.9999999999999997E-4</v>
      </c>
      <c r="AR61" s="121">
        <v>2.9999999999999997E-4</v>
      </c>
      <c r="AS61" s="121">
        <v>1E-4</v>
      </c>
      <c r="AT61" s="121">
        <v>5.0000000000000001E-4</v>
      </c>
      <c r="AU61" s="121">
        <v>4.1999999999999997E-3</v>
      </c>
      <c r="AV61" s="121">
        <v>1.1999999999999999E-3</v>
      </c>
      <c r="AW61" s="121">
        <v>1E-4</v>
      </c>
      <c r="AX61" s="220">
        <v>1.4999999999999999E-2</v>
      </c>
      <c r="AY61" s="220">
        <v>1.8E-3</v>
      </c>
      <c r="AZ61" s="121" t="s">
        <v>61</v>
      </c>
      <c r="BA61" s="121" t="s">
        <v>57</v>
      </c>
      <c r="BB61" s="121">
        <v>5.9999999999999995E-4</v>
      </c>
      <c r="BC61" s="121">
        <v>4.0000000000000002E-4</v>
      </c>
      <c r="BD61" s="121">
        <v>2.0000000000000001E-4</v>
      </c>
      <c r="BE61" s="121" t="s">
        <v>61</v>
      </c>
      <c r="BF61" s="121" t="s">
        <v>61</v>
      </c>
      <c r="BG61" s="121">
        <v>2.0000000000000001E-4</v>
      </c>
      <c r="BH61" s="121" t="s">
        <v>61</v>
      </c>
      <c r="BI61" s="121">
        <v>2.0000000000000001E-4</v>
      </c>
      <c r="BJ61" s="121" t="s">
        <v>61</v>
      </c>
      <c r="BK61" s="121" t="s">
        <v>61</v>
      </c>
      <c r="BL61" s="121">
        <v>8.9999999999999998E-4</v>
      </c>
      <c r="BM61" s="121">
        <v>5.0000000000000001E-4</v>
      </c>
      <c r="BN61" s="121" t="s">
        <v>61</v>
      </c>
      <c r="BO61" s="121" t="s">
        <v>61</v>
      </c>
      <c r="BP61" s="121">
        <v>2.0000000000000001E-4</v>
      </c>
      <c r="BQ61" s="121">
        <v>1E-4</v>
      </c>
      <c r="BR61" s="121">
        <v>1E-4</v>
      </c>
      <c r="BS61" s="121">
        <v>2.0000000000000001E-4</v>
      </c>
      <c r="BT61" s="121">
        <v>2.9999999999999997E-4</v>
      </c>
      <c r="BU61" s="121">
        <v>1E-4</v>
      </c>
      <c r="BV61" s="121">
        <v>2.0000000000000001E-4</v>
      </c>
      <c r="BW61" s="121">
        <v>2.0000000000000001E-4</v>
      </c>
      <c r="BX61" s="121" t="s">
        <v>61</v>
      </c>
      <c r="BY61" s="121" t="s">
        <v>61</v>
      </c>
      <c r="BZ61" s="121" t="s">
        <v>61</v>
      </c>
      <c r="CA61" s="121" t="s">
        <v>61</v>
      </c>
      <c r="CB61" s="122">
        <v>2.9999999999999997E-4</v>
      </c>
      <c r="CC61" s="122">
        <v>4.0000000000000002E-4</v>
      </c>
      <c r="CD61" s="121" t="s">
        <v>61</v>
      </c>
      <c r="CE61" s="122">
        <v>1E-4</v>
      </c>
      <c r="CF61" s="121" t="s">
        <v>61</v>
      </c>
      <c r="CG61" s="121" t="s">
        <v>61</v>
      </c>
      <c r="CH61" s="122">
        <v>2.0000000000000001E-4</v>
      </c>
      <c r="CI61" s="122">
        <v>2.0000000000000001E-4</v>
      </c>
      <c r="CJ61" s="121" t="s">
        <v>61</v>
      </c>
      <c r="CK61" s="121" t="s">
        <v>61</v>
      </c>
      <c r="CL61" s="122">
        <v>1.2200000000000001E-2</v>
      </c>
      <c r="CM61" s="122">
        <v>2.0999999999999999E-3</v>
      </c>
      <c r="CN61" s="122">
        <v>8.9999999999999998E-4</v>
      </c>
      <c r="CO61" s="122">
        <v>2.9999999999999997E-4</v>
      </c>
      <c r="CP61" s="122">
        <v>8.0000000000000004E-4</v>
      </c>
      <c r="CQ61" s="122">
        <v>1E-4</v>
      </c>
      <c r="CR61" s="122">
        <v>1E-4</v>
      </c>
      <c r="CS61" s="121" t="s">
        <v>61</v>
      </c>
      <c r="CT61" s="121" t="s">
        <v>61</v>
      </c>
      <c r="CU61" s="121" t="s">
        <v>225</v>
      </c>
      <c r="CV61" s="122">
        <v>2.1800000000000001E-4</v>
      </c>
      <c r="CW61" s="222">
        <v>5.1900000000000002E-3</v>
      </c>
      <c r="CX61" s="122">
        <v>1.3699999999999999E-3</v>
      </c>
      <c r="CY61" s="122">
        <v>1.3500000000000001E-3</v>
      </c>
      <c r="CZ61" s="222">
        <v>6.3499999999999997E-3</v>
      </c>
      <c r="DA61" s="122">
        <v>7.0600000000000003E-4</v>
      </c>
      <c r="DB61" s="122">
        <v>1.5200000000000001E-3</v>
      </c>
      <c r="DC61" s="122">
        <v>6.6000000000000005E-5</v>
      </c>
      <c r="DD61" s="122">
        <v>7.4999999999999993E-5</v>
      </c>
      <c r="DE61" s="122">
        <v>2.2900000000000001E-4</v>
      </c>
      <c r="DF61" s="122">
        <v>2.31E-4</v>
      </c>
      <c r="DG61" s="121" t="s">
        <v>225</v>
      </c>
      <c r="DH61" s="122">
        <v>5.8999999999999998E-5</v>
      </c>
      <c r="DI61" s="121" t="s">
        <v>225</v>
      </c>
      <c r="DJ61" s="122">
        <v>6.0000000000000002E-5</v>
      </c>
      <c r="DK61" s="122">
        <v>1.65E-4</v>
      </c>
      <c r="DL61" s="121" t="s">
        <v>225</v>
      </c>
      <c r="DM61" s="121" t="s">
        <v>225</v>
      </c>
      <c r="DN61" s="122">
        <v>7.2999999999999999E-5</v>
      </c>
      <c r="DO61" s="222">
        <v>1.2199999999999999E-3</v>
      </c>
      <c r="DP61" s="122">
        <v>4.6999999999999999E-4</v>
      </c>
      <c r="DQ61" s="122">
        <v>8.8999999999999995E-5</v>
      </c>
      <c r="DR61" s="121" t="s">
        <v>225</v>
      </c>
      <c r="DS61" s="121" t="s">
        <v>225</v>
      </c>
      <c r="DT61" s="122">
        <v>7.7999999999999999E-5</v>
      </c>
      <c r="DU61" s="122">
        <v>5.8E-5</v>
      </c>
      <c r="DV61" s="122">
        <v>5.5000000000000002E-5</v>
      </c>
      <c r="DW61" s="121" t="s">
        <v>225</v>
      </c>
      <c r="DX61" s="121" t="s">
        <v>225</v>
      </c>
      <c r="DY61" s="121" t="s">
        <v>225</v>
      </c>
      <c r="DZ61" s="121" t="s">
        <v>225</v>
      </c>
      <c r="EA61" s="121" t="s">
        <v>225</v>
      </c>
      <c r="EB61" s="334" t="s">
        <v>422</v>
      </c>
      <c r="EC61" s="111">
        <v>0.1</v>
      </c>
    </row>
    <row r="62" spans="1:134" s="55" customFormat="1" ht="21.95" customHeight="1" x14ac:dyDescent="0.2">
      <c r="A62" s="240" t="s">
        <v>420</v>
      </c>
      <c r="B62" s="239" t="s">
        <v>13</v>
      </c>
      <c r="C62" s="269"/>
      <c r="D62" s="264"/>
      <c r="E62" s="237">
        <f t="shared" ref="E62:BP62" si="7">(EXP(1.273*(LN(E18))-4.705))/1000</f>
        <v>9.594601222088002E-3</v>
      </c>
      <c r="F62" s="237">
        <v>1E-3</v>
      </c>
      <c r="G62" s="237">
        <v>1E-3</v>
      </c>
      <c r="H62" s="237">
        <f t="shared" si="7"/>
        <v>2.2811148711269478E-3</v>
      </c>
      <c r="I62" s="237">
        <v>1E-3</v>
      </c>
      <c r="J62" s="237">
        <f t="shared" si="7"/>
        <v>1.9838067112514968E-3</v>
      </c>
      <c r="K62" s="237">
        <f t="shared" si="7"/>
        <v>2.2811148711269478E-3</v>
      </c>
      <c r="L62" s="237">
        <f t="shared" si="7"/>
        <v>2.6257960524089662E-3</v>
      </c>
      <c r="M62" s="237">
        <f t="shared" si="7"/>
        <v>2.9008365322254234E-3</v>
      </c>
      <c r="N62" s="237">
        <v>1E-3</v>
      </c>
      <c r="O62" s="237">
        <f t="shared" si="7"/>
        <v>2.0942509957232454E-3</v>
      </c>
      <c r="P62" s="237">
        <f t="shared" si="7"/>
        <v>2.3948483416112768E-3</v>
      </c>
      <c r="Q62" s="238" t="s">
        <v>6</v>
      </c>
      <c r="R62" s="238" t="s">
        <v>6</v>
      </c>
      <c r="S62" s="238" t="s">
        <v>6</v>
      </c>
      <c r="T62" s="238" t="s">
        <v>6</v>
      </c>
      <c r="U62" s="238" t="s">
        <v>6</v>
      </c>
      <c r="V62" s="237">
        <f t="shared" si="7"/>
        <v>3.1008107214479585E-3</v>
      </c>
      <c r="W62" s="238" t="s">
        <v>6</v>
      </c>
      <c r="X62" s="238" t="s">
        <v>6</v>
      </c>
      <c r="Y62" s="238" t="s">
        <v>6</v>
      </c>
      <c r="Z62" s="238" t="s">
        <v>6</v>
      </c>
      <c r="AA62" s="237">
        <v>1E-3</v>
      </c>
      <c r="AB62" s="238" t="s">
        <v>6</v>
      </c>
      <c r="AC62" s="237">
        <f t="shared" si="7"/>
        <v>2.2434694790740735E-3</v>
      </c>
      <c r="AD62" s="237">
        <f t="shared" si="7"/>
        <v>2.5869900305187303E-3</v>
      </c>
      <c r="AE62" s="237">
        <f t="shared" si="7"/>
        <v>2.7822437606973794E-3</v>
      </c>
      <c r="AF62" s="237">
        <f t="shared" si="7"/>
        <v>2.9804827469179385E-3</v>
      </c>
      <c r="AG62" s="237">
        <f t="shared" si="7"/>
        <v>3.1008107214479585E-3</v>
      </c>
      <c r="AH62" s="237">
        <f t="shared" si="7"/>
        <v>3.1815918291892144E-3</v>
      </c>
      <c r="AI62" s="237">
        <f t="shared" si="7"/>
        <v>2.9406018104347433E-3</v>
      </c>
      <c r="AJ62" s="237">
        <f t="shared" si="7"/>
        <v>3.1411455845300083E-3</v>
      </c>
      <c r="AK62" s="237">
        <f t="shared" si="7"/>
        <v>3.1815918291892144E-3</v>
      </c>
      <c r="AL62" s="237">
        <f t="shared" si="7"/>
        <v>3.1815918291892144E-3</v>
      </c>
      <c r="AM62" s="237">
        <f t="shared" si="7"/>
        <v>3.5920084599379057E-3</v>
      </c>
      <c r="AN62" s="237">
        <f t="shared" si="7"/>
        <v>3.1815918291892144E-3</v>
      </c>
      <c r="AO62" s="237">
        <f t="shared" si="7"/>
        <v>3.1815918291892144E-3</v>
      </c>
      <c r="AP62" s="237">
        <f t="shared" si="7"/>
        <v>2.9406018104347433E-3</v>
      </c>
      <c r="AQ62" s="237">
        <f t="shared" si="7"/>
        <v>3.1815918291892144E-3</v>
      </c>
      <c r="AR62" s="237">
        <f t="shared" si="7"/>
        <v>3.1815918291892144E-3</v>
      </c>
      <c r="AS62" s="237">
        <f t="shared" si="7"/>
        <v>3.5920084599379057E-3</v>
      </c>
      <c r="AT62" s="237">
        <f t="shared" si="7"/>
        <v>3.1815918291892144E-3</v>
      </c>
      <c r="AU62" s="237">
        <v>1E-3</v>
      </c>
      <c r="AV62" s="237">
        <f t="shared" si="7"/>
        <v>2.4330211917573887E-3</v>
      </c>
      <c r="AW62" s="237">
        <f t="shared" si="7"/>
        <v>2.664725458991758E-3</v>
      </c>
      <c r="AX62" s="237">
        <f t="shared" si="7"/>
        <v>2.4330211917573887E-3</v>
      </c>
      <c r="AY62" s="237">
        <v>1E-3</v>
      </c>
      <c r="AZ62" s="237">
        <f t="shared" si="7"/>
        <v>2.1313484799469666E-3</v>
      </c>
      <c r="BA62" s="237">
        <f t="shared" si="7"/>
        <v>2.4330211917573887E-3</v>
      </c>
      <c r="BB62" s="237">
        <f t="shared" si="7"/>
        <v>1.9108987946419417E-3</v>
      </c>
      <c r="BC62" s="237">
        <f t="shared" si="7"/>
        <v>2.1313484799469666E-3</v>
      </c>
      <c r="BD62" s="237">
        <f t="shared" si="7"/>
        <v>2.1313484799469666E-3</v>
      </c>
      <c r="BE62" s="237">
        <f t="shared" si="7"/>
        <v>2.5483084469784438E-3</v>
      </c>
      <c r="BF62" s="237">
        <f t="shared" si="7"/>
        <v>3.1008107214479585E-3</v>
      </c>
      <c r="BG62" s="237">
        <f t="shared" si="7"/>
        <v>3.1411455845300083E-3</v>
      </c>
      <c r="BH62" s="237">
        <f t="shared" si="7"/>
        <v>3.5920084599379057E-3</v>
      </c>
      <c r="BI62" s="237">
        <f t="shared" si="7"/>
        <v>3.5920084599379057E-3</v>
      </c>
      <c r="BJ62" s="237">
        <f t="shared" si="7"/>
        <v>3.5920084599379057E-3</v>
      </c>
      <c r="BK62" s="237">
        <f t="shared" si="7"/>
        <v>4.1837937600440476E-3</v>
      </c>
      <c r="BL62" s="237">
        <v>1E-3</v>
      </c>
      <c r="BM62" s="237">
        <v>1E-3</v>
      </c>
      <c r="BN62" s="237">
        <f t="shared" si="7"/>
        <v>1.6957793507165224E-3</v>
      </c>
      <c r="BO62" s="237">
        <f t="shared" si="7"/>
        <v>1.9472795748069057E-3</v>
      </c>
      <c r="BP62" s="237">
        <f t="shared" si="7"/>
        <v>2.3188939733434829E-3</v>
      </c>
      <c r="BQ62" s="237">
        <f t="shared" ref="BQ62:EA62" si="8">(EXP(1.273*(LN(BQ18))-4.705))/1000</f>
        <v>1.7668715673728329E-3</v>
      </c>
      <c r="BR62" s="237">
        <f t="shared" si="8"/>
        <v>2.0572939103507041E-3</v>
      </c>
      <c r="BS62" s="237">
        <f t="shared" si="8"/>
        <v>1.8385826843850721E-3</v>
      </c>
      <c r="BT62" s="237">
        <f t="shared" si="8"/>
        <v>2.3948483416112768E-3</v>
      </c>
      <c r="BU62" s="237">
        <f t="shared" si="8"/>
        <v>2.9406018104347433E-3</v>
      </c>
      <c r="BV62" s="237">
        <f t="shared" si="8"/>
        <v>3.1815918291892144E-3</v>
      </c>
      <c r="BW62" s="237">
        <f t="shared" si="8"/>
        <v>3.1815918291892144E-3</v>
      </c>
      <c r="BX62" s="237">
        <f t="shared" si="8"/>
        <v>3.5920084599379057E-3</v>
      </c>
      <c r="BY62" s="237">
        <f t="shared" si="8"/>
        <v>4.0127507895100596E-3</v>
      </c>
      <c r="BZ62" s="237">
        <f t="shared" si="8"/>
        <v>3.5920084599379057E-3</v>
      </c>
      <c r="CA62" s="237">
        <f t="shared" si="8"/>
        <v>4.1408897673252572E-3</v>
      </c>
      <c r="CB62" s="237">
        <f t="shared" si="8"/>
        <v>3.7591039762205829E-3</v>
      </c>
      <c r="CC62" s="237">
        <f t="shared" si="8"/>
        <v>2.0572939103507041E-3</v>
      </c>
      <c r="CD62" s="237">
        <f t="shared" si="8"/>
        <v>2.2059590740067447E-3</v>
      </c>
      <c r="CE62" s="237">
        <v>1E-3</v>
      </c>
      <c r="CF62" s="237">
        <f t="shared" si="8"/>
        <v>1.8385826843850721E-3</v>
      </c>
      <c r="CG62" s="237">
        <f t="shared" si="8"/>
        <v>1.8026506501243598E-3</v>
      </c>
      <c r="CH62" s="237">
        <f t="shared" si="8"/>
        <v>1.9838067112514968E-3</v>
      </c>
      <c r="CI62" s="237">
        <f t="shared" si="8"/>
        <v>1.6957793507165224E-3</v>
      </c>
      <c r="CJ62" s="237">
        <f t="shared" si="8"/>
        <v>1.9472795748069057E-3</v>
      </c>
      <c r="CK62" s="237">
        <f t="shared" si="8"/>
        <v>1.874665955717061E-3</v>
      </c>
      <c r="CL62" s="237">
        <f t="shared" si="8"/>
        <v>2.0204786587682379E-3</v>
      </c>
      <c r="CM62" s="237">
        <f t="shared" si="8"/>
        <v>2.2434694790740735E-3</v>
      </c>
      <c r="CN62" s="237">
        <f t="shared" si="8"/>
        <v>3.0204784552789344E-3</v>
      </c>
      <c r="CO62" s="237">
        <f t="shared" si="8"/>
        <v>2.8611878151231641E-3</v>
      </c>
      <c r="CP62" s="237">
        <f t="shared" si="8"/>
        <v>3.5090770427936946E-3</v>
      </c>
      <c r="CQ62" s="237">
        <f t="shared" si="8"/>
        <v>3.8432574961427984E-3</v>
      </c>
      <c r="CR62" s="237">
        <f t="shared" si="8"/>
        <v>4.4431845281805238E-3</v>
      </c>
      <c r="CS62" s="237">
        <f t="shared" si="8"/>
        <v>4.1837937600440476E-3</v>
      </c>
      <c r="CT62" s="237">
        <f t="shared" si="8"/>
        <v>4.1408897673252572E-3</v>
      </c>
      <c r="CU62" s="237">
        <f t="shared" si="8"/>
        <v>4.356349891887489E-3</v>
      </c>
      <c r="CV62" s="237">
        <f t="shared" si="8"/>
        <v>3.3444746120993383E-3</v>
      </c>
      <c r="CW62" s="237">
        <v>1E-3</v>
      </c>
      <c r="CX62" s="237">
        <f t="shared" si="8"/>
        <v>1.7170411729198305E-3</v>
      </c>
      <c r="CY62" s="237">
        <f t="shared" si="8"/>
        <v>1.6922412460247268E-3</v>
      </c>
      <c r="CZ62" s="237">
        <v>1E-3</v>
      </c>
      <c r="DA62" s="237">
        <f t="shared" si="8"/>
        <v>1.8026506501243598E-3</v>
      </c>
      <c r="DB62" s="237">
        <f t="shared" si="8"/>
        <v>2.6920489036550807E-3</v>
      </c>
      <c r="DC62" s="237">
        <f t="shared" si="8"/>
        <v>3.2628152336134659E-3</v>
      </c>
      <c r="DD62" s="237">
        <f t="shared" si="8"/>
        <v>2.8889296366612482E-3</v>
      </c>
      <c r="DE62" s="237">
        <f t="shared" si="8"/>
        <v>2.1499494325451151E-3</v>
      </c>
      <c r="DF62" s="237">
        <f t="shared" si="8"/>
        <v>2.9286600420963833E-3</v>
      </c>
      <c r="DG62" s="237">
        <f t="shared" si="8"/>
        <v>2.9326394734800281E-3</v>
      </c>
      <c r="DH62" s="237">
        <f t="shared" si="8"/>
        <v>3.4265638526032277E-3</v>
      </c>
      <c r="DI62" s="237">
        <f t="shared" si="8"/>
        <v>3.6753525614753434E-3</v>
      </c>
      <c r="DJ62" s="237">
        <f t="shared" si="8"/>
        <v>3.8854834607454066E-3</v>
      </c>
      <c r="DK62" s="237">
        <f t="shared" si="8"/>
        <v>3.6753525614753434E-3</v>
      </c>
      <c r="DL62" s="237">
        <f t="shared" si="8"/>
        <v>4.0553677118140962E-3</v>
      </c>
      <c r="DM62" s="237">
        <f t="shared" si="8"/>
        <v>4.0553677118140962E-3</v>
      </c>
      <c r="DN62" s="237">
        <f t="shared" si="8"/>
        <v>4.1408897673252572E-3</v>
      </c>
      <c r="DO62" s="237">
        <v>1E-3</v>
      </c>
      <c r="DP62" s="237">
        <v>1E-3</v>
      </c>
      <c r="DQ62" s="237">
        <f t="shared" si="8"/>
        <v>2.8849630069297258E-3</v>
      </c>
      <c r="DR62" s="237">
        <f t="shared" si="8"/>
        <v>2.8928974347310343E-3</v>
      </c>
      <c r="DS62" s="237">
        <f t="shared" si="8"/>
        <v>3.6336292647741342E-3</v>
      </c>
      <c r="DT62" s="237">
        <f t="shared" si="8"/>
        <v>3.0044664553689009E-3</v>
      </c>
      <c r="DU62" s="237">
        <f t="shared" si="8"/>
        <v>2.4406712639460228E-3</v>
      </c>
      <c r="DV62" s="237">
        <f t="shared" si="8"/>
        <v>2.6374619663784948E-3</v>
      </c>
      <c r="DW62" s="237">
        <f t="shared" si="8"/>
        <v>3.5090770427936946E-3</v>
      </c>
      <c r="DX62" s="237">
        <f t="shared" si="8"/>
        <v>3.5920084599379057E-3</v>
      </c>
      <c r="DY62" s="237">
        <f t="shared" si="8"/>
        <v>3.9702307114700469E-3</v>
      </c>
      <c r="DZ62" s="237">
        <f t="shared" si="8"/>
        <v>4.2267923156891962E-3</v>
      </c>
      <c r="EA62" s="237">
        <f t="shared" si="8"/>
        <v>4.2698848836698984E-3</v>
      </c>
      <c r="EB62" s="335"/>
      <c r="EC62" s="111"/>
    </row>
    <row r="63" spans="1:134" ht="15" x14ac:dyDescent="0.25">
      <c r="A63" s="91" t="s">
        <v>77</v>
      </c>
      <c r="B63" s="121" t="s">
        <v>13</v>
      </c>
      <c r="C63" s="121" t="s">
        <v>6</v>
      </c>
      <c r="D63" s="121"/>
      <c r="E63" s="121">
        <v>2E-3</v>
      </c>
      <c r="F63" s="121" t="s">
        <v>57</v>
      </c>
      <c r="G63" s="121">
        <v>4.0000000000000001E-3</v>
      </c>
      <c r="H63" s="121" t="s">
        <v>57</v>
      </c>
      <c r="I63" s="121" t="s">
        <v>57</v>
      </c>
      <c r="J63" s="121" t="s">
        <v>57</v>
      </c>
      <c r="K63" s="121" t="s">
        <v>57</v>
      </c>
      <c r="L63" s="121" t="s">
        <v>57</v>
      </c>
      <c r="M63" s="121" t="s">
        <v>57</v>
      </c>
      <c r="N63" s="121" t="s">
        <v>57</v>
      </c>
      <c r="O63" s="121">
        <v>1E-3</v>
      </c>
      <c r="P63" s="121" t="s">
        <v>57</v>
      </c>
      <c r="Q63" s="121">
        <v>1E-3</v>
      </c>
      <c r="R63" s="121">
        <v>1E-3</v>
      </c>
      <c r="S63" s="121" t="s">
        <v>57</v>
      </c>
      <c r="T63" s="121" t="s">
        <v>57</v>
      </c>
      <c r="U63" s="121" t="s">
        <v>57</v>
      </c>
      <c r="V63" s="121" t="s">
        <v>57</v>
      </c>
      <c r="W63" s="121" t="s">
        <v>57</v>
      </c>
      <c r="X63" s="121" t="s">
        <v>57</v>
      </c>
      <c r="Y63" s="121" t="s">
        <v>57</v>
      </c>
      <c r="Z63" s="121" t="s">
        <v>57</v>
      </c>
      <c r="AA63" s="121">
        <v>1E-3</v>
      </c>
      <c r="AB63" s="121" t="s">
        <v>40</v>
      </c>
      <c r="AC63" s="121" t="s">
        <v>57</v>
      </c>
      <c r="AD63" s="121" t="s">
        <v>57</v>
      </c>
      <c r="AE63" s="121" t="s">
        <v>57</v>
      </c>
      <c r="AF63" s="121" t="s">
        <v>57</v>
      </c>
      <c r="AG63" s="121" t="s">
        <v>57</v>
      </c>
      <c r="AH63" s="121" t="s">
        <v>57</v>
      </c>
      <c r="AI63" s="121" t="s">
        <v>57</v>
      </c>
      <c r="AJ63" s="121" t="s">
        <v>57</v>
      </c>
      <c r="AK63" s="121" t="s">
        <v>6</v>
      </c>
      <c r="AL63" s="121" t="s">
        <v>57</v>
      </c>
      <c r="AM63" s="121" t="s">
        <v>57</v>
      </c>
      <c r="AN63" s="121" t="s">
        <v>57</v>
      </c>
      <c r="AO63" s="121" t="s">
        <v>57</v>
      </c>
      <c r="AP63" s="121" t="s">
        <v>57</v>
      </c>
      <c r="AQ63" s="121" t="s">
        <v>57</v>
      </c>
      <c r="AR63" s="121" t="s">
        <v>57</v>
      </c>
      <c r="AS63" s="121" t="s">
        <v>57</v>
      </c>
      <c r="AT63" s="121" t="s">
        <v>57</v>
      </c>
      <c r="AU63" s="121">
        <v>3.0000000000000001E-3</v>
      </c>
      <c r="AV63" s="121">
        <v>1E-3</v>
      </c>
      <c r="AW63" s="121" t="s">
        <v>57</v>
      </c>
      <c r="AX63" s="121">
        <v>8.0000000000000002E-3</v>
      </c>
      <c r="AY63" s="121">
        <v>1E-3</v>
      </c>
      <c r="AZ63" s="121" t="s">
        <v>57</v>
      </c>
      <c r="BA63" s="121" t="s">
        <v>35</v>
      </c>
      <c r="BB63" s="121" t="s">
        <v>57</v>
      </c>
      <c r="BC63" s="121" t="s">
        <v>57</v>
      </c>
      <c r="BD63" s="121" t="s">
        <v>57</v>
      </c>
      <c r="BE63" s="121" t="s">
        <v>57</v>
      </c>
      <c r="BF63" s="121" t="s">
        <v>57</v>
      </c>
      <c r="BG63" s="121" t="s">
        <v>57</v>
      </c>
      <c r="BH63" s="121" t="s">
        <v>57</v>
      </c>
      <c r="BI63" s="121" t="s">
        <v>57</v>
      </c>
      <c r="BJ63" s="121" t="s">
        <v>57</v>
      </c>
      <c r="BK63" s="121" t="s">
        <v>57</v>
      </c>
      <c r="BL63" s="121" t="s">
        <v>57</v>
      </c>
      <c r="BM63" s="121" t="s">
        <v>57</v>
      </c>
      <c r="BN63" s="121" t="s">
        <v>57</v>
      </c>
      <c r="BO63" s="121" t="s">
        <v>57</v>
      </c>
      <c r="BP63" s="121" t="s">
        <v>57</v>
      </c>
      <c r="BQ63" s="121" t="s">
        <v>57</v>
      </c>
      <c r="BR63" s="121" t="s">
        <v>57</v>
      </c>
      <c r="BS63" s="121" t="s">
        <v>57</v>
      </c>
      <c r="BT63" s="121" t="s">
        <v>57</v>
      </c>
      <c r="BU63" s="121" t="s">
        <v>57</v>
      </c>
      <c r="BV63" s="121" t="s">
        <v>57</v>
      </c>
      <c r="BW63" s="121" t="s">
        <v>57</v>
      </c>
      <c r="BX63" s="121" t="s">
        <v>57</v>
      </c>
      <c r="BY63" s="121" t="s">
        <v>57</v>
      </c>
      <c r="BZ63" s="121">
        <v>1E-3</v>
      </c>
      <c r="CA63" s="121" t="s">
        <v>57</v>
      </c>
      <c r="CB63" s="121" t="s">
        <v>57</v>
      </c>
      <c r="CC63" s="121" t="s">
        <v>57</v>
      </c>
      <c r="CD63" s="121" t="s">
        <v>57</v>
      </c>
      <c r="CE63" s="121" t="s">
        <v>57</v>
      </c>
      <c r="CF63" s="122">
        <v>1E-3</v>
      </c>
      <c r="CG63" s="121" t="s">
        <v>57</v>
      </c>
      <c r="CH63" s="121" t="s">
        <v>57</v>
      </c>
      <c r="CI63" s="121" t="s">
        <v>57</v>
      </c>
      <c r="CJ63" s="121" t="s">
        <v>57</v>
      </c>
      <c r="CK63" s="121" t="s">
        <v>57</v>
      </c>
      <c r="CL63" s="122">
        <v>5.4000000000000003E-3</v>
      </c>
      <c r="CM63" s="122">
        <v>1.4E-3</v>
      </c>
      <c r="CN63" s="122">
        <v>1E-3</v>
      </c>
      <c r="CO63" s="122">
        <v>6.9999999999999999E-4</v>
      </c>
      <c r="CP63" s="122">
        <v>8.0000000000000004E-4</v>
      </c>
      <c r="CQ63" s="122">
        <v>1E-3</v>
      </c>
      <c r="CR63" s="122">
        <v>8.0000000000000004E-4</v>
      </c>
      <c r="CS63" s="122">
        <v>6.9999999999999999E-4</v>
      </c>
      <c r="CT63" s="122">
        <v>8.0000000000000004E-4</v>
      </c>
      <c r="CU63" s="121" t="s">
        <v>224</v>
      </c>
      <c r="CV63" s="122">
        <v>8.7000000000000001E-4</v>
      </c>
      <c r="CW63" s="122">
        <v>2.1800000000000001E-3</v>
      </c>
      <c r="CX63" s="122">
        <v>7.5000000000000002E-4</v>
      </c>
      <c r="CY63" s="122">
        <v>8.4999999999999995E-4</v>
      </c>
      <c r="CZ63" s="122">
        <v>2.31E-3</v>
      </c>
      <c r="DA63" s="122">
        <v>6.0999999999999997E-4</v>
      </c>
      <c r="DB63" s="122">
        <v>7.9000000000000001E-4</v>
      </c>
      <c r="DC63" s="121" t="s">
        <v>224</v>
      </c>
      <c r="DD63" s="122">
        <v>1.09E-3</v>
      </c>
      <c r="DE63" s="121" t="s">
        <v>224</v>
      </c>
      <c r="DF63" s="121" t="s">
        <v>224</v>
      </c>
      <c r="DG63" s="121" t="s">
        <v>224</v>
      </c>
      <c r="DH63" s="122">
        <v>8.0000000000000004E-4</v>
      </c>
      <c r="DI63" s="122">
        <v>9.7000000000000005E-4</v>
      </c>
      <c r="DJ63" s="122">
        <v>8.0000000000000004E-4</v>
      </c>
      <c r="DK63" s="121" t="s">
        <v>224</v>
      </c>
      <c r="DL63" s="121" t="s">
        <v>224</v>
      </c>
      <c r="DM63" s="121" t="s">
        <v>224</v>
      </c>
      <c r="DN63" s="121" t="s">
        <v>224</v>
      </c>
      <c r="DO63" s="122">
        <v>6.3000000000000003E-4</v>
      </c>
      <c r="DP63" s="121" t="s">
        <v>224</v>
      </c>
      <c r="DQ63" s="121" t="s">
        <v>224</v>
      </c>
      <c r="DR63" s="122">
        <v>5.2999999999999998E-4</v>
      </c>
      <c r="DS63" s="121" t="s">
        <v>224</v>
      </c>
      <c r="DT63" s="121" t="s">
        <v>224</v>
      </c>
      <c r="DU63" s="121" t="s">
        <v>224</v>
      </c>
      <c r="DV63" s="122">
        <v>6.2E-4</v>
      </c>
      <c r="DW63" s="122">
        <v>1.06E-3</v>
      </c>
      <c r="DX63" s="121" t="s">
        <v>224</v>
      </c>
      <c r="DY63" s="122">
        <v>6.6E-4</v>
      </c>
      <c r="DZ63" s="121" t="s">
        <v>224</v>
      </c>
      <c r="EA63" s="121" t="s">
        <v>224</v>
      </c>
      <c r="EB63" s="121" t="s">
        <v>6</v>
      </c>
      <c r="EC63" s="111" t="s">
        <v>6</v>
      </c>
    </row>
    <row r="64" spans="1:134" ht="15" x14ac:dyDescent="0.25">
      <c r="A64" s="91" t="s">
        <v>78</v>
      </c>
      <c r="B64" s="121" t="s">
        <v>13</v>
      </c>
      <c r="C64" s="121" t="s">
        <v>6</v>
      </c>
      <c r="D64" s="121"/>
      <c r="E64" s="121">
        <v>23.2</v>
      </c>
      <c r="F64" s="121">
        <v>2.9</v>
      </c>
      <c r="G64" s="121">
        <v>3.2</v>
      </c>
      <c r="H64" s="121">
        <v>7.1</v>
      </c>
      <c r="I64" s="121">
        <v>5.0999999999999996</v>
      </c>
      <c r="J64" s="121">
        <v>5.3</v>
      </c>
      <c r="K64" s="121">
        <v>6.8</v>
      </c>
      <c r="L64" s="121">
        <v>7.2</v>
      </c>
      <c r="M64" s="121">
        <v>8.1</v>
      </c>
      <c r="N64" s="121">
        <v>4.7</v>
      </c>
      <c r="O64" s="121">
        <v>5.8</v>
      </c>
      <c r="P64" s="121">
        <v>6.7</v>
      </c>
      <c r="Q64" s="121">
        <v>7.1</v>
      </c>
      <c r="R64" s="121">
        <v>8.1</v>
      </c>
      <c r="S64" s="121">
        <v>8.6999999999999993</v>
      </c>
      <c r="T64" s="121">
        <v>9</v>
      </c>
      <c r="U64" s="121">
        <v>8.6999999999999993</v>
      </c>
      <c r="V64" s="121">
        <v>8</v>
      </c>
      <c r="W64" s="121">
        <v>9.64</v>
      </c>
      <c r="X64" s="121">
        <v>9.8000000000000007</v>
      </c>
      <c r="Y64" s="121">
        <v>11.6</v>
      </c>
      <c r="Z64" s="121">
        <v>11.5</v>
      </c>
      <c r="AA64" s="121">
        <v>4.01</v>
      </c>
      <c r="AB64" s="121">
        <v>3.6</v>
      </c>
      <c r="AC64" s="121">
        <v>6.94</v>
      </c>
      <c r="AD64" s="121">
        <v>7.43</v>
      </c>
      <c r="AE64" s="121">
        <v>8.23</v>
      </c>
      <c r="AF64" s="121">
        <v>8.6199999999999992</v>
      </c>
      <c r="AG64" s="121">
        <v>9.31</v>
      </c>
      <c r="AH64" s="121">
        <v>9.18</v>
      </c>
      <c r="AI64" s="121">
        <v>9.5399999999999991</v>
      </c>
      <c r="AJ64" s="121">
        <v>8.85</v>
      </c>
      <c r="AK64" s="121" t="s">
        <v>6</v>
      </c>
      <c r="AL64" s="121">
        <v>8.9700000000000006</v>
      </c>
      <c r="AM64" s="121">
        <v>9.69</v>
      </c>
      <c r="AN64" s="121">
        <v>9.24</v>
      </c>
      <c r="AO64" s="121">
        <v>8.85</v>
      </c>
      <c r="AP64" s="121">
        <v>8.24</v>
      </c>
      <c r="AQ64" s="121">
        <v>8.76</v>
      </c>
      <c r="AR64" s="121">
        <v>9.4700000000000006</v>
      </c>
      <c r="AS64" s="121">
        <v>9.76</v>
      </c>
      <c r="AT64" s="121">
        <v>9</v>
      </c>
      <c r="AU64" s="121">
        <v>4.79</v>
      </c>
      <c r="AV64" s="121">
        <v>7.77</v>
      </c>
      <c r="AW64" s="121">
        <v>8.2899999999999991</v>
      </c>
      <c r="AX64" s="121">
        <v>12.8</v>
      </c>
      <c r="AY64" s="121">
        <v>4.87</v>
      </c>
      <c r="AZ64" s="121">
        <v>6.08</v>
      </c>
      <c r="BA64" s="121">
        <v>7.26</v>
      </c>
      <c r="BB64" s="121">
        <v>5.78</v>
      </c>
      <c r="BC64" s="121">
        <v>6.41</v>
      </c>
      <c r="BD64" s="121">
        <v>6.37</v>
      </c>
      <c r="BE64" s="121">
        <v>7.85</v>
      </c>
      <c r="BF64" s="121">
        <v>8.75</v>
      </c>
      <c r="BG64" s="121">
        <v>9.6300000000000008</v>
      </c>
      <c r="BH64" s="121">
        <v>9.6999999999999993</v>
      </c>
      <c r="BI64" s="121">
        <v>10.8</v>
      </c>
      <c r="BJ64" s="121">
        <v>10.199999999999999</v>
      </c>
      <c r="BK64" s="121">
        <v>12</v>
      </c>
      <c r="BL64" s="121">
        <v>3.62</v>
      </c>
      <c r="BM64" s="121">
        <v>2.36</v>
      </c>
      <c r="BN64" s="121">
        <v>5.37</v>
      </c>
      <c r="BO64" s="121">
        <v>5.43</v>
      </c>
      <c r="BP64" s="121">
        <v>6.54</v>
      </c>
      <c r="BQ64" s="121">
        <v>5.38</v>
      </c>
      <c r="BR64" s="121">
        <v>5.97</v>
      </c>
      <c r="BS64" s="121">
        <v>5.36</v>
      </c>
      <c r="BT64" s="121">
        <v>6.64</v>
      </c>
      <c r="BU64" s="121">
        <v>7.9</v>
      </c>
      <c r="BV64" s="121">
        <v>8.19</v>
      </c>
      <c r="BW64" s="121">
        <v>4.37</v>
      </c>
      <c r="BX64" s="121">
        <v>9.42</v>
      </c>
      <c r="BY64" s="121">
        <v>10.199999999999999</v>
      </c>
      <c r="BZ64" s="121">
        <v>10.6</v>
      </c>
      <c r="CA64" s="121">
        <v>10.7</v>
      </c>
      <c r="CB64" s="122">
        <v>10.4</v>
      </c>
      <c r="CC64" s="122">
        <v>5.64</v>
      </c>
      <c r="CD64" s="122">
        <v>6.44</v>
      </c>
      <c r="CE64" s="122">
        <v>42.1</v>
      </c>
      <c r="CF64" s="122">
        <v>5.33</v>
      </c>
      <c r="CG64" s="122">
        <v>5.22</v>
      </c>
      <c r="CH64" s="122">
        <v>5.4</v>
      </c>
      <c r="CI64" s="122">
        <v>4.84</v>
      </c>
      <c r="CJ64" s="122">
        <v>5.77</v>
      </c>
      <c r="CK64" s="122">
        <v>5.75</v>
      </c>
      <c r="CL64" s="122">
        <v>7.67</v>
      </c>
      <c r="CM64" s="122">
        <v>6.5</v>
      </c>
      <c r="CN64" s="122">
        <v>7.62</v>
      </c>
      <c r="CO64" s="122">
        <v>7.82</v>
      </c>
      <c r="CP64" s="122">
        <v>9.52</v>
      </c>
      <c r="CQ64" s="122">
        <v>10.1</v>
      </c>
      <c r="CR64" s="122">
        <v>10.6</v>
      </c>
      <c r="CS64" s="122">
        <v>10.8</v>
      </c>
      <c r="CT64" s="122">
        <v>10.5</v>
      </c>
      <c r="CU64" s="122">
        <v>11.5</v>
      </c>
      <c r="CV64" s="122">
        <v>9.86</v>
      </c>
      <c r="CW64" s="122">
        <v>4</v>
      </c>
      <c r="CX64" s="122">
        <v>5.58</v>
      </c>
      <c r="CY64" s="122">
        <v>5.36</v>
      </c>
      <c r="CZ64" s="122">
        <v>3</v>
      </c>
      <c r="DA64" s="122">
        <v>5.53</v>
      </c>
      <c r="DB64" s="122">
        <v>7.94</v>
      </c>
      <c r="DC64" s="122">
        <v>8.84</v>
      </c>
      <c r="DD64" s="122">
        <v>8.1</v>
      </c>
      <c r="DE64" s="122">
        <v>6.3</v>
      </c>
      <c r="DF64" s="122">
        <v>8.33</v>
      </c>
      <c r="DG64" s="122">
        <v>8.2200000000000006</v>
      </c>
      <c r="DH64" s="122">
        <v>10</v>
      </c>
      <c r="DI64" s="122">
        <v>9.56</v>
      </c>
      <c r="DJ64" s="122">
        <v>9.91</v>
      </c>
      <c r="DK64" s="122">
        <v>9.64</v>
      </c>
      <c r="DL64" s="122">
        <v>9.59</v>
      </c>
      <c r="DM64" s="122">
        <v>11.3</v>
      </c>
      <c r="DN64" s="122">
        <v>10.7</v>
      </c>
      <c r="DO64" s="122">
        <v>2.5099999999999998</v>
      </c>
      <c r="DP64" s="122">
        <v>5.03</v>
      </c>
      <c r="DQ64" s="122">
        <v>7.66</v>
      </c>
      <c r="DR64" s="122">
        <v>7.72</v>
      </c>
      <c r="DS64" s="122">
        <v>8.68</v>
      </c>
      <c r="DT64" s="122">
        <v>8.42</v>
      </c>
      <c r="DU64" s="122">
        <v>6.67</v>
      </c>
      <c r="DV64" s="122">
        <v>7.15</v>
      </c>
      <c r="DW64" s="122">
        <v>9.5399999999999991</v>
      </c>
      <c r="DX64" s="122">
        <v>9.4499999999999993</v>
      </c>
      <c r="DY64" s="122">
        <v>9.83</v>
      </c>
      <c r="DZ64" s="122">
        <v>10.5</v>
      </c>
      <c r="EA64" s="122">
        <v>10.4</v>
      </c>
      <c r="EB64" s="121" t="s">
        <v>6</v>
      </c>
      <c r="EC64" s="111" t="s">
        <v>6</v>
      </c>
    </row>
    <row r="65" spans="1:134" ht="15" x14ac:dyDescent="0.25">
      <c r="A65" s="91" t="s">
        <v>79</v>
      </c>
      <c r="B65" s="121" t="s">
        <v>13</v>
      </c>
      <c r="C65" s="121" t="s">
        <v>6</v>
      </c>
      <c r="D65" s="121"/>
      <c r="E65" s="121">
        <v>0.17399999999999999</v>
      </c>
      <c r="F65" s="121">
        <v>1.4999999999999999E-2</v>
      </c>
      <c r="G65" s="121">
        <v>0.29799999999999999</v>
      </c>
      <c r="H65" s="121" t="s">
        <v>40</v>
      </c>
      <c r="I65" s="121">
        <v>1.2E-2</v>
      </c>
      <c r="J65" s="121">
        <v>1.4999999999999999E-2</v>
      </c>
      <c r="K65" s="121">
        <v>0.01</v>
      </c>
      <c r="L65" s="121">
        <v>1.0999999999999999E-2</v>
      </c>
      <c r="M65" s="121">
        <v>1.7999999999999999E-2</v>
      </c>
      <c r="N65" s="121">
        <v>0.02</v>
      </c>
      <c r="O65" s="121">
        <v>1.7000000000000001E-2</v>
      </c>
      <c r="P65" s="121">
        <v>1.4999999999999999E-2</v>
      </c>
      <c r="Q65" s="121">
        <v>1.4E-2</v>
      </c>
      <c r="R65" s="121">
        <v>1.6E-2</v>
      </c>
      <c r="S65" s="121">
        <v>1.6E-2</v>
      </c>
      <c r="T65" s="121">
        <v>0.02</v>
      </c>
      <c r="U65" s="121">
        <v>1.7999999999999999E-2</v>
      </c>
      <c r="V65" s="121">
        <v>4.1000000000000002E-2</v>
      </c>
      <c r="W65" s="121">
        <v>5.2499999999999998E-2</v>
      </c>
      <c r="X65" s="121">
        <v>4.8899999999999999E-2</v>
      </c>
      <c r="Y65" s="121">
        <v>3.5900000000000001E-2</v>
      </c>
      <c r="Z65" s="121">
        <v>0.114</v>
      </c>
      <c r="AA65" s="121">
        <v>6.7100000000000007E-2</v>
      </c>
      <c r="AB65" s="121">
        <v>0.25600000000000001</v>
      </c>
      <c r="AC65" s="121">
        <v>1.5800000000000002E-2</v>
      </c>
      <c r="AD65" s="121">
        <v>1.78E-2</v>
      </c>
      <c r="AE65" s="121">
        <v>1.61E-2</v>
      </c>
      <c r="AF65" s="121">
        <v>2.0199999999999999E-2</v>
      </c>
      <c r="AG65" s="121">
        <v>2.4199999999999999E-2</v>
      </c>
      <c r="AH65" s="121">
        <v>1.1299999999999999E-2</v>
      </c>
      <c r="AI65" s="121">
        <v>5.8400000000000001E-2</v>
      </c>
      <c r="AJ65" s="121">
        <v>1.37E-2</v>
      </c>
      <c r="AK65" s="121" t="s">
        <v>6</v>
      </c>
      <c r="AL65" s="121">
        <v>2.18E-2</v>
      </c>
      <c r="AM65" s="121">
        <v>2.3599999999999999E-2</v>
      </c>
      <c r="AN65" s="121">
        <v>2.7099999999999999E-2</v>
      </c>
      <c r="AO65" s="121">
        <v>2.9399999999999999E-2</v>
      </c>
      <c r="AP65" s="121">
        <v>3.7100000000000001E-2</v>
      </c>
      <c r="AQ65" s="121">
        <v>0.127</v>
      </c>
      <c r="AR65" s="121">
        <v>6.2799999999999995E-2</v>
      </c>
      <c r="AS65" s="121">
        <v>6.6199999999999995E-2</v>
      </c>
      <c r="AT65" s="121"/>
      <c r="AU65" s="121">
        <v>0.17399999999999999</v>
      </c>
      <c r="AV65" s="121">
        <v>5.8999999999999997E-2</v>
      </c>
      <c r="AW65" s="121">
        <v>1.9400000000000001E-2</v>
      </c>
      <c r="AX65" s="225">
        <v>0.54900000000000004</v>
      </c>
      <c r="AY65" s="121">
        <v>5.7500000000000002E-2</v>
      </c>
      <c r="AZ65" s="121">
        <v>1.7600000000000001E-2</v>
      </c>
      <c r="BA65" s="121">
        <v>2.4E-2</v>
      </c>
      <c r="BB65" s="121">
        <v>3.15E-2</v>
      </c>
      <c r="BC65" s="121">
        <v>3.3000000000000002E-2</v>
      </c>
      <c r="BD65" s="121">
        <v>2.5000000000000001E-2</v>
      </c>
      <c r="BE65" s="121">
        <v>2.9000000000000001E-2</v>
      </c>
      <c r="BF65" s="121">
        <v>2.3E-2</v>
      </c>
      <c r="BG65" s="121">
        <v>0.03</v>
      </c>
      <c r="BH65" s="121">
        <v>0.03</v>
      </c>
      <c r="BI65" s="121">
        <v>4.3999999999999997E-2</v>
      </c>
      <c r="BJ65" s="121">
        <v>0.05</v>
      </c>
      <c r="BK65" s="121">
        <v>4.2999999999999997E-2</v>
      </c>
      <c r="BL65" s="121">
        <v>0.06</v>
      </c>
      <c r="BM65" s="121">
        <v>1.7999999999999999E-2</v>
      </c>
      <c r="BN65" s="121">
        <v>1.4999999999999999E-2</v>
      </c>
      <c r="BO65" s="121">
        <v>1.2E-2</v>
      </c>
      <c r="BP65" s="121">
        <v>1.4E-2</v>
      </c>
      <c r="BQ65" s="121">
        <v>1.9E-2</v>
      </c>
      <c r="BR65" s="121">
        <v>2.4E-2</v>
      </c>
      <c r="BS65" s="121">
        <v>1.9E-2</v>
      </c>
      <c r="BT65" s="121">
        <v>2.1000000000000001E-2</v>
      </c>
      <c r="BU65" s="121">
        <v>2.3E-2</v>
      </c>
      <c r="BV65" s="121">
        <v>3.3000000000000002E-2</v>
      </c>
      <c r="BW65" s="121">
        <v>3.2000000000000001E-2</v>
      </c>
      <c r="BX65" s="121">
        <v>2.5000000000000001E-2</v>
      </c>
      <c r="BY65" s="121">
        <v>4.1000000000000002E-2</v>
      </c>
      <c r="BZ65" s="121">
        <v>5.8000000000000003E-2</v>
      </c>
      <c r="CA65" s="121">
        <v>6.7000000000000004E-2</v>
      </c>
      <c r="CB65" s="122">
        <v>0.14000000000000001</v>
      </c>
      <c r="CC65" s="122">
        <v>3.4000000000000002E-2</v>
      </c>
      <c r="CD65" s="122">
        <v>1.6E-2</v>
      </c>
      <c r="CE65" s="219">
        <v>1.39</v>
      </c>
      <c r="CF65" s="122">
        <v>1.2999999999999999E-2</v>
      </c>
      <c r="CG65" s="122">
        <v>1.4E-2</v>
      </c>
      <c r="CH65" s="122">
        <v>2.1999999999999999E-2</v>
      </c>
      <c r="CI65" s="122">
        <v>2.1999999999999999E-2</v>
      </c>
      <c r="CJ65" s="122">
        <v>1.7999999999999999E-2</v>
      </c>
      <c r="CK65" s="122">
        <v>1.95E-2</v>
      </c>
      <c r="CL65" s="122">
        <v>0.223</v>
      </c>
      <c r="CM65" s="122">
        <v>5.6899999999999999E-2</v>
      </c>
      <c r="CN65" s="122">
        <v>5.04E-2</v>
      </c>
      <c r="CO65" s="122">
        <v>3.6600000000000001E-2</v>
      </c>
      <c r="CP65" s="122">
        <v>3.5099999999999999E-2</v>
      </c>
      <c r="CQ65" s="122">
        <v>4.7600000000000003E-2</v>
      </c>
      <c r="CR65" s="122">
        <v>5.4899999999999997E-2</v>
      </c>
      <c r="CS65" s="122">
        <v>6.2799999999999995E-2</v>
      </c>
      <c r="CT65" s="122">
        <v>7.9600000000000004E-2</v>
      </c>
      <c r="CU65" s="122">
        <v>0.08</v>
      </c>
      <c r="CV65" s="122">
        <v>6.7599999999999993E-2</v>
      </c>
      <c r="CW65" s="122">
        <v>0.13300000000000001</v>
      </c>
      <c r="CX65" s="122">
        <v>6.08E-2</v>
      </c>
      <c r="CY65" s="122">
        <v>5.2900000000000003E-2</v>
      </c>
      <c r="CZ65" s="122">
        <v>0.128</v>
      </c>
      <c r="DA65" s="122">
        <v>2.6100000000000002E-2</v>
      </c>
      <c r="DB65" s="122">
        <v>6.3799999999999996E-2</v>
      </c>
      <c r="DC65" s="122">
        <v>4.1099999999999998E-2</v>
      </c>
      <c r="DD65" s="122">
        <v>3.5099999999999999E-2</v>
      </c>
      <c r="DE65" s="122">
        <v>3.9699999999999999E-2</v>
      </c>
      <c r="DF65" s="122">
        <v>4.65E-2</v>
      </c>
      <c r="DG65" s="122">
        <v>3.9899999999999998E-2</v>
      </c>
      <c r="DH65" s="122">
        <v>4.1099999999999998E-2</v>
      </c>
      <c r="DI65" s="122">
        <v>4.36E-2</v>
      </c>
      <c r="DJ65" s="122">
        <v>5.2900000000000003E-2</v>
      </c>
      <c r="DK65" s="122">
        <v>7.7600000000000002E-2</v>
      </c>
      <c r="DL65" s="122">
        <v>0.16</v>
      </c>
      <c r="DM65" s="122">
        <v>7.5700000000000003E-2</v>
      </c>
      <c r="DN65" s="122">
        <v>7.9699999999999993E-2</v>
      </c>
      <c r="DO65" s="122">
        <v>5.33E-2</v>
      </c>
      <c r="DP65" s="122">
        <v>2.1100000000000001E-2</v>
      </c>
      <c r="DQ65" s="122">
        <v>2.5000000000000001E-2</v>
      </c>
      <c r="DR65" s="122">
        <v>2.2700000000000001E-2</v>
      </c>
      <c r="DS65" s="122">
        <v>3.2000000000000001E-2</v>
      </c>
      <c r="DT65" s="122">
        <v>3.2599999999999997E-2</v>
      </c>
      <c r="DU65" s="122">
        <v>2.7900000000000001E-2</v>
      </c>
      <c r="DV65" s="122">
        <v>3.1699999999999999E-2</v>
      </c>
      <c r="DW65" s="122">
        <v>3.9399999999999998E-2</v>
      </c>
      <c r="DX65" s="122">
        <v>5.2400000000000002E-2</v>
      </c>
      <c r="DY65" s="122">
        <v>9.1899999999999996E-2</v>
      </c>
      <c r="DZ65" s="122">
        <v>0.16300000000000001</v>
      </c>
      <c r="EA65" s="122">
        <v>0.218</v>
      </c>
      <c r="EB65" s="121" t="s">
        <v>6</v>
      </c>
      <c r="EC65" s="111">
        <v>0.5</v>
      </c>
      <c r="ED65" s="55"/>
    </row>
    <row r="66" spans="1:134" s="55" customFormat="1" ht="15" x14ac:dyDescent="0.25">
      <c r="A66" s="91" t="s">
        <v>161</v>
      </c>
      <c r="B66" s="121" t="s">
        <v>13</v>
      </c>
      <c r="C66" s="121" t="s">
        <v>6</v>
      </c>
      <c r="D66" s="121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</v>
      </c>
      <c r="AU66" s="121" t="s">
        <v>6</v>
      </c>
      <c r="AV66" s="121" t="s">
        <v>6</v>
      </c>
      <c r="AW66" s="121" t="s">
        <v>6</v>
      </c>
      <c r="AX66" s="121" t="s">
        <v>6</v>
      </c>
      <c r="AY66" s="121" t="s">
        <v>6</v>
      </c>
      <c r="AZ66" s="121" t="s">
        <v>6</v>
      </c>
      <c r="BA66" s="121" t="s">
        <v>6</v>
      </c>
      <c r="BB66" s="121" t="s">
        <v>6</v>
      </c>
      <c r="BC66" s="121" t="s">
        <v>6</v>
      </c>
      <c r="BD66" s="121" t="s">
        <v>6</v>
      </c>
      <c r="BE66" s="121" t="s">
        <v>6</v>
      </c>
      <c r="BF66" s="121" t="s">
        <v>6</v>
      </c>
      <c r="BG66" s="121" t="s">
        <v>6</v>
      </c>
      <c r="BH66" s="121" t="s">
        <v>6</v>
      </c>
      <c r="BI66" s="121" t="s">
        <v>6</v>
      </c>
      <c r="BJ66" s="121" t="s">
        <v>6</v>
      </c>
      <c r="BK66" s="121" t="s">
        <v>6</v>
      </c>
      <c r="BL66" s="121" t="s">
        <v>6</v>
      </c>
      <c r="BM66" s="121" t="s">
        <v>6</v>
      </c>
      <c r="BN66" s="121" t="s">
        <v>6</v>
      </c>
      <c r="BO66" s="121" t="s">
        <v>6</v>
      </c>
      <c r="BP66" s="121" t="s">
        <v>6</v>
      </c>
      <c r="BQ66" s="121" t="s">
        <v>6</v>
      </c>
      <c r="BR66" s="121" t="s">
        <v>6</v>
      </c>
      <c r="BS66" s="121" t="s">
        <v>6</v>
      </c>
      <c r="BT66" s="121" t="s">
        <v>6</v>
      </c>
      <c r="BU66" s="121" t="s">
        <v>6</v>
      </c>
      <c r="BV66" s="121" t="s">
        <v>6</v>
      </c>
      <c r="BW66" s="121" t="s">
        <v>6</v>
      </c>
      <c r="BX66" s="121" t="s">
        <v>6</v>
      </c>
      <c r="BY66" s="121" t="s">
        <v>6</v>
      </c>
      <c r="BZ66" s="121" t="s">
        <v>6</v>
      </c>
      <c r="CA66" s="121" t="s">
        <v>6</v>
      </c>
      <c r="CB66" s="121" t="s">
        <v>68</v>
      </c>
      <c r="CC66" s="121" t="s">
        <v>68</v>
      </c>
      <c r="CD66" s="121" t="s">
        <v>68</v>
      </c>
      <c r="CE66" s="121" t="s">
        <v>68</v>
      </c>
      <c r="CF66" s="121" t="s">
        <v>68</v>
      </c>
      <c r="CG66" s="121" t="s">
        <v>68</v>
      </c>
      <c r="CH66" s="121" t="s">
        <v>61</v>
      </c>
      <c r="CI66" s="121" t="s">
        <v>68</v>
      </c>
      <c r="CJ66" s="121" t="s">
        <v>68</v>
      </c>
      <c r="CK66" s="121" t="s">
        <v>68</v>
      </c>
      <c r="CL66" s="121" t="s">
        <v>68</v>
      </c>
      <c r="CM66" s="121" t="s">
        <v>68</v>
      </c>
      <c r="CN66" s="121" t="s">
        <v>68</v>
      </c>
      <c r="CO66" s="121" t="s">
        <v>68</v>
      </c>
      <c r="CP66" s="121" t="s">
        <v>68</v>
      </c>
      <c r="CQ66" s="121" t="s">
        <v>68</v>
      </c>
      <c r="CR66" s="121" t="s">
        <v>68</v>
      </c>
      <c r="CS66" s="121" t="s">
        <v>68</v>
      </c>
      <c r="CT66" s="121" t="s">
        <v>68</v>
      </c>
      <c r="CU66" s="121" t="s">
        <v>226</v>
      </c>
      <c r="CV66" s="121" t="s">
        <v>226</v>
      </c>
      <c r="CW66" s="122">
        <v>1.2999999999999999E-5</v>
      </c>
      <c r="CX66" s="121" t="s">
        <v>226</v>
      </c>
      <c r="CY66" s="121" t="s">
        <v>226</v>
      </c>
      <c r="CZ66" s="121" t="s">
        <v>226</v>
      </c>
      <c r="DA66" s="121" t="s">
        <v>226</v>
      </c>
      <c r="DB66" s="121" t="s">
        <v>226</v>
      </c>
      <c r="DC66" s="121" t="s">
        <v>226</v>
      </c>
      <c r="DD66" s="121" t="s">
        <v>226</v>
      </c>
      <c r="DE66" s="121" t="s">
        <v>226</v>
      </c>
      <c r="DF66" s="121" t="s">
        <v>226</v>
      </c>
      <c r="DG66" s="121" t="s">
        <v>226</v>
      </c>
      <c r="DH66" s="121" t="s">
        <v>226</v>
      </c>
      <c r="DI66" s="121" t="s">
        <v>226</v>
      </c>
      <c r="DJ66" s="121" t="s">
        <v>226</v>
      </c>
      <c r="DK66" s="121" t="s">
        <v>226</v>
      </c>
      <c r="DL66" s="121" t="s">
        <v>226</v>
      </c>
      <c r="DM66" s="121" t="s">
        <v>226</v>
      </c>
      <c r="DN66" s="121" t="s">
        <v>226</v>
      </c>
      <c r="DO66" s="122">
        <v>1.2999999999999999E-5</v>
      </c>
      <c r="DP66" s="121" t="s">
        <v>226</v>
      </c>
      <c r="DQ66" s="121" t="s">
        <v>226</v>
      </c>
      <c r="DR66" s="121" t="s">
        <v>226</v>
      </c>
      <c r="DS66" s="121" t="s">
        <v>226</v>
      </c>
      <c r="DT66" s="121" t="s">
        <v>226</v>
      </c>
      <c r="DU66" s="121" t="s">
        <v>226</v>
      </c>
      <c r="DV66" s="121" t="s">
        <v>226</v>
      </c>
      <c r="DW66" s="121" t="s">
        <v>226</v>
      </c>
      <c r="DX66" s="121" t="s">
        <v>226</v>
      </c>
      <c r="DY66" s="121" t="s">
        <v>226</v>
      </c>
      <c r="DZ66" s="121" t="s">
        <v>226</v>
      </c>
      <c r="EA66" s="121" t="s">
        <v>226</v>
      </c>
      <c r="EB66" s="121">
        <v>2.5999999999999998E-5</v>
      </c>
      <c r="EC66" s="111"/>
    </row>
    <row r="67" spans="1:134" ht="15" x14ac:dyDescent="0.25">
      <c r="A67" s="91" t="s">
        <v>80</v>
      </c>
      <c r="B67" s="121" t="s">
        <v>13</v>
      </c>
      <c r="C67" s="121" t="s">
        <v>6</v>
      </c>
      <c r="D67" s="121"/>
      <c r="E67" s="121" t="s">
        <v>57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 t="s">
        <v>57</v>
      </c>
      <c r="Q67" s="121" t="s">
        <v>57</v>
      </c>
      <c r="R67" s="121" t="s">
        <v>57</v>
      </c>
      <c r="S67" s="121" t="s">
        <v>57</v>
      </c>
      <c r="T67" s="121" t="s">
        <v>57</v>
      </c>
      <c r="U67" s="121" t="s">
        <v>57</v>
      </c>
      <c r="V67" s="121" t="s">
        <v>57</v>
      </c>
      <c r="W67" s="121">
        <v>3.4000000000000002E-4</v>
      </c>
      <c r="X67" s="121">
        <v>3.6999999999999999E-4</v>
      </c>
      <c r="Y67" s="121">
        <v>3.1E-4</v>
      </c>
      <c r="Z67" s="121">
        <v>3.8999999999999999E-4</v>
      </c>
      <c r="AA67" s="121">
        <v>3.5E-4</v>
      </c>
      <c r="AB67" s="121">
        <v>1E-3</v>
      </c>
      <c r="AC67" s="121">
        <v>5.8E-4</v>
      </c>
      <c r="AD67" s="121">
        <v>4.8000000000000001E-4</v>
      </c>
      <c r="AE67" s="121">
        <v>4.6999999999999999E-4</v>
      </c>
      <c r="AF67" s="121">
        <v>5.0000000000000001E-4</v>
      </c>
      <c r="AG67" s="121">
        <v>4.0000000000000002E-4</v>
      </c>
      <c r="AH67" s="121">
        <v>4.0000000000000002E-4</v>
      </c>
      <c r="AI67" s="121">
        <v>4.0000000000000002E-4</v>
      </c>
      <c r="AJ67" s="121">
        <v>4.0000000000000002E-4</v>
      </c>
      <c r="AK67" s="121" t="s">
        <v>6</v>
      </c>
      <c r="AL67" s="121">
        <v>2.9999999999999997E-4</v>
      </c>
      <c r="AM67" s="121">
        <v>4.0000000000000002E-4</v>
      </c>
      <c r="AN67" s="121">
        <v>4.0000000000000002E-4</v>
      </c>
      <c r="AO67" s="121">
        <v>2.9999999999999997E-4</v>
      </c>
      <c r="AP67" s="121">
        <v>4.0000000000000002E-4</v>
      </c>
      <c r="AQ67" s="121">
        <v>2.9999999999999997E-4</v>
      </c>
      <c r="AR67" s="121">
        <v>2.0000000000000001E-4</v>
      </c>
      <c r="AS67" s="121">
        <v>2.0000000000000001E-4</v>
      </c>
      <c r="AT67" s="121">
        <v>2.9999999999999997E-4</v>
      </c>
      <c r="AU67" s="121">
        <v>4.0000000000000002E-4</v>
      </c>
      <c r="AV67" s="121">
        <v>5.9999999999999995E-4</v>
      </c>
      <c r="AW67" s="121">
        <v>5.0000000000000001E-4</v>
      </c>
      <c r="AX67" s="121">
        <v>1E-3</v>
      </c>
      <c r="AY67" s="121">
        <v>4.0000000000000002E-4</v>
      </c>
      <c r="AZ67" s="121">
        <v>2.9999999999999997E-4</v>
      </c>
      <c r="BA67" s="121" t="s">
        <v>57</v>
      </c>
      <c r="BB67" s="121">
        <v>2.0000000000000001E-4</v>
      </c>
      <c r="BC67" s="121">
        <v>4.0000000000000002E-4</v>
      </c>
      <c r="BD67" s="121">
        <v>4.0000000000000002E-4</v>
      </c>
      <c r="BE67" s="121">
        <v>4.0000000000000002E-4</v>
      </c>
      <c r="BF67" s="121">
        <v>2.0000000000000001E-4</v>
      </c>
      <c r="BG67" s="121">
        <v>4.0000000000000002E-4</v>
      </c>
      <c r="BH67" s="121">
        <v>4.0000000000000002E-4</v>
      </c>
      <c r="BI67" s="121">
        <v>5.0000000000000001E-4</v>
      </c>
      <c r="BJ67" s="121">
        <v>2.9999999999999997E-4</v>
      </c>
      <c r="BK67" s="121">
        <v>4.0000000000000002E-4</v>
      </c>
      <c r="BL67" s="121">
        <v>2.0000000000000001E-4</v>
      </c>
      <c r="BM67" s="121">
        <v>2.0000000000000001E-4</v>
      </c>
      <c r="BN67" s="121">
        <v>4.0000000000000002E-4</v>
      </c>
      <c r="BO67" s="121">
        <v>2.9999999999999997E-4</v>
      </c>
      <c r="BP67" s="121">
        <v>4.0000000000000002E-4</v>
      </c>
      <c r="BQ67" s="121">
        <v>2.9999999999999997E-4</v>
      </c>
      <c r="BR67" s="121">
        <v>2.9999999999999997E-4</v>
      </c>
      <c r="BS67" s="121">
        <v>4.0000000000000002E-4</v>
      </c>
      <c r="BT67" s="121">
        <v>4.0000000000000002E-4</v>
      </c>
      <c r="BU67" s="121">
        <v>4.0000000000000002E-4</v>
      </c>
      <c r="BV67" s="121">
        <v>2.9999999999999997E-4</v>
      </c>
      <c r="BW67" s="121">
        <v>4.0000000000000002E-4</v>
      </c>
      <c r="BX67" s="121">
        <v>4.0000000000000002E-4</v>
      </c>
      <c r="BY67" s="121">
        <v>2.9999999999999997E-4</v>
      </c>
      <c r="BZ67" s="121">
        <v>2.9999999999999997E-4</v>
      </c>
      <c r="CA67" s="121">
        <v>2.0000000000000001E-4</v>
      </c>
      <c r="CB67" s="122">
        <v>2.0000000000000001E-4</v>
      </c>
      <c r="CC67" s="122">
        <v>2.0000000000000001E-4</v>
      </c>
      <c r="CD67" s="122">
        <v>2.9999999999999997E-4</v>
      </c>
      <c r="CE67" s="122">
        <v>2.0000000000000001E-4</v>
      </c>
      <c r="CF67" s="122">
        <v>4.0000000000000002E-4</v>
      </c>
      <c r="CG67" s="122">
        <v>2.0000000000000001E-4</v>
      </c>
      <c r="CH67" s="121" t="s">
        <v>57</v>
      </c>
      <c r="CI67" s="122">
        <v>2.0000000000000001E-4</v>
      </c>
      <c r="CJ67" s="122">
        <v>2.0000000000000001E-4</v>
      </c>
      <c r="CK67" s="122">
        <v>2.9999999999999997E-4</v>
      </c>
      <c r="CL67" s="122">
        <v>8.0000000000000004E-4</v>
      </c>
      <c r="CM67" s="122">
        <v>4.2000000000000002E-4</v>
      </c>
      <c r="CN67" s="122">
        <v>3.8000000000000002E-4</v>
      </c>
      <c r="CO67" s="122">
        <v>3.6999999999999999E-4</v>
      </c>
      <c r="CP67" s="122">
        <v>4.2000000000000002E-4</v>
      </c>
      <c r="CQ67" s="122">
        <v>4.0000000000000002E-4</v>
      </c>
      <c r="CR67" s="122">
        <v>4.2999999999999999E-4</v>
      </c>
      <c r="CS67" s="122">
        <v>4.0000000000000002E-4</v>
      </c>
      <c r="CT67" s="122">
        <v>4.4000000000000002E-4</v>
      </c>
      <c r="CU67" s="122">
        <v>4.1399999999999998E-4</v>
      </c>
      <c r="CV67" s="122">
        <v>3.9599999999999998E-4</v>
      </c>
      <c r="CW67" s="122">
        <v>3.1100000000000002E-4</v>
      </c>
      <c r="CX67" s="122">
        <v>4.46E-4</v>
      </c>
      <c r="CY67" s="122">
        <v>3.0699999999999998E-4</v>
      </c>
      <c r="CZ67" s="122">
        <v>4.06E-4</v>
      </c>
      <c r="DA67" s="121" t="s">
        <v>234</v>
      </c>
      <c r="DB67" s="122">
        <v>5.8699999999999996E-4</v>
      </c>
      <c r="DC67" s="122">
        <v>4.8099999999999998E-4</v>
      </c>
      <c r="DD67" s="122">
        <v>4.0499999999999998E-4</v>
      </c>
      <c r="DE67" s="122">
        <v>3.5E-4</v>
      </c>
      <c r="DF67" s="122">
        <v>3.6299999999999999E-4</v>
      </c>
      <c r="DG67" s="122">
        <v>3.3500000000000001E-4</v>
      </c>
      <c r="DH67" s="122">
        <v>3.9599999999999998E-4</v>
      </c>
      <c r="DI67" s="122">
        <v>3.5100000000000002E-4</v>
      </c>
      <c r="DJ67" s="122">
        <v>3.7100000000000002E-4</v>
      </c>
      <c r="DK67" s="122">
        <v>3.2400000000000001E-4</v>
      </c>
      <c r="DL67" s="122">
        <v>2.9599999999999998E-4</v>
      </c>
      <c r="DM67" s="122">
        <v>3.0899999999999998E-4</v>
      </c>
      <c r="DN67" s="122">
        <v>3.3300000000000002E-4</v>
      </c>
      <c r="DO67" s="122">
        <v>2.04E-4</v>
      </c>
      <c r="DP67" s="122">
        <v>2.9999999999999997E-4</v>
      </c>
      <c r="DQ67" s="122">
        <v>4.5800000000000002E-4</v>
      </c>
      <c r="DR67" s="122">
        <v>4.5199999999999998E-4</v>
      </c>
      <c r="DS67" s="122">
        <v>4.2999999999999999E-4</v>
      </c>
      <c r="DT67" s="122">
        <v>4.9899999999999999E-4</v>
      </c>
      <c r="DU67" s="122">
        <v>3.3100000000000002E-4</v>
      </c>
      <c r="DV67" s="122">
        <v>3.2899999999999997E-4</v>
      </c>
      <c r="DW67" s="122">
        <v>4.06E-4</v>
      </c>
      <c r="DX67" s="122">
        <v>3.8000000000000002E-4</v>
      </c>
      <c r="DY67" s="122">
        <v>3.5100000000000002E-4</v>
      </c>
      <c r="DZ67" s="122">
        <v>3.1300000000000002E-4</v>
      </c>
      <c r="EA67" s="122">
        <v>2.7599999999999999E-4</v>
      </c>
      <c r="EB67" s="121">
        <v>7.2999999999999995E-2</v>
      </c>
      <c r="EC67" s="111" t="s">
        <v>6</v>
      </c>
      <c r="ED67" s="55"/>
    </row>
    <row r="68" spans="1:134" ht="21.95" customHeight="1" x14ac:dyDescent="0.25">
      <c r="A68" s="91" t="s">
        <v>81</v>
      </c>
      <c r="B68" s="121" t="s">
        <v>13</v>
      </c>
      <c r="C68" s="121" t="s">
        <v>6</v>
      </c>
      <c r="D68" s="121"/>
      <c r="E68" s="121" t="s">
        <v>65</v>
      </c>
      <c r="F68" s="121">
        <v>1E-3</v>
      </c>
      <c r="G68" s="121">
        <v>5.4000000000000003E-3</v>
      </c>
      <c r="H68" s="121">
        <v>5.9999999999999995E-4</v>
      </c>
      <c r="I68" s="121" t="s">
        <v>65</v>
      </c>
      <c r="J68" s="121" t="s">
        <v>65</v>
      </c>
      <c r="K68" s="121" t="s">
        <v>65</v>
      </c>
      <c r="L68" s="121">
        <v>8.0000000000000004E-4</v>
      </c>
      <c r="M68" s="121" t="s">
        <v>65</v>
      </c>
      <c r="N68" s="121">
        <v>6.9999999999999999E-4</v>
      </c>
      <c r="O68" s="121">
        <v>6.9999999999999999E-4</v>
      </c>
      <c r="P68" s="121">
        <v>5.9999999999999995E-4</v>
      </c>
      <c r="Q68" s="121" t="s">
        <v>65</v>
      </c>
      <c r="R68" s="121" t="s">
        <v>65</v>
      </c>
      <c r="S68" s="121" t="s">
        <v>65</v>
      </c>
      <c r="T68" s="121">
        <v>5.0000000000000001E-4</v>
      </c>
      <c r="U68" s="121" t="s">
        <v>65</v>
      </c>
      <c r="V68" s="121" t="s">
        <v>65</v>
      </c>
      <c r="W68" s="121" t="s">
        <v>57</v>
      </c>
      <c r="X68" s="121" t="s">
        <v>57</v>
      </c>
      <c r="Y68" s="121" t="s">
        <v>57</v>
      </c>
      <c r="Z68" s="121" t="s">
        <v>57</v>
      </c>
      <c r="AA68" s="121">
        <v>2E-3</v>
      </c>
      <c r="AB68" s="121" t="s">
        <v>40</v>
      </c>
      <c r="AC68" s="121" t="s">
        <v>57</v>
      </c>
      <c r="AD68" s="121" t="s">
        <v>57</v>
      </c>
      <c r="AE68" s="121" t="s">
        <v>57</v>
      </c>
      <c r="AF68" s="121" t="s">
        <v>57</v>
      </c>
      <c r="AG68" s="121" t="s">
        <v>57</v>
      </c>
      <c r="AH68" s="121" t="s">
        <v>57</v>
      </c>
      <c r="AI68" s="121">
        <v>1E-3</v>
      </c>
      <c r="AJ68" s="121" t="s">
        <v>57</v>
      </c>
      <c r="AK68" s="121" t="s">
        <v>6</v>
      </c>
      <c r="AL68" s="121" t="s">
        <v>57</v>
      </c>
      <c r="AM68" s="121" t="s">
        <v>57</v>
      </c>
      <c r="AN68" s="121" t="s">
        <v>57</v>
      </c>
      <c r="AO68" s="121" t="s">
        <v>57</v>
      </c>
      <c r="AP68" s="121" t="s">
        <v>57</v>
      </c>
      <c r="AQ68" s="121" t="s">
        <v>57</v>
      </c>
      <c r="AR68" s="121" t="s">
        <v>57</v>
      </c>
      <c r="AS68" s="121" t="s">
        <v>57</v>
      </c>
      <c r="AT68" s="121" t="s">
        <v>57</v>
      </c>
      <c r="AU68" s="121">
        <v>4.0000000000000001E-3</v>
      </c>
      <c r="AV68" s="121">
        <v>1E-3</v>
      </c>
      <c r="AW68" s="121" t="s">
        <v>57</v>
      </c>
      <c r="AX68" s="121">
        <v>0.01</v>
      </c>
      <c r="AY68" s="121">
        <v>1E-3</v>
      </c>
      <c r="AZ68" s="121" t="s">
        <v>57</v>
      </c>
      <c r="BA68" s="121" t="s">
        <v>35</v>
      </c>
      <c r="BB68" s="121" t="s">
        <v>57</v>
      </c>
      <c r="BC68" s="121" t="s">
        <v>57</v>
      </c>
      <c r="BD68" s="121" t="s">
        <v>57</v>
      </c>
      <c r="BE68" s="121" t="s">
        <v>57</v>
      </c>
      <c r="BF68" s="121" t="s">
        <v>57</v>
      </c>
      <c r="BG68" s="121" t="s">
        <v>57</v>
      </c>
      <c r="BH68" s="121" t="s">
        <v>57</v>
      </c>
      <c r="BI68" s="121" t="s">
        <v>57</v>
      </c>
      <c r="BJ68" s="121" t="s">
        <v>57</v>
      </c>
      <c r="BK68" s="121" t="s">
        <v>57</v>
      </c>
      <c r="BL68" s="121">
        <v>1E-3</v>
      </c>
      <c r="BM68" s="121" t="s">
        <v>57</v>
      </c>
      <c r="BN68" s="121" t="s">
        <v>57</v>
      </c>
      <c r="BO68" s="121" t="s">
        <v>57</v>
      </c>
      <c r="BP68" s="121" t="s">
        <v>57</v>
      </c>
      <c r="BQ68" s="121" t="s">
        <v>57</v>
      </c>
      <c r="BR68" s="121" t="s">
        <v>57</v>
      </c>
      <c r="BS68" s="121" t="s">
        <v>57</v>
      </c>
      <c r="BT68" s="121" t="s">
        <v>57</v>
      </c>
      <c r="BU68" s="121" t="s">
        <v>57</v>
      </c>
      <c r="BV68" s="121" t="s">
        <v>57</v>
      </c>
      <c r="BW68" s="121" t="s">
        <v>57</v>
      </c>
      <c r="BX68" s="121">
        <v>1E-3</v>
      </c>
      <c r="BY68" s="121" t="s">
        <v>57</v>
      </c>
      <c r="BZ68" s="121" t="s">
        <v>57</v>
      </c>
      <c r="CA68" s="121" t="s">
        <v>57</v>
      </c>
      <c r="CB68" s="121" t="s">
        <v>57</v>
      </c>
      <c r="CC68" s="122">
        <v>1E-3</v>
      </c>
      <c r="CD68" s="121" t="s">
        <v>57</v>
      </c>
      <c r="CE68" s="121" t="s">
        <v>57</v>
      </c>
      <c r="CF68" s="121" t="s">
        <v>57</v>
      </c>
      <c r="CG68" s="121" t="s">
        <v>57</v>
      </c>
      <c r="CH68" s="122">
        <v>5.9999999999999995E-4</v>
      </c>
      <c r="CI68" s="121" t="s">
        <v>57</v>
      </c>
      <c r="CJ68" s="121" t="s">
        <v>57</v>
      </c>
      <c r="CK68" s="121" t="s">
        <v>57</v>
      </c>
      <c r="CL68" s="122">
        <v>5.4000000000000003E-3</v>
      </c>
      <c r="CM68" s="122">
        <v>1.1999999999999999E-3</v>
      </c>
      <c r="CN68" s="122">
        <v>6.9999999999999999E-4</v>
      </c>
      <c r="CO68" s="122">
        <v>4.0000000000000002E-4</v>
      </c>
      <c r="CP68" s="122">
        <v>5.0000000000000001E-4</v>
      </c>
      <c r="CQ68" s="122">
        <v>2.9999999999999997E-4</v>
      </c>
      <c r="CR68" s="122">
        <v>4.0000000000000002E-4</v>
      </c>
      <c r="CS68" s="122">
        <v>4.0000000000000002E-4</v>
      </c>
      <c r="CT68" s="122">
        <v>4.0000000000000002E-4</v>
      </c>
      <c r="CU68" s="121" t="s">
        <v>224</v>
      </c>
      <c r="CV68" s="121" t="s">
        <v>224</v>
      </c>
      <c r="CW68" s="122">
        <v>3.3400000000000001E-3</v>
      </c>
      <c r="CX68" s="122">
        <v>1.41E-3</v>
      </c>
      <c r="CY68" s="122">
        <v>6.11E-3</v>
      </c>
      <c r="CZ68" s="122">
        <v>3.2299999999999998E-3</v>
      </c>
      <c r="DA68" s="122">
        <v>6.0999999999999997E-4</v>
      </c>
      <c r="DB68" s="122">
        <v>1.17E-3</v>
      </c>
      <c r="DC68" s="121" t="s">
        <v>224</v>
      </c>
      <c r="DD68" s="121" t="s">
        <v>224</v>
      </c>
      <c r="DE68" s="122">
        <v>6.4000000000000005E-4</v>
      </c>
      <c r="DF68" s="122">
        <v>5.2999999999999998E-4</v>
      </c>
      <c r="DG68" s="121" t="s">
        <v>224</v>
      </c>
      <c r="DH68" s="121" t="s">
        <v>224</v>
      </c>
      <c r="DI68" s="121" t="s">
        <v>224</v>
      </c>
      <c r="DJ68" s="121" t="s">
        <v>224</v>
      </c>
      <c r="DK68" s="122">
        <v>5.1999999999999995E-4</v>
      </c>
      <c r="DL68" s="122">
        <v>7.5000000000000002E-4</v>
      </c>
      <c r="DM68" s="121" t="s">
        <v>224</v>
      </c>
      <c r="DN68" s="122">
        <v>5.1000000000000004E-4</v>
      </c>
      <c r="DO68" s="122">
        <v>1.23E-3</v>
      </c>
      <c r="DP68" s="122">
        <v>5.9999999999999995E-4</v>
      </c>
      <c r="DQ68" s="121" t="s">
        <v>224</v>
      </c>
      <c r="DR68" s="121" t="s">
        <v>224</v>
      </c>
      <c r="DS68" s="121" t="s">
        <v>224</v>
      </c>
      <c r="DT68" s="121" t="s">
        <v>224</v>
      </c>
      <c r="DU68" s="121" t="s">
        <v>224</v>
      </c>
      <c r="DV68" s="121" t="s">
        <v>224</v>
      </c>
      <c r="DW68" s="121" t="s">
        <v>224</v>
      </c>
      <c r="DX68" s="121" t="s">
        <v>224</v>
      </c>
      <c r="DY68" s="121" t="s">
        <v>224</v>
      </c>
      <c r="DZ68" s="122">
        <v>6.4999999999999997E-4</v>
      </c>
      <c r="EA68" s="122">
        <v>8.0000000000000004E-4</v>
      </c>
      <c r="EB68" s="334" t="s">
        <v>423</v>
      </c>
      <c r="EC68" s="111">
        <v>0.3</v>
      </c>
    </row>
    <row r="69" spans="1:134" s="55" customFormat="1" ht="21.95" customHeight="1" x14ac:dyDescent="0.2">
      <c r="A69" s="240" t="s">
        <v>421</v>
      </c>
      <c r="B69" s="239" t="s">
        <v>13</v>
      </c>
      <c r="C69" s="269"/>
      <c r="D69" s="264"/>
      <c r="E69" s="237">
        <f>(EXP(0.76*(LN(E18))+1.06))/1000</f>
        <v>0.18473561817173578</v>
      </c>
      <c r="F69" s="237">
        <v>2.5000000000000001E-2</v>
      </c>
      <c r="G69" s="237">
        <v>2.5000000000000001E-2</v>
      </c>
      <c r="H69" s="237">
        <f t="shared" ref="H69:BQ69" si="9">(EXP(0.76*(LN(H18))+1.06))/1000</f>
        <v>7.8358317435508043E-2</v>
      </c>
      <c r="I69" s="237">
        <v>2.5000000000000001E-2</v>
      </c>
      <c r="J69" s="237">
        <f t="shared" si="9"/>
        <v>7.2090404071164391E-2</v>
      </c>
      <c r="K69" s="237">
        <f t="shared" si="9"/>
        <v>7.8358317435508043E-2</v>
      </c>
      <c r="L69" s="237">
        <f t="shared" si="9"/>
        <v>8.5225777863093169E-2</v>
      </c>
      <c r="M69" s="237">
        <f t="shared" si="9"/>
        <v>9.0448046568389506E-2</v>
      </c>
      <c r="N69" s="237">
        <v>2.5000000000000001E-2</v>
      </c>
      <c r="O69" s="237">
        <f t="shared" si="9"/>
        <v>7.4460311392939307E-2</v>
      </c>
      <c r="P69" s="237">
        <f t="shared" si="9"/>
        <v>8.066786093450197E-2</v>
      </c>
      <c r="Q69" s="238" t="s">
        <v>6</v>
      </c>
      <c r="R69" s="238" t="s">
        <v>6</v>
      </c>
      <c r="S69" s="238" t="s">
        <v>6</v>
      </c>
      <c r="T69" s="238" t="s">
        <v>6</v>
      </c>
      <c r="U69" s="238" t="s">
        <v>6</v>
      </c>
      <c r="V69" s="237">
        <f t="shared" si="9"/>
        <v>9.4120444240904572E-2</v>
      </c>
      <c r="W69" s="238" t="s">
        <v>6</v>
      </c>
      <c r="X69" s="238" t="s">
        <v>6</v>
      </c>
      <c r="Y69" s="238" t="s">
        <v>6</v>
      </c>
      <c r="Z69" s="238" t="s">
        <v>6</v>
      </c>
      <c r="AA69" s="237">
        <v>2.5000000000000001E-2</v>
      </c>
      <c r="AB69" s="238" t="s">
        <v>6</v>
      </c>
      <c r="AC69" s="237">
        <f t="shared" si="9"/>
        <v>7.7583698839250634E-2</v>
      </c>
      <c r="AD69" s="237">
        <f t="shared" si="9"/>
        <v>8.4471563823908233E-2</v>
      </c>
      <c r="AE69" s="237">
        <f t="shared" si="9"/>
        <v>8.8221910404865281E-2</v>
      </c>
      <c r="AF69" s="237">
        <f t="shared" si="9"/>
        <v>9.1922555786188187E-2</v>
      </c>
      <c r="AG69" s="237">
        <f t="shared" si="9"/>
        <v>9.4120444240904572E-2</v>
      </c>
      <c r="AH69" s="237">
        <f t="shared" si="9"/>
        <v>9.5576726269111498E-2</v>
      </c>
      <c r="AI69" s="237">
        <f t="shared" si="9"/>
        <v>9.118624237275795E-2</v>
      </c>
      <c r="AJ69" s="237">
        <f t="shared" si="9"/>
        <v>9.484946786655471E-2</v>
      </c>
      <c r="AK69" s="237">
        <f t="shared" si="9"/>
        <v>9.5576726269111498E-2</v>
      </c>
      <c r="AL69" s="237">
        <f t="shared" si="9"/>
        <v>9.5576726269111498E-2</v>
      </c>
      <c r="AM69" s="237">
        <f t="shared" si="9"/>
        <v>0.10275680480563085</v>
      </c>
      <c r="AN69" s="237">
        <f t="shared" si="9"/>
        <v>9.5576726269111498E-2</v>
      </c>
      <c r="AO69" s="237">
        <f t="shared" si="9"/>
        <v>9.5576726269111498E-2</v>
      </c>
      <c r="AP69" s="237">
        <f t="shared" si="9"/>
        <v>9.118624237275795E-2</v>
      </c>
      <c r="AQ69" s="237">
        <f t="shared" si="9"/>
        <v>9.5576726269111498E-2</v>
      </c>
      <c r="AR69" s="237">
        <f t="shared" si="9"/>
        <v>9.5576726269111498E-2</v>
      </c>
      <c r="AS69" s="237">
        <f t="shared" si="9"/>
        <v>0.10275680480563085</v>
      </c>
      <c r="AT69" s="237">
        <f t="shared" si="9"/>
        <v>9.5576726269111498E-2</v>
      </c>
      <c r="AU69" s="237">
        <v>2.5000000000000001E-2</v>
      </c>
      <c r="AV69" s="237">
        <f t="shared" si="9"/>
        <v>8.1433061994292441E-2</v>
      </c>
      <c r="AW69" s="237">
        <f t="shared" si="9"/>
        <v>8.5977890000112495E-2</v>
      </c>
      <c r="AX69" s="237">
        <f t="shared" si="9"/>
        <v>8.1433061994292441E-2</v>
      </c>
      <c r="AY69" s="237">
        <v>2.5000000000000001E-2</v>
      </c>
      <c r="AZ69" s="237">
        <f t="shared" si="9"/>
        <v>7.5244978858723444E-2</v>
      </c>
      <c r="BA69" s="237">
        <f t="shared" si="9"/>
        <v>8.1433061994292441E-2</v>
      </c>
      <c r="BB69" s="237">
        <f t="shared" si="9"/>
        <v>7.0496734580409434E-2</v>
      </c>
      <c r="BC69" s="237">
        <f t="shared" si="9"/>
        <v>7.5244978858723444E-2</v>
      </c>
      <c r="BD69" s="237">
        <f t="shared" si="9"/>
        <v>7.5244978858723444E-2</v>
      </c>
      <c r="BE69" s="237">
        <f t="shared" si="9"/>
        <v>8.371521717477369E-2</v>
      </c>
      <c r="BF69" s="237">
        <f t="shared" si="9"/>
        <v>9.4120444240904572E-2</v>
      </c>
      <c r="BG69" s="237">
        <f t="shared" si="9"/>
        <v>9.484946786655471E-2</v>
      </c>
      <c r="BH69" s="237">
        <f t="shared" si="9"/>
        <v>0.10275680480563085</v>
      </c>
      <c r="BI69" s="237">
        <f t="shared" si="9"/>
        <v>0.10275680480563085</v>
      </c>
      <c r="BJ69" s="237">
        <f t="shared" si="9"/>
        <v>0.10275680480563085</v>
      </c>
      <c r="BK69" s="237">
        <f t="shared" si="9"/>
        <v>0.11255184836835007</v>
      </c>
      <c r="BL69" s="237">
        <v>5.0000000000000001E-3</v>
      </c>
      <c r="BM69" s="237">
        <v>5.0000000000000001E-3</v>
      </c>
      <c r="BN69" s="237">
        <f t="shared" si="9"/>
        <v>6.5645177267054863E-2</v>
      </c>
      <c r="BO69" s="237">
        <f t="shared" si="9"/>
        <v>7.1294975560061036E-2</v>
      </c>
      <c r="BP69" s="237">
        <f t="shared" si="9"/>
        <v>7.9130525319145939E-2</v>
      </c>
      <c r="BQ69" s="237">
        <f t="shared" si="9"/>
        <v>6.7274575862372135E-2</v>
      </c>
      <c r="BR69" s="237">
        <f t="shared" ref="BR69:EA69" si="10">(EXP(0.76*(LN(BR18))+1.06))/1000</f>
        <v>7.3673023910320518E-2</v>
      </c>
      <c r="BS69" s="237">
        <f t="shared" si="10"/>
        <v>6.8891604846761031E-2</v>
      </c>
      <c r="BT69" s="237">
        <f t="shared" si="10"/>
        <v>8.066786093450197E-2</v>
      </c>
      <c r="BU69" s="237">
        <f t="shared" si="10"/>
        <v>9.118624237275795E-2</v>
      </c>
      <c r="BV69" s="237">
        <f t="shared" si="10"/>
        <v>9.5576726269111498E-2</v>
      </c>
      <c r="BW69" s="237">
        <f t="shared" si="10"/>
        <v>9.5576726269111498E-2</v>
      </c>
      <c r="BX69" s="237">
        <f t="shared" si="10"/>
        <v>0.10275680480563085</v>
      </c>
      <c r="BY69" s="237">
        <f t="shared" si="10"/>
        <v>0.10978168638663353</v>
      </c>
      <c r="BZ69" s="237">
        <f t="shared" si="10"/>
        <v>0.10275680480563085</v>
      </c>
      <c r="CA69" s="237">
        <f t="shared" si="10"/>
        <v>0.1118613446424199</v>
      </c>
      <c r="CB69" s="237">
        <f t="shared" si="10"/>
        <v>0.10558441981746848</v>
      </c>
      <c r="CC69" s="237">
        <f t="shared" si="10"/>
        <v>7.3673023910320518E-2</v>
      </c>
      <c r="CD69" s="237">
        <f t="shared" si="10"/>
        <v>7.6806630133261597E-2</v>
      </c>
      <c r="CE69" s="237">
        <v>2.5000000000000001E-2</v>
      </c>
      <c r="CF69" s="237">
        <f t="shared" si="10"/>
        <v>6.8891604846761031E-2</v>
      </c>
      <c r="CG69" s="237">
        <f t="shared" si="10"/>
        <v>6.8084606386557014E-2</v>
      </c>
      <c r="CH69" s="237">
        <f t="shared" si="10"/>
        <v>7.2090404071164391E-2</v>
      </c>
      <c r="CI69" s="237">
        <f t="shared" si="10"/>
        <v>6.5645177267054863E-2</v>
      </c>
      <c r="CJ69" s="237">
        <f t="shared" si="10"/>
        <v>7.1294975560061036E-2</v>
      </c>
      <c r="CK69" s="237">
        <f t="shared" si="10"/>
        <v>6.9695628983363275E-2</v>
      </c>
      <c r="CL69" s="237">
        <f t="shared" si="10"/>
        <v>7.2883070572386202E-2</v>
      </c>
      <c r="CM69" s="237">
        <f t="shared" si="10"/>
        <v>7.7583698839250634E-2</v>
      </c>
      <c r="CN69" s="237">
        <f t="shared" si="10"/>
        <v>9.2657011348735704E-2</v>
      </c>
      <c r="CO69" s="237">
        <f t="shared" si="10"/>
        <v>8.9707943241158869E-2</v>
      </c>
      <c r="CP69" s="237">
        <f t="shared" si="10"/>
        <v>0.10133377108174346</v>
      </c>
      <c r="CQ69" s="237">
        <f t="shared" si="10"/>
        <v>0.10698926959142672</v>
      </c>
      <c r="CR69" s="237">
        <f t="shared" si="10"/>
        <v>0.11666728693025301</v>
      </c>
      <c r="CS69" s="237">
        <f t="shared" si="10"/>
        <v>0.11255184836835007</v>
      </c>
      <c r="CT69" s="237">
        <f t="shared" si="10"/>
        <v>0.1118613446424199</v>
      </c>
      <c r="CU69" s="237">
        <f t="shared" si="10"/>
        <v>0.11530064260372985</v>
      </c>
      <c r="CV69" s="237">
        <f t="shared" si="10"/>
        <v>9.8468537739996254E-2</v>
      </c>
      <c r="CW69" s="237">
        <v>2.5000000000000001E-2</v>
      </c>
      <c r="CX69" s="237">
        <f t="shared" si="10"/>
        <v>6.6135324996917752E-2</v>
      </c>
      <c r="CY69" s="237">
        <f t="shared" si="10"/>
        <v>6.5563373732839492E-2</v>
      </c>
      <c r="CZ69" s="237">
        <v>2.5000000000000001E-2</v>
      </c>
      <c r="DA69" s="237">
        <f t="shared" si="10"/>
        <v>6.8084606386557014E-2</v>
      </c>
      <c r="DB69" s="237">
        <f t="shared" si="10"/>
        <v>8.6503133916265976E-2</v>
      </c>
      <c r="DC69" s="237">
        <f t="shared" si="10"/>
        <v>9.7026034373619049E-2</v>
      </c>
      <c r="DD69" s="237">
        <f t="shared" si="10"/>
        <v>9.0226217019463761E-2</v>
      </c>
      <c r="DE69" s="237">
        <f t="shared" si="10"/>
        <v>7.5636344024117466E-2</v>
      </c>
      <c r="DF69" s="237">
        <f t="shared" si="10"/>
        <v>9.0964982414371245E-2</v>
      </c>
      <c r="DG69" s="237">
        <f t="shared" si="10"/>
        <v>9.1038754598728469E-2</v>
      </c>
      <c r="DH69" s="237">
        <f t="shared" si="10"/>
        <v>9.9904398281297616E-2</v>
      </c>
      <c r="DI69" s="237">
        <f t="shared" si="10"/>
        <v>0.10417364207478211</v>
      </c>
      <c r="DJ69" s="237">
        <f t="shared" si="10"/>
        <v>0.10768951120756118</v>
      </c>
      <c r="DK69" s="237">
        <f t="shared" si="10"/>
        <v>0.10417364207478211</v>
      </c>
      <c r="DL69" s="237">
        <f t="shared" si="10"/>
        <v>0.11047627750015292</v>
      </c>
      <c r="DM69" s="237">
        <f t="shared" si="10"/>
        <v>0.11047627750015292</v>
      </c>
      <c r="DN69" s="237">
        <f t="shared" si="10"/>
        <v>0.1118613446424199</v>
      </c>
      <c r="DO69" s="237">
        <v>2.5000000000000001E-2</v>
      </c>
      <c r="DP69" s="237">
        <v>2.5000000000000001E-2</v>
      </c>
      <c r="DQ69" s="237">
        <f t="shared" si="10"/>
        <v>9.0152235567986239E-2</v>
      </c>
      <c r="DR69" s="237">
        <f t="shared" si="10"/>
        <v>9.0300179319642626E-2</v>
      </c>
      <c r="DS69" s="237">
        <f t="shared" si="10"/>
        <v>0.10346598930949477</v>
      </c>
      <c r="DT69" s="237">
        <f t="shared" si="10"/>
        <v>9.2363450519276996E-2</v>
      </c>
      <c r="DU69" s="237">
        <f t="shared" si="10"/>
        <v>8.1585829422157863E-2</v>
      </c>
      <c r="DV69" s="237">
        <f t="shared" si="10"/>
        <v>8.5451630827644037E-2</v>
      </c>
      <c r="DW69" s="237">
        <f t="shared" si="10"/>
        <v>0.10133377108174346</v>
      </c>
      <c r="DX69" s="237">
        <f t="shared" si="10"/>
        <v>0.10275680480563085</v>
      </c>
      <c r="DY69" s="237">
        <f t="shared" si="10"/>
        <v>0.10908570468273379</v>
      </c>
      <c r="DZ69" s="237">
        <f t="shared" si="10"/>
        <v>0.11324101691177511</v>
      </c>
      <c r="EA69" s="237">
        <f t="shared" si="10"/>
        <v>0.11392886350528171</v>
      </c>
      <c r="EB69" s="335"/>
      <c r="EC69" s="111"/>
    </row>
    <row r="70" spans="1:134" ht="15" x14ac:dyDescent="0.25">
      <c r="A70" s="91" t="s">
        <v>82</v>
      </c>
      <c r="B70" s="121" t="s">
        <v>13</v>
      </c>
      <c r="C70" s="121" t="s">
        <v>6</v>
      </c>
      <c r="D70" s="121"/>
      <c r="E70" s="121">
        <v>3.4</v>
      </c>
      <c r="F70" s="121">
        <v>1.6</v>
      </c>
      <c r="G70" s="121">
        <v>1.9</v>
      </c>
      <c r="H70" s="121" t="s">
        <v>132</v>
      </c>
      <c r="I70" s="121">
        <v>0.6</v>
      </c>
      <c r="J70" s="121">
        <v>0.6</v>
      </c>
      <c r="K70" s="121">
        <v>0.7</v>
      </c>
      <c r="L70" s="121">
        <v>0.5</v>
      </c>
      <c r="M70" s="121">
        <v>0.6</v>
      </c>
      <c r="N70" s="121">
        <v>0.4</v>
      </c>
      <c r="O70" s="121">
        <v>0.4</v>
      </c>
      <c r="P70" s="121">
        <v>0.5</v>
      </c>
      <c r="Q70" s="121">
        <v>0.5</v>
      </c>
      <c r="R70" s="121">
        <v>0.6</v>
      </c>
      <c r="S70" s="121">
        <v>0.6</v>
      </c>
      <c r="T70" s="121">
        <v>0.6</v>
      </c>
      <c r="U70" s="121">
        <v>0.6</v>
      </c>
      <c r="V70" s="121">
        <v>0.6</v>
      </c>
      <c r="W70" s="121">
        <v>0.9</v>
      </c>
      <c r="X70" s="121">
        <v>0.9</v>
      </c>
      <c r="Y70" s="121">
        <v>0.5</v>
      </c>
      <c r="Z70" s="121">
        <v>1.4</v>
      </c>
      <c r="AA70" s="121">
        <v>1</v>
      </c>
      <c r="AB70" s="121">
        <v>3</v>
      </c>
      <c r="AC70" s="121">
        <v>0.7</v>
      </c>
      <c r="AD70" s="121">
        <v>0.2</v>
      </c>
      <c r="AE70" s="121">
        <v>0.6</v>
      </c>
      <c r="AF70" s="121">
        <v>0.6</v>
      </c>
      <c r="AG70" s="121">
        <v>0.8</v>
      </c>
      <c r="AH70" s="121">
        <v>0.6</v>
      </c>
      <c r="AI70" s="121">
        <v>1</v>
      </c>
      <c r="AJ70" s="121">
        <v>0.7</v>
      </c>
      <c r="AK70" s="121" t="s">
        <v>6</v>
      </c>
      <c r="AL70" s="121">
        <v>0.6</v>
      </c>
      <c r="AM70" s="121">
        <v>0.7</v>
      </c>
      <c r="AN70" s="121">
        <v>0.6</v>
      </c>
      <c r="AO70" s="121">
        <v>0.7</v>
      </c>
      <c r="AP70" s="121">
        <v>0.6</v>
      </c>
      <c r="AQ70" s="121">
        <v>0.7</v>
      </c>
      <c r="AR70" s="121">
        <v>0.9</v>
      </c>
      <c r="AS70" s="121">
        <v>0.9</v>
      </c>
      <c r="AT70" s="121">
        <v>0.7</v>
      </c>
      <c r="AU70" s="121">
        <v>0.8</v>
      </c>
      <c r="AV70" s="121">
        <v>0.7</v>
      </c>
      <c r="AW70" s="121">
        <v>0.7</v>
      </c>
      <c r="AX70" s="121">
        <v>0.5</v>
      </c>
      <c r="AY70" s="121">
        <v>0.6</v>
      </c>
      <c r="AZ70" s="121">
        <v>0.4</v>
      </c>
      <c r="BA70" s="121">
        <v>0.4</v>
      </c>
      <c r="BB70" s="121">
        <v>0.5</v>
      </c>
      <c r="BC70" s="121">
        <v>0.4</v>
      </c>
      <c r="BD70" s="121">
        <v>0.4</v>
      </c>
      <c r="BE70" s="121">
        <v>0.6</v>
      </c>
      <c r="BF70" s="121">
        <v>0.6</v>
      </c>
      <c r="BG70" s="121">
        <v>0.8</v>
      </c>
      <c r="BH70" s="121">
        <v>0.6</v>
      </c>
      <c r="BI70" s="121">
        <v>0.8</v>
      </c>
      <c r="BJ70" s="121">
        <v>0.7</v>
      </c>
      <c r="BK70" s="121">
        <v>0.7</v>
      </c>
      <c r="BL70" s="121">
        <v>1.4</v>
      </c>
      <c r="BM70" s="121">
        <v>0.6</v>
      </c>
      <c r="BN70" s="121">
        <v>0.6</v>
      </c>
      <c r="BO70" s="121">
        <v>0.5</v>
      </c>
      <c r="BP70" s="121">
        <v>0.6</v>
      </c>
      <c r="BQ70" s="121">
        <v>0.5</v>
      </c>
      <c r="BR70" s="121">
        <v>0.4</v>
      </c>
      <c r="BS70" s="121">
        <v>0.4</v>
      </c>
      <c r="BT70" s="121">
        <v>0.5</v>
      </c>
      <c r="BU70" s="121">
        <v>0.5</v>
      </c>
      <c r="BV70" s="121">
        <v>0.6</v>
      </c>
      <c r="BW70" s="121">
        <v>1.1000000000000001</v>
      </c>
      <c r="BX70" s="121">
        <v>0.7</v>
      </c>
      <c r="BY70" s="121">
        <v>0.7</v>
      </c>
      <c r="BZ70" s="121">
        <v>0.6</v>
      </c>
      <c r="CA70" s="121">
        <v>0.7</v>
      </c>
      <c r="CB70" s="122">
        <v>0.9</v>
      </c>
      <c r="CC70" s="122">
        <v>1.4</v>
      </c>
      <c r="CD70" s="122">
        <v>0.8</v>
      </c>
      <c r="CE70" s="122">
        <v>3.2</v>
      </c>
      <c r="CF70" s="122">
        <v>0.6</v>
      </c>
      <c r="CG70" s="122">
        <v>0.5</v>
      </c>
      <c r="CH70" s="122">
        <v>0.5</v>
      </c>
      <c r="CI70" s="122">
        <v>0.5</v>
      </c>
      <c r="CJ70" s="122">
        <v>0.6</v>
      </c>
      <c r="CK70" s="122">
        <v>0.61</v>
      </c>
      <c r="CL70" s="122">
        <v>1.2</v>
      </c>
      <c r="CM70" s="122">
        <v>0.6</v>
      </c>
      <c r="CN70" s="122">
        <v>0.6</v>
      </c>
      <c r="CO70" s="122">
        <v>0.5</v>
      </c>
      <c r="CP70" s="122">
        <v>0.6</v>
      </c>
      <c r="CQ70" s="122">
        <v>0.6</v>
      </c>
      <c r="CR70" s="122">
        <v>0.6</v>
      </c>
      <c r="CS70" s="122">
        <v>0.7</v>
      </c>
      <c r="CT70" s="122">
        <v>0.7</v>
      </c>
      <c r="CU70" s="122">
        <v>0.7</v>
      </c>
      <c r="CV70" s="122">
        <v>1.43</v>
      </c>
      <c r="CW70" s="122">
        <v>1.81</v>
      </c>
      <c r="CX70" s="122">
        <v>1.03</v>
      </c>
      <c r="CY70" s="122">
        <v>1.01</v>
      </c>
      <c r="CZ70" s="122">
        <v>1.32</v>
      </c>
      <c r="DA70" s="122">
        <v>0.59</v>
      </c>
      <c r="DB70" s="122">
        <v>1.07</v>
      </c>
      <c r="DC70" s="122">
        <v>0.7</v>
      </c>
      <c r="DD70" s="122">
        <v>0.61</v>
      </c>
      <c r="DE70" s="122">
        <v>0.51</v>
      </c>
      <c r="DF70" s="122">
        <v>0.64</v>
      </c>
      <c r="DG70" s="122">
        <v>0.56999999999999995</v>
      </c>
      <c r="DH70" s="122">
        <v>0.71</v>
      </c>
      <c r="DI70" s="122">
        <v>0.66</v>
      </c>
      <c r="DJ70" s="122">
        <v>0.68</v>
      </c>
      <c r="DK70" s="122">
        <v>0.7</v>
      </c>
      <c r="DL70" s="122">
        <v>0.77</v>
      </c>
      <c r="DM70" s="122">
        <v>0.86</v>
      </c>
      <c r="DN70" s="122">
        <v>0.82</v>
      </c>
      <c r="DO70" s="122">
        <v>0.97</v>
      </c>
      <c r="DP70" s="122">
        <v>0.55000000000000004</v>
      </c>
      <c r="DQ70" s="122">
        <v>0.64</v>
      </c>
      <c r="DR70" s="122">
        <v>0.63</v>
      </c>
      <c r="DS70" s="122">
        <v>0.66</v>
      </c>
      <c r="DT70" s="122">
        <v>0.68</v>
      </c>
      <c r="DU70" s="122">
        <v>0.51</v>
      </c>
      <c r="DV70" s="122">
        <v>0.52</v>
      </c>
      <c r="DW70" s="122">
        <v>0.66</v>
      </c>
      <c r="DX70" s="122">
        <v>0.67</v>
      </c>
      <c r="DY70" s="122">
        <v>0.88</v>
      </c>
      <c r="DZ70" s="122">
        <v>0.84</v>
      </c>
      <c r="EA70" s="122">
        <v>0.82</v>
      </c>
      <c r="EB70" s="111" t="s">
        <v>6</v>
      </c>
      <c r="EC70" s="111" t="s">
        <v>6</v>
      </c>
    </row>
    <row r="71" spans="1:134" ht="15" x14ac:dyDescent="0.25">
      <c r="A71" s="91" t="s">
        <v>83</v>
      </c>
      <c r="B71" s="121" t="s">
        <v>13</v>
      </c>
      <c r="C71" s="121" t="s">
        <v>6</v>
      </c>
      <c r="D71" s="121"/>
      <c r="E71" s="121">
        <v>2.9999999999999997E-4</v>
      </c>
      <c r="F71" s="121" t="s">
        <v>56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 t="s">
        <v>56</v>
      </c>
      <c r="M71" s="121" t="s">
        <v>56</v>
      </c>
      <c r="N71" s="121" t="s">
        <v>56</v>
      </c>
      <c r="O71" s="121" t="s">
        <v>56</v>
      </c>
      <c r="P71" s="121" t="s">
        <v>56</v>
      </c>
      <c r="Q71" s="121" t="s">
        <v>56</v>
      </c>
      <c r="R71" s="121" t="s">
        <v>56</v>
      </c>
      <c r="S71" s="121">
        <v>2.0000000000000001E-4</v>
      </c>
      <c r="T71" s="121" t="s">
        <v>56</v>
      </c>
      <c r="U71" s="121" t="s">
        <v>56</v>
      </c>
      <c r="V71" s="121" t="s">
        <v>56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85</v>
      </c>
      <c r="AC71" s="121" t="s">
        <v>84</v>
      </c>
      <c r="AD71" s="121" t="s">
        <v>84</v>
      </c>
      <c r="AE71" s="121" t="s">
        <v>84</v>
      </c>
      <c r="AF71" s="121" t="s">
        <v>84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 t="s">
        <v>6</v>
      </c>
      <c r="AL71" s="121" t="s">
        <v>84</v>
      </c>
      <c r="AM71" s="121" t="s">
        <v>84</v>
      </c>
      <c r="AN71" s="121" t="s">
        <v>84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84</v>
      </c>
      <c r="AV71" s="121" t="s">
        <v>84</v>
      </c>
      <c r="AW71" s="121" t="s">
        <v>84</v>
      </c>
      <c r="AX71" s="121" t="s">
        <v>85</v>
      </c>
      <c r="AY71" s="121" t="s">
        <v>84</v>
      </c>
      <c r="AZ71" s="121" t="s">
        <v>84</v>
      </c>
      <c r="BA71" s="121" t="s">
        <v>86</v>
      </c>
      <c r="BB71" s="121" t="s">
        <v>84</v>
      </c>
      <c r="BC71" s="121" t="s">
        <v>84</v>
      </c>
      <c r="BD71" s="121" t="s">
        <v>84</v>
      </c>
      <c r="BE71" s="121" t="s">
        <v>84</v>
      </c>
      <c r="BF71" s="121" t="s">
        <v>84</v>
      </c>
      <c r="BG71" s="121" t="s">
        <v>84</v>
      </c>
      <c r="BH71" s="121" t="s">
        <v>84</v>
      </c>
      <c r="BI71" s="121" t="s">
        <v>84</v>
      </c>
      <c r="BJ71" s="121" t="s">
        <v>84</v>
      </c>
      <c r="BK71" s="121" t="s">
        <v>84</v>
      </c>
      <c r="BL71" s="121" t="s">
        <v>84</v>
      </c>
      <c r="BM71" s="121" t="s">
        <v>84</v>
      </c>
      <c r="BN71" s="121" t="s">
        <v>84</v>
      </c>
      <c r="BO71" s="121" t="s">
        <v>84</v>
      </c>
      <c r="BP71" s="121">
        <v>3.0999999999999999E-3</v>
      </c>
      <c r="BQ71" s="121" t="s">
        <v>84</v>
      </c>
      <c r="BR71" s="121" t="s">
        <v>84</v>
      </c>
      <c r="BS71" s="121" t="s">
        <v>84</v>
      </c>
      <c r="BT71" s="121" t="s">
        <v>84</v>
      </c>
      <c r="BU71" s="121" t="s">
        <v>84</v>
      </c>
      <c r="BV71" s="121" t="s">
        <v>84</v>
      </c>
      <c r="BW71" s="121" t="s">
        <v>84</v>
      </c>
      <c r="BX71" s="121" t="s">
        <v>84</v>
      </c>
      <c r="BY71" s="121" t="s">
        <v>84</v>
      </c>
      <c r="BZ71" s="121" t="s">
        <v>84</v>
      </c>
      <c r="CA71" s="121" t="s">
        <v>84</v>
      </c>
      <c r="CB71" s="121" t="s">
        <v>84</v>
      </c>
      <c r="CC71" s="121" t="s">
        <v>84</v>
      </c>
      <c r="CD71" s="121" t="s">
        <v>84</v>
      </c>
      <c r="CE71" s="121" t="s">
        <v>84</v>
      </c>
      <c r="CF71" s="121" t="s">
        <v>84</v>
      </c>
      <c r="CG71" s="121" t="s">
        <v>84</v>
      </c>
      <c r="CH71" s="121" t="s">
        <v>56</v>
      </c>
      <c r="CI71" s="121" t="s">
        <v>84</v>
      </c>
      <c r="CJ71" s="121" t="s">
        <v>84</v>
      </c>
      <c r="CK71" s="121" t="s">
        <v>84</v>
      </c>
      <c r="CL71" s="122">
        <v>8.9999999999999998E-4</v>
      </c>
      <c r="CM71" s="122">
        <v>2.0000000000000001E-4</v>
      </c>
      <c r="CN71" s="122">
        <v>2.0000000000000001E-4</v>
      </c>
      <c r="CO71" s="121" t="s">
        <v>61</v>
      </c>
      <c r="CP71" s="122">
        <v>1E-4</v>
      </c>
      <c r="CQ71" s="121" t="s">
        <v>61</v>
      </c>
      <c r="CR71" s="121" t="s">
        <v>61</v>
      </c>
      <c r="CS71" s="121" t="s">
        <v>61</v>
      </c>
      <c r="CT71" s="121" t="s">
        <v>61</v>
      </c>
      <c r="CU71" s="121" t="s">
        <v>69</v>
      </c>
      <c r="CV71" s="121" t="s">
        <v>69</v>
      </c>
      <c r="CW71" s="121" t="s">
        <v>69</v>
      </c>
      <c r="CX71" s="121" t="s">
        <v>69</v>
      </c>
      <c r="CY71" s="121" t="s">
        <v>69</v>
      </c>
      <c r="CZ71" s="121" t="s">
        <v>69</v>
      </c>
      <c r="DA71" s="121" t="s">
        <v>69</v>
      </c>
      <c r="DB71" s="121" t="s">
        <v>69</v>
      </c>
      <c r="DC71" s="121" t="s">
        <v>69</v>
      </c>
      <c r="DD71" s="121" t="s">
        <v>69</v>
      </c>
      <c r="DE71" s="121" t="s">
        <v>69</v>
      </c>
      <c r="DF71" s="121" t="s">
        <v>69</v>
      </c>
      <c r="DG71" s="121" t="s">
        <v>69</v>
      </c>
      <c r="DH71" s="121" t="s">
        <v>69</v>
      </c>
      <c r="DI71" s="121" t="s">
        <v>69</v>
      </c>
      <c r="DJ71" s="122">
        <v>2.4000000000000001E-4</v>
      </c>
      <c r="DK71" s="121" t="s">
        <v>69</v>
      </c>
      <c r="DL71" s="121" t="s">
        <v>69</v>
      </c>
      <c r="DM71" s="121" t="s">
        <v>69</v>
      </c>
      <c r="DN71" s="121" t="s">
        <v>69</v>
      </c>
      <c r="DO71" s="121" t="s">
        <v>69</v>
      </c>
      <c r="DP71" s="121" t="s">
        <v>69</v>
      </c>
      <c r="DQ71" s="121" t="s">
        <v>69</v>
      </c>
      <c r="DR71" s="121" t="s">
        <v>69</v>
      </c>
      <c r="DS71" s="121" t="s">
        <v>69</v>
      </c>
      <c r="DT71" s="121" t="s">
        <v>69</v>
      </c>
      <c r="DU71" s="121" t="s">
        <v>69</v>
      </c>
      <c r="DV71" s="121" t="s">
        <v>69</v>
      </c>
      <c r="DW71" s="121" t="s">
        <v>69</v>
      </c>
      <c r="DX71" s="121" t="s">
        <v>69</v>
      </c>
      <c r="DY71" s="121" t="s">
        <v>69</v>
      </c>
      <c r="DZ71" s="121" t="s">
        <v>69</v>
      </c>
      <c r="EA71" s="121" t="s">
        <v>69</v>
      </c>
      <c r="EB71" s="111">
        <v>1E-3</v>
      </c>
      <c r="EC71" s="111" t="s">
        <v>6</v>
      </c>
      <c r="ED71" s="55"/>
    </row>
    <row r="72" spans="1:134" ht="15" x14ac:dyDescent="0.25">
      <c r="A72" s="91" t="s">
        <v>87</v>
      </c>
      <c r="B72" s="121" t="s">
        <v>13</v>
      </c>
      <c r="C72" s="121" t="s">
        <v>6</v>
      </c>
      <c r="D72" s="121"/>
      <c r="E72" s="121">
        <v>10.5</v>
      </c>
      <c r="F72" s="121">
        <v>2.4500000000000002</v>
      </c>
      <c r="G72" s="121">
        <v>7.95</v>
      </c>
      <c r="H72" s="121">
        <v>4.59</v>
      </c>
      <c r="I72" s="121">
        <v>4.68</v>
      </c>
      <c r="J72" s="121">
        <v>5.14</v>
      </c>
      <c r="K72" s="121">
        <v>5.0599999999999996</v>
      </c>
      <c r="L72" s="121">
        <v>5.16</v>
      </c>
      <c r="M72" s="121">
        <v>5.1100000000000003</v>
      </c>
      <c r="N72" s="121">
        <v>5.66</v>
      </c>
      <c r="O72" s="121">
        <v>5.66</v>
      </c>
      <c r="P72" s="121">
        <v>5.68</v>
      </c>
      <c r="Q72" s="121">
        <v>4.91</v>
      </c>
      <c r="R72" s="121">
        <v>5.81</v>
      </c>
      <c r="S72" s="121">
        <v>5.91</v>
      </c>
      <c r="T72" s="121">
        <v>5.61</v>
      </c>
      <c r="U72" s="121">
        <v>6.03</v>
      </c>
      <c r="V72" s="121">
        <v>5.35</v>
      </c>
      <c r="W72" s="121">
        <v>5.89</v>
      </c>
      <c r="X72" s="121">
        <v>4.96</v>
      </c>
      <c r="Y72" s="121">
        <v>6.53</v>
      </c>
      <c r="Z72" s="121">
        <v>5.81</v>
      </c>
      <c r="AA72" s="121">
        <v>3.86</v>
      </c>
      <c r="AB72" s="121">
        <v>25</v>
      </c>
      <c r="AC72" s="121">
        <v>4.5999999999999996</v>
      </c>
      <c r="AD72" s="121">
        <v>4.8899999999999997</v>
      </c>
      <c r="AE72" s="121">
        <v>5.08</v>
      </c>
      <c r="AF72" s="121">
        <v>5.45</v>
      </c>
      <c r="AG72" s="121">
        <v>5.85</v>
      </c>
      <c r="AH72" s="121">
        <v>5.55</v>
      </c>
      <c r="AI72" s="121">
        <v>5.69</v>
      </c>
      <c r="AJ72" s="121">
        <v>5.64</v>
      </c>
      <c r="AK72" s="121" t="s">
        <v>6</v>
      </c>
      <c r="AL72" s="121">
        <v>5.74</v>
      </c>
      <c r="AM72" s="121">
        <v>5.89</v>
      </c>
      <c r="AN72" s="121">
        <v>5.58</v>
      </c>
      <c r="AO72" s="121">
        <v>5.74</v>
      </c>
      <c r="AP72" s="121">
        <v>5.0599999999999996</v>
      </c>
      <c r="AQ72" s="121">
        <v>5.46</v>
      </c>
      <c r="AR72" s="121">
        <v>6.12</v>
      </c>
      <c r="AS72" s="121">
        <v>5.98</v>
      </c>
      <c r="AT72" s="121">
        <v>5.72</v>
      </c>
      <c r="AU72" s="121">
        <v>7.03</v>
      </c>
      <c r="AV72" s="121">
        <v>5.63</v>
      </c>
      <c r="AW72" s="121">
        <v>4.92</v>
      </c>
      <c r="AX72" s="121">
        <v>21.8</v>
      </c>
      <c r="AY72" s="121">
        <v>6.36</v>
      </c>
      <c r="AZ72" s="121">
        <v>5.21</v>
      </c>
      <c r="BA72" s="121">
        <v>5.65</v>
      </c>
      <c r="BB72" s="121">
        <v>6.42</v>
      </c>
      <c r="BC72" s="121">
        <v>6.02</v>
      </c>
      <c r="BD72" s="121">
        <v>5.68</v>
      </c>
      <c r="BE72" s="121">
        <v>4.88</v>
      </c>
      <c r="BF72" s="121">
        <v>5.5</v>
      </c>
      <c r="BG72" s="121">
        <v>5.51</v>
      </c>
      <c r="BH72" s="121">
        <v>5.0999999999999996</v>
      </c>
      <c r="BI72" s="121">
        <v>5.82</v>
      </c>
      <c r="BJ72" s="121">
        <v>5.29</v>
      </c>
      <c r="BK72" s="121">
        <v>5.9</v>
      </c>
      <c r="BL72" s="121">
        <v>3.33</v>
      </c>
      <c r="BM72" s="121">
        <v>2.79</v>
      </c>
      <c r="BN72" s="121">
        <v>4.46</v>
      </c>
      <c r="BO72" s="121">
        <v>4.79</v>
      </c>
      <c r="BP72" s="121">
        <v>5.38</v>
      </c>
      <c r="BQ72" s="121">
        <v>5.55</v>
      </c>
      <c r="BR72" s="121">
        <v>5.54</v>
      </c>
      <c r="BS72" s="121">
        <v>5.79</v>
      </c>
      <c r="BT72" s="121">
        <v>5.68</v>
      </c>
      <c r="BU72" s="121">
        <v>5.0599999999999996</v>
      </c>
      <c r="BV72" s="121">
        <v>5</v>
      </c>
      <c r="BW72" s="121">
        <v>1.28</v>
      </c>
      <c r="BX72" s="121">
        <v>3.35</v>
      </c>
      <c r="BY72" s="121">
        <v>5.34</v>
      </c>
      <c r="BZ72" s="121">
        <v>5.57</v>
      </c>
      <c r="CA72" s="121">
        <v>5.75</v>
      </c>
      <c r="CB72" s="122">
        <v>4.96</v>
      </c>
      <c r="CC72" s="122">
        <v>3.92</v>
      </c>
      <c r="CD72" s="122">
        <v>4.17</v>
      </c>
      <c r="CE72" s="122">
        <v>6.16</v>
      </c>
      <c r="CF72" s="122">
        <v>4.4000000000000004</v>
      </c>
      <c r="CG72" s="122">
        <v>5.0199999999999996</v>
      </c>
      <c r="CH72" s="122">
        <v>5.21</v>
      </c>
      <c r="CI72" s="122">
        <v>5.81</v>
      </c>
      <c r="CJ72" s="122">
        <v>5.78</v>
      </c>
      <c r="CK72" s="122">
        <v>5.88</v>
      </c>
      <c r="CL72" s="122">
        <v>14.4</v>
      </c>
      <c r="CM72" s="122">
        <v>7.44</v>
      </c>
      <c r="CN72" s="122">
        <v>6.78</v>
      </c>
      <c r="CO72" s="122">
        <v>6.28</v>
      </c>
      <c r="CP72" s="122">
        <v>6.48</v>
      </c>
      <c r="CQ72" s="122">
        <v>6.46</v>
      </c>
      <c r="CR72" s="122">
        <v>6.57</v>
      </c>
      <c r="CS72" s="122">
        <v>6.43</v>
      </c>
      <c r="CT72" s="122">
        <v>6.22</v>
      </c>
      <c r="CU72" s="122">
        <v>6.17</v>
      </c>
      <c r="CV72" s="122">
        <v>5.31</v>
      </c>
      <c r="CW72" s="122">
        <v>6.58</v>
      </c>
      <c r="CX72" s="122">
        <v>4.83</v>
      </c>
      <c r="CY72" s="122">
        <v>4.49</v>
      </c>
      <c r="CZ72" s="122">
        <v>6.95</v>
      </c>
      <c r="DA72" s="122">
        <v>4.95</v>
      </c>
      <c r="DB72" s="122">
        <v>7.83</v>
      </c>
      <c r="DC72" s="122">
        <v>5.89</v>
      </c>
      <c r="DD72" s="122">
        <v>5.9</v>
      </c>
      <c r="DE72" s="122">
        <v>6.52</v>
      </c>
      <c r="DF72" s="122">
        <v>6.79</v>
      </c>
      <c r="DG72" s="122">
        <v>6.45</v>
      </c>
      <c r="DH72" s="122">
        <v>6.59</v>
      </c>
      <c r="DI72" s="122">
        <v>5.95</v>
      </c>
      <c r="DJ72" s="122">
        <v>6.21</v>
      </c>
      <c r="DK72" s="122">
        <v>6.26</v>
      </c>
      <c r="DL72" s="122">
        <v>6.38</v>
      </c>
      <c r="DM72" s="122">
        <v>6.64</v>
      </c>
      <c r="DN72" s="122">
        <v>6.39</v>
      </c>
      <c r="DO72" s="122">
        <v>3.07</v>
      </c>
      <c r="DP72" s="122">
        <v>4.08</v>
      </c>
      <c r="DQ72" s="122">
        <v>5.28</v>
      </c>
      <c r="DR72" s="122">
        <v>5.33</v>
      </c>
      <c r="DS72" s="122">
        <v>5.73</v>
      </c>
      <c r="DT72" s="122">
        <v>6.15</v>
      </c>
      <c r="DU72" s="122">
        <v>5.89</v>
      </c>
      <c r="DV72" s="122">
        <v>5.78</v>
      </c>
      <c r="DW72" s="122">
        <v>6.16</v>
      </c>
      <c r="DX72" s="122">
        <v>6.03</v>
      </c>
      <c r="DY72" s="122">
        <v>6.72</v>
      </c>
      <c r="DZ72" s="122">
        <v>6.85</v>
      </c>
      <c r="EA72" s="122">
        <v>6.7</v>
      </c>
      <c r="EB72" s="111" t="s">
        <v>6</v>
      </c>
      <c r="EC72" s="111" t="s">
        <v>6</v>
      </c>
    </row>
    <row r="73" spans="1:134" ht="15" x14ac:dyDescent="0.25">
      <c r="A73" s="91" t="s">
        <v>88</v>
      </c>
      <c r="B73" s="121" t="s">
        <v>13</v>
      </c>
      <c r="C73" s="121" t="s">
        <v>6</v>
      </c>
      <c r="D73" s="121"/>
      <c r="E73" s="121" t="s">
        <v>68</v>
      </c>
      <c r="F73" s="121" t="s">
        <v>68</v>
      </c>
      <c r="G73" s="121">
        <v>2.3000000000000001E-4</v>
      </c>
      <c r="H73" s="121" t="s">
        <v>68</v>
      </c>
      <c r="I73" s="121" t="s">
        <v>68</v>
      </c>
      <c r="J73" s="121">
        <v>8.0000000000000007E-5</v>
      </c>
      <c r="K73" s="121" t="s">
        <v>68</v>
      </c>
      <c r="L73" s="121" t="s">
        <v>68</v>
      </c>
      <c r="M73" s="121" t="s">
        <v>68</v>
      </c>
      <c r="N73" s="121">
        <v>2.0000000000000002E-5</v>
      </c>
      <c r="O73" s="121" t="s">
        <v>68</v>
      </c>
      <c r="P73" s="121" t="s">
        <v>68</v>
      </c>
      <c r="Q73" s="121">
        <v>3.0000000000000001E-5</v>
      </c>
      <c r="R73" s="121">
        <v>1.0000000000000001E-5</v>
      </c>
      <c r="S73" s="121">
        <v>3.0000000000000001E-5</v>
      </c>
      <c r="T73" s="121">
        <v>2.0000000000000002E-5</v>
      </c>
      <c r="U73" s="121" t="s">
        <v>68</v>
      </c>
      <c r="V73" s="121">
        <v>4.0000000000000003E-5</v>
      </c>
      <c r="W73" s="121">
        <v>7.6000000000000004E-4</v>
      </c>
      <c r="X73" s="121" t="s">
        <v>68</v>
      </c>
      <c r="Y73" s="121" t="s">
        <v>68</v>
      </c>
      <c r="Z73" s="121" t="s">
        <v>68</v>
      </c>
      <c r="AA73" s="121" t="s">
        <v>68</v>
      </c>
      <c r="AB73" s="121" t="s">
        <v>93</v>
      </c>
      <c r="AC73" s="121" t="s">
        <v>68</v>
      </c>
      <c r="AD73" s="121" t="s">
        <v>68</v>
      </c>
      <c r="AE73" s="121">
        <v>4.0000000000000002E-4</v>
      </c>
      <c r="AF73" s="121" t="s">
        <v>68</v>
      </c>
      <c r="AG73" s="121" t="s">
        <v>68</v>
      </c>
      <c r="AH73" s="121" t="s">
        <v>68</v>
      </c>
      <c r="AI73" s="121" t="s">
        <v>68</v>
      </c>
      <c r="AJ73" s="121" t="s">
        <v>68</v>
      </c>
      <c r="AK73" s="121" t="s">
        <v>6</v>
      </c>
      <c r="AL73" s="121" t="s">
        <v>68</v>
      </c>
      <c r="AM73" s="121" t="s">
        <v>68</v>
      </c>
      <c r="AN73" s="121" t="s">
        <v>68</v>
      </c>
      <c r="AO73" s="121" t="s">
        <v>68</v>
      </c>
      <c r="AP73" s="121" t="s">
        <v>68</v>
      </c>
      <c r="AQ73" s="121" t="s">
        <v>68</v>
      </c>
      <c r="AR73" s="121" t="s">
        <v>68</v>
      </c>
      <c r="AS73" s="121" t="s">
        <v>68</v>
      </c>
      <c r="AT73" s="121" t="s">
        <v>68</v>
      </c>
      <c r="AU73" s="121">
        <v>5.0000000000000002E-5</v>
      </c>
      <c r="AV73" s="121" t="s">
        <v>68</v>
      </c>
      <c r="AW73" s="121" t="s">
        <v>68</v>
      </c>
      <c r="AX73" s="121">
        <v>1.2999999999999999E-4</v>
      </c>
      <c r="AY73" s="121">
        <v>2.0000000000000002E-5</v>
      </c>
      <c r="AZ73" s="121" t="s">
        <v>68</v>
      </c>
      <c r="BA73" s="121" t="s">
        <v>61</v>
      </c>
      <c r="BB73" s="121">
        <v>2.0000000000000002E-5</v>
      </c>
      <c r="BC73" s="121">
        <v>2.0000000000000002E-5</v>
      </c>
      <c r="BD73" s="121">
        <v>1.0000000000000001E-5</v>
      </c>
      <c r="BE73" s="121" t="s">
        <v>68</v>
      </c>
      <c r="BF73" s="121" t="s">
        <v>68</v>
      </c>
      <c r="BG73" s="121" t="s">
        <v>68</v>
      </c>
      <c r="BH73" s="121" t="s">
        <v>68</v>
      </c>
      <c r="BI73" s="121" t="s">
        <v>68</v>
      </c>
      <c r="BJ73" s="121" t="s">
        <v>68</v>
      </c>
      <c r="BK73" s="121" t="s">
        <v>68</v>
      </c>
      <c r="BL73" s="121" t="s">
        <v>68</v>
      </c>
      <c r="BM73" s="121">
        <v>1.0000000000000001E-5</v>
      </c>
      <c r="BN73" s="121" t="s">
        <v>68</v>
      </c>
      <c r="BO73" s="121" t="s">
        <v>68</v>
      </c>
      <c r="BP73" s="121" t="s">
        <v>68</v>
      </c>
      <c r="BQ73" s="121" t="s">
        <v>68</v>
      </c>
      <c r="BR73" s="121" t="s">
        <v>68</v>
      </c>
      <c r="BS73" s="220">
        <v>4.6999999999999999E-4</v>
      </c>
      <c r="BT73" s="121" t="s">
        <v>68</v>
      </c>
      <c r="BU73" s="121" t="s">
        <v>68</v>
      </c>
      <c r="BV73" s="121" t="s">
        <v>68</v>
      </c>
      <c r="BW73" s="121" t="s">
        <v>68</v>
      </c>
      <c r="BX73" s="121">
        <v>1.0000000000000001E-5</v>
      </c>
      <c r="BY73" s="121" t="s">
        <v>68</v>
      </c>
      <c r="BZ73" s="121" t="s">
        <v>68</v>
      </c>
      <c r="CA73" s="121" t="s">
        <v>68</v>
      </c>
      <c r="CB73" s="121" t="s">
        <v>68</v>
      </c>
      <c r="CC73" s="121" t="s">
        <v>68</v>
      </c>
      <c r="CD73" s="121" t="s">
        <v>68</v>
      </c>
      <c r="CE73" s="121" t="s">
        <v>68</v>
      </c>
      <c r="CF73" s="121" t="s">
        <v>68</v>
      </c>
      <c r="CG73" s="121" t="s">
        <v>68</v>
      </c>
      <c r="CH73" s="174">
        <v>1.0000000000000001E-5</v>
      </c>
      <c r="CI73" s="121" t="s">
        <v>68</v>
      </c>
      <c r="CJ73" s="121" t="s">
        <v>68</v>
      </c>
      <c r="CK73" s="121" t="s">
        <v>68</v>
      </c>
      <c r="CL73" s="122">
        <v>1.8000000000000001E-4</v>
      </c>
      <c r="CM73" s="174">
        <v>4.0000000000000003E-5</v>
      </c>
      <c r="CN73" s="174">
        <v>1.0000000000000001E-5</v>
      </c>
      <c r="CO73" s="121" t="s">
        <v>68</v>
      </c>
      <c r="CP73" s="121" t="s">
        <v>68</v>
      </c>
      <c r="CQ73" s="121" t="s">
        <v>93</v>
      </c>
      <c r="CR73" s="121" t="s">
        <v>93</v>
      </c>
      <c r="CS73" s="121" t="s">
        <v>93</v>
      </c>
      <c r="CT73" s="121" t="s">
        <v>93</v>
      </c>
      <c r="CU73" s="121" t="s">
        <v>226</v>
      </c>
      <c r="CV73" s="121" t="s">
        <v>226</v>
      </c>
      <c r="CW73" s="122">
        <v>6.0000000000000002E-5</v>
      </c>
      <c r="CX73" s="122">
        <v>3.4999999999999997E-5</v>
      </c>
      <c r="CY73" s="122">
        <v>2.1999999999999999E-5</v>
      </c>
      <c r="CZ73" s="122">
        <v>1.2899999999999999E-4</v>
      </c>
      <c r="DA73" s="174">
        <v>2.9E-5</v>
      </c>
      <c r="DB73" s="174">
        <v>5.1E-5</v>
      </c>
      <c r="DC73" s="121" t="s">
        <v>226</v>
      </c>
      <c r="DD73" s="121" t="s">
        <v>226</v>
      </c>
      <c r="DE73" s="174">
        <v>1.0000000000000001E-5</v>
      </c>
      <c r="DF73" s="121" t="s">
        <v>226</v>
      </c>
      <c r="DG73" s="121" t="s">
        <v>226</v>
      </c>
      <c r="DH73" s="121" t="s">
        <v>226</v>
      </c>
      <c r="DI73" s="121" t="s">
        <v>226</v>
      </c>
      <c r="DJ73" s="121" t="s">
        <v>226</v>
      </c>
      <c r="DK73" s="121" t="s">
        <v>226</v>
      </c>
      <c r="DL73" s="121" t="s">
        <v>226</v>
      </c>
      <c r="DM73" s="121" t="s">
        <v>226</v>
      </c>
      <c r="DN73" s="122">
        <v>1.9000000000000001E-5</v>
      </c>
      <c r="DO73" s="122">
        <v>2.0000000000000002E-5</v>
      </c>
      <c r="DP73" s="122">
        <v>2.5999999999999998E-5</v>
      </c>
      <c r="DQ73" s="121" t="s">
        <v>226</v>
      </c>
      <c r="DR73" s="121" t="s">
        <v>226</v>
      </c>
      <c r="DS73" s="121" t="s">
        <v>226</v>
      </c>
      <c r="DT73" s="121" t="s">
        <v>226</v>
      </c>
      <c r="DU73" s="121" t="s">
        <v>226</v>
      </c>
      <c r="DV73" s="121" t="s">
        <v>226</v>
      </c>
      <c r="DW73" s="121" t="s">
        <v>226</v>
      </c>
      <c r="DX73" s="121" t="s">
        <v>226</v>
      </c>
      <c r="DY73" s="121" t="s">
        <v>226</v>
      </c>
      <c r="DZ73" s="174">
        <v>2.1999999999999999E-5</v>
      </c>
      <c r="EA73" s="121" t="s">
        <v>226</v>
      </c>
      <c r="EB73" s="111">
        <v>2.5000000000000001E-4</v>
      </c>
      <c r="EC73" s="111">
        <v>0.1</v>
      </c>
      <c r="ED73" s="55"/>
    </row>
    <row r="74" spans="1:134" ht="15" x14ac:dyDescent="0.25">
      <c r="A74" s="91" t="s">
        <v>89</v>
      </c>
      <c r="B74" s="121" t="s">
        <v>13</v>
      </c>
      <c r="C74" s="121" t="s">
        <v>6</v>
      </c>
      <c r="D74" s="121"/>
      <c r="E74" s="121">
        <v>7.4</v>
      </c>
      <c r="F74" s="121">
        <v>1.1000000000000001</v>
      </c>
      <c r="G74" s="121">
        <v>1.3</v>
      </c>
      <c r="H74" s="121">
        <v>2</v>
      </c>
      <c r="I74" s="121">
        <v>2.1</v>
      </c>
      <c r="J74" s="121">
        <v>2.4</v>
      </c>
      <c r="K74" s="121">
        <v>2.6</v>
      </c>
      <c r="L74" s="121">
        <v>2.8</v>
      </c>
      <c r="M74" s="121">
        <v>3.1</v>
      </c>
      <c r="N74" s="121">
        <v>2.4</v>
      </c>
      <c r="O74" s="121">
        <v>2.5</v>
      </c>
      <c r="P74" s="121">
        <v>2.5</v>
      </c>
      <c r="Q74" s="121">
        <v>2.8</v>
      </c>
      <c r="R74" s="121">
        <v>3.3</v>
      </c>
      <c r="S74" s="121">
        <v>3.1</v>
      </c>
      <c r="T74" s="121">
        <v>3.2</v>
      </c>
      <c r="U74" s="121">
        <v>3.2</v>
      </c>
      <c r="V74" s="121">
        <v>3</v>
      </c>
      <c r="W74" s="121">
        <v>4.01</v>
      </c>
      <c r="X74" s="121">
        <v>3.26</v>
      </c>
      <c r="Y74" s="121">
        <v>3.2</v>
      </c>
      <c r="Z74" s="121">
        <v>3.73</v>
      </c>
      <c r="AA74" s="121">
        <v>1.88</v>
      </c>
      <c r="AB74" s="121">
        <v>1.7</v>
      </c>
      <c r="AC74" s="121">
        <v>2.12</v>
      </c>
      <c r="AD74" s="121">
        <v>2.48</v>
      </c>
      <c r="AE74" s="121">
        <v>2.75</v>
      </c>
      <c r="AF74" s="121">
        <v>2.85</v>
      </c>
      <c r="AG74" s="121">
        <v>3.08</v>
      </c>
      <c r="AH74" s="121">
        <v>2.5499999999999998</v>
      </c>
      <c r="AI74" s="121">
        <v>4.34</v>
      </c>
      <c r="AJ74" s="121">
        <v>2.68</v>
      </c>
      <c r="AK74" s="121" t="s">
        <v>6</v>
      </c>
      <c r="AL74" s="121">
        <v>2.71</v>
      </c>
      <c r="AM74" s="121">
        <v>2.68</v>
      </c>
      <c r="AN74" s="121">
        <v>2.16</v>
      </c>
      <c r="AO74" s="121">
        <v>2.87</v>
      </c>
      <c r="AP74" s="121">
        <v>2.66</v>
      </c>
      <c r="AQ74" s="121">
        <v>3.03</v>
      </c>
      <c r="AR74" s="121">
        <v>3.13</v>
      </c>
      <c r="AS74" s="121">
        <v>3.08</v>
      </c>
      <c r="AT74" s="121">
        <v>2.84</v>
      </c>
      <c r="AU74" s="121">
        <v>1.3</v>
      </c>
      <c r="AV74" s="121">
        <v>2.4700000000000002</v>
      </c>
      <c r="AW74" s="121">
        <v>2.4</v>
      </c>
      <c r="AX74" s="121">
        <v>3.6</v>
      </c>
      <c r="AY74" s="121">
        <v>2.42</v>
      </c>
      <c r="AZ74" s="121">
        <v>2.13</v>
      </c>
      <c r="BA74" s="121">
        <v>2.37</v>
      </c>
      <c r="BB74" s="121">
        <v>2.31</v>
      </c>
      <c r="BC74" s="121">
        <v>2.41</v>
      </c>
      <c r="BD74" s="121">
        <v>2.12</v>
      </c>
      <c r="BE74" s="121">
        <v>2.64</v>
      </c>
      <c r="BF74" s="121">
        <v>2.57</v>
      </c>
      <c r="BG74" s="121">
        <v>2.98</v>
      </c>
      <c r="BH74" s="121">
        <v>3.1</v>
      </c>
      <c r="BI74" s="121">
        <v>2.93</v>
      </c>
      <c r="BJ74" s="121">
        <v>3.04</v>
      </c>
      <c r="BK74" s="121">
        <v>3.35</v>
      </c>
      <c r="BL74" s="121">
        <v>1.22</v>
      </c>
      <c r="BM74" s="121">
        <v>1.31</v>
      </c>
      <c r="BN74" s="121">
        <v>2.04</v>
      </c>
      <c r="BO74" s="121">
        <v>2.2400000000000002</v>
      </c>
      <c r="BP74" s="121">
        <v>3.72</v>
      </c>
      <c r="BQ74" s="121">
        <v>1.98</v>
      </c>
      <c r="BR74" s="121">
        <v>2.04</v>
      </c>
      <c r="BS74" s="121">
        <v>1.88</v>
      </c>
      <c r="BT74" s="121">
        <v>2.31</v>
      </c>
      <c r="BU74" s="121">
        <v>2.41</v>
      </c>
      <c r="BV74" s="121">
        <v>2.72</v>
      </c>
      <c r="BW74" s="121">
        <v>1.96</v>
      </c>
      <c r="BX74" s="121">
        <v>2.5499999999999998</v>
      </c>
      <c r="BY74" s="121">
        <v>2.62</v>
      </c>
      <c r="BZ74" s="121">
        <v>2.91</v>
      </c>
      <c r="CA74" s="121">
        <v>3.06</v>
      </c>
      <c r="CB74" s="122">
        <v>2.92</v>
      </c>
      <c r="CC74" s="122">
        <v>1.64</v>
      </c>
      <c r="CD74" s="122">
        <v>1.97</v>
      </c>
      <c r="CE74" s="122">
        <v>8.66</v>
      </c>
      <c r="CF74" s="122">
        <v>1.95</v>
      </c>
      <c r="CG74" s="122">
        <v>1.96</v>
      </c>
      <c r="CH74" s="122">
        <v>2.1</v>
      </c>
      <c r="CI74" s="122">
        <v>2.1</v>
      </c>
      <c r="CJ74" s="122">
        <v>2.44</v>
      </c>
      <c r="CK74" s="122">
        <v>2.2400000000000002</v>
      </c>
      <c r="CL74" s="122">
        <v>2.5</v>
      </c>
      <c r="CM74" s="122">
        <v>2.2999999999999998</v>
      </c>
      <c r="CN74" s="122">
        <v>2.7</v>
      </c>
      <c r="CO74" s="122">
        <v>2.5</v>
      </c>
      <c r="CP74" s="122">
        <v>2.8</v>
      </c>
      <c r="CQ74" s="122">
        <v>2.9</v>
      </c>
      <c r="CR74" s="122">
        <v>2.8</v>
      </c>
      <c r="CS74" s="122">
        <v>3.2</v>
      </c>
      <c r="CT74" s="122">
        <v>3.3</v>
      </c>
      <c r="CU74" s="122">
        <v>2.83</v>
      </c>
      <c r="CV74" s="122">
        <v>2.48</v>
      </c>
      <c r="CW74" s="122">
        <v>1.17</v>
      </c>
      <c r="CX74" s="122">
        <v>1.57</v>
      </c>
      <c r="CY74" s="122">
        <v>1.46</v>
      </c>
      <c r="CZ74" s="122">
        <v>0.86899999999999999</v>
      </c>
      <c r="DA74" s="122">
        <v>1.73</v>
      </c>
      <c r="DB74" s="122">
        <v>2.35</v>
      </c>
      <c r="DC74" s="122">
        <v>2.48</v>
      </c>
      <c r="DD74" s="122">
        <v>2.37</v>
      </c>
      <c r="DE74" s="122">
        <v>2.0699999999999998</v>
      </c>
      <c r="DF74" s="122">
        <v>2.2599999999999998</v>
      </c>
      <c r="DG74" s="122">
        <v>2.2200000000000002</v>
      </c>
      <c r="DH74" s="122">
        <v>2.71</v>
      </c>
      <c r="DI74" s="122">
        <v>2.69</v>
      </c>
      <c r="DJ74" s="122">
        <v>2.62</v>
      </c>
      <c r="DK74" s="122">
        <v>2.77</v>
      </c>
      <c r="DL74" s="122">
        <v>2.79</v>
      </c>
      <c r="DM74" s="122">
        <v>3.08</v>
      </c>
      <c r="DN74" s="122">
        <v>2.93</v>
      </c>
      <c r="DO74" s="122">
        <v>0.76100000000000001</v>
      </c>
      <c r="DP74" s="122">
        <v>1.54</v>
      </c>
      <c r="DQ74" s="122">
        <v>2.41</v>
      </c>
      <c r="DR74" s="122">
        <v>2.4300000000000002</v>
      </c>
      <c r="DS74" s="122">
        <v>2.41</v>
      </c>
      <c r="DT74" s="122">
        <v>2.44</v>
      </c>
      <c r="DU74" s="122">
        <v>2.15</v>
      </c>
      <c r="DV74" s="122">
        <v>2.2000000000000002</v>
      </c>
      <c r="DW74" s="122">
        <v>2.62</v>
      </c>
      <c r="DX74" s="122">
        <v>2.62</v>
      </c>
      <c r="DY74" s="122">
        <v>2.75</v>
      </c>
      <c r="DZ74" s="122">
        <v>3.07</v>
      </c>
      <c r="EA74" s="122">
        <v>3.08</v>
      </c>
      <c r="EB74" s="111" t="s">
        <v>6</v>
      </c>
      <c r="EC74" s="111" t="s">
        <v>6</v>
      </c>
    </row>
    <row r="75" spans="1:134" ht="15" x14ac:dyDescent="0.25">
      <c r="A75" s="91" t="s">
        <v>90</v>
      </c>
      <c r="B75" s="121" t="s">
        <v>13</v>
      </c>
      <c r="C75" s="121" t="s">
        <v>6</v>
      </c>
      <c r="D75" s="121"/>
      <c r="E75" s="121">
        <v>0.53200000000000003</v>
      </c>
      <c r="F75" s="121">
        <v>0.111</v>
      </c>
      <c r="G75" s="121">
        <v>0.09</v>
      </c>
      <c r="H75" s="121">
        <v>0.214</v>
      </c>
      <c r="I75" s="121">
        <v>0.183</v>
      </c>
      <c r="J75" s="121">
        <v>0.2</v>
      </c>
      <c r="K75" s="121">
        <v>0.23300000000000001</v>
      </c>
      <c r="L75" s="121">
        <v>0.26400000000000001</v>
      </c>
      <c r="M75" s="121">
        <v>0.29899999999999999</v>
      </c>
      <c r="N75" s="121">
        <v>0.17799999999999999</v>
      </c>
      <c r="O75" s="121">
        <v>0.21299999999999999</v>
      </c>
      <c r="P75" s="121">
        <v>0.23699999999999999</v>
      </c>
      <c r="Q75" s="121">
        <v>0.253</v>
      </c>
      <c r="R75" s="121">
        <v>0.29299999999999998</v>
      </c>
      <c r="S75" s="121">
        <v>0.30099999999999999</v>
      </c>
      <c r="T75" s="121">
        <v>0.32</v>
      </c>
      <c r="U75" s="121">
        <v>0.31900000000000001</v>
      </c>
      <c r="V75" s="121">
        <v>0.27800000000000002</v>
      </c>
      <c r="W75" s="121">
        <v>0.28799999999999998</v>
      </c>
      <c r="X75" s="121">
        <v>0.30399999999999999</v>
      </c>
      <c r="Y75" s="121">
        <v>0.33</v>
      </c>
      <c r="Z75" s="121">
        <v>0.30399999999999999</v>
      </c>
      <c r="AA75" s="121">
        <v>0.13800000000000001</v>
      </c>
      <c r="AB75" s="121">
        <v>9.1999999999999998E-2</v>
      </c>
      <c r="AC75" s="121">
        <v>0.23799999999999999</v>
      </c>
      <c r="AD75" s="121">
        <v>0.27200000000000002</v>
      </c>
      <c r="AE75" s="121">
        <v>0.27800000000000002</v>
      </c>
      <c r="AF75" s="121">
        <v>0.30099999999999999</v>
      </c>
      <c r="AG75" s="121">
        <v>0.31</v>
      </c>
      <c r="AH75" s="121">
        <v>0.28000000000000003</v>
      </c>
      <c r="AI75" s="121">
        <v>0.26500000000000001</v>
      </c>
      <c r="AJ75" s="121">
        <v>0.28699999999999998</v>
      </c>
      <c r="AK75" s="121" t="s">
        <v>6</v>
      </c>
      <c r="AL75" s="121">
        <v>0.27800000000000002</v>
      </c>
      <c r="AM75" s="121">
        <v>0.3</v>
      </c>
      <c r="AN75" s="121">
        <v>0.30499999999999999</v>
      </c>
      <c r="AO75" s="121">
        <v>0.31</v>
      </c>
      <c r="AP75" s="121">
        <v>0.28100000000000003</v>
      </c>
      <c r="AQ75" s="121">
        <v>0.29699999999999999</v>
      </c>
      <c r="AR75" s="121">
        <v>0.29899999999999999</v>
      </c>
      <c r="AS75" s="121">
        <v>0.31</v>
      </c>
      <c r="AT75" s="121">
        <v>0.311</v>
      </c>
      <c r="AU75" s="121">
        <v>0.14599999999999999</v>
      </c>
      <c r="AV75" s="121">
        <v>0.27300000000000002</v>
      </c>
      <c r="AW75" s="121">
        <v>0.29199999999999998</v>
      </c>
      <c r="AX75" s="121">
        <v>0.4</v>
      </c>
      <c r="AY75" s="121">
        <v>0.16</v>
      </c>
      <c r="AZ75" s="121">
        <v>0.223</v>
      </c>
      <c r="BA75" s="121">
        <v>0.23</v>
      </c>
      <c r="BB75" s="121">
        <v>0.19600000000000001</v>
      </c>
      <c r="BC75" s="121">
        <v>0.222</v>
      </c>
      <c r="BD75" s="121">
        <v>0.224</v>
      </c>
      <c r="BE75" s="121">
        <v>0.25800000000000001</v>
      </c>
      <c r="BF75" s="121">
        <v>0.29599999999999999</v>
      </c>
      <c r="BG75" s="121">
        <v>0.34300000000000003</v>
      </c>
      <c r="BH75" s="121">
        <v>0.314</v>
      </c>
      <c r="BI75" s="121">
        <v>0.36199999999999999</v>
      </c>
      <c r="BJ75" s="121">
        <v>0.33400000000000002</v>
      </c>
      <c r="BK75" s="121">
        <v>0.35</v>
      </c>
      <c r="BL75" s="121">
        <v>0.127</v>
      </c>
      <c r="BM75" s="121">
        <v>8.8999999999999996E-2</v>
      </c>
      <c r="BN75" s="121">
        <v>0.19700000000000001</v>
      </c>
      <c r="BO75" s="121">
        <v>0.192</v>
      </c>
      <c r="BP75" s="121">
        <v>0.22</v>
      </c>
      <c r="BQ75" s="121">
        <v>0.182</v>
      </c>
      <c r="BR75" s="121">
        <v>0.20899999999999999</v>
      </c>
      <c r="BS75" s="121">
        <v>0.20200000000000001</v>
      </c>
      <c r="BT75" s="121">
        <v>0.23300000000000001</v>
      </c>
      <c r="BU75" s="121">
        <v>0.26400000000000001</v>
      </c>
      <c r="BV75" s="121">
        <v>0.28999999999999998</v>
      </c>
      <c r="BW75" s="121">
        <v>0.33600000000000002</v>
      </c>
      <c r="BX75" s="121">
        <v>0.35</v>
      </c>
      <c r="BY75" s="121">
        <v>0.34300000000000003</v>
      </c>
      <c r="BZ75" s="121">
        <v>0.34300000000000003</v>
      </c>
      <c r="CA75" s="121">
        <v>0.32700000000000001</v>
      </c>
      <c r="CB75" s="122">
        <v>0.33</v>
      </c>
      <c r="CC75" s="122">
        <v>0.192</v>
      </c>
      <c r="CD75" s="122">
        <v>0.223</v>
      </c>
      <c r="CE75" s="122">
        <v>0.121</v>
      </c>
      <c r="CF75" s="122">
        <v>0.21</v>
      </c>
      <c r="CG75" s="122">
        <v>0.193</v>
      </c>
      <c r="CH75" s="122">
        <v>0.19800000000000001</v>
      </c>
      <c r="CI75" s="122">
        <v>0.17100000000000001</v>
      </c>
      <c r="CJ75" s="122">
        <v>0.20100000000000001</v>
      </c>
      <c r="CK75" s="122">
        <v>0.20899999999999999</v>
      </c>
      <c r="CL75" s="122">
        <v>0.22600000000000001</v>
      </c>
      <c r="CM75" s="122">
        <v>0.215</v>
      </c>
      <c r="CN75" s="122">
        <v>0.23400000000000001</v>
      </c>
      <c r="CO75" s="122">
        <v>0.25800000000000001</v>
      </c>
      <c r="CP75" s="122">
        <v>0.317</v>
      </c>
      <c r="CQ75" s="122">
        <v>0.34300000000000003</v>
      </c>
      <c r="CR75" s="122">
        <v>0.36099999999999999</v>
      </c>
      <c r="CS75" s="122">
        <v>0.374</v>
      </c>
      <c r="CT75" s="122">
        <v>0.38700000000000001</v>
      </c>
      <c r="CU75" s="122">
        <v>0.36</v>
      </c>
      <c r="CV75" s="122">
        <v>0.313</v>
      </c>
      <c r="CW75" s="122">
        <v>0.123</v>
      </c>
      <c r="CX75" s="122">
        <v>0.185</v>
      </c>
      <c r="CY75" s="122">
        <v>0.16800000000000001</v>
      </c>
      <c r="CZ75" s="122">
        <v>8.1699999999999995E-2</v>
      </c>
      <c r="DA75" s="122">
        <v>0.192</v>
      </c>
      <c r="DB75" s="122">
        <v>0.26900000000000002</v>
      </c>
      <c r="DC75" s="122">
        <v>0.28100000000000003</v>
      </c>
      <c r="DD75" s="122">
        <v>0.27700000000000002</v>
      </c>
      <c r="DE75" s="122">
        <v>0.20300000000000001</v>
      </c>
      <c r="DF75" s="122">
        <v>0.26600000000000001</v>
      </c>
      <c r="DG75" s="122">
        <v>0.26100000000000001</v>
      </c>
      <c r="DH75" s="122">
        <v>0.32400000000000001</v>
      </c>
      <c r="DI75" s="122">
        <v>0.313</v>
      </c>
      <c r="DJ75" s="122">
        <v>0.312</v>
      </c>
      <c r="DK75" s="122">
        <v>0.30199999999999999</v>
      </c>
      <c r="DL75" s="122">
        <v>0.29499999999999998</v>
      </c>
      <c r="DM75" s="122">
        <v>0.34499999999999997</v>
      </c>
      <c r="DN75" s="122">
        <v>0.32300000000000001</v>
      </c>
      <c r="DO75" s="122">
        <v>8.2699999999999996E-2</v>
      </c>
      <c r="DP75" s="122">
        <v>0.17899999999999999</v>
      </c>
      <c r="DQ75" s="122">
        <v>0.28599999999999998</v>
      </c>
      <c r="DR75" s="122">
        <v>0.28999999999999998</v>
      </c>
      <c r="DS75" s="122">
        <v>0.28899999999999998</v>
      </c>
      <c r="DT75" s="122">
        <v>0.28699999999999998</v>
      </c>
      <c r="DU75" s="122">
        <v>0.23599999999999999</v>
      </c>
      <c r="DV75" s="122">
        <v>0.24099999999999999</v>
      </c>
      <c r="DW75" s="122">
        <v>0.32600000000000001</v>
      </c>
      <c r="DX75" s="122">
        <v>0.317</v>
      </c>
      <c r="DY75" s="122">
        <v>0.29399999999999998</v>
      </c>
      <c r="DZ75" s="122">
        <v>0.35199999999999998</v>
      </c>
      <c r="EA75" s="122">
        <v>0.33500000000000002</v>
      </c>
      <c r="EB75" s="111" t="s">
        <v>6</v>
      </c>
      <c r="EC75" s="111" t="s">
        <v>6</v>
      </c>
    </row>
    <row r="76" spans="1:134" ht="15" x14ac:dyDescent="0.25">
      <c r="A76" s="91" t="s">
        <v>91</v>
      </c>
      <c r="B76" s="121" t="s">
        <v>13</v>
      </c>
      <c r="C76" s="121" t="s">
        <v>6</v>
      </c>
      <c r="D76" s="121"/>
      <c r="E76" s="121">
        <v>26.5</v>
      </c>
      <c r="F76" s="121">
        <v>1.6</v>
      </c>
      <c r="G76" s="121">
        <v>2.2999999999999998</v>
      </c>
      <c r="H76" s="121">
        <v>4.2</v>
      </c>
      <c r="I76" s="121">
        <v>3.1</v>
      </c>
      <c r="J76" s="121">
        <v>3.4</v>
      </c>
      <c r="K76" s="121">
        <v>4.5999999999999996</v>
      </c>
      <c r="L76" s="121">
        <v>4.8</v>
      </c>
      <c r="M76" s="121">
        <v>5.3</v>
      </c>
      <c r="N76" s="121">
        <v>3</v>
      </c>
      <c r="O76" s="121">
        <v>3.7</v>
      </c>
      <c r="P76" s="121">
        <v>4.5</v>
      </c>
      <c r="Q76" s="121">
        <v>4.5999999999999996</v>
      </c>
      <c r="R76" s="121">
        <v>5.7</v>
      </c>
      <c r="S76" s="121">
        <v>6.2</v>
      </c>
      <c r="T76" s="121">
        <v>6.1</v>
      </c>
      <c r="U76" s="121">
        <v>5.8</v>
      </c>
      <c r="V76" s="121">
        <v>5.8</v>
      </c>
      <c r="W76" s="121">
        <v>7.8</v>
      </c>
      <c r="X76" s="121">
        <v>7.1</v>
      </c>
      <c r="Y76" s="121">
        <v>7.1</v>
      </c>
      <c r="Z76" s="121">
        <v>11.9</v>
      </c>
      <c r="AA76" s="121">
        <v>1.9</v>
      </c>
      <c r="AB76" s="121">
        <v>2</v>
      </c>
      <c r="AC76" s="121">
        <v>4.0999999999999996</v>
      </c>
      <c r="AD76" s="121">
        <v>4.4000000000000004</v>
      </c>
      <c r="AE76" s="121">
        <v>4.9000000000000004</v>
      </c>
      <c r="AF76" s="121">
        <v>5.2</v>
      </c>
      <c r="AG76" s="121">
        <v>5.5</v>
      </c>
      <c r="AH76" s="121">
        <v>5.2</v>
      </c>
      <c r="AI76" s="121">
        <v>10.3</v>
      </c>
      <c r="AJ76" s="121">
        <v>5.2</v>
      </c>
      <c r="AK76" s="121" t="s">
        <v>6</v>
      </c>
      <c r="AL76" s="121">
        <v>5.4</v>
      </c>
      <c r="AM76" s="121">
        <v>6.2</v>
      </c>
      <c r="AN76" s="121">
        <v>5.5</v>
      </c>
      <c r="AO76" s="121">
        <v>5.9</v>
      </c>
      <c r="AP76" s="121">
        <v>5.3</v>
      </c>
      <c r="AQ76" s="121">
        <v>5.3</v>
      </c>
      <c r="AR76" s="121">
        <v>6.9</v>
      </c>
      <c r="AS76" s="121">
        <v>6</v>
      </c>
      <c r="AT76" s="121">
        <v>6.3</v>
      </c>
      <c r="AU76" s="121">
        <v>1.9</v>
      </c>
      <c r="AV76" s="121">
        <v>4.7</v>
      </c>
      <c r="AW76" s="121">
        <v>5.2</v>
      </c>
      <c r="AX76" s="121">
        <v>6</v>
      </c>
      <c r="AY76" s="121">
        <v>3.4</v>
      </c>
      <c r="AZ76" s="121">
        <v>3.2</v>
      </c>
      <c r="BA76" s="121">
        <v>3.9</v>
      </c>
      <c r="BB76" s="121">
        <v>3.5</v>
      </c>
      <c r="BC76" s="121">
        <v>3.9</v>
      </c>
      <c r="BD76" s="121">
        <v>3.6</v>
      </c>
      <c r="BE76" s="121">
        <v>4.8</v>
      </c>
      <c r="BF76" s="121">
        <v>5.4</v>
      </c>
      <c r="BG76" s="121">
        <v>5.8</v>
      </c>
      <c r="BH76" s="121">
        <v>6.4</v>
      </c>
      <c r="BI76" s="121">
        <v>6.5</v>
      </c>
      <c r="BJ76" s="121">
        <v>6.3</v>
      </c>
      <c r="BK76" s="121">
        <v>6.4</v>
      </c>
      <c r="BL76" s="121">
        <v>1.7</v>
      </c>
      <c r="BM76" s="121">
        <v>1.5</v>
      </c>
      <c r="BN76" s="121">
        <v>3.4</v>
      </c>
      <c r="BO76" s="121">
        <v>3.6</v>
      </c>
      <c r="BP76" s="121">
        <v>4</v>
      </c>
      <c r="BQ76" s="121">
        <v>3.6</v>
      </c>
      <c r="BR76" s="121">
        <v>3.6</v>
      </c>
      <c r="BS76" s="121">
        <v>3.3</v>
      </c>
      <c r="BT76" s="121">
        <v>3.9</v>
      </c>
      <c r="BU76" s="121">
        <v>4.5</v>
      </c>
      <c r="BV76" s="121">
        <v>4.5999999999999996</v>
      </c>
      <c r="BW76" s="121">
        <v>6.1</v>
      </c>
      <c r="BX76" s="121">
        <v>5.8</v>
      </c>
      <c r="BY76" s="121">
        <v>6.3</v>
      </c>
      <c r="BZ76" s="121">
        <v>6.9</v>
      </c>
      <c r="CA76" s="121">
        <v>6.4</v>
      </c>
      <c r="CB76" s="122">
        <v>6</v>
      </c>
      <c r="CC76" s="122">
        <v>3.1</v>
      </c>
      <c r="CD76" s="122">
        <v>3.4</v>
      </c>
      <c r="CE76" s="122">
        <v>119</v>
      </c>
      <c r="CF76" s="122">
        <v>3.2</v>
      </c>
      <c r="CG76" s="122">
        <v>3.1</v>
      </c>
      <c r="CH76" s="122">
        <v>3.3</v>
      </c>
      <c r="CI76" s="122">
        <v>3.2</v>
      </c>
      <c r="CJ76" s="122">
        <v>3.4</v>
      </c>
      <c r="CK76" s="122">
        <v>3.6</v>
      </c>
      <c r="CL76" s="121"/>
      <c r="CM76" s="121"/>
      <c r="CN76" s="121"/>
      <c r="CO76" s="121"/>
      <c r="CP76" s="121"/>
      <c r="CQ76" s="121"/>
      <c r="CR76" s="121"/>
      <c r="CS76" s="121"/>
      <c r="CT76" s="121"/>
      <c r="CU76" s="122">
        <v>6.81</v>
      </c>
      <c r="CV76" s="122">
        <v>5.5</v>
      </c>
      <c r="CW76" s="122">
        <v>1.86</v>
      </c>
      <c r="CX76" s="122">
        <v>3.11</v>
      </c>
      <c r="CY76" s="122">
        <v>2.98</v>
      </c>
      <c r="CZ76" s="122">
        <v>1.2</v>
      </c>
      <c r="DA76" s="122">
        <v>3.43</v>
      </c>
      <c r="DB76" s="122">
        <v>5.62</v>
      </c>
      <c r="DC76" s="122">
        <v>6.04</v>
      </c>
      <c r="DD76" s="122">
        <v>5.24</v>
      </c>
      <c r="DE76" s="122">
        <v>4.2300000000000004</v>
      </c>
      <c r="DF76" s="122">
        <v>5.75</v>
      </c>
      <c r="DG76" s="122">
        <v>5.55</v>
      </c>
      <c r="DH76" s="122">
        <v>6.52</v>
      </c>
      <c r="DI76" s="122">
        <v>6.38</v>
      </c>
      <c r="DJ76" s="122">
        <v>7.02</v>
      </c>
      <c r="DK76" s="122">
        <v>6.95</v>
      </c>
      <c r="DL76" s="122">
        <v>7.75</v>
      </c>
      <c r="DM76" s="122">
        <v>7.44</v>
      </c>
      <c r="DN76" s="122">
        <v>7.27</v>
      </c>
      <c r="DO76" s="122">
        <v>1.41</v>
      </c>
      <c r="DP76" s="122">
        <v>3.11</v>
      </c>
      <c r="DQ76" s="122">
        <v>5.78</v>
      </c>
      <c r="DR76" s="122">
        <v>5.84</v>
      </c>
      <c r="DS76" s="122">
        <v>5.48</v>
      </c>
      <c r="DT76" s="122">
        <v>5.87</v>
      </c>
      <c r="DU76" s="122">
        <v>4.91</v>
      </c>
      <c r="DV76" s="122">
        <v>5.3</v>
      </c>
      <c r="DW76" s="122">
        <v>6.52</v>
      </c>
      <c r="DX76" s="122">
        <v>6.76</v>
      </c>
      <c r="DY76" s="122">
        <v>7.86</v>
      </c>
      <c r="DZ76" s="122">
        <v>7.8</v>
      </c>
      <c r="EA76" s="122">
        <v>8.69</v>
      </c>
      <c r="EB76" s="111" t="s">
        <v>6</v>
      </c>
      <c r="EC76" s="111" t="s">
        <v>6</v>
      </c>
    </row>
    <row r="77" spans="1:134" s="55" customFormat="1" ht="15" x14ac:dyDescent="0.25">
      <c r="A77" s="91" t="s">
        <v>162</v>
      </c>
      <c r="B77" s="121" t="s">
        <v>13</v>
      </c>
      <c r="C77" s="121" t="s">
        <v>6</v>
      </c>
      <c r="D77" s="121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</v>
      </c>
      <c r="AU77" s="121" t="s">
        <v>6</v>
      </c>
      <c r="AV77" s="121" t="s">
        <v>6</v>
      </c>
      <c r="AW77" s="121" t="s">
        <v>6</v>
      </c>
      <c r="AX77" s="121" t="s">
        <v>6</v>
      </c>
      <c r="AY77" s="121" t="s">
        <v>6</v>
      </c>
      <c r="AZ77" s="121" t="s">
        <v>6</v>
      </c>
      <c r="BA77" s="121" t="s">
        <v>6</v>
      </c>
      <c r="BB77" s="121" t="s">
        <v>6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21" t="s">
        <v>6</v>
      </c>
      <c r="CA77" s="121" t="s">
        <v>6</v>
      </c>
      <c r="CB77" s="121" t="s">
        <v>61</v>
      </c>
      <c r="CC77" s="121" t="s">
        <v>61</v>
      </c>
      <c r="CD77" s="121" t="s">
        <v>61</v>
      </c>
      <c r="CE77" s="121" t="s">
        <v>61</v>
      </c>
      <c r="CF77" s="121" t="s">
        <v>61</v>
      </c>
      <c r="CG77" s="121" t="s">
        <v>61</v>
      </c>
      <c r="CH77" s="121" t="s">
        <v>6</v>
      </c>
      <c r="CI77" s="121" t="s">
        <v>61</v>
      </c>
      <c r="CJ77" s="121" t="s">
        <v>61</v>
      </c>
      <c r="CK77" s="121" t="s">
        <v>61</v>
      </c>
      <c r="CL77" s="121" t="s">
        <v>6</v>
      </c>
      <c r="CM77" s="121" t="s">
        <v>6</v>
      </c>
      <c r="CN77" s="121" t="s">
        <v>6</v>
      </c>
      <c r="CO77" s="121" t="s">
        <v>6</v>
      </c>
      <c r="CP77" s="121" t="s">
        <v>6</v>
      </c>
      <c r="CQ77" s="121" t="s">
        <v>6</v>
      </c>
      <c r="CR77" s="121" t="s">
        <v>6</v>
      </c>
      <c r="CS77" s="121" t="s">
        <v>6</v>
      </c>
      <c r="CT77" s="121" t="s">
        <v>6</v>
      </c>
      <c r="CU77" s="121" t="s">
        <v>6</v>
      </c>
      <c r="CV77" s="121" t="s">
        <v>6</v>
      </c>
      <c r="CW77" s="121" t="s">
        <v>6</v>
      </c>
      <c r="CX77" s="121" t="s">
        <v>6</v>
      </c>
      <c r="CY77" s="121" t="s">
        <v>6</v>
      </c>
      <c r="CZ77" s="121" t="s">
        <v>6</v>
      </c>
      <c r="DA77" s="121" t="s">
        <v>6</v>
      </c>
      <c r="DB77" s="121" t="s">
        <v>6</v>
      </c>
      <c r="DC77" s="121" t="s">
        <v>6</v>
      </c>
      <c r="DD77" s="121" t="s">
        <v>6</v>
      </c>
      <c r="DE77" s="121" t="s">
        <v>6</v>
      </c>
      <c r="DF77" s="121" t="s">
        <v>6</v>
      </c>
      <c r="DG77" s="121" t="s">
        <v>6</v>
      </c>
      <c r="DH77" s="121" t="s">
        <v>6</v>
      </c>
      <c r="DI77" s="121" t="s">
        <v>6</v>
      </c>
      <c r="DJ77" s="121" t="s">
        <v>6</v>
      </c>
      <c r="DK77" s="121" t="s">
        <v>6</v>
      </c>
      <c r="DL77" s="121" t="s">
        <v>6</v>
      </c>
      <c r="DM77" s="121" t="s">
        <v>6</v>
      </c>
      <c r="DN77" s="121" t="s">
        <v>6</v>
      </c>
      <c r="DO77" s="121" t="s">
        <v>6</v>
      </c>
      <c r="DP77" s="121" t="s">
        <v>6</v>
      </c>
      <c r="DQ77" s="121" t="s">
        <v>6</v>
      </c>
      <c r="DR77" s="121" t="s">
        <v>6</v>
      </c>
      <c r="DS77" s="121" t="s">
        <v>6</v>
      </c>
      <c r="DT77" s="121" t="s">
        <v>6</v>
      </c>
      <c r="DU77" s="121" t="s">
        <v>6</v>
      </c>
      <c r="DV77" s="121" t="s">
        <v>6</v>
      </c>
      <c r="DW77" s="121" t="s">
        <v>6</v>
      </c>
      <c r="DX77" s="121" t="s">
        <v>6</v>
      </c>
      <c r="DY77" s="121" t="s">
        <v>6</v>
      </c>
      <c r="DZ77" s="121" t="s">
        <v>6</v>
      </c>
      <c r="EA77" s="121" t="s">
        <v>6</v>
      </c>
      <c r="EB77" s="111" t="s">
        <v>6</v>
      </c>
      <c r="EC77" s="111" t="s">
        <v>6</v>
      </c>
    </row>
    <row r="78" spans="1:134" ht="15" x14ac:dyDescent="0.25">
      <c r="A78" s="91" t="s">
        <v>92</v>
      </c>
      <c r="B78" s="121" t="s">
        <v>13</v>
      </c>
      <c r="C78" s="121" t="s">
        <v>6</v>
      </c>
      <c r="D78" s="121"/>
      <c r="E78" s="121" t="s">
        <v>93</v>
      </c>
      <c r="F78" s="121" t="s">
        <v>93</v>
      </c>
      <c r="G78" s="121">
        <v>1.1E-4</v>
      </c>
      <c r="H78" s="121" t="s">
        <v>93</v>
      </c>
      <c r="I78" s="121" t="s">
        <v>93</v>
      </c>
      <c r="J78" s="121" t="s">
        <v>93</v>
      </c>
      <c r="K78" s="121" t="s">
        <v>93</v>
      </c>
      <c r="L78" s="121" t="s">
        <v>93</v>
      </c>
      <c r="M78" s="121" t="s">
        <v>93</v>
      </c>
      <c r="N78" s="121" t="s">
        <v>93</v>
      </c>
      <c r="O78" s="121" t="s">
        <v>93</v>
      </c>
      <c r="P78" s="121" t="s">
        <v>93</v>
      </c>
      <c r="Q78" s="121" t="s">
        <v>93</v>
      </c>
      <c r="R78" s="121" t="s">
        <v>93</v>
      </c>
      <c r="S78" s="121" t="s">
        <v>93</v>
      </c>
      <c r="T78" s="121" t="s">
        <v>93</v>
      </c>
      <c r="U78" s="121" t="s">
        <v>93</v>
      </c>
      <c r="V78" s="121" t="s">
        <v>93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>
        <v>2.0000000000000002E-5</v>
      </c>
      <c r="AB78" s="121">
        <v>8.0000000000000007E-5</v>
      </c>
      <c r="AC78" s="121" t="s">
        <v>68</v>
      </c>
      <c r="AD78" s="121" t="s">
        <v>68</v>
      </c>
      <c r="AE78" s="121" t="s">
        <v>68</v>
      </c>
      <c r="AF78" s="121" t="s">
        <v>68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</v>
      </c>
      <c r="AL78" s="121" t="s">
        <v>68</v>
      </c>
      <c r="AM78" s="121" t="s">
        <v>68</v>
      </c>
      <c r="AN78" s="121" t="s">
        <v>68</v>
      </c>
      <c r="AO78" s="121" t="s">
        <v>68</v>
      </c>
      <c r="AP78" s="121" t="s">
        <v>68</v>
      </c>
      <c r="AQ78" s="121" t="s">
        <v>68</v>
      </c>
      <c r="AR78" s="121" t="s">
        <v>68</v>
      </c>
      <c r="AS78" s="121" t="s">
        <v>68</v>
      </c>
      <c r="AT78" s="121" t="s">
        <v>68</v>
      </c>
      <c r="AU78" s="121">
        <v>3.0000000000000001E-5</v>
      </c>
      <c r="AV78" s="121">
        <v>1.0000000000000001E-5</v>
      </c>
      <c r="AW78" s="121" t="s">
        <v>68</v>
      </c>
      <c r="AX78" s="121" t="s">
        <v>93</v>
      </c>
      <c r="AY78" s="121">
        <v>2.0000000000000002E-5</v>
      </c>
      <c r="AZ78" s="121" t="s">
        <v>68</v>
      </c>
      <c r="BA78" s="121" t="s">
        <v>61</v>
      </c>
      <c r="BB78" s="121" t="s">
        <v>68</v>
      </c>
      <c r="BC78" s="121" t="s">
        <v>68</v>
      </c>
      <c r="BD78" s="121" t="s">
        <v>68</v>
      </c>
      <c r="BE78" s="121" t="s">
        <v>68</v>
      </c>
      <c r="BF78" s="121" t="s">
        <v>68</v>
      </c>
      <c r="BG78" s="121" t="s">
        <v>68</v>
      </c>
      <c r="BH78" s="121" t="s">
        <v>68</v>
      </c>
      <c r="BI78" s="121" t="s">
        <v>68</v>
      </c>
      <c r="BJ78" s="121" t="s">
        <v>68</v>
      </c>
      <c r="BK78" s="121" t="s">
        <v>68</v>
      </c>
      <c r="BL78" s="121" t="s">
        <v>68</v>
      </c>
      <c r="BM78" s="121" t="s">
        <v>68</v>
      </c>
      <c r="BN78" s="121" t="s">
        <v>68</v>
      </c>
      <c r="BO78" s="121" t="s">
        <v>68</v>
      </c>
      <c r="BP78" s="121" t="s">
        <v>68</v>
      </c>
      <c r="BQ78" s="121" t="s">
        <v>68</v>
      </c>
      <c r="BR78" s="121" t="s">
        <v>68</v>
      </c>
      <c r="BS78" s="121" t="s">
        <v>68</v>
      </c>
      <c r="BT78" s="121" t="s">
        <v>68</v>
      </c>
      <c r="BU78" s="121" t="s">
        <v>68</v>
      </c>
      <c r="BV78" s="121" t="s">
        <v>68</v>
      </c>
      <c r="BW78" s="121" t="s">
        <v>68</v>
      </c>
      <c r="BX78" s="121" t="s">
        <v>68</v>
      </c>
      <c r="BY78" s="121" t="s">
        <v>68</v>
      </c>
      <c r="BZ78" s="121" t="s">
        <v>68</v>
      </c>
      <c r="CA78" s="121" t="s">
        <v>68</v>
      </c>
      <c r="CB78" s="121" t="s">
        <v>68</v>
      </c>
      <c r="CC78" s="121" t="s">
        <v>68</v>
      </c>
      <c r="CD78" s="121" t="s">
        <v>68</v>
      </c>
      <c r="CE78" s="121" t="s">
        <v>68</v>
      </c>
      <c r="CF78" s="121" t="s">
        <v>68</v>
      </c>
      <c r="CG78" s="121" t="s">
        <v>68</v>
      </c>
      <c r="CH78" s="121" t="s">
        <v>93</v>
      </c>
      <c r="CI78" s="121" t="s">
        <v>68</v>
      </c>
      <c r="CJ78" s="121" t="s">
        <v>68</v>
      </c>
      <c r="CK78" s="121" t="s">
        <v>68</v>
      </c>
      <c r="CL78" s="174">
        <v>8.0000000000000007E-5</v>
      </c>
      <c r="CM78" s="174">
        <v>2.0000000000000002E-5</v>
      </c>
      <c r="CN78" s="121" t="s">
        <v>68</v>
      </c>
      <c r="CO78" s="121" t="s">
        <v>68</v>
      </c>
      <c r="CP78" s="121" t="s">
        <v>68</v>
      </c>
      <c r="CQ78" s="121" t="s">
        <v>68</v>
      </c>
      <c r="CR78" s="121" t="s">
        <v>68</v>
      </c>
      <c r="CS78" s="121" t="s">
        <v>68</v>
      </c>
      <c r="CT78" s="121" t="s">
        <v>68</v>
      </c>
      <c r="CU78" s="121" t="s">
        <v>226</v>
      </c>
      <c r="CV78" s="121" t="s">
        <v>226</v>
      </c>
      <c r="CW78" s="122">
        <v>3.4E-5</v>
      </c>
      <c r="CX78" s="122">
        <v>1.2999999999999999E-5</v>
      </c>
      <c r="CY78" s="122">
        <v>1.2999999999999999E-5</v>
      </c>
      <c r="CZ78" s="122">
        <v>4.8000000000000001E-5</v>
      </c>
      <c r="DA78" s="121" t="s">
        <v>226</v>
      </c>
      <c r="DB78" s="174">
        <v>1.5999999999999999E-5</v>
      </c>
      <c r="DC78" s="121" t="s">
        <v>226</v>
      </c>
      <c r="DD78" s="121" t="s">
        <v>226</v>
      </c>
      <c r="DE78" s="121" t="s">
        <v>226</v>
      </c>
      <c r="DF78" s="121" t="s">
        <v>226</v>
      </c>
      <c r="DG78" s="121" t="s">
        <v>226</v>
      </c>
      <c r="DH78" s="121" t="s">
        <v>226</v>
      </c>
      <c r="DI78" s="121" t="s">
        <v>226</v>
      </c>
      <c r="DJ78" s="121" t="s">
        <v>226</v>
      </c>
      <c r="DK78" s="121" t="s">
        <v>226</v>
      </c>
      <c r="DL78" s="121" t="s">
        <v>226</v>
      </c>
      <c r="DM78" s="121" t="s">
        <v>226</v>
      </c>
      <c r="DN78" s="121" t="s">
        <v>226</v>
      </c>
      <c r="DO78" s="122">
        <v>1.0000000000000001E-5</v>
      </c>
      <c r="DP78" s="121" t="s">
        <v>226</v>
      </c>
      <c r="DQ78" s="121" t="s">
        <v>226</v>
      </c>
      <c r="DR78" s="121" t="s">
        <v>226</v>
      </c>
      <c r="DS78" s="121" t="s">
        <v>226</v>
      </c>
      <c r="DT78" s="121" t="s">
        <v>226</v>
      </c>
      <c r="DU78" s="121" t="s">
        <v>226</v>
      </c>
      <c r="DV78" s="121" t="s">
        <v>226</v>
      </c>
      <c r="DW78" s="121" t="s">
        <v>226</v>
      </c>
      <c r="DX78" s="121" t="s">
        <v>226</v>
      </c>
      <c r="DY78" s="121" t="s">
        <v>226</v>
      </c>
      <c r="DZ78" s="121" t="s">
        <v>226</v>
      </c>
      <c r="EA78" s="121" t="s">
        <v>226</v>
      </c>
      <c r="EB78" s="111">
        <v>8.0000000000000004E-4</v>
      </c>
      <c r="EC78" s="111" t="s">
        <v>6</v>
      </c>
      <c r="ED78" s="55"/>
    </row>
    <row r="79" spans="1:134" s="55" customFormat="1" ht="15" x14ac:dyDescent="0.25">
      <c r="A79" s="91" t="s">
        <v>163</v>
      </c>
      <c r="B79" s="121" t="s">
        <v>13</v>
      </c>
      <c r="C79" s="121" t="s">
        <v>6</v>
      </c>
      <c r="D79" s="121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</v>
      </c>
      <c r="AU79" s="121" t="s">
        <v>6</v>
      </c>
      <c r="AV79" s="121" t="s">
        <v>6</v>
      </c>
      <c r="AW79" s="121" t="s">
        <v>6</v>
      </c>
      <c r="AX79" s="121" t="s">
        <v>6</v>
      </c>
      <c r="AY79" s="121" t="s">
        <v>6</v>
      </c>
      <c r="AZ79" s="121" t="s">
        <v>6</v>
      </c>
      <c r="BA79" s="121" t="s">
        <v>6</v>
      </c>
      <c r="BB79" s="121" t="s">
        <v>6</v>
      </c>
      <c r="BC79" s="121" t="s">
        <v>6</v>
      </c>
      <c r="BD79" s="121" t="s">
        <v>6</v>
      </c>
      <c r="BE79" s="121" t="s">
        <v>6</v>
      </c>
      <c r="BF79" s="121" t="s">
        <v>6</v>
      </c>
      <c r="BG79" s="121" t="s">
        <v>6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121" t="s">
        <v>6</v>
      </c>
      <c r="CA79" s="121" t="s">
        <v>6</v>
      </c>
      <c r="CB79" s="121" t="s">
        <v>63</v>
      </c>
      <c r="CC79" s="121" t="s">
        <v>63</v>
      </c>
      <c r="CD79" s="121" t="s">
        <v>63</v>
      </c>
      <c r="CE79" s="121" t="s">
        <v>63</v>
      </c>
      <c r="CF79" s="121" t="s">
        <v>63</v>
      </c>
      <c r="CG79" s="121" t="s">
        <v>63</v>
      </c>
      <c r="CH79" s="121" t="s">
        <v>6</v>
      </c>
      <c r="CI79" s="121" t="s">
        <v>63</v>
      </c>
      <c r="CJ79" s="121" t="s">
        <v>63</v>
      </c>
      <c r="CK79" s="121" t="s">
        <v>63</v>
      </c>
      <c r="CL79" s="122">
        <v>5.0000000000000001E-4</v>
      </c>
      <c r="CM79" s="122">
        <v>1.2999999999999999E-4</v>
      </c>
      <c r="CN79" s="174">
        <v>6.0000000000000002E-5</v>
      </c>
      <c r="CO79" s="174">
        <v>2.0000000000000002E-5</v>
      </c>
      <c r="CP79" s="174">
        <v>2.0000000000000002E-5</v>
      </c>
      <c r="CQ79" s="174">
        <v>2.0000000000000002E-5</v>
      </c>
      <c r="CR79" s="121" t="s">
        <v>68</v>
      </c>
      <c r="CS79" s="121" t="s">
        <v>68</v>
      </c>
      <c r="CT79" s="121" t="s">
        <v>68</v>
      </c>
      <c r="CU79" s="121" t="s">
        <v>6</v>
      </c>
      <c r="CV79" s="121" t="s">
        <v>6</v>
      </c>
      <c r="CW79" s="121" t="s">
        <v>6</v>
      </c>
      <c r="CX79" s="121" t="s">
        <v>6</v>
      </c>
      <c r="CY79" s="121" t="s">
        <v>6</v>
      </c>
      <c r="CZ79" s="121" t="s">
        <v>6</v>
      </c>
      <c r="DA79" s="121" t="s">
        <v>6</v>
      </c>
      <c r="DB79" s="121" t="s">
        <v>6</v>
      </c>
      <c r="DC79" s="121" t="s">
        <v>6</v>
      </c>
      <c r="DD79" s="121" t="s">
        <v>6</v>
      </c>
      <c r="DE79" s="121" t="s">
        <v>6</v>
      </c>
      <c r="DF79" s="121" t="s">
        <v>6</v>
      </c>
      <c r="DG79" s="121" t="s">
        <v>6</v>
      </c>
      <c r="DH79" s="121" t="s">
        <v>6</v>
      </c>
      <c r="DI79" s="121" t="s">
        <v>6</v>
      </c>
      <c r="DJ79" s="121" t="s">
        <v>6</v>
      </c>
      <c r="DK79" s="121" t="s">
        <v>6</v>
      </c>
      <c r="DL79" s="121" t="s">
        <v>6</v>
      </c>
      <c r="DM79" s="121" t="s">
        <v>6</v>
      </c>
      <c r="DN79" s="121" t="s">
        <v>6</v>
      </c>
      <c r="DO79" s="121" t="s">
        <v>6</v>
      </c>
      <c r="DP79" s="121" t="s">
        <v>6</v>
      </c>
      <c r="DQ79" s="121" t="s">
        <v>6</v>
      </c>
      <c r="DR79" s="121" t="s">
        <v>6</v>
      </c>
      <c r="DS79" s="121" t="s">
        <v>6</v>
      </c>
      <c r="DT79" s="121" t="s">
        <v>6</v>
      </c>
      <c r="DU79" s="121" t="s">
        <v>6</v>
      </c>
      <c r="DV79" s="121" t="s">
        <v>6</v>
      </c>
      <c r="DW79" s="121" t="s">
        <v>6</v>
      </c>
      <c r="DX79" s="121" t="s">
        <v>6</v>
      </c>
      <c r="DY79" s="121" t="s">
        <v>6</v>
      </c>
      <c r="DZ79" s="121" t="s">
        <v>6</v>
      </c>
      <c r="EA79" s="121" t="s">
        <v>6</v>
      </c>
      <c r="EB79" s="27" t="s">
        <v>6</v>
      </c>
      <c r="EC79" s="27" t="s">
        <v>6</v>
      </c>
    </row>
    <row r="80" spans="1:134" ht="15" x14ac:dyDescent="0.25">
      <c r="A80" s="91" t="s">
        <v>94</v>
      </c>
      <c r="B80" s="121" t="s">
        <v>13</v>
      </c>
      <c r="C80" s="121" t="s">
        <v>6</v>
      </c>
      <c r="D80" s="121"/>
      <c r="E80" s="121" t="s">
        <v>57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57</v>
      </c>
      <c r="R80" s="121" t="s">
        <v>57</v>
      </c>
      <c r="S80" s="121" t="s">
        <v>57</v>
      </c>
      <c r="T80" s="121" t="s">
        <v>57</v>
      </c>
      <c r="U80" s="121" t="s">
        <v>57</v>
      </c>
      <c r="V80" s="121" t="s">
        <v>57</v>
      </c>
      <c r="W80" s="121">
        <v>4.0000000000000002E-4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65</v>
      </c>
      <c r="AC80" s="121" t="s">
        <v>61</v>
      </c>
      <c r="AD80" s="121" t="s">
        <v>61</v>
      </c>
      <c r="AE80" s="121" t="s">
        <v>61</v>
      </c>
      <c r="AF80" s="121" t="s">
        <v>61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61</v>
      </c>
      <c r="AV80" s="121" t="s">
        <v>61</v>
      </c>
      <c r="AW80" s="121" t="s">
        <v>61</v>
      </c>
      <c r="AX80" s="121" t="s">
        <v>65</v>
      </c>
      <c r="AY80" s="121" t="s">
        <v>61</v>
      </c>
      <c r="AZ80" s="121" t="s">
        <v>61</v>
      </c>
      <c r="BA80" s="121" t="s">
        <v>57</v>
      </c>
      <c r="BB80" s="121" t="s">
        <v>61</v>
      </c>
      <c r="BC80" s="121" t="s">
        <v>61</v>
      </c>
      <c r="BD80" s="121" t="s">
        <v>61</v>
      </c>
      <c r="BE80" s="121" t="s">
        <v>61</v>
      </c>
      <c r="BF80" s="121" t="s">
        <v>61</v>
      </c>
      <c r="BG80" s="121" t="s">
        <v>61</v>
      </c>
      <c r="BH80" s="121" t="s">
        <v>61</v>
      </c>
      <c r="BI80" s="121">
        <v>2.0000000000000001E-4</v>
      </c>
      <c r="BJ80" s="121" t="s">
        <v>61</v>
      </c>
      <c r="BK80" s="121">
        <v>2.0000000000000001E-4</v>
      </c>
      <c r="BL80" s="121" t="s">
        <v>61</v>
      </c>
      <c r="BM80" s="121" t="s">
        <v>61</v>
      </c>
      <c r="BN80" s="121" t="s">
        <v>61</v>
      </c>
      <c r="BO80" s="121" t="s">
        <v>61</v>
      </c>
      <c r="BP80" s="121" t="s">
        <v>61</v>
      </c>
      <c r="BQ80" s="121" t="s">
        <v>61</v>
      </c>
      <c r="BR80" s="121" t="s">
        <v>61</v>
      </c>
      <c r="BS80" s="121" t="s">
        <v>61</v>
      </c>
      <c r="BT80" s="121" t="s">
        <v>61</v>
      </c>
      <c r="BU80" s="121">
        <v>1E-4</v>
      </c>
      <c r="BV80" s="121" t="s">
        <v>61</v>
      </c>
      <c r="BW80" s="121" t="s">
        <v>61</v>
      </c>
      <c r="BX80" s="121" t="s">
        <v>61</v>
      </c>
      <c r="BY80" s="121" t="s">
        <v>61</v>
      </c>
      <c r="BZ80" s="121" t="s">
        <v>61</v>
      </c>
      <c r="CA80" s="121" t="s">
        <v>61</v>
      </c>
      <c r="CB80" s="121" t="s">
        <v>61</v>
      </c>
      <c r="CC80" s="121" t="s">
        <v>61</v>
      </c>
      <c r="CD80" s="121" t="s">
        <v>61</v>
      </c>
      <c r="CE80" s="121" t="s">
        <v>61</v>
      </c>
      <c r="CF80" s="121" t="s">
        <v>61</v>
      </c>
      <c r="CG80" s="121" t="s">
        <v>61</v>
      </c>
      <c r="CH80" s="121" t="s">
        <v>57</v>
      </c>
      <c r="CI80" s="121" t="s">
        <v>61</v>
      </c>
      <c r="CJ80" s="121" t="s">
        <v>61</v>
      </c>
      <c r="CK80" s="121" t="s">
        <v>61</v>
      </c>
      <c r="CL80" s="122">
        <v>1E-4</v>
      </c>
      <c r="CM80" s="121" t="s">
        <v>61</v>
      </c>
      <c r="CN80" s="122">
        <v>2.0000000000000001E-4</v>
      </c>
      <c r="CO80" s="122">
        <v>2.0000000000000001E-4</v>
      </c>
      <c r="CP80" s="121" t="s">
        <v>61</v>
      </c>
      <c r="CQ80" s="121" t="s">
        <v>61</v>
      </c>
      <c r="CR80" s="121" t="s">
        <v>61</v>
      </c>
      <c r="CS80" s="121" t="s">
        <v>61</v>
      </c>
      <c r="CT80" s="121" t="s">
        <v>61</v>
      </c>
      <c r="CU80" s="121" t="s">
        <v>69</v>
      </c>
      <c r="CV80" s="121" t="s">
        <v>69</v>
      </c>
      <c r="CW80" s="121" t="s">
        <v>69</v>
      </c>
      <c r="CX80" s="121" t="s">
        <v>69</v>
      </c>
      <c r="CY80" s="121" t="s">
        <v>69</v>
      </c>
      <c r="CZ80" s="121" t="s">
        <v>69</v>
      </c>
      <c r="DA80" s="121" t="s">
        <v>69</v>
      </c>
      <c r="DB80" s="121" t="s">
        <v>69</v>
      </c>
      <c r="DC80" s="121" t="s">
        <v>69</v>
      </c>
      <c r="DD80" s="121" t="s">
        <v>69</v>
      </c>
      <c r="DE80" s="121" t="s">
        <v>69</v>
      </c>
      <c r="DF80" s="121" t="s">
        <v>69</v>
      </c>
      <c r="DG80" s="121" t="s">
        <v>69</v>
      </c>
      <c r="DH80" s="121" t="s">
        <v>69</v>
      </c>
      <c r="DI80" s="121" t="s">
        <v>69</v>
      </c>
      <c r="DJ80" s="121" t="s">
        <v>69</v>
      </c>
      <c r="DK80" s="121" t="s">
        <v>69</v>
      </c>
      <c r="DL80" s="121" t="s">
        <v>69</v>
      </c>
      <c r="DM80" s="121" t="s">
        <v>69</v>
      </c>
      <c r="DN80" s="121" t="s">
        <v>69</v>
      </c>
      <c r="DO80" s="121" t="s">
        <v>69</v>
      </c>
      <c r="DP80" s="121" t="s">
        <v>69</v>
      </c>
      <c r="DQ80" s="121" t="s">
        <v>69</v>
      </c>
      <c r="DR80" s="121" t="s">
        <v>69</v>
      </c>
      <c r="DS80" s="121" t="s">
        <v>69</v>
      </c>
      <c r="DT80" s="121" t="s">
        <v>69</v>
      </c>
      <c r="DU80" s="121" t="s">
        <v>69</v>
      </c>
      <c r="DV80" s="121" t="s">
        <v>69</v>
      </c>
      <c r="DW80" s="121" t="s">
        <v>69</v>
      </c>
      <c r="DX80" s="121" t="s">
        <v>69</v>
      </c>
      <c r="DY80" s="121" t="s">
        <v>69</v>
      </c>
      <c r="DZ80" s="121" t="s">
        <v>69</v>
      </c>
      <c r="EA80" s="121" t="s">
        <v>69</v>
      </c>
      <c r="EB80" s="111" t="s">
        <v>6</v>
      </c>
      <c r="EC80" s="111" t="s">
        <v>6</v>
      </c>
    </row>
    <row r="81" spans="1:134" ht="15" x14ac:dyDescent="0.25">
      <c r="A81" s="91" t="s">
        <v>95</v>
      </c>
      <c r="B81" s="121" t="s">
        <v>13</v>
      </c>
      <c r="C81" s="121" t="s">
        <v>6</v>
      </c>
      <c r="D81" s="121"/>
      <c r="E81" s="121">
        <v>1.1999999999999999E-3</v>
      </c>
      <c r="F81" s="121">
        <v>3.8E-3</v>
      </c>
      <c r="G81" s="121">
        <v>0.189</v>
      </c>
      <c r="H81" s="121">
        <v>1.2999999999999999E-3</v>
      </c>
      <c r="I81" s="121">
        <v>3.8999999999999998E-3</v>
      </c>
      <c r="J81" s="121">
        <v>1.5E-3</v>
      </c>
      <c r="K81" s="121">
        <v>1.1000000000000001E-3</v>
      </c>
      <c r="L81" s="121">
        <v>1.5E-3</v>
      </c>
      <c r="M81" s="121">
        <v>1.1000000000000001E-3</v>
      </c>
      <c r="N81" s="121">
        <v>9.5999999999999992E-3</v>
      </c>
      <c r="O81" s="121">
        <v>5.1000000000000004E-3</v>
      </c>
      <c r="P81" s="121">
        <v>2.5999999999999999E-3</v>
      </c>
      <c r="Q81" s="121">
        <v>8.0000000000000004E-4</v>
      </c>
      <c r="R81" s="121">
        <v>8.9999999999999998E-4</v>
      </c>
      <c r="S81" s="121">
        <v>6.9999999999999999E-4</v>
      </c>
      <c r="T81" s="121">
        <v>8.0000000000000004E-4</v>
      </c>
      <c r="U81" s="121" t="s">
        <v>65</v>
      </c>
      <c r="V81" s="121">
        <v>6.9999999999999999E-4</v>
      </c>
      <c r="W81" s="121">
        <v>1.2999999999999999E-3</v>
      </c>
      <c r="X81" s="121">
        <v>6.9999999999999999E-4</v>
      </c>
      <c r="Y81" s="121">
        <v>1.2999999999999999E-3</v>
      </c>
      <c r="Z81" s="121">
        <v>1.8E-3</v>
      </c>
      <c r="AA81" s="121">
        <v>4.5199999999999997E-2</v>
      </c>
      <c r="AB81" s="121">
        <v>0.22600000000000001</v>
      </c>
      <c r="AC81" s="121">
        <v>1.2999999999999999E-3</v>
      </c>
      <c r="AD81" s="121">
        <v>6.9999999999999999E-4</v>
      </c>
      <c r="AE81" s="121">
        <v>2.9999999999999997E-4</v>
      </c>
      <c r="AF81" s="121">
        <v>5.0000000000000001E-4</v>
      </c>
      <c r="AG81" s="121" t="s">
        <v>63</v>
      </c>
      <c r="AH81" s="121" t="s">
        <v>63</v>
      </c>
      <c r="AI81" s="121">
        <v>3.2000000000000002E-3</v>
      </c>
      <c r="AJ81" s="121" t="s">
        <v>63</v>
      </c>
      <c r="AK81" s="121" t="s">
        <v>6</v>
      </c>
      <c r="AL81" s="121"/>
      <c r="AM81" s="121" t="s">
        <v>96</v>
      </c>
      <c r="AN81" s="121" t="s">
        <v>57</v>
      </c>
      <c r="AO81" s="121" t="s">
        <v>57</v>
      </c>
      <c r="AP81" s="121" t="s">
        <v>57</v>
      </c>
      <c r="AQ81" s="121">
        <v>4.0000000000000001E-3</v>
      </c>
      <c r="AR81" s="121" t="s">
        <v>57</v>
      </c>
      <c r="AS81" s="121" t="s">
        <v>57</v>
      </c>
      <c r="AT81" s="121" t="s">
        <v>57</v>
      </c>
      <c r="AU81" s="121">
        <v>0.122</v>
      </c>
      <c r="AV81" s="121">
        <v>3.4000000000000002E-2</v>
      </c>
      <c r="AW81" s="121" t="s">
        <v>61</v>
      </c>
      <c r="AX81" s="121">
        <v>0.57199999999999995</v>
      </c>
      <c r="AY81" s="121">
        <v>4.2000000000000003E-2</v>
      </c>
      <c r="AZ81" s="121">
        <v>1E-3</v>
      </c>
      <c r="BA81" s="121">
        <v>4.0000000000000001E-3</v>
      </c>
      <c r="BB81" s="121">
        <v>1.0999999999999999E-2</v>
      </c>
      <c r="BC81" s="121">
        <v>3.0000000000000001E-3</v>
      </c>
      <c r="BD81" s="121" t="s">
        <v>57</v>
      </c>
      <c r="BE81" s="121" t="s">
        <v>57</v>
      </c>
      <c r="BF81" s="121" t="s">
        <v>57</v>
      </c>
      <c r="BG81" s="121">
        <v>3.0000000000000001E-3</v>
      </c>
      <c r="BH81" s="121" t="s">
        <v>57</v>
      </c>
      <c r="BI81" s="121">
        <v>1E-3</v>
      </c>
      <c r="BJ81" s="121" t="s">
        <v>57</v>
      </c>
      <c r="BK81" s="121">
        <v>2E-3</v>
      </c>
      <c r="BL81" s="121">
        <v>1.4E-2</v>
      </c>
      <c r="BM81" s="121">
        <v>0.01</v>
      </c>
      <c r="BN81" s="121">
        <v>1E-3</v>
      </c>
      <c r="BO81" s="121">
        <v>2E-3</v>
      </c>
      <c r="BP81" s="121">
        <v>1E-3</v>
      </c>
      <c r="BQ81" s="121">
        <v>4.0000000000000001E-3</v>
      </c>
      <c r="BR81" s="121">
        <v>3.0000000000000001E-3</v>
      </c>
      <c r="BS81" s="121">
        <v>4.0000000000000001E-3</v>
      </c>
      <c r="BT81" s="121">
        <v>1E-3</v>
      </c>
      <c r="BU81" s="121" t="s">
        <v>57</v>
      </c>
      <c r="BV81" s="121" t="s">
        <v>57</v>
      </c>
      <c r="BW81" s="121" t="s">
        <v>96</v>
      </c>
      <c r="BX81" s="121" t="s">
        <v>57</v>
      </c>
      <c r="BY81" s="121" t="s">
        <v>57</v>
      </c>
      <c r="BZ81" s="121" t="s">
        <v>57</v>
      </c>
      <c r="CA81" s="121" t="s">
        <v>57</v>
      </c>
      <c r="CB81" s="122">
        <v>2E-3</v>
      </c>
      <c r="CC81" s="122">
        <v>6.0000000000000001E-3</v>
      </c>
      <c r="CD81" s="122">
        <v>5.0000000000000001E-3</v>
      </c>
      <c r="CE81" s="122">
        <v>9.5000000000000001E-2</v>
      </c>
      <c r="CF81" s="122">
        <v>3.0000000000000001E-3</v>
      </c>
      <c r="CG81" s="122">
        <v>1E-3</v>
      </c>
      <c r="CH81" s="122">
        <v>3.3999999999999998E-3</v>
      </c>
      <c r="CI81" s="122">
        <v>2E-3</v>
      </c>
      <c r="CJ81" s="121" t="s">
        <v>57</v>
      </c>
      <c r="CK81" s="121" t="s">
        <v>96</v>
      </c>
      <c r="CL81" s="122">
        <v>0.22700000000000001</v>
      </c>
      <c r="CM81" s="122">
        <v>6.4600000000000005E-2</v>
      </c>
      <c r="CN81" s="122">
        <v>4.6199999999999998E-2</v>
      </c>
      <c r="CO81" s="122">
        <v>3.5000000000000003E-2</v>
      </c>
      <c r="CP81" s="122">
        <v>2.8E-3</v>
      </c>
      <c r="CQ81" s="122">
        <v>2E-3</v>
      </c>
      <c r="CR81" s="122">
        <v>5.9999999999999995E-4</v>
      </c>
      <c r="CS81" s="121" t="s">
        <v>65</v>
      </c>
      <c r="CT81" s="121" t="s">
        <v>65</v>
      </c>
      <c r="CU81" s="121" t="s">
        <v>42</v>
      </c>
      <c r="CV81" s="121" t="s">
        <v>42</v>
      </c>
      <c r="CW81" s="122">
        <v>0.127</v>
      </c>
      <c r="CX81" s="122">
        <v>0.04</v>
      </c>
      <c r="CY81" s="122">
        <v>3.5999999999999997E-2</v>
      </c>
      <c r="CZ81" s="122">
        <v>0.121</v>
      </c>
      <c r="DA81" s="122">
        <v>1.0999999999999999E-2</v>
      </c>
      <c r="DB81" s="122">
        <v>3.7999999999999999E-2</v>
      </c>
      <c r="DC81" s="121" t="s">
        <v>42</v>
      </c>
      <c r="DD81" s="121" t="s">
        <v>42</v>
      </c>
      <c r="DE81" s="121" t="s">
        <v>42</v>
      </c>
      <c r="DF81" s="121" t="s">
        <v>42</v>
      </c>
      <c r="DG81" s="121" t="s">
        <v>42</v>
      </c>
      <c r="DH81" s="121" t="s">
        <v>42</v>
      </c>
      <c r="DI81" s="121" t="s">
        <v>42</v>
      </c>
      <c r="DJ81" s="121" t="s">
        <v>42</v>
      </c>
      <c r="DK81" s="121" t="s">
        <v>42</v>
      </c>
      <c r="DL81" s="121" t="s">
        <v>42</v>
      </c>
      <c r="DM81" s="121" t="s">
        <v>42</v>
      </c>
      <c r="DN81" s="121" t="s">
        <v>42</v>
      </c>
      <c r="DO81" s="122">
        <v>2.7E-2</v>
      </c>
      <c r="DP81" s="121" t="s">
        <v>42</v>
      </c>
      <c r="DQ81" s="121" t="s">
        <v>42</v>
      </c>
      <c r="DR81" s="121" t="s">
        <v>42</v>
      </c>
      <c r="DS81" s="121" t="s">
        <v>42</v>
      </c>
      <c r="DT81" s="121" t="s">
        <v>42</v>
      </c>
      <c r="DU81" s="121" t="s">
        <v>42</v>
      </c>
      <c r="DV81" s="121" t="s">
        <v>42</v>
      </c>
      <c r="DW81" s="121" t="s">
        <v>42</v>
      </c>
      <c r="DX81" s="121" t="s">
        <v>42</v>
      </c>
      <c r="DY81" s="121" t="s">
        <v>42</v>
      </c>
      <c r="DZ81" s="121" t="s">
        <v>42</v>
      </c>
      <c r="EA81" s="121" t="s">
        <v>42</v>
      </c>
      <c r="EB81" s="111" t="s">
        <v>6</v>
      </c>
      <c r="EC81" s="111" t="s">
        <v>6</v>
      </c>
    </row>
    <row r="82" spans="1:134" ht="15" x14ac:dyDescent="0.25">
      <c r="A82" s="91" t="s">
        <v>97</v>
      </c>
      <c r="B82" s="121" t="s">
        <v>13</v>
      </c>
      <c r="C82" s="121" t="s">
        <v>6</v>
      </c>
      <c r="D82" s="121"/>
      <c r="E82" s="121">
        <v>1.6000000000000001E-3</v>
      </c>
      <c r="F82" s="121" t="s">
        <v>65</v>
      </c>
      <c r="G82" s="121">
        <v>1.1000000000000001E-3</v>
      </c>
      <c r="H82" s="121">
        <v>5.9999999999999995E-4</v>
      </c>
      <c r="I82" s="121" t="s">
        <v>65</v>
      </c>
      <c r="J82" s="121" t="s">
        <v>65</v>
      </c>
      <c r="K82" s="121" t="s">
        <v>65</v>
      </c>
      <c r="L82" s="121" t="s">
        <v>65</v>
      </c>
      <c r="M82" s="121">
        <v>5.9999999999999995E-4</v>
      </c>
      <c r="N82" s="121" t="s">
        <v>65</v>
      </c>
      <c r="O82" s="121" t="s">
        <v>65</v>
      </c>
      <c r="P82" s="121" t="s">
        <v>65</v>
      </c>
      <c r="Q82" s="121" t="s">
        <v>65</v>
      </c>
      <c r="R82" s="121">
        <v>5.9999999999999995E-4</v>
      </c>
      <c r="S82" s="121">
        <v>5.9999999999999995E-4</v>
      </c>
      <c r="T82" s="121">
        <v>5.9999999999999995E-4</v>
      </c>
      <c r="U82" s="121">
        <v>5.9999999999999995E-4</v>
      </c>
      <c r="V82" s="121" t="s">
        <v>65</v>
      </c>
      <c r="W82" s="121" t="s">
        <v>63</v>
      </c>
      <c r="X82" s="121" t="s">
        <v>63</v>
      </c>
      <c r="Y82" s="121">
        <v>5.9999999999999995E-4</v>
      </c>
      <c r="Z82" s="121">
        <v>6.9999999999999999E-4</v>
      </c>
      <c r="AA82" s="121">
        <v>6.9999999999999999E-4</v>
      </c>
      <c r="AB82" s="121" t="s">
        <v>50</v>
      </c>
      <c r="AC82" s="121" t="s">
        <v>63</v>
      </c>
      <c r="AD82" s="121" t="s">
        <v>63</v>
      </c>
      <c r="AE82" s="121">
        <v>5.0000000000000001E-4</v>
      </c>
      <c r="AF82" s="121">
        <v>5.0000000000000001E-4</v>
      </c>
      <c r="AG82" s="121">
        <v>5.0000000000000001E-4</v>
      </c>
      <c r="AH82" s="121">
        <v>6.9999999999999999E-4</v>
      </c>
      <c r="AI82" s="121">
        <v>5.0000000000000001E-4</v>
      </c>
      <c r="AJ82" s="121">
        <v>5.9999999999999995E-4</v>
      </c>
      <c r="AK82" s="121" t="s">
        <v>6</v>
      </c>
      <c r="AL82" s="121">
        <v>5.9999999999999995E-4</v>
      </c>
      <c r="AM82" s="121">
        <v>6.9999999999999999E-4</v>
      </c>
      <c r="AN82" s="121">
        <v>6.9999999999999999E-4</v>
      </c>
      <c r="AO82" s="121" t="s">
        <v>63</v>
      </c>
      <c r="AP82" s="121" t="s">
        <v>63</v>
      </c>
      <c r="AQ82" s="121">
        <v>5.0000000000000001E-4</v>
      </c>
      <c r="AR82" s="121">
        <v>4.0000000000000002E-4</v>
      </c>
      <c r="AS82" s="121">
        <v>4.0000000000000002E-4</v>
      </c>
      <c r="AT82" s="121">
        <v>4.0000000000000002E-4</v>
      </c>
      <c r="AU82" s="121">
        <v>1.1000000000000001E-3</v>
      </c>
      <c r="AV82" s="121">
        <v>6.9999999999999999E-4</v>
      </c>
      <c r="AW82" s="121">
        <v>2E-3</v>
      </c>
      <c r="AX82" s="121">
        <v>4.0000000000000001E-3</v>
      </c>
      <c r="AY82" s="121">
        <v>4.0000000000000002E-4</v>
      </c>
      <c r="AZ82" s="121" t="s">
        <v>63</v>
      </c>
      <c r="BA82" s="121" t="s">
        <v>51</v>
      </c>
      <c r="BB82" s="121" t="s">
        <v>63</v>
      </c>
      <c r="BC82" s="121" t="s">
        <v>63</v>
      </c>
      <c r="BD82" s="121" t="s">
        <v>63</v>
      </c>
      <c r="BE82" s="121">
        <v>5.0000000000000001E-4</v>
      </c>
      <c r="BF82" s="121">
        <v>5.0000000000000001E-4</v>
      </c>
      <c r="BG82" s="121">
        <v>6.9999999999999999E-4</v>
      </c>
      <c r="BH82" s="121">
        <v>5.9999999999999995E-4</v>
      </c>
      <c r="BI82" s="121">
        <v>6.9999999999999999E-4</v>
      </c>
      <c r="BJ82" s="121">
        <v>6.9999999999999999E-4</v>
      </c>
      <c r="BK82" s="121">
        <v>8.0000000000000004E-4</v>
      </c>
      <c r="BL82" s="121" t="s">
        <v>63</v>
      </c>
      <c r="BM82" s="121" t="s">
        <v>63</v>
      </c>
      <c r="BN82" s="121" t="s">
        <v>63</v>
      </c>
      <c r="BO82" s="121" t="s">
        <v>63</v>
      </c>
      <c r="BP82" s="121" t="s">
        <v>63</v>
      </c>
      <c r="BQ82" s="121" t="s">
        <v>63</v>
      </c>
      <c r="BR82" s="121" t="s">
        <v>63</v>
      </c>
      <c r="BS82" s="121" t="s">
        <v>63</v>
      </c>
      <c r="BT82" s="121" t="s">
        <v>63</v>
      </c>
      <c r="BU82" s="121">
        <v>5.0000000000000001E-4</v>
      </c>
      <c r="BV82" s="121">
        <v>5.9999999999999995E-4</v>
      </c>
      <c r="BW82" s="121">
        <v>6.9999999999999999E-4</v>
      </c>
      <c r="BX82" s="121">
        <v>6.9999999999999999E-4</v>
      </c>
      <c r="BY82" s="121">
        <v>8.0000000000000004E-4</v>
      </c>
      <c r="BZ82" s="121">
        <v>6.9999999999999999E-4</v>
      </c>
      <c r="CA82" s="121">
        <v>6.9999999999999999E-4</v>
      </c>
      <c r="CB82" s="122">
        <v>8.9999999999999998E-4</v>
      </c>
      <c r="CC82" s="121" t="s">
        <v>63</v>
      </c>
      <c r="CD82" s="122">
        <v>5.0000000000000001E-4</v>
      </c>
      <c r="CE82" s="121" t="s">
        <v>63</v>
      </c>
      <c r="CF82" s="121" t="s">
        <v>63</v>
      </c>
      <c r="CG82" s="121" t="s">
        <v>63</v>
      </c>
      <c r="CH82" s="121" t="s">
        <v>65</v>
      </c>
      <c r="CI82" s="121" t="s">
        <v>63</v>
      </c>
      <c r="CJ82" s="121" t="s">
        <v>63</v>
      </c>
      <c r="CK82" s="121" t="s">
        <v>63</v>
      </c>
      <c r="CL82" s="122">
        <v>1.7799999999999999E-3</v>
      </c>
      <c r="CM82" s="122">
        <v>6.4999999999999997E-4</v>
      </c>
      <c r="CN82" s="122">
        <v>6.3000000000000003E-4</v>
      </c>
      <c r="CO82" s="122">
        <v>6.8000000000000005E-4</v>
      </c>
      <c r="CP82" s="122">
        <v>6.7000000000000002E-4</v>
      </c>
      <c r="CQ82" s="122">
        <v>7.6000000000000004E-4</v>
      </c>
      <c r="CR82" s="122">
        <v>7.7999999999999999E-4</v>
      </c>
      <c r="CS82" s="122">
        <v>8.4999999999999995E-4</v>
      </c>
      <c r="CT82" s="122">
        <v>7.6999999999999996E-4</v>
      </c>
      <c r="CU82" s="122">
        <v>8.8999999999999995E-4</v>
      </c>
      <c r="CV82" s="122">
        <v>6.9200000000000002E-4</v>
      </c>
      <c r="CW82" s="122">
        <v>7.1599999999999995E-4</v>
      </c>
      <c r="CX82" s="122">
        <v>5.5000000000000003E-4</v>
      </c>
      <c r="CY82" s="122">
        <v>5.1599999999999997E-4</v>
      </c>
      <c r="CZ82" s="122">
        <v>9.8400000000000007E-4</v>
      </c>
      <c r="DA82" s="122">
        <v>4.5600000000000003E-4</v>
      </c>
      <c r="DB82" s="122">
        <v>7.7999999999999999E-4</v>
      </c>
      <c r="DC82" s="122">
        <v>6.0999999999999997E-4</v>
      </c>
      <c r="DD82" s="122">
        <v>5.0699999999999996E-4</v>
      </c>
      <c r="DE82" s="122">
        <v>3.5799999999999997E-4</v>
      </c>
      <c r="DF82" s="122">
        <v>5.4199999999999995E-4</v>
      </c>
      <c r="DG82" s="122">
        <v>5.1699999999999999E-4</v>
      </c>
      <c r="DH82" s="122">
        <v>6.2600000000000004E-4</v>
      </c>
      <c r="DI82" s="122">
        <v>5.7600000000000001E-4</v>
      </c>
      <c r="DJ82" s="122">
        <v>6.2200000000000005E-4</v>
      </c>
      <c r="DK82" s="122">
        <v>5.4799999999999998E-4</v>
      </c>
      <c r="DL82" s="122">
        <v>5.0699999999999996E-4</v>
      </c>
      <c r="DM82" s="122">
        <v>6.6200000000000005E-4</v>
      </c>
      <c r="DN82" s="122">
        <v>6.5499999999999998E-4</v>
      </c>
      <c r="DO82" s="122">
        <v>3.2000000000000003E-4</v>
      </c>
      <c r="DP82" s="122">
        <v>3.0499999999999999E-4</v>
      </c>
      <c r="DQ82" s="122">
        <v>5.53E-4</v>
      </c>
      <c r="DR82" s="122">
        <v>5.5800000000000001E-4</v>
      </c>
      <c r="DS82" s="122">
        <v>5.3600000000000002E-4</v>
      </c>
      <c r="DT82" s="122">
        <v>4.7100000000000001E-4</v>
      </c>
      <c r="DU82" s="122">
        <v>3.4699999999999998E-4</v>
      </c>
      <c r="DV82" s="122">
        <v>4.4200000000000001E-4</v>
      </c>
      <c r="DW82" s="122">
        <v>5.7399999999999997E-4</v>
      </c>
      <c r="DX82" s="122">
        <v>6.5700000000000003E-4</v>
      </c>
      <c r="DY82" s="122">
        <v>4.9700000000000005E-4</v>
      </c>
      <c r="DZ82" s="122">
        <v>5.5999999999999995E-4</v>
      </c>
      <c r="EA82" s="122">
        <v>5.9599999999999996E-4</v>
      </c>
      <c r="EB82" s="111">
        <v>1.4999999999999999E-2</v>
      </c>
      <c r="EC82" s="111" t="s">
        <v>6</v>
      </c>
      <c r="ED82" s="55"/>
    </row>
    <row r="83" spans="1:134" ht="15" x14ac:dyDescent="0.25">
      <c r="A83" s="91" t="s">
        <v>98</v>
      </c>
      <c r="B83" s="121" t="s">
        <v>13</v>
      </c>
      <c r="C83" s="121" t="s">
        <v>6</v>
      </c>
      <c r="D83" s="121"/>
      <c r="E83" s="121">
        <v>2.9999999999999997E-4</v>
      </c>
      <c r="F83" s="121">
        <v>5.9999999999999995E-4</v>
      </c>
      <c r="G83" s="121">
        <v>1.5599999999999999E-2</v>
      </c>
      <c r="H83" s="121">
        <v>5.0000000000000001E-4</v>
      </c>
      <c r="I83" s="121">
        <v>6.9999999999999999E-4</v>
      </c>
      <c r="J83" s="121">
        <v>5.0000000000000001E-4</v>
      </c>
      <c r="K83" s="121">
        <v>2.9999999999999997E-4</v>
      </c>
      <c r="L83" s="121">
        <v>4.0000000000000002E-4</v>
      </c>
      <c r="M83" s="121">
        <v>2.9999999999999997E-4</v>
      </c>
      <c r="N83" s="121">
        <v>1.2999999999999999E-3</v>
      </c>
      <c r="O83" s="121">
        <v>8.0000000000000004E-4</v>
      </c>
      <c r="P83" s="121">
        <v>5.0000000000000001E-4</v>
      </c>
      <c r="Q83" s="121">
        <v>4.0000000000000002E-4</v>
      </c>
      <c r="R83" s="121">
        <v>5.0000000000000001E-4</v>
      </c>
      <c r="S83" s="121">
        <v>2.9999999999999997E-4</v>
      </c>
      <c r="T83" s="121">
        <v>2.9999999999999997E-4</v>
      </c>
      <c r="U83" s="121">
        <v>2.0000000000000001E-4</v>
      </c>
      <c r="V83" s="121">
        <v>2.0000000000000001E-4</v>
      </c>
      <c r="W83" s="121">
        <v>2.3000000000000001E-4</v>
      </c>
      <c r="X83" s="121">
        <v>2.4000000000000001E-4</v>
      </c>
      <c r="Y83" s="121">
        <v>1.8000000000000001E-4</v>
      </c>
      <c r="Z83" s="121">
        <v>1.7000000000000001E-4</v>
      </c>
      <c r="AA83" s="121">
        <v>4.1599999999999996E-3</v>
      </c>
      <c r="AB83" s="121">
        <v>1.41E-2</v>
      </c>
      <c r="AC83" s="121">
        <v>3.1E-4</v>
      </c>
      <c r="AD83" s="121">
        <v>3.3E-4</v>
      </c>
      <c r="AE83" s="121">
        <v>2.9999999999999997E-4</v>
      </c>
      <c r="AF83" s="121">
        <v>2.0000000000000001E-4</v>
      </c>
      <c r="AG83" s="121">
        <v>2.0000000000000001E-4</v>
      </c>
      <c r="AH83" s="121">
        <v>2.0000000000000001E-4</v>
      </c>
      <c r="AI83" s="121">
        <v>5.9999999999999995E-4</v>
      </c>
      <c r="AJ83" s="121">
        <v>1E-4</v>
      </c>
      <c r="AK83" s="121" t="s">
        <v>6</v>
      </c>
      <c r="AL83" s="121">
        <v>2.0000000000000001E-4</v>
      </c>
      <c r="AM83" s="121">
        <v>2.0000000000000001E-4</v>
      </c>
      <c r="AN83" s="121">
        <v>2.0000000000000001E-4</v>
      </c>
      <c r="AO83" s="121">
        <v>2.0000000000000001E-4</v>
      </c>
      <c r="AP83" s="121">
        <v>2.0000000000000001E-4</v>
      </c>
      <c r="AQ83" s="121">
        <v>5.0000000000000001E-4</v>
      </c>
      <c r="AR83" s="121" t="s">
        <v>61</v>
      </c>
      <c r="AS83" s="121">
        <v>2.0000000000000001E-4</v>
      </c>
      <c r="AT83" s="121">
        <v>2.0000000000000001E-4</v>
      </c>
      <c r="AU83" s="121">
        <v>1.1599999999999999E-2</v>
      </c>
      <c r="AV83" s="121">
        <v>3.2000000000000002E-3</v>
      </c>
      <c r="AW83" s="121">
        <v>5.9999999999999995E-4</v>
      </c>
      <c r="AX83" s="121">
        <v>4.9000000000000002E-2</v>
      </c>
      <c r="AY83" s="121">
        <v>3.8999999999999998E-3</v>
      </c>
      <c r="AZ83" s="121">
        <v>5.0000000000000001E-4</v>
      </c>
      <c r="BA83" s="121" t="s">
        <v>57</v>
      </c>
      <c r="BB83" s="121">
        <v>8.9999999999999998E-4</v>
      </c>
      <c r="BC83" s="121">
        <v>8.0000000000000004E-4</v>
      </c>
      <c r="BD83" s="121">
        <v>2.9999999999999997E-4</v>
      </c>
      <c r="BE83" s="121">
        <v>2.0000000000000001E-4</v>
      </c>
      <c r="BF83" s="121">
        <v>1E-4</v>
      </c>
      <c r="BG83" s="121">
        <v>4.0000000000000002E-4</v>
      </c>
      <c r="BH83" s="121">
        <v>2.0000000000000001E-4</v>
      </c>
      <c r="BI83" s="121">
        <v>2.0000000000000001E-4</v>
      </c>
      <c r="BJ83" s="121">
        <v>2.0000000000000001E-4</v>
      </c>
      <c r="BK83" s="121">
        <v>2.0000000000000001E-4</v>
      </c>
      <c r="BL83" s="121">
        <v>1.5E-3</v>
      </c>
      <c r="BM83" s="121">
        <v>1E-3</v>
      </c>
      <c r="BN83" s="121">
        <v>4.0000000000000002E-4</v>
      </c>
      <c r="BO83" s="121">
        <v>4.0000000000000002E-4</v>
      </c>
      <c r="BP83" s="121">
        <v>5.9999999999999995E-4</v>
      </c>
      <c r="BQ83" s="121">
        <v>5.0000000000000001E-4</v>
      </c>
      <c r="BR83" s="121">
        <v>5.0000000000000001E-4</v>
      </c>
      <c r="BS83" s="121">
        <v>6.9999999999999999E-4</v>
      </c>
      <c r="BT83" s="121">
        <v>2.9999999999999997E-4</v>
      </c>
      <c r="BU83" s="121">
        <v>2.9999999999999997E-4</v>
      </c>
      <c r="BV83" s="121">
        <v>2.9999999999999997E-4</v>
      </c>
      <c r="BW83" s="121">
        <v>2.0000000000000001E-4</v>
      </c>
      <c r="BX83" s="121">
        <v>2.0000000000000001E-4</v>
      </c>
      <c r="BY83" s="121" t="s">
        <v>61</v>
      </c>
      <c r="BZ83" s="121">
        <v>2.9999999999999997E-4</v>
      </c>
      <c r="CA83" s="121">
        <v>1E-4</v>
      </c>
      <c r="CB83" s="122">
        <v>5.9999999999999995E-4</v>
      </c>
      <c r="CC83" s="122">
        <v>4.0000000000000002E-4</v>
      </c>
      <c r="CD83" s="122">
        <v>2.9999999999999997E-4</v>
      </c>
      <c r="CE83" s="122">
        <v>5.0000000000000001E-4</v>
      </c>
      <c r="CF83" s="122">
        <v>2.9999999999999997E-4</v>
      </c>
      <c r="CG83" s="122">
        <v>2.9999999999999997E-4</v>
      </c>
      <c r="CH83" s="122">
        <v>8.0000000000000004E-4</v>
      </c>
      <c r="CI83" s="122">
        <v>5.0000000000000001E-4</v>
      </c>
      <c r="CJ83" s="122">
        <v>2.9999999999999997E-4</v>
      </c>
      <c r="CK83" s="122">
        <v>4.0000000000000002E-4</v>
      </c>
      <c r="CL83" s="122">
        <v>1.7899999999999999E-2</v>
      </c>
      <c r="CM83" s="122">
        <v>3.0999999999999999E-3</v>
      </c>
      <c r="CN83" s="122">
        <v>1.5E-3</v>
      </c>
      <c r="CO83" s="122">
        <v>5.0000000000000001E-4</v>
      </c>
      <c r="CP83" s="122">
        <v>2.9999999999999997E-4</v>
      </c>
      <c r="CQ83" s="122">
        <v>2.9999999999999997E-4</v>
      </c>
      <c r="CR83" s="122">
        <v>2.0000000000000001E-4</v>
      </c>
      <c r="CS83" s="122">
        <v>1E-4</v>
      </c>
      <c r="CT83" s="122">
        <v>2.0000000000000001E-4</v>
      </c>
      <c r="CU83" s="121" t="s">
        <v>96</v>
      </c>
      <c r="CV83" s="121" t="s">
        <v>96</v>
      </c>
      <c r="CW83" s="122">
        <v>8.0999999999999996E-3</v>
      </c>
      <c r="CX83" s="122">
        <v>2.8999999999999998E-3</v>
      </c>
      <c r="CY83" s="122">
        <v>2.5999999999999999E-3</v>
      </c>
      <c r="CZ83" s="122">
        <v>9.7999999999999997E-3</v>
      </c>
      <c r="DA83" s="122">
        <v>1.1999999999999999E-3</v>
      </c>
      <c r="DB83" s="122">
        <v>3.8E-3</v>
      </c>
      <c r="DC83" s="121" t="s">
        <v>96</v>
      </c>
      <c r="DD83" s="121" t="s">
        <v>96</v>
      </c>
      <c r="DE83" s="121" t="s">
        <v>96</v>
      </c>
      <c r="DF83" s="121" t="s">
        <v>96</v>
      </c>
      <c r="DG83" s="121" t="s">
        <v>96</v>
      </c>
      <c r="DH83" s="121" t="s">
        <v>96</v>
      </c>
      <c r="DI83" s="121" t="s">
        <v>96</v>
      </c>
      <c r="DJ83" s="121" t="s">
        <v>96</v>
      </c>
      <c r="DK83" s="121" t="s">
        <v>96</v>
      </c>
      <c r="DL83" s="121" t="s">
        <v>96</v>
      </c>
      <c r="DM83" s="121" t="s">
        <v>96</v>
      </c>
      <c r="DN83" s="121" t="s">
        <v>96</v>
      </c>
      <c r="DO83" s="122">
        <v>2.2000000000000001E-3</v>
      </c>
      <c r="DP83" s="121" t="s">
        <v>96</v>
      </c>
      <c r="DQ83" s="121" t="s">
        <v>96</v>
      </c>
      <c r="DR83" s="121" t="s">
        <v>96</v>
      </c>
      <c r="DS83" s="121" t="s">
        <v>96</v>
      </c>
      <c r="DT83" s="121" t="s">
        <v>96</v>
      </c>
      <c r="DU83" s="121" t="s">
        <v>96</v>
      </c>
      <c r="DV83" s="121" t="s">
        <v>96</v>
      </c>
      <c r="DW83" s="121" t="s">
        <v>96</v>
      </c>
      <c r="DX83" s="121" t="s">
        <v>96</v>
      </c>
      <c r="DY83" s="121" t="s">
        <v>96</v>
      </c>
      <c r="DZ83" s="121" t="s">
        <v>96</v>
      </c>
      <c r="EA83" s="121" t="s">
        <v>96</v>
      </c>
      <c r="EB83" s="111" t="s">
        <v>6</v>
      </c>
      <c r="EC83" s="111" t="s">
        <v>6</v>
      </c>
    </row>
    <row r="84" spans="1:134" ht="15" x14ac:dyDescent="0.25">
      <c r="A84" s="91" t="s">
        <v>99</v>
      </c>
      <c r="B84" s="121" t="s">
        <v>13</v>
      </c>
      <c r="C84" s="121" t="s">
        <v>6</v>
      </c>
      <c r="D84" s="121"/>
      <c r="E84" s="121">
        <v>1.4E-2</v>
      </c>
      <c r="F84" s="121">
        <v>1.6E-2</v>
      </c>
      <c r="G84" s="220">
        <v>6.7000000000000004E-2</v>
      </c>
      <c r="H84" s="121">
        <v>7.0000000000000001E-3</v>
      </c>
      <c r="I84" s="121">
        <v>5.0000000000000001E-3</v>
      </c>
      <c r="J84" s="121">
        <v>8.0000000000000002E-3</v>
      </c>
      <c r="K84" s="121">
        <v>0.01</v>
      </c>
      <c r="L84" s="121">
        <v>7.0000000000000001E-3</v>
      </c>
      <c r="M84" s="121">
        <v>7.0000000000000001E-3</v>
      </c>
      <c r="N84" s="121">
        <v>1.0999999999999999E-2</v>
      </c>
      <c r="O84" s="121">
        <v>1.0999999999999999E-2</v>
      </c>
      <c r="P84" s="121">
        <v>6.0000000000000001E-3</v>
      </c>
      <c r="Q84" s="121">
        <v>5.0000000000000001E-3</v>
      </c>
      <c r="R84" s="121">
        <v>8.0000000000000002E-3</v>
      </c>
      <c r="S84" s="121">
        <v>1.2E-2</v>
      </c>
      <c r="T84" s="121">
        <v>7.0000000000000001E-3</v>
      </c>
      <c r="U84" s="121">
        <v>0.01</v>
      </c>
      <c r="V84" s="121">
        <v>1.2999999999999999E-2</v>
      </c>
      <c r="W84" s="121">
        <v>2.1999999999999999E-2</v>
      </c>
      <c r="X84" s="121">
        <v>2.9000000000000001E-2</v>
      </c>
      <c r="Y84" s="121">
        <v>0.01</v>
      </c>
      <c r="Z84" s="121">
        <v>6.0000000000000001E-3</v>
      </c>
      <c r="AA84" s="121">
        <v>1.2999999999999999E-2</v>
      </c>
      <c r="AB84" s="220">
        <v>5.8000000000000003E-2</v>
      </c>
      <c r="AC84" s="121">
        <v>3.0000000000000001E-3</v>
      </c>
      <c r="AD84" s="121">
        <v>2E-3</v>
      </c>
      <c r="AE84" s="121" t="s">
        <v>57</v>
      </c>
      <c r="AF84" s="121">
        <v>3.0000000000000001E-3</v>
      </c>
      <c r="AG84" s="121">
        <v>6.0000000000000001E-3</v>
      </c>
      <c r="AH84" s="121" t="s">
        <v>57</v>
      </c>
      <c r="AI84" s="121">
        <v>6.0000000000000001E-3</v>
      </c>
      <c r="AJ84" s="121">
        <v>5.0000000000000001E-3</v>
      </c>
      <c r="AK84" s="121" t="s">
        <v>6</v>
      </c>
      <c r="AL84" s="121">
        <v>2E-3</v>
      </c>
      <c r="AM84" s="121">
        <v>3.0000000000000001E-3</v>
      </c>
      <c r="AN84" s="121">
        <v>4.0000000000000001E-3</v>
      </c>
      <c r="AO84" s="121">
        <v>5.0000000000000001E-3</v>
      </c>
      <c r="AP84" s="121" t="s">
        <v>57</v>
      </c>
      <c r="AQ84" s="121">
        <v>8.0000000000000002E-3</v>
      </c>
      <c r="AR84" s="121">
        <v>3.0000000000000001E-3</v>
      </c>
      <c r="AS84" s="121">
        <v>6.0000000000000001E-3</v>
      </c>
      <c r="AT84" s="121">
        <v>2.5999999999999999E-2</v>
      </c>
      <c r="AU84" s="121">
        <v>2.4E-2</v>
      </c>
      <c r="AV84" s="121">
        <v>8.0000000000000002E-3</v>
      </c>
      <c r="AW84" s="121">
        <v>1E-3</v>
      </c>
      <c r="AX84" s="220">
        <v>8.5000000000000006E-2</v>
      </c>
      <c r="AY84" s="121">
        <v>0.02</v>
      </c>
      <c r="AZ84" s="121">
        <v>1.6E-2</v>
      </c>
      <c r="BA84" s="121" t="s">
        <v>35</v>
      </c>
      <c r="BB84" s="121">
        <v>1.4999999999999999E-2</v>
      </c>
      <c r="BC84" s="121">
        <v>1.4999999999999999E-2</v>
      </c>
      <c r="BD84" s="121">
        <v>3.0000000000000001E-3</v>
      </c>
      <c r="BE84" s="121">
        <v>1.2E-2</v>
      </c>
      <c r="BF84" s="121">
        <v>6.0000000000000001E-3</v>
      </c>
      <c r="BG84" s="121">
        <v>7.0000000000000001E-3</v>
      </c>
      <c r="BH84" s="121">
        <v>7.0000000000000001E-3</v>
      </c>
      <c r="BI84" s="121">
        <v>8.0000000000000002E-3</v>
      </c>
      <c r="BJ84" s="121">
        <v>8.0000000000000002E-3</v>
      </c>
      <c r="BK84" s="121">
        <v>4.0000000000000001E-3</v>
      </c>
      <c r="BL84" s="121">
        <v>0.01</v>
      </c>
      <c r="BM84" s="121">
        <v>6.0000000000000001E-3</v>
      </c>
      <c r="BN84" s="121">
        <v>2E-3</v>
      </c>
      <c r="BO84" s="121">
        <v>2E-3</v>
      </c>
      <c r="BP84" s="121">
        <v>4.0000000000000001E-3</v>
      </c>
      <c r="BQ84" s="121">
        <v>3.0000000000000001E-3</v>
      </c>
      <c r="BR84" s="121">
        <v>3.0000000000000001E-3</v>
      </c>
      <c r="BS84" s="121">
        <v>8.9999999999999993E-3</v>
      </c>
      <c r="BT84" s="121">
        <v>8.0000000000000002E-3</v>
      </c>
      <c r="BU84" s="121">
        <v>5.0000000000000001E-3</v>
      </c>
      <c r="BV84" s="121" t="s">
        <v>57</v>
      </c>
      <c r="BW84" s="121">
        <v>6.0000000000000001E-3</v>
      </c>
      <c r="BX84" s="121" t="s">
        <v>57</v>
      </c>
      <c r="BY84" s="121">
        <v>2E-3</v>
      </c>
      <c r="BZ84" s="121">
        <v>2E-3</v>
      </c>
      <c r="CA84" s="121">
        <v>2E-3</v>
      </c>
      <c r="CB84" s="122">
        <v>4.0000000000000001E-3</v>
      </c>
      <c r="CC84" s="122">
        <v>5.0000000000000001E-3</v>
      </c>
      <c r="CD84" s="121" t="s">
        <v>57</v>
      </c>
      <c r="CE84" s="122">
        <v>3.0000000000000001E-3</v>
      </c>
      <c r="CF84" s="121" t="s">
        <v>57</v>
      </c>
      <c r="CG84" s="121" t="s">
        <v>57</v>
      </c>
      <c r="CH84" s="122">
        <v>4.0000000000000001E-3</v>
      </c>
      <c r="CI84" s="122">
        <v>3.0000000000000001E-3</v>
      </c>
      <c r="CJ84" s="122">
        <v>2E-3</v>
      </c>
      <c r="CK84" s="122">
        <v>4.0000000000000001E-3</v>
      </c>
      <c r="CL84" s="222">
        <v>4.2299999999999997E-2</v>
      </c>
      <c r="CM84" s="122">
        <v>0.01</v>
      </c>
      <c r="CN84" s="122">
        <v>4.8999999999999998E-3</v>
      </c>
      <c r="CO84" s="122">
        <v>3.2000000000000002E-3</v>
      </c>
      <c r="CP84" s="122">
        <v>3.0000000000000001E-3</v>
      </c>
      <c r="CQ84" s="122">
        <v>1.6000000000000001E-3</v>
      </c>
      <c r="CR84" s="122">
        <v>1E-3</v>
      </c>
      <c r="CS84" s="122">
        <v>1.1000000000000001E-3</v>
      </c>
      <c r="CT84" s="122">
        <v>1.4E-3</v>
      </c>
      <c r="CU84" s="121" t="s">
        <v>227</v>
      </c>
      <c r="CV84" s="122">
        <v>3.3999999999999998E-3</v>
      </c>
      <c r="CW84" s="122">
        <v>2.5000000000000001E-2</v>
      </c>
      <c r="CX84" s="122">
        <v>8.6E-3</v>
      </c>
      <c r="CY84" s="122">
        <v>8.3999999999999995E-3</v>
      </c>
      <c r="CZ84" s="122">
        <v>2.7199999999999998E-2</v>
      </c>
      <c r="DA84" s="122">
        <v>4.7000000000000002E-3</v>
      </c>
      <c r="DB84" s="122">
        <v>6.7999999999999996E-3</v>
      </c>
      <c r="DC84" s="121" t="s">
        <v>227</v>
      </c>
      <c r="DD84" s="121" t="s">
        <v>227</v>
      </c>
      <c r="DE84" s="122">
        <v>3.5999999999999999E-3</v>
      </c>
      <c r="DF84" s="122">
        <v>3.3999999999999998E-3</v>
      </c>
      <c r="DG84" s="121" t="s">
        <v>227</v>
      </c>
      <c r="DH84" s="121" t="s">
        <v>227</v>
      </c>
      <c r="DI84" s="121" t="s">
        <v>227</v>
      </c>
      <c r="DJ84" s="121" t="s">
        <v>227</v>
      </c>
      <c r="DK84" s="121" t="s">
        <v>227</v>
      </c>
      <c r="DL84" s="121" t="s">
        <v>227</v>
      </c>
      <c r="DM84" s="121" t="s">
        <v>227</v>
      </c>
      <c r="DN84" s="121" t="s">
        <v>227</v>
      </c>
      <c r="DO84" s="122">
        <v>7.3000000000000001E-3</v>
      </c>
      <c r="DP84" s="121" t="s">
        <v>227</v>
      </c>
      <c r="DQ84" s="122">
        <v>3.5999999999999999E-3</v>
      </c>
      <c r="DR84" s="121" t="s">
        <v>227</v>
      </c>
      <c r="DS84" s="121" t="s">
        <v>227</v>
      </c>
      <c r="DT84" s="121" t="s">
        <v>227</v>
      </c>
      <c r="DU84" s="122">
        <v>3.0999999999999999E-3</v>
      </c>
      <c r="DV84" s="121" t="s">
        <v>227</v>
      </c>
      <c r="DW84" s="121" t="s">
        <v>227</v>
      </c>
      <c r="DX84" s="121" t="s">
        <v>227</v>
      </c>
      <c r="DY84" s="121" t="s">
        <v>227</v>
      </c>
      <c r="DZ84" s="121" t="s">
        <v>227</v>
      </c>
      <c r="EA84" s="121" t="s">
        <v>227</v>
      </c>
      <c r="EB84" s="111">
        <v>0.03</v>
      </c>
      <c r="EC84" s="111">
        <v>0.3</v>
      </c>
      <c r="ED84" s="55"/>
    </row>
    <row r="85" spans="1:134" s="55" customFormat="1" ht="15" x14ac:dyDescent="0.25">
      <c r="A85" s="91" t="s">
        <v>164</v>
      </c>
      <c r="B85" s="121" t="s">
        <v>13</v>
      </c>
      <c r="C85" s="121" t="s">
        <v>6</v>
      </c>
      <c r="D85" s="121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1" t="s">
        <v>6</v>
      </c>
      <c r="AU85" s="121" t="s">
        <v>6</v>
      </c>
      <c r="AV85" s="121" t="s">
        <v>6</v>
      </c>
      <c r="AW85" s="121" t="s">
        <v>6</v>
      </c>
      <c r="AX85" s="121" t="s">
        <v>6</v>
      </c>
      <c r="AY85" s="121" t="s">
        <v>6</v>
      </c>
      <c r="AZ85" s="121" t="s">
        <v>6</v>
      </c>
      <c r="BA85" s="121" t="s">
        <v>6</v>
      </c>
      <c r="BB85" s="121" t="s">
        <v>6</v>
      </c>
      <c r="BC85" s="121" t="s">
        <v>6</v>
      </c>
      <c r="BD85" s="121" t="s">
        <v>6</v>
      </c>
      <c r="BE85" s="121" t="s">
        <v>6</v>
      </c>
      <c r="BF85" s="121" t="s">
        <v>6</v>
      </c>
      <c r="BG85" s="121" t="s">
        <v>6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1" t="s">
        <v>6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21" t="s">
        <v>6</v>
      </c>
      <c r="CA85" s="121" t="s">
        <v>6</v>
      </c>
      <c r="CB85" s="122">
        <v>1E-4</v>
      </c>
      <c r="CC85" s="122">
        <v>2.0000000000000001E-4</v>
      </c>
      <c r="CD85" s="122">
        <v>2.9999999999999997E-4</v>
      </c>
      <c r="CE85" s="122">
        <v>2.0000000000000001E-4</v>
      </c>
      <c r="CF85" s="122">
        <v>2.0000000000000001E-4</v>
      </c>
      <c r="CG85" s="122">
        <v>2.0000000000000001E-4</v>
      </c>
      <c r="CH85" s="121" t="s">
        <v>57</v>
      </c>
      <c r="CI85" s="122">
        <v>5.0000000000000001E-4</v>
      </c>
      <c r="CJ85" s="122">
        <v>2.9999999999999997E-4</v>
      </c>
      <c r="CK85" s="122">
        <v>2.9999999999999997E-4</v>
      </c>
      <c r="CL85" s="122">
        <v>8.0000000000000004E-4</v>
      </c>
      <c r="CM85" s="121" t="s">
        <v>65</v>
      </c>
      <c r="CN85" s="121" t="s">
        <v>65</v>
      </c>
      <c r="CO85" s="121" t="s">
        <v>65</v>
      </c>
      <c r="CP85" s="121" t="s">
        <v>65</v>
      </c>
      <c r="CQ85" s="121" t="s">
        <v>65</v>
      </c>
      <c r="CR85" s="121" t="s">
        <v>65</v>
      </c>
      <c r="CS85" s="121" t="s">
        <v>65</v>
      </c>
      <c r="CT85" s="121" t="s">
        <v>65</v>
      </c>
      <c r="CU85" s="121" t="s">
        <v>6</v>
      </c>
      <c r="CV85" s="121" t="s">
        <v>6</v>
      </c>
      <c r="CW85" s="121" t="s">
        <v>6</v>
      </c>
      <c r="CX85" s="121" t="s">
        <v>6</v>
      </c>
      <c r="CY85" s="121" t="s">
        <v>6</v>
      </c>
      <c r="CZ85" s="121" t="s">
        <v>6</v>
      </c>
      <c r="DA85" s="121" t="s">
        <v>6</v>
      </c>
      <c r="DB85" s="121" t="s">
        <v>6</v>
      </c>
      <c r="DC85" s="121" t="s">
        <v>6</v>
      </c>
      <c r="DD85" s="121" t="s">
        <v>6</v>
      </c>
      <c r="DE85" s="121" t="s">
        <v>6</v>
      </c>
      <c r="DF85" s="121" t="s">
        <v>6</v>
      </c>
      <c r="DG85" s="121" t="s">
        <v>6</v>
      </c>
      <c r="DH85" s="121" t="s">
        <v>6</v>
      </c>
      <c r="DI85" s="121" t="s">
        <v>6</v>
      </c>
      <c r="DJ85" s="121" t="s">
        <v>6</v>
      </c>
      <c r="DK85" s="121" t="s">
        <v>6</v>
      </c>
      <c r="DL85" s="121" t="s">
        <v>6</v>
      </c>
      <c r="DM85" s="121" t="s">
        <v>6</v>
      </c>
      <c r="DN85" s="121" t="s">
        <v>6</v>
      </c>
      <c r="DO85" s="121" t="s">
        <v>6</v>
      </c>
      <c r="DP85" s="121" t="s">
        <v>6</v>
      </c>
      <c r="DQ85" s="121" t="s">
        <v>6</v>
      </c>
      <c r="DR85" s="121" t="s">
        <v>6</v>
      </c>
      <c r="DS85" s="121" t="s">
        <v>6</v>
      </c>
      <c r="DT85" s="121" t="s">
        <v>6</v>
      </c>
      <c r="DU85" s="121" t="s">
        <v>6</v>
      </c>
      <c r="DV85" s="121" t="s">
        <v>6</v>
      </c>
      <c r="DW85" s="121" t="s">
        <v>6</v>
      </c>
      <c r="DX85" s="121" t="s">
        <v>6</v>
      </c>
      <c r="DY85" s="121" t="s">
        <v>6</v>
      </c>
      <c r="DZ85" s="121" t="s">
        <v>6</v>
      </c>
      <c r="EA85" s="121" t="s">
        <v>6</v>
      </c>
      <c r="EB85" s="111" t="s">
        <v>6</v>
      </c>
      <c r="EC85" s="111" t="s">
        <v>6</v>
      </c>
    </row>
    <row r="86" spans="1:134" ht="15" x14ac:dyDescent="0.25">
      <c r="A86" s="91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21"/>
      <c r="CA86" s="121"/>
      <c r="CB86" s="121"/>
      <c r="CC86" s="121"/>
      <c r="CD86" s="121"/>
      <c r="CE86" s="121"/>
      <c r="CF86" s="121"/>
      <c r="CG86" s="121"/>
      <c r="CH86" s="121"/>
      <c r="CI86" s="121"/>
      <c r="CJ86" s="121"/>
      <c r="CK86" s="121"/>
      <c r="CL86" s="121"/>
      <c r="CM86" s="121"/>
      <c r="CN86" s="121"/>
      <c r="CO86" s="121"/>
      <c r="CP86" s="121"/>
      <c r="CQ86" s="121"/>
      <c r="CR86" s="121"/>
      <c r="CS86" s="121"/>
      <c r="CT86" s="121"/>
      <c r="CU86" s="121"/>
      <c r="CV86" s="121"/>
      <c r="CW86" s="121"/>
      <c r="CX86" s="121"/>
      <c r="CY86" s="121"/>
      <c r="CZ86" s="121"/>
      <c r="DA86" s="121"/>
      <c r="DB86" s="121"/>
      <c r="DC86" s="121"/>
      <c r="DD86" s="121"/>
      <c r="DE86" s="121"/>
      <c r="DF86" s="121"/>
      <c r="DG86" s="121"/>
      <c r="DH86" s="121"/>
      <c r="DI86" s="121"/>
      <c r="DJ86" s="121"/>
      <c r="DK86" s="121"/>
      <c r="DL86" s="121"/>
      <c r="DM86" s="121"/>
      <c r="DN86" s="121"/>
      <c r="DO86" s="121"/>
      <c r="DP86" s="121"/>
      <c r="DQ86" s="121"/>
      <c r="DR86" s="121"/>
      <c r="DS86" s="121"/>
      <c r="DT86" s="121"/>
      <c r="DU86" s="121"/>
      <c r="DV86" s="121"/>
      <c r="DW86" s="121"/>
      <c r="DX86" s="121"/>
      <c r="DY86" s="121"/>
      <c r="DZ86" s="121"/>
      <c r="EA86" s="121"/>
      <c r="EB86" s="111"/>
      <c r="EC86" s="111"/>
    </row>
    <row r="87" spans="1:134" ht="15" x14ac:dyDescent="0.25">
      <c r="A87" s="91" t="s">
        <v>100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21"/>
      <c r="CA87" s="121"/>
      <c r="CB87" s="121"/>
      <c r="CC87" s="121"/>
      <c r="CD87" s="121"/>
      <c r="CE87" s="121"/>
      <c r="CF87" s="121"/>
      <c r="CG87" s="121"/>
      <c r="CH87" s="121"/>
      <c r="CI87" s="121"/>
      <c r="CJ87" s="121"/>
      <c r="CK87" s="121"/>
      <c r="CL87" s="121"/>
      <c r="CM87" s="121"/>
      <c r="CN87" s="121"/>
      <c r="CO87" s="121"/>
      <c r="CP87" s="121"/>
      <c r="CQ87" s="121"/>
      <c r="CR87" s="121"/>
      <c r="CS87" s="121"/>
      <c r="CT87" s="121"/>
      <c r="CU87" s="121"/>
      <c r="CV87" s="121"/>
      <c r="CW87" s="121"/>
      <c r="CX87" s="121"/>
      <c r="CY87" s="121"/>
      <c r="CZ87" s="121"/>
      <c r="DA87" s="121"/>
      <c r="DB87" s="121"/>
      <c r="DC87" s="121"/>
      <c r="DD87" s="121"/>
      <c r="DE87" s="121"/>
      <c r="DF87" s="121"/>
      <c r="DG87" s="121"/>
      <c r="DH87" s="121"/>
      <c r="DI87" s="121"/>
      <c r="DJ87" s="121"/>
      <c r="DK87" s="121"/>
      <c r="DL87" s="121"/>
      <c r="DM87" s="121"/>
      <c r="DN87" s="121"/>
      <c r="DO87" s="121"/>
      <c r="DP87" s="121"/>
      <c r="DQ87" s="121"/>
      <c r="DR87" s="121"/>
      <c r="DS87" s="121"/>
      <c r="DT87" s="121"/>
      <c r="DU87" s="121"/>
      <c r="DV87" s="121"/>
      <c r="DW87" s="121"/>
      <c r="DX87" s="121"/>
      <c r="DY87" s="121"/>
      <c r="DZ87" s="121"/>
      <c r="EA87" s="121"/>
      <c r="EB87" s="111"/>
      <c r="EC87" s="111"/>
    </row>
    <row r="88" spans="1:134" ht="15" x14ac:dyDescent="0.25">
      <c r="A88" s="91" t="s">
        <v>101</v>
      </c>
      <c r="B88" s="121" t="s">
        <v>13</v>
      </c>
      <c r="C88" s="121" t="s">
        <v>6</v>
      </c>
      <c r="D88" s="121"/>
      <c r="E88" s="121">
        <v>1.4E-2</v>
      </c>
      <c r="F88" s="121">
        <v>0.17499999999999999</v>
      </c>
      <c r="G88" s="121">
        <v>0.19900000000000001</v>
      </c>
      <c r="H88" s="121">
        <v>2.1999999999999999E-2</v>
      </c>
      <c r="I88" s="121">
        <v>4.1000000000000002E-2</v>
      </c>
      <c r="J88" s="121">
        <v>3.9E-2</v>
      </c>
      <c r="K88" s="121">
        <v>0.02</v>
      </c>
      <c r="L88" s="121">
        <v>1.4E-2</v>
      </c>
      <c r="M88" s="121">
        <v>1.2E-2</v>
      </c>
      <c r="N88" s="121">
        <v>4.5999999999999999E-2</v>
      </c>
      <c r="O88" s="121">
        <v>3.2000000000000001E-2</v>
      </c>
      <c r="P88" s="121">
        <v>2.3E-2</v>
      </c>
      <c r="Q88" s="121">
        <v>1.4E-2</v>
      </c>
      <c r="R88" s="121" t="s">
        <v>40</v>
      </c>
      <c r="S88" s="121">
        <v>1.2E-2</v>
      </c>
      <c r="T88" s="121">
        <v>6.0000000000000001E-3</v>
      </c>
      <c r="U88" s="121" t="s">
        <v>40</v>
      </c>
      <c r="V88" s="121">
        <v>7.0000000000000001E-3</v>
      </c>
      <c r="W88" s="121" t="s">
        <v>40</v>
      </c>
      <c r="X88" s="121" t="s">
        <v>40</v>
      </c>
      <c r="Y88" s="121" t="s">
        <v>40</v>
      </c>
      <c r="Z88" s="121">
        <v>6.0000000000000001E-3</v>
      </c>
      <c r="AA88" s="121">
        <v>0.124</v>
      </c>
      <c r="AB88" s="121">
        <v>0.12</v>
      </c>
      <c r="AC88" s="121">
        <v>1.4E-2</v>
      </c>
      <c r="AD88" s="121">
        <v>2.1000000000000001E-2</v>
      </c>
      <c r="AE88" s="121">
        <v>8.9999999999999993E-3</v>
      </c>
      <c r="AF88" s="121">
        <v>5.0000000000000001E-3</v>
      </c>
      <c r="AG88" s="121">
        <v>7.0000000000000001E-3</v>
      </c>
      <c r="AH88" s="121">
        <v>7.0000000000000001E-3</v>
      </c>
      <c r="AI88" s="121">
        <v>1.0999999999999999E-2</v>
      </c>
      <c r="AJ88" s="121">
        <v>1.2E-2</v>
      </c>
      <c r="AK88" s="121">
        <v>8.9999999999999993E-3</v>
      </c>
      <c r="AL88" s="121" t="s">
        <v>40</v>
      </c>
      <c r="AM88" s="121" t="s">
        <v>40</v>
      </c>
      <c r="AN88" s="121">
        <v>6.0000000000000001E-3</v>
      </c>
      <c r="AO88" s="121" t="s">
        <v>34</v>
      </c>
      <c r="AP88" s="121" t="s">
        <v>40</v>
      </c>
      <c r="AQ88" s="121">
        <v>5.0000000000000001E-3</v>
      </c>
      <c r="AR88" s="121" t="s">
        <v>40</v>
      </c>
      <c r="AS88" s="121"/>
      <c r="AT88" s="121" t="s">
        <v>40</v>
      </c>
      <c r="AU88" s="121">
        <v>5.5E-2</v>
      </c>
      <c r="AV88" s="121">
        <v>1.2999999999999999E-2</v>
      </c>
      <c r="AW88" s="121">
        <v>1.4E-2</v>
      </c>
      <c r="AX88" s="121">
        <v>2.1999999999999999E-2</v>
      </c>
      <c r="AY88" s="121">
        <v>7.2999999999999995E-2</v>
      </c>
      <c r="AZ88" s="121">
        <v>2.5999999999999999E-2</v>
      </c>
      <c r="BA88" s="121" t="s">
        <v>102</v>
      </c>
      <c r="BB88" s="121">
        <v>0.04</v>
      </c>
      <c r="BC88" s="121">
        <v>3.7999999999999999E-2</v>
      </c>
      <c r="BD88" s="121">
        <v>2.3E-2</v>
      </c>
      <c r="BE88" s="121">
        <v>1.0999999999999999E-2</v>
      </c>
      <c r="BF88" s="121" t="s">
        <v>40</v>
      </c>
      <c r="BG88" s="121" t="s">
        <v>40</v>
      </c>
      <c r="BH88" s="121" t="s">
        <v>40</v>
      </c>
      <c r="BI88" s="121" t="s">
        <v>40</v>
      </c>
      <c r="BJ88" s="121">
        <v>8.0000000000000002E-3</v>
      </c>
      <c r="BK88" s="121" t="s">
        <v>40</v>
      </c>
      <c r="BL88" s="121">
        <v>0.11700000000000001</v>
      </c>
      <c r="BM88" s="121">
        <v>0.11700000000000001</v>
      </c>
      <c r="BN88" s="121">
        <v>3.3000000000000002E-2</v>
      </c>
      <c r="BO88" s="121">
        <v>3.4000000000000002E-2</v>
      </c>
      <c r="BP88" s="121">
        <v>2.3E-2</v>
      </c>
      <c r="BQ88" s="121">
        <v>5.8000000000000003E-2</v>
      </c>
      <c r="BR88" s="121">
        <v>3.5000000000000003E-2</v>
      </c>
      <c r="BS88" s="121">
        <v>0.06</v>
      </c>
      <c r="BT88" s="121">
        <v>2.7E-2</v>
      </c>
      <c r="BU88" s="121">
        <v>1.9E-2</v>
      </c>
      <c r="BV88" s="121">
        <v>0.01</v>
      </c>
      <c r="BW88" s="121" t="s">
        <v>40</v>
      </c>
      <c r="BX88" s="121">
        <v>7.0000000000000001E-3</v>
      </c>
      <c r="BY88" s="121" t="s">
        <v>40</v>
      </c>
      <c r="BZ88" s="121" t="s">
        <v>40</v>
      </c>
      <c r="CA88" s="121" t="s">
        <v>40</v>
      </c>
      <c r="CB88" s="122">
        <v>6.0000000000000001E-3</v>
      </c>
      <c r="CC88" s="122">
        <v>0.09</v>
      </c>
      <c r="CD88" s="122">
        <v>5.3999999999999999E-2</v>
      </c>
      <c r="CE88" s="122">
        <v>0.10100000000000001</v>
      </c>
      <c r="CF88" s="122">
        <v>2.4E-2</v>
      </c>
      <c r="CG88" s="122">
        <v>0.03</v>
      </c>
      <c r="CH88" s="122">
        <v>3.2000000000000001E-2</v>
      </c>
      <c r="CI88" s="122">
        <v>4.9000000000000002E-2</v>
      </c>
      <c r="CJ88" s="122">
        <v>3.5000000000000003E-2</v>
      </c>
      <c r="CK88" s="122">
        <v>0.03</v>
      </c>
      <c r="CL88" s="122">
        <v>3.5999999999999997E-2</v>
      </c>
      <c r="CM88" s="122">
        <v>3.1E-2</v>
      </c>
      <c r="CN88" s="122">
        <v>1.9E-2</v>
      </c>
      <c r="CO88" s="122">
        <v>1.6E-2</v>
      </c>
      <c r="CP88" s="122">
        <v>8.0000000000000002E-3</v>
      </c>
      <c r="CQ88" s="122">
        <v>7.0000000000000001E-3</v>
      </c>
      <c r="CR88" s="122">
        <v>5.0000000000000001E-3</v>
      </c>
      <c r="CS88" s="122">
        <v>1.6E-2</v>
      </c>
      <c r="CT88" s="122">
        <v>5.0000000000000001E-3</v>
      </c>
      <c r="CU88" s="122">
        <v>5.3E-3</v>
      </c>
      <c r="CV88" s="122">
        <v>1.0200000000000001E-2</v>
      </c>
      <c r="CW88" s="122">
        <v>0.156</v>
      </c>
      <c r="CX88" s="122">
        <v>6.4299999999999996E-2</v>
      </c>
      <c r="CY88" s="122">
        <v>6.9000000000000006E-2</v>
      </c>
      <c r="CZ88" s="122">
        <v>9.5299999999999996E-2</v>
      </c>
      <c r="DA88" s="122">
        <v>4.1200000000000001E-2</v>
      </c>
      <c r="DB88" s="122">
        <v>2.0299999999999999E-2</v>
      </c>
      <c r="DC88" s="122">
        <v>8.8000000000000005E-3</v>
      </c>
      <c r="DD88" s="122">
        <v>1.6400000000000001E-2</v>
      </c>
      <c r="DE88" s="122">
        <v>4.1399999999999999E-2</v>
      </c>
      <c r="DF88" s="122">
        <v>1.9599999999999999E-2</v>
      </c>
      <c r="DG88" s="122">
        <v>1.8499999999999999E-2</v>
      </c>
      <c r="DH88" s="122">
        <v>7.9000000000000008E-3</v>
      </c>
      <c r="DI88" s="122">
        <v>7.4999999999999997E-3</v>
      </c>
      <c r="DJ88" s="122">
        <v>9.4999999999999998E-3</v>
      </c>
      <c r="DK88" s="122">
        <v>7.4000000000000003E-3</v>
      </c>
      <c r="DL88" s="122">
        <v>6.3E-3</v>
      </c>
      <c r="DM88" s="122">
        <v>6.1000000000000004E-3</v>
      </c>
      <c r="DN88" s="122">
        <v>6.7000000000000002E-3</v>
      </c>
      <c r="DO88" s="122">
        <v>0.13800000000000001</v>
      </c>
      <c r="DP88" s="122">
        <v>4.5199999999999997E-2</v>
      </c>
      <c r="DQ88" s="122">
        <v>1.15E-2</v>
      </c>
      <c r="DR88" s="122">
        <v>1.11E-2</v>
      </c>
      <c r="DS88" s="122">
        <v>8.2000000000000007E-3</v>
      </c>
      <c r="DT88" s="122">
        <v>1.3299999999999999E-2</v>
      </c>
      <c r="DU88" s="122">
        <v>2.3099999999999999E-2</v>
      </c>
      <c r="DV88" s="122">
        <v>1.7100000000000001E-2</v>
      </c>
      <c r="DW88" s="122">
        <v>7.7999999999999996E-3</v>
      </c>
      <c r="DX88" s="122">
        <v>7.0000000000000001E-3</v>
      </c>
      <c r="DY88" s="122">
        <v>6.6E-3</v>
      </c>
      <c r="DZ88" s="122">
        <v>7.0000000000000001E-3</v>
      </c>
      <c r="EA88" s="122">
        <v>8.0000000000000002E-3</v>
      </c>
      <c r="EB88" s="111" t="s">
        <v>6</v>
      </c>
      <c r="EC88" s="111" t="s">
        <v>6</v>
      </c>
    </row>
    <row r="89" spans="1:134" ht="15" x14ac:dyDescent="0.25">
      <c r="A89" s="91" t="s">
        <v>103</v>
      </c>
      <c r="B89" s="121" t="s">
        <v>13</v>
      </c>
      <c r="C89" s="121" t="s">
        <v>6</v>
      </c>
      <c r="D89" s="121"/>
      <c r="E89" s="121">
        <v>4.0000000000000002E-4</v>
      </c>
      <c r="F89" s="121">
        <v>4.0000000000000002E-4</v>
      </c>
      <c r="G89" s="121">
        <v>2.9999999999999997E-4</v>
      </c>
      <c r="H89" s="121">
        <v>2.9999999999999997E-4</v>
      </c>
      <c r="I89" s="121">
        <v>4.0000000000000002E-4</v>
      </c>
      <c r="J89" s="121">
        <v>2.9999999999999997E-4</v>
      </c>
      <c r="K89" s="121">
        <v>4.0000000000000002E-4</v>
      </c>
      <c r="L89" s="121" t="s">
        <v>56</v>
      </c>
      <c r="M89" s="121" t="s">
        <v>56</v>
      </c>
      <c r="N89" s="121" t="s">
        <v>56</v>
      </c>
      <c r="O89" s="121" t="s">
        <v>56</v>
      </c>
      <c r="P89" s="121" t="s">
        <v>56</v>
      </c>
      <c r="Q89" s="121">
        <v>4.0000000000000002E-4</v>
      </c>
      <c r="R89" s="121">
        <v>4.0000000000000002E-4</v>
      </c>
      <c r="S89" s="121">
        <v>4.0000000000000002E-4</v>
      </c>
      <c r="T89" s="121">
        <v>2.0000000000000001E-4</v>
      </c>
      <c r="U89" s="121">
        <v>2.9999999999999997E-4</v>
      </c>
      <c r="V89" s="121" t="s">
        <v>56</v>
      </c>
      <c r="W89" s="121">
        <v>2.9999999999999997E-4</v>
      </c>
      <c r="X89" s="121">
        <v>5.9999999999999995E-4</v>
      </c>
      <c r="Y89" s="121">
        <v>4.0000000000000002E-4</v>
      </c>
      <c r="Z89" s="121">
        <v>8.0000000000000004E-4</v>
      </c>
      <c r="AA89" s="121" t="s">
        <v>56</v>
      </c>
      <c r="AB89" s="121">
        <v>4.0000000000000002E-4</v>
      </c>
      <c r="AC89" s="121">
        <v>4.0000000000000002E-4</v>
      </c>
      <c r="AD89" s="121">
        <v>5.9999999999999995E-4</v>
      </c>
      <c r="AE89" s="121">
        <v>4.0000000000000002E-4</v>
      </c>
      <c r="AF89" s="121">
        <v>4.0000000000000002E-4</v>
      </c>
      <c r="AG89" s="121">
        <v>4.0000000000000002E-4</v>
      </c>
      <c r="AH89" s="121" t="s">
        <v>56</v>
      </c>
      <c r="AI89" s="121">
        <v>4.0000000000000002E-4</v>
      </c>
      <c r="AJ89" s="121">
        <v>5.9999999999999995E-4</v>
      </c>
      <c r="AK89" s="121">
        <v>5.0000000000000001E-4</v>
      </c>
      <c r="AL89" s="121">
        <v>4.0000000000000002E-4</v>
      </c>
      <c r="AM89" s="121">
        <v>2.9999999999999997E-4</v>
      </c>
      <c r="AN89" s="121">
        <v>2.9999999999999997E-4</v>
      </c>
      <c r="AO89" s="121" t="s">
        <v>50</v>
      </c>
      <c r="AP89" s="121">
        <v>4.0000000000000002E-4</v>
      </c>
      <c r="AQ89" s="121">
        <v>4.0000000000000002E-4</v>
      </c>
      <c r="AR89" s="121">
        <v>2.9999999999999997E-4</v>
      </c>
      <c r="AS89" s="121"/>
      <c r="AT89" s="121">
        <v>4.0000000000000002E-4</v>
      </c>
      <c r="AU89" s="121" t="s">
        <v>56</v>
      </c>
      <c r="AV89" s="121" t="s">
        <v>56</v>
      </c>
      <c r="AW89" s="121" t="s">
        <v>56</v>
      </c>
      <c r="AX89" s="121" t="s">
        <v>56</v>
      </c>
      <c r="AY89" s="121" t="s">
        <v>56</v>
      </c>
      <c r="AZ89" s="121" t="s">
        <v>56</v>
      </c>
      <c r="BA89" s="121" t="s">
        <v>50</v>
      </c>
      <c r="BB89" s="121" t="s">
        <v>56</v>
      </c>
      <c r="BC89" s="121" t="s">
        <v>56</v>
      </c>
      <c r="BD89" s="121" t="s">
        <v>56</v>
      </c>
      <c r="BE89" s="121" t="s">
        <v>56</v>
      </c>
      <c r="BF89" s="121" t="s">
        <v>56</v>
      </c>
      <c r="BG89" s="121" t="s">
        <v>56</v>
      </c>
      <c r="BH89" s="121" t="s">
        <v>56</v>
      </c>
      <c r="BI89" s="121" t="s">
        <v>56</v>
      </c>
      <c r="BJ89" s="121" t="s">
        <v>56</v>
      </c>
      <c r="BK89" s="121" t="s">
        <v>56</v>
      </c>
      <c r="BL89" s="121" t="s">
        <v>56</v>
      </c>
      <c r="BM89" s="121" t="s">
        <v>56</v>
      </c>
      <c r="BN89" s="121" t="s">
        <v>56</v>
      </c>
      <c r="BO89" s="121" t="s">
        <v>56</v>
      </c>
      <c r="BP89" s="121" t="s">
        <v>56</v>
      </c>
      <c r="BQ89" s="121" t="s">
        <v>56</v>
      </c>
      <c r="BR89" s="121" t="s">
        <v>56</v>
      </c>
      <c r="BS89" s="121">
        <v>2.0000000000000001E-4</v>
      </c>
      <c r="BT89" s="121" t="s">
        <v>56</v>
      </c>
      <c r="BU89" s="121" t="s">
        <v>56</v>
      </c>
      <c r="BV89" s="121" t="s">
        <v>56</v>
      </c>
      <c r="BW89" s="121" t="s">
        <v>56</v>
      </c>
      <c r="BX89" s="121" t="s">
        <v>56</v>
      </c>
      <c r="BY89" s="121" t="s">
        <v>56</v>
      </c>
      <c r="BZ89" s="121" t="s">
        <v>56</v>
      </c>
      <c r="CA89" s="121" t="s">
        <v>56</v>
      </c>
      <c r="CB89" s="121" t="s">
        <v>56</v>
      </c>
      <c r="CC89" s="121" t="s">
        <v>56</v>
      </c>
      <c r="CD89" s="121" t="s">
        <v>56</v>
      </c>
      <c r="CE89" s="121" t="s">
        <v>56</v>
      </c>
      <c r="CF89" s="121" t="s">
        <v>56</v>
      </c>
      <c r="CG89" s="121" t="s">
        <v>56</v>
      </c>
      <c r="CH89" s="121" t="s">
        <v>56</v>
      </c>
      <c r="CI89" s="121" t="s">
        <v>56</v>
      </c>
      <c r="CJ89" s="121" t="s">
        <v>56</v>
      </c>
      <c r="CK89" s="121" t="s">
        <v>56</v>
      </c>
      <c r="CL89" s="121" t="s">
        <v>56</v>
      </c>
      <c r="CM89" s="121" t="s">
        <v>56</v>
      </c>
      <c r="CN89" s="121" t="s">
        <v>56</v>
      </c>
      <c r="CO89" s="121" t="s">
        <v>56</v>
      </c>
      <c r="CP89" s="121" t="s">
        <v>56</v>
      </c>
      <c r="CQ89" s="121" t="s">
        <v>56</v>
      </c>
      <c r="CR89" s="121" t="s">
        <v>56</v>
      </c>
      <c r="CS89" s="121" t="s">
        <v>56</v>
      </c>
      <c r="CT89" s="121" t="s">
        <v>56</v>
      </c>
      <c r="CU89" s="121" t="s">
        <v>69</v>
      </c>
      <c r="CV89" s="121" t="s">
        <v>69</v>
      </c>
      <c r="CW89" s="121" t="s">
        <v>69</v>
      </c>
      <c r="CX89" s="121" t="s">
        <v>69</v>
      </c>
      <c r="CY89" s="121" t="s">
        <v>69</v>
      </c>
      <c r="CZ89" s="121" t="s">
        <v>69</v>
      </c>
      <c r="DA89" s="121" t="s">
        <v>69</v>
      </c>
      <c r="DB89" s="122">
        <v>1.1E-4</v>
      </c>
      <c r="DC89" s="121" t="s">
        <v>69</v>
      </c>
      <c r="DD89" s="121" t="s">
        <v>69</v>
      </c>
      <c r="DE89" s="122">
        <v>1E-4</v>
      </c>
      <c r="DF89" s="121" t="s">
        <v>69</v>
      </c>
      <c r="DG89" s="121" t="s">
        <v>69</v>
      </c>
      <c r="DH89" s="121" t="s">
        <v>69</v>
      </c>
      <c r="DI89" s="121" t="s">
        <v>69</v>
      </c>
      <c r="DJ89" s="121" t="s">
        <v>69</v>
      </c>
      <c r="DK89" s="121" t="s">
        <v>69</v>
      </c>
      <c r="DL89" s="121" t="s">
        <v>69</v>
      </c>
      <c r="DM89" s="121" t="s">
        <v>69</v>
      </c>
      <c r="DN89" s="121" t="s">
        <v>69</v>
      </c>
      <c r="DO89" s="121" t="s">
        <v>69</v>
      </c>
      <c r="DP89" s="121" t="s">
        <v>69</v>
      </c>
      <c r="DQ89" s="122">
        <v>1E-4</v>
      </c>
      <c r="DR89" s="122">
        <v>1E-4</v>
      </c>
      <c r="DS89" s="121" t="s">
        <v>69</v>
      </c>
      <c r="DT89" s="122">
        <v>1.1E-4</v>
      </c>
      <c r="DU89" s="121" t="s">
        <v>69</v>
      </c>
      <c r="DV89" s="121" t="s">
        <v>69</v>
      </c>
      <c r="DW89" s="121" t="s">
        <v>69</v>
      </c>
      <c r="DX89" s="121" t="s">
        <v>69</v>
      </c>
      <c r="DY89" s="121" t="s">
        <v>69</v>
      </c>
      <c r="DZ89" s="121" t="s">
        <v>69</v>
      </c>
      <c r="EA89" s="121" t="s">
        <v>69</v>
      </c>
      <c r="EB89" s="111" t="s">
        <v>6</v>
      </c>
      <c r="EC89" s="111" t="s">
        <v>6</v>
      </c>
    </row>
    <row r="90" spans="1:134" ht="15" x14ac:dyDescent="0.25">
      <c r="A90" s="91" t="s">
        <v>104</v>
      </c>
      <c r="B90" s="121" t="s">
        <v>13</v>
      </c>
      <c r="C90" s="121" t="s">
        <v>6</v>
      </c>
      <c r="D90" s="121"/>
      <c r="E90" s="121">
        <v>1.6000000000000001E-3</v>
      </c>
      <c r="F90" s="121">
        <v>4.0000000000000002E-4</v>
      </c>
      <c r="G90" s="121">
        <v>4.0000000000000002E-4</v>
      </c>
      <c r="H90" s="121">
        <v>4.0000000000000002E-4</v>
      </c>
      <c r="I90" s="121">
        <v>4.0000000000000002E-4</v>
      </c>
      <c r="J90" s="121">
        <v>4.0000000000000002E-4</v>
      </c>
      <c r="K90" s="121">
        <v>4.0000000000000002E-4</v>
      </c>
      <c r="L90" s="121">
        <v>2.9999999999999997E-4</v>
      </c>
      <c r="M90" s="121">
        <v>2.9999999999999997E-4</v>
      </c>
      <c r="N90" s="121">
        <v>4.0000000000000002E-4</v>
      </c>
      <c r="O90" s="121">
        <v>4.0000000000000002E-4</v>
      </c>
      <c r="P90" s="121">
        <v>2.9999999999999997E-4</v>
      </c>
      <c r="Q90" s="121">
        <v>2.0000000000000001E-4</v>
      </c>
      <c r="R90" s="121">
        <v>2.9999999999999997E-4</v>
      </c>
      <c r="S90" s="121">
        <v>4.0000000000000002E-4</v>
      </c>
      <c r="T90" s="121" t="s">
        <v>56</v>
      </c>
      <c r="U90" s="121">
        <v>2.0000000000000001E-4</v>
      </c>
      <c r="V90" s="121">
        <v>2.9999999999999997E-4</v>
      </c>
      <c r="W90" s="121" t="s">
        <v>56</v>
      </c>
      <c r="X90" s="121">
        <v>2.0000000000000001E-4</v>
      </c>
      <c r="Y90" s="121">
        <v>2.9999999999999997E-4</v>
      </c>
      <c r="Z90" s="121">
        <v>8.9999999999999998E-4</v>
      </c>
      <c r="AA90" s="121">
        <v>4.0000000000000002E-4</v>
      </c>
      <c r="AB90" s="121">
        <v>4.0000000000000002E-4</v>
      </c>
      <c r="AC90" s="121">
        <v>2.9999999999999997E-4</v>
      </c>
      <c r="AD90" s="121">
        <v>4.0000000000000002E-4</v>
      </c>
      <c r="AE90" s="121">
        <v>2.9999999999999997E-4</v>
      </c>
      <c r="AF90" s="121">
        <v>2.9999999999999997E-4</v>
      </c>
      <c r="AG90" s="121" t="s">
        <v>56</v>
      </c>
      <c r="AH90" s="121">
        <v>2.9999999999999997E-4</v>
      </c>
      <c r="AI90" s="121">
        <v>2.9999999999999997E-4</v>
      </c>
      <c r="AJ90" s="121" t="s">
        <v>56</v>
      </c>
      <c r="AK90" s="121">
        <v>4.0000000000000002E-4</v>
      </c>
      <c r="AL90" s="121" t="s">
        <v>56</v>
      </c>
      <c r="AM90" s="121">
        <v>2.0000000000000001E-4</v>
      </c>
      <c r="AN90" s="121">
        <v>2.0000000000000001E-4</v>
      </c>
      <c r="AO90" s="121" t="s">
        <v>50</v>
      </c>
      <c r="AP90" s="121">
        <v>2.9999999999999997E-4</v>
      </c>
      <c r="AQ90" s="121">
        <v>2.9999999999999997E-4</v>
      </c>
      <c r="AR90" s="121">
        <v>4.0000000000000002E-4</v>
      </c>
      <c r="AS90" s="121"/>
      <c r="AT90" s="121">
        <v>4.0000000000000002E-4</v>
      </c>
      <c r="AU90" s="121">
        <v>5.9999999999999995E-4</v>
      </c>
      <c r="AV90" s="121">
        <v>4.0000000000000002E-4</v>
      </c>
      <c r="AW90" s="121">
        <v>4.0000000000000002E-4</v>
      </c>
      <c r="AX90" s="121">
        <v>4.0000000000000002E-4</v>
      </c>
      <c r="AY90" s="121">
        <v>5.9999999999999995E-4</v>
      </c>
      <c r="AZ90" s="121">
        <v>5.0000000000000001E-4</v>
      </c>
      <c r="BA90" s="121" t="s">
        <v>50</v>
      </c>
      <c r="BB90" s="121">
        <v>2.0000000000000001E-4</v>
      </c>
      <c r="BC90" s="121">
        <v>4.0000000000000002E-4</v>
      </c>
      <c r="BD90" s="121">
        <v>2.9999999999999997E-4</v>
      </c>
      <c r="BE90" s="121" t="s">
        <v>56</v>
      </c>
      <c r="BF90" s="121">
        <v>2.0000000000000001E-4</v>
      </c>
      <c r="BG90" s="121">
        <v>2.0000000000000001E-4</v>
      </c>
      <c r="BH90" s="121">
        <v>2.0000000000000001E-4</v>
      </c>
      <c r="BI90" s="121" t="s">
        <v>56</v>
      </c>
      <c r="BJ90" s="121">
        <v>2.0000000000000001E-4</v>
      </c>
      <c r="BK90" s="121">
        <v>2.9999999999999997E-4</v>
      </c>
      <c r="BL90" s="121">
        <v>2.0000000000000001E-4</v>
      </c>
      <c r="BM90" s="121">
        <v>2.0000000000000001E-4</v>
      </c>
      <c r="BN90" s="121">
        <v>2.9999999999999997E-4</v>
      </c>
      <c r="BO90" s="121">
        <v>4.0000000000000002E-4</v>
      </c>
      <c r="BP90" s="121" t="s">
        <v>56</v>
      </c>
      <c r="BQ90" s="121">
        <v>4.0000000000000002E-4</v>
      </c>
      <c r="BR90" s="121">
        <v>4.0000000000000002E-4</v>
      </c>
      <c r="BS90" s="121">
        <v>5.9999999999999995E-4</v>
      </c>
      <c r="BT90" s="121">
        <v>4.0000000000000002E-4</v>
      </c>
      <c r="BU90" s="121">
        <v>4.0000000000000002E-4</v>
      </c>
      <c r="BV90" s="121">
        <v>2.9999999999999997E-4</v>
      </c>
      <c r="BW90" s="121">
        <v>2.9999999999999997E-4</v>
      </c>
      <c r="BX90" s="121" t="s">
        <v>56</v>
      </c>
      <c r="BY90" s="121">
        <v>2.0000000000000001E-4</v>
      </c>
      <c r="BZ90" s="121" t="s">
        <v>56</v>
      </c>
      <c r="CA90" s="121">
        <v>4.0000000000000002E-4</v>
      </c>
      <c r="CB90" s="122">
        <v>2.9999999999999997E-4</v>
      </c>
      <c r="CC90" s="122">
        <v>5.9999999999999995E-4</v>
      </c>
      <c r="CD90" s="122">
        <v>4.0000000000000002E-4</v>
      </c>
      <c r="CE90" s="122">
        <v>2.0000000000000001E-4</v>
      </c>
      <c r="CF90" s="122">
        <v>2.9999999999999997E-4</v>
      </c>
      <c r="CG90" s="122">
        <v>2.9999999999999997E-4</v>
      </c>
      <c r="CH90" s="122">
        <v>2.9999999999999997E-4</v>
      </c>
      <c r="CI90" s="122">
        <v>4.0000000000000002E-4</v>
      </c>
      <c r="CJ90" s="122">
        <v>2.9999999999999997E-4</v>
      </c>
      <c r="CK90" s="122">
        <v>2.9999999999999997E-4</v>
      </c>
      <c r="CL90" s="122">
        <v>8.0000000000000004E-4</v>
      </c>
      <c r="CM90" s="122">
        <v>5.9999999999999995E-4</v>
      </c>
      <c r="CN90" s="122">
        <v>5.0000000000000001E-4</v>
      </c>
      <c r="CO90" s="122">
        <v>2.9999999999999997E-4</v>
      </c>
      <c r="CP90" s="122">
        <v>4.0000000000000002E-4</v>
      </c>
      <c r="CQ90" s="122">
        <v>4.0000000000000002E-4</v>
      </c>
      <c r="CR90" s="122">
        <v>2.9999999999999997E-4</v>
      </c>
      <c r="CS90" s="122">
        <v>2.9999999999999997E-4</v>
      </c>
      <c r="CT90" s="122">
        <v>2.0000000000000001E-4</v>
      </c>
      <c r="CU90" s="122">
        <v>2.5999999999999998E-4</v>
      </c>
      <c r="CV90" s="122">
        <v>3.8000000000000002E-4</v>
      </c>
      <c r="CW90" s="122">
        <v>3.5E-4</v>
      </c>
      <c r="CX90" s="122">
        <v>3.6000000000000002E-4</v>
      </c>
      <c r="CY90" s="122">
        <v>3.8000000000000002E-4</v>
      </c>
      <c r="CZ90" s="122">
        <v>5.5999999999999995E-4</v>
      </c>
      <c r="DA90" s="122">
        <v>5.4000000000000001E-4</v>
      </c>
      <c r="DB90" s="122">
        <v>4.8000000000000001E-4</v>
      </c>
      <c r="DC90" s="122">
        <v>3.5E-4</v>
      </c>
      <c r="DD90" s="122">
        <v>4.0999999999999999E-4</v>
      </c>
      <c r="DE90" s="122">
        <v>3.8999999999999999E-4</v>
      </c>
      <c r="DF90" s="122">
        <v>2.9E-4</v>
      </c>
      <c r="DG90" s="122">
        <v>3.2000000000000003E-4</v>
      </c>
      <c r="DH90" s="122">
        <v>2.5000000000000001E-4</v>
      </c>
      <c r="DI90" s="122">
        <v>2.9E-4</v>
      </c>
      <c r="DJ90" s="122">
        <v>2.5000000000000001E-4</v>
      </c>
      <c r="DK90" s="122">
        <v>2.1000000000000001E-4</v>
      </c>
      <c r="DL90" s="122">
        <v>2.5000000000000001E-4</v>
      </c>
      <c r="DM90" s="122">
        <v>2.5999999999999998E-4</v>
      </c>
      <c r="DN90" s="122">
        <v>2.5999999999999998E-4</v>
      </c>
      <c r="DO90" s="122">
        <v>3.6999999999999999E-4</v>
      </c>
      <c r="DP90" s="122">
        <v>3.5E-4</v>
      </c>
      <c r="DQ90" s="122">
        <v>3.2000000000000003E-4</v>
      </c>
      <c r="DR90" s="122">
        <v>3.4000000000000002E-4</v>
      </c>
      <c r="DS90" s="122">
        <v>2.9999999999999997E-4</v>
      </c>
      <c r="DT90" s="122">
        <v>3.6000000000000002E-4</v>
      </c>
      <c r="DU90" s="122">
        <v>2.9E-4</v>
      </c>
      <c r="DV90" s="122">
        <v>2.9999999999999997E-4</v>
      </c>
      <c r="DW90" s="122">
        <v>2.5000000000000001E-4</v>
      </c>
      <c r="DX90" s="122">
        <v>2.4000000000000001E-4</v>
      </c>
      <c r="DY90" s="122">
        <v>2.5999999999999998E-4</v>
      </c>
      <c r="DZ90" s="122">
        <v>2.7999999999999998E-4</v>
      </c>
      <c r="EA90" s="122">
        <v>2.5000000000000001E-4</v>
      </c>
      <c r="EB90" s="111" t="s">
        <v>6</v>
      </c>
      <c r="EC90" s="111">
        <v>0.15</v>
      </c>
      <c r="ED90" s="55"/>
    </row>
    <row r="91" spans="1:134" ht="15" x14ac:dyDescent="0.25">
      <c r="A91" s="91" t="s">
        <v>59</v>
      </c>
      <c r="B91" s="121" t="s">
        <v>13</v>
      </c>
      <c r="C91" s="121" t="s">
        <v>6</v>
      </c>
      <c r="D91" s="121"/>
      <c r="E91" s="121">
        <v>0.126</v>
      </c>
      <c r="F91" s="121">
        <v>4.2999999999999997E-2</v>
      </c>
      <c r="G91" s="121">
        <v>2.9000000000000001E-2</v>
      </c>
      <c r="H91" s="121">
        <v>5.0999999999999997E-2</v>
      </c>
      <c r="I91" s="121">
        <v>4.2000000000000003E-2</v>
      </c>
      <c r="J91" s="121">
        <v>4.9000000000000002E-2</v>
      </c>
      <c r="K91" s="121">
        <v>5.7000000000000002E-2</v>
      </c>
      <c r="L91" s="121">
        <v>6.0999999999999999E-2</v>
      </c>
      <c r="M91" s="121">
        <v>6.6000000000000003E-2</v>
      </c>
      <c r="N91" s="121">
        <v>4.8000000000000001E-2</v>
      </c>
      <c r="O91" s="121">
        <v>5.3999999999999999E-2</v>
      </c>
      <c r="P91" s="121">
        <v>5.6000000000000001E-2</v>
      </c>
      <c r="Q91" s="121">
        <v>5.8000000000000003E-2</v>
      </c>
      <c r="R91" s="121">
        <v>5.7000000000000002E-2</v>
      </c>
      <c r="S91" s="121">
        <v>6.2E-2</v>
      </c>
      <c r="T91" s="121">
        <v>6.8000000000000005E-2</v>
      </c>
      <c r="U91" s="121">
        <v>7.0999999999999994E-2</v>
      </c>
      <c r="V91" s="121">
        <v>8.4000000000000005E-2</v>
      </c>
      <c r="W91" s="121">
        <v>7.3999999999999996E-2</v>
      </c>
      <c r="X91" s="121">
        <v>8.3000000000000004E-2</v>
      </c>
      <c r="Y91" s="121">
        <v>8.2000000000000003E-2</v>
      </c>
      <c r="Z91" s="121">
        <v>7.0999999999999994E-2</v>
      </c>
      <c r="AA91" s="121">
        <v>4.2000000000000003E-2</v>
      </c>
      <c r="AB91" s="121">
        <v>2.1000000000000001E-2</v>
      </c>
      <c r="AC91" s="121">
        <v>5.1999999999999998E-2</v>
      </c>
      <c r="AD91" s="121">
        <v>5.8000000000000003E-2</v>
      </c>
      <c r="AE91" s="121">
        <v>0.06</v>
      </c>
      <c r="AF91" s="121">
        <v>6.7000000000000004E-2</v>
      </c>
      <c r="AG91" s="121">
        <v>6.9000000000000006E-2</v>
      </c>
      <c r="AH91" s="121">
        <v>6.3E-2</v>
      </c>
      <c r="AI91" s="121">
        <v>6.5000000000000002E-2</v>
      </c>
      <c r="AJ91" s="121">
        <v>6.0999999999999999E-2</v>
      </c>
      <c r="AK91" s="121">
        <v>6.6000000000000003E-2</v>
      </c>
      <c r="AL91" s="121">
        <v>7.0000000000000007E-2</v>
      </c>
      <c r="AM91" s="121">
        <v>6.9000000000000006E-2</v>
      </c>
      <c r="AN91" s="121">
        <v>7.2999999999999995E-2</v>
      </c>
      <c r="AO91" s="121">
        <v>0.08</v>
      </c>
      <c r="AP91" s="121">
        <v>0.08</v>
      </c>
      <c r="AQ91" s="121">
        <v>8.4000000000000005E-2</v>
      </c>
      <c r="AR91" s="121">
        <v>8.2000000000000003E-2</v>
      </c>
      <c r="AS91" s="121"/>
      <c r="AT91" s="121">
        <v>8.5999999999999993E-2</v>
      </c>
      <c r="AU91" s="121">
        <v>3.5000000000000003E-2</v>
      </c>
      <c r="AV91" s="121">
        <v>0.06</v>
      </c>
      <c r="AW91" s="121">
        <v>6.0999999999999999E-2</v>
      </c>
      <c r="AX91" s="121">
        <v>6.0999999999999999E-2</v>
      </c>
      <c r="AY91" s="121">
        <v>4.1000000000000002E-2</v>
      </c>
      <c r="AZ91" s="121">
        <v>5.1999999999999998E-2</v>
      </c>
      <c r="BA91" s="121">
        <v>5.6000000000000001E-2</v>
      </c>
      <c r="BB91" s="121">
        <v>4.7E-2</v>
      </c>
      <c r="BC91" s="121">
        <v>4.9000000000000002E-2</v>
      </c>
      <c r="BD91" s="121">
        <v>0.05</v>
      </c>
      <c r="BE91" s="121">
        <v>5.7000000000000002E-2</v>
      </c>
      <c r="BF91" s="121">
        <v>6.8000000000000005E-2</v>
      </c>
      <c r="BG91" s="121">
        <v>7.0000000000000007E-2</v>
      </c>
      <c r="BH91" s="121">
        <v>7.0999999999999994E-2</v>
      </c>
      <c r="BI91" s="121">
        <v>7.8E-2</v>
      </c>
      <c r="BJ91" s="121">
        <v>0.08</v>
      </c>
      <c r="BK91" s="121">
        <v>0.08</v>
      </c>
      <c r="BL91" s="121">
        <v>4.2000000000000003E-2</v>
      </c>
      <c r="BM91" s="121">
        <v>2.7E-2</v>
      </c>
      <c r="BN91" s="121">
        <v>4.8000000000000001E-2</v>
      </c>
      <c r="BO91" s="121">
        <v>4.8000000000000001E-2</v>
      </c>
      <c r="BP91" s="121">
        <v>5.2999999999999999E-2</v>
      </c>
      <c r="BQ91" s="121">
        <v>4.8000000000000001E-2</v>
      </c>
      <c r="BR91" s="121">
        <v>5.5E-2</v>
      </c>
      <c r="BS91" s="121">
        <v>5.2999999999999999E-2</v>
      </c>
      <c r="BT91" s="121">
        <v>5.6000000000000001E-2</v>
      </c>
      <c r="BU91" s="121">
        <v>0.06</v>
      </c>
      <c r="BV91" s="121">
        <v>0.06</v>
      </c>
      <c r="BW91" s="121">
        <v>7.3999999999999996E-2</v>
      </c>
      <c r="BX91" s="121">
        <v>7.1999999999999995E-2</v>
      </c>
      <c r="BY91" s="121">
        <v>7.8E-2</v>
      </c>
      <c r="BZ91" s="121">
        <v>7.9000000000000001E-2</v>
      </c>
      <c r="CA91" s="121">
        <v>7.9000000000000001E-2</v>
      </c>
      <c r="CB91" s="122">
        <v>8.2000000000000003E-2</v>
      </c>
      <c r="CC91" s="122">
        <v>7.5999999999999998E-2</v>
      </c>
      <c r="CD91" s="122">
        <v>5.2999999999999999E-2</v>
      </c>
      <c r="CE91" s="122">
        <v>3.1E-2</v>
      </c>
      <c r="CF91" s="122">
        <v>4.2000000000000003E-2</v>
      </c>
      <c r="CG91" s="122">
        <v>0.05</v>
      </c>
      <c r="CH91" s="122">
        <v>5.2999999999999999E-2</v>
      </c>
      <c r="CI91" s="122">
        <v>4.4999999999999998E-2</v>
      </c>
      <c r="CJ91" s="122">
        <v>0.05</v>
      </c>
      <c r="CK91" s="122">
        <v>5.0999999999999997E-2</v>
      </c>
      <c r="CL91" s="122">
        <v>4.3999999999999997E-2</v>
      </c>
      <c r="CM91" s="122">
        <v>4.9000000000000002E-2</v>
      </c>
      <c r="CN91" s="122">
        <v>5.0999999999999997E-2</v>
      </c>
      <c r="CO91" s="122">
        <v>5.6000000000000001E-2</v>
      </c>
      <c r="CP91" s="122">
        <v>6.4000000000000001E-2</v>
      </c>
      <c r="CQ91" s="122">
        <v>7.3999999999999996E-2</v>
      </c>
      <c r="CR91" s="122">
        <v>7.3999999999999996E-2</v>
      </c>
      <c r="CS91" s="122">
        <v>7.8E-2</v>
      </c>
      <c r="CT91" s="122">
        <v>7.8E-2</v>
      </c>
      <c r="CU91" s="122">
        <v>8.0299999999999996E-2</v>
      </c>
      <c r="CV91" s="122">
        <v>6.9900000000000004E-2</v>
      </c>
      <c r="CW91" s="122">
        <v>3.4799999999999998E-2</v>
      </c>
      <c r="CX91" s="122">
        <v>4.6699999999999998E-2</v>
      </c>
      <c r="CY91" s="122">
        <v>4.87E-2</v>
      </c>
      <c r="CZ91" s="122">
        <v>2.35E-2</v>
      </c>
      <c r="DA91" s="122">
        <v>5.0200000000000002E-2</v>
      </c>
      <c r="DB91" s="122">
        <v>6.0499999999999998E-2</v>
      </c>
      <c r="DC91" s="122">
        <v>6.8900000000000003E-2</v>
      </c>
      <c r="DD91" s="122">
        <v>6.3500000000000001E-2</v>
      </c>
      <c r="DE91" s="122">
        <v>5.3900000000000003E-2</v>
      </c>
      <c r="DF91" s="122">
        <v>6.4500000000000002E-2</v>
      </c>
      <c r="DG91" s="122">
        <v>6.4100000000000004E-2</v>
      </c>
      <c r="DH91" s="122">
        <v>7.2599999999999998E-2</v>
      </c>
      <c r="DI91" s="122">
        <v>8.1000000000000003E-2</v>
      </c>
      <c r="DJ91" s="122">
        <v>8.7999999999999995E-2</v>
      </c>
      <c r="DK91" s="122">
        <v>8.14E-2</v>
      </c>
      <c r="DL91" s="122">
        <v>9.1600000000000001E-2</v>
      </c>
      <c r="DM91" s="122">
        <v>9.4299999999999995E-2</v>
      </c>
      <c r="DN91" s="122">
        <v>8.8599999999999998E-2</v>
      </c>
      <c r="DO91" s="122">
        <v>3.1800000000000002E-2</v>
      </c>
      <c r="DP91" s="122">
        <v>4.2500000000000003E-2</v>
      </c>
      <c r="DQ91" s="122">
        <v>6.1199999999999997E-2</v>
      </c>
      <c r="DR91" s="122">
        <v>6.13E-2</v>
      </c>
      <c r="DS91" s="122">
        <v>7.1400000000000005E-2</v>
      </c>
      <c r="DT91" s="122">
        <v>6.6100000000000006E-2</v>
      </c>
      <c r="DU91" s="122">
        <v>5.5899999999999998E-2</v>
      </c>
      <c r="DV91" s="122">
        <v>5.9499999999999997E-2</v>
      </c>
      <c r="DW91" s="122">
        <v>7.3200000000000001E-2</v>
      </c>
      <c r="DX91" s="122">
        <v>7.5399999999999995E-2</v>
      </c>
      <c r="DY91" s="122">
        <v>8.3799999999999999E-2</v>
      </c>
      <c r="DZ91" s="122">
        <v>9.8000000000000004E-2</v>
      </c>
      <c r="EA91" s="122">
        <v>0.10199999999999999</v>
      </c>
      <c r="EB91" s="111" t="s">
        <v>6</v>
      </c>
      <c r="EC91" s="111" t="s">
        <v>6</v>
      </c>
    </row>
    <row r="92" spans="1:134" ht="15" x14ac:dyDescent="0.25">
      <c r="A92" s="91" t="s">
        <v>60</v>
      </c>
      <c r="B92" s="121" t="s">
        <v>13</v>
      </c>
      <c r="C92" s="121" t="s">
        <v>6</v>
      </c>
      <c r="D92" s="121"/>
      <c r="E92" s="121" t="s">
        <v>61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61</v>
      </c>
      <c r="K92" s="121" t="s">
        <v>62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61</v>
      </c>
      <c r="Q92" s="121" t="s">
        <v>62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61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61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62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63</v>
      </c>
      <c r="AP92" s="121" t="s">
        <v>62</v>
      </c>
      <c r="AQ92" s="121" t="s">
        <v>62</v>
      </c>
      <c r="AR92" s="121" t="s">
        <v>62</v>
      </c>
      <c r="AS92" s="121"/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62</v>
      </c>
      <c r="AY92" s="121" t="s">
        <v>62</v>
      </c>
      <c r="AZ92" s="121" t="s">
        <v>62</v>
      </c>
      <c r="BA92" s="121" t="s">
        <v>63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62</v>
      </c>
      <c r="BI92" s="121" t="s">
        <v>62</v>
      </c>
      <c r="BJ92" s="121" t="s">
        <v>62</v>
      </c>
      <c r="BK92" s="121" t="s">
        <v>62</v>
      </c>
      <c r="BL92" s="121" t="s">
        <v>62</v>
      </c>
      <c r="BM92" s="121" t="s">
        <v>62</v>
      </c>
      <c r="BN92" s="121" t="s">
        <v>62</v>
      </c>
      <c r="BO92" s="121" t="s">
        <v>62</v>
      </c>
      <c r="BP92" s="121" t="s">
        <v>62</v>
      </c>
      <c r="BQ92" s="121" t="s">
        <v>62</v>
      </c>
      <c r="BR92" s="121" t="s">
        <v>62</v>
      </c>
      <c r="BS92" s="121" t="s">
        <v>62</v>
      </c>
      <c r="BT92" s="121" t="s">
        <v>62</v>
      </c>
      <c r="BU92" s="121" t="s">
        <v>62</v>
      </c>
      <c r="BV92" s="121" t="s">
        <v>62</v>
      </c>
      <c r="BW92" s="121" t="s">
        <v>62</v>
      </c>
      <c r="BX92" s="121" t="s">
        <v>62</v>
      </c>
      <c r="BY92" s="121" t="s">
        <v>62</v>
      </c>
      <c r="BZ92" s="121" t="s">
        <v>62</v>
      </c>
      <c r="CA92" s="121" t="s">
        <v>62</v>
      </c>
      <c r="CB92" s="121" t="s">
        <v>62</v>
      </c>
      <c r="CC92" s="121" t="s">
        <v>62</v>
      </c>
      <c r="CD92" s="121" t="s">
        <v>62</v>
      </c>
      <c r="CE92" s="121" t="s">
        <v>62</v>
      </c>
      <c r="CF92" s="121" t="s">
        <v>62</v>
      </c>
      <c r="CG92" s="121" t="s">
        <v>62</v>
      </c>
      <c r="CH92" s="121" t="s">
        <v>61</v>
      </c>
      <c r="CI92" s="121" t="s">
        <v>62</v>
      </c>
      <c r="CJ92" s="121" t="s">
        <v>62</v>
      </c>
      <c r="CK92" s="121" t="s">
        <v>62</v>
      </c>
      <c r="CL92" s="121" t="s">
        <v>62</v>
      </c>
      <c r="CM92" s="174">
        <v>4.0000000000000003E-5</v>
      </c>
      <c r="CN92" s="121" t="s">
        <v>62</v>
      </c>
      <c r="CO92" s="121" t="s">
        <v>62</v>
      </c>
      <c r="CP92" s="121" t="s">
        <v>62</v>
      </c>
      <c r="CQ92" s="121" t="s">
        <v>62</v>
      </c>
      <c r="CR92" s="121" t="s">
        <v>62</v>
      </c>
      <c r="CS92" s="121" t="s">
        <v>62</v>
      </c>
      <c r="CT92" s="121" t="s">
        <v>62</v>
      </c>
      <c r="CU92" s="121" t="s">
        <v>69</v>
      </c>
      <c r="CV92" s="121" t="s">
        <v>69</v>
      </c>
      <c r="CW92" s="121" t="s">
        <v>69</v>
      </c>
      <c r="CX92" s="121" t="s">
        <v>69</v>
      </c>
      <c r="CY92" s="121" t="s">
        <v>69</v>
      </c>
      <c r="CZ92" s="121" t="s">
        <v>69</v>
      </c>
      <c r="DA92" s="121" t="s">
        <v>69</v>
      </c>
      <c r="DB92" s="121" t="s">
        <v>69</v>
      </c>
      <c r="DC92" s="121" t="s">
        <v>69</v>
      </c>
      <c r="DD92" s="121" t="s">
        <v>69</v>
      </c>
      <c r="DE92" s="121" t="s">
        <v>69</v>
      </c>
      <c r="DF92" s="121" t="s">
        <v>69</v>
      </c>
      <c r="DG92" s="121" t="s">
        <v>69</v>
      </c>
      <c r="DH92" s="121" t="s">
        <v>69</v>
      </c>
      <c r="DI92" s="121" t="s">
        <v>69</v>
      </c>
      <c r="DJ92" s="121" t="s">
        <v>69</v>
      </c>
      <c r="DK92" s="121" t="s">
        <v>69</v>
      </c>
      <c r="DL92" s="121" t="s">
        <v>69</v>
      </c>
      <c r="DM92" s="121" t="s">
        <v>69</v>
      </c>
      <c r="DN92" s="121" t="s">
        <v>69</v>
      </c>
      <c r="DO92" s="121" t="s">
        <v>69</v>
      </c>
      <c r="DP92" s="121" t="s">
        <v>69</v>
      </c>
      <c r="DQ92" s="121" t="s">
        <v>69</v>
      </c>
      <c r="DR92" s="121" t="s">
        <v>69</v>
      </c>
      <c r="DS92" s="121" t="s">
        <v>69</v>
      </c>
      <c r="DT92" s="121" t="s">
        <v>69</v>
      </c>
      <c r="DU92" s="121" t="s">
        <v>69</v>
      </c>
      <c r="DV92" s="121" t="s">
        <v>69</v>
      </c>
      <c r="DW92" s="121" t="s">
        <v>69</v>
      </c>
      <c r="DX92" s="121" t="s">
        <v>69</v>
      </c>
      <c r="DY92" s="121" t="s">
        <v>69</v>
      </c>
      <c r="DZ92" s="121" t="s">
        <v>69</v>
      </c>
      <c r="EA92" s="121" t="s">
        <v>69</v>
      </c>
      <c r="EB92" s="111" t="s">
        <v>6</v>
      </c>
      <c r="EC92" s="111" t="s">
        <v>6</v>
      </c>
    </row>
    <row r="93" spans="1:134" ht="15" x14ac:dyDescent="0.25">
      <c r="A93" s="91" t="s">
        <v>105</v>
      </c>
      <c r="B93" s="121" t="s">
        <v>13</v>
      </c>
      <c r="C93" s="121" t="s">
        <v>6</v>
      </c>
      <c r="D93" s="121"/>
      <c r="E93" s="121" t="s">
        <v>65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65</v>
      </c>
      <c r="K93" s="121" t="s">
        <v>6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65</v>
      </c>
      <c r="Q93" s="121" t="s">
        <v>61</v>
      </c>
      <c r="R93" s="121" t="s">
        <v>61</v>
      </c>
      <c r="S93" s="121" t="s">
        <v>61</v>
      </c>
      <c r="T93" s="121" t="s">
        <v>61</v>
      </c>
      <c r="U93" s="121" t="s">
        <v>61</v>
      </c>
      <c r="V93" s="121" t="s">
        <v>65</v>
      </c>
      <c r="W93" s="121" t="s">
        <v>61</v>
      </c>
      <c r="X93" s="121" t="s">
        <v>61</v>
      </c>
      <c r="Y93" s="121" t="s">
        <v>61</v>
      </c>
      <c r="Z93" s="121" t="s">
        <v>61</v>
      </c>
      <c r="AA93" s="121" t="s">
        <v>65</v>
      </c>
      <c r="AB93" s="121" t="s">
        <v>61</v>
      </c>
      <c r="AC93" s="121" t="s">
        <v>61</v>
      </c>
      <c r="AD93" s="121" t="s">
        <v>61</v>
      </c>
      <c r="AE93" s="121" t="s">
        <v>61</v>
      </c>
      <c r="AF93" s="121" t="s">
        <v>57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35</v>
      </c>
      <c r="AP93" s="121" t="s">
        <v>57</v>
      </c>
      <c r="AQ93" s="121" t="s">
        <v>57</v>
      </c>
      <c r="AR93" s="121" t="s">
        <v>57</v>
      </c>
      <c r="AS93" s="121"/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57</v>
      </c>
      <c r="AY93" s="121" t="s">
        <v>57</v>
      </c>
      <c r="AZ93" s="121" t="s">
        <v>57</v>
      </c>
      <c r="BA93" s="121" t="s">
        <v>35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57</v>
      </c>
      <c r="BI93" s="121" t="s">
        <v>57</v>
      </c>
      <c r="BJ93" s="121" t="s">
        <v>57</v>
      </c>
      <c r="BK93" s="121" t="s">
        <v>57</v>
      </c>
      <c r="BL93" s="121" t="s">
        <v>57</v>
      </c>
      <c r="BM93" s="121" t="s">
        <v>57</v>
      </c>
      <c r="BN93" s="121" t="s">
        <v>57</v>
      </c>
      <c r="BO93" s="121" t="s">
        <v>57</v>
      </c>
      <c r="BP93" s="121" t="s">
        <v>57</v>
      </c>
      <c r="BQ93" s="121" t="s">
        <v>57</v>
      </c>
      <c r="BR93" s="121" t="s">
        <v>57</v>
      </c>
      <c r="BS93" s="121" t="s">
        <v>57</v>
      </c>
      <c r="BT93" s="121" t="s">
        <v>57</v>
      </c>
      <c r="BU93" s="121" t="s">
        <v>57</v>
      </c>
      <c r="BV93" s="121" t="s">
        <v>57</v>
      </c>
      <c r="BW93" s="121" t="s">
        <v>57</v>
      </c>
      <c r="BX93" s="121" t="s">
        <v>57</v>
      </c>
      <c r="BY93" s="121" t="s">
        <v>57</v>
      </c>
      <c r="BZ93" s="121" t="s">
        <v>57</v>
      </c>
      <c r="CA93" s="121" t="s">
        <v>57</v>
      </c>
      <c r="CB93" s="121" t="s">
        <v>57</v>
      </c>
      <c r="CC93" s="121" t="s">
        <v>57</v>
      </c>
      <c r="CD93" s="121" t="s">
        <v>57</v>
      </c>
      <c r="CE93" s="121" t="s">
        <v>57</v>
      </c>
      <c r="CF93" s="121" t="s">
        <v>57</v>
      </c>
      <c r="CG93" s="121" t="s">
        <v>57</v>
      </c>
      <c r="CH93" s="122">
        <v>5.0000000000000001E-4</v>
      </c>
      <c r="CI93" s="121" t="s">
        <v>57</v>
      </c>
      <c r="CJ93" s="121" t="s">
        <v>57</v>
      </c>
      <c r="CK93" s="121" t="s">
        <v>57</v>
      </c>
      <c r="CL93" s="121" t="s">
        <v>57</v>
      </c>
      <c r="CM93" s="121" t="s">
        <v>57</v>
      </c>
      <c r="CN93" s="121" t="s">
        <v>57</v>
      </c>
      <c r="CO93" s="121" t="s">
        <v>57</v>
      </c>
      <c r="CP93" s="121" t="s">
        <v>57</v>
      </c>
      <c r="CQ93" s="121" t="s">
        <v>57</v>
      </c>
      <c r="CR93" s="121" t="s">
        <v>57</v>
      </c>
      <c r="CS93" s="121" t="s">
        <v>57</v>
      </c>
      <c r="CT93" s="121" t="s">
        <v>57</v>
      </c>
      <c r="CU93" s="121" t="s">
        <v>224</v>
      </c>
      <c r="CV93" s="121" t="s">
        <v>224</v>
      </c>
      <c r="CW93" s="121" t="s">
        <v>224</v>
      </c>
      <c r="CX93" s="121" t="s">
        <v>224</v>
      </c>
      <c r="CY93" s="121" t="s">
        <v>224</v>
      </c>
      <c r="CZ93" s="121" t="s">
        <v>224</v>
      </c>
      <c r="DA93" s="121" t="s">
        <v>224</v>
      </c>
      <c r="DB93" s="121" t="s">
        <v>224</v>
      </c>
      <c r="DC93" s="121" t="s">
        <v>224</v>
      </c>
      <c r="DD93" s="121" t="s">
        <v>224</v>
      </c>
      <c r="DE93" s="121" t="s">
        <v>224</v>
      </c>
      <c r="DF93" s="121" t="s">
        <v>224</v>
      </c>
      <c r="DG93" s="121" t="s">
        <v>224</v>
      </c>
      <c r="DH93" s="121" t="s">
        <v>224</v>
      </c>
      <c r="DI93" s="121" t="s">
        <v>224</v>
      </c>
      <c r="DJ93" s="121" t="s">
        <v>224</v>
      </c>
      <c r="DK93" s="121" t="s">
        <v>224</v>
      </c>
      <c r="DL93" s="121" t="s">
        <v>224</v>
      </c>
      <c r="DM93" s="121" t="s">
        <v>224</v>
      </c>
      <c r="DN93" s="121" t="s">
        <v>224</v>
      </c>
      <c r="DO93" s="121" t="s">
        <v>224</v>
      </c>
      <c r="DP93" s="121" t="s">
        <v>224</v>
      </c>
      <c r="DQ93" s="121" t="s">
        <v>224</v>
      </c>
      <c r="DR93" s="121" t="s">
        <v>224</v>
      </c>
      <c r="DS93" s="121" t="s">
        <v>224</v>
      </c>
      <c r="DT93" s="121" t="s">
        <v>224</v>
      </c>
      <c r="DU93" s="121" t="s">
        <v>224</v>
      </c>
      <c r="DV93" s="121" t="s">
        <v>224</v>
      </c>
      <c r="DW93" s="121" t="s">
        <v>224</v>
      </c>
      <c r="DX93" s="121" t="s">
        <v>224</v>
      </c>
      <c r="DY93" s="121" t="s">
        <v>224</v>
      </c>
      <c r="DZ93" s="121" t="s">
        <v>224</v>
      </c>
      <c r="EA93" s="121" t="s">
        <v>224</v>
      </c>
      <c r="EB93" s="111" t="s">
        <v>6</v>
      </c>
      <c r="EC93" s="111" t="s">
        <v>6</v>
      </c>
    </row>
    <row r="94" spans="1:134" ht="15" x14ac:dyDescent="0.25">
      <c r="A94" s="91" t="s">
        <v>106</v>
      </c>
      <c r="B94" s="121" t="s">
        <v>13</v>
      </c>
      <c r="C94" s="121" t="s">
        <v>6</v>
      </c>
      <c r="D94" s="121"/>
      <c r="E94" s="121">
        <v>5.0000000000000001E-3</v>
      </c>
      <c r="F94" s="121">
        <v>3.0000000000000001E-3</v>
      </c>
      <c r="G94" s="121" t="s">
        <v>50</v>
      </c>
      <c r="H94" s="121" t="s">
        <v>50</v>
      </c>
      <c r="I94" s="121" t="s">
        <v>50</v>
      </c>
      <c r="J94" s="121" t="s">
        <v>50</v>
      </c>
      <c r="K94" s="121" t="s">
        <v>51</v>
      </c>
      <c r="L94" s="121" t="s">
        <v>50</v>
      </c>
      <c r="M94" s="121" t="s">
        <v>50</v>
      </c>
      <c r="N94" s="121" t="s">
        <v>50</v>
      </c>
      <c r="O94" s="121" t="s">
        <v>50</v>
      </c>
      <c r="P94" s="121" t="s">
        <v>50</v>
      </c>
      <c r="Q94" s="121" t="s">
        <v>51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50</v>
      </c>
      <c r="W94" s="121">
        <v>0.01</v>
      </c>
      <c r="X94" s="121" t="s">
        <v>51</v>
      </c>
      <c r="Y94" s="121" t="s">
        <v>51</v>
      </c>
      <c r="Z94" s="121" t="s">
        <v>51</v>
      </c>
      <c r="AA94" s="121" t="s">
        <v>50</v>
      </c>
      <c r="AB94" s="121" t="s">
        <v>51</v>
      </c>
      <c r="AC94" s="121" t="s">
        <v>51</v>
      </c>
      <c r="AD94" s="121" t="s">
        <v>51</v>
      </c>
      <c r="AE94" s="121" t="s">
        <v>51</v>
      </c>
      <c r="AF94" s="121" t="s">
        <v>51</v>
      </c>
      <c r="AG94" s="121" t="s">
        <v>51</v>
      </c>
      <c r="AH94" s="121" t="s">
        <v>51</v>
      </c>
      <c r="AI94" s="121" t="s">
        <v>51</v>
      </c>
      <c r="AJ94" s="121" t="s">
        <v>51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107</v>
      </c>
      <c r="AP94" s="121">
        <v>1.7000000000000001E-2</v>
      </c>
      <c r="AQ94" s="121" t="s">
        <v>51</v>
      </c>
      <c r="AR94" s="121" t="s">
        <v>51</v>
      </c>
      <c r="AS94" s="121"/>
      <c r="AT94" s="121" t="s">
        <v>51</v>
      </c>
      <c r="AU94" s="121" t="s">
        <v>51</v>
      </c>
      <c r="AV94" s="121">
        <v>6.0000000000000001E-3</v>
      </c>
      <c r="AW94" s="121" t="s">
        <v>51</v>
      </c>
      <c r="AX94" s="121" t="s">
        <v>51</v>
      </c>
      <c r="AY94" s="121" t="s">
        <v>51</v>
      </c>
      <c r="AZ94" s="121" t="s">
        <v>51</v>
      </c>
      <c r="BA94" s="121" t="s">
        <v>107</v>
      </c>
      <c r="BB94" s="121" t="s">
        <v>51</v>
      </c>
      <c r="BC94" s="121" t="s">
        <v>51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51</v>
      </c>
      <c r="BI94" s="121" t="s">
        <v>51</v>
      </c>
      <c r="BJ94" s="121" t="s">
        <v>51</v>
      </c>
      <c r="BK94" s="121" t="s">
        <v>51</v>
      </c>
      <c r="BL94" s="121">
        <v>1.2E-2</v>
      </c>
      <c r="BM94" s="121" t="s">
        <v>51</v>
      </c>
      <c r="BN94" s="121" t="s">
        <v>51</v>
      </c>
      <c r="BO94" s="121" t="s">
        <v>51</v>
      </c>
      <c r="BP94" s="121">
        <v>1.9E-2</v>
      </c>
      <c r="BQ94" s="121" t="s">
        <v>51</v>
      </c>
      <c r="BR94" s="121" t="s">
        <v>51</v>
      </c>
      <c r="BS94" s="121" t="s">
        <v>51</v>
      </c>
      <c r="BT94" s="121" t="s">
        <v>51</v>
      </c>
      <c r="BU94" s="121" t="s">
        <v>51</v>
      </c>
      <c r="BV94" s="121" t="s">
        <v>51</v>
      </c>
      <c r="BW94" s="121" t="s">
        <v>51</v>
      </c>
      <c r="BX94" s="121" t="s">
        <v>51</v>
      </c>
      <c r="BY94" s="121" t="s">
        <v>51</v>
      </c>
      <c r="BZ94" s="121" t="s">
        <v>51</v>
      </c>
      <c r="CA94" s="121" t="s">
        <v>51</v>
      </c>
      <c r="CB94" s="121" t="s">
        <v>51</v>
      </c>
      <c r="CC94" s="121" t="s">
        <v>51</v>
      </c>
      <c r="CD94" s="121" t="s">
        <v>51</v>
      </c>
      <c r="CE94" s="121" t="s">
        <v>51</v>
      </c>
      <c r="CF94" s="121" t="s">
        <v>51</v>
      </c>
      <c r="CG94" s="121" t="s">
        <v>51</v>
      </c>
      <c r="CH94" s="122">
        <v>3.0000000000000001E-3</v>
      </c>
      <c r="CI94" s="121" t="s">
        <v>51</v>
      </c>
      <c r="CJ94" s="121" t="s">
        <v>51</v>
      </c>
      <c r="CK94" s="121" t="s">
        <v>51</v>
      </c>
      <c r="CL94" s="121" t="s">
        <v>51</v>
      </c>
      <c r="CM94" s="121" t="s">
        <v>51</v>
      </c>
      <c r="CN94" s="121" t="s">
        <v>51</v>
      </c>
      <c r="CO94" s="121" t="s">
        <v>51</v>
      </c>
      <c r="CP94" s="122">
        <v>6.0000000000000001E-3</v>
      </c>
      <c r="CQ94" s="121" t="s">
        <v>51</v>
      </c>
      <c r="CR94" s="121" t="s">
        <v>51</v>
      </c>
      <c r="CS94" s="121" t="s">
        <v>51</v>
      </c>
      <c r="CT94" s="121" t="s">
        <v>51</v>
      </c>
      <c r="CU94" s="121" t="s">
        <v>42</v>
      </c>
      <c r="CV94" s="121" t="s">
        <v>42</v>
      </c>
      <c r="CW94" s="121" t="s">
        <v>42</v>
      </c>
      <c r="CX94" s="121" t="s">
        <v>42</v>
      </c>
      <c r="CY94" s="121" t="s">
        <v>42</v>
      </c>
      <c r="CZ94" s="121" t="s">
        <v>42</v>
      </c>
      <c r="DA94" s="121" t="s">
        <v>42</v>
      </c>
      <c r="DB94" s="121" t="s">
        <v>42</v>
      </c>
      <c r="DC94" s="121" t="s">
        <v>42</v>
      </c>
      <c r="DD94" s="121" t="s">
        <v>42</v>
      </c>
      <c r="DE94" s="121" t="s">
        <v>42</v>
      </c>
      <c r="DF94" s="121" t="s">
        <v>42</v>
      </c>
      <c r="DG94" s="121" t="s">
        <v>42</v>
      </c>
      <c r="DH94" s="121" t="s">
        <v>42</v>
      </c>
      <c r="DI94" s="121" t="s">
        <v>42</v>
      </c>
      <c r="DJ94" s="121" t="s">
        <v>42</v>
      </c>
      <c r="DK94" s="121" t="s">
        <v>42</v>
      </c>
      <c r="DL94" s="121" t="s">
        <v>42</v>
      </c>
      <c r="DM94" s="121" t="s">
        <v>42</v>
      </c>
      <c r="DN94" s="121" t="s">
        <v>42</v>
      </c>
      <c r="DO94" s="121" t="s">
        <v>42</v>
      </c>
      <c r="DP94" s="121" t="s">
        <v>42</v>
      </c>
      <c r="DQ94" s="121" t="s">
        <v>42</v>
      </c>
      <c r="DR94" s="121" t="s">
        <v>42</v>
      </c>
      <c r="DS94" s="121" t="s">
        <v>42</v>
      </c>
      <c r="DT94" s="121" t="s">
        <v>42</v>
      </c>
      <c r="DU94" s="121" t="s">
        <v>42</v>
      </c>
      <c r="DV94" s="121" t="s">
        <v>42</v>
      </c>
      <c r="DW94" s="121" t="s">
        <v>42</v>
      </c>
      <c r="DX94" s="121" t="s">
        <v>42</v>
      </c>
      <c r="DY94" s="121" t="s">
        <v>42</v>
      </c>
      <c r="DZ94" s="121" t="s">
        <v>42</v>
      </c>
      <c r="EA94" s="121" t="s">
        <v>42</v>
      </c>
      <c r="EB94" s="111" t="s">
        <v>6</v>
      </c>
      <c r="EC94" s="111" t="s">
        <v>6</v>
      </c>
    </row>
    <row r="95" spans="1:134" ht="15" x14ac:dyDescent="0.25">
      <c r="A95" s="91" t="s">
        <v>108</v>
      </c>
      <c r="B95" s="121" t="s">
        <v>13</v>
      </c>
      <c r="C95" s="121" t="s">
        <v>6</v>
      </c>
      <c r="D95" s="121"/>
      <c r="E95" s="121">
        <v>1E-4</v>
      </c>
      <c r="F95" s="121">
        <v>4.0000000000000003E-5</v>
      </c>
      <c r="G95" s="121">
        <v>3.0000000000000001E-5</v>
      </c>
      <c r="H95" s="121" t="s">
        <v>68</v>
      </c>
      <c r="I95" s="121">
        <v>2.0000000000000002E-5</v>
      </c>
      <c r="J95" s="121" t="s">
        <v>68</v>
      </c>
      <c r="K95" s="121" t="s">
        <v>133</v>
      </c>
      <c r="L95" s="121">
        <v>2.0000000000000002E-5</v>
      </c>
      <c r="M95" s="121" t="s">
        <v>68</v>
      </c>
      <c r="N95" s="121">
        <v>1.0000000000000001E-5</v>
      </c>
      <c r="O95" s="121" t="s">
        <v>68</v>
      </c>
      <c r="P95" s="121">
        <v>1.0000000000000001E-5</v>
      </c>
      <c r="Q95" s="121">
        <v>3.0000000000000001E-5</v>
      </c>
      <c r="R95" s="121">
        <v>5.0000000000000002E-5</v>
      </c>
      <c r="S95" s="121">
        <v>3.0000000000000001E-5</v>
      </c>
      <c r="T95" s="121" t="s">
        <v>68</v>
      </c>
      <c r="U95" s="121" t="s">
        <v>68</v>
      </c>
      <c r="V95" s="121">
        <v>2.0000000000000002E-5</v>
      </c>
      <c r="W95" s="121">
        <v>2.0000000000000002E-5</v>
      </c>
      <c r="X95" s="121">
        <v>2.0000000000000002E-5</v>
      </c>
      <c r="Y95" s="121">
        <v>2.0000000000000002E-5</v>
      </c>
      <c r="Z95" s="121">
        <v>9.0000000000000006E-5</v>
      </c>
      <c r="AA95" s="121">
        <v>2.0000000000000002E-5</v>
      </c>
      <c r="AB95" s="121">
        <v>2.0000000000000002E-5</v>
      </c>
      <c r="AC95" s="121">
        <v>2.0000000000000002E-5</v>
      </c>
      <c r="AD95" s="121" t="s">
        <v>68</v>
      </c>
      <c r="AE95" s="121">
        <v>1.0000000000000001E-5</v>
      </c>
      <c r="AF95" s="121" t="s">
        <v>68</v>
      </c>
      <c r="AG95" s="121" t="s">
        <v>68</v>
      </c>
      <c r="AH95" s="121" t="s">
        <v>68</v>
      </c>
      <c r="AI95" s="121" t="s">
        <v>68</v>
      </c>
      <c r="AJ95" s="121" t="s">
        <v>68</v>
      </c>
      <c r="AK95" s="121">
        <v>1.0000000000000001E-5</v>
      </c>
      <c r="AL95" s="121" t="s">
        <v>68</v>
      </c>
      <c r="AM95" s="121" t="s">
        <v>68</v>
      </c>
      <c r="AN95" s="121" t="s">
        <v>68</v>
      </c>
      <c r="AO95" s="121" t="s">
        <v>61</v>
      </c>
      <c r="AP95" s="121" t="s">
        <v>68</v>
      </c>
      <c r="AQ95" s="121">
        <v>2.0000000000000002E-5</v>
      </c>
      <c r="AR95" s="121" t="s">
        <v>68</v>
      </c>
      <c r="AS95" s="121"/>
      <c r="AT95" s="121">
        <v>3.0000000000000001E-5</v>
      </c>
      <c r="AU95" s="121" t="s">
        <v>68</v>
      </c>
      <c r="AV95" s="121" t="s">
        <v>68</v>
      </c>
      <c r="AW95" s="121" t="s">
        <v>68</v>
      </c>
      <c r="AX95" s="121" t="s">
        <v>68</v>
      </c>
      <c r="AY95" s="121">
        <v>2.0000000000000002E-5</v>
      </c>
      <c r="AZ95" s="121" t="s">
        <v>68</v>
      </c>
      <c r="BA95" s="121" t="s">
        <v>69</v>
      </c>
      <c r="BB95" s="121" t="s">
        <v>68</v>
      </c>
      <c r="BC95" s="121" t="s">
        <v>68</v>
      </c>
      <c r="BD95" s="121">
        <v>2.0000000000000002E-5</v>
      </c>
      <c r="BE95" s="121" t="s">
        <v>68</v>
      </c>
      <c r="BF95" s="121" t="s">
        <v>68</v>
      </c>
      <c r="BG95" s="121">
        <v>1.0000000000000001E-5</v>
      </c>
      <c r="BH95" s="121" t="s">
        <v>68</v>
      </c>
      <c r="BI95" s="121" t="s">
        <v>68</v>
      </c>
      <c r="BJ95" s="121" t="s">
        <v>68</v>
      </c>
      <c r="BK95" s="121" t="s">
        <v>68</v>
      </c>
      <c r="BL95" s="121">
        <v>2.0000000000000002E-5</v>
      </c>
      <c r="BM95" s="121">
        <v>1.0000000000000001E-5</v>
      </c>
      <c r="BN95" s="121">
        <v>2.0000000000000002E-5</v>
      </c>
      <c r="BO95" s="121">
        <v>2.0000000000000002E-5</v>
      </c>
      <c r="BP95" s="121">
        <v>2.0000000000000002E-5</v>
      </c>
      <c r="BQ95" s="121">
        <v>3.0000000000000001E-5</v>
      </c>
      <c r="BR95" s="121" t="s">
        <v>68</v>
      </c>
      <c r="BS95" s="121">
        <v>3.0000000000000001E-5</v>
      </c>
      <c r="BT95" s="121" t="s">
        <v>68</v>
      </c>
      <c r="BU95" s="121" t="s">
        <v>68</v>
      </c>
      <c r="BV95" s="121">
        <v>1.0000000000000001E-5</v>
      </c>
      <c r="BW95" s="121" t="s">
        <v>68</v>
      </c>
      <c r="BX95" s="121">
        <v>2.0000000000000002E-5</v>
      </c>
      <c r="BY95" s="121" t="s">
        <v>68</v>
      </c>
      <c r="BZ95" s="121" t="s">
        <v>68</v>
      </c>
      <c r="CA95" s="121">
        <v>2.0000000000000002E-5</v>
      </c>
      <c r="CB95" s="121" t="s">
        <v>68</v>
      </c>
      <c r="CC95" s="174">
        <v>2.0000000000000002E-5</v>
      </c>
      <c r="CD95" s="121" t="s">
        <v>68</v>
      </c>
      <c r="CE95" s="121" t="s">
        <v>68</v>
      </c>
      <c r="CF95" s="121" t="s">
        <v>68</v>
      </c>
      <c r="CG95" s="174">
        <v>2.0000000000000002E-5</v>
      </c>
      <c r="CH95" s="174">
        <v>2.0000000000000002E-5</v>
      </c>
      <c r="CI95" s="174">
        <v>1.0000000000000001E-5</v>
      </c>
      <c r="CJ95" s="174">
        <v>1.0000000000000001E-5</v>
      </c>
      <c r="CK95" s="121" t="s">
        <v>68</v>
      </c>
      <c r="CL95" s="174">
        <v>3.0000000000000001E-5</v>
      </c>
      <c r="CM95" s="174">
        <v>2.0000000000000002E-5</v>
      </c>
      <c r="CN95" s="174">
        <v>1.0000000000000001E-5</v>
      </c>
      <c r="CO95" s="174">
        <v>2.0000000000000002E-5</v>
      </c>
      <c r="CP95" s="174">
        <v>2.0000000000000002E-5</v>
      </c>
      <c r="CQ95" s="121" t="s">
        <v>68</v>
      </c>
      <c r="CR95" s="174">
        <v>3.0000000000000001E-5</v>
      </c>
      <c r="CS95" s="174">
        <v>2.0000000000000002E-5</v>
      </c>
      <c r="CT95" s="174">
        <v>2.0000000000000002E-5</v>
      </c>
      <c r="CU95" s="122">
        <v>2.5000000000000001E-5</v>
      </c>
      <c r="CV95" s="122">
        <v>3.4999999999999997E-5</v>
      </c>
      <c r="CW95" s="122">
        <v>4.5000000000000003E-5</v>
      </c>
      <c r="CX95" s="122">
        <v>2.6999999999999999E-5</v>
      </c>
      <c r="CY95" s="122">
        <v>2.5000000000000001E-5</v>
      </c>
      <c r="CZ95" s="122">
        <v>2.9E-5</v>
      </c>
      <c r="DA95" s="174">
        <v>1.5999999999999999E-5</v>
      </c>
      <c r="DB95" s="174">
        <v>1.8E-5</v>
      </c>
      <c r="DC95" s="122">
        <v>1.5999999999999999E-5</v>
      </c>
      <c r="DD95" s="122">
        <v>1.5E-5</v>
      </c>
      <c r="DE95" s="122">
        <v>1.7E-5</v>
      </c>
      <c r="DF95" s="122">
        <v>1.5999999999999999E-5</v>
      </c>
      <c r="DG95" s="122">
        <v>1.8E-5</v>
      </c>
      <c r="DH95" s="122">
        <v>2.0000000000000002E-5</v>
      </c>
      <c r="DI95" s="122">
        <v>2.0999999999999999E-5</v>
      </c>
      <c r="DJ95" s="122">
        <v>2.0000000000000002E-5</v>
      </c>
      <c r="DK95" s="122">
        <v>2.5999999999999998E-5</v>
      </c>
      <c r="DL95" s="122">
        <v>4.8999999999999998E-5</v>
      </c>
      <c r="DM95" s="122">
        <v>3.4E-5</v>
      </c>
      <c r="DN95" s="122">
        <v>3.4999999999999997E-5</v>
      </c>
      <c r="DO95" s="122">
        <v>3.4E-5</v>
      </c>
      <c r="DP95" s="122">
        <v>1.5999999999999999E-5</v>
      </c>
      <c r="DQ95" s="122">
        <v>1.2E-5</v>
      </c>
      <c r="DR95" s="122">
        <v>1.1E-5</v>
      </c>
      <c r="DS95" s="122">
        <v>1.2999999999999999E-5</v>
      </c>
      <c r="DT95" s="122">
        <v>1.5999999999999999E-5</v>
      </c>
      <c r="DU95" s="122">
        <v>2.0999999999999999E-5</v>
      </c>
      <c r="DV95" s="122">
        <v>1.7E-5</v>
      </c>
      <c r="DW95" s="122">
        <v>1.5999999999999999E-5</v>
      </c>
      <c r="DX95" s="122">
        <v>2.0000000000000002E-5</v>
      </c>
      <c r="DY95" s="122">
        <v>3.6000000000000001E-5</v>
      </c>
      <c r="DZ95" s="122">
        <v>6.0000000000000002E-5</v>
      </c>
      <c r="EA95" s="122">
        <v>4.0000000000000003E-5</v>
      </c>
      <c r="EB95" s="111" t="s">
        <v>6</v>
      </c>
      <c r="EC95" s="111" t="s">
        <v>6</v>
      </c>
    </row>
    <row r="96" spans="1:134" ht="15" x14ac:dyDescent="0.25">
      <c r="A96" s="91" t="s">
        <v>72</v>
      </c>
      <c r="B96" s="121" t="s">
        <v>13</v>
      </c>
      <c r="C96" s="121" t="s">
        <v>6</v>
      </c>
      <c r="D96" s="121"/>
      <c r="E96" s="121">
        <v>6.9999999999999999E-4</v>
      </c>
      <c r="F96" s="121" t="s">
        <v>65</v>
      </c>
      <c r="G96" s="121" t="s">
        <v>65</v>
      </c>
      <c r="H96" s="121" t="s">
        <v>65</v>
      </c>
      <c r="I96" s="121" t="s">
        <v>65</v>
      </c>
      <c r="J96" s="121" t="s">
        <v>65</v>
      </c>
      <c r="K96" s="121">
        <v>1.4E-3</v>
      </c>
      <c r="L96" s="121" t="s">
        <v>65</v>
      </c>
      <c r="M96" s="121">
        <v>5.0000000000000001E-4</v>
      </c>
      <c r="N96" s="121" t="s">
        <v>6</v>
      </c>
      <c r="O96" s="121" t="s">
        <v>65</v>
      </c>
      <c r="P96" s="121" t="s">
        <v>65</v>
      </c>
      <c r="Q96" s="121" t="s">
        <v>63</v>
      </c>
      <c r="R96" s="121" t="s">
        <v>63</v>
      </c>
      <c r="S96" s="121">
        <v>4.0000000000000002E-4</v>
      </c>
      <c r="T96" s="121" t="s">
        <v>63</v>
      </c>
      <c r="U96" s="121">
        <v>5.0000000000000001E-4</v>
      </c>
      <c r="V96" s="121">
        <v>5.0000000000000001E-4</v>
      </c>
      <c r="W96" s="121" t="s">
        <v>63</v>
      </c>
      <c r="X96" s="121" t="s">
        <v>63</v>
      </c>
      <c r="Y96" s="121" t="s">
        <v>63</v>
      </c>
      <c r="Z96" s="121" t="s">
        <v>63</v>
      </c>
      <c r="AA96" s="121" t="s">
        <v>65</v>
      </c>
      <c r="AB96" s="121" t="s">
        <v>63</v>
      </c>
      <c r="AC96" s="121" t="s">
        <v>63</v>
      </c>
      <c r="AD96" s="121" t="s">
        <v>63</v>
      </c>
      <c r="AE96" s="121" t="s">
        <v>63</v>
      </c>
      <c r="AF96" s="121" t="s">
        <v>63</v>
      </c>
      <c r="AG96" s="121" t="s">
        <v>63</v>
      </c>
      <c r="AH96" s="121" t="s">
        <v>63</v>
      </c>
      <c r="AI96" s="121">
        <v>5.0000000000000001E-4</v>
      </c>
      <c r="AJ96" s="121" t="s">
        <v>63</v>
      </c>
      <c r="AK96" s="121" t="s">
        <v>63</v>
      </c>
      <c r="AL96" s="121" t="s">
        <v>63</v>
      </c>
      <c r="AM96" s="121" t="s">
        <v>63</v>
      </c>
      <c r="AN96" s="121">
        <v>5.9999999999999995E-4</v>
      </c>
      <c r="AO96" s="121" t="s">
        <v>51</v>
      </c>
      <c r="AP96" s="121">
        <v>8.0000000000000004E-4</v>
      </c>
      <c r="AQ96" s="121">
        <v>5.9999999999999995E-4</v>
      </c>
      <c r="AR96" s="121" t="s">
        <v>63</v>
      </c>
      <c r="AS96" s="121"/>
      <c r="AT96" s="121" t="s">
        <v>63</v>
      </c>
      <c r="AU96" s="121" t="s">
        <v>63</v>
      </c>
      <c r="AV96" s="121" t="s">
        <v>63</v>
      </c>
      <c r="AW96" s="121" t="s">
        <v>63</v>
      </c>
      <c r="AX96" s="121" t="s">
        <v>63</v>
      </c>
      <c r="AY96" s="121" t="s">
        <v>63</v>
      </c>
      <c r="AZ96" s="121" t="s">
        <v>63</v>
      </c>
      <c r="BA96" s="121" t="s">
        <v>51</v>
      </c>
      <c r="BB96" s="121" t="s">
        <v>63</v>
      </c>
      <c r="BC96" s="121" t="s">
        <v>63</v>
      </c>
      <c r="BD96" s="121" t="s">
        <v>63</v>
      </c>
      <c r="BE96" s="121" t="s">
        <v>63</v>
      </c>
      <c r="BF96" s="121" t="s">
        <v>63</v>
      </c>
      <c r="BG96" s="121" t="s">
        <v>63</v>
      </c>
      <c r="BH96" s="121" t="s">
        <v>63</v>
      </c>
      <c r="BI96" s="121" t="s">
        <v>63</v>
      </c>
      <c r="BJ96" s="121" t="s">
        <v>63</v>
      </c>
      <c r="BK96" s="121" t="s">
        <v>63</v>
      </c>
      <c r="BL96" s="121" t="s">
        <v>63</v>
      </c>
      <c r="BM96" s="121" t="s">
        <v>63</v>
      </c>
      <c r="BN96" s="121">
        <v>4.0000000000000002E-4</v>
      </c>
      <c r="BO96" s="121" t="s">
        <v>63</v>
      </c>
      <c r="BP96" s="121">
        <v>5.9999999999999995E-4</v>
      </c>
      <c r="BQ96" s="121">
        <v>4.0000000000000002E-4</v>
      </c>
      <c r="BR96" s="121" t="s">
        <v>63</v>
      </c>
      <c r="BS96" s="121">
        <v>5.0000000000000001E-4</v>
      </c>
      <c r="BT96" s="121">
        <v>5.0000000000000001E-4</v>
      </c>
      <c r="BU96" s="121" t="s">
        <v>63</v>
      </c>
      <c r="BV96" s="121">
        <v>5.9999999999999995E-4</v>
      </c>
      <c r="BW96" s="121">
        <v>4.0000000000000002E-4</v>
      </c>
      <c r="BX96" s="121" t="s">
        <v>63</v>
      </c>
      <c r="BY96" s="121" t="s">
        <v>63</v>
      </c>
      <c r="BZ96" s="121">
        <v>6.9999999999999999E-4</v>
      </c>
      <c r="CA96" s="121">
        <v>5.9999999999999995E-4</v>
      </c>
      <c r="CB96" s="121" t="s">
        <v>63</v>
      </c>
      <c r="CC96" s="122">
        <v>4.0000000000000002E-4</v>
      </c>
      <c r="CD96" s="122">
        <v>6.9999999999999999E-4</v>
      </c>
      <c r="CE96" s="121" t="s">
        <v>63</v>
      </c>
      <c r="CF96" s="121" t="s">
        <v>63</v>
      </c>
      <c r="CG96" s="122">
        <v>4.0000000000000002E-4</v>
      </c>
      <c r="CH96" s="121" t="s">
        <v>65</v>
      </c>
      <c r="CI96" s="121" t="s">
        <v>63</v>
      </c>
      <c r="CJ96" s="122">
        <v>5.0000000000000001E-4</v>
      </c>
      <c r="CK96" s="121" t="s">
        <v>63</v>
      </c>
      <c r="CL96" s="122">
        <v>4.0000000000000002E-4</v>
      </c>
      <c r="CM96" s="122">
        <v>8.9999999999999998E-4</v>
      </c>
      <c r="CN96" s="122">
        <v>8.9999999999999998E-4</v>
      </c>
      <c r="CO96" s="122">
        <v>8.9999999999999998E-4</v>
      </c>
      <c r="CP96" s="122">
        <v>8.0000000000000004E-4</v>
      </c>
      <c r="CQ96" s="121" t="s">
        <v>63</v>
      </c>
      <c r="CR96" s="122">
        <v>8.9999999999999998E-4</v>
      </c>
      <c r="CS96" s="122">
        <v>6.9999999999999999E-4</v>
      </c>
      <c r="CT96" s="122">
        <v>1E-3</v>
      </c>
      <c r="CU96" s="121" t="s">
        <v>69</v>
      </c>
      <c r="CV96" s="121" t="s">
        <v>69</v>
      </c>
      <c r="CW96" s="122">
        <v>1.6000000000000001E-4</v>
      </c>
      <c r="CX96" s="122">
        <v>1.2999999999999999E-4</v>
      </c>
      <c r="CY96" s="122">
        <v>1.3999999999999999E-4</v>
      </c>
      <c r="CZ96" s="122">
        <v>1.3999999999999999E-4</v>
      </c>
      <c r="DA96" s="122">
        <v>1.2E-4</v>
      </c>
      <c r="DB96" s="121" t="s">
        <v>69</v>
      </c>
      <c r="DC96" s="121" t="s">
        <v>69</v>
      </c>
      <c r="DD96" s="121" t="s">
        <v>69</v>
      </c>
      <c r="DE96" s="122">
        <v>1.8000000000000001E-4</v>
      </c>
      <c r="DF96" s="122">
        <v>1.2E-4</v>
      </c>
      <c r="DG96" s="122">
        <v>1.2E-4</v>
      </c>
      <c r="DH96" s="121" t="s">
        <v>69</v>
      </c>
      <c r="DI96" s="121" t="s">
        <v>69</v>
      </c>
      <c r="DJ96" s="121" t="s">
        <v>69</v>
      </c>
      <c r="DK96" s="121" t="s">
        <v>69</v>
      </c>
      <c r="DL96" s="121" t="s">
        <v>69</v>
      </c>
      <c r="DM96" s="121" t="s">
        <v>69</v>
      </c>
      <c r="DN96" s="121" t="s">
        <v>69</v>
      </c>
      <c r="DO96" s="122">
        <v>1.6000000000000001E-4</v>
      </c>
      <c r="DP96" s="122">
        <v>1.3999999999999999E-4</v>
      </c>
      <c r="DQ96" s="121" t="s">
        <v>69</v>
      </c>
      <c r="DR96" s="121" t="s">
        <v>69</v>
      </c>
      <c r="DS96" s="121" t="s">
        <v>69</v>
      </c>
      <c r="DT96" s="121" t="s">
        <v>69</v>
      </c>
      <c r="DU96" s="122">
        <v>1.1E-4</v>
      </c>
      <c r="DV96" s="122">
        <v>1.2E-4</v>
      </c>
      <c r="DW96" s="121" t="s">
        <v>69</v>
      </c>
      <c r="DX96" s="121" t="s">
        <v>69</v>
      </c>
      <c r="DY96" s="121" t="s">
        <v>69</v>
      </c>
      <c r="DZ96" s="121" t="s">
        <v>69</v>
      </c>
      <c r="EA96" s="121" t="s">
        <v>69</v>
      </c>
      <c r="EB96" s="111" t="s">
        <v>6</v>
      </c>
      <c r="EC96" s="111" t="s">
        <v>6</v>
      </c>
    </row>
    <row r="97" spans="1:133" ht="15" x14ac:dyDescent="0.25">
      <c r="A97" s="91" t="s">
        <v>109</v>
      </c>
      <c r="B97" s="121" t="s">
        <v>13</v>
      </c>
      <c r="C97" s="121" t="s">
        <v>6</v>
      </c>
      <c r="D97" s="121"/>
      <c r="E97" s="121">
        <v>2.0000000000000001E-4</v>
      </c>
      <c r="F97" s="121">
        <v>1E-4</v>
      </c>
      <c r="G97" s="121">
        <v>1E-4</v>
      </c>
      <c r="H97" s="121" t="s">
        <v>61</v>
      </c>
      <c r="I97" s="121" t="s">
        <v>61</v>
      </c>
      <c r="J97" s="121" t="s">
        <v>61</v>
      </c>
      <c r="K97" s="121">
        <v>5.0000000000000002E-5</v>
      </c>
      <c r="L97" s="121" t="s">
        <v>61</v>
      </c>
      <c r="M97" s="121" t="s">
        <v>61</v>
      </c>
      <c r="N97" s="121" t="s">
        <v>65</v>
      </c>
      <c r="O97" s="121" t="s">
        <v>61</v>
      </c>
      <c r="P97" s="121" t="s">
        <v>61</v>
      </c>
      <c r="Q97" s="121">
        <v>8.0000000000000007E-5</v>
      </c>
      <c r="R97" s="121">
        <v>5.0000000000000002E-5</v>
      </c>
      <c r="S97" s="121">
        <v>6.0000000000000002E-5</v>
      </c>
      <c r="T97" s="121" t="s">
        <v>134</v>
      </c>
      <c r="U97" s="121">
        <v>3.0000000000000001E-5</v>
      </c>
      <c r="V97" s="121" t="s">
        <v>61</v>
      </c>
      <c r="W97" s="121">
        <v>2.0000000000000002E-5</v>
      </c>
      <c r="X97" s="121">
        <v>5.0000000000000002E-5</v>
      </c>
      <c r="Y97" s="121">
        <v>6.0000000000000002E-5</v>
      </c>
      <c r="Z97" s="121">
        <v>1.3999999999999999E-4</v>
      </c>
      <c r="AA97" s="121" t="s">
        <v>61</v>
      </c>
      <c r="AB97" s="121">
        <v>6.0000000000000002E-5</v>
      </c>
      <c r="AC97" s="121">
        <v>5.0000000000000002E-5</v>
      </c>
      <c r="AD97" s="121">
        <v>6.0000000000000002E-5</v>
      </c>
      <c r="AE97" s="121">
        <v>5.0000000000000002E-5</v>
      </c>
      <c r="AF97" s="121">
        <v>5.0000000000000002E-5</v>
      </c>
      <c r="AG97" s="121">
        <v>6.9999999999999994E-5</v>
      </c>
      <c r="AH97" s="121">
        <v>4.0000000000000003E-5</v>
      </c>
      <c r="AI97" s="121">
        <v>2.0000000000000002E-5</v>
      </c>
      <c r="AJ97" s="121">
        <v>5.0000000000000002E-5</v>
      </c>
      <c r="AK97" s="121">
        <v>5.0000000000000002E-5</v>
      </c>
      <c r="AL97" s="121">
        <v>6.0000000000000002E-5</v>
      </c>
      <c r="AM97" s="121">
        <v>6.0000000000000002E-5</v>
      </c>
      <c r="AN97" s="121">
        <v>6.0000000000000002E-5</v>
      </c>
      <c r="AO97" s="121" t="s">
        <v>56</v>
      </c>
      <c r="AP97" s="121">
        <v>5.0000000000000002E-5</v>
      </c>
      <c r="AQ97" s="121">
        <v>4.0000000000000003E-5</v>
      </c>
      <c r="AR97" s="121">
        <v>2.0000000000000002E-5</v>
      </c>
      <c r="AS97" s="121"/>
      <c r="AT97" s="121">
        <v>6.9999999999999994E-5</v>
      </c>
      <c r="AU97" s="121">
        <v>6.9999999999999994E-5</v>
      </c>
      <c r="AV97" s="121">
        <v>6.0000000000000002E-5</v>
      </c>
      <c r="AW97" s="121">
        <v>4.0000000000000003E-5</v>
      </c>
      <c r="AX97" s="121">
        <v>3.0000000000000001E-5</v>
      </c>
      <c r="AY97" s="121">
        <v>1.3999999999999999E-4</v>
      </c>
      <c r="AZ97" s="121">
        <v>8.0000000000000007E-5</v>
      </c>
      <c r="BA97" s="121" t="s">
        <v>56</v>
      </c>
      <c r="BB97" s="121">
        <v>1.2E-4</v>
      </c>
      <c r="BC97" s="121">
        <v>1.2E-4</v>
      </c>
      <c r="BD97" s="121">
        <v>1.2E-4</v>
      </c>
      <c r="BE97" s="121">
        <v>6.9999999999999994E-5</v>
      </c>
      <c r="BF97" s="121">
        <v>5.0000000000000002E-5</v>
      </c>
      <c r="BG97" s="121">
        <v>3.0000000000000001E-5</v>
      </c>
      <c r="BH97" s="121">
        <v>5.0000000000000002E-5</v>
      </c>
      <c r="BI97" s="121">
        <v>3.0000000000000001E-5</v>
      </c>
      <c r="BJ97" s="121">
        <v>2.0000000000000002E-5</v>
      </c>
      <c r="BK97" s="121" t="s">
        <v>134</v>
      </c>
      <c r="BL97" s="121">
        <v>1.1E-4</v>
      </c>
      <c r="BM97" s="121">
        <v>6.0000000000000002E-5</v>
      </c>
      <c r="BN97" s="121">
        <v>8.0000000000000007E-5</v>
      </c>
      <c r="BO97" s="121">
        <v>6.9999999999999994E-5</v>
      </c>
      <c r="BP97" s="121">
        <v>8.0000000000000007E-5</v>
      </c>
      <c r="BQ97" s="121">
        <v>1.3999999999999999E-4</v>
      </c>
      <c r="BR97" s="121">
        <v>6.9999999999999994E-5</v>
      </c>
      <c r="BS97" s="121">
        <v>1.8000000000000001E-4</v>
      </c>
      <c r="BT97" s="121">
        <v>1E-4</v>
      </c>
      <c r="BU97" s="121">
        <v>5.0000000000000002E-5</v>
      </c>
      <c r="BV97" s="121">
        <v>6.9999999999999994E-5</v>
      </c>
      <c r="BW97" s="121">
        <v>6.0000000000000002E-5</v>
      </c>
      <c r="BX97" s="121">
        <v>6.0000000000000002E-5</v>
      </c>
      <c r="BY97" s="121">
        <v>2.0000000000000002E-5</v>
      </c>
      <c r="BZ97" s="121">
        <v>4.0000000000000003E-5</v>
      </c>
      <c r="CA97" s="121">
        <v>4.0000000000000003E-5</v>
      </c>
      <c r="CB97" s="122">
        <v>1.1E-4</v>
      </c>
      <c r="CC97" s="122">
        <v>1E-4</v>
      </c>
      <c r="CD97" s="174">
        <v>6.0000000000000002E-5</v>
      </c>
      <c r="CE97" s="122">
        <v>2.1000000000000001E-4</v>
      </c>
      <c r="CF97" s="122">
        <v>1.1E-4</v>
      </c>
      <c r="CG97" s="122">
        <v>4.0999999999999999E-4</v>
      </c>
      <c r="CH97" s="121" t="s">
        <v>61</v>
      </c>
      <c r="CI97" s="122">
        <v>1.2999999999999999E-4</v>
      </c>
      <c r="CJ97" s="122">
        <v>1.3999999999999999E-4</v>
      </c>
      <c r="CK97" s="122">
        <v>1.1E-4</v>
      </c>
      <c r="CL97" s="122">
        <v>3.2000000000000003E-4</v>
      </c>
      <c r="CM97" s="174">
        <v>6.0000000000000002E-5</v>
      </c>
      <c r="CN97" s="122">
        <v>1.2E-4</v>
      </c>
      <c r="CO97" s="122">
        <v>1.4999999999999999E-4</v>
      </c>
      <c r="CP97" s="121" t="s">
        <v>134</v>
      </c>
      <c r="CQ97" s="122">
        <v>8.0000000000000004E-4</v>
      </c>
      <c r="CR97" s="121" t="s">
        <v>134</v>
      </c>
      <c r="CS97" s="121" t="s">
        <v>134</v>
      </c>
      <c r="CT97" s="122">
        <v>7.3999999999999999E-4</v>
      </c>
      <c r="CU97" s="121" t="s">
        <v>69</v>
      </c>
      <c r="CV97" s="121" t="s">
        <v>69</v>
      </c>
      <c r="CW97" s="122">
        <v>1.6000000000000001E-4</v>
      </c>
      <c r="CX97" s="121" t="s">
        <v>69</v>
      </c>
      <c r="CY97" s="121" t="s">
        <v>69</v>
      </c>
      <c r="CZ97" s="122">
        <v>1.4999999999999999E-4</v>
      </c>
      <c r="DA97" s="121" t="s">
        <v>69</v>
      </c>
      <c r="DB97" s="121" t="s">
        <v>69</v>
      </c>
      <c r="DC97" s="121" t="s">
        <v>69</v>
      </c>
      <c r="DD97" s="121" t="s">
        <v>69</v>
      </c>
      <c r="DE97" s="122">
        <v>1.2999999999999999E-4</v>
      </c>
      <c r="DF97" s="121" t="s">
        <v>69</v>
      </c>
      <c r="DG97" s="121" t="s">
        <v>69</v>
      </c>
      <c r="DH97" s="121" t="s">
        <v>69</v>
      </c>
      <c r="DI97" s="121" t="s">
        <v>69</v>
      </c>
      <c r="DJ97" s="121" t="s">
        <v>69</v>
      </c>
      <c r="DK97" s="121" t="s">
        <v>69</v>
      </c>
      <c r="DL97" s="121" t="s">
        <v>69</v>
      </c>
      <c r="DM97" s="121" t="s">
        <v>69</v>
      </c>
      <c r="DN97" s="121" t="s">
        <v>69</v>
      </c>
      <c r="DO97" s="122">
        <v>1.6000000000000001E-4</v>
      </c>
      <c r="DP97" s="121" t="s">
        <v>69</v>
      </c>
      <c r="DQ97" s="121" t="s">
        <v>69</v>
      </c>
      <c r="DR97" s="121" t="s">
        <v>69</v>
      </c>
      <c r="DS97" s="121" t="s">
        <v>69</v>
      </c>
      <c r="DT97" s="121" t="s">
        <v>69</v>
      </c>
      <c r="DU97" s="121" t="s">
        <v>69</v>
      </c>
      <c r="DV97" s="121" t="s">
        <v>69</v>
      </c>
      <c r="DW97" s="121" t="s">
        <v>69</v>
      </c>
      <c r="DX97" s="121" t="s">
        <v>69</v>
      </c>
      <c r="DY97" s="121" t="s">
        <v>69</v>
      </c>
      <c r="DZ97" s="121" t="s">
        <v>69</v>
      </c>
      <c r="EA97" s="121" t="s">
        <v>69</v>
      </c>
      <c r="EB97" s="111" t="s">
        <v>6</v>
      </c>
      <c r="EC97" s="111" t="s">
        <v>6</v>
      </c>
    </row>
    <row r="98" spans="1:133" ht="15" x14ac:dyDescent="0.25">
      <c r="A98" s="91" t="s">
        <v>110</v>
      </c>
      <c r="B98" s="121" t="s">
        <v>13</v>
      </c>
      <c r="C98" s="121" t="s">
        <v>6</v>
      </c>
      <c r="D98" s="121"/>
      <c r="E98" s="121">
        <v>2E-3</v>
      </c>
      <c r="F98" s="121">
        <v>4.0000000000000001E-3</v>
      </c>
      <c r="G98" s="121">
        <v>1.2E-2</v>
      </c>
      <c r="H98" s="121">
        <v>2E-3</v>
      </c>
      <c r="I98" s="121">
        <v>2E-3</v>
      </c>
      <c r="J98" s="121">
        <v>2E-3</v>
      </c>
      <c r="K98" s="121">
        <v>7.0000000000000001E-3</v>
      </c>
      <c r="L98" s="121">
        <v>2E-3</v>
      </c>
      <c r="M98" s="121">
        <v>1E-3</v>
      </c>
      <c r="N98" s="121" t="s">
        <v>61</v>
      </c>
      <c r="O98" s="121">
        <v>2E-3</v>
      </c>
      <c r="P98" s="121">
        <v>1E-3</v>
      </c>
      <c r="Q98" s="121">
        <v>2E-3</v>
      </c>
      <c r="R98" s="121">
        <v>2E-3</v>
      </c>
      <c r="S98" s="121">
        <v>3.0000000000000001E-3</v>
      </c>
      <c r="T98" s="121">
        <v>1E-3</v>
      </c>
      <c r="U98" s="121" t="s">
        <v>57</v>
      </c>
      <c r="V98" s="121">
        <v>1E-3</v>
      </c>
      <c r="W98" s="121" t="s">
        <v>57</v>
      </c>
      <c r="X98" s="121">
        <v>1E-3</v>
      </c>
      <c r="Y98" s="121" t="s">
        <v>57</v>
      </c>
      <c r="Z98" s="121">
        <v>1E-3</v>
      </c>
      <c r="AA98" s="121">
        <v>4.0000000000000001E-3</v>
      </c>
      <c r="AB98" s="121">
        <v>4.0000000000000001E-3</v>
      </c>
      <c r="AC98" s="121">
        <v>1E-3</v>
      </c>
      <c r="AD98" s="121">
        <v>3.0000000000000001E-3</v>
      </c>
      <c r="AE98" s="121" t="s">
        <v>57</v>
      </c>
      <c r="AF98" s="121">
        <v>1E-3</v>
      </c>
      <c r="AG98" s="121">
        <v>1E-3</v>
      </c>
      <c r="AH98" s="121" t="s">
        <v>57</v>
      </c>
      <c r="AI98" s="121">
        <v>1E-3</v>
      </c>
      <c r="AJ98" s="121">
        <v>1E-3</v>
      </c>
      <c r="AK98" s="121">
        <v>1E-3</v>
      </c>
      <c r="AL98" s="121" t="s">
        <v>57</v>
      </c>
      <c r="AM98" s="121" t="s">
        <v>57</v>
      </c>
      <c r="AN98" s="121" t="s">
        <v>57</v>
      </c>
      <c r="AO98" s="121" t="s">
        <v>35</v>
      </c>
      <c r="AP98" s="121">
        <v>1E-3</v>
      </c>
      <c r="AQ98" s="121">
        <v>1E-3</v>
      </c>
      <c r="AR98" s="121">
        <v>1E-3</v>
      </c>
      <c r="AS98" s="121"/>
      <c r="AT98" s="121" t="s">
        <v>57</v>
      </c>
      <c r="AU98" s="121">
        <v>3.0000000000000001E-3</v>
      </c>
      <c r="AV98" s="121">
        <v>1E-3</v>
      </c>
      <c r="AW98" s="121" t="s">
        <v>57</v>
      </c>
      <c r="AX98" s="121">
        <v>1E-3</v>
      </c>
      <c r="AY98" s="121">
        <v>3.0000000000000001E-3</v>
      </c>
      <c r="AZ98" s="121">
        <v>2E-3</v>
      </c>
      <c r="BA98" s="121" t="s">
        <v>35</v>
      </c>
      <c r="BB98" s="121">
        <v>1E-3</v>
      </c>
      <c r="BC98" s="121" t="s">
        <v>57</v>
      </c>
      <c r="BD98" s="121">
        <v>1E-3</v>
      </c>
      <c r="BE98" s="121">
        <v>1E-3</v>
      </c>
      <c r="BF98" s="121" t="s">
        <v>57</v>
      </c>
      <c r="BG98" s="121" t="s">
        <v>57</v>
      </c>
      <c r="BH98" s="121" t="s">
        <v>57</v>
      </c>
      <c r="BI98" s="121" t="s">
        <v>57</v>
      </c>
      <c r="BJ98" s="121" t="s">
        <v>57</v>
      </c>
      <c r="BK98" s="121" t="s">
        <v>57</v>
      </c>
      <c r="BL98" s="121">
        <v>3.0000000000000001E-3</v>
      </c>
      <c r="BM98" s="121">
        <v>3.0000000000000001E-3</v>
      </c>
      <c r="BN98" s="121">
        <v>2E-3</v>
      </c>
      <c r="BO98" s="121">
        <v>2E-3</v>
      </c>
      <c r="BP98" s="121">
        <v>2E-3</v>
      </c>
      <c r="BQ98" s="121">
        <v>3.0000000000000001E-3</v>
      </c>
      <c r="BR98" s="121">
        <v>2E-3</v>
      </c>
      <c r="BS98" s="121">
        <v>2E-3</v>
      </c>
      <c r="BT98" s="121">
        <v>1E-3</v>
      </c>
      <c r="BU98" s="121">
        <v>1E-3</v>
      </c>
      <c r="BV98" s="121">
        <v>1E-3</v>
      </c>
      <c r="BW98" s="121">
        <v>1E-3</v>
      </c>
      <c r="BX98" s="121">
        <v>1E-3</v>
      </c>
      <c r="BY98" s="121" t="s">
        <v>57</v>
      </c>
      <c r="BZ98" s="121" t="s">
        <v>57</v>
      </c>
      <c r="CA98" s="121" t="s">
        <v>57</v>
      </c>
      <c r="CB98" s="122">
        <v>1E-3</v>
      </c>
      <c r="CC98" s="122">
        <v>2E-3</v>
      </c>
      <c r="CD98" s="122">
        <v>2E-3</v>
      </c>
      <c r="CE98" s="122">
        <v>4.0000000000000001E-3</v>
      </c>
      <c r="CF98" s="122">
        <v>2E-3</v>
      </c>
      <c r="CG98" s="122">
        <v>2E-3</v>
      </c>
      <c r="CH98" s="122">
        <v>2E-3</v>
      </c>
      <c r="CI98" s="122">
        <v>3.0000000000000001E-3</v>
      </c>
      <c r="CJ98" s="122">
        <v>2E-3</v>
      </c>
      <c r="CK98" s="122">
        <v>1E-3</v>
      </c>
      <c r="CL98" s="122">
        <v>2E-3</v>
      </c>
      <c r="CM98" s="121" t="s">
        <v>57</v>
      </c>
      <c r="CN98" s="121" t="s">
        <v>57</v>
      </c>
      <c r="CO98" s="121" t="s">
        <v>57</v>
      </c>
      <c r="CP98" s="121" t="s">
        <v>57</v>
      </c>
      <c r="CQ98" s="121" t="s">
        <v>57</v>
      </c>
      <c r="CR98" s="121" t="s">
        <v>57</v>
      </c>
      <c r="CS98" s="121" t="s">
        <v>57</v>
      </c>
      <c r="CT98" s="121" t="s">
        <v>57</v>
      </c>
      <c r="CU98" s="122">
        <v>8.1999999999999998E-4</v>
      </c>
      <c r="CV98" s="122">
        <v>9.7000000000000005E-4</v>
      </c>
      <c r="CW98" s="122">
        <v>3.3899999999999998E-3</v>
      </c>
      <c r="CX98" s="122">
        <v>2.6199999999999999E-3</v>
      </c>
      <c r="CY98" s="122">
        <v>2.6199999999999999E-3</v>
      </c>
      <c r="CZ98" s="122">
        <v>3.0899999999999999E-3</v>
      </c>
      <c r="DA98" s="122">
        <v>1.92E-3</v>
      </c>
      <c r="DB98" s="122">
        <v>1.49E-3</v>
      </c>
      <c r="DC98" s="122">
        <v>1.09E-3</v>
      </c>
      <c r="DD98" s="122">
        <v>1.2700000000000001E-3</v>
      </c>
      <c r="DE98" s="122">
        <v>1.42E-3</v>
      </c>
      <c r="DF98" s="122">
        <v>1.1100000000000001E-3</v>
      </c>
      <c r="DG98" s="122">
        <v>1.1000000000000001E-3</v>
      </c>
      <c r="DH98" s="122">
        <v>9.2000000000000003E-4</v>
      </c>
      <c r="DI98" s="122">
        <v>1.0399999999999999E-3</v>
      </c>
      <c r="DJ98" s="122">
        <v>8.8999999999999995E-4</v>
      </c>
      <c r="DK98" s="122">
        <v>1.09E-3</v>
      </c>
      <c r="DL98" s="122">
        <v>1.2600000000000001E-3</v>
      </c>
      <c r="DM98" s="122">
        <v>1.01E-3</v>
      </c>
      <c r="DN98" s="122">
        <v>1.17E-3</v>
      </c>
      <c r="DO98" s="122">
        <v>3.2699999999999999E-3</v>
      </c>
      <c r="DP98" s="122">
        <v>1.7799999999999999E-3</v>
      </c>
      <c r="DQ98" s="122">
        <v>1.08E-3</v>
      </c>
      <c r="DR98" s="122">
        <v>1.07E-3</v>
      </c>
      <c r="DS98" s="122">
        <v>1.0300000000000001E-3</v>
      </c>
      <c r="DT98" s="122">
        <v>1.1299999999999999E-3</v>
      </c>
      <c r="DU98" s="122">
        <v>1.31E-3</v>
      </c>
      <c r="DV98" s="122">
        <v>1.09E-3</v>
      </c>
      <c r="DW98" s="122">
        <v>8.8000000000000003E-4</v>
      </c>
      <c r="DX98" s="122">
        <v>8.8999999999999995E-4</v>
      </c>
      <c r="DY98" s="122">
        <v>1.17E-3</v>
      </c>
      <c r="DZ98" s="122">
        <v>1.2600000000000001E-3</v>
      </c>
      <c r="EA98" s="122">
        <v>1.3500000000000001E-3</v>
      </c>
      <c r="EB98" s="111" t="s">
        <v>6</v>
      </c>
      <c r="EC98" s="111" t="s">
        <v>6</v>
      </c>
    </row>
    <row r="99" spans="1:133" ht="15" x14ac:dyDescent="0.25">
      <c r="A99" s="91" t="s">
        <v>111</v>
      </c>
      <c r="B99" s="121" t="s">
        <v>13</v>
      </c>
      <c r="C99" s="121" t="s">
        <v>6</v>
      </c>
      <c r="D99" s="121"/>
      <c r="E99" s="121">
        <v>0.05</v>
      </c>
      <c r="F99" s="121">
        <v>0.21</v>
      </c>
      <c r="G99" s="121">
        <v>0.2</v>
      </c>
      <c r="H99" s="121">
        <v>0.04</v>
      </c>
      <c r="I99" s="121">
        <v>0.04</v>
      </c>
      <c r="J99" s="121">
        <v>0.05</v>
      </c>
      <c r="K99" s="121">
        <v>0.04</v>
      </c>
      <c r="L99" s="121">
        <v>0.02</v>
      </c>
      <c r="M99" s="121">
        <v>0.02</v>
      </c>
      <c r="N99" s="121">
        <v>2E-3</v>
      </c>
      <c r="O99" s="121">
        <v>7.0000000000000007E-2</v>
      </c>
      <c r="P99" s="121">
        <v>0.04</v>
      </c>
      <c r="Q99" s="121">
        <v>2.9000000000000001E-2</v>
      </c>
      <c r="R99" s="121" t="s">
        <v>35</v>
      </c>
      <c r="S99" s="121">
        <v>1.4E-2</v>
      </c>
      <c r="T99" s="121" t="s">
        <v>35</v>
      </c>
      <c r="U99" s="121" t="s">
        <v>35</v>
      </c>
      <c r="V99" s="121">
        <v>0.01</v>
      </c>
      <c r="W99" s="121" t="s">
        <v>35</v>
      </c>
      <c r="X99" s="121" t="s">
        <v>35</v>
      </c>
      <c r="Y99" s="121" t="s">
        <v>35</v>
      </c>
      <c r="Z99" s="121">
        <v>4.2999999999999997E-2</v>
      </c>
      <c r="AA99" s="121">
        <v>0.18</v>
      </c>
      <c r="AB99" s="121">
        <v>0.15</v>
      </c>
      <c r="AC99" s="121">
        <v>1.7999999999999999E-2</v>
      </c>
      <c r="AD99" s="121">
        <v>3.4000000000000002E-2</v>
      </c>
      <c r="AE99" s="121">
        <v>2.5999999999999999E-2</v>
      </c>
      <c r="AF99" s="121">
        <v>2.5000000000000001E-2</v>
      </c>
      <c r="AG99" s="121">
        <v>0.12</v>
      </c>
      <c r="AH99" s="121" t="s">
        <v>35</v>
      </c>
      <c r="AI99" s="121">
        <v>0.02</v>
      </c>
      <c r="AJ99" s="121">
        <v>0.01</v>
      </c>
      <c r="AK99" s="121">
        <v>0.02</v>
      </c>
      <c r="AL99" s="121" t="s">
        <v>35</v>
      </c>
      <c r="AM99" s="121" t="s">
        <v>35</v>
      </c>
      <c r="AN99" s="121">
        <v>0.01</v>
      </c>
      <c r="AO99" s="121" t="s">
        <v>38</v>
      </c>
      <c r="AP99" s="121" t="s">
        <v>35</v>
      </c>
      <c r="AQ99" s="121" t="s">
        <v>35</v>
      </c>
      <c r="AR99" s="121" t="s">
        <v>35</v>
      </c>
      <c r="AS99" s="121"/>
      <c r="AT99" s="121" t="s">
        <v>35</v>
      </c>
      <c r="AU99" s="121">
        <v>0.27</v>
      </c>
      <c r="AV99" s="121">
        <v>7.0000000000000007E-2</v>
      </c>
      <c r="AW99" s="121">
        <v>0.04</v>
      </c>
      <c r="AX99" s="121">
        <v>0.03</v>
      </c>
      <c r="AY99" s="121">
        <v>0.16</v>
      </c>
      <c r="AZ99" s="121">
        <v>0.06</v>
      </c>
      <c r="BA99" s="121" t="s">
        <v>38</v>
      </c>
      <c r="BB99" s="121">
        <v>0.1</v>
      </c>
      <c r="BC99" s="121">
        <v>7.0000000000000007E-2</v>
      </c>
      <c r="BD99" s="121">
        <v>4.5999999999999999E-2</v>
      </c>
      <c r="BE99" s="121">
        <v>3.3000000000000002E-2</v>
      </c>
      <c r="BF99" s="121">
        <v>8.0000000000000002E-3</v>
      </c>
      <c r="BG99" s="121">
        <v>8.9999999999999993E-3</v>
      </c>
      <c r="BH99" s="121" t="s">
        <v>40</v>
      </c>
      <c r="BI99" s="121">
        <v>6.0000000000000001E-3</v>
      </c>
      <c r="BJ99" s="121" t="s">
        <v>40</v>
      </c>
      <c r="BK99" s="121" t="s">
        <v>40</v>
      </c>
      <c r="BL99" s="121">
        <v>0.17799999999999999</v>
      </c>
      <c r="BM99" s="121">
        <v>9.0999999999999998E-2</v>
      </c>
      <c r="BN99" s="121">
        <v>7.1999999999999995E-2</v>
      </c>
      <c r="BO99" s="121">
        <v>5.6000000000000001E-2</v>
      </c>
      <c r="BP99" s="121">
        <v>4.5999999999999999E-2</v>
      </c>
      <c r="BQ99" s="121">
        <v>9.5000000000000001E-2</v>
      </c>
      <c r="BR99" s="121">
        <v>7.6999999999999999E-2</v>
      </c>
      <c r="BS99" s="121">
        <v>8.5999999999999993E-2</v>
      </c>
      <c r="BT99" s="121">
        <v>8.8999999999999996E-2</v>
      </c>
      <c r="BU99" s="121">
        <v>5.0999999999999997E-2</v>
      </c>
      <c r="BV99" s="121">
        <v>3.3000000000000002E-2</v>
      </c>
      <c r="BW99" s="121">
        <v>1.4E-2</v>
      </c>
      <c r="BX99" s="121">
        <v>1.2E-2</v>
      </c>
      <c r="BY99" s="121">
        <v>1.0999999999999999E-2</v>
      </c>
      <c r="BZ99" s="121" t="s">
        <v>40</v>
      </c>
      <c r="CA99" s="121">
        <v>8.9999999999999993E-3</v>
      </c>
      <c r="CB99" s="122">
        <v>0.01</v>
      </c>
      <c r="CC99" s="122">
        <v>0.17299999999999999</v>
      </c>
      <c r="CD99" s="122">
        <v>0.14299999999999999</v>
      </c>
      <c r="CE99" s="122">
        <v>9.8000000000000004E-2</v>
      </c>
      <c r="CF99" s="122">
        <v>6.0999999999999999E-2</v>
      </c>
      <c r="CG99" s="122">
        <v>6.0999999999999999E-2</v>
      </c>
      <c r="CH99" s="122">
        <v>0.08</v>
      </c>
      <c r="CI99" s="122">
        <v>9.8000000000000004E-2</v>
      </c>
      <c r="CJ99" s="122">
        <v>0.10100000000000001</v>
      </c>
      <c r="CK99" s="122">
        <v>9.0999999999999998E-2</v>
      </c>
      <c r="CL99" s="122">
        <v>8.4000000000000005E-2</v>
      </c>
      <c r="CM99" s="122">
        <v>0.106</v>
      </c>
      <c r="CN99" s="122">
        <v>9.2999999999999999E-2</v>
      </c>
      <c r="CO99" s="122">
        <v>4.4999999999999998E-2</v>
      </c>
      <c r="CP99" s="122">
        <v>1.0999999999999999E-2</v>
      </c>
      <c r="CQ99" s="122">
        <v>1.6E-2</v>
      </c>
      <c r="CR99" s="122">
        <v>1.2E-2</v>
      </c>
      <c r="CS99" s="122">
        <v>8.9999999999999993E-3</v>
      </c>
      <c r="CT99" s="122">
        <v>1.4999999999999999E-2</v>
      </c>
      <c r="CU99" s="122">
        <v>1.4E-2</v>
      </c>
      <c r="CV99" s="122">
        <v>4.2999999999999997E-2</v>
      </c>
      <c r="CW99" s="122">
        <v>0.20100000000000001</v>
      </c>
      <c r="CX99" s="122">
        <v>0.13500000000000001</v>
      </c>
      <c r="CY99" s="122">
        <v>0.13600000000000001</v>
      </c>
      <c r="CZ99" s="122">
        <v>0.224</v>
      </c>
      <c r="DA99" s="122">
        <v>0.13</v>
      </c>
      <c r="DB99" s="122">
        <v>4.1000000000000002E-2</v>
      </c>
      <c r="DC99" s="122">
        <v>2.5999999999999999E-2</v>
      </c>
      <c r="DD99" s="122">
        <v>6.6000000000000003E-2</v>
      </c>
      <c r="DE99" s="122">
        <v>0.126</v>
      </c>
      <c r="DF99" s="122">
        <v>7.5999999999999998E-2</v>
      </c>
      <c r="DG99" s="122">
        <v>7.9000000000000001E-2</v>
      </c>
      <c r="DH99" s="122">
        <v>1.9E-2</v>
      </c>
      <c r="DI99" s="122">
        <v>1.6E-2</v>
      </c>
      <c r="DJ99" s="122">
        <v>1.2999999999999999E-2</v>
      </c>
      <c r="DK99" s="122">
        <v>1.2999999999999999E-2</v>
      </c>
      <c r="DL99" s="122">
        <v>1.0999999999999999E-2</v>
      </c>
      <c r="DM99" s="121" t="s">
        <v>42</v>
      </c>
      <c r="DN99" s="121" t="s">
        <v>42</v>
      </c>
      <c r="DO99" s="122">
        <v>0.23400000000000001</v>
      </c>
      <c r="DP99" s="122">
        <v>0.13200000000000001</v>
      </c>
      <c r="DQ99" s="122">
        <v>0.04</v>
      </c>
      <c r="DR99" s="122">
        <v>4.2000000000000003E-2</v>
      </c>
      <c r="DS99" s="122">
        <v>2.3E-2</v>
      </c>
      <c r="DT99" s="122">
        <v>4.2000000000000003E-2</v>
      </c>
      <c r="DU99" s="122">
        <v>6.5000000000000002E-2</v>
      </c>
      <c r="DV99" s="122">
        <v>5.8999999999999997E-2</v>
      </c>
      <c r="DW99" s="122">
        <v>1.7000000000000001E-2</v>
      </c>
      <c r="DX99" s="122">
        <v>1.4999999999999999E-2</v>
      </c>
      <c r="DY99" s="121" t="s">
        <v>42</v>
      </c>
      <c r="DZ99" s="121" t="s">
        <v>42</v>
      </c>
      <c r="EA99" s="121" t="s">
        <v>42</v>
      </c>
      <c r="EB99" s="111" t="s">
        <v>6</v>
      </c>
      <c r="EC99" s="111" t="s">
        <v>6</v>
      </c>
    </row>
    <row r="100" spans="1:133" ht="15" x14ac:dyDescent="0.25">
      <c r="A100" s="91" t="s">
        <v>112</v>
      </c>
      <c r="B100" s="121" t="s">
        <v>13</v>
      </c>
      <c r="C100" s="121" t="s">
        <v>6</v>
      </c>
      <c r="D100" s="121"/>
      <c r="E100" s="121">
        <v>1E-4</v>
      </c>
      <c r="F100" s="121">
        <v>1E-4</v>
      </c>
      <c r="G100" s="121">
        <v>1E-4</v>
      </c>
      <c r="H100" s="121" t="s">
        <v>61</v>
      </c>
      <c r="I100" s="121">
        <v>1E-4</v>
      </c>
      <c r="J100" s="121" t="s">
        <v>61</v>
      </c>
      <c r="K100" s="121">
        <v>2.9999999999999997E-4</v>
      </c>
      <c r="L100" s="121" t="s">
        <v>61</v>
      </c>
      <c r="M100" s="121" t="s">
        <v>61</v>
      </c>
      <c r="N100" s="121">
        <v>0.1</v>
      </c>
      <c r="O100" s="121" t="s">
        <v>61</v>
      </c>
      <c r="P100" s="121" t="s">
        <v>61</v>
      </c>
      <c r="Q100" s="121">
        <v>1E-4</v>
      </c>
      <c r="R100" s="121" t="s">
        <v>61</v>
      </c>
      <c r="S100" s="121">
        <v>2.9999999999999997E-4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>
        <v>1E-4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>
        <v>1E-4</v>
      </c>
      <c r="AD100" s="121" t="s">
        <v>61</v>
      </c>
      <c r="AE100" s="121" t="s">
        <v>61</v>
      </c>
      <c r="AF100" s="121" t="s">
        <v>61</v>
      </c>
      <c r="AG100" s="121" t="s">
        <v>61</v>
      </c>
      <c r="AH100" s="121" t="s">
        <v>61</v>
      </c>
      <c r="AI100" s="121" t="s">
        <v>61</v>
      </c>
      <c r="AJ100" s="121" t="s">
        <v>61</v>
      </c>
      <c r="AK100" s="121" t="s">
        <v>61</v>
      </c>
      <c r="AL100" s="121" t="s">
        <v>61</v>
      </c>
      <c r="AM100" s="121" t="s">
        <v>61</v>
      </c>
      <c r="AN100" s="121" t="s">
        <v>61</v>
      </c>
      <c r="AO100" s="121" t="s">
        <v>57</v>
      </c>
      <c r="AP100" s="121" t="s">
        <v>61</v>
      </c>
      <c r="AQ100" s="121" t="s">
        <v>61</v>
      </c>
      <c r="AR100" s="121" t="s">
        <v>61</v>
      </c>
      <c r="AS100" s="121"/>
      <c r="AT100" s="121" t="s">
        <v>61</v>
      </c>
      <c r="AU100" s="121" t="s">
        <v>61</v>
      </c>
      <c r="AV100" s="121" t="s">
        <v>61</v>
      </c>
      <c r="AW100" s="121" t="s">
        <v>61</v>
      </c>
      <c r="AX100" s="121" t="s">
        <v>61</v>
      </c>
      <c r="AY100" s="121">
        <v>1E-4</v>
      </c>
      <c r="AZ100" s="121" t="s">
        <v>61</v>
      </c>
      <c r="BA100" s="121" t="s">
        <v>57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1" t="s">
        <v>61</v>
      </c>
      <c r="BI100" s="121" t="s">
        <v>61</v>
      </c>
      <c r="BJ100" s="121" t="s">
        <v>61</v>
      </c>
      <c r="BK100" s="121" t="s">
        <v>61</v>
      </c>
      <c r="BL100" s="121" t="s">
        <v>61</v>
      </c>
      <c r="BM100" s="121">
        <v>1E-4</v>
      </c>
      <c r="BN100" s="121" t="s">
        <v>61</v>
      </c>
      <c r="BO100" s="121" t="s">
        <v>61</v>
      </c>
      <c r="BP100" s="121" t="s">
        <v>61</v>
      </c>
      <c r="BQ100" s="121" t="s">
        <v>61</v>
      </c>
      <c r="BR100" s="121" t="s">
        <v>61</v>
      </c>
      <c r="BS100" s="121" t="s">
        <v>61</v>
      </c>
      <c r="BT100" s="121" t="s">
        <v>61</v>
      </c>
      <c r="BU100" s="121" t="s">
        <v>61</v>
      </c>
      <c r="BV100" s="121" t="s">
        <v>61</v>
      </c>
      <c r="BW100" s="121" t="s">
        <v>61</v>
      </c>
      <c r="BX100" s="121" t="s">
        <v>61</v>
      </c>
      <c r="BY100" s="121" t="s">
        <v>61</v>
      </c>
      <c r="BZ100" s="121" t="s">
        <v>61</v>
      </c>
      <c r="CA100" s="121" t="s">
        <v>61</v>
      </c>
      <c r="CB100" s="121" t="s">
        <v>61</v>
      </c>
      <c r="CC100" s="122">
        <v>2.0000000000000001E-4</v>
      </c>
      <c r="CD100" s="121" t="s">
        <v>61</v>
      </c>
      <c r="CE100" s="121" t="s">
        <v>61</v>
      </c>
      <c r="CF100" s="121" t="s">
        <v>61</v>
      </c>
      <c r="CG100" s="121" t="s">
        <v>61</v>
      </c>
      <c r="CH100" s="121" t="s">
        <v>61</v>
      </c>
      <c r="CI100" s="121" t="s">
        <v>61</v>
      </c>
      <c r="CJ100" s="121" t="s">
        <v>61</v>
      </c>
      <c r="CK100" s="121" t="s">
        <v>61</v>
      </c>
      <c r="CL100" s="121" t="s">
        <v>61</v>
      </c>
      <c r="CM100" s="121" t="s">
        <v>61</v>
      </c>
      <c r="CN100" s="121" t="s">
        <v>61</v>
      </c>
      <c r="CO100" s="121" t="s">
        <v>61</v>
      </c>
      <c r="CP100" s="121" t="s">
        <v>61</v>
      </c>
      <c r="CQ100" s="121" t="s">
        <v>61</v>
      </c>
      <c r="CR100" s="121" t="s">
        <v>61</v>
      </c>
      <c r="CS100" s="121" t="s">
        <v>61</v>
      </c>
      <c r="CT100" s="121" t="s">
        <v>61</v>
      </c>
      <c r="CU100" s="121" t="s">
        <v>225</v>
      </c>
      <c r="CV100" s="121" t="s">
        <v>225</v>
      </c>
      <c r="CW100" s="121" t="s">
        <v>225</v>
      </c>
      <c r="CX100" s="121" t="s">
        <v>225</v>
      </c>
      <c r="CY100" s="121" t="s">
        <v>225</v>
      </c>
      <c r="CZ100" s="122">
        <v>1.18E-4</v>
      </c>
      <c r="DA100" s="174">
        <v>5.1E-5</v>
      </c>
      <c r="DB100" s="121" t="s">
        <v>225</v>
      </c>
      <c r="DC100" s="121" t="s">
        <v>225</v>
      </c>
      <c r="DD100" s="121" t="s">
        <v>225</v>
      </c>
      <c r="DE100" s="121" t="s">
        <v>225</v>
      </c>
      <c r="DF100" s="121" t="s">
        <v>225</v>
      </c>
      <c r="DG100" s="121" t="s">
        <v>225</v>
      </c>
      <c r="DH100" s="121" t="s">
        <v>225</v>
      </c>
      <c r="DI100" s="121" t="s">
        <v>225</v>
      </c>
      <c r="DJ100" s="121" t="s">
        <v>225</v>
      </c>
      <c r="DK100" s="121" t="s">
        <v>225</v>
      </c>
      <c r="DL100" s="121" t="s">
        <v>225</v>
      </c>
      <c r="DM100" s="121" t="s">
        <v>225</v>
      </c>
      <c r="DN100" s="121" t="s">
        <v>225</v>
      </c>
      <c r="DO100" s="121" t="s">
        <v>225</v>
      </c>
      <c r="DP100" s="121" t="s">
        <v>225</v>
      </c>
      <c r="DQ100" s="121" t="s">
        <v>225</v>
      </c>
      <c r="DR100" s="121" t="s">
        <v>225</v>
      </c>
      <c r="DS100" s="121" t="s">
        <v>225</v>
      </c>
      <c r="DT100" s="121" t="s">
        <v>225</v>
      </c>
      <c r="DU100" s="121" t="s">
        <v>225</v>
      </c>
      <c r="DV100" s="121" t="s">
        <v>225</v>
      </c>
      <c r="DW100" s="121" t="s">
        <v>225</v>
      </c>
      <c r="DX100" s="121" t="s">
        <v>225</v>
      </c>
      <c r="DY100" s="121" t="s">
        <v>225</v>
      </c>
      <c r="DZ100" s="121" t="s">
        <v>225</v>
      </c>
      <c r="EA100" s="121" t="s">
        <v>225</v>
      </c>
      <c r="EB100" s="111" t="s">
        <v>6</v>
      </c>
      <c r="EC100" s="111" t="s">
        <v>6</v>
      </c>
    </row>
    <row r="101" spans="1:133" ht="15" x14ac:dyDescent="0.25">
      <c r="A101" s="91" t="s">
        <v>113</v>
      </c>
      <c r="B101" s="121" t="s">
        <v>13</v>
      </c>
      <c r="C101" s="121" t="s">
        <v>6</v>
      </c>
      <c r="D101" s="121"/>
      <c r="E101" s="121">
        <v>2E-3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57</v>
      </c>
      <c r="N101" s="121" t="s">
        <v>61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57</v>
      </c>
      <c r="AC101" s="121" t="s">
        <v>57</v>
      </c>
      <c r="AD101" s="121" t="s">
        <v>57</v>
      </c>
      <c r="AE101" s="121" t="s">
        <v>57</v>
      </c>
      <c r="AF101" s="121" t="s">
        <v>57</v>
      </c>
      <c r="AG101" s="121" t="s">
        <v>57</v>
      </c>
      <c r="AH101" s="121" t="s">
        <v>57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35</v>
      </c>
      <c r="AP101" s="121" t="s">
        <v>57</v>
      </c>
      <c r="AQ101" s="121" t="s">
        <v>57</v>
      </c>
      <c r="AR101" s="121" t="s">
        <v>57</v>
      </c>
      <c r="AS101" s="121"/>
      <c r="AT101" s="121" t="s">
        <v>57</v>
      </c>
      <c r="AU101" s="121" t="s">
        <v>57</v>
      </c>
      <c r="AV101" s="121" t="s">
        <v>57</v>
      </c>
      <c r="AW101" s="121" t="s">
        <v>57</v>
      </c>
      <c r="AX101" s="121" t="s">
        <v>57</v>
      </c>
      <c r="AY101" s="121" t="s">
        <v>57</v>
      </c>
      <c r="AZ101" s="121" t="s">
        <v>57</v>
      </c>
      <c r="BA101" s="121" t="s">
        <v>35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57</v>
      </c>
      <c r="BI101" s="121" t="s">
        <v>57</v>
      </c>
      <c r="BJ101" s="121" t="s">
        <v>57</v>
      </c>
      <c r="BK101" s="121" t="s">
        <v>57</v>
      </c>
      <c r="BL101" s="121" t="s">
        <v>57</v>
      </c>
      <c r="BM101" s="121" t="s">
        <v>57</v>
      </c>
      <c r="BN101" s="121" t="s">
        <v>57</v>
      </c>
      <c r="BO101" s="121" t="s">
        <v>57</v>
      </c>
      <c r="BP101" s="121" t="s">
        <v>57</v>
      </c>
      <c r="BQ101" s="121" t="s">
        <v>57</v>
      </c>
      <c r="BR101" s="121" t="s">
        <v>57</v>
      </c>
      <c r="BS101" s="121" t="s">
        <v>57</v>
      </c>
      <c r="BT101" s="121" t="s">
        <v>57</v>
      </c>
      <c r="BU101" s="121" t="s">
        <v>57</v>
      </c>
      <c r="BV101" s="121" t="s">
        <v>57</v>
      </c>
      <c r="BW101" s="121" t="s">
        <v>57</v>
      </c>
      <c r="BX101" s="121" t="s">
        <v>57</v>
      </c>
      <c r="BY101" s="121" t="s">
        <v>57</v>
      </c>
      <c r="BZ101" s="121" t="s">
        <v>57</v>
      </c>
      <c r="CA101" s="121" t="s">
        <v>57</v>
      </c>
      <c r="CB101" s="121" t="s">
        <v>57</v>
      </c>
      <c r="CC101" s="121" t="s">
        <v>57</v>
      </c>
      <c r="CD101" s="121" t="s">
        <v>57</v>
      </c>
      <c r="CE101" s="121" t="s">
        <v>57</v>
      </c>
      <c r="CF101" s="121" t="s">
        <v>57</v>
      </c>
      <c r="CG101" s="121" t="s">
        <v>57</v>
      </c>
      <c r="CH101" s="121" t="s">
        <v>57</v>
      </c>
      <c r="CI101" s="121" t="s">
        <v>57</v>
      </c>
      <c r="CJ101" s="121" t="s">
        <v>57</v>
      </c>
      <c r="CK101" s="121" t="s">
        <v>57</v>
      </c>
      <c r="CL101" s="121" t="s">
        <v>57</v>
      </c>
      <c r="CM101" s="121" t="s">
        <v>57</v>
      </c>
      <c r="CN101" s="121" t="s">
        <v>57</v>
      </c>
      <c r="CO101" s="121" t="s">
        <v>57</v>
      </c>
      <c r="CP101" s="121" t="s">
        <v>57</v>
      </c>
      <c r="CQ101" s="121" t="s">
        <v>57</v>
      </c>
      <c r="CR101" s="121" t="s">
        <v>57</v>
      </c>
      <c r="CS101" s="121" t="s">
        <v>57</v>
      </c>
      <c r="CT101" s="122">
        <v>1E-3</v>
      </c>
      <c r="CU101" s="121" t="s">
        <v>224</v>
      </c>
      <c r="CV101" s="122">
        <v>8.5999999999999998E-4</v>
      </c>
      <c r="CW101" s="121" t="s">
        <v>224</v>
      </c>
      <c r="CX101" s="121" t="s">
        <v>224</v>
      </c>
      <c r="CY101" s="121" t="s">
        <v>224</v>
      </c>
      <c r="CZ101" s="121" t="s">
        <v>224</v>
      </c>
      <c r="DA101" s="122">
        <v>5.0000000000000001E-4</v>
      </c>
      <c r="DB101" s="121" t="s">
        <v>224</v>
      </c>
      <c r="DC101" s="121" t="s">
        <v>224</v>
      </c>
      <c r="DD101" s="122">
        <v>1.07E-3</v>
      </c>
      <c r="DE101" s="121" t="s">
        <v>224</v>
      </c>
      <c r="DF101" s="122">
        <v>5.1999999999999995E-4</v>
      </c>
      <c r="DG101" s="122">
        <v>5.1999999999999995E-4</v>
      </c>
      <c r="DH101" s="122">
        <v>6.7000000000000002E-4</v>
      </c>
      <c r="DI101" s="122">
        <v>1.1000000000000001E-3</v>
      </c>
      <c r="DJ101" s="122">
        <v>8.8999999999999995E-4</v>
      </c>
      <c r="DK101" s="121" t="s">
        <v>224</v>
      </c>
      <c r="DL101" s="121" t="s">
        <v>224</v>
      </c>
      <c r="DM101" s="121" t="s">
        <v>224</v>
      </c>
      <c r="DN101" s="122">
        <v>5.8E-4</v>
      </c>
      <c r="DO101" s="121" t="s">
        <v>224</v>
      </c>
      <c r="DP101" s="121" t="s">
        <v>224</v>
      </c>
      <c r="DQ101" s="122">
        <v>6.0999999999999997E-4</v>
      </c>
      <c r="DR101" s="122">
        <v>6.0999999999999997E-4</v>
      </c>
      <c r="DS101" s="121" t="s">
        <v>224</v>
      </c>
      <c r="DT101" s="121" t="s">
        <v>224</v>
      </c>
      <c r="DU101" s="121" t="s">
        <v>224</v>
      </c>
      <c r="DV101" s="122">
        <v>6.9999999999999999E-4</v>
      </c>
      <c r="DW101" s="122">
        <v>1.01E-3</v>
      </c>
      <c r="DX101" s="121" t="s">
        <v>224</v>
      </c>
      <c r="DY101" s="122">
        <v>6.3000000000000003E-4</v>
      </c>
      <c r="DZ101" s="121" t="s">
        <v>224</v>
      </c>
      <c r="EA101" s="121" t="s">
        <v>224</v>
      </c>
      <c r="EB101" s="111" t="s">
        <v>6</v>
      </c>
      <c r="EC101" s="111" t="s">
        <v>6</v>
      </c>
    </row>
    <row r="102" spans="1:133" s="55" customFormat="1" ht="15" x14ac:dyDescent="0.25">
      <c r="A102" s="91" t="s">
        <v>78</v>
      </c>
      <c r="B102" s="121" t="s">
        <v>13</v>
      </c>
      <c r="C102" s="121" t="s">
        <v>6</v>
      </c>
      <c r="D102" s="121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1" t="s">
        <v>6</v>
      </c>
      <c r="AU102" s="121" t="s">
        <v>6</v>
      </c>
      <c r="AV102" s="121" t="s">
        <v>6</v>
      </c>
      <c r="AW102" s="121" t="s">
        <v>6</v>
      </c>
      <c r="AX102" s="121" t="s">
        <v>6</v>
      </c>
      <c r="AY102" s="121" t="s">
        <v>6</v>
      </c>
      <c r="AZ102" s="121" t="s">
        <v>6</v>
      </c>
      <c r="BA102" s="121" t="s">
        <v>6</v>
      </c>
      <c r="BB102" s="121" t="s">
        <v>6</v>
      </c>
      <c r="BC102" s="121" t="s">
        <v>6</v>
      </c>
      <c r="BD102" s="121" t="s">
        <v>6</v>
      </c>
      <c r="BE102" s="121" t="s">
        <v>6</v>
      </c>
      <c r="BF102" s="121" t="s">
        <v>6</v>
      </c>
      <c r="BG102" s="121" t="s">
        <v>6</v>
      </c>
      <c r="BH102" s="121" t="s">
        <v>6</v>
      </c>
      <c r="BI102" s="121" t="s">
        <v>6</v>
      </c>
      <c r="BJ102" s="121" t="s">
        <v>6</v>
      </c>
      <c r="BK102" s="121" t="s">
        <v>6</v>
      </c>
      <c r="BL102" s="121" t="s">
        <v>6</v>
      </c>
      <c r="BM102" s="121" t="s">
        <v>6</v>
      </c>
      <c r="BN102" s="121" t="s">
        <v>6</v>
      </c>
      <c r="BO102" s="121" t="s">
        <v>6</v>
      </c>
      <c r="BP102" s="121" t="s">
        <v>6</v>
      </c>
      <c r="BQ102" s="121" t="s">
        <v>6</v>
      </c>
      <c r="BR102" s="121" t="s">
        <v>6</v>
      </c>
      <c r="BS102" s="121" t="s">
        <v>6</v>
      </c>
      <c r="BT102" s="121" t="s">
        <v>6</v>
      </c>
      <c r="BU102" s="121" t="s">
        <v>6</v>
      </c>
      <c r="BV102" s="121" t="s">
        <v>6</v>
      </c>
      <c r="BW102" s="121" t="s">
        <v>6</v>
      </c>
      <c r="BX102" s="121" t="s">
        <v>6</v>
      </c>
      <c r="BY102" s="121" t="s">
        <v>6</v>
      </c>
      <c r="BZ102" s="121" t="s">
        <v>6</v>
      </c>
      <c r="CA102" s="121" t="s">
        <v>6</v>
      </c>
      <c r="CB102" s="122">
        <v>10.3</v>
      </c>
      <c r="CC102" s="122">
        <v>5.7</v>
      </c>
      <c r="CD102" s="122">
        <v>6.5</v>
      </c>
      <c r="CE102" s="122">
        <v>3.1</v>
      </c>
      <c r="CF102" s="122">
        <v>5.4</v>
      </c>
      <c r="CG102" s="122">
        <v>5.2</v>
      </c>
      <c r="CH102" s="122">
        <v>5.6</v>
      </c>
      <c r="CI102" s="122">
        <v>4.8</v>
      </c>
      <c r="CJ102" s="122">
        <v>5.6</v>
      </c>
      <c r="CK102" s="122">
        <v>5.43</v>
      </c>
      <c r="CL102" s="122">
        <v>5.6</v>
      </c>
      <c r="CM102" s="122">
        <v>6.27</v>
      </c>
      <c r="CN102" s="122">
        <v>8.07</v>
      </c>
      <c r="CO102" s="122">
        <v>7.89</v>
      </c>
      <c r="CP102" s="122">
        <v>9.5299999999999994</v>
      </c>
      <c r="CQ102" s="122">
        <v>10.1</v>
      </c>
      <c r="CR102" s="122">
        <v>10.8</v>
      </c>
      <c r="CS102" s="122">
        <v>10.9</v>
      </c>
      <c r="CT102" s="122">
        <v>11.4</v>
      </c>
      <c r="CU102" s="122">
        <v>11.5</v>
      </c>
      <c r="CV102" s="122">
        <v>9.82</v>
      </c>
      <c r="CW102" s="122">
        <v>2.6</v>
      </c>
      <c r="CX102" s="122">
        <v>5.43</v>
      </c>
      <c r="CY102" s="122">
        <v>5.41</v>
      </c>
      <c r="CZ102" s="122">
        <v>2.0099999999999998</v>
      </c>
      <c r="DA102" s="122">
        <v>5.44</v>
      </c>
      <c r="DB102" s="122">
        <v>7.47</v>
      </c>
      <c r="DC102" s="122">
        <v>8.84</v>
      </c>
      <c r="DD102" s="122">
        <v>7.92</v>
      </c>
      <c r="DE102" s="122">
        <v>6.32</v>
      </c>
      <c r="DF102" s="122">
        <v>8.15</v>
      </c>
      <c r="DG102" s="122">
        <v>8.08</v>
      </c>
      <c r="DH102" s="122">
        <v>9.31</v>
      </c>
      <c r="DI102" s="122">
        <v>9.73</v>
      </c>
      <c r="DJ102" s="122">
        <v>10.1</v>
      </c>
      <c r="DK102" s="122">
        <v>9.8800000000000008</v>
      </c>
      <c r="DL102" s="122">
        <v>9.68</v>
      </c>
      <c r="DM102" s="122">
        <v>10.8</v>
      </c>
      <c r="DN102" s="122">
        <v>10.9</v>
      </c>
      <c r="DO102" s="122">
        <v>2.42</v>
      </c>
      <c r="DP102" s="122">
        <v>5.0599999999999996</v>
      </c>
      <c r="DQ102" s="122">
        <v>7.88</v>
      </c>
      <c r="DR102" s="122">
        <v>7.89</v>
      </c>
      <c r="DS102" s="122">
        <v>9.35</v>
      </c>
      <c r="DT102" s="122">
        <v>8.1999999999999993</v>
      </c>
      <c r="DU102" s="122">
        <v>6.83</v>
      </c>
      <c r="DV102" s="122">
        <v>7.46</v>
      </c>
      <c r="DW102" s="122">
        <v>9.66</v>
      </c>
      <c r="DX102" s="122">
        <v>9.57</v>
      </c>
      <c r="DY102" s="122">
        <v>9.85</v>
      </c>
      <c r="DZ102" s="122">
        <v>10.6</v>
      </c>
      <c r="EA102" s="122">
        <v>10.3</v>
      </c>
      <c r="EB102" s="111" t="s">
        <v>6</v>
      </c>
      <c r="EC102" s="111" t="s">
        <v>6</v>
      </c>
    </row>
    <row r="103" spans="1:133" ht="15" x14ac:dyDescent="0.25">
      <c r="A103" s="91" t="s">
        <v>114</v>
      </c>
      <c r="B103" s="121" t="s">
        <v>13</v>
      </c>
      <c r="C103" s="121" t="s">
        <v>6</v>
      </c>
      <c r="D103" s="121"/>
      <c r="E103" s="121">
        <v>0.187</v>
      </c>
      <c r="F103" s="121">
        <v>5.0000000000000001E-3</v>
      </c>
      <c r="G103" s="121" t="s">
        <v>40</v>
      </c>
      <c r="H103" s="121" t="s">
        <v>40</v>
      </c>
      <c r="I103" s="121" t="s">
        <v>40</v>
      </c>
      <c r="J103" s="121" t="s">
        <v>40</v>
      </c>
      <c r="K103" s="121">
        <v>9.2999999999999992E-3</v>
      </c>
      <c r="L103" s="121">
        <v>8.0000000000000002E-3</v>
      </c>
      <c r="M103" s="121">
        <v>0.01</v>
      </c>
      <c r="N103" s="121">
        <v>0.01</v>
      </c>
      <c r="O103" s="121">
        <v>0.01</v>
      </c>
      <c r="P103" s="121">
        <v>1.4E-2</v>
      </c>
      <c r="Q103" s="121">
        <v>1.26E-2</v>
      </c>
      <c r="R103" s="121">
        <v>1.1900000000000001E-2</v>
      </c>
      <c r="S103" s="121">
        <v>1.9300000000000001E-2</v>
      </c>
      <c r="T103" s="121">
        <v>1.43E-2</v>
      </c>
      <c r="U103" s="121">
        <v>1.41E-2</v>
      </c>
      <c r="V103" s="121">
        <v>0.04</v>
      </c>
      <c r="W103" s="121">
        <v>2.5700000000000001E-2</v>
      </c>
      <c r="X103" s="121">
        <v>3.9199999999999999E-2</v>
      </c>
      <c r="Y103" s="121">
        <v>2.92E-2</v>
      </c>
      <c r="Z103" s="121">
        <v>0.108</v>
      </c>
      <c r="AA103" s="121" t="s">
        <v>40</v>
      </c>
      <c r="AB103" s="121">
        <v>1.1000000000000001E-3</v>
      </c>
      <c r="AC103" s="121">
        <v>1.2E-2</v>
      </c>
      <c r="AD103" s="121">
        <v>1.44E-2</v>
      </c>
      <c r="AE103" s="121">
        <v>1.46E-2</v>
      </c>
      <c r="AF103" s="121">
        <v>1.8200000000000001E-2</v>
      </c>
      <c r="AG103" s="121">
        <v>1.6400000000000001E-2</v>
      </c>
      <c r="AH103" s="121">
        <v>1.12E-2</v>
      </c>
      <c r="AI103" s="121">
        <v>5.1000000000000004E-3</v>
      </c>
      <c r="AJ103" s="121">
        <v>1.06E-2</v>
      </c>
      <c r="AK103" s="121">
        <v>1.29E-2</v>
      </c>
      <c r="AL103" s="121">
        <v>2.0899999999999998E-2</v>
      </c>
      <c r="AM103" s="121">
        <v>2.1100000000000001E-2</v>
      </c>
      <c r="AN103" s="121">
        <v>2.5600000000000001E-2</v>
      </c>
      <c r="AO103" s="121">
        <v>2.7E-2</v>
      </c>
      <c r="AP103" s="121">
        <v>3.8199999999999998E-2</v>
      </c>
      <c r="AQ103" s="121">
        <v>6.2199999999999998E-2</v>
      </c>
      <c r="AR103" s="121">
        <v>4.9799999999999997E-2</v>
      </c>
      <c r="AS103" s="121"/>
      <c r="AT103" s="121">
        <v>5.67E-2</v>
      </c>
      <c r="AU103" s="121"/>
      <c r="AV103" s="121"/>
      <c r="AW103" s="121"/>
      <c r="AX103" s="121"/>
      <c r="AY103" s="121"/>
      <c r="AZ103" s="121"/>
      <c r="BA103" s="121">
        <v>1.9E-2</v>
      </c>
      <c r="BB103" s="121">
        <v>1.5800000000000002E-2</v>
      </c>
      <c r="BC103" s="121">
        <v>2.3199999999999998E-2</v>
      </c>
      <c r="BD103" s="121">
        <v>0.02</v>
      </c>
      <c r="BE103" s="121">
        <v>2.3E-2</v>
      </c>
      <c r="BF103" s="121">
        <v>2.3E-2</v>
      </c>
      <c r="BG103" s="121">
        <v>1.9E-2</v>
      </c>
      <c r="BH103" s="121">
        <v>2.5999999999999999E-2</v>
      </c>
      <c r="BI103" s="121">
        <v>0.04</v>
      </c>
      <c r="BJ103" s="121">
        <v>4.4999999999999998E-2</v>
      </c>
      <c r="BK103" s="121">
        <v>0.04</v>
      </c>
      <c r="BL103" s="121">
        <v>1.7999999999999999E-2</v>
      </c>
      <c r="BM103" s="121">
        <v>2E-3</v>
      </c>
      <c r="BN103" s="121">
        <v>1.0999999999999999E-2</v>
      </c>
      <c r="BO103" s="121">
        <v>8.0000000000000002E-3</v>
      </c>
      <c r="BP103" s="121">
        <v>1.0999999999999999E-2</v>
      </c>
      <c r="BQ103" s="121">
        <v>1.6E-2</v>
      </c>
      <c r="BR103" s="121">
        <v>1.7000000000000001E-2</v>
      </c>
      <c r="BS103" s="121">
        <v>1.4999999999999999E-2</v>
      </c>
      <c r="BT103" s="121">
        <v>0.02</v>
      </c>
      <c r="BU103" s="121">
        <v>0.02</v>
      </c>
      <c r="BV103" s="121">
        <v>2.3E-2</v>
      </c>
      <c r="BW103" s="121">
        <v>2.5999999999999999E-2</v>
      </c>
      <c r="BX103" s="121">
        <v>2.5000000000000001E-2</v>
      </c>
      <c r="BY103" s="121">
        <v>4.2999999999999997E-2</v>
      </c>
      <c r="BZ103" s="121">
        <v>5.2999999999999999E-2</v>
      </c>
      <c r="CA103" s="121">
        <v>6.9000000000000006E-2</v>
      </c>
      <c r="CB103" s="122">
        <v>6.2E-2</v>
      </c>
      <c r="CC103" s="122">
        <v>2.1999999999999999E-2</v>
      </c>
      <c r="CD103" s="122">
        <v>1.4E-2</v>
      </c>
      <c r="CE103" s="122">
        <v>4.0000000000000001E-3</v>
      </c>
      <c r="CF103" s="122">
        <v>1.0999999999999999E-2</v>
      </c>
      <c r="CG103" s="122">
        <v>1.0999999999999999E-2</v>
      </c>
      <c r="CH103" s="122">
        <v>1.7000000000000001E-2</v>
      </c>
      <c r="CI103" s="122">
        <v>1.2999999999999999E-2</v>
      </c>
      <c r="CJ103" s="122">
        <v>1.4E-2</v>
      </c>
      <c r="CK103" s="122">
        <v>1.4E-2</v>
      </c>
      <c r="CL103" s="122">
        <v>5.5E-2</v>
      </c>
      <c r="CM103" s="122">
        <v>2.5000000000000001E-2</v>
      </c>
      <c r="CN103" s="122">
        <v>4.1000000000000002E-2</v>
      </c>
      <c r="CO103" s="122">
        <v>3.1E-2</v>
      </c>
      <c r="CP103" s="122">
        <v>0.03</v>
      </c>
      <c r="CQ103" s="122">
        <v>0.04</v>
      </c>
      <c r="CR103" s="122">
        <v>5.3999999999999999E-2</v>
      </c>
      <c r="CS103" s="122">
        <v>0.06</v>
      </c>
      <c r="CT103" s="122">
        <v>7.0999999999999994E-2</v>
      </c>
      <c r="CU103" s="122">
        <v>7.8E-2</v>
      </c>
      <c r="CV103" s="122">
        <v>5.8299999999999998E-2</v>
      </c>
      <c r="CW103" s="122">
        <v>2.5999999999999999E-2</v>
      </c>
      <c r="CX103" s="122">
        <v>2.0899999999999998E-2</v>
      </c>
      <c r="CY103" s="122">
        <v>2.12E-2</v>
      </c>
      <c r="CZ103" s="122">
        <v>2.18E-2</v>
      </c>
      <c r="DA103" s="122">
        <v>1.9300000000000001E-2</v>
      </c>
      <c r="DB103" s="122">
        <v>3.0599999999999999E-2</v>
      </c>
      <c r="DC103" s="122">
        <v>3.7900000000000003E-2</v>
      </c>
      <c r="DD103" s="122">
        <v>3.2000000000000001E-2</v>
      </c>
      <c r="DE103" s="122">
        <v>3.0800000000000001E-2</v>
      </c>
      <c r="DF103" s="122">
        <v>3.7499999999999999E-2</v>
      </c>
      <c r="DG103" s="122">
        <v>3.73E-2</v>
      </c>
      <c r="DH103" s="122">
        <v>3.4799999999999998E-2</v>
      </c>
      <c r="DI103" s="122">
        <v>4.3499999999999997E-2</v>
      </c>
      <c r="DJ103" s="122">
        <v>4.8500000000000001E-2</v>
      </c>
      <c r="DK103" s="122">
        <v>7.4200000000000002E-2</v>
      </c>
      <c r="DL103" s="122">
        <v>0.16</v>
      </c>
      <c r="DM103" s="122">
        <v>7.3499999999999996E-2</v>
      </c>
      <c r="DN103" s="122">
        <v>7.5200000000000003E-2</v>
      </c>
      <c r="DO103" s="122">
        <v>2.18E-2</v>
      </c>
      <c r="DP103" s="122">
        <v>1.2699999999999999E-2</v>
      </c>
      <c r="DQ103" s="122">
        <v>1.9099999999999999E-2</v>
      </c>
      <c r="DR103" s="122">
        <v>1.9900000000000001E-2</v>
      </c>
      <c r="DS103" s="122">
        <v>3.1899999999999998E-2</v>
      </c>
      <c r="DT103" s="122">
        <v>2.47E-2</v>
      </c>
      <c r="DU103" s="122">
        <v>2.5000000000000001E-2</v>
      </c>
      <c r="DV103" s="122">
        <v>2.8299999999999999E-2</v>
      </c>
      <c r="DW103" s="122">
        <v>3.6400000000000002E-2</v>
      </c>
      <c r="DX103" s="122">
        <v>5.0999999999999997E-2</v>
      </c>
      <c r="DY103" s="122">
        <v>9.0899999999999995E-2</v>
      </c>
      <c r="DZ103" s="122">
        <v>0.159</v>
      </c>
      <c r="EA103" s="122">
        <v>0.21299999999999999</v>
      </c>
      <c r="EB103" s="111" t="s">
        <v>6</v>
      </c>
      <c r="EC103" s="111" t="s">
        <v>6</v>
      </c>
    </row>
    <row r="104" spans="1:133" s="55" customFormat="1" ht="15" x14ac:dyDescent="0.25">
      <c r="A104" s="63" t="s">
        <v>161</v>
      </c>
      <c r="B104" s="121" t="s">
        <v>13</v>
      </c>
      <c r="C104" s="121" t="s">
        <v>6</v>
      </c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1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1"/>
      <c r="AD104" s="121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1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1"/>
      <c r="BD104" s="121"/>
      <c r="BE104" s="121"/>
      <c r="BF104" s="121"/>
      <c r="BG104" s="121"/>
      <c r="BH104" s="121"/>
      <c r="BI104" s="121"/>
      <c r="BJ104" s="121"/>
      <c r="BK104" s="121"/>
      <c r="BL104" s="121"/>
      <c r="BM104" s="121"/>
      <c r="BN104" s="121"/>
      <c r="BO104" s="121"/>
      <c r="BP104" s="121"/>
      <c r="BQ104" s="121"/>
      <c r="BR104" s="121"/>
      <c r="BS104" s="121"/>
      <c r="BT104" s="121"/>
      <c r="BU104" s="121"/>
      <c r="BV104" s="121"/>
      <c r="BW104" s="121"/>
      <c r="BX104" s="121"/>
      <c r="BY104" s="121"/>
      <c r="BZ104" s="121"/>
      <c r="CA104" s="121"/>
      <c r="CB104" s="121"/>
      <c r="CC104" s="121"/>
      <c r="CD104" s="121"/>
      <c r="CE104" s="121"/>
      <c r="CF104" s="121"/>
      <c r="CG104" s="121"/>
      <c r="CH104" s="121"/>
      <c r="CI104" s="121"/>
      <c r="CJ104" s="121"/>
      <c r="CK104" s="121"/>
      <c r="CL104" s="121"/>
      <c r="CM104" s="121"/>
      <c r="CN104" s="121"/>
      <c r="CO104" s="121"/>
      <c r="CP104" s="121"/>
      <c r="CQ104" s="121"/>
      <c r="CR104" s="121"/>
      <c r="CS104" s="121"/>
      <c r="CT104" s="121"/>
      <c r="CU104" s="121" t="s">
        <v>226</v>
      </c>
      <c r="CV104" s="121" t="s">
        <v>226</v>
      </c>
      <c r="CW104" s="121" t="s">
        <v>226</v>
      </c>
      <c r="CX104" s="121" t="s">
        <v>226</v>
      </c>
      <c r="CY104" s="121" t="s">
        <v>226</v>
      </c>
      <c r="CZ104" s="121" t="s">
        <v>226</v>
      </c>
      <c r="DA104" s="121" t="s">
        <v>226</v>
      </c>
      <c r="DB104" s="121" t="s">
        <v>226</v>
      </c>
      <c r="DC104" s="121" t="s">
        <v>226</v>
      </c>
      <c r="DD104" s="121" t="s">
        <v>226</v>
      </c>
      <c r="DE104" s="121" t="s">
        <v>226</v>
      </c>
      <c r="DF104" s="121" t="s">
        <v>226</v>
      </c>
      <c r="DG104" s="121" t="s">
        <v>226</v>
      </c>
      <c r="DH104" s="121" t="s">
        <v>226</v>
      </c>
      <c r="DI104" s="121" t="s">
        <v>226</v>
      </c>
      <c r="DJ104" s="121" t="s">
        <v>226</v>
      </c>
      <c r="DK104" s="121" t="s">
        <v>226</v>
      </c>
      <c r="DL104" s="121" t="s">
        <v>226</v>
      </c>
      <c r="DM104" s="121" t="s">
        <v>226</v>
      </c>
      <c r="DN104" s="121" t="s">
        <v>226</v>
      </c>
      <c r="DO104" s="121" t="s">
        <v>226</v>
      </c>
      <c r="DP104" s="121" t="s">
        <v>226</v>
      </c>
      <c r="DQ104" s="121" t="s">
        <v>226</v>
      </c>
      <c r="DR104" s="121" t="s">
        <v>226</v>
      </c>
      <c r="DS104" s="121" t="s">
        <v>226</v>
      </c>
      <c r="DT104" s="121" t="s">
        <v>226</v>
      </c>
      <c r="DU104" s="121" t="s">
        <v>226</v>
      </c>
      <c r="DV104" s="121" t="s">
        <v>226</v>
      </c>
      <c r="DW104" s="121" t="s">
        <v>226</v>
      </c>
      <c r="DX104" s="121" t="s">
        <v>226</v>
      </c>
      <c r="DY104" s="121" t="s">
        <v>226</v>
      </c>
      <c r="DZ104" s="121" t="s">
        <v>226</v>
      </c>
      <c r="EA104" s="121" t="s">
        <v>226</v>
      </c>
      <c r="EB104" s="111" t="s">
        <v>6</v>
      </c>
      <c r="EC104" s="111" t="s">
        <v>6</v>
      </c>
    </row>
    <row r="105" spans="1:133" ht="15" x14ac:dyDescent="0.25">
      <c r="A105" s="91" t="s">
        <v>115</v>
      </c>
      <c r="B105" s="121" t="s">
        <v>13</v>
      </c>
      <c r="C105" s="121" t="s">
        <v>6</v>
      </c>
      <c r="D105" s="121"/>
      <c r="E105" s="121" t="s">
        <v>57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 t="s">
        <v>57</v>
      </c>
      <c r="K105" s="121">
        <v>3.8000000000000002E-4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 t="s">
        <v>57</v>
      </c>
      <c r="Q105" s="121">
        <v>3.4000000000000002E-4</v>
      </c>
      <c r="R105" s="121">
        <v>2.9E-4</v>
      </c>
      <c r="S105" s="121">
        <v>3.2000000000000003E-4</v>
      </c>
      <c r="T105" s="121">
        <v>2.9999999999999997E-4</v>
      </c>
      <c r="U105" s="121">
        <v>2.5000000000000001E-4</v>
      </c>
      <c r="V105" s="121" t="s">
        <v>57</v>
      </c>
      <c r="W105" s="121">
        <v>2.7999999999999998E-4</v>
      </c>
      <c r="X105" s="121">
        <v>2.9999999999999997E-4</v>
      </c>
      <c r="Y105" s="121">
        <v>2.5999999999999998E-4</v>
      </c>
      <c r="Z105" s="121">
        <v>4.2000000000000002E-4</v>
      </c>
      <c r="AA105" s="121" t="s">
        <v>57</v>
      </c>
      <c r="AB105" s="121">
        <v>1.7000000000000001E-4</v>
      </c>
      <c r="AC105" s="121">
        <v>4.2999999999999999E-4</v>
      </c>
      <c r="AD105" s="121">
        <v>4.2000000000000002E-4</v>
      </c>
      <c r="AE105" s="121">
        <v>4.8000000000000001E-4</v>
      </c>
      <c r="AF105" s="121">
        <v>4.0000000000000002E-4</v>
      </c>
      <c r="AG105" s="121">
        <v>2.9999999999999997E-4</v>
      </c>
      <c r="AH105" s="121">
        <v>4.0000000000000002E-4</v>
      </c>
      <c r="AI105" s="121">
        <v>4.0000000000000002E-4</v>
      </c>
      <c r="AJ105" s="121">
        <v>4.0000000000000002E-4</v>
      </c>
      <c r="AK105" s="121">
        <v>4.0000000000000002E-4</v>
      </c>
      <c r="AL105" s="121">
        <v>2.9999999999999997E-4</v>
      </c>
      <c r="AM105" s="121">
        <v>4.0000000000000002E-4</v>
      </c>
      <c r="AN105" s="121">
        <v>4.0000000000000002E-4</v>
      </c>
      <c r="AO105" s="121" t="s">
        <v>57</v>
      </c>
      <c r="AP105" s="121">
        <v>2.9999999999999997E-4</v>
      </c>
      <c r="AQ105" s="121">
        <v>2.9999999999999997E-4</v>
      </c>
      <c r="AR105" s="121">
        <v>2.0000000000000001E-4</v>
      </c>
      <c r="AS105" s="121"/>
      <c r="AT105" s="121">
        <v>2.9999999999999997E-4</v>
      </c>
      <c r="AU105" s="121">
        <v>2.9999999999999997E-4</v>
      </c>
      <c r="AV105" s="121">
        <v>5.0000000000000001E-4</v>
      </c>
      <c r="AW105" s="121">
        <v>1.35E-2</v>
      </c>
      <c r="AX105" s="121">
        <v>5.9999999999999995E-4</v>
      </c>
      <c r="AY105" s="121">
        <v>2.9999999999999997E-4</v>
      </c>
      <c r="AZ105" s="121">
        <v>2.9999999999999997E-4</v>
      </c>
      <c r="BA105" s="121" t="s">
        <v>57</v>
      </c>
      <c r="BB105" s="121">
        <v>2.0000000000000001E-4</v>
      </c>
      <c r="BC105" s="121">
        <v>1E-4</v>
      </c>
      <c r="BD105" s="121">
        <v>2.0000000000000001E-4</v>
      </c>
      <c r="BE105" s="121" t="s">
        <v>61</v>
      </c>
      <c r="BF105" s="121">
        <v>2.9999999999999997E-4</v>
      </c>
      <c r="BG105" s="121">
        <v>2.0000000000000001E-4</v>
      </c>
      <c r="BH105" s="121">
        <v>2.9999999999999997E-4</v>
      </c>
      <c r="BI105" s="121">
        <v>1E-4</v>
      </c>
      <c r="BJ105" s="121">
        <v>2.9999999999999997E-4</v>
      </c>
      <c r="BK105" s="121">
        <v>4.0000000000000002E-4</v>
      </c>
      <c r="BL105" s="121">
        <v>2.0000000000000001E-4</v>
      </c>
      <c r="BM105" s="121">
        <v>2.0000000000000001E-4</v>
      </c>
      <c r="BN105" s="121">
        <v>2.9999999999999997E-4</v>
      </c>
      <c r="BO105" s="121">
        <v>2.9999999999999997E-4</v>
      </c>
      <c r="BP105" s="121">
        <v>4.0000000000000002E-4</v>
      </c>
      <c r="BQ105" s="121">
        <v>2.9999999999999997E-4</v>
      </c>
      <c r="BR105" s="121">
        <v>2.9999999999999997E-4</v>
      </c>
      <c r="BS105" s="121">
        <v>2.9999999999999997E-4</v>
      </c>
      <c r="BT105" s="121">
        <v>2.9999999999999997E-4</v>
      </c>
      <c r="BU105" s="121">
        <v>2.9999999999999997E-4</v>
      </c>
      <c r="BV105" s="121">
        <v>2.9999999999999997E-4</v>
      </c>
      <c r="BW105" s="121">
        <v>4.0000000000000002E-4</v>
      </c>
      <c r="BX105" s="121">
        <v>4.0000000000000002E-4</v>
      </c>
      <c r="BY105" s="121">
        <v>4.0000000000000002E-4</v>
      </c>
      <c r="BZ105" s="121">
        <v>2.9999999999999997E-4</v>
      </c>
      <c r="CA105" s="121">
        <v>4.0000000000000002E-4</v>
      </c>
      <c r="CB105" s="122">
        <v>2.0000000000000001E-4</v>
      </c>
      <c r="CC105" s="121" t="s">
        <v>61</v>
      </c>
      <c r="CD105" s="121" t="s">
        <v>61</v>
      </c>
      <c r="CE105" s="121" t="s">
        <v>61</v>
      </c>
      <c r="CF105" s="121" t="s">
        <v>61</v>
      </c>
      <c r="CG105" s="121" t="s">
        <v>61</v>
      </c>
      <c r="CH105" s="121" t="s">
        <v>57</v>
      </c>
      <c r="CI105" s="122">
        <v>2.0000000000000001E-4</v>
      </c>
      <c r="CJ105" s="122">
        <v>1E-4</v>
      </c>
      <c r="CK105" s="122">
        <v>1.1E-4</v>
      </c>
      <c r="CL105" s="122">
        <v>1.2999999999999999E-4</v>
      </c>
      <c r="CM105" s="122">
        <v>2.5999999999999998E-4</v>
      </c>
      <c r="CN105" s="122">
        <v>2.5999999999999998E-4</v>
      </c>
      <c r="CO105" s="121" t="s">
        <v>69</v>
      </c>
      <c r="CP105" s="122">
        <v>3.3E-4</v>
      </c>
      <c r="CQ105" s="121" t="s">
        <v>69</v>
      </c>
      <c r="CR105" s="122">
        <v>3.5E-4</v>
      </c>
      <c r="CS105" s="122">
        <v>3.3E-4</v>
      </c>
      <c r="CT105" s="122">
        <v>3.3E-4</v>
      </c>
      <c r="CU105" s="122">
        <v>4.0000000000000002E-4</v>
      </c>
      <c r="CV105" s="122">
        <v>3.6499999999999998E-4</v>
      </c>
      <c r="CW105" s="122">
        <v>1.4300000000000001E-4</v>
      </c>
      <c r="CX105" s="122">
        <v>2.5399999999999999E-4</v>
      </c>
      <c r="CY105" s="122">
        <v>2.5700000000000001E-4</v>
      </c>
      <c r="CZ105" s="122">
        <v>1.7100000000000001E-4</v>
      </c>
      <c r="DA105" s="122">
        <v>3.0499999999999999E-4</v>
      </c>
      <c r="DB105" s="122">
        <v>4.4700000000000002E-4</v>
      </c>
      <c r="DC105" s="122">
        <v>4.0299999999999998E-4</v>
      </c>
      <c r="DD105" s="122">
        <v>3.79E-4</v>
      </c>
      <c r="DE105" s="122">
        <v>2.5399999999999999E-4</v>
      </c>
      <c r="DF105" s="122">
        <v>3.4299999999999999E-4</v>
      </c>
      <c r="DG105" s="122">
        <v>3.3E-4</v>
      </c>
      <c r="DH105" s="122">
        <v>3.6999999999999999E-4</v>
      </c>
      <c r="DI105" s="122">
        <v>3.5199999999999999E-4</v>
      </c>
      <c r="DJ105" s="122">
        <v>3.6099999999999999E-4</v>
      </c>
      <c r="DK105" s="122">
        <v>2.9799999999999998E-4</v>
      </c>
      <c r="DL105" s="122">
        <v>2.7700000000000001E-4</v>
      </c>
      <c r="DM105" s="122">
        <v>2.8299999999999999E-4</v>
      </c>
      <c r="DN105" s="122">
        <v>3.1E-4</v>
      </c>
      <c r="DO105" s="122">
        <v>1.2799999999999999E-4</v>
      </c>
      <c r="DP105" s="122">
        <v>2.4699999999999999E-4</v>
      </c>
      <c r="DQ105" s="122">
        <v>4.2999999999999999E-4</v>
      </c>
      <c r="DR105" s="122">
        <v>4.3399999999999998E-4</v>
      </c>
      <c r="DS105" s="122">
        <v>4.1300000000000001E-4</v>
      </c>
      <c r="DT105" s="122">
        <v>3.8999999999999999E-4</v>
      </c>
      <c r="DU105" s="122">
        <v>3.01E-4</v>
      </c>
      <c r="DV105" s="122">
        <v>3.1199999999999999E-4</v>
      </c>
      <c r="DW105" s="122">
        <v>3.57E-4</v>
      </c>
      <c r="DX105" s="122">
        <v>3.5500000000000001E-4</v>
      </c>
      <c r="DY105" s="122">
        <v>3.1E-4</v>
      </c>
      <c r="DZ105" s="122">
        <v>2.9100000000000003E-4</v>
      </c>
      <c r="EA105" s="122">
        <v>2.4899999999999998E-4</v>
      </c>
      <c r="EB105" s="111" t="s">
        <v>6</v>
      </c>
      <c r="EC105" s="111" t="s">
        <v>6</v>
      </c>
    </row>
    <row r="106" spans="1:133" ht="15" x14ac:dyDescent="0.25">
      <c r="A106" s="91" t="s">
        <v>116</v>
      </c>
      <c r="B106" s="121" t="s">
        <v>13</v>
      </c>
      <c r="C106" s="121" t="s">
        <v>6</v>
      </c>
      <c r="D106" s="121"/>
      <c r="E106" s="121" t="s">
        <v>65</v>
      </c>
      <c r="F106" s="121">
        <v>6.9999999999999999E-4</v>
      </c>
      <c r="G106" s="121">
        <v>8.0000000000000004E-4</v>
      </c>
      <c r="H106" s="121">
        <v>5.9999999999999995E-4</v>
      </c>
      <c r="I106" s="121">
        <v>5.0000000000000001E-4</v>
      </c>
      <c r="J106" s="121" t="s">
        <v>65</v>
      </c>
      <c r="K106" s="121">
        <v>1E-3</v>
      </c>
      <c r="L106" s="121" t="s">
        <v>65</v>
      </c>
      <c r="M106" s="121" t="s">
        <v>65</v>
      </c>
      <c r="N106" s="121" t="s">
        <v>65</v>
      </c>
      <c r="O106" s="121" t="s">
        <v>65</v>
      </c>
      <c r="P106" s="121" t="s">
        <v>65</v>
      </c>
      <c r="Q106" s="121" t="s">
        <v>57</v>
      </c>
      <c r="R106" s="121" t="s">
        <v>57</v>
      </c>
      <c r="S106" s="121" t="s">
        <v>57</v>
      </c>
      <c r="T106" s="121" t="s">
        <v>57</v>
      </c>
      <c r="U106" s="121" t="s">
        <v>57</v>
      </c>
      <c r="V106" s="121" t="s">
        <v>65</v>
      </c>
      <c r="W106" s="121" t="s">
        <v>57</v>
      </c>
      <c r="X106" s="121" t="s">
        <v>57</v>
      </c>
      <c r="Y106" s="121" t="s">
        <v>57</v>
      </c>
      <c r="Z106" s="121" t="s">
        <v>57</v>
      </c>
      <c r="AA106" s="121">
        <v>8.0000000000000004E-4</v>
      </c>
      <c r="AB106" s="121" t="s">
        <v>57</v>
      </c>
      <c r="AC106" s="121" t="s">
        <v>57</v>
      </c>
      <c r="AD106" s="121" t="s">
        <v>57</v>
      </c>
      <c r="AE106" s="121" t="s">
        <v>57</v>
      </c>
      <c r="AF106" s="121">
        <v>1E-3</v>
      </c>
      <c r="AG106" s="121" t="s">
        <v>57</v>
      </c>
      <c r="AH106" s="121" t="s">
        <v>57</v>
      </c>
      <c r="AI106" s="121" t="s">
        <v>57</v>
      </c>
      <c r="AJ106" s="121" t="s">
        <v>57</v>
      </c>
      <c r="AK106" s="121" t="s">
        <v>57</v>
      </c>
      <c r="AL106" s="121" t="s">
        <v>57</v>
      </c>
      <c r="AM106" s="121" t="s">
        <v>57</v>
      </c>
      <c r="AN106" s="121" t="s">
        <v>57</v>
      </c>
      <c r="AO106" s="121" t="s">
        <v>35</v>
      </c>
      <c r="AP106" s="121" t="s">
        <v>57</v>
      </c>
      <c r="AQ106" s="121" t="s">
        <v>57</v>
      </c>
      <c r="AR106" s="121" t="s">
        <v>57</v>
      </c>
      <c r="AS106" s="121"/>
      <c r="AT106" s="121" t="s">
        <v>57</v>
      </c>
      <c r="AU106" s="121" t="s">
        <v>57</v>
      </c>
      <c r="AV106" s="121" t="s">
        <v>57</v>
      </c>
      <c r="AW106" s="121">
        <v>4.0000000000000002E-4</v>
      </c>
      <c r="AX106" s="121" t="s">
        <v>57</v>
      </c>
      <c r="AY106" s="121" t="s">
        <v>57</v>
      </c>
      <c r="AZ106" s="121" t="s">
        <v>57</v>
      </c>
      <c r="BA106" s="121" t="s">
        <v>35</v>
      </c>
      <c r="BB106" s="121" t="s">
        <v>57</v>
      </c>
      <c r="BC106" s="121" t="s">
        <v>57</v>
      </c>
      <c r="BD106" s="121" t="s">
        <v>57</v>
      </c>
      <c r="BE106" s="121" t="s">
        <v>57</v>
      </c>
      <c r="BF106" s="121" t="s">
        <v>57</v>
      </c>
      <c r="BG106" s="121" t="s">
        <v>57</v>
      </c>
      <c r="BH106" s="121" t="s">
        <v>57</v>
      </c>
      <c r="BI106" s="121" t="s">
        <v>57</v>
      </c>
      <c r="BJ106" s="121" t="s">
        <v>57</v>
      </c>
      <c r="BK106" s="121" t="s">
        <v>57</v>
      </c>
      <c r="BL106" s="121" t="s">
        <v>57</v>
      </c>
      <c r="BM106" s="121" t="s">
        <v>57</v>
      </c>
      <c r="BN106" s="121" t="s">
        <v>57</v>
      </c>
      <c r="BO106" s="121" t="s">
        <v>57</v>
      </c>
      <c r="BP106" s="121">
        <v>1E-3</v>
      </c>
      <c r="BQ106" s="121" t="s">
        <v>57</v>
      </c>
      <c r="BR106" s="121" t="s">
        <v>57</v>
      </c>
      <c r="BS106" s="121" t="s">
        <v>57</v>
      </c>
      <c r="BT106" s="121" t="s">
        <v>57</v>
      </c>
      <c r="BU106" s="121" t="s">
        <v>57</v>
      </c>
      <c r="BV106" s="121" t="s">
        <v>57</v>
      </c>
      <c r="BW106" s="121" t="s">
        <v>57</v>
      </c>
      <c r="BX106" s="121">
        <v>1E-3</v>
      </c>
      <c r="BY106" s="121" t="s">
        <v>57</v>
      </c>
      <c r="BZ106" s="121" t="s">
        <v>57</v>
      </c>
      <c r="CA106" s="121" t="s">
        <v>57</v>
      </c>
      <c r="CB106" s="121" t="s">
        <v>57</v>
      </c>
      <c r="CC106" s="122">
        <v>1E-3</v>
      </c>
      <c r="CD106" s="121" t="s">
        <v>57</v>
      </c>
      <c r="CE106" s="121" t="s">
        <v>57</v>
      </c>
      <c r="CF106" s="121" t="s">
        <v>57</v>
      </c>
      <c r="CG106" s="121" t="s">
        <v>57</v>
      </c>
      <c r="CH106" s="121" t="s">
        <v>65</v>
      </c>
      <c r="CI106" s="121" t="s">
        <v>57</v>
      </c>
      <c r="CJ106" s="121" t="s">
        <v>57</v>
      </c>
      <c r="CK106" s="121" t="s">
        <v>57</v>
      </c>
      <c r="CL106" s="121" t="s">
        <v>57</v>
      </c>
      <c r="CM106" s="121" t="s">
        <v>57</v>
      </c>
      <c r="CN106" s="121" t="s">
        <v>57</v>
      </c>
      <c r="CO106" s="121" t="s">
        <v>57</v>
      </c>
      <c r="CP106" s="121" t="s">
        <v>57</v>
      </c>
      <c r="CQ106" s="121" t="s">
        <v>57</v>
      </c>
      <c r="CR106" s="121" t="s">
        <v>57</v>
      </c>
      <c r="CS106" s="121" t="s">
        <v>57</v>
      </c>
      <c r="CT106" s="121" t="s">
        <v>57</v>
      </c>
      <c r="CU106" s="121" t="s">
        <v>224</v>
      </c>
      <c r="CV106" s="121" t="s">
        <v>224</v>
      </c>
      <c r="CW106" s="122">
        <v>8.3000000000000001E-4</v>
      </c>
      <c r="CX106" s="122">
        <v>5.6999999999999998E-4</v>
      </c>
      <c r="CY106" s="122">
        <v>6.4000000000000005E-4</v>
      </c>
      <c r="CZ106" s="122">
        <v>5.1000000000000004E-4</v>
      </c>
      <c r="DA106" s="121" t="s">
        <v>224</v>
      </c>
      <c r="DB106" s="121" t="s">
        <v>224</v>
      </c>
      <c r="DC106" s="121" t="s">
        <v>224</v>
      </c>
      <c r="DD106" s="121" t="s">
        <v>224</v>
      </c>
      <c r="DE106" s="122">
        <v>5.1999999999999995E-4</v>
      </c>
      <c r="DF106" s="121" t="s">
        <v>224</v>
      </c>
      <c r="DG106" s="121" t="s">
        <v>224</v>
      </c>
      <c r="DH106" s="121" t="s">
        <v>224</v>
      </c>
      <c r="DI106" s="121" t="s">
        <v>224</v>
      </c>
      <c r="DJ106" s="121" t="s">
        <v>224</v>
      </c>
      <c r="DK106" s="121" t="s">
        <v>224</v>
      </c>
      <c r="DL106" s="122">
        <v>7.6999999999999996E-4</v>
      </c>
      <c r="DM106" s="121" t="s">
        <v>224</v>
      </c>
      <c r="DN106" s="121" t="s">
        <v>224</v>
      </c>
      <c r="DO106" s="122">
        <v>6.8999999999999997E-4</v>
      </c>
      <c r="DP106" s="121" t="s">
        <v>224</v>
      </c>
      <c r="DQ106" s="121" t="s">
        <v>224</v>
      </c>
      <c r="DR106" s="121" t="s">
        <v>224</v>
      </c>
      <c r="DS106" s="121" t="s">
        <v>224</v>
      </c>
      <c r="DT106" s="121" t="s">
        <v>224</v>
      </c>
      <c r="DU106" s="121" t="s">
        <v>224</v>
      </c>
      <c r="DV106" s="121" t="s">
        <v>224</v>
      </c>
      <c r="DW106" s="121" t="s">
        <v>224</v>
      </c>
      <c r="DX106" s="121" t="s">
        <v>224</v>
      </c>
      <c r="DY106" s="121" t="s">
        <v>224</v>
      </c>
      <c r="DZ106" s="122">
        <v>6.6E-4</v>
      </c>
      <c r="EA106" s="122">
        <v>8.0999999999999996E-4</v>
      </c>
      <c r="EB106" s="111" t="s">
        <v>6</v>
      </c>
      <c r="EC106" s="111" t="s">
        <v>6</v>
      </c>
    </row>
    <row r="107" spans="1:133" ht="15" x14ac:dyDescent="0.25">
      <c r="A107" s="91" t="s">
        <v>117</v>
      </c>
      <c r="B107" s="121" t="s">
        <v>13</v>
      </c>
      <c r="C107" s="121" t="s">
        <v>6</v>
      </c>
      <c r="D107" s="121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6</v>
      </c>
      <c r="K107" s="121" t="s">
        <v>35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6</v>
      </c>
      <c r="Q107" s="121" t="s">
        <v>35</v>
      </c>
      <c r="R107" s="121" t="s">
        <v>35</v>
      </c>
      <c r="S107" s="121">
        <v>0.02</v>
      </c>
      <c r="T107" s="121" t="s">
        <v>35</v>
      </c>
      <c r="U107" s="121">
        <v>0.01</v>
      </c>
      <c r="V107" s="121" t="s">
        <v>6</v>
      </c>
      <c r="W107" s="121" t="s">
        <v>35</v>
      </c>
      <c r="X107" s="121" t="s">
        <v>35</v>
      </c>
      <c r="Y107" s="121" t="s">
        <v>35</v>
      </c>
      <c r="Z107" s="121" t="s">
        <v>35</v>
      </c>
      <c r="AA107" s="121"/>
      <c r="AB107" s="121">
        <v>0.02</v>
      </c>
      <c r="AC107" s="121">
        <v>0.01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 t="s">
        <v>35</v>
      </c>
      <c r="AK107" s="121">
        <v>0.2</v>
      </c>
      <c r="AL107" s="121">
        <v>0.01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/>
      <c r="AT107" s="121" t="s">
        <v>35</v>
      </c>
      <c r="AU107" s="121" t="s">
        <v>35</v>
      </c>
      <c r="AV107" s="121" t="s">
        <v>35</v>
      </c>
      <c r="AW107" s="121" t="s">
        <v>35</v>
      </c>
      <c r="AX107" s="121" t="s">
        <v>35</v>
      </c>
      <c r="AY107" s="121" t="s">
        <v>35</v>
      </c>
      <c r="AZ107" s="121" t="s">
        <v>35</v>
      </c>
      <c r="BA107" s="121" t="s">
        <v>35</v>
      </c>
      <c r="BB107" s="121" t="s">
        <v>35</v>
      </c>
      <c r="BC107" s="121" t="s">
        <v>35</v>
      </c>
      <c r="BD107" s="121" t="s">
        <v>35</v>
      </c>
      <c r="BE107" s="121">
        <v>0.01</v>
      </c>
      <c r="BF107" s="121" t="s">
        <v>35</v>
      </c>
      <c r="BG107" s="121" t="s">
        <v>35</v>
      </c>
      <c r="BH107" s="121" t="s">
        <v>35</v>
      </c>
      <c r="BI107" s="121" t="s">
        <v>35</v>
      </c>
      <c r="BJ107" s="121" t="s">
        <v>35</v>
      </c>
      <c r="BK107" s="121" t="s">
        <v>35</v>
      </c>
      <c r="BL107" s="121" t="s">
        <v>35</v>
      </c>
      <c r="BM107" s="121" t="s">
        <v>35</v>
      </c>
      <c r="BN107" s="121">
        <v>0.01</v>
      </c>
      <c r="BO107" s="121" t="s">
        <v>35</v>
      </c>
      <c r="BP107" s="121" t="s">
        <v>35</v>
      </c>
      <c r="BQ107" s="121">
        <v>0.01</v>
      </c>
      <c r="BR107" s="121" t="s">
        <v>35</v>
      </c>
      <c r="BS107" s="121" t="s">
        <v>35</v>
      </c>
      <c r="BT107" s="121" t="s">
        <v>35</v>
      </c>
      <c r="BU107" s="121" t="s">
        <v>35</v>
      </c>
      <c r="BV107" s="121" t="s">
        <v>35</v>
      </c>
      <c r="BW107" s="121" t="s">
        <v>35</v>
      </c>
      <c r="BX107" s="121" t="s">
        <v>35</v>
      </c>
      <c r="BY107" s="121" t="s">
        <v>35</v>
      </c>
      <c r="BZ107" s="121" t="s">
        <v>35</v>
      </c>
      <c r="CA107" s="121">
        <v>0.01</v>
      </c>
      <c r="CB107" s="121" t="s">
        <v>35</v>
      </c>
      <c r="CC107" s="122">
        <v>0.02</v>
      </c>
      <c r="CD107" s="121" t="s">
        <v>35</v>
      </c>
      <c r="CE107" s="121" t="s">
        <v>35</v>
      </c>
      <c r="CF107" s="121" t="s">
        <v>35</v>
      </c>
      <c r="CG107" s="121" t="s">
        <v>34</v>
      </c>
      <c r="CH107" s="121" t="s">
        <v>34</v>
      </c>
      <c r="CI107" s="121"/>
      <c r="CJ107" s="121"/>
      <c r="CK107" s="121"/>
      <c r="CL107" s="121"/>
      <c r="CM107" s="121"/>
      <c r="CN107" s="121"/>
      <c r="CO107" s="121"/>
      <c r="CP107" s="121"/>
      <c r="CQ107" s="121"/>
      <c r="CR107" s="121"/>
      <c r="CS107" s="121"/>
      <c r="CT107" s="121"/>
      <c r="CU107" s="121" t="s">
        <v>102</v>
      </c>
      <c r="CV107" s="121" t="s">
        <v>102</v>
      </c>
      <c r="CW107" s="121" t="s">
        <v>102</v>
      </c>
      <c r="CX107" s="121" t="s">
        <v>102</v>
      </c>
      <c r="CY107" s="121" t="s">
        <v>102</v>
      </c>
      <c r="CZ107" s="121" t="s">
        <v>102</v>
      </c>
      <c r="DA107" s="121" t="s">
        <v>102</v>
      </c>
      <c r="DB107" s="121" t="s">
        <v>102</v>
      </c>
      <c r="DC107" s="121" t="s">
        <v>102</v>
      </c>
      <c r="DD107" s="121" t="s">
        <v>102</v>
      </c>
      <c r="DE107" s="121" t="s">
        <v>102</v>
      </c>
      <c r="DF107" s="121" t="s">
        <v>102</v>
      </c>
      <c r="DG107" s="121" t="s">
        <v>102</v>
      </c>
      <c r="DH107" s="121" t="s">
        <v>102</v>
      </c>
      <c r="DI107" s="121" t="s">
        <v>102</v>
      </c>
      <c r="DJ107" s="121" t="s">
        <v>102</v>
      </c>
      <c r="DK107" s="121" t="s">
        <v>102</v>
      </c>
      <c r="DL107" s="121" t="s">
        <v>102</v>
      </c>
      <c r="DM107" s="121" t="s">
        <v>102</v>
      </c>
      <c r="DN107" s="121" t="s">
        <v>102</v>
      </c>
      <c r="DO107" s="121" t="s">
        <v>102</v>
      </c>
      <c r="DP107" s="121" t="s">
        <v>102</v>
      </c>
      <c r="DQ107" s="121" t="s">
        <v>102</v>
      </c>
      <c r="DR107" s="121" t="s">
        <v>102</v>
      </c>
      <c r="DS107" s="121" t="s">
        <v>102</v>
      </c>
      <c r="DT107" s="121" t="s">
        <v>102</v>
      </c>
      <c r="DU107" s="121" t="s">
        <v>102</v>
      </c>
      <c r="DV107" s="121" t="s">
        <v>102</v>
      </c>
      <c r="DW107" s="121" t="s">
        <v>102</v>
      </c>
      <c r="DX107" s="121" t="s">
        <v>102</v>
      </c>
      <c r="DY107" s="121" t="s">
        <v>102</v>
      </c>
      <c r="DZ107" s="121" t="s">
        <v>102</v>
      </c>
      <c r="EA107" s="121" t="s">
        <v>102</v>
      </c>
      <c r="EB107" s="111" t="s">
        <v>6</v>
      </c>
      <c r="EC107" s="111" t="s">
        <v>6</v>
      </c>
    </row>
    <row r="108" spans="1:133" s="55" customFormat="1" ht="15" x14ac:dyDescent="0.25">
      <c r="A108" s="91" t="s">
        <v>82</v>
      </c>
      <c r="B108" s="121" t="s">
        <v>13</v>
      </c>
      <c r="C108" s="121" t="s">
        <v>6</v>
      </c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1"/>
      <c r="AU108" s="121"/>
      <c r="AV108" s="121"/>
      <c r="AW108" s="121"/>
      <c r="AX108" s="121"/>
      <c r="AY108" s="121"/>
      <c r="AZ108" s="121"/>
      <c r="BA108" s="121"/>
      <c r="BB108" s="121"/>
      <c r="BC108" s="121"/>
      <c r="BD108" s="121"/>
      <c r="BE108" s="121"/>
      <c r="BF108" s="121"/>
      <c r="BG108" s="121"/>
      <c r="BH108" s="121"/>
      <c r="BI108" s="121"/>
      <c r="BJ108" s="121"/>
      <c r="BK108" s="121"/>
      <c r="BL108" s="121"/>
      <c r="BM108" s="121"/>
      <c r="BN108" s="121"/>
      <c r="BO108" s="121"/>
      <c r="BP108" s="121"/>
      <c r="BQ108" s="121"/>
      <c r="BR108" s="121"/>
      <c r="BS108" s="121"/>
      <c r="BT108" s="121"/>
      <c r="BU108" s="121"/>
      <c r="BV108" s="121"/>
      <c r="BW108" s="121"/>
      <c r="BX108" s="121"/>
      <c r="BY108" s="121"/>
      <c r="BZ108" s="121"/>
      <c r="CA108" s="121"/>
      <c r="CB108" s="122">
        <v>1</v>
      </c>
      <c r="CC108" s="122">
        <v>1.1000000000000001</v>
      </c>
      <c r="CD108" s="122">
        <v>0.9</v>
      </c>
      <c r="CE108" s="122">
        <v>0.4</v>
      </c>
      <c r="CF108" s="122">
        <v>0.6</v>
      </c>
      <c r="CG108" s="122">
        <v>0.5</v>
      </c>
      <c r="CH108" s="122">
        <v>0.5</v>
      </c>
      <c r="CI108" s="122">
        <v>0.5</v>
      </c>
      <c r="CJ108" s="122">
        <v>0.4</v>
      </c>
      <c r="CK108" s="122">
        <v>0.5</v>
      </c>
      <c r="CL108" s="122">
        <v>0.4</v>
      </c>
      <c r="CM108" s="122">
        <v>0.5</v>
      </c>
      <c r="CN108" s="122">
        <v>0.5</v>
      </c>
      <c r="CO108" s="122">
        <v>0.5</v>
      </c>
      <c r="CP108" s="122">
        <v>0.6</v>
      </c>
      <c r="CQ108" s="122">
        <v>0.6</v>
      </c>
      <c r="CR108" s="122">
        <v>0.6</v>
      </c>
      <c r="CS108" s="122">
        <v>0.6</v>
      </c>
      <c r="CT108" s="122">
        <v>0.7</v>
      </c>
      <c r="CU108" s="122">
        <v>0.69</v>
      </c>
      <c r="CV108" s="122">
        <v>1.38</v>
      </c>
      <c r="CW108" s="122">
        <v>1.22</v>
      </c>
      <c r="CX108" s="122">
        <v>0.92</v>
      </c>
      <c r="CY108" s="122">
        <v>0.94</v>
      </c>
      <c r="CZ108" s="122">
        <v>0.75</v>
      </c>
      <c r="DA108" s="122">
        <v>0.52</v>
      </c>
      <c r="DB108" s="122">
        <v>0.69</v>
      </c>
      <c r="DC108" s="122">
        <v>0.69</v>
      </c>
      <c r="DD108" s="122">
        <v>0.56000000000000005</v>
      </c>
      <c r="DE108" s="122">
        <v>0.48</v>
      </c>
      <c r="DF108" s="122">
        <v>0.59</v>
      </c>
      <c r="DG108" s="122">
        <v>0.56999999999999995</v>
      </c>
      <c r="DH108" s="122">
        <v>0.61</v>
      </c>
      <c r="DI108" s="122">
        <v>0.66</v>
      </c>
      <c r="DJ108" s="122">
        <v>0.69</v>
      </c>
      <c r="DK108" s="122">
        <v>0.71</v>
      </c>
      <c r="DL108" s="122">
        <v>0.77</v>
      </c>
      <c r="DM108" s="122">
        <v>0.81</v>
      </c>
      <c r="DN108" s="122">
        <v>0.82</v>
      </c>
      <c r="DO108" s="122">
        <v>0.93</v>
      </c>
      <c r="DP108" s="122">
        <v>0.53</v>
      </c>
      <c r="DQ108" s="122">
        <v>0.64</v>
      </c>
      <c r="DR108" s="122">
        <v>0.64</v>
      </c>
      <c r="DS108" s="122">
        <v>0.72</v>
      </c>
      <c r="DT108" s="122">
        <v>0.65</v>
      </c>
      <c r="DU108" s="122">
        <v>0.52</v>
      </c>
      <c r="DV108" s="122">
        <v>0.51</v>
      </c>
      <c r="DW108" s="122">
        <v>0.67</v>
      </c>
      <c r="DX108" s="122">
        <v>0.65</v>
      </c>
      <c r="DY108" s="122">
        <v>0.9</v>
      </c>
      <c r="DZ108" s="122">
        <v>0.85</v>
      </c>
      <c r="EA108" s="122">
        <v>0.8</v>
      </c>
      <c r="EB108" s="111" t="s">
        <v>6</v>
      </c>
      <c r="EC108" s="111" t="s">
        <v>6</v>
      </c>
    </row>
    <row r="109" spans="1:133" ht="15" x14ac:dyDescent="0.25">
      <c r="A109" s="91" t="s">
        <v>118</v>
      </c>
      <c r="B109" s="121" t="s">
        <v>13</v>
      </c>
      <c r="C109" s="121" t="s">
        <v>6</v>
      </c>
      <c r="D109" s="121"/>
      <c r="E109" s="121" t="s">
        <v>56</v>
      </c>
      <c r="F109" s="121" t="s">
        <v>56</v>
      </c>
      <c r="G109" s="121" t="s">
        <v>56</v>
      </c>
      <c r="H109" s="121" t="s">
        <v>56</v>
      </c>
      <c r="I109" s="121" t="s">
        <v>56</v>
      </c>
      <c r="J109" s="121" t="s">
        <v>56</v>
      </c>
      <c r="K109" s="121">
        <v>1.1999999999999999E-3</v>
      </c>
      <c r="L109" s="121" t="s">
        <v>56</v>
      </c>
      <c r="M109" s="121" t="s">
        <v>56</v>
      </c>
      <c r="N109" s="121" t="s">
        <v>56</v>
      </c>
      <c r="O109" s="121" t="s">
        <v>56</v>
      </c>
      <c r="P109" s="121" t="s">
        <v>56</v>
      </c>
      <c r="Q109" s="121" t="s">
        <v>84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56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56</v>
      </c>
      <c r="AB109" s="121" t="s">
        <v>84</v>
      </c>
      <c r="AC109" s="121" t="s">
        <v>84</v>
      </c>
      <c r="AD109" s="121" t="s">
        <v>84</v>
      </c>
      <c r="AE109" s="121" t="s">
        <v>84</v>
      </c>
      <c r="AF109" s="121" t="s">
        <v>84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86</v>
      </c>
      <c r="AP109" s="121" t="s">
        <v>84</v>
      </c>
      <c r="AQ109" s="121" t="s">
        <v>84</v>
      </c>
      <c r="AR109" s="121" t="s">
        <v>84</v>
      </c>
      <c r="AS109" s="121"/>
      <c r="AT109" s="121" t="s">
        <v>84</v>
      </c>
      <c r="AU109" s="121" t="s">
        <v>84</v>
      </c>
      <c r="AV109" s="121" t="s">
        <v>84</v>
      </c>
      <c r="AW109" s="121" t="s">
        <v>57</v>
      </c>
      <c r="AX109" s="121" t="s">
        <v>84</v>
      </c>
      <c r="AY109" s="121" t="s">
        <v>84</v>
      </c>
      <c r="AZ109" s="121" t="s">
        <v>84</v>
      </c>
      <c r="BA109" s="121" t="s">
        <v>86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84</v>
      </c>
      <c r="BI109" s="121" t="s">
        <v>84</v>
      </c>
      <c r="BJ109" s="121" t="s">
        <v>84</v>
      </c>
      <c r="BK109" s="121" t="s">
        <v>84</v>
      </c>
      <c r="BL109" s="121" t="s">
        <v>84</v>
      </c>
      <c r="BM109" s="121" t="s">
        <v>84</v>
      </c>
      <c r="BN109" s="121" t="s">
        <v>84</v>
      </c>
      <c r="BO109" s="121" t="s">
        <v>84</v>
      </c>
      <c r="BP109" s="121">
        <v>8.5000000000000006E-3</v>
      </c>
      <c r="BQ109" s="121" t="s">
        <v>84</v>
      </c>
      <c r="BR109" s="121" t="s">
        <v>84</v>
      </c>
      <c r="BS109" s="121" t="s">
        <v>84</v>
      </c>
      <c r="BT109" s="121" t="s">
        <v>84</v>
      </c>
      <c r="BU109" s="121" t="s">
        <v>84</v>
      </c>
      <c r="BV109" s="121" t="s">
        <v>84</v>
      </c>
      <c r="BW109" s="121" t="s">
        <v>84</v>
      </c>
      <c r="BX109" s="121" t="s">
        <v>84</v>
      </c>
      <c r="BY109" s="121" t="s">
        <v>84</v>
      </c>
      <c r="BZ109" s="121" t="s">
        <v>84</v>
      </c>
      <c r="CA109" s="121" t="s">
        <v>84</v>
      </c>
      <c r="CB109" s="121" t="s">
        <v>84</v>
      </c>
      <c r="CC109" s="121" t="s">
        <v>84</v>
      </c>
      <c r="CD109" s="121" t="s">
        <v>84</v>
      </c>
      <c r="CE109" s="121" t="s">
        <v>84</v>
      </c>
      <c r="CF109" s="121" t="s">
        <v>84</v>
      </c>
      <c r="CG109" s="121" t="s">
        <v>84</v>
      </c>
      <c r="CH109" s="121" t="s">
        <v>56</v>
      </c>
      <c r="CI109" s="121" t="s">
        <v>84</v>
      </c>
      <c r="CJ109" s="121" t="s">
        <v>84</v>
      </c>
      <c r="CK109" s="121" t="s">
        <v>84</v>
      </c>
      <c r="CL109" s="121" t="s">
        <v>84</v>
      </c>
      <c r="CM109" s="121" t="s">
        <v>84</v>
      </c>
      <c r="CN109" s="121" t="s">
        <v>84</v>
      </c>
      <c r="CO109" s="121" t="s">
        <v>84</v>
      </c>
      <c r="CP109" s="121" t="s">
        <v>84</v>
      </c>
      <c r="CQ109" s="121" t="s">
        <v>84</v>
      </c>
      <c r="CR109" s="121" t="s">
        <v>84</v>
      </c>
      <c r="CS109" s="121" t="s">
        <v>84</v>
      </c>
      <c r="CT109" s="121" t="s">
        <v>84</v>
      </c>
      <c r="CU109" s="121" t="s">
        <v>69</v>
      </c>
      <c r="CV109" s="121" t="s">
        <v>69</v>
      </c>
      <c r="CW109" s="121" t="s">
        <v>69</v>
      </c>
      <c r="CX109" s="121" t="s">
        <v>69</v>
      </c>
      <c r="CY109" s="121" t="s">
        <v>69</v>
      </c>
      <c r="CZ109" s="121" t="s">
        <v>69</v>
      </c>
      <c r="DA109" s="121" t="s">
        <v>69</v>
      </c>
      <c r="DB109" s="121" t="s">
        <v>69</v>
      </c>
      <c r="DC109" s="121" t="s">
        <v>69</v>
      </c>
      <c r="DD109" s="121" t="s">
        <v>69</v>
      </c>
      <c r="DE109" s="121" t="s">
        <v>69</v>
      </c>
      <c r="DF109" s="121" t="s">
        <v>69</v>
      </c>
      <c r="DG109" s="121" t="s">
        <v>69</v>
      </c>
      <c r="DH109" s="121" t="s">
        <v>69</v>
      </c>
      <c r="DI109" s="121" t="s">
        <v>69</v>
      </c>
      <c r="DJ109" s="122">
        <v>2.5000000000000001E-4</v>
      </c>
      <c r="DK109" s="121" t="s">
        <v>69</v>
      </c>
      <c r="DL109" s="121" t="s">
        <v>69</v>
      </c>
      <c r="DM109" s="121" t="s">
        <v>69</v>
      </c>
      <c r="DN109" s="121" t="s">
        <v>69</v>
      </c>
      <c r="DO109" s="121" t="s">
        <v>69</v>
      </c>
      <c r="DP109" s="121" t="s">
        <v>69</v>
      </c>
      <c r="DQ109" s="121" t="s">
        <v>69</v>
      </c>
      <c r="DR109" s="121" t="s">
        <v>69</v>
      </c>
      <c r="DS109" s="121" t="s">
        <v>69</v>
      </c>
      <c r="DT109" s="121" t="s">
        <v>69</v>
      </c>
      <c r="DU109" s="121" t="s">
        <v>69</v>
      </c>
      <c r="DV109" s="121" t="s">
        <v>69</v>
      </c>
      <c r="DW109" s="121" t="s">
        <v>69</v>
      </c>
      <c r="DX109" s="121" t="s">
        <v>69</v>
      </c>
      <c r="DY109" s="121" t="s">
        <v>69</v>
      </c>
      <c r="DZ109" s="121" t="s">
        <v>69</v>
      </c>
      <c r="EA109" s="121" t="s">
        <v>69</v>
      </c>
      <c r="EB109" s="111" t="s">
        <v>6</v>
      </c>
      <c r="EC109" s="111" t="s">
        <v>6</v>
      </c>
    </row>
    <row r="110" spans="1:133" ht="15" x14ac:dyDescent="0.25">
      <c r="A110" s="91" t="s">
        <v>119</v>
      </c>
      <c r="B110" s="121" t="s">
        <v>13</v>
      </c>
      <c r="C110" s="121" t="s">
        <v>6</v>
      </c>
      <c r="D110" s="121"/>
      <c r="E110" s="121">
        <v>11.9</v>
      </c>
      <c r="F110" s="121">
        <v>2.62</v>
      </c>
      <c r="G110" s="121">
        <v>1.9</v>
      </c>
      <c r="H110" s="121">
        <v>4.84</v>
      </c>
      <c r="I110" s="121">
        <v>4.88</v>
      </c>
      <c r="J110" s="121">
        <v>5.52</v>
      </c>
      <c r="K110" s="121">
        <v>4.45</v>
      </c>
      <c r="L110" s="121">
        <v>5.57</v>
      </c>
      <c r="M110" s="121">
        <v>5.66</v>
      </c>
      <c r="N110" s="121">
        <v>5.87</v>
      </c>
      <c r="O110" s="121">
        <v>5.92</v>
      </c>
      <c r="P110" s="121">
        <v>5.95</v>
      </c>
      <c r="Q110" s="121">
        <v>5.42</v>
      </c>
      <c r="R110" s="121">
        <v>5.81</v>
      </c>
      <c r="S110" s="121">
        <v>5.69</v>
      </c>
      <c r="T110" s="121">
        <v>5.67</v>
      </c>
      <c r="U110" s="121">
        <v>5.94</v>
      </c>
      <c r="V110" s="121">
        <v>6</v>
      </c>
      <c r="W110" s="121">
        <v>4.93</v>
      </c>
      <c r="X110" s="121">
        <v>3.14</v>
      </c>
      <c r="Y110" s="121">
        <v>5.78</v>
      </c>
      <c r="Z110" s="121">
        <v>5.84</v>
      </c>
      <c r="AA110" s="121">
        <v>3.03</v>
      </c>
      <c r="AB110" s="121">
        <v>1.96</v>
      </c>
      <c r="AC110" s="121">
        <v>4.26</v>
      </c>
      <c r="AD110" s="121">
        <v>4.67</v>
      </c>
      <c r="AE110" s="121">
        <v>4.79</v>
      </c>
      <c r="AF110" s="121">
        <v>5.21</v>
      </c>
      <c r="AG110" s="121">
        <v>5.47</v>
      </c>
      <c r="AH110" s="121">
        <v>5.27</v>
      </c>
      <c r="AI110" s="121">
        <v>5.14</v>
      </c>
      <c r="AJ110" s="121">
        <v>5.26</v>
      </c>
      <c r="AK110" s="121">
        <v>5.48</v>
      </c>
      <c r="AL110" s="121">
        <v>5.68</v>
      </c>
      <c r="AM110" s="121">
        <v>5.73</v>
      </c>
      <c r="AN110" s="121">
        <v>5.57</v>
      </c>
      <c r="AO110" s="121">
        <v>5.97</v>
      </c>
      <c r="AP110" s="121">
        <v>4.9000000000000004</v>
      </c>
      <c r="AQ110" s="121">
        <v>5.32</v>
      </c>
      <c r="AR110" s="121">
        <v>5.42</v>
      </c>
      <c r="AS110" s="121"/>
      <c r="AT110" s="121">
        <v>5.46</v>
      </c>
      <c r="AU110" s="121">
        <v>2.48</v>
      </c>
      <c r="AV110" s="121">
        <v>4.33</v>
      </c>
      <c r="AW110" s="121">
        <v>5.0599999999999996</v>
      </c>
      <c r="AX110" s="121">
        <v>4.54</v>
      </c>
      <c r="AY110" s="121">
        <v>4.42</v>
      </c>
      <c r="AZ110" s="121">
        <v>5.45</v>
      </c>
      <c r="BA110" s="121">
        <v>5.29</v>
      </c>
      <c r="BB110" s="121">
        <v>5.98</v>
      </c>
      <c r="BC110" s="121">
        <v>5.55</v>
      </c>
      <c r="BD110" s="121">
        <v>5.24</v>
      </c>
      <c r="BE110" s="121">
        <v>5.3</v>
      </c>
      <c r="BF110" s="121">
        <v>5.51</v>
      </c>
      <c r="BG110" s="121">
        <v>4.24</v>
      </c>
      <c r="BH110" s="121">
        <v>5.27</v>
      </c>
      <c r="BI110" s="121">
        <v>5.4</v>
      </c>
      <c r="BJ110" s="121">
        <v>5.07</v>
      </c>
      <c r="BK110" s="121">
        <v>5.48</v>
      </c>
      <c r="BL110" s="121">
        <v>2.78</v>
      </c>
      <c r="BM110" s="121">
        <v>2.4500000000000002</v>
      </c>
      <c r="BN110" s="121">
        <v>4.4400000000000004</v>
      </c>
      <c r="BO110" s="121">
        <v>4.91</v>
      </c>
      <c r="BP110" s="121">
        <v>5.31</v>
      </c>
      <c r="BQ110" s="121">
        <v>5.12</v>
      </c>
      <c r="BR110" s="121">
        <v>5.51</v>
      </c>
      <c r="BS110" s="121">
        <v>5.58</v>
      </c>
      <c r="BT110" s="121">
        <v>5.62</v>
      </c>
      <c r="BU110" s="121">
        <v>5.08</v>
      </c>
      <c r="BV110" s="121">
        <v>5.01</v>
      </c>
      <c r="BW110" s="121" t="s">
        <v>34</v>
      </c>
      <c r="BX110" s="121">
        <v>3.28</v>
      </c>
      <c r="BY110" s="121">
        <v>5.76</v>
      </c>
      <c r="BZ110" s="121">
        <v>5.29</v>
      </c>
      <c r="CA110" s="121">
        <v>5.47</v>
      </c>
      <c r="CB110" s="122">
        <v>4.4800000000000004</v>
      </c>
      <c r="CC110" s="122">
        <v>3.88</v>
      </c>
      <c r="CD110" s="122">
        <v>4.2</v>
      </c>
      <c r="CE110" s="122">
        <v>2.78</v>
      </c>
      <c r="CF110" s="122">
        <v>4.5199999999999996</v>
      </c>
      <c r="CG110" s="122">
        <v>5.0199999999999996</v>
      </c>
      <c r="CH110" s="122">
        <v>5.58</v>
      </c>
      <c r="CI110" s="122">
        <v>5.63</v>
      </c>
      <c r="CJ110" s="122">
        <v>5.65</v>
      </c>
      <c r="CK110" s="122">
        <v>5.54</v>
      </c>
      <c r="CL110" s="122">
        <v>5.54</v>
      </c>
      <c r="CM110" s="122">
        <v>5.48</v>
      </c>
      <c r="CN110" s="122">
        <v>6.13</v>
      </c>
      <c r="CO110" s="122">
        <v>5.72</v>
      </c>
      <c r="CP110" s="122">
        <v>5.91</v>
      </c>
      <c r="CQ110" s="122">
        <v>5.95</v>
      </c>
      <c r="CR110" s="122">
        <v>6.48</v>
      </c>
      <c r="CS110" s="122">
        <v>5.91</v>
      </c>
      <c r="CT110" s="122">
        <v>5.76</v>
      </c>
      <c r="CU110" s="122">
        <v>6.12</v>
      </c>
      <c r="CV110" s="122">
        <v>5.2</v>
      </c>
      <c r="CW110" s="122">
        <v>2.27</v>
      </c>
      <c r="CX110" s="122">
        <v>3.6</v>
      </c>
      <c r="CY110" s="122">
        <v>3.58</v>
      </c>
      <c r="CZ110" s="122">
        <v>1.99</v>
      </c>
      <c r="DA110" s="122">
        <v>4.5199999999999996</v>
      </c>
      <c r="DB110" s="122">
        <v>5.24</v>
      </c>
      <c r="DC110" s="122">
        <v>5.81</v>
      </c>
      <c r="DD110" s="122">
        <v>5.8</v>
      </c>
      <c r="DE110" s="122">
        <v>6.43</v>
      </c>
      <c r="DF110" s="122">
        <v>6.32</v>
      </c>
      <c r="DG110" s="122">
        <v>6.31</v>
      </c>
      <c r="DH110" s="122">
        <v>6.31</v>
      </c>
      <c r="DI110" s="122">
        <v>6.17</v>
      </c>
      <c r="DJ110" s="122">
        <v>6.25</v>
      </c>
      <c r="DK110" s="122">
        <v>6.36</v>
      </c>
      <c r="DL110" s="122">
        <v>6.53</v>
      </c>
      <c r="DM110" s="122">
        <v>6.54</v>
      </c>
      <c r="DN110" s="122">
        <v>6.55</v>
      </c>
      <c r="DO110" s="122">
        <v>2.27</v>
      </c>
      <c r="DP110" s="122">
        <v>3.99</v>
      </c>
      <c r="DQ110" s="122">
        <v>5.4</v>
      </c>
      <c r="DR110" s="122">
        <v>5.37</v>
      </c>
      <c r="DS110" s="122">
        <v>6.13</v>
      </c>
      <c r="DT110" s="122">
        <v>5.92</v>
      </c>
      <c r="DU110" s="122">
        <v>5.96</v>
      </c>
      <c r="DV110" s="122">
        <v>5.94</v>
      </c>
      <c r="DW110" s="122">
        <v>6.2</v>
      </c>
      <c r="DX110" s="122">
        <v>6.05</v>
      </c>
      <c r="DY110" s="122">
        <v>6.66</v>
      </c>
      <c r="DZ110" s="122">
        <v>6.94</v>
      </c>
      <c r="EA110" s="122">
        <v>6.68</v>
      </c>
      <c r="EB110" s="111" t="s">
        <v>6</v>
      </c>
      <c r="EC110" s="111" t="s">
        <v>6</v>
      </c>
    </row>
    <row r="111" spans="1:133" ht="15" x14ac:dyDescent="0.25">
      <c r="A111" s="91" t="s">
        <v>120</v>
      </c>
      <c r="B111" s="121" t="s">
        <v>13</v>
      </c>
      <c r="C111" s="121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68</v>
      </c>
      <c r="AC111" s="121" t="s">
        <v>68</v>
      </c>
      <c r="AD111" s="121" t="s">
        <v>68</v>
      </c>
      <c r="AE111" s="121">
        <v>2.0000000000000002E-5</v>
      </c>
      <c r="AF111" s="121" t="s">
        <v>68</v>
      </c>
      <c r="AG111" s="121">
        <v>2.0000000000000002E-5</v>
      </c>
      <c r="AH111" s="121" t="s">
        <v>68</v>
      </c>
      <c r="AI111" s="121" t="s">
        <v>68</v>
      </c>
      <c r="AJ111" s="121" t="s">
        <v>68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61</v>
      </c>
      <c r="AP111" s="121" t="s">
        <v>68</v>
      </c>
      <c r="AQ111" s="121" t="s">
        <v>68</v>
      </c>
      <c r="AR111" s="121" t="s">
        <v>68</v>
      </c>
      <c r="AS111" s="121"/>
      <c r="AT111" s="121" t="s">
        <v>68</v>
      </c>
      <c r="AU111" s="121" t="s">
        <v>68</v>
      </c>
      <c r="AV111" s="121" t="s">
        <v>68</v>
      </c>
      <c r="AW111" s="121" t="s">
        <v>84</v>
      </c>
      <c r="AX111" s="121" t="s">
        <v>68</v>
      </c>
      <c r="AY111" s="121" t="s">
        <v>68</v>
      </c>
      <c r="AZ111" s="121" t="s">
        <v>68</v>
      </c>
      <c r="BA111" s="121" t="s">
        <v>61</v>
      </c>
      <c r="BB111" s="121" t="s">
        <v>68</v>
      </c>
      <c r="BC111" s="121">
        <v>1.0000000000000001E-5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1" t="s">
        <v>68</v>
      </c>
      <c r="BI111" s="121" t="s">
        <v>68</v>
      </c>
      <c r="BJ111" s="121" t="s">
        <v>68</v>
      </c>
      <c r="BK111" s="121" t="s">
        <v>68</v>
      </c>
      <c r="BL111" s="121" t="s">
        <v>68</v>
      </c>
      <c r="BM111" s="121" t="s">
        <v>68</v>
      </c>
      <c r="BN111" s="121" t="s">
        <v>68</v>
      </c>
      <c r="BO111" s="121" t="s">
        <v>68</v>
      </c>
      <c r="BP111" s="121" t="s">
        <v>68</v>
      </c>
      <c r="BQ111" s="121" t="s">
        <v>68</v>
      </c>
      <c r="BR111" s="121" t="s">
        <v>68</v>
      </c>
      <c r="BS111" s="121" t="s">
        <v>68</v>
      </c>
      <c r="BT111" s="121" t="s">
        <v>68</v>
      </c>
      <c r="BU111" s="121" t="s">
        <v>68</v>
      </c>
      <c r="BV111" s="121" t="s">
        <v>68</v>
      </c>
      <c r="BW111" s="121" t="s">
        <v>68</v>
      </c>
      <c r="BX111" s="121" t="s">
        <v>68</v>
      </c>
      <c r="BY111" s="121" t="s">
        <v>68</v>
      </c>
      <c r="BZ111" s="121" t="s">
        <v>68</v>
      </c>
      <c r="CA111" s="121" t="s">
        <v>68</v>
      </c>
      <c r="CB111" s="121" t="s">
        <v>68</v>
      </c>
      <c r="CC111" s="121" t="s">
        <v>68</v>
      </c>
      <c r="CD111" s="121" t="s">
        <v>68</v>
      </c>
      <c r="CE111" s="121" t="s">
        <v>68</v>
      </c>
      <c r="CF111" s="121" t="s">
        <v>68</v>
      </c>
      <c r="CG111" s="121" t="s">
        <v>68</v>
      </c>
      <c r="CH111" s="121" t="s">
        <v>68</v>
      </c>
      <c r="CI111" s="121" t="s">
        <v>68</v>
      </c>
      <c r="CJ111" s="121" t="s">
        <v>68</v>
      </c>
      <c r="CK111" s="121" t="s">
        <v>68</v>
      </c>
      <c r="CL111" s="121" t="s">
        <v>68</v>
      </c>
      <c r="CM111" s="121" t="s">
        <v>68</v>
      </c>
      <c r="CN111" s="121" t="s">
        <v>68</v>
      </c>
      <c r="CO111" s="121" t="s">
        <v>68</v>
      </c>
      <c r="CP111" s="121" t="s">
        <v>68</v>
      </c>
      <c r="CQ111" s="121" t="s">
        <v>68</v>
      </c>
      <c r="CR111" s="121" t="s">
        <v>68</v>
      </c>
      <c r="CS111" s="121" t="s">
        <v>68</v>
      </c>
      <c r="CT111" s="121" t="s">
        <v>68</v>
      </c>
      <c r="CU111" s="121" t="s">
        <v>226</v>
      </c>
      <c r="CV111" s="121" t="s">
        <v>226</v>
      </c>
      <c r="CW111" s="121" t="s">
        <v>226</v>
      </c>
      <c r="CX111" s="121" t="s">
        <v>226</v>
      </c>
      <c r="CY111" s="121" t="s">
        <v>226</v>
      </c>
      <c r="CZ111" s="121" t="s">
        <v>226</v>
      </c>
      <c r="DA111" s="174">
        <v>2.4000000000000001E-5</v>
      </c>
      <c r="DB111" s="121" t="s">
        <v>226</v>
      </c>
      <c r="DC111" s="121" t="s">
        <v>226</v>
      </c>
      <c r="DD111" s="121" t="s">
        <v>226</v>
      </c>
      <c r="DE111" s="121" t="s">
        <v>226</v>
      </c>
      <c r="DF111" s="121" t="s">
        <v>226</v>
      </c>
      <c r="DG111" s="121" t="s">
        <v>226</v>
      </c>
      <c r="DH111" s="121" t="s">
        <v>226</v>
      </c>
      <c r="DI111" s="121" t="s">
        <v>226</v>
      </c>
      <c r="DJ111" s="121" t="s">
        <v>226</v>
      </c>
      <c r="DK111" s="121" t="s">
        <v>226</v>
      </c>
      <c r="DL111" s="121" t="s">
        <v>226</v>
      </c>
      <c r="DM111" s="121" t="s">
        <v>226</v>
      </c>
      <c r="DN111" s="121" t="s">
        <v>226</v>
      </c>
      <c r="DO111" s="121" t="s">
        <v>226</v>
      </c>
      <c r="DP111" s="121" t="s">
        <v>226</v>
      </c>
      <c r="DQ111" s="121" t="s">
        <v>226</v>
      </c>
      <c r="DR111" s="121" t="s">
        <v>226</v>
      </c>
      <c r="DS111" s="121" t="s">
        <v>226</v>
      </c>
      <c r="DT111" s="121" t="s">
        <v>226</v>
      </c>
      <c r="DU111" s="121" t="s">
        <v>226</v>
      </c>
      <c r="DV111" s="121" t="s">
        <v>226</v>
      </c>
      <c r="DW111" s="121" t="s">
        <v>226</v>
      </c>
      <c r="DX111" s="121" t="s">
        <v>226</v>
      </c>
      <c r="DY111" s="121" t="s">
        <v>226</v>
      </c>
      <c r="DZ111" s="121" t="s">
        <v>226</v>
      </c>
      <c r="EA111" s="121" t="s">
        <v>226</v>
      </c>
      <c r="EB111" s="111" t="s">
        <v>6</v>
      </c>
      <c r="EC111" s="111" t="s">
        <v>6</v>
      </c>
    </row>
    <row r="112" spans="1:133" ht="15" x14ac:dyDescent="0.25">
      <c r="A112" s="91" t="s">
        <v>121</v>
      </c>
      <c r="B112" s="121" t="s">
        <v>13</v>
      </c>
      <c r="C112" s="121" t="s">
        <v>6</v>
      </c>
      <c r="D112" s="121"/>
      <c r="E112" s="121">
        <v>0.55200000000000005</v>
      </c>
      <c r="F112" s="121">
        <v>9.8000000000000004E-2</v>
      </c>
      <c r="G112" s="121">
        <v>6.5000000000000002E-2</v>
      </c>
      <c r="H112" s="121">
        <v>0.224</v>
      </c>
      <c r="I112" s="121">
        <v>0.17799999999999999</v>
      </c>
      <c r="J112" s="121">
        <v>0.192</v>
      </c>
      <c r="K112" s="121">
        <v>0.23499999999999999</v>
      </c>
      <c r="L112" s="121">
        <v>0.252</v>
      </c>
      <c r="M112" s="121">
        <v>0.27400000000000002</v>
      </c>
      <c r="N112" s="121">
        <v>0.17199999999999999</v>
      </c>
      <c r="O112" s="121">
        <v>0.20200000000000001</v>
      </c>
      <c r="P112" s="121">
        <v>0.23300000000000001</v>
      </c>
      <c r="Q112" s="121">
        <v>0.23699999999999999</v>
      </c>
      <c r="R112" s="121">
        <v>0.255</v>
      </c>
      <c r="S112" s="121">
        <v>0.27200000000000002</v>
      </c>
      <c r="T112" s="121">
        <v>0.28199999999999997</v>
      </c>
      <c r="U112" s="121">
        <v>0.28999999999999998</v>
      </c>
      <c r="V112" s="121">
        <v>0.28499999999999998</v>
      </c>
      <c r="W112" s="121">
        <v>0.26700000000000002</v>
      </c>
      <c r="X112" s="121">
        <v>0.25900000000000001</v>
      </c>
      <c r="Y112" s="121">
        <v>0.309</v>
      </c>
      <c r="Z112" s="121">
        <v>0.29199999999999998</v>
      </c>
      <c r="AA112" s="121">
        <v>0.122</v>
      </c>
      <c r="AB112" s="121">
        <v>5.8000000000000003E-2</v>
      </c>
      <c r="AC112" s="121">
        <v>0.221</v>
      </c>
      <c r="AD112" s="121">
        <v>0.24299999999999999</v>
      </c>
      <c r="AE112" s="121">
        <v>0.25800000000000001</v>
      </c>
      <c r="AF112" s="121">
        <v>0.27700000000000002</v>
      </c>
      <c r="AG112" s="121">
        <v>0.27800000000000002</v>
      </c>
      <c r="AH112" s="121">
        <v>0.26400000000000001</v>
      </c>
      <c r="AI112" s="121">
        <v>0.27700000000000002</v>
      </c>
      <c r="AJ112" s="121">
        <v>0.26300000000000001</v>
      </c>
      <c r="AK112" s="121">
        <v>0.27500000000000002</v>
      </c>
      <c r="AL112" s="121">
        <v>0.27200000000000002</v>
      </c>
      <c r="AM112" s="121">
        <v>0.28699999999999998</v>
      </c>
      <c r="AN112" s="121">
        <v>0.30199999999999999</v>
      </c>
      <c r="AO112" s="121">
        <v>0.28999999999999998</v>
      </c>
      <c r="AP112" s="121">
        <v>0.29399999999999998</v>
      </c>
      <c r="AQ112" s="121">
        <v>0.28000000000000003</v>
      </c>
      <c r="AR112" s="121">
        <v>0.28999999999999998</v>
      </c>
      <c r="AS112" s="121"/>
      <c r="AT112" s="121">
        <v>0.29099999999999998</v>
      </c>
      <c r="AU112" s="121">
        <v>0.11</v>
      </c>
      <c r="AV112" s="121">
        <v>0.253</v>
      </c>
      <c r="AW112" s="121" t="s">
        <v>68</v>
      </c>
      <c r="AX112" s="121">
        <v>0.25</v>
      </c>
      <c r="AY112" s="121">
        <v>0.15</v>
      </c>
      <c r="AZ112" s="121">
        <v>0.216</v>
      </c>
      <c r="BA112" s="121">
        <v>0.23</v>
      </c>
      <c r="BB112" s="121">
        <v>0.188</v>
      </c>
      <c r="BC112" s="121">
        <v>0.20399999999999999</v>
      </c>
      <c r="BD112" s="121">
        <v>0.214</v>
      </c>
      <c r="BE112" s="121">
        <v>0.252</v>
      </c>
      <c r="BF112" s="121">
        <v>0.29499999999999998</v>
      </c>
      <c r="BG112" s="121">
        <v>0.32</v>
      </c>
      <c r="BH112" s="121">
        <v>0.33</v>
      </c>
      <c r="BI112" s="121">
        <v>0.32600000000000001</v>
      </c>
      <c r="BJ112" s="121">
        <v>0.315</v>
      </c>
      <c r="BK112" s="121">
        <v>0.33800000000000002</v>
      </c>
      <c r="BL112" s="121">
        <v>0.122</v>
      </c>
      <c r="BM112" s="121">
        <v>8.2000000000000003E-2</v>
      </c>
      <c r="BN112" s="121">
        <v>0.19600000000000001</v>
      </c>
      <c r="BO112" s="121">
        <v>0.19600000000000001</v>
      </c>
      <c r="BP112" s="121">
        <v>0.22</v>
      </c>
      <c r="BQ112" s="121">
        <v>0.17799999999999999</v>
      </c>
      <c r="BR112" s="121">
        <v>0.19900000000000001</v>
      </c>
      <c r="BS112" s="121">
        <v>0.19500000000000001</v>
      </c>
      <c r="BT112" s="121">
        <v>0.216</v>
      </c>
      <c r="BU112" s="121">
        <v>0.24</v>
      </c>
      <c r="BV112" s="121">
        <v>0.27200000000000002</v>
      </c>
      <c r="BW112" s="121">
        <v>0.34100000000000003</v>
      </c>
      <c r="BX112" s="121">
        <v>0.32600000000000001</v>
      </c>
      <c r="BY112" s="121">
        <v>0.33</v>
      </c>
      <c r="BZ112" s="121">
        <v>0.33600000000000002</v>
      </c>
      <c r="CA112" s="121">
        <v>0.33</v>
      </c>
      <c r="CB112" s="122">
        <v>0.33800000000000002</v>
      </c>
      <c r="CC112" s="122">
        <v>0.188</v>
      </c>
      <c r="CD112" s="122">
        <v>0.22</v>
      </c>
      <c r="CE112" s="122">
        <v>0.108</v>
      </c>
      <c r="CF112" s="122">
        <v>0.18</v>
      </c>
      <c r="CG112" s="122">
        <v>0.18099999999999999</v>
      </c>
      <c r="CH112" s="122">
        <v>0.2</v>
      </c>
      <c r="CI112" s="122">
        <v>0.16</v>
      </c>
      <c r="CJ112" s="122">
        <v>0.20200000000000001</v>
      </c>
      <c r="CK112" s="122">
        <v>0.19600000000000001</v>
      </c>
      <c r="CL112" s="122">
        <v>0.19700000000000001</v>
      </c>
      <c r="CM112" s="122">
        <v>0.22</v>
      </c>
      <c r="CN112" s="122">
        <v>0.23599999999999999</v>
      </c>
      <c r="CO112" s="122">
        <v>0.26</v>
      </c>
      <c r="CP112" s="122">
        <v>0.29499999999999998</v>
      </c>
      <c r="CQ112" s="122">
        <v>0.36199999999999999</v>
      </c>
      <c r="CR112" s="122">
        <v>0.35799999999999998</v>
      </c>
      <c r="CS112" s="122">
        <v>0.38100000000000001</v>
      </c>
      <c r="CT112" s="122">
        <v>0.39100000000000001</v>
      </c>
      <c r="CU112" s="122">
        <v>0.34799999999999998</v>
      </c>
      <c r="CV112" s="122">
        <v>0.30599999999999999</v>
      </c>
      <c r="CW112" s="122">
        <v>9.0399999999999994E-2</v>
      </c>
      <c r="CX112" s="122">
        <v>0.16900000000000001</v>
      </c>
      <c r="CY112" s="122">
        <v>0.17</v>
      </c>
      <c r="CZ112" s="122">
        <v>6.5199999999999994E-2</v>
      </c>
      <c r="DA112" s="122">
        <v>0.18</v>
      </c>
      <c r="DB112" s="122">
        <v>0.26</v>
      </c>
      <c r="DC112" s="122">
        <v>0.29099999999999998</v>
      </c>
      <c r="DD112" s="122">
        <v>0.27</v>
      </c>
      <c r="DE112" s="122">
        <v>0.19600000000000001</v>
      </c>
      <c r="DF112" s="122">
        <v>0.255</v>
      </c>
      <c r="DG112" s="122">
        <v>0.25600000000000001</v>
      </c>
      <c r="DH112" s="122">
        <v>0.318</v>
      </c>
      <c r="DI112" s="122">
        <v>0.314</v>
      </c>
      <c r="DJ112" s="122">
        <v>0.30099999999999999</v>
      </c>
      <c r="DK112" s="122">
        <v>0.29499999999999998</v>
      </c>
      <c r="DL112" s="122">
        <v>0.29599999999999999</v>
      </c>
      <c r="DM112" s="122">
        <v>0.32900000000000001</v>
      </c>
      <c r="DN112" s="122">
        <v>0.32700000000000001</v>
      </c>
      <c r="DO112" s="122">
        <v>8.0799999999999997E-2</v>
      </c>
      <c r="DP112" s="122">
        <v>0.17899999999999999</v>
      </c>
      <c r="DQ112" s="122">
        <v>0.27500000000000002</v>
      </c>
      <c r="DR112" s="122">
        <v>0.27200000000000002</v>
      </c>
      <c r="DS112" s="122">
        <v>0.29099999999999998</v>
      </c>
      <c r="DT112" s="122">
        <v>0.27100000000000002</v>
      </c>
      <c r="DU112" s="122">
        <v>0.23100000000000001</v>
      </c>
      <c r="DV112" s="122">
        <v>0.24099999999999999</v>
      </c>
      <c r="DW112" s="122">
        <v>0.30099999999999999</v>
      </c>
      <c r="DX112" s="122">
        <v>0.312</v>
      </c>
      <c r="DY112" s="122">
        <v>0.29199999999999998</v>
      </c>
      <c r="DZ112" s="122">
        <v>0.34300000000000003</v>
      </c>
      <c r="EA112" s="122">
        <v>0.32</v>
      </c>
      <c r="EB112" s="111" t="s">
        <v>6</v>
      </c>
      <c r="EC112" s="111" t="s">
        <v>6</v>
      </c>
    </row>
    <row r="113" spans="1:133" s="55" customFormat="1" ht="15" x14ac:dyDescent="0.25">
      <c r="A113" s="91" t="s">
        <v>91</v>
      </c>
      <c r="B113" s="121" t="s">
        <v>13</v>
      </c>
      <c r="C113" s="121" t="s">
        <v>6</v>
      </c>
      <c r="D113" s="121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1"/>
      <c r="AU113" s="121"/>
      <c r="AV113" s="121"/>
      <c r="AW113" s="121"/>
      <c r="AX113" s="121"/>
      <c r="AY113" s="121"/>
      <c r="AZ113" s="121"/>
      <c r="BA113" s="121"/>
      <c r="BB113" s="121"/>
      <c r="BC113" s="121"/>
      <c r="BD113" s="121"/>
      <c r="BE113" s="121"/>
      <c r="BF113" s="121"/>
      <c r="BG113" s="121"/>
      <c r="BH113" s="121"/>
      <c r="BI113" s="121"/>
      <c r="BJ113" s="121"/>
      <c r="BK113" s="121"/>
      <c r="BL113" s="121"/>
      <c r="BM113" s="121"/>
      <c r="BN113" s="121"/>
      <c r="BO113" s="121"/>
      <c r="BP113" s="121"/>
      <c r="BQ113" s="121"/>
      <c r="BR113" s="121"/>
      <c r="BS113" s="121"/>
      <c r="BT113" s="121"/>
      <c r="BU113" s="121"/>
      <c r="BV113" s="121"/>
      <c r="BW113" s="121"/>
      <c r="BX113" s="121"/>
      <c r="BY113" s="121"/>
      <c r="BZ113" s="121"/>
      <c r="CA113" s="121"/>
      <c r="CB113" s="122">
        <v>5.9</v>
      </c>
      <c r="CC113" s="122">
        <v>2.7</v>
      </c>
      <c r="CD113" s="122">
        <v>3.5</v>
      </c>
      <c r="CE113" s="122">
        <v>2.2999999999999998</v>
      </c>
      <c r="CF113" s="122">
        <v>3.4</v>
      </c>
      <c r="CG113" s="122">
        <v>3.1</v>
      </c>
      <c r="CH113" s="122">
        <v>3.4</v>
      </c>
      <c r="CI113" s="122">
        <v>3</v>
      </c>
      <c r="CJ113" s="122">
        <v>3.2</v>
      </c>
      <c r="CK113" s="122">
        <v>3.4</v>
      </c>
      <c r="CL113" s="122">
        <v>3.6</v>
      </c>
      <c r="CM113" s="122">
        <v>4.0999999999999996</v>
      </c>
      <c r="CN113" s="122">
        <v>5</v>
      </c>
      <c r="CO113" s="122">
        <v>4.8</v>
      </c>
      <c r="CP113" s="122">
        <v>5.8</v>
      </c>
      <c r="CQ113" s="122">
        <v>6.6</v>
      </c>
      <c r="CR113" s="122">
        <v>6.7</v>
      </c>
      <c r="CS113" s="122">
        <v>6.4</v>
      </c>
      <c r="CT113" s="122">
        <v>6.2</v>
      </c>
      <c r="CU113" s="122">
        <v>6.7</v>
      </c>
      <c r="CV113" s="122">
        <v>5.36</v>
      </c>
      <c r="CW113" s="122">
        <v>1.42</v>
      </c>
      <c r="CX113" s="122">
        <v>3.06</v>
      </c>
      <c r="CY113" s="122">
        <v>3.09</v>
      </c>
      <c r="CZ113" s="122">
        <v>1.1499999999999999</v>
      </c>
      <c r="DA113" s="122">
        <v>3.38</v>
      </c>
      <c r="DB113" s="122">
        <v>5.69</v>
      </c>
      <c r="DC113" s="122">
        <v>5.96</v>
      </c>
      <c r="DD113" s="122">
        <v>5.0599999999999996</v>
      </c>
      <c r="DE113" s="122">
        <v>4.1900000000000004</v>
      </c>
      <c r="DF113" s="122">
        <v>5.42</v>
      </c>
      <c r="DG113" s="122">
        <v>5.5</v>
      </c>
      <c r="DH113" s="122">
        <v>6.06</v>
      </c>
      <c r="DI113" s="122">
        <v>6.47</v>
      </c>
      <c r="DJ113" s="122">
        <v>6.81</v>
      </c>
      <c r="DK113" s="122">
        <v>6.93</v>
      </c>
      <c r="DL113" s="122">
        <v>7.68</v>
      </c>
      <c r="DM113" s="122">
        <v>7.29</v>
      </c>
      <c r="DN113" s="122">
        <v>7.47</v>
      </c>
      <c r="DO113" s="122">
        <v>1.49</v>
      </c>
      <c r="DP113" s="122">
        <v>3.09</v>
      </c>
      <c r="DQ113" s="122">
        <v>5.8</v>
      </c>
      <c r="DR113" s="122">
        <v>5.81</v>
      </c>
      <c r="DS113" s="122">
        <v>5.74</v>
      </c>
      <c r="DT113" s="122">
        <v>5.7</v>
      </c>
      <c r="DU113" s="122">
        <v>4.8600000000000003</v>
      </c>
      <c r="DV113" s="122">
        <v>5.44</v>
      </c>
      <c r="DW113" s="122">
        <v>6.56</v>
      </c>
      <c r="DX113" s="122">
        <v>6.77</v>
      </c>
      <c r="DY113" s="122">
        <v>7.73</v>
      </c>
      <c r="DZ113" s="122">
        <v>7.87</v>
      </c>
      <c r="EA113" s="122">
        <v>8.43</v>
      </c>
      <c r="EB113" s="111" t="s">
        <v>6</v>
      </c>
      <c r="EC113" s="111" t="s">
        <v>6</v>
      </c>
    </row>
    <row r="114" spans="1:133" ht="15" x14ac:dyDescent="0.25">
      <c r="A114" s="91" t="s">
        <v>122</v>
      </c>
      <c r="B114" s="121" t="s">
        <v>13</v>
      </c>
      <c r="C114" s="121" t="s">
        <v>6</v>
      </c>
      <c r="D114" s="121"/>
      <c r="E114" s="121" t="s">
        <v>93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93</v>
      </c>
      <c r="K114" s="121" t="s">
        <v>68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 t="s">
        <v>93</v>
      </c>
      <c r="Q114" s="121">
        <v>2.0000000000000002E-5</v>
      </c>
      <c r="R114" s="121" t="s">
        <v>68</v>
      </c>
      <c r="S114" s="121" t="s">
        <v>68</v>
      </c>
      <c r="T114" s="121" t="s">
        <v>68</v>
      </c>
      <c r="U114" s="121" t="s">
        <v>68</v>
      </c>
      <c r="V114" s="121" t="s">
        <v>93</v>
      </c>
      <c r="W114" s="121" t="s">
        <v>68</v>
      </c>
      <c r="X114" s="121" t="s">
        <v>68</v>
      </c>
      <c r="Y114" s="121" t="s">
        <v>68</v>
      </c>
      <c r="Z114" s="121">
        <v>2.0000000000000002E-5</v>
      </c>
      <c r="AA114" s="121" t="s">
        <v>93</v>
      </c>
      <c r="AB114" s="121" t="s">
        <v>68</v>
      </c>
      <c r="AC114" s="121" t="s">
        <v>68</v>
      </c>
      <c r="AD114" s="121" t="s">
        <v>68</v>
      </c>
      <c r="AE114" s="121" t="s">
        <v>68</v>
      </c>
      <c r="AF114" s="121" t="s">
        <v>68</v>
      </c>
      <c r="AG114" s="121" t="s">
        <v>68</v>
      </c>
      <c r="AH114" s="121" t="s">
        <v>68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61</v>
      </c>
      <c r="AP114" s="121" t="s">
        <v>68</v>
      </c>
      <c r="AQ114" s="121" t="s">
        <v>68</v>
      </c>
      <c r="AR114" s="121" t="s">
        <v>68</v>
      </c>
      <c r="AS114" s="121"/>
      <c r="AT114" s="121" t="s">
        <v>68</v>
      </c>
      <c r="AU114" s="121" t="s">
        <v>68</v>
      </c>
      <c r="AV114" s="121" t="s">
        <v>68</v>
      </c>
      <c r="AW114" s="121">
        <v>5.4</v>
      </c>
      <c r="AX114" s="121" t="s">
        <v>68</v>
      </c>
      <c r="AY114" s="121" t="s">
        <v>68</v>
      </c>
      <c r="AZ114" s="121" t="s">
        <v>68</v>
      </c>
      <c r="BA114" s="121" t="s">
        <v>61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68</v>
      </c>
      <c r="BI114" s="121" t="s">
        <v>68</v>
      </c>
      <c r="BJ114" s="121" t="s">
        <v>68</v>
      </c>
      <c r="BK114" s="121" t="s">
        <v>68</v>
      </c>
      <c r="BL114" s="121" t="s">
        <v>68</v>
      </c>
      <c r="BM114" s="121" t="s">
        <v>68</v>
      </c>
      <c r="BN114" s="121" t="s">
        <v>68</v>
      </c>
      <c r="BO114" s="121" t="s">
        <v>68</v>
      </c>
      <c r="BP114" s="121" t="s">
        <v>68</v>
      </c>
      <c r="BQ114" s="121" t="s">
        <v>68</v>
      </c>
      <c r="BR114" s="121" t="s">
        <v>68</v>
      </c>
      <c r="BS114" s="121" t="s">
        <v>68</v>
      </c>
      <c r="BT114" s="121" t="s">
        <v>68</v>
      </c>
      <c r="BU114" s="121" t="s">
        <v>68</v>
      </c>
      <c r="BV114" s="121" t="s">
        <v>68</v>
      </c>
      <c r="BW114" s="121" t="s">
        <v>68</v>
      </c>
      <c r="BX114" s="121" t="s">
        <v>68</v>
      </c>
      <c r="BY114" s="121" t="s">
        <v>68</v>
      </c>
      <c r="BZ114" s="121" t="s">
        <v>68</v>
      </c>
      <c r="CA114" s="121" t="s">
        <v>68</v>
      </c>
      <c r="CB114" s="121" t="s">
        <v>68</v>
      </c>
      <c r="CC114" s="121" t="s">
        <v>68</v>
      </c>
      <c r="CD114" s="121" t="s">
        <v>68</v>
      </c>
      <c r="CE114" s="121" t="s">
        <v>68</v>
      </c>
      <c r="CF114" s="121" t="s">
        <v>68</v>
      </c>
      <c r="CG114" s="121" t="s">
        <v>68</v>
      </c>
      <c r="CH114" s="121" t="s">
        <v>93</v>
      </c>
      <c r="CI114" s="121" t="s">
        <v>68</v>
      </c>
      <c r="CJ114" s="121" t="s">
        <v>68</v>
      </c>
      <c r="CK114" s="121" t="s">
        <v>68</v>
      </c>
      <c r="CL114" s="121" t="s">
        <v>68</v>
      </c>
      <c r="CM114" s="121" t="s">
        <v>68</v>
      </c>
      <c r="CN114" s="121" t="s">
        <v>68</v>
      </c>
      <c r="CO114" s="121" t="s">
        <v>68</v>
      </c>
      <c r="CP114" s="121" t="s">
        <v>68</v>
      </c>
      <c r="CQ114" s="121" t="s">
        <v>68</v>
      </c>
      <c r="CR114" s="121" t="s">
        <v>68</v>
      </c>
      <c r="CS114" s="121" t="s">
        <v>68</v>
      </c>
      <c r="CT114" s="121" t="s">
        <v>68</v>
      </c>
      <c r="CU114" s="121" t="s">
        <v>226</v>
      </c>
      <c r="CV114" s="121" t="s">
        <v>226</v>
      </c>
      <c r="CW114" s="121" t="s">
        <v>226</v>
      </c>
      <c r="CX114" s="121" t="s">
        <v>226</v>
      </c>
      <c r="CY114" s="121" t="s">
        <v>226</v>
      </c>
      <c r="CZ114" s="121" t="s">
        <v>226</v>
      </c>
      <c r="DA114" s="121" t="s">
        <v>226</v>
      </c>
      <c r="DB114" s="121" t="s">
        <v>226</v>
      </c>
      <c r="DC114" s="121" t="s">
        <v>226</v>
      </c>
      <c r="DD114" s="121" t="s">
        <v>226</v>
      </c>
      <c r="DE114" s="121" t="s">
        <v>226</v>
      </c>
      <c r="DF114" s="121" t="s">
        <v>226</v>
      </c>
      <c r="DG114" s="121" t="s">
        <v>226</v>
      </c>
      <c r="DH114" s="121" t="s">
        <v>226</v>
      </c>
      <c r="DI114" s="121" t="s">
        <v>226</v>
      </c>
      <c r="DJ114" s="121" t="s">
        <v>226</v>
      </c>
      <c r="DK114" s="121" t="s">
        <v>226</v>
      </c>
      <c r="DL114" s="121" t="s">
        <v>226</v>
      </c>
      <c r="DM114" s="121" t="s">
        <v>226</v>
      </c>
      <c r="DN114" s="121" t="s">
        <v>226</v>
      </c>
      <c r="DO114" s="121" t="s">
        <v>226</v>
      </c>
      <c r="DP114" s="121" t="s">
        <v>226</v>
      </c>
      <c r="DQ114" s="121" t="s">
        <v>226</v>
      </c>
      <c r="DR114" s="121" t="s">
        <v>226</v>
      </c>
      <c r="DS114" s="121" t="s">
        <v>226</v>
      </c>
      <c r="DT114" s="121" t="s">
        <v>226</v>
      </c>
      <c r="DU114" s="121" t="s">
        <v>226</v>
      </c>
      <c r="DV114" s="121" t="s">
        <v>226</v>
      </c>
      <c r="DW114" s="121" t="s">
        <v>226</v>
      </c>
      <c r="DX114" s="121" t="s">
        <v>226</v>
      </c>
      <c r="DY114" s="121" t="s">
        <v>226</v>
      </c>
      <c r="DZ114" s="121" t="s">
        <v>226</v>
      </c>
      <c r="EA114" s="121" t="s">
        <v>226</v>
      </c>
      <c r="EB114" s="111" t="s">
        <v>6</v>
      </c>
      <c r="EC114" s="111" t="s">
        <v>6</v>
      </c>
    </row>
    <row r="115" spans="1:133" s="55" customFormat="1" ht="15" x14ac:dyDescent="0.25">
      <c r="A115" s="91" t="s">
        <v>163</v>
      </c>
      <c r="B115" s="121" t="s">
        <v>13</v>
      </c>
      <c r="C115" s="121" t="s">
        <v>6</v>
      </c>
      <c r="D115" s="121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</v>
      </c>
      <c r="AU115" s="121" t="s">
        <v>6</v>
      </c>
      <c r="AV115" s="121" t="s">
        <v>6</v>
      </c>
      <c r="AW115" s="121" t="s">
        <v>6</v>
      </c>
      <c r="AX115" s="121" t="s">
        <v>6</v>
      </c>
      <c r="AY115" s="121" t="s">
        <v>6</v>
      </c>
      <c r="AZ115" s="121" t="s">
        <v>6</v>
      </c>
      <c r="BA115" s="121" t="s">
        <v>6</v>
      </c>
      <c r="BB115" s="121" t="s">
        <v>6</v>
      </c>
      <c r="BC115" s="121" t="s">
        <v>6</v>
      </c>
      <c r="BD115" s="121" t="s">
        <v>6</v>
      </c>
      <c r="BE115" s="121" t="s">
        <v>6</v>
      </c>
      <c r="BF115" s="121" t="s">
        <v>6</v>
      </c>
      <c r="BG115" s="121" t="s">
        <v>6</v>
      </c>
      <c r="BH115" s="121" t="s">
        <v>6</v>
      </c>
      <c r="BI115" s="121" t="s">
        <v>6</v>
      </c>
      <c r="BJ115" s="121" t="s">
        <v>6</v>
      </c>
      <c r="BK115" s="121" t="s">
        <v>6</v>
      </c>
      <c r="BL115" s="121" t="s">
        <v>6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21" t="s">
        <v>6</v>
      </c>
      <c r="CA115" s="121" t="s">
        <v>6</v>
      </c>
      <c r="CB115" s="121" t="s">
        <v>63</v>
      </c>
      <c r="CC115" s="121" t="s">
        <v>63</v>
      </c>
      <c r="CD115" s="121" t="s">
        <v>63</v>
      </c>
      <c r="CE115" s="121" t="s">
        <v>63</v>
      </c>
      <c r="CF115" s="121" t="s">
        <v>63</v>
      </c>
      <c r="CG115" s="121" t="s">
        <v>63</v>
      </c>
      <c r="CH115" s="121" t="s">
        <v>6</v>
      </c>
      <c r="CI115" s="121" t="s">
        <v>63</v>
      </c>
      <c r="CJ115" s="121" t="s">
        <v>63</v>
      </c>
      <c r="CK115" s="121" t="s">
        <v>63</v>
      </c>
      <c r="CL115" s="121" t="s">
        <v>63</v>
      </c>
      <c r="CM115" s="121" t="s">
        <v>63</v>
      </c>
      <c r="CN115" s="121" t="s">
        <v>63</v>
      </c>
      <c r="CO115" s="121" t="s">
        <v>63</v>
      </c>
      <c r="CP115" s="121" t="s">
        <v>63</v>
      </c>
      <c r="CQ115" s="121" t="s">
        <v>63</v>
      </c>
      <c r="CR115" s="121" t="s">
        <v>63</v>
      </c>
      <c r="CS115" s="121" t="s">
        <v>63</v>
      </c>
      <c r="CT115" s="121" t="s">
        <v>63</v>
      </c>
      <c r="CU115" s="121" t="s">
        <v>6</v>
      </c>
      <c r="CV115" s="121" t="s">
        <v>6</v>
      </c>
      <c r="CW115" s="121" t="s">
        <v>6</v>
      </c>
      <c r="CX115" s="121" t="s">
        <v>6</v>
      </c>
      <c r="CY115" s="121" t="s">
        <v>6</v>
      </c>
      <c r="CZ115" s="121" t="s">
        <v>6</v>
      </c>
      <c r="DA115" s="121" t="s">
        <v>6</v>
      </c>
      <c r="DB115" s="121" t="s">
        <v>6</v>
      </c>
      <c r="DC115" s="121" t="s">
        <v>6</v>
      </c>
      <c r="DD115" s="121" t="s">
        <v>6</v>
      </c>
      <c r="DE115" s="121" t="s">
        <v>6</v>
      </c>
      <c r="DF115" s="121" t="s">
        <v>6</v>
      </c>
      <c r="DG115" s="121" t="s">
        <v>6</v>
      </c>
      <c r="DH115" s="121" t="s">
        <v>6</v>
      </c>
      <c r="DI115" s="121" t="s">
        <v>6</v>
      </c>
      <c r="DJ115" s="121" t="s">
        <v>6</v>
      </c>
      <c r="DK115" s="121" t="s">
        <v>6</v>
      </c>
      <c r="DL115" s="121" t="s">
        <v>6</v>
      </c>
      <c r="DM115" s="121" t="s">
        <v>6</v>
      </c>
      <c r="DN115" s="121" t="s">
        <v>6</v>
      </c>
      <c r="DO115" s="121" t="s">
        <v>6</v>
      </c>
      <c r="DP115" s="121" t="s">
        <v>6</v>
      </c>
      <c r="DQ115" s="121" t="s">
        <v>6</v>
      </c>
      <c r="DR115" s="121" t="s">
        <v>6</v>
      </c>
      <c r="DS115" s="121" t="s">
        <v>6</v>
      </c>
      <c r="DT115" s="121" t="s">
        <v>6</v>
      </c>
      <c r="DU115" s="121" t="s">
        <v>6</v>
      </c>
      <c r="DV115" s="121" t="s">
        <v>6</v>
      </c>
      <c r="DW115" s="121" t="s">
        <v>6</v>
      </c>
      <c r="DX115" s="121" t="s">
        <v>6</v>
      </c>
      <c r="DY115" s="121" t="s">
        <v>6</v>
      </c>
      <c r="DZ115" s="121" t="s">
        <v>6</v>
      </c>
      <c r="EA115" s="121" t="s">
        <v>6</v>
      </c>
      <c r="EB115" s="111" t="s">
        <v>6</v>
      </c>
      <c r="EC115" s="111" t="s">
        <v>6</v>
      </c>
    </row>
    <row r="116" spans="1:133" ht="15" x14ac:dyDescent="0.25">
      <c r="A116" s="91" t="s">
        <v>123</v>
      </c>
      <c r="B116" s="121" t="s">
        <v>13</v>
      </c>
      <c r="C116" s="121" t="s">
        <v>6</v>
      </c>
      <c r="D116" s="121"/>
      <c r="E116" s="121" t="s">
        <v>57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 t="s">
        <v>57</v>
      </c>
      <c r="K116" s="121" t="s">
        <v>61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57</v>
      </c>
      <c r="Q116" s="121" t="s">
        <v>61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57</v>
      </c>
      <c r="W116" s="121">
        <v>2.0000000000000001E-4</v>
      </c>
      <c r="X116" s="121" t="s">
        <v>61</v>
      </c>
      <c r="Y116" s="121" t="s">
        <v>61</v>
      </c>
      <c r="Z116" s="121" t="s">
        <v>61</v>
      </c>
      <c r="AA116" s="121" t="s">
        <v>57</v>
      </c>
      <c r="AB116" s="121" t="s">
        <v>61</v>
      </c>
      <c r="AC116" s="121" t="s">
        <v>61</v>
      </c>
      <c r="AD116" s="121" t="s">
        <v>61</v>
      </c>
      <c r="AE116" s="121" t="s">
        <v>61</v>
      </c>
      <c r="AF116" s="121" t="s">
        <v>61</v>
      </c>
      <c r="AG116" s="121" t="s">
        <v>61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57</v>
      </c>
      <c r="AP116" s="121" t="s">
        <v>61</v>
      </c>
      <c r="AQ116" s="121" t="s">
        <v>61</v>
      </c>
      <c r="AR116" s="121" t="s">
        <v>61</v>
      </c>
      <c r="AS116" s="121"/>
      <c r="AT116" s="121" t="s">
        <v>61</v>
      </c>
      <c r="AU116" s="121" t="s">
        <v>61</v>
      </c>
      <c r="AV116" s="121" t="s">
        <v>61</v>
      </c>
      <c r="AW116" s="121" t="s">
        <v>63</v>
      </c>
      <c r="AX116" s="121" t="s">
        <v>61</v>
      </c>
      <c r="AY116" s="121" t="s">
        <v>61</v>
      </c>
      <c r="AZ116" s="121" t="s">
        <v>61</v>
      </c>
      <c r="BA116" s="121" t="s">
        <v>57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61</v>
      </c>
      <c r="BI116" s="121" t="s">
        <v>61</v>
      </c>
      <c r="BJ116" s="121" t="s">
        <v>61</v>
      </c>
      <c r="BK116" s="121" t="s">
        <v>61</v>
      </c>
      <c r="BL116" s="121" t="s">
        <v>61</v>
      </c>
      <c r="BM116" s="121" t="s">
        <v>61</v>
      </c>
      <c r="BN116" s="121" t="s">
        <v>61</v>
      </c>
      <c r="BO116" s="121" t="s">
        <v>61</v>
      </c>
      <c r="BP116" s="121" t="s">
        <v>61</v>
      </c>
      <c r="BQ116" s="121" t="s">
        <v>61</v>
      </c>
      <c r="BR116" s="121" t="s">
        <v>61</v>
      </c>
      <c r="BS116" s="121" t="s">
        <v>61</v>
      </c>
      <c r="BT116" s="121" t="s">
        <v>61</v>
      </c>
      <c r="BU116" s="121">
        <v>1E-4</v>
      </c>
      <c r="BV116" s="121" t="s">
        <v>61</v>
      </c>
      <c r="BW116" s="121" t="s">
        <v>61</v>
      </c>
      <c r="BX116" s="121" t="s">
        <v>61</v>
      </c>
      <c r="BY116" s="121" t="s">
        <v>61</v>
      </c>
      <c r="BZ116" s="121" t="s">
        <v>61</v>
      </c>
      <c r="CA116" s="121" t="s">
        <v>61</v>
      </c>
      <c r="CB116" s="121" t="s">
        <v>61</v>
      </c>
      <c r="CC116" s="121" t="s">
        <v>61</v>
      </c>
      <c r="CD116" s="121" t="s">
        <v>61</v>
      </c>
      <c r="CE116" s="121" t="s">
        <v>61</v>
      </c>
      <c r="CF116" s="121" t="s">
        <v>61</v>
      </c>
      <c r="CG116" s="121" t="s">
        <v>61</v>
      </c>
      <c r="CH116" s="121" t="s">
        <v>57</v>
      </c>
      <c r="CI116" s="121" t="s">
        <v>61</v>
      </c>
      <c r="CJ116" s="121" t="s">
        <v>61</v>
      </c>
      <c r="CK116" s="121" t="s">
        <v>61</v>
      </c>
      <c r="CL116" s="122">
        <v>1.7399999999999999E-2</v>
      </c>
      <c r="CM116" s="121" t="s">
        <v>61</v>
      </c>
      <c r="CN116" s="121" t="s">
        <v>61</v>
      </c>
      <c r="CO116" s="121" t="s">
        <v>61</v>
      </c>
      <c r="CP116" s="121" t="s">
        <v>61</v>
      </c>
      <c r="CQ116" s="121" t="s">
        <v>61</v>
      </c>
      <c r="CR116" s="121" t="s">
        <v>61</v>
      </c>
      <c r="CS116" s="121" t="s">
        <v>61</v>
      </c>
      <c r="CT116" s="121" t="s">
        <v>61</v>
      </c>
      <c r="CU116" s="121" t="s">
        <v>69</v>
      </c>
      <c r="CV116" s="121" t="s">
        <v>69</v>
      </c>
      <c r="CW116" s="121" t="s">
        <v>69</v>
      </c>
      <c r="CX116" s="121" t="s">
        <v>69</v>
      </c>
      <c r="CY116" s="121" t="s">
        <v>69</v>
      </c>
      <c r="CZ116" s="121" t="s">
        <v>69</v>
      </c>
      <c r="DA116" s="121" t="s">
        <v>69</v>
      </c>
      <c r="DB116" s="121" t="s">
        <v>69</v>
      </c>
      <c r="DC116" s="121" t="s">
        <v>69</v>
      </c>
      <c r="DD116" s="121" t="s">
        <v>69</v>
      </c>
      <c r="DE116" s="121" t="s">
        <v>69</v>
      </c>
      <c r="DF116" s="121" t="s">
        <v>69</v>
      </c>
      <c r="DG116" s="121" t="s">
        <v>69</v>
      </c>
      <c r="DH116" s="121" t="s">
        <v>69</v>
      </c>
      <c r="DI116" s="121" t="s">
        <v>69</v>
      </c>
      <c r="DJ116" s="121" t="s">
        <v>69</v>
      </c>
      <c r="DK116" s="121" t="s">
        <v>69</v>
      </c>
      <c r="DL116" s="121" t="s">
        <v>69</v>
      </c>
      <c r="DM116" s="121" t="s">
        <v>69</v>
      </c>
      <c r="DN116" s="121" t="s">
        <v>69</v>
      </c>
      <c r="DO116" s="121" t="s">
        <v>69</v>
      </c>
      <c r="DP116" s="121" t="s">
        <v>69</v>
      </c>
      <c r="DQ116" s="121" t="s">
        <v>69</v>
      </c>
      <c r="DR116" s="121" t="s">
        <v>69</v>
      </c>
      <c r="DS116" s="121" t="s">
        <v>69</v>
      </c>
      <c r="DT116" s="121" t="s">
        <v>69</v>
      </c>
      <c r="DU116" s="121" t="s">
        <v>69</v>
      </c>
      <c r="DV116" s="121" t="s">
        <v>69</v>
      </c>
      <c r="DW116" s="121" t="s">
        <v>69</v>
      </c>
      <c r="DX116" s="121" t="s">
        <v>69</v>
      </c>
      <c r="DY116" s="121" t="s">
        <v>69</v>
      </c>
      <c r="DZ116" s="121" t="s">
        <v>69</v>
      </c>
      <c r="EA116" s="121" t="s">
        <v>69</v>
      </c>
      <c r="EB116" s="111" t="s">
        <v>6</v>
      </c>
      <c r="EC116" s="111" t="s">
        <v>6</v>
      </c>
    </row>
    <row r="117" spans="1:133" ht="15" x14ac:dyDescent="0.25">
      <c r="A117" s="91" t="s">
        <v>124</v>
      </c>
      <c r="B117" s="121" t="s">
        <v>13</v>
      </c>
      <c r="C117" s="121" t="s">
        <v>6</v>
      </c>
      <c r="D117" s="121"/>
      <c r="E117" s="121">
        <v>1E-3</v>
      </c>
      <c r="F117" s="121">
        <v>1.4E-3</v>
      </c>
      <c r="G117" s="121">
        <v>1.6000000000000001E-3</v>
      </c>
      <c r="H117" s="121">
        <v>1.4E-3</v>
      </c>
      <c r="I117" s="121">
        <v>8.0000000000000004E-4</v>
      </c>
      <c r="J117" s="121">
        <v>5.9999999999999995E-4</v>
      </c>
      <c r="K117" s="121">
        <v>5.9999999999999995E-4</v>
      </c>
      <c r="L117" s="121" t="s">
        <v>65</v>
      </c>
      <c r="M117" s="121">
        <v>6.9999999999999999E-4</v>
      </c>
      <c r="N117" s="121">
        <v>8.0000000000000004E-4</v>
      </c>
      <c r="O117" s="121">
        <v>5.0000000000000001E-4</v>
      </c>
      <c r="P117" s="121">
        <v>5.9999999999999995E-4</v>
      </c>
      <c r="Q117" s="121">
        <v>8.0000000000000004E-4</v>
      </c>
      <c r="R117" s="121">
        <v>5.9999999999999995E-4</v>
      </c>
      <c r="S117" s="121">
        <v>4.0000000000000002E-4</v>
      </c>
      <c r="T117" s="121">
        <v>8.9999999999999998E-4</v>
      </c>
      <c r="U117" s="121">
        <v>4.0000000000000002E-4</v>
      </c>
      <c r="V117" s="121">
        <v>5.0000000000000001E-4</v>
      </c>
      <c r="W117" s="121">
        <v>5.9999999999999995E-4</v>
      </c>
      <c r="X117" s="121">
        <v>4.0000000000000002E-4</v>
      </c>
      <c r="Y117" s="121">
        <v>6.9999999999999999E-4</v>
      </c>
      <c r="Z117" s="121">
        <v>8.0000000000000004E-4</v>
      </c>
      <c r="AA117" s="121">
        <v>1.1999999999999999E-3</v>
      </c>
      <c r="AB117" s="121">
        <v>1.6999999999999999E-3</v>
      </c>
      <c r="AC117" s="121">
        <v>6.9999999999999999E-4</v>
      </c>
      <c r="AD117" s="121">
        <v>2.0000000000000001E-4</v>
      </c>
      <c r="AE117" s="121">
        <v>2.0000000000000001E-4</v>
      </c>
      <c r="AF117" s="121" t="s">
        <v>63</v>
      </c>
      <c r="AG117" s="121" t="s">
        <v>63</v>
      </c>
      <c r="AH117" s="121" t="s">
        <v>63</v>
      </c>
      <c r="AI117" s="121" t="s">
        <v>63</v>
      </c>
      <c r="AJ117" s="121" t="s">
        <v>63</v>
      </c>
      <c r="AK117" s="121" t="s">
        <v>63</v>
      </c>
      <c r="AL117" s="121" t="s">
        <v>63</v>
      </c>
      <c r="AM117" s="121" t="s">
        <v>63</v>
      </c>
      <c r="AN117" s="121" t="s">
        <v>63</v>
      </c>
      <c r="AO117" s="121" t="s">
        <v>51</v>
      </c>
      <c r="AP117" s="121" t="s">
        <v>63</v>
      </c>
      <c r="AQ117" s="121">
        <v>4.0000000000000002E-4</v>
      </c>
      <c r="AR117" s="121" t="s">
        <v>63</v>
      </c>
      <c r="AS117" s="121"/>
      <c r="AT117" s="121" t="s">
        <v>63</v>
      </c>
      <c r="AU117" s="121">
        <v>8.9999999999999998E-4</v>
      </c>
      <c r="AV117" s="121" t="s">
        <v>63</v>
      </c>
      <c r="AW117" s="121" t="s">
        <v>61</v>
      </c>
      <c r="AX117" s="121" t="s">
        <v>63</v>
      </c>
      <c r="AY117" s="121">
        <v>8.0000000000000004E-4</v>
      </c>
      <c r="AZ117" s="121" t="s">
        <v>63</v>
      </c>
      <c r="BA117" s="121" t="s">
        <v>51</v>
      </c>
      <c r="BB117" s="121">
        <v>4.0000000000000002E-4</v>
      </c>
      <c r="BC117" s="121">
        <v>4.0000000000000002E-4</v>
      </c>
      <c r="BD117" s="121" t="s">
        <v>63</v>
      </c>
      <c r="BE117" s="121" t="s">
        <v>63</v>
      </c>
      <c r="BF117" s="121" t="s">
        <v>63</v>
      </c>
      <c r="BG117" s="121" t="s">
        <v>63</v>
      </c>
      <c r="BH117" s="121" t="s">
        <v>63</v>
      </c>
      <c r="BI117" s="121" t="s">
        <v>63</v>
      </c>
      <c r="BJ117" s="121" t="s">
        <v>63</v>
      </c>
      <c r="BK117" s="121" t="s">
        <v>63</v>
      </c>
      <c r="BL117" s="121">
        <v>8.0000000000000004E-4</v>
      </c>
      <c r="BM117" s="121">
        <v>5.9999999999999995E-4</v>
      </c>
      <c r="BN117" s="121" t="s">
        <v>63</v>
      </c>
      <c r="BO117" s="121">
        <v>5.0000000000000001E-4</v>
      </c>
      <c r="BP117" s="121">
        <v>1.5E-3</v>
      </c>
      <c r="BQ117" s="121">
        <v>5.0000000000000001E-4</v>
      </c>
      <c r="BR117" s="121">
        <v>5.0000000000000001E-4</v>
      </c>
      <c r="BS117" s="121">
        <v>5.0000000000000001E-4</v>
      </c>
      <c r="BT117" s="121" t="s">
        <v>63</v>
      </c>
      <c r="BU117" s="121">
        <v>8.0000000000000004E-4</v>
      </c>
      <c r="BV117" s="121">
        <v>4.0000000000000002E-4</v>
      </c>
      <c r="BW117" s="121">
        <v>5.0000000000000001E-4</v>
      </c>
      <c r="BX117" s="121">
        <v>8.0000000000000004E-4</v>
      </c>
      <c r="BY117" s="121" t="s">
        <v>63</v>
      </c>
      <c r="BZ117" s="121">
        <v>6.9999999999999999E-4</v>
      </c>
      <c r="CA117" s="121" t="s">
        <v>63</v>
      </c>
      <c r="CB117" s="121" t="s">
        <v>63</v>
      </c>
      <c r="CC117" s="122">
        <v>8.0000000000000004E-4</v>
      </c>
      <c r="CD117" s="122">
        <v>5.9999999999999995E-4</v>
      </c>
      <c r="CE117" s="122">
        <v>8.0000000000000004E-4</v>
      </c>
      <c r="CF117" s="121" t="s">
        <v>63</v>
      </c>
      <c r="CG117" s="121" t="s">
        <v>63</v>
      </c>
      <c r="CH117" s="121" t="s">
        <v>65</v>
      </c>
      <c r="CI117" s="122">
        <v>4.0000000000000002E-4</v>
      </c>
      <c r="CJ117" s="122">
        <v>5.0000000000000001E-4</v>
      </c>
      <c r="CK117" s="121" t="s">
        <v>63</v>
      </c>
      <c r="CL117" s="122">
        <v>1E-3</v>
      </c>
      <c r="CM117" s="122">
        <v>5.9999999999999995E-4</v>
      </c>
      <c r="CN117" s="122">
        <v>5.0000000000000001E-4</v>
      </c>
      <c r="CO117" s="122">
        <v>5.9999999999999995E-4</v>
      </c>
      <c r="CP117" s="121" t="s">
        <v>63</v>
      </c>
      <c r="CQ117" s="121" t="s">
        <v>63</v>
      </c>
      <c r="CR117" s="121" t="s">
        <v>63</v>
      </c>
      <c r="CS117" s="121" t="s">
        <v>63</v>
      </c>
      <c r="CT117" s="121" t="s">
        <v>63</v>
      </c>
      <c r="CU117" s="121" t="s">
        <v>42</v>
      </c>
      <c r="CV117" s="121" t="s">
        <v>42</v>
      </c>
      <c r="CW117" s="121" t="s">
        <v>42</v>
      </c>
      <c r="CX117" s="121" t="s">
        <v>42</v>
      </c>
      <c r="CY117" s="121" t="s">
        <v>42</v>
      </c>
      <c r="CZ117" s="121" t="s">
        <v>42</v>
      </c>
      <c r="DA117" s="121" t="s">
        <v>42</v>
      </c>
      <c r="DB117" s="121" t="s">
        <v>42</v>
      </c>
      <c r="DC117" s="121" t="s">
        <v>42</v>
      </c>
      <c r="DD117" s="121" t="s">
        <v>42</v>
      </c>
      <c r="DE117" s="121" t="s">
        <v>42</v>
      </c>
      <c r="DF117" s="121" t="s">
        <v>42</v>
      </c>
      <c r="DG117" s="121" t="s">
        <v>42</v>
      </c>
      <c r="DH117" s="121" t="s">
        <v>42</v>
      </c>
      <c r="DI117" s="121" t="s">
        <v>42</v>
      </c>
      <c r="DJ117" s="121" t="s">
        <v>42</v>
      </c>
      <c r="DK117" s="121" t="s">
        <v>42</v>
      </c>
      <c r="DL117" s="121" t="s">
        <v>42</v>
      </c>
      <c r="DM117" s="121" t="s">
        <v>42</v>
      </c>
      <c r="DN117" s="121" t="s">
        <v>42</v>
      </c>
      <c r="DO117" s="121" t="s">
        <v>42</v>
      </c>
      <c r="DP117" s="121" t="s">
        <v>42</v>
      </c>
      <c r="DQ117" s="121" t="s">
        <v>42</v>
      </c>
      <c r="DR117" s="121" t="s">
        <v>42</v>
      </c>
      <c r="DS117" s="121" t="s">
        <v>42</v>
      </c>
      <c r="DT117" s="121" t="s">
        <v>42</v>
      </c>
      <c r="DU117" s="121" t="s">
        <v>42</v>
      </c>
      <c r="DV117" s="121" t="s">
        <v>42</v>
      </c>
      <c r="DW117" s="121" t="s">
        <v>42</v>
      </c>
      <c r="DX117" s="121" t="s">
        <v>42</v>
      </c>
      <c r="DY117" s="121" t="s">
        <v>42</v>
      </c>
      <c r="DZ117" s="121" t="s">
        <v>42</v>
      </c>
      <c r="EA117" s="121" t="s">
        <v>42</v>
      </c>
      <c r="EB117" s="111" t="s">
        <v>6</v>
      </c>
      <c r="EC117" s="111" t="s">
        <v>6</v>
      </c>
    </row>
    <row r="118" spans="1:133" ht="15" x14ac:dyDescent="0.25">
      <c r="A118" s="91" t="s">
        <v>135</v>
      </c>
      <c r="B118" s="121" t="s">
        <v>13</v>
      </c>
      <c r="C118" s="121" t="s">
        <v>6</v>
      </c>
      <c r="D118" s="121"/>
      <c r="E118" s="121">
        <v>1.6000000000000001E-3</v>
      </c>
      <c r="F118" s="121" t="s">
        <v>65</v>
      </c>
      <c r="G118" s="121" t="s">
        <v>65</v>
      </c>
      <c r="H118" s="121">
        <v>5.0000000000000001E-4</v>
      </c>
      <c r="I118" s="121" t="s">
        <v>65</v>
      </c>
      <c r="J118" s="121" t="s">
        <v>65</v>
      </c>
      <c r="K118" s="121" t="s">
        <v>63</v>
      </c>
      <c r="L118" s="121" t="s">
        <v>65</v>
      </c>
      <c r="M118" s="121" t="s">
        <v>65</v>
      </c>
      <c r="N118" s="121" t="s">
        <v>65</v>
      </c>
      <c r="O118" s="121" t="s">
        <v>65</v>
      </c>
      <c r="P118" s="121" t="s">
        <v>65</v>
      </c>
      <c r="Q118" s="121">
        <v>4.0000000000000002E-4</v>
      </c>
      <c r="R118" s="121">
        <v>4.0000000000000002E-4</v>
      </c>
      <c r="S118" s="121">
        <v>5.0000000000000001E-4</v>
      </c>
      <c r="T118" s="121">
        <v>5.0000000000000001E-4</v>
      </c>
      <c r="U118" s="121">
        <v>5.0000000000000001E-4</v>
      </c>
      <c r="V118" s="121" t="s">
        <v>65</v>
      </c>
      <c r="W118" s="121" t="s">
        <v>63</v>
      </c>
      <c r="X118" s="121" t="s">
        <v>63</v>
      </c>
      <c r="Y118" s="121">
        <v>5.0000000000000001E-4</v>
      </c>
      <c r="Z118" s="121">
        <v>6.9999999999999999E-4</v>
      </c>
      <c r="AA118" s="121" t="s">
        <v>65</v>
      </c>
      <c r="AB118" s="121" t="s">
        <v>63</v>
      </c>
      <c r="AC118" s="121" t="s">
        <v>63</v>
      </c>
      <c r="AD118" s="121">
        <v>4.0000000000000002E-4</v>
      </c>
      <c r="AE118" s="121">
        <v>4.0000000000000002E-4</v>
      </c>
      <c r="AF118" s="121">
        <v>5.0000000000000001E-4</v>
      </c>
      <c r="AG118" s="121">
        <v>5.0000000000000001E-4</v>
      </c>
      <c r="AH118" s="121">
        <v>5.0000000000000001E-4</v>
      </c>
      <c r="AI118" s="121">
        <v>5.0000000000000001E-4</v>
      </c>
      <c r="AJ118" s="121">
        <v>5.0000000000000001E-4</v>
      </c>
      <c r="AK118" s="121">
        <v>5.0000000000000001E-4</v>
      </c>
      <c r="AL118" s="121">
        <v>5.0000000000000001E-4</v>
      </c>
      <c r="AM118" s="121">
        <v>5.9999999999999995E-4</v>
      </c>
      <c r="AN118" s="121">
        <v>5.9999999999999995E-4</v>
      </c>
      <c r="AO118" s="121" t="s">
        <v>51</v>
      </c>
      <c r="AP118" s="121">
        <v>4.0000000000000002E-4</v>
      </c>
      <c r="AQ118" s="121">
        <v>4.0000000000000002E-4</v>
      </c>
      <c r="AR118" s="121">
        <v>4.0000000000000002E-4</v>
      </c>
      <c r="AS118" s="121"/>
      <c r="AT118" s="121">
        <v>4.0000000000000002E-4</v>
      </c>
      <c r="AU118" s="121" t="s">
        <v>63</v>
      </c>
      <c r="AV118" s="121">
        <v>5.0000000000000001E-4</v>
      </c>
      <c r="AW118" s="121" t="s">
        <v>63</v>
      </c>
      <c r="AX118" s="121">
        <v>4.0000000000000002E-4</v>
      </c>
      <c r="AY118" s="121" t="s">
        <v>63</v>
      </c>
      <c r="AZ118" s="121" t="s">
        <v>63</v>
      </c>
      <c r="BA118" s="121" t="s">
        <v>51</v>
      </c>
      <c r="BB118" s="121" t="s">
        <v>63</v>
      </c>
      <c r="BC118" s="121" t="s">
        <v>63</v>
      </c>
      <c r="BD118" s="121" t="s">
        <v>63</v>
      </c>
      <c r="BE118" s="121">
        <v>5.9999999999999995E-4</v>
      </c>
      <c r="BF118" s="121">
        <v>5.0000000000000001E-4</v>
      </c>
      <c r="BG118" s="121">
        <v>5.9999999999999995E-4</v>
      </c>
      <c r="BH118" s="121">
        <v>6.9999999999999999E-4</v>
      </c>
      <c r="BI118" s="121">
        <v>6.9999999999999999E-4</v>
      </c>
      <c r="BJ118" s="121">
        <v>6.9999999999999999E-4</v>
      </c>
      <c r="BK118" s="121">
        <v>8.0000000000000004E-4</v>
      </c>
      <c r="BL118" s="121" t="s">
        <v>63</v>
      </c>
      <c r="BM118" s="121" t="s">
        <v>63</v>
      </c>
      <c r="BN118" s="121" t="s">
        <v>63</v>
      </c>
      <c r="BO118" s="121" t="s">
        <v>63</v>
      </c>
      <c r="BP118" s="121" t="s">
        <v>63</v>
      </c>
      <c r="BQ118" s="121" t="s">
        <v>63</v>
      </c>
      <c r="BR118" s="121" t="s">
        <v>63</v>
      </c>
      <c r="BS118" s="121" t="s">
        <v>63</v>
      </c>
      <c r="BT118" s="121" t="s">
        <v>63</v>
      </c>
      <c r="BU118" s="121">
        <v>5.0000000000000001E-4</v>
      </c>
      <c r="BV118" s="121">
        <v>5.0000000000000001E-4</v>
      </c>
      <c r="BW118" s="121">
        <v>6.9999999999999999E-4</v>
      </c>
      <c r="BX118" s="121">
        <v>5.9999999999999995E-4</v>
      </c>
      <c r="BY118" s="121">
        <v>6.9999999999999999E-4</v>
      </c>
      <c r="BZ118" s="121">
        <v>6.9999999999999999E-4</v>
      </c>
      <c r="CA118" s="121">
        <v>6.9999999999999999E-4</v>
      </c>
      <c r="CB118" s="122">
        <v>8.9999999999999998E-4</v>
      </c>
      <c r="CC118" s="121" t="s">
        <v>63</v>
      </c>
      <c r="CD118" s="122">
        <v>5.0000000000000001E-4</v>
      </c>
      <c r="CE118" s="121" t="s">
        <v>63</v>
      </c>
      <c r="CF118" s="121" t="s">
        <v>63</v>
      </c>
      <c r="CG118" s="121" t="s">
        <v>63</v>
      </c>
      <c r="CH118" s="121" t="s">
        <v>65</v>
      </c>
      <c r="CI118" s="121" t="s">
        <v>63</v>
      </c>
      <c r="CJ118" s="121" t="s">
        <v>63</v>
      </c>
      <c r="CK118" s="121" t="s">
        <v>63</v>
      </c>
      <c r="CL118" s="122">
        <v>6.9999999999999999E-4</v>
      </c>
      <c r="CM118" s="122">
        <v>5.0000000000000001E-4</v>
      </c>
      <c r="CN118" s="122">
        <v>5.0000000000000001E-4</v>
      </c>
      <c r="CO118" s="122">
        <v>5.9999999999999995E-4</v>
      </c>
      <c r="CP118" s="122">
        <v>6.9999999999999999E-4</v>
      </c>
      <c r="CQ118" s="122">
        <v>8.0000000000000004E-4</v>
      </c>
      <c r="CR118" s="122">
        <v>8.0000000000000004E-4</v>
      </c>
      <c r="CS118" s="122">
        <v>8.0000000000000004E-4</v>
      </c>
      <c r="CT118" s="122">
        <v>8.9999999999999998E-4</v>
      </c>
      <c r="CU118" s="122">
        <v>9.1E-4</v>
      </c>
      <c r="CV118" s="122">
        <v>6.5700000000000003E-4</v>
      </c>
      <c r="CW118" s="122">
        <v>2.0799999999999999E-4</v>
      </c>
      <c r="CX118" s="122">
        <v>3.9899999999999999E-4</v>
      </c>
      <c r="CY118" s="122">
        <v>3.9300000000000001E-4</v>
      </c>
      <c r="CZ118" s="122">
        <v>1.8100000000000001E-4</v>
      </c>
      <c r="DA118" s="122">
        <v>3.8400000000000001E-4</v>
      </c>
      <c r="DB118" s="122">
        <v>6.2600000000000004E-4</v>
      </c>
      <c r="DC118" s="122">
        <v>5.7300000000000005E-4</v>
      </c>
      <c r="DD118" s="122">
        <v>4.9399999999999997E-4</v>
      </c>
      <c r="DE118" s="122">
        <v>3.4099999999999999E-4</v>
      </c>
      <c r="DF118" s="122">
        <v>4.95E-4</v>
      </c>
      <c r="DG118" s="122">
        <v>4.8500000000000003E-4</v>
      </c>
      <c r="DH118" s="122">
        <v>5.8399999999999999E-4</v>
      </c>
      <c r="DI118" s="122">
        <v>5.9299999999999999E-4</v>
      </c>
      <c r="DJ118" s="122">
        <v>5.8799999999999998E-4</v>
      </c>
      <c r="DK118" s="122">
        <v>5.3600000000000002E-4</v>
      </c>
      <c r="DL118" s="122">
        <v>5.0000000000000001E-4</v>
      </c>
      <c r="DM118" s="122">
        <v>6.29E-4</v>
      </c>
      <c r="DN118" s="122">
        <v>6.4599999999999998E-4</v>
      </c>
      <c r="DO118" s="122">
        <v>1.84E-4</v>
      </c>
      <c r="DP118" s="122">
        <v>2.8400000000000002E-4</v>
      </c>
      <c r="DQ118" s="122">
        <v>5.3700000000000004E-4</v>
      </c>
      <c r="DR118" s="122">
        <v>5.3600000000000002E-4</v>
      </c>
      <c r="DS118" s="122">
        <v>4.9799999999999996E-4</v>
      </c>
      <c r="DT118" s="122">
        <v>4.3600000000000003E-4</v>
      </c>
      <c r="DU118" s="122">
        <v>3.3199999999999999E-4</v>
      </c>
      <c r="DV118" s="122">
        <v>4.2999999999999999E-4</v>
      </c>
      <c r="DW118" s="122">
        <v>5.44E-4</v>
      </c>
      <c r="DX118" s="122">
        <v>6.3100000000000005E-4</v>
      </c>
      <c r="DY118" s="122">
        <v>4.7699999999999999E-4</v>
      </c>
      <c r="DZ118" s="122">
        <v>5.5099999999999995E-4</v>
      </c>
      <c r="EA118" s="122">
        <v>5.6800000000000004E-4</v>
      </c>
      <c r="EB118" s="111" t="s">
        <v>6</v>
      </c>
      <c r="EC118" s="111" t="s">
        <v>6</v>
      </c>
    </row>
    <row r="119" spans="1:133" ht="15" x14ac:dyDescent="0.25">
      <c r="A119" s="91" t="s">
        <v>125</v>
      </c>
      <c r="B119" s="121" t="s">
        <v>13</v>
      </c>
      <c r="C119" s="121" t="s">
        <v>6</v>
      </c>
      <c r="D119" s="121"/>
      <c r="E119" s="121">
        <v>1.6000000000000001E-3</v>
      </c>
      <c r="F119" s="121">
        <v>5.0000000000000001E-4</v>
      </c>
      <c r="G119" s="121">
        <v>5.0000000000000001E-4</v>
      </c>
      <c r="H119" s="121">
        <v>4.0000000000000002E-4</v>
      </c>
      <c r="I119" s="121">
        <v>5.9999999999999995E-4</v>
      </c>
      <c r="J119" s="121">
        <v>5.0000000000000001E-4</v>
      </c>
      <c r="K119" s="121">
        <v>5.9000000000000003E-4</v>
      </c>
      <c r="L119" s="121">
        <v>2.0000000000000001E-4</v>
      </c>
      <c r="M119" s="121">
        <v>1.1999999999999999E-3</v>
      </c>
      <c r="N119" s="121">
        <v>8.0000000000000004E-4</v>
      </c>
      <c r="O119" s="121">
        <v>5.9999999999999995E-4</v>
      </c>
      <c r="P119" s="121">
        <v>2.9999999999999997E-4</v>
      </c>
      <c r="Q119" s="121">
        <v>2.5999999999999998E-4</v>
      </c>
      <c r="R119" s="121">
        <v>2.4000000000000001E-4</v>
      </c>
      <c r="S119" s="121">
        <v>3.1E-4</v>
      </c>
      <c r="T119" s="121">
        <v>2.5999999999999998E-4</v>
      </c>
      <c r="U119" s="121">
        <v>2.5999999999999998E-4</v>
      </c>
      <c r="V119" s="121">
        <v>1.4E-3</v>
      </c>
      <c r="W119" s="121">
        <v>1.8000000000000001E-4</v>
      </c>
      <c r="X119" s="121">
        <v>1.2999999999999999E-4</v>
      </c>
      <c r="Y119" s="121">
        <v>1.6000000000000001E-4</v>
      </c>
      <c r="Z119" s="121">
        <v>2.3000000000000001E-4</v>
      </c>
      <c r="AA119" s="121">
        <v>5.9999999999999995E-4</v>
      </c>
      <c r="AB119" s="121">
        <v>3.4000000000000002E-4</v>
      </c>
      <c r="AC119" s="121">
        <v>2.0000000000000001E-4</v>
      </c>
      <c r="AD119" s="121">
        <v>2.4000000000000001E-4</v>
      </c>
      <c r="AE119" s="121">
        <v>2.7999999999999998E-4</v>
      </c>
      <c r="AF119" s="121">
        <v>2.0000000000000001E-4</v>
      </c>
      <c r="AG119" s="121">
        <v>2.0000000000000001E-4</v>
      </c>
      <c r="AH119" s="121">
        <v>2.0000000000000001E-4</v>
      </c>
      <c r="AI119" s="121">
        <v>2.9999999999999997E-4</v>
      </c>
      <c r="AJ119" s="121">
        <v>2.9999999999999997E-4</v>
      </c>
      <c r="AK119" s="121">
        <v>2.9999999999999997E-4</v>
      </c>
      <c r="AL119" s="121">
        <v>2.0000000000000001E-4</v>
      </c>
      <c r="AM119" s="121">
        <v>2.0000000000000001E-4</v>
      </c>
      <c r="AN119" s="121">
        <v>2.9999999999999997E-4</v>
      </c>
      <c r="AO119" s="121" t="s">
        <v>57</v>
      </c>
      <c r="AP119" s="121">
        <v>4.0000000000000002E-4</v>
      </c>
      <c r="AQ119" s="121">
        <v>2.9999999999999997E-4</v>
      </c>
      <c r="AR119" s="121" t="s">
        <v>61</v>
      </c>
      <c r="AS119" s="121"/>
      <c r="AT119" s="121">
        <v>2.0000000000000001E-4</v>
      </c>
      <c r="AU119" s="121">
        <v>8.0000000000000004E-4</v>
      </c>
      <c r="AV119" s="121">
        <v>5.0000000000000001E-4</v>
      </c>
      <c r="AW119" s="121">
        <v>5.9999999999999995E-4</v>
      </c>
      <c r="AX119" s="121">
        <v>6.9999999999999999E-4</v>
      </c>
      <c r="AY119" s="121">
        <v>6.9999999999999999E-4</v>
      </c>
      <c r="AZ119" s="121">
        <v>2.9999999999999997E-4</v>
      </c>
      <c r="BA119" s="121" t="s">
        <v>57</v>
      </c>
      <c r="BB119" s="121">
        <v>2.9999999999999997E-4</v>
      </c>
      <c r="BC119" s="121">
        <v>2.9999999999999997E-4</v>
      </c>
      <c r="BD119" s="121">
        <v>2.0000000000000001E-4</v>
      </c>
      <c r="BE119" s="121">
        <v>2.0000000000000001E-4</v>
      </c>
      <c r="BF119" s="121">
        <v>2.0000000000000001E-4</v>
      </c>
      <c r="BG119" s="121" t="s">
        <v>61</v>
      </c>
      <c r="BH119" s="121">
        <v>2.0000000000000001E-4</v>
      </c>
      <c r="BI119" s="121">
        <v>1E-4</v>
      </c>
      <c r="BJ119" s="121">
        <v>2.0000000000000001E-4</v>
      </c>
      <c r="BK119" s="121">
        <v>2.0000000000000001E-4</v>
      </c>
      <c r="BL119" s="121">
        <v>2.9999999999999997E-4</v>
      </c>
      <c r="BM119" s="121">
        <v>2.0000000000000001E-4</v>
      </c>
      <c r="BN119" s="121">
        <v>2.9999999999999997E-4</v>
      </c>
      <c r="BO119" s="121">
        <v>2.9999999999999997E-4</v>
      </c>
      <c r="BP119" s="121">
        <v>1E-3</v>
      </c>
      <c r="BQ119" s="121">
        <v>4.0000000000000002E-4</v>
      </c>
      <c r="BR119" s="121">
        <v>2.0000000000000001E-4</v>
      </c>
      <c r="BS119" s="121">
        <v>5.0000000000000001E-4</v>
      </c>
      <c r="BT119" s="121">
        <v>2.9999999999999997E-4</v>
      </c>
      <c r="BU119" s="121">
        <v>2.9999999999999997E-4</v>
      </c>
      <c r="BV119" s="121">
        <v>2.9999999999999997E-4</v>
      </c>
      <c r="BW119" s="121">
        <v>2.0000000000000001E-4</v>
      </c>
      <c r="BX119" s="121">
        <v>2.0000000000000001E-4</v>
      </c>
      <c r="BY119" s="121" t="s">
        <v>61</v>
      </c>
      <c r="BZ119" s="121">
        <v>2.9999999999999997E-4</v>
      </c>
      <c r="CA119" s="121">
        <v>2.0000000000000001E-4</v>
      </c>
      <c r="CB119" s="122">
        <v>2.0000000000000001E-4</v>
      </c>
      <c r="CC119" s="122">
        <v>2.9999999999999997E-4</v>
      </c>
      <c r="CD119" s="122">
        <v>4.0000000000000002E-4</v>
      </c>
      <c r="CE119" s="122">
        <v>2.0000000000000001E-4</v>
      </c>
      <c r="CF119" s="122">
        <v>2.0000000000000001E-4</v>
      </c>
      <c r="CG119" s="122">
        <v>2.0000000000000001E-4</v>
      </c>
      <c r="CH119" s="122">
        <v>5.9999999999999995E-4</v>
      </c>
      <c r="CI119" s="122">
        <v>2.9999999999999997E-4</v>
      </c>
      <c r="CJ119" s="122">
        <v>2.9999999999999997E-4</v>
      </c>
      <c r="CK119" s="122">
        <v>2.7E-4</v>
      </c>
      <c r="CL119" s="122">
        <v>6.3000000000000003E-4</v>
      </c>
      <c r="CM119" s="122">
        <v>5.9000000000000003E-4</v>
      </c>
      <c r="CN119" s="122">
        <v>4.8000000000000001E-4</v>
      </c>
      <c r="CO119" s="122">
        <v>4.6000000000000001E-4</v>
      </c>
      <c r="CP119" s="122">
        <v>3.2000000000000003E-4</v>
      </c>
      <c r="CQ119" s="122">
        <v>2.1000000000000001E-4</v>
      </c>
      <c r="CR119" s="122">
        <v>3.8999999999999999E-4</v>
      </c>
      <c r="CS119" s="122">
        <v>3.4000000000000002E-4</v>
      </c>
      <c r="CT119" s="122">
        <v>4.6999999999999999E-4</v>
      </c>
      <c r="CU119" s="121" t="s">
        <v>96</v>
      </c>
      <c r="CV119" s="121" t="s">
        <v>96</v>
      </c>
      <c r="CW119" s="121" t="s">
        <v>96</v>
      </c>
      <c r="CX119" s="121" t="s">
        <v>96</v>
      </c>
      <c r="CY119" s="121" t="s">
        <v>96</v>
      </c>
      <c r="CZ119" s="121" t="s">
        <v>96</v>
      </c>
      <c r="DA119" s="121" t="s">
        <v>96</v>
      </c>
      <c r="DB119" s="121" t="s">
        <v>96</v>
      </c>
      <c r="DC119" s="121" t="s">
        <v>96</v>
      </c>
      <c r="DD119" s="121" t="s">
        <v>96</v>
      </c>
      <c r="DE119" s="121" t="s">
        <v>96</v>
      </c>
      <c r="DF119" s="121" t="s">
        <v>96</v>
      </c>
      <c r="DG119" s="121" t="s">
        <v>96</v>
      </c>
      <c r="DH119" s="121" t="s">
        <v>96</v>
      </c>
      <c r="DI119" s="121" t="s">
        <v>96</v>
      </c>
      <c r="DJ119" s="121" t="s">
        <v>96</v>
      </c>
      <c r="DK119" s="121" t="s">
        <v>96</v>
      </c>
      <c r="DL119" s="121" t="s">
        <v>96</v>
      </c>
      <c r="DM119" s="121" t="s">
        <v>96</v>
      </c>
      <c r="DN119" s="121" t="s">
        <v>96</v>
      </c>
      <c r="DO119" s="121" t="s">
        <v>96</v>
      </c>
      <c r="DP119" s="121" t="s">
        <v>96</v>
      </c>
      <c r="DQ119" s="121" t="s">
        <v>96</v>
      </c>
      <c r="DR119" s="121" t="s">
        <v>96</v>
      </c>
      <c r="DS119" s="121" t="s">
        <v>96</v>
      </c>
      <c r="DT119" s="121" t="s">
        <v>96</v>
      </c>
      <c r="DU119" s="121" t="s">
        <v>96</v>
      </c>
      <c r="DV119" s="121" t="s">
        <v>96</v>
      </c>
      <c r="DW119" s="121" t="s">
        <v>96</v>
      </c>
      <c r="DX119" s="121" t="s">
        <v>96</v>
      </c>
      <c r="DY119" s="121" t="s">
        <v>96</v>
      </c>
      <c r="DZ119" s="121" t="s">
        <v>96</v>
      </c>
      <c r="EA119" s="121" t="s">
        <v>96</v>
      </c>
      <c r="EB119" s="111" t="s">
        <v>6</v>
      </c>
      <c r="EC119" s="111" t="s">
        <v>6</v>
      </c>
    </row>
    <row r="120" spans="1:133" ht="15" x14ac:dyDescent="0.25">
      <c r="A120" s="91" t="s">
        <v>126</v>
      </c>
      <c r="B120" s="121" t="s">
        <v>13</v>
      </c>
      <c r="C120" s="121" t="s">
        <v>6</v>
      </c>
      <c r="D120" s="121"/>
      <c r="E120" s="121">
        <v>6.0000000000000001E-3</v>
      </c>
      <c r="F120" s="121">
        <v>1.4E-2</v>
      </c>
      <c r="G120" s="121">
        <v>6.0000000000000001E-3</v>
      </c>
      <c r="H120" s="121">
        <v>2E-3</v>
      </c>
      <c r="I120" s="121" t="s">
        <v>57</v>
      </c>
      <c r="J120" s="121">
        <v>4.0000000000000001E-3</v>
      </c>
      <c r="K120" s="121">
        <v>6.0000000000000001E-3</v>
      </c>
      <c r="L120" s="121" t="s">
        <v>57</v>
      </c>
      <c r="M120" s="121">
        <v>2E-3</v>
      </c>
      <c r="N120" s="121">
        <v>1E-3</v>
      </c>
      <c r="O120" s="121">
        <v>3.0000000000000001E-3</v>
      </c>
      <c r="P120" s="121" t="s">
        <v>57</v>
      </c>
      <c r="Q120" s="121">
        <v>2E-3</v>
      </c>
      <c r="R120" s="121">
        <v>3.0000000000000001E-3</v>
      </c>
      <c r="S120" s="121">
        <v>7.0000000000000001E-3</v>
      </c>
      <c r="T120" s="121">
        <v>1E-3</v>
      </c>
      <c r="U120" s="121" t="s">
        <v>57</v>
      </c>
      <c r="V120" s="121">
        <v>4.0000000000000001E-3</v>
      </c>
      <c r="W120" s="121">
        <v>2E-3</v>
      </c>
      <c r="X120" s="121">
        <v>3.0000000000000001E-3</v>
      </c>
      <c r="Y120" s="121">
        <v>4.0000000000000001E-3</v>
      </c>
      <c r="Z120" s="121">
        <v>3.0000000000000001E-3</v>
      </c>
      <c r="AA120" s="121">
        <v>2E-3</v>
      </c>
      <c r="AB120" s="121">
        <v>2E-3</v>
      </c>
      <c r="AC120" s="121">
        <v>1E-3</v>
      </c>
      <c r="AD120" s="121" t="s">
        <v>57</v>
      </c>
      <c r="AE120" s="121" t="s">
        <v>57</v>
      </c>
      <c r="AF120" s="121">
        <v>4.0000000000000001E-3</v>
      </c>
      <c r="AG120" s="121">
        <v>2E-3</v>
      </c>
      <c r="AH120" s="121" t="s">
        <v>57</v>
      </c>
      <c r="AI120" s="121" t="s">
        <v>57</v>
      </c>
      <c r="AJ120" s="121">
        <v>1E-3</v>
      </c>
      <c r="AK120" s="121">
        <v>2E-3</v>
      </c>
      <c r="AL120" s="121" t="s">
        <v>57</v>
      </c>
      <c r="AM120" s="121" t="s">
        <v>57</v>
      </c>
      <c r="AN120" s="121" t="s">
        <v>57</v>
      </c>
      <c r="AO120" s="121" t="s">
        <v>35</v>
      </c>
      <c r="AP120" s="121">
        <v>1E-3</v>
      </c>
      <c r="AQ120" s="121" t="s">
        <v>57</v>
      </c>
      <c r="AR120" s="121">
        <v>1E-3</v>
      </c>
      <c r="AS120" s="121"/>
      <c r="AT120" s="121">
        <v>1E-3</v>
      </c>
      <c r="AU120" s="121">
        <v>1E-3</v>
      </c>
      <c r="AV120" s="121" t="s">
        <v>57</v>
      </c>
      <c r="AW120" s="121">
        <v>5.0000000000000001E-4</v>
      </c>
      <c r="AX120" s="121" t="s">
        <v>57</v>
      </c>
      <c r="AY120" s="121">
        <v>1E-3</v>
      </c>
      <c r="AZ120" s="121" t="s">
        <v>57</v>
      </c>
      <c r="BA120" s="121">
        <v>0.04</v>
      </c>
      <c r="BB120" s="121" t="s">
        <v>57</v>
      </c>
      <c r="BC120" s="121" t="s">
        <v>57</v>
      </c>
      <c r="BD120" s="121">
        <v>1E-3</v>
      </c>
      <c r="BE120" s="121" t="s">
        <v>57</v>
      </c>
      <c r="BF120" s="121" t="s">
        <v>57</v>
      </c>
      <c r="BG120" s="121">
        <v>2E-3</v>
      </c>
      <c r="BH120" s="121" t="s">
        <v>57</v>
      </c>
      <c r="BI120" s="121" t="s">
        <v>57</v>
      </c>
      <c r="BJ120" s="121">
        <v>2E-3</v>
      </c>
      <c r="BK120" s="121" t="s">
        <v>57</v>
      </c>
      <c r="BL120" s="121">
        <v>3.0000000000000001E-3</v>
      </c>
      <c r="BM120" s="121">
        <v>2E-3</v>
      </c>
      <c r="BN120" s="121">
        <v>1E-3</v>
      </c>
      <c r="BO120" s="121">
        <v>1E-3</v>
      </c>
      <c r="BP120" s="121" t="s">
        <v>57</v>
      </c>
      <c r="BQ120" s="121">
        <v>3.0000000000000001E-3</v>
      </c>
      <c r="BR120" s="121">
        <v>2E-3</v>
      </c>
      <c r="BS120" s="121">
        <v>3.0000000000000001E-3</v>
      </c>
      <c r="BT120" s="121">
        <v>3.0000000000000001E-3</v>
      </c>
      <c r="BU120" s="121">
        <v>2E-3</v>
      </c>
      <c r="BV120" s="121">
        <v>2E-3</v>
      </c>
      <c r="BW120" s="121">
        <v>2E-3</v>
      </c>
      <c r="BX120" s="121">
        <v>1E-3</v>
      </c>
      <c r="BY120" s="121" t="s">
        <v>57</v>
      </c>
      <c r="BZ120" s="121">
        <v>2E-3</v>
      </c>
      <c r="CA120" s="121">
        <v>4.0000000000000001E-3</v>
      </c>
      <c r="CB120" s="122">
        <v>2E-3</v>
      </c>
      <c r="CC120" s="122">
        <v>1.6E-2</v>
      </c>
      <c r="CD120" s="122">
        <v>5.0000000000000001E-3</v>
      </c>
      <c r="CE120" s="122">
        <v>3.0000000000000001E-3</v>
      </c>
      <c r="CF120" s="122">
        <v>2E-3</v>
      </c>
      <c r="CG120" s="122">
        <v>1E-3</v>
      </c>
      <c r="CH120" s="122">
        <v>4.0000000000000001E-3</v>
      </c>
      <c r="CI120" s="122">
        <v>4.0000000000000001E-3</v>
      </c>
      <c r="CJ120" s="121" t="s">
        <v>57</v>
      </c>
      <c r="CK120" s="122">
        <v>2E-3</v>
      </c>
      <c r="CL120" s="121" t="s">
        <v>57</v>
      </c>
      <c r="CM120" s="122">
        <v>3.0000000000000001E-3</v>
      </c>
      <c r="CN120" s="121" t="s">
        <v>57</v>
      </c>
      <c r="CO120" s="121" t="s">
        <v>57</v>
      </c>
      <c r="CP120" s="122">
        <v>4.0000000000000001E-3</v>
      </c>
      <c r="CQ120" s="122">
        <v>1E-3</v>
      </c>
      <c r="CR120" s="122">
        <v>2E-3</v>
      </c>
      <c r="CS120" s="121" t="s">
        <v>57</v>
      </c>
      <c r="CT120" s="122">
        <v>1E-3</v>
      </c>
      <c r="CU120" s="122">
        <v>4.5999999999999999E-3</v>
      </c>
      <c r="CV120" s="122">
        <v>3.2000000000000002E-3</v>
      </c>
      <c r="CW120" s="122">
        <v>3.8999999999999998E-3</v>
      </c>
      <c r="CX120" s="122">
        <v>1.2999999999999999E-3</v>
      </c>
      <c r="CY120" s="122">
        <v>2E-3</v>
      </c>
      <c r="CZ120" s="122">
        <v>3.0999999999999999E-3</v>
      </c>
      <c r="DA120" s="121" t="s">
        <v>96</v>
      </c>
      <c r="DB120" s="121" t="s">
        <v>96</v>
      </c>
      <c r="DC120" s="122">
        <v>1.1000000000000001E-3</v>
      </c>
      <c r="DD120" s="121" t="s">
        <v>224</v>
      </c>
      <c r="DE120" s="122">
        <v>1.4E-3</v>
      </c>
      <c r="DF120" s="122">
        <v>1.4E-3</v>
      </c>
      <c r="DG120" s="122">
        <v>1.2999999999999999E-3</v>
      </c>
      <c r="DH120" s="122">
        <v>1.4E-3</v>
      </c>
      <c r="DI120" s="122">
        <v>1.5E-3</v>
      </c>
      <c r="DJ120" s="121" t="s">
        <v>96</v>
      </c>
      <c r="DK120" s="121" t="s">
        <v>96</v>
      </c>
      <c r="DL120" s="121" t="s">
        <v>96</v>
      </c>
      <c r="DM120" s="122">
        <v>2E-3</v>
      </c>
      <c r="DN120" s="122">
        <v>1.6000000000000001E-3</v>
      </c>
      <c r="DO120" s="122">
        <v>2.5999999999999999E-3</v>
      </c>
      <c r="DP120" s="121" t="s">
        <v>96</v>
      </c>
      <c r="DQ120" s="121" t="s">
        <v>96</v>
      </c>
      <c r="DR120" s="121" t="s">
        <v>96</v>
      </c>
      <c r="DS120" s="122">
        <v>1.1000000000000001E-3</v>
      </c>
      <c r="DT120" s="121" t="s">
        <v>96</v>
      </c>
      <c r="DU120" s="122">
        <v>4.4000000000000003E-3</v>
      </c>
      <c r="DV120" s="122">
        <v>1.6999999999999999E-3</v>
      </c>
      <c r="DW120" s="122">
        <v>1.5E-3</v>
      </c>
      <c r="DX120" s="121" t="s">
        <v>96</v>
      </c>
      <c r="DY120" s="122">
        <v>2.5999999999999999E-3</v>
      </c>
      <c r="DZ120" s="122">
        <v>2E-3</v>
      </c>
      <c r="EA120" s="122">
        <v>2.2000000000000001E-3</v>
      </c>
      <c r="EB120" s="111" t="s">
        <v>6</v>
      </c>
      <c r="EC120" s="111" t="s">
        <v>6</v>
      </c>
    </row>
    <row r="121" spans="1:133" s="55" customFormat="1" ht="15" x14ac:dyDescent="0.25">
      <c r="A121" s="91" t="s">
        <v>164</v>
      </c>
      <c r="B121" s="121" t="s">
        <v>13</v>
      </c>
      <c r="C121" s="121" t="s">
        <v>6</v>
      </c>
      <c r="D121" s="121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1" t="s">
        <v>6</v>
      </c>
      <c r="AU121" s="121" t="s">
        <v>6</v>
      </c>
      <c r="AV121" s="121" t="s">
        <v>6</v>
      </c>
      <c r="AW121" s="121" t="s">
        <v>6</v>
      </c>
      <c r="AX121" s="121" t="s">
        <v>6</v>
      </c>
      <c r="AY121" s="121" t="s">
        <v>6</v>
      </c>
      <c r="AZ121" s="121" t="s">
        <v>6</v>
      </c>
      <c r="BA121" s="121" t="s">
        <v>6</v>
      </c>
      <c r="BB121" s="121" t="s">
        <v>6</v>
      </c>
      <c r="BC121" s="121" t="s">
        <v>6</v>
      </c>
      <c r="BD121" s="121" t="s">
        <v>6</v>
      </c>
      <c r="BE121" s="121" t="s">
        <v>6</v>
      </c>
      <c r="BF121" s="121" t="s">
        <v>6</v>
      </c>
      <c r="BG121" s="121" t="s">
        <v>6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1" t="s">
        <v>6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21" t="s">
        <v>6</v>
      </c>
      <c r="CA121" s="121" t="s">
        <v>6</v>
      </c>
      <c r="CB121" s="121" t="s">
        <v>61</v>
      </c>
      <c r="CC121" s="122">
        <v>2.0000000000000001E-4</v>
      </c>
      <c r="CD121" s="122">
        <v>2.0000000000000001E-4</v>
      </c>
      <c r="CE121" s="122">
        <v>2.0000000000000001E-4</v>
      </c>
      <c r="CF121" s="122">
        <v>1E-4</v>
      </c>
      <c r="CG121" s="122">
        <v>1E-4</v>
      </c>
      <c r="CH121" s="121" t="s">
        <v>6</v>
      </c>
      <c r="CI121" s="122">
        <v>2.9999999999999997E-4</v>
      </c>
      <c r="CJ121" s="122">
        <v>2.0000000000000001E-4</v>
      </c>
      <c r="CK121" s="122">
        <v>1.9000000000000001E-4</v>
      </c>
      <c r="CL121" s="122">
        <v>2.4000000000000001E-4</v>
      </c>
      <c r="CM121" s="122">
        <v>2.0000000000000001E-4</v>
      </c>
      <c r="CN121" s="122">
        <v>1.6000000000000001E-4</v>
      </c>
      <c r="CO121" s="122">
        <v>1.3999999999999999E-4</v>
      </c>
      <c r="CP121" s="122">
        <v>1E-4</v>
      </c>
      <c r="CQ121" s="121" t="s">
        <v>69</v>
      </c>
      <c r="CR121" s="121" t="s">
        <v>69</v>
      </c>
      <c r="CS121" s="122">
        <v>1.1E-4</v>
      </c>
      <c r="CT121" s="122">
        <v>1.1E-4</v>
      </c>
      <c r="CU121" s="121" t="s">
        <v>6</v>
      </c>
      <c r="CV121" s="121" t="s">
        <v>6</v>
      </c>
      <c r="CW121" s="121" t="s">
        <v>6</v>
      </c>
      <c r="CX121" s="121" t="s">
        <v>6</v>
      </c>
      <c r="CY121" s="121" t="s">
        <v>6</v>
      </c>
      <c r="CZ121" s="121" t="s">
        <v>6</v>
      </c>
      <c r="DA121" s="121" t="s">
        <v>6</v>
      </c>
      <c r="DB121" s="121" t="s">
        <v>6</v>
      </c>
      <c r="DC121" s="121" t="s">
        <v>6</v>
      </c>
      <c r="DD121" s="121" t="s">
        <v>6</v>
      </c>
      <c r="DE121" s="121" t="s">
        <v>6</v>
      </c>
      <c r="DF121" s="121" t="s">
        <v>6</v>
      </c>
      <c r="DG121" s="121" t="s">
        <v>6</v>
      </c>
      <c r="DH121" s="121" t="s">
        <v>6</v>
      </c>
      <c r="DI121" s="121" t="s">
        <v>6</v>
      </c>
      <c r="DJ121" s="121" t="s">
        <v>6</v>
      </c>
      <c r="DK121" s="121" t="s">
        <v>6</v>
      </c>
      <c r="DL121" s="121" t="s">
        <v>6</v>
      </c>
      <c r="DM121" s="121" t="s">
        <v>6</v>
      </c>
      <c r="DN121" s="121" t="s">
        <v>6</v>
      </c>
      <c r="DO121" s="121" t="s">
        <v>6</v>
      </c>
      <c r="DP121" s="121" t="s">
        <v>6</v>
      </c>
      <c r="DQ121" s="121" t="s">
        <v>6</v>
      </c>
      <c r="DR121" s="121" t="s">
        <v>6</v>
      </c>
      <c r="DS121" s="121" t="s">
        <v>6</v>
      </c>
      <c r="DT121" s="121" t="s">
        <v>6</v>
      </c>
      <c r="DU121" s="121" t="s">
        <v>6</v>
      </c>
      <c r="DV121" s="121" t="s">
        <v>6</v>
      </c>
      <c r="DW121" s="121" t="s">
        <v>6</v>
      </c>
      <c r="DX121" s="121" t="s">
        <v>6</v>
      </c>
      <c r="DY121" s="121" t="s">
        <v>6</v>
      </c>
      <c r="DZ121" s="121" t="s">
        <v>6</v>
      </c>
      <c r="EA121" s="121" t="s">
        <v>6</v>
      </c>
      <c r="EB121" s="111" t="s">
        <v>6</v>
      </c>
      <c r="EC121" s="111" t="s">
        <v>6</v>
      </c>
    </row>
    <row r="122" spans="1:133" x14ac:dyDescent="0.2">
      <c r="A122" s="60"/>
      <c r="B122" s="55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  <c r="Q122" s="28"/>
      <c r="R122" s="28"/>
      <c r="S122" s="28"/>
      <c r="T122" s="28"/>
      <c r="U122" s="28"/>
      <c r="V122" s="28"/>
      <c r="W122" s="28"/>
      <c r="X122" s="28"/>
      <c r="Y122" s="28"/>
      <c r="Z122" s="28"/>
      <c r="AA122" s="28"/>
      <c r="AB122" s="28"/>
      <c r="AC122" s="28"/>
      <c r="AD122" s="28"/>
      <c r="AE122" s="28"/>
      <c r="AF122" s="28"/>
      <c r="AG122" s="28"/>
      <c r="AH122" s="28"/>
      <c r="AI122" s="28"/>
      <c r="AJ122" s="28"/>
      <c r="AK122" s="28"/>
      <c r="AL122" s="28"/>
      <c r="AM122" s="28"/>
      <c r="AN122" s="28"/>
      <c r="AO122" s="28"/>
      <c r="AP122" s="28"/>
      <c r="AT122" s="39"/>
      <c r="AU122" s="39"/>
      <c r="AV122" s="39"/>
      <c r="AW122" s="37"/>
      <c r="AX122" s="37"/>
      <c r="AY122" s="37"/>
      <c r="AZ122" s="37"/>
      <c r="BA122" s="37"/>
      <c r="BB122" s="37"/>
      <c r="BC122" s="37"/>
      <c r="BD122" s="37"/>
      <c r="BE122" s="37"/>
      <c r="BF122" s="37"/>
      <c r="BG122" s="37"/>
      <c r="BH122" s="37"/>
      <c r="BI122" s="37"/>
      <c r="BJ122" s="37"/>
      <c r="BK122" s="37"/>
      <c r="BL122" s="37"/>
      <c r="BM122" s="55"/>
      <c r="BN122" s="55"/>
      <c r="BO122" s="55"/>
      <c r="BP122" s="55"/>
      <c r="BQ122" s="55"/>
      <c r="BR122" s="55"/>
      <c r="BS122" s="55"/>
      <c r="BT122" s="55"/>
      <c r="BU122" s="55"/>
      <c r="BV122" s="55"/>
      <c r="BW122" s="55"/>
      <c r="BX122" s="55"/>
      <c r="BY122" s="55"/>
      <c r="BZ122" s="55"/>
      <c r="EB122" s="55"/>
      <c r="EC122" s="55"/>
    </row>
    <row r="123" spans="1:133" ht="15" x14ac:dyDescent="0.25">
      <c r="A123" s="60"/>
      <c r="B123" s="189" t="s">
        <v>266</v>
      </c>
      <c r="C123" s="189"/>
      <c r="D123" s="189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  <c r="Q123" s="28"/>
      <c r="R123" s="28"/>
      <c r="S123" s="28"/>
      <c r="T123" s="28"/>
      <c r="U123" s="28"/>
      <c r="V123" s="28"/>
      <c r="W123" s="28"/>
      <c r="X123" s="28"/>
      <c r="Y123" s="28"/>
      <c r="Z123" s="28"/>
      <c r="AA123" s="28"/>
      <c r="AB123" s="28"/>
      <c r="AC123" s="28"/>
      <c r="AD123" s="28"/>
      <c r="AE123" s="28"/>
      <c r="AF123" s="28"/>
      <c r="AG123" s="28"/>
      <c r="AH123" s="28"/>
      <c r="AI123" s="28"/>
      <c r="AJ123" s="28"/>
      <c r="AK123" s="28"/>
      <c r="AL123" s="28"/>
      <c r="AM123" s="28"/>
      <c r="AN123" s="28"/>
      <c r="AO123" s="28"/>
      <c r="AP123" s="28"/>
      <c r="AT123" s="42"/>
      <c r="AU123" s="42"/>
      <c r="AV123" s="42"/>
      <c r="AW123" s="32"/>
      <c r="AX123" s="32"/>
      <c r="AY123" s="32"/>
      <c r="AZ123" s="32"/>
      <c r="BA123" s="32"/>
      <c r="BB123" s="32"/>
      <c r="BC123" s="32"/>
      <c r="BD123" s="32"/>
      <c r="BE123" s="32"/>
      <c r="BF123" s="32"/>
      <c r="BG123" s="32"/>
      <c r="BH123" s="32"/>
      <c r="BI123" s="32"/>
      <c r="BJ123" s="32"/>
      <c r="BK123" s="32"/>
      <c r="BL123" s="32"/>
      <c r="BM123" s="55"/>
      <c r="BN123" s="55"/>
      <c r="BO123" s="55"/>
      <c r="BP123" s="55"/>
      <c r="BQ123" s="55"/>
      <c r="BR123" s="55"/>
      <c r="BS123" s="55"/>
      <c r="BT123" s="55"/>
      <c r="BU123" s="55"/>
      <c r="BV123" s="55"/>
      <c r="BW123" s="55"/>
      <c r="BX123" s="55"/>
      <c r="BY123" s="55"/>
      <c r="BZ123" s="55"/>
      <c r="EB123" s="55"/>
      <c r="EC123" s="55"/>
    </row>
    <row r="124" spans="1:133" ht="15.75" x14ac:dyDescent="0.25">
      <c r="A124" s="60"/>
      <c r="B124" s="55" t="s">
        <v>268</v>
      </c>
      <c r="C124" s="58" t="s">
        <v>278</v>
      </c>
      <c r="E124" s="28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P124" s="28"/>
      <c r="Q124" s="28"/>
      <c r="R124" s="28"/>
      <c r="S124" s="28"/>
      <c r="T124" s="28"/>
      <c r="U124" s="28"/>
      <c r="V124" s="28"/>
      <c r="W124" s="28"/>
      <c r="X124" s="28"/>
      <c r="Y124" s="28"/>
      <c r="Z124" s="28"/>
      <c r="AA124" s="28"/>
      <c r="AB124" s="28"/>
      <c r="AC124" s="28"/>
      <c r="AD124" s="28"/>
      <c r="AE124" s="28"/>
      <c r="AF124" s="28"/>
      <c r="AG124" s="28"/>
      <c r="AH124" s="28"/>
      <c r="AI124" s="28"/>
      <c r="AJ124" s="28"/>
      <c r="AK124" s="28"/>
      <c r="AL124" s="28"/>
      <c r="AM124" s="28"/>
      <c r="AN124" s="28"/>
      <c r="AO124" s="28"/>
      <c r="AP124" s="28"/>
      <c r="AT124" s="42"/>
      <c r="AU124" s="42"/>
      <c r="AV124" s="42"/>
      <c r="AW124" s="32"/>
      <c r="AX124" s="32"/>
      <c r="AY124" s="32"/>
      <c r="AZ124" s="32"/>
      <c r="BA124" s="32"/>
      <c r="BB124" s="32"/>
      <c r="BC124" s="32"/>
      <c r="BD124" s="32"/>
      <c r="BE124" s="32"/>
      <c r="BF124" s="32"/>
      <c r="BG124" s="32"/>
      <c r="BH124" s="32"/>
      <c r="BI124" s="32"/>
      <c r="BJ124" s="32"/>
      <c r="BK124" s="32"/>
      <c r="BL124" s="32"/>
      <c r="BM124" s="55"/>
      <c r="BN124" s="55"/>
      <c r="BO124" s="55"/>
      <c r="BP124" s="55"/>
      <c r="BQ124" s="55"/>
      <c r="BR124" s="55"/>
      <c r="BS124" s="55"/>
      <c r="BT124" s="55"/>
      <c r="BU124" s="55"/>
      <c r="BV124" s="55"/>
      <c r="BW124" s="55"/>
      <c r="BX124" s="55"/>
      <c r="BY124" s="55"/>
      <c r="BZ124" s="55"/>
      <c r="EB124" s="55"/>
      <c r="EC124" s="55"/>
    </row>
    <row r="125" spans="1:133" ht="15" x14ac:dyDescent="0.2">
      <c r="A125" s="60"/>
      <c r="B125" s="55" t="s">
        <v>269</v>
      </c>
      <c r="C125" s="59" t="s">
        <v>270</v>
      </c>
      <c r="E125" s="28"/>
      <c r="F125" s="19"/>
      <c r="G125" s="19"/>
      <c r="H125" s="19"/>
      <c r="I125" s="19"/>
      <c r="J125" s="19"/>
      <c r="K125" s="19"/>
      <c r="L125" s="19"/>
      <c r="M125" s="19"/>
      <c r="N125" s="19"/>
      <c r="O125" s="19"/>
      <c r="P125" s="28"/>
      <c r="Q125" s="28"/>
      <c r="R125" s="28"/>
      <c r="S125" s="28"/>
      <c r="T125" s="28"/>
      <c r="U125" s="28"/>
      <c r="V125" s="28"/>
      <c r="W125" s="28"/>
      <c r="X125" s="28"/>
      <c r="Y125" s="28"/>
      <c r="Z125" s="28"/>
      <c r="AA125" s="28"/>
      <c r="AB125" s="28"/>
      <c r="AC125" s="28"/>
      <c r="AD125" s="28"/>
      <c r="AE125" s="28"/>
      <c r="AF125" s="28"/>
      <c r="AG125" s="28"/>
      <c r="AH125" s="28"/>
      <c r="AI125" s="28"/>
      <c r="AJ125" s="28"/>
      <c r="AK125" s="28"/>
      <c r="AL125" s="28"/>
      <c r="AM125" s="28"/>
      <c r="AN125" s="28"/>
      <c r="AO125" s="28"/>
      <c r="AP125" s="28"/>
      <c r="BM125" s="55"/>
      <c r="BN125" s="55"/>
      <c r="BO125" s="55"/>
      <c r="BP125" s="55"/>
      <c r="BQ125" s="55"/>
      <c r="BR125" s="55"/>
      <c r="BS125" s="55"/>
      <c r="BT125" s="55"/>
      <c r="BU125" s="55"/>
      <c r="BV125" s="55"/>
      <c r="BW125" s="55"/>
      <c r="BX125" s="55"/>
      <c r="BY125" s="55"/>
      <c r="BZ125" s="55"/>
      <c r="EB125" s="55"/>
      <c r="EC125" s="55"/>
    </row>
    <row r="126" spans="1:133" ht="15" x14ac:dyDescent="0.2">
      <c r="A126" s="60"/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  <c r="P126" s="28"/>
      <c r="Q126" s="28"/>
      <c r="R126" s="28"/>
      <c r="S126" s="28"/>
      <c r="T126" s="28"/>
      <c r="U126" s="28"/>
      <c r="V126" s="28"/>
      <c r="W126" s="28"/>
      <c r="X126" s="28"/>
      <c r="Y126" s="28"/>
      <c r="Z126" s="28"/>
      <c r="AA126" s="28"/>
      <c r="AB126" s="28"/>
      <c r="AC126" s="28"/>
      <c r="AD126" s="28"/>
      <c r="AE126" s="28"/>
      <c r="AF126" s="28"/>
      <c r="AG126" s="28"/>
      <c r="AH126" s="28"/>
      <c r="AI126" s="28"/>
      <c r="AJ126" s="28"/>
      <c r="AK126" s="28"/>
      <c r="AL126" s="28"/>
      <c r="AM126" s="28"/>
      <c r="AN126" s="28"/>
      <c r="AO126" s="28"/>
      <c r="AP126" s="28"/>
      <c r="BM126" s="55"/>
      <c r="BN126" s="55"/>
      <c r="BO126" s="55"/>
      <c r="BP126" s="55"/>
      <c r="BQ126" s="55"/>
      <c r="BR126" s="55"/>
      <c r="BS126" s="55"/>
      <c r="BT126" s="55"/>
      <c r="BU126" s="55"/>
      <c r="BV126" s="55"/>
      <c r="BW126" s="55"/>
      <c r="BX126" s="55"/>
      <c r="BY126" s="55"/>
      <c r="BZ126" s="55"/>
      <c r="EB126" s="55"/>
      <c r="EC126" s="55"/>
    </row>
    <row r="127" spans="1:133" ht="15" x14ac:dyDescent="0.2">
      <c r="A127" s="60"/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  <c r="P127" s="28"/>
      <c r="Q127" s="28"/>
      <c r="R127" s="28"/>
      <c r="S127" s="28"/>
      <c r="T127" s="28"/>
      <c r="U127" s="28"/>
      <c r="V127" s="28"/>
      <c r="W127" s="28"/>
      <c r="X127" s="28"/>
      <c r="Y127" s="28"/>
      <c r="Z127" s="28"/>
      <c r="AA127" s="28"/>
      <c r="AB127" s="28"/>
      <c r="AC127" s="28"/>
      <c r="AD127" s="28"/>
      <c r="AE127" s="28"/>
      <c r="AF127" s="28"/>
      <c r="AG127" s="28"/>
      <c r="AH127" s="28"/>
      <c r="AI127" s="28"/>
      <c r="AJ127" s="28"/>
      <c r="AK127" s="28"/>
      <c r="AL127" s="28"/>
      <c r="AM127" s="28"/>
      <c r="AN127" s="28"/>
      <c r="AO127" s="28"/>
      <c r="AP127" s="28"/>
      <c r="BM127" s="55"/>
      <c r="BN127" s="55"/>
      <c r="BO127" s="55"/>
      <c r="BP127" s="55"/>
      <c r="BQ127" s="55"/>
      <c r="BR127" s="55"/>
      <c r="BS127" s="55"/>
      <c r="BT127" s="55"/>
      <c r="BU127" s="55"/>
      <c r="BV127" s="55"/>
      <c r="BW127" s="55"/>
      <c r="BX127" s="55"/>
      <c r="BY127" s="55"/>
      <c r="BZ127" s="55"/>
      <c r="EB127" s="55"/>
      <c r="EC127" s="55"/>
    </row>
    <row r="128" spans="1:133" x14ac:dyDescent="0.2">
      <c r="A128" s="60"/>
      <c r="B128" s="166" t="s">
        <v>6</v>
      </c>
      <c r="C128" s="24" t="s">
        <v>267</v>
      </c>
      <c r="D128" s="166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  <c r="Q128" s="28"/>
      <c r="R128" s="28"/>
      <c r="S128" s="28"/>
      <c r="T128" s="28"/>
      <c r="U128" s="28"/>
      <c r="V128" s="28"/>
      <c r="W128" s="28"/>
      <c r="X128" s="28"/>
      <c r="Y128" s="28"/>
      <c r="Z128" s="28"/>
      <c r="AA128" s="28"/>
      <c r="AB128" s="28"/>
      <c r="AC128" s="28"/>
      <c r="AD128" s="28"/>
      <c r="AE128" s="28"/>
      <c r="AF128" s="28"/>
      <c r="AG128" s="28"/>
      <c r="AH128" s="28"/>
      <c r="AI128" s="28"/>
      <c r="AJ128" s="28"/>
      <c r="AK128" s="28"/>
      <c r="AL128" s="28"/>
      <c r="AM128" s="28"/>
      <c r="AN128" s="28"/>
      <c r="AO128" s="28"/>
      <c r="AP128" s="28"/>
      <c r="BM128" s="55"/>
      <c r="BN128" s="55"/>
      <c r="BO128" s="55"/>
      <c r="BP128" s="55"/>
      <c r="BQ128" s="55"/>
      <c r="BR128" s="55"/>
      <c r="BS128" s="55"/>
      <c r="BT128" s="55"/>
      <c r="BU128" s="55"/>
      <c r="BV128" s="55"/>
      <c r="BW128" s="55"/>
      <c r="BX128" s="55"/>
      <c r="BY128" s="55"/>
      <c r="BZ128" s="55"/>
      <c r="EB128" s="55"/>
      <c r="EC128" s="55"/>
    </row>
    <row r="129" spans="1:133" x14ac:dyDescent="0.2">
      <c r="A129" s="60"/>
      <c r="B129" s="173">
        <v>23</v>
      </c>
      <c r="C129" s="25" t="s">
        <v>128</v>
      </c>
      <c r="D129" s="173"/>
      <c r="E129" s="26"/>
      <c r="F129" s="28"/>
      <c r="G129" s="28"/>
      <c r="H129" s="28"/>
      <c r="I129" s="28"/>
      <c r="J129" s="28"/>
      <c r="K129" s="28"/>
      <c r="L129" s="28"/>
      <c r="M129" s="167"/>
      <c r="N129" s="28"/>
      <c r="O129" s="28"/>
      <c r="P129" s="28"/>
      <c r="Q129" s="28"/>
      <c r="R129" s="28"/>
      <c r="S129" s="28"/>
      <c r="T129" s="28"/>
      <c r="U129" s="28"/>
      <c r="V129" s="28"/>
      <c r="W129" s="28"/>
      <c r="X129" s="28"/>
      <c r="Y129" s="28"/>
      <c r="Z129" s="28"/>
      <c r="AA129" s="28"/>
      <c r="AB129" s="28"/>
      <c r="AC129" s="28"/>
      <c r="AD129" s="28"/>
      <c r="AE129" s="28"/>
      <c r="AF129" s="28"/>
      <c r="AG129" s="28"/>
      <c r="AH129" s="28"/>
      <c r="AI129" s="28"/>
      <c r="AJ129" s="28"/>
      <c r="AK129" s="28"/>
      <c r="AL129" s="28"/>
      <c r="AM129" s="28"/>
      <c r="AN129" s="28"/>
      <c r="AO129" s="28"/>
      <c r="AP129" s="28"/>
      <c r="BM129" s="55"/>
      <c r="BN129" s="55"/>
      <c r="BO129" s="55"/>
      <c r="BP129" s="55"/>
      <c r="BQ129" s="55"/>
      <c r="BR129" s="55"/>
      <c r="BS129" s="55"/>
      <c r="BT129" s="55"/>
      <c r="BU129" s="55"/>
      <c r="BV129" s="55"/>
      <c r="BW129" s="55"/>
      <c r="BX129" s="55"/>
      <c r="BY129" s="55"/>
      <c r="BZ129" s="55"/>
      <c r="EB129" s="55"/>
      <c r="EC129" s="55"/>
    </row>
    <row r="130" spans="1:133" x14ac:dyDescent="0.2">
      <c r="A130" s="60"/>
      <c r="B130" s="218">
        <v>23</v>
      </c>
      <c r="C130" s="25" t="s">
        <v>127</v>
      </c>
      <c r="D130" s="38"/>
      <c r="E130" s="26"/>
      <c r="F130" s="28"/>
      <c r="G130" s="28"/>
      <c r="H130" s="28"/>
      <c r="I130" s="28"/>
      <c r="J130" s="28"/>
      <c r="K130" s="28"/>
      <c r="L130" s="28"/>
      <c r="M130" s="167"/>
      <c r="N130" s="28"/>
      <c r="O130" s="28"/>
      <c r="P130" s="28"/>
      <c r="Q130" s="28"/>
      <c r="R130" s="28"/>
      <c r="S130" s="28"/>
      <c r="T130" s="28"/>
      <c r="U130" s="28"/>
      <c r="V130" s="28"/>
      <c r="W130" s="28"/>
      <c r="X130" s="28"/>
      <c r="Y130" s="28"/>
      <c r="Z130" s="28"/>
      <c r="AA130" s="28"/>
      <c r="AB130" s="28"/>
      <c r="AC130" s="28"/>
      <c r="AD130" s="28"/>
      <c r="AE130" s="28"/>
      <c r="AF130" s="28"/>
      <c r="AG130" s="28"/>
      <c r="AH130" s="28"/>
      <c r="AI130" s="28"/>
      <c r="AJ130" s="28"/>
      <c r="AK130" s="28"/>
      <c r="AL130" s="28"/>
      <c r="AM130" s="28"/>
      <c r="AN130" s="28"/>
      <c r="AO130" s="28"/>
      <c r="AP130" s="28"/>
      <c r="BM130" s="55"/>
      <c r="BN130" s="55"/>
      <c r="BO130" s="55"/>
      <c r="BP130" s="55"/>
      <c r="BQ130" s="55"/>
      <c r="BR130" s="55"/>
      <c r="BS130" s="55"/>
      <c r="BT130" s="55"/>
      <c r="BU130" s="55"/>
      <c r="BV130" s="55"/>
      <c r="BW130" s="55"/>
      <c r="BX130" s="55"/>
      <c r="BY130" s="55"/>
      <c r="BZ130" s="55"/>
      <c r="EB130" s="55"/>
      <c r="EC130" s="55"/>
    </row>
    <row r="131" spans="1:133" x14ac:dyDescent="0.2">
      <c r="B131" s="280" t="s">
        <v>527</v>
      </c>
      <c r="C131" s="24" t="s">
        <v>529</v>
      </c>
      <c r="D131" s="38"/>
      <c r="E131" s="25"/>
      <c r="F131" s="28"/>
      <c r="G131" s="28"/>
      <c r="H131" s="28"/>
      <c r="I131" s="28"/>
      <c r="J131" s="28"/>
      <c r="K131" s="28"/>
      <c r="L131" s="28"/>
      <c r="M131" s="167"/>
      <c r="N131" s="28"/>
      <c r="O131" s="28"/>
    </row>
    <row r="132" spans="1:133" x14ac:dyDescent="0.2">
      <c r="B132" s="280" t="s">
        <v>528</v>
      </c>
      <c r="C132" s="24" t="s">
        <v>530</v>
      </c>
      <c r="E132" s="26"/>
      <c r="F132" s="28"/>
      <c r="G132" s="28"/>
      <c r="H132" s="28"/>
      <c r="I132" s="28"/>
      <c r="J132" s="28"/>
      <c r="K132" s="28"/>
      <c r="L132" s="28"/>
      <c r="M132" s="28"/>
      <c r="N132" s="28"/>
      <c r="O132" s="28"/>
    </row>
    <row r="133" spans="1:133" ht="15.75" customHeight="1" x14ac:dyDescent="0.2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1:133" ht="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1:133" ht="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1:133" ht="15" customHeight="1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1:133" ht="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1:133" ht="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1:133" ht="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1:133" ht="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1:133" ht="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1:133" ht="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1:133" ht="15" customHeight="1" x14ac:dyDescent="0.2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0">
    <mergeCell ref="EC53:EC54"/>
    <mergeCell ref="B136:B142"/>
    <mergeCell ref="E143:J143"/>
    <mergeCell ref="B3:B4"/>
    <mergeCell ref="B133:O133"/>
    <mergeCell ref="EB58:EB59"/>
    <mergeCell ref="EB61:EB62"/>
    <mergeCell ref="EB68:EB69"/>
    <mergeCell ref="EB53:EB54"/>
    <mergeCell ref="C3:C4"/>
  </mergeCells>
  <phoneticPr fontId="25" type="noConversion"/>
  <conditionalFormatting sqref="B130 D130">
    <cfRule type="cellIs" dxfId="73" priority="2" stopIfTrue="1" operator="greaterThan">
      <formula>""""""</formula>
    </cfRule>
  </conditionalFormatting>
  <conditionalFormatting sqref="D131">
    <cfRule type="cellIs" dxfId="72" priority="1" stopIfTrue="1" operator="greaterThan">
      <formula>""""""</formula>
    </cfRule>
  </conditionalFormatting>
  <printOptions horizontalCentered="1"/>
  <pageMargins left="0.23622047244094491" right="0.23622047244094491" top="0.31496062992125984" bottom="0.31496062992125984" header="0.31496062992125984" footer="0.31496062992125984"/>
  <pageSetup paperSize="141" scale="33" fitToWidth="0" orientation="portrait" r:id="rId1"/>
  <headerFooter>
    <oddHeader>&amp;F</oddHeader>
  </headerFooter>
  <rowBreaks count="1" manualBreakCount="1">
    <brk id="85" max="130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'VC-U'!E7:EA7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'VC-U'!E8:EA8</xm:f>
              <xm:sqref>D8</xm:sqref>
            </x14:sparkline>
            <x14:sparkline>
              <xm:f>'VC-U'!E9:EA9</xm:f>
              <xm:sqref>D9</xm:sqref>
            </x14:sparkline>
            <x14:sparkline>
              <xm:f>'VC-U'!E10:EA10</xm:f>
              <xm:sqref>D10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'VC-U'!E12:EA12</xm:f>
              <xm:sqref>D12</xm:sqref>
            </x14:sparkline>
            <x14:sparkline>
              <xm:f>'VC-U'!E13:EA13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'VC-U'!E16:EA16</xm:f>
              <xm:sqref>D16</xm:sqref>
            </x14:sparkline>
            <x14:sparkline>
              <xm:f>'VC-U'!E17:EA17</xm:f>
              <xm:sqref>D17</xm:sqref>
            </x14:sparkline>
            <x14:sparkline>
              <xm:f>'VC-U'!E18:EA18</xm:f>
              <xm:sqref>D18</xm:sqref>
            </x14:sparkline>
            <x14:sparkline>
              <xm:f>'VC-U'!E19:EA19</xm:f>
              <xm:sqref>D19</xm:sqref>
            </x14:sparkline>
            <x14:sparkline>
              <xm:f>'VC-U'!E20:EA20</xm:f>
              <xm:sqref>D20</xm:sqref>
            </x14:sparkline>
            <x14:sparkline>
              <xm:f>'VC-U'!E21:EA21</xm:f>
              <xm:sqref>D21</xm:sqref>
            </x14:sparkline>
            <x14:sparkline>
              <xm:f>'VC-U'!E22:EA22</xm:f>
              <xm:sqref>D22</xm:sqref>
            </x14:sparkline>
            <x14:sparkline>
              <xm:f>'VC-U'!E23:EA23</xm:f>
              <xm:sqref>D23</xm:sqref>
            </x14:sparkline>
            <x14:sparkline>
              <xm:f>'VC-U'!E24:EA24</xm:f>
              <xm:sqref>D24</xm:sqref>
            </x14:sparkline>
            <x14:sparkline>
              <xm:f>'VC-U'!E25:EA25</xm:f>
              <xm:sqref>D25</xm:sqref>
            </x14:sparkline>
            <x14:sparkline>
              <xm:f>'VC-U'!E26:EA26</xm:f>
              <xm:sqref>D26</xm:sqref>
            </x14:sparkline>
            <x14:sparkline>
              <xm:f>'VC-U'!E27:EA27</xm:f>
              <xm:sqref>D27</xm:sqref>
            </x14:sparkline>
            <x14:sparkline>
              <xm:f>'VC-U'!E28:EA28</xm:f>
              <xm:sqref>D28</xm:sqref>
            </x14:sparkline>
            <x14:sparkline>
              <xm:f>'VC-U'!E29:EA29</xm:f>
              <xm:sqref>D29</xm:sqref>
            </x14:sparkline>
            <x14:sparkline>
              <xm:f>'VC-U'!E30:EA30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'VC-U'!E33:EA33</xm:f>
              <xm:sqref>D33</xm:sqref>
            </x14:sparkline>
            <x14:sparkline>
              <xm:f>'VC-U'!E34:EA34</xm:f>
              <xm:sqref>D34</xm:sqref>
            </x14:sparkline>
            <x14:sparkline>
              <xm:f>'VC-U'!E35:EA35</xm:f>
              <xm:sqref>D35</xm:sqref>
            </x14:sparkline>
            <x14:sparkline>
              <xm:f>'VC-U'!E36:EA36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'VC-U'!E39:EA39</xm:f>
              <xm:sqref>D39</xm:sqref>
            </x14:sparkline>
            <x14:sparkline>
              <xm:f>'VC-U'!E40:EA40</xm:f>
              <xm:sqref>D40</xm:sqref>
            </x14:sparkline>
            <x14:sparkline>
              <xm:f>'VC-U'!E41:EA41</xm:f>
              <xm:sqref>D41</xm:sqref>
            </x14:sparkline>
            <x14:sparkline>
              <xm:f>'VC-U'!E42:EA42</xm:f>
              <xm:sqref>D42</xm:sqref>
            </x14:sparkline>
            <x14:sparkline>
              <xm:f>'VC-U'!E43:EA43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'VC-U'!E46:EA46</xm:f>
              <xm:sqref>D46</xm:sqref>
            </x14:sparkline>
            <x14:sparkline>
              <xm:f>'VC-U'!E47:EA47</xm:f>
              <xm:sqref>D47</xm:sqref>
            </x14:sparkline>
            <x14:sparkline>
              <xm:f>'VC-U'!E48:EA48</xm:f>
              <xm:sqref>D48</xm:sqref>
            </x14:sparkline>
            <x14:sparkline>
              <xm:f>'VC-U'!E49:EA49</xm:f>
              <xm:sqref>D49</xm:sqref>
            </x14:sparkline>
            <x14:sparkline>
              <xm:f>'VC-U'!E50:EA50</xm:f>
              <xm:sqref>D50</xm:sqref>
            </x14:sparkline>
            <x14:sparkline>
              <xm:f>'VC-U'!E51:EA51</xm:f>
              <xm:sqref>D51</xm:sqref>
            </x14:sparkline>
            <x14:sparkline>
              <xm:f>'VC-U'!E52:EA52</xm:f>
              <xm:sqref>D52</xm:sqref>
            </x14:sparkline>
            <x14:sparkline>
              <xm:f>'VC-U'!E53:EA53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'VC-U'!E55:EA55</xm:f>
              <xm:sqref>D55</xm:sqref>
            </x14:sparkline>
            <x14:sparkline>
              <xm:f>'VC-U'!E56:EA56</xm:f>
              <xm:sqref>D56</xm:sqref>
            </x14:sparkline>
            <x14:sparkline>
              <xm:f>'VC-U'!E57:EA57</xm:f>
              <xm:sqref>D57</xm:sqref>
            </x14:sparkline>
            <x14:sparkline>
              <xm:f>'VC-U'!E58:EA58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'VC-U'!E60:EA60</xm:f>
              <xm:sqref>D60</xm:sqref>
            </x14:sparkline>
            <x14:sparkline>
              <xm:f>'VC-U'!E61:EA61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'VC-U'!E63:EA63</xm:f>
              <xm:sqref>D63</xm:sqref>
            </x14:sparkline>
            <x14:sparkline>
              <xm:f>'VC-U'!E64:EA64</xm:f>
              <xm:sqref>D64</xm:sqref>
            </x14:sparkline>
            <x14:sparkline>
              <xm:f>'VC-U'!E65:EA65</xm:f>
              <xm:sqref>D65</xm:sqref>
            </x14:sparkline>
            <x14:sparkline>
              <xm:f>'VC-U'!E66:EA66</xm:f>
              <xm:sqref>D66</xm:sqref>
            </x14:sparkline>
            <x14:sparkline>
              <xm:f>'VC-U'!E67:EA67</xm:f>
              <xm:sqref>D67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'VC-U'!E68:EA68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'VC-U'!E70:EA70</xm:f>
              <xm:sqref>D70</xm:sqref>
            </x14:sparkline>
            <x14:sparkline>
              <xm:f>'VC-U'!E71:EA71</xm:f>
              <xm:sqref>D71</xm:sqref>
            </x14:sparkline>
            <x14:sparkline>
              <xm:f>'VC-U'!E72:EA72</xm:f>
              <xm:sqref>D72</xm:sqref>
            </x14:sparkline>
            <x14:sparkline>
              <xm:f>'VC-U'!E73:EA73</xm:f>
              <xm:sqref>D73</xm:sqref>
            </x14:sparkline>
            <x14:sparkline>
              <xm:f>'VC-U'!E74:EA74</xm:f>
              <xm:sqref>D74</xm:sqref>
            </x14:sparkline>
            <x14:sparkline>
              <xm:f>'VC-U'!E75:EA75</xm:f>
              <xm:sqref>D75</xm:sqref>
            </x14:sparkline>
            <x14:sparkline>
              <xm:f>'VC-U'!E76:EA76</xm:f>
              <xm:sqref>D76</xm:sqref>
            </x14:sparkline>
            <x14:sparkline>
              <xm:f>'VC-U'!E77:EA77</xm:f>
              <xm:sqref>D77</xm:sqref>
            </x14:sparkline>
            <x14:sparkline>
              <xm:f>'VC-U'!E78:EA78</xm:f>
              <xm:sqref>D78</xm:sqref>
            </x14:sparkline>
            <x14:sparkline>
              <xm:f>'VC-U'!E79:EA79</xm:f>
              <xm:sqref>D79</xm:sqref>
            </x14:sparkline>
            <x14:sparkline>
              <xm:f>'VC-U'!E80:EA80</xm:f>
              <xm:sqref>D80</xm:sqref>
            </x14:sparkline>
            <x14:sparkline>
              <xm:f>'VC-U'!E81:EA81</xm:f>
              <xm:sqref>D81</xm:sqref>
            </x14:sparkline>
            <x14:sparkline>
              <xm:f>'VC-U'!E82:EA82</xm:f>
              <xm:sqref>D82</xm:sqref>
            </x14:sparkline>
            <x14:sparkline>
              <xm:f>'VC-U'!E83:EA83</xm:f>
              <xm:sqref>D83</xm:sqref>
            </x14:sparkline>
            <x14:sparkline>
              <xm:f>'VC-U'!E84:EA84</xm:f>
              <xm:sqref>D84</xm:sqref>
            </x14:sparkline>
            <x14:sparkline>
              <xm:f>'VC-U'!E85:EA85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'VC-U'!E88:EA88</xm:f>
              <xm:sqref>D88</xm:sqref>
            </x14:sparkline>
            <x14:sparkline>
              <xm:f>'VC-U'!E89:EA89</xm:f>
              <xm:sqref>D89</xm:sqref>
            </x14:sparkline>
            <x14:sparkline>
              <xm:f>'VC-U'!E90:EA90</xm:f>
              <xm:sqref>D90</xm:sqref>
            </x14:sparkline>
            <x14:sparkline>
              <xm:f>'VC-U'!E91:EA91</xm:f>
              <xm:sqref>D91</xm:sqref>
            </x14:sparkline>
            <x14:sparkline>
              <xm:f>'VC-U'!E92:EA92</xm:f>
              <xm:sqref>D92</xm:sqref>
            </x14:sparkline>
            <x14:sparkline>
              <xm:f>'VC-U'!E93:EA93</xm:f>
              <xm:sqref>D93</xm:sqref>
            </x14:sparkline>
            <x14:sparkline>
              <xm:f>'VC-U'!E94:EA94</xm:f>
              <xm:sqref>D94</xm:sqref>
            </x14:sparkline>
            <x14:sparkline>
              <xm:f>'VC-U'!E95:EA95</xm:f>
              <xm:sqref>D95</xm:sqref>
            </x14:sparkline>
            <x14:sparkline>
              <xm:f>'VC-U'!E96:EA96</xm:f>
              <xm:sqref>D96</xm:sqref>
            </x14:sparkline>
            <x14:sparkline>
              <xm:f>'VC-U'!E97:EA97</xm:f>
              <xm:sqref>D97</xm:sqref>
            </x14:sparkline>
            <x14:sparkline>
              <xm:f>'VC-U'!E98:EA98</xm:f>
              <xm:sqref>D98</xm:sqref>
            </x14:sparkline>
            <x14:sparkline>
              <xm:f>'VC-U'!E99:EA99</xm:f>
              <xm:sqref>D99</xm:sqref>
            </x14:sparkline>
            <x14:sparkline>
              <xm:f>'VC-U'!E100:EA100</xm:f>
              <xm:sqref>D100</xm:sqref>
            </x14:sparkline>
            <x14:sparkline>
              <xm:f>'VC-U'!E101:EA101</xm:f>
              <xm:sqref>D101</xm:sqref>
            </x14:sparkline>
            <x14:sparkline>
              <xm:f>'VC-U'!E102:EA102</xm:f>
              <xm:sqref>D102</xm:sqref>
            </x14:sparkline>
            <x14:sparkline>
              <xm:f>'VC-U'!E103:EA103</xm:f>
              <xm:sqref>D103</xm:sqref>
            </x14:sparkline>
            <x14:sparkline>
              <xm:f>'VC-U'!E104:EA104</xm:f>
              <xm:sqref>D104</xm:sqref>
            </x14:sparkline>
            <x14:sparkline>
              <xm:f>'VC-U'!E105:EA105</xm:f>
              <xm:sqref>D105</xm:sqref>
            </x14:sparkline>
            <x14:sparkline>
              <xm:f>'VC-U'!E106:EA106</xm:f>
              <xm:sqref>D106</xm:sqref>
            </x14:sparkline>
            <x14:sparkline>
              <xm:f>'VC-U'!E107:EA107</xm:f>
              <xm:sqref>D107</xm:sqref>
            </x14:sparkline>
            <x14:sparkline>
              <xm:f>'VC-U'!E108:EA108</xm:f>
              <xm:sqref>D108</xm:sqref>
            </x14:sparkline>
            <x14:sparkline>
              <xm:f>'VC-U'!E109:EA109</xm:f>
              <xm:sqref>D109</xm:sqref>
            </x14:sparkline>
            <x14:sparkline>
              <xm:f>'VC-U'!E110:EA110</xm:f>
              <xm:sqref>D110</xm:sqref>
            </x14:sparkline>
            <x14:sparkline>
              <xm:f>'VC-U'!E111:EA111</xm:f>
              <xm:sqref>D111</xm:sqref>
            </x14:sparkline>
            <x14:sparkline>
              <xm:f>'VC-U'!E112:EA112</xm:f>
              <xm:sqref>D112</xm:sqref>
            </x14:sparkline>
            <x14:sparkline>
              <xm:f>'VC-U'!E113:EA113</xm:f>
              <xm:sqref>D113</xm:sqref>
            </x14:sparkline>
            <x14:sparkline>
              <xm:f>'VC-U'!E114:EA114</xm:f>
              <xm:sqref>D114</xm:sqref>
            </x14:sparkline>
            <x14:sparkline>
              <xm:f>'VC-U'!E115:EA115</xm:f>
              <xm:sqref>D115</xm:sqref>
            </x14:sparkline>
            <x14:sparkline>
              <xm:f>'VC-U'!E116:EA116</xm:f>
              <xm:sqref>D116</xm:sqref>
            </x14:sparkline>
            <x14:sparkline>
              <xm:f>'VC-U'!E117:EA117</xm:f>
              <xm:sqref>D117</xm:sqref>
            </x14:sparkline>
            <x14:sparkline>
              <xm:f>'VC-U'!E118:EA118</xm:f>
              <xm:sqref>D118</xm:sqref>
            </x14:sparkline>
            <x14:sparkline>
              <xm:f>'VC-U'!E119:EA119</xm:f>
              <xm:sqref>D119</xm:sqref>
            </x14:sparkline>
            <x14:sparkline>
              <xm:f>'VC-U'!E120:EA120</xm:f>
              <xm:sqref>D120</xm:sqref>
            </x14:sparkline>
            <x14:sparkline>
              <xm:f>'VC-U'!E121:EA121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V143"/>
  <sheetViews>
    <sheetView zoomScaleNormal="100" workbookViewId="0">
      <pane xSplit="1" topLeftCell="B1" activePane="topRight" state="frozen"/>
      <selection pane="topRight"/>
    </sheetView>
  </sheetViews>
  <sheetFormatPr defaultColWidth="8.85546875" defaultRowHeight="15" x14ac:dyDescent="0.25"/>
  <cols>
    <col min="1" max="1" width="28.7109375" style="15" customWidth="1"/>
    <col min="2" max="2" width="8.7109375" style="10" customWidth="1"/>
    <col min="3" max="3" width="8.7109375" style="55" customWidth="1"/>
    <col min="4" max="4" width="10.7109375" style="55" customWidth="1"/>
    <col min="5" max="10" width="9.7109375" style="28" customWidth="1"/>
    <col min="11" max="14" width="9.7109375" style="43" customWidth="1"/>
    <col min="15" max="15" width="9.7109375" style="10" customWidth="1"/>
    <col min="16" max="19" width="9.7109375" style="55" customWidth="1"/>
    <col min="20" max="20" width="40.7109375" customWidth="1"/>
    <col min="21" max="21" width="12.7109375" customWidth="1"/>
  </cols>
  <sheetData>
    <row r="1" spans="1:21" ht="15.75" x14ac:dyDescent="0.25">
      <c r="A1" s="200" t="s">
        <v>389</v>
      </c>
      <c r="B1" s="55"/>
      <c r="O1" s="55"/>
      <c r="T1" s="56"/>
      <c r="U1" s="56"/>
    </row>
    <row r="2" spans="1:21" x14ac:dyDescent="0.25">
      <c r="A2" s="26"/>
      <c r="B2" s="55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56"/>
      <c r="U2" s="56"/>
    </row>
    <row r="3" spans="1:21" ht="30" x14ac:dyDescent="0.25">
      <c r="A3" s="81" t="s">
        <v>0</v>
      </c>
      <c r="B3" s="337" t="s">
        <v>1</v>
      </c>
      <c r="C3" s="341" t="s">
        <v>463</v>
      </c>
      <c r="D3" s="268" t="s">
        <v>462</v>
      </c>
      <c r="E3" s="84" t="s">
        <v>354</v>
      </c>
      <c r="F3" s="84" t="s">
        <v>354</v>
      </c>
      <c r="G3" s="84" t="s">
        <v>354</v>
      </c>
      <c r="H3" s="84" t="s">
        <v>354</v>
      </c>
      <c r="I3" s="84" t="s">
        <v>354</v>
      </c>
      <c r="J3" s="84" t="s">
        <v>354</v>
      </c>
      <c r="K3" s="84" t="s">
        <v>354</v>
      </c>
      <c r="L3" s="84" t="s">
        <v>354</v>
      </c>
      <c r="M3" s="84" t="s">
        <v>354</v>
      </c>
      <c r="N3" s="84" t="s">
        <v>354</v>
      </c>
      <c r="O3" s="84" t="s">
        <v>354</v>
      </c>
      <c r="P3" s="84" t="s">
        <v>354</v>
      </c>
      <c r="Q3" s="84" t="s">
        <v>354</v>
      </c>
      <c r="R3" s="84" t="s">
        <v>354</v>
      </c>
      <c r="S3" s="84" t="s">
        <v>354</v>
      </c>
      <c r="T3" s="154" t="s">
        <v>271</v>
      </c>
      <c r="U3" s="316" t="s">
        <v>526</v>
      </c>
    </row>
    <row r="4" spans="1:21" s="5" customFormat="1" x14ac:dyDescent="0.25">
      <c r="A4" s="85" t="s">
        <v>3</v>
      </c>
      <c r="B4" s="337"/>
      <c r="C4" s="341"/>
      <c r="D4" s="264"/>
      <c r="E4" s="137">
        <v>39590</v>
      </c>
      <c r="F4" s="137">
        <v>39660</v>
      </c>
      <c r="G4" s="137">
        <v>39723</v>
      </c>
      <c r="H4" s="137">
        <v>39961</v>
      </c>
      <c r="I4" s="137">
        <v>40017</v>
      </c>
      <c r="J4" s="137">
        <v>40101</v>
      </c>
      <c r="K4" s="138">
        <v>40317</v>
      </c>
      <c r="L4" s="139">
        <v>40415</v>
      </c>
      <c r="M4" s="139">
        <v>40702</v>
      </c>
      <c r="N4" s="139">
        <v>40759</v>
      </c>
      <c r="O4" s="139">
        <v>40815</v>
      </c>
      <c r="P4" s="204">
        <v>41059</v>
      </c>
      <c r="Q4" s="204">
        <v>41437</v>
      </c>
      <c r="R4" s="204">
        <v>41472</v>
      </c>
      <c r="S4" s="204">
        <v>41541</v>
      </c>
      <c r="T4" s="113"/>
      <c r="U4" s="113"/>
    </row>
    <row r="5" spans="1:21" s="5" customFormat="1" x14ac:dyDescent="0.25">
      <c r="A5" s="85"/>
      <c r="B5" s="82"/>
      <c r="C5" s="269"/>
      <c r="D5" s="264"/>
      <c r="E5" s="137"/>
      <c r="F5" s="137"/>
      <c r="G5" s="137"/>
      <c r="H5" s="137"/>
      <c r="I5" s="137"/>
      <c r="J5" s="137"/>
      <c r="K5" s="138"/>
      <c r="L5" s="139"/>
      <c r="M5" s="139"/>
      <c r="N5" s="139"/>
      <c r="O5" s="139"/>
      <c r="P5" s="124"/>
      <c r="Q5" s="124"/>
      <c r="R5" s="124"/>
      <c r="S5" s="124"/>
      <c r="T5" s="113"/>
      <c r="U5" s="113"/>
    </row>
    <row r="6" spans="1:21" s="5" customFormat="1" x14ac:dyDescent="0.25">
      <c r="A6" s="76" t="s">
        <v>165</v>
      </c>
      <c r="B6" s="82"/>
      <c r="C6" s="269"/>
      <c r="D6" s="264"/>
      <c r="E6" s="137"/>
      <c r="F6" s="137"/>
      <c r="G6" s="137"/>
      <c r="H6" s="137"/>
      <c r="I6" s="137"/>
      <c r="J6" s="137"/>
      <c r="K6" s="138"/>
      <c r="L6" s="139"/>
      <c r="M6" s="139"/>
      <c r="N6" s="139"/>
      <c r="O6" s="139"/>
      <c r="P6" s="124"/>
      <c r="Q6" s="124"/>
      <c r="R6" s="124"/>
      <c r="S6" s="124"/>
      <c r="T6" s="113"/>
      <c r="U6" s="113"/>
    </row>
    <row r="7" spans="1:21" s="5" customFormat="1" x14ac:dyDescent="0.25">
      <c r="A7" s="63" t="s">
        <v>4</v>
      </c>
      <c r="B7" s="121" t="s">
        <v>5</v>
      </c>
      <c r="C7" s="121" t="s">
        <v>6</v>
      </c>
      <c r="D7" s="121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2">
        <v>7.53</v>
      </c>
      <c r="Q7" s="121">
        <v>7.53</v>
      </c>
      <c r="R7" s="121">
        <v>7.37</v>
      </c>
      <c r="S7" s="121">
        <v>7.55</v>
      </c>
      <c r="T7" s="121" t="s">
        <v>7</v>
      </c>
      <c r="U7" s="121" t="s">
        <v>8</v>
      </c>
    </row>
    <row r="8" spans="1:21" s="5" customFormat="1" x14ac:dyDescent="0.25">
      <c r="A8" s="63" t="s">
        <v>9</v>
      </c>
      <c r="B8" s="121" t="s">
        <v>10</v>
      </c>
      <c r="C8" s="121" t="s">
        <v>6</v>
      </c>
      <c r="D8" s="121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2">
        <v>292</v>
      </c>
      <c r="Q8" s="121">
        <v>322.8</v>
      </c>
      <c r="R8" s="121">
        <v>377.4</v>
      </c>
      <c r="S8" s="121">
        <v>348.5</v>
      </c>
      <c r="T8" s="111" t="s">
        <v>6</v>
      </c>
      <c r="U8" s="111" t="s">
        <v>6</v>
      </c>
    </row>
    <row r="9" spans="1:21" s="5" customFormat="1" x14ac:dyDescent="0.25">
      <c r="A9" s="63" t="s">
        <v>30</v>
      </c>
      <c r="B9" s="121" t="s">
        <v>31</v>
      </c>
      <c r="C9" s="121" t="s">
        <v>6</v>
      </c>
      <c r="D9" s="121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2">
        <v>0.71</v>
      </c>
      <c r="Q9" s="121">
        <v>0.5</v>
      </c>
      <c r="R9" s="121" t="s">
        <v>6</v>
      </c>
      <c r="S9" s="121" t="s">
        <v>6</v>
      </c>
      <c r="T9" s="111" t="s">
        <v>6</v>
      </c>
      <c r="U9" s="111" t="s">
        <v>6</v>
      </c>
    </row>
    <row r="10" spans="1:21" x14ac:dyDescent="0.25">
      <c r="A10" s="63" t="s">
        <v>166</v>
      </c>
      <c r="B10" s="121" t="s">
        <v>167</v>
      </c>
      <c r="C10" s="121" t="s">
        <v>6</v>
      </c>
      <c r="D10" s="121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2">
        <v>0.7</v>
      </c>
      <c r="Q10" s="121">
        <v>0.9</v>
      </c>
      <c r="R10" s="121">
        <v>2.2000000000000002</v>
      </c>
      <c r="S10" s="121">
        <v>0.6</v>
      </c>
      <c r="T10" s="111" t="s">
        <v>6</v>
      </c>
      <c r="U10" s="111" t="s">
        <v>6</v>
      </c>
    </row>
    <row r="11" spans="1:21" x14ac:dyDescent="0.25">
      <c r="A11" s="86" t="s">
        <v>168</v>
      </c>
      <c r="B11" s="121"/>
      <c r="C11" s="121"/>
      <c r="D11" s="121"/>
      <c r="E11" s="121"/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11"/>
      <c r="U11" s="111"/>
    </row>
    <row r="12" spans="1:21" x14ac:dyDescent="0.25">
      <c r="A12" s="63" t="s">
        <v>4</v>
      </c>
      <c r="B12" s="121" t="s">
        <v>5</v>
      </c>
      <c r="C12" s="121" t="s">
        <v>6</v>
      </c>
      <c r="D12" s="121"/>
      <c r="E12" s="121" t="s">
        <v>6</v>
      </c>
      <c r="F12" s="121">
        <v>8.1300000000000008</v>
      </c>
      <c r="G12" s="121">
        <v>8.06</v>
      </c>
      <c r="H12" s="121">
        <v>7.73</v>
      </c>
      <c r="I12" s="121">
        <v>7.56</v>
      </c>
      <c r="J12" s="121">
        <v>7.41</v>
      </c>
      <c r="K12" s="121">
        <v>7.97</v>
      </c>
      <c r="L12" s="121">
        <v>7.79</v>
      </c>
      <c r="M12" s="121">
        <v>7.83</v>
      </c>
      <c r="N12" s="121">
        <v>7.8</v>
      </c>
      <c r="O12" s="121">
        <v>7.71</v>
      </c>
      <c r="P12" s="122">
        <v>7.65</v>
      </c>
      <c r="Q12" s="122">
        <v>8.1999999999999993</v>
      </c>
      <c r="R12" s="122">
        <v>7.91</v>
      </c>
      <c r="S12" s="122">
        <v>7.94</v>
      </c>
      <c r="T12" s="111" t="s">
        <v>7</v>
      </c>
      <c r="U12" s="111" t="s">
        <v>8</v>
      </c>
    </row>
    <row r="13" spans="1:21" x14ac:dyDescent="0.25">
      <c r="A13" s="63" t="s">
        <v>9</v>
      </c>
      <c r="B13" s="121" t="s">
        <v>10</v>
      </c>
      <c r="C13" s="121" t="s">
        <v>6</v>
      </c>
      <c r="D13" s="121"/>
      <c r="E13" s="121">
        <v>126</v>
      </c>
      <c r="F13" s="121">
        <v>260</v>
      </c>
      <c r="G13" s="121">
        <v>186</v>
      </c>
      <c r="H13" s="121">
        <v>165</v>
      </c>
      <c r="I13" s="121">
        <v>278</v>
      </c>
      <c r="J13" s="121">
        <v>304</v>
      </c>
      <c r="K13" s="121">
        <v>276</v>
      </c>
      <c r="L13" s="121">
        <v>258</v>
      </c>
      <c r="M13" s="121">
        <v>278</v>
      </c>
      <c r="N13" s="121">
        <v>237</v>
      </c>
      <c r="O13" s="121">
        <v>249</v>
      </c>
      <c r="P13" s="122">
        <v>103</v>
      </c>
      <c r="Q13" s="122">
        <v>323</v>
      </c>
      <c r="R13" s="122">
        <v>354</v>
      </c>
      <c r="S13" s="122">
        <v>339</v>
      </c>
      <c r="T13" s="111" t="s">
        <v>6</v>
      </c>
      <c r="U13" s="111" t="s">
        <v>6</v>
      </c>
    </row>
    <row r="14" spans="1:21" x14ac:dyDescent="0.25">
      <c r="A14" s="63"/>
      <c r="B14" s="121"/>
      <c r="C14" s="121"/>
      <c r="D14" s="121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11"/>
      <c r="U14" s="111"/>
    </row>
    <row r="15" spans="1:21" x14ac:dyDescent="0.25">
      <c r="A15" s="63" t="s">
        <v>11</v>
      </c>
      <c r="B15" s="121"/>
      <c r="C15" s="121"/>
      <c r="D15" s="121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11"/>
      <c r="U15" s="111"/>
    </row>
    <row r="16" spans="1:21" x14ac:dyDescent="0.25">
      <c r="A16" s="186" t="s">
        <v>362</v>
      </c>
      <c r="B16" s="121" t="s">
        <v>13</v>
      </c>
      <c r="C16" s="121" t="s">
        <v>6</v>
      </c>
      <c r="D16" s="121"/>
      <c r="E16" s="121">
        <v>13</v>
      </c>
      <c r="F16" s="121">
        <v>3</v>
      </c>
      <c r="G16" s="121">
        <v>15</v>
      </c>
      <c r="H16" s="121" t="s">
        <v>14</v>
      </c>
      <c r="I16" s="121">
        <v>4</v>
      </c>
      <c r="J16" s="121">
        <v>8</v>
      </c>
      <c r="K16" s="121" t="s">
        <v>14</v>
      </c>
      <c r="L16" s="121" t="s">
        <v>14</v>
      </c>
      <c r="M16" s="121" t="s">
        <v>14</v>
      </c>
      <c r="N16" s="121" t="s">
        <v>14</v>
      </c>
      <c r="O16" s="121" t="s">
        <v>14</v>
      </c>
      <c r="P16" s="121" t="s">
        <v>14</v>
      </c>
      <c r="Q16" s="121" t="s">
        <v>220</v>
      </c>
      <c r="R16" s="122">
        <v>4</v>
      </c>
      <c r="S16" s="122">
        <v>6</v>
      </c>
      <c r="T16" s="111" t="s">
        <v>6</v>
      </c>
      <c r="U16" s="111">
        <v>50</v>
      </c>
    </row>
    <row r="17" spans="1:21" x14ac:dyDescent="0.25">
      <c r="A17" s="63" t="s">
        <v>15</v>
      </c>
      <c r="B17" s="121" t="s">
        <v>13</v>
      </c>
      <c r="C17" s="191" t="s">
        <v>527</v>
      </c>
      <c r="D17" s="121"/>
      <c r="E17" s="121">
        <v>32</v>
      </c>
      <c r="F17" s="121">
        <v>140</v>
      </c>
      <c r="G17" s="121">
        <v>100</v>
      </c>
      <c r="H17" s="121">
        <v>100</v>
      </c>
      <c r="I17" s="121">
        <v>160</v>
      </c>
      <c r="J17" s="121">
        <v>180</v>
      </c>
      <c r="K17" s="121">
        <v>150</v>
      </c>
      <c r="L17" s="121">
        <v>160</v>
      </c>
      <c r="M17" s="121">
        <v>170</v>
      </c>
      <c r="N17" s="121">
        <v>140</v>
      </c>
      <c r="O17" s="121">
        <v>150</v>
      </c>
      <c r="P17" s="122">
        <v>170</v>
      </c>
      <c r="Q17" s="122">
        <v>205</v>
      </c>
      <c r="R17" s="122">
        <v>204</v>
      </c>
      <c r="S17" s="122">
        <v>208</v>
      </c>
      <c r="T17" s="111" t="s">
        <v>6</v>
      </c>
      <c r="U17" s="111" t="s">
        <v>6</v>
      </c>
    </row>
    <row r="18" spans="1:21" x14ac:dyDescent="0.25">
      <c r="A18" s="63" t="s">
        <v>16</v>
      </c>
      <c r="B18" s="121" t="s">
        <v>13</v>
      </c>
      <c r="C18" s="191" t="s">
        <v>527</v>
      </c>
      <c r="D18" s="121"/>
      <c r="E18" s="121">
        <v>61</v>
      </c>
      <c r="F18" s="121">
        <v>135</v>
      </c>
      <c r="G18" s="121">
        <v>96</v>
      </c>
      <c r="H18" s="234" t="s">
        <v>6</v>
      </c>
      <c r="I18" s="121">
        <v>140</v>
      </c>
      <c r="J18" s="121">
        <v>157</v>
      </c>
      <c r="K18" s="121">
        <v>131</v>
      </c>
      <c r="L18" s="121">
        <v>134</v>
      </c>
      <c r="M18" s="121">
        <v>140</v>
      </c>
      <c r="N18" s="121">
        <v>120</v>
      </c>
      <c r="O18" s="121">
        <v>130</v>
      </c>
      <c r="P18" s="122">
        <v>144</v>
      </c>
      <c r="Q18" s="122">
        <v>174</v>
      </c>
      <c r="R18" s="122">
        <v>192</v>
      </c>
      <c r="S18" s="122">
        <v>190</v>
      </c>
      <c r="T18" s="111" t="s">
        <v>6</v>
      </c>
      <c r="U18" s="111" t="s">
        <v>6</v>
      </c>
    </row>
    <row r="19" spans="1:21" x14ac:dyDescent="0.25">
      <c r="A19" s="63" t="s">
        <v>17</v>
      </c>
      <c r="B19" s="121" t="s">
        <v>13</v>
      </c>
      <c r="C19" s="191" t="s">
        <v>527</v>
      </c>
      <c r="D19" s="121"/>
      <c r="E19" s="121">
        <v>58</v>
      </c>
      <c r="F19" s="121">
        <v>128</v>
      </c>
      <c r="G19" s="121">
        <v>95</v>
      </c>
      <c r="H19" s="121">
        <v>76</v>
      </c>
      <c r="I19" s="121">
        <v>131</v>
      </c>
      <c r="J19" s="121">
        <v>149</v>
      </c>
      <c r="K19" s="121">
        <v>124</v>
      </c>
      <c r="L19" s="121">
        <v>133</v>
      </c>
      <c r="M19" s="121">
        <v>133</v>
      </c>
      <c r="N19" s="121">
        <v>118</v>
      </c>
      <c r="O19" s="121">
        <v>117</v>
      </c>
      <c r="P19" s="122">
        <v>128</v>
      </c>
      <c r="Q19" s="122">
        <v>145</v>
      </c>
      <c r="R19" s="122">
        <v>177</v>
      </c>
      <c r="S19" s="122">
        <v>174</v>
      </c>
      <c r="T19" s="111" t="s">
        <v>6</v>
      </c>
      <c r="U19" s="111" t="s">
        <v>6</v>
      </c>
    </row>
    <row r="20" spans="1:21" x14ac:dyDescent="0.25">
      <c r="A20" s="63" t="s">
        <v>18</v>
      </c>
      <c r="B20" s="121" t="s">
        <v>13</v>
      </c>
      <c r="C20" s="191" t="s">
        <v>527</v>
      </c>
      <c r="D20" s="121"/>
      <c r="E20" s="121">
        <v>70</v>
      </c>
      <c r="F20" s="121">
        <v>156</v>
      </c>
      <c r="G20" s="121">
        <v>116</v>
      </c>
      <c r="H20" s="121">
        <v>90</v>
      </c>
      <c r="I20" s="121">
        <v>160</v>
      </c>
      <c r="J20" s="121">
        <v>180</v>
      </c>
      <c r="K20" s="121">
        <v>150</v>
      </c>
      <c r="L20" s="121">
        <v>160</v>
      </c>
      <c r="M20" s="121">
        <v>160</v>
      </c>
      <c r="N20" s="121">
        <v>140</v>
      </c>
      <c r="O20" s="121">
        <v>140</v>
      </c>
      <c r="P20" s="122">
        <v>157</v>
      </c>
      <c r="Q20" s="122">
        <v>145</v>
      </c>
      <c r="R20" s="122">
        <v>177</v>
      </c>
      <c r="S20" s="122">
        <v>170</v>
      </c>
      <c r="T20" s="111" t="s">
        <v>6</v>
      </c>
      <c r="U20" s="111" t="s">
        <v>6</v>
      </c>
    </row>
    <row r="21" spans="1:21" x14ac:dyDescent="0.25">
      <c r="A21" s="63" t="s">
        <v>19</v>
      </c>
      <c r="B21" s="121" t="s">
        <v>13</v>
      </c>
      <c r="C21" s="121" t="s">
        <v>6</v>
      </c>
      <c r="D21" s="121"/>
      <c r="E21" s="121" t="s">
        <v>20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221</v>
      </c>
      <c r="R21" s="121" t="s">
        <v>221</v>
      </c>
      <c r="S21" s="122">
        <v>4.3</v>
      </c>
      <c r="T21" s="111" t="s">
        <v>6</v>
      </c>
      <c r="U21" s="111" t="s">
        <v>6</v>
      </c>
    </row>
    <row r="22" spans="1:21" x14ac:dyDescent="0.25">
      <c r="A22" s="63" t="s">
        <v>21</v>
      </c>
      <c r="B22" s="121" t="s">
        <v>13</v>
      </c>
      <c r="C22" s="121" t="s">
        <v>6</v>
      </c>
      <c r="D22" s="121"/>
      <c r="E22" s="121" t="s">
        <v>22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221</v>
      </c>
      <c r="R22" s="121" t="s">
        <v>221</v>
      </c>
      <c r="S22" s="121" t="s">
        <v>221</v>
      </c>
      <c r="T22" s="111" t="s">
        <v>6</v>
      </c>
      <c r="U22" s="111" t="s">
        <v>6</v>
      </c>
    </row>
    <row r="23" spans="1:21" x14ac:dyDescent="0.25">
      <c r="A23" s="63" t="s">
        <v>23</v>
      </c>
      <c r="B23" s="121" t="s">
        <v>13</v>
      </c>
      <c r="C23" s="191" t="s">
        <v>527</v>
      </c>
      <c r="D23" s="121"/>
      <c r="E23" s="121">
        <v>16.100000000000001</v>
      </c>
      <c r="F23" s="121">
        <v>36.9</v>
      </c>
      <c r="G23" s="121">
        <v>26.6</v>
      </c>
      <c r="H23" s="121">
        <v>22.5</v>
      </c>
      <c r="I23" s="121">
        <v>38.9</v>
      </c>
      <c r="J23" s="121">
        <v>43.3</v>
      </c>
      <c r="K23" s="121">
        <v>35.299999999999997</v>
      </c>
      <c r="L23" s="121">
        <v>36.700000000000003</v>
      </c>
      <c r="M23" s="121">
        <v>37.9</v>
      </c>
      <c r="N23" s="121">
        <v>32.1</v>
      </c>
      <c r="O23" s="121">
        <v>37.700000000000003</v>
      </c>
      <c r="P23" s="122">
        <v>39.5</v>
      </c>
      <c r="Q23" s="122">
        <v>48.7</v>
      </c>
      <c r="R23" s="122">
        <v>53.6</v>
      </c>
      <c r="S23" s="122">
        <v>53.6</v>
      </c>
      <c r="T23" s="111" t="s">
        <v>6</v>
      </c>
      <c r="U23" s="111" t="s">
        <v>6</v>
      </c>
    </row>
    <row r="24" spans="1:21" x14ac:dyDescent="0.25">
      <c r="A24" s="63" t="s">
        <v>24</v>
      </c>
      <c r="B24" s="121" t="s">
        <v>13</v>
      </c>
      <c r="C24" s="191" t="s">
        <v>528</v>
      </c>
      <c r="D24" s="121"/>
      <c r="E24" s="121">
        <v>0.9</v>
      </c>
      <c r="F24" s="121">
        <v>0.4</v>
      </c>
      <c r="G24" s="121">
        <v>0.4</v>
      </c>
      <c r="H24" s="121">
        <v>0.16</v>
      </c>
      <c r="I24" s="121">
        <v>7.0000000000000007E-2</v>
      </c>
      <c r="J24" s="121">
        <v>0.12</v>
      </c>
      <c r="K24" s="121">
        <v>0.43</v>
      </c>
      <c r="L24" s="121">
        <v>0.35</v>
      </c>
      <c r="M24" s="121">
        <v>0.25</v>
      </c>
      <c r="N24" s="121">
        <v>0.6</v>
      </c>
      <c r="O24" s="121" t="s">
        <v>25</v>
      </c>
      <c r="P24" s="121" t="s">
        <v>25</v>
      </c>
      <c r="Q24" s="121" t="s">
        <v>159</v>
      </c>
      <c r="R24" s="121" t="s">
        <v>159</v>
      </c>
      <c r="S24" s="121" t="s">
        <v>159</v>
      </c>
      <c r="T24" s="111">
        <v>120</v>
      </c>
      <c r="U24" s="111" t="s">
        <v>6</v>
      </c>
    </row>
    <row r="25" spans="1:21" s="56" customFormat="1" x14ac:dyDescent="0.25">
      <c r="A25" s="63" t="s">
        <v>169</v>
      </c>
      <c r="B25" s="121" t="s">
        <v>13</v>
      </c>
      <c r="C25" s="121" t="s">
        <v>6</v>
      </c>
      <c r="D25" s="121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2">
        <v>4.9000000000000002E-2</v>
      </c>
      <c r="R25" s="122">
        <v>6.7000000000000004E-2</v>
      </c>
      <c r="S25" s="122">
        <v>6.3E-2</v>
      </c>
      <c r="T25" s="111">
        <v>0.12</v>
      </c>
      <c r="U25" s="111" t="s">
        <v>6</v>
      </c>
    </row>
    <row r="26" spans="1:21" x14ac:dyDescent="0.25">
      <c r="A26" s="63" t="s">
        <v>26</v>
      </c>
      <c r="B26" s="121" t="s">
        <v>13</v>
      </c>
      <c r="C26" s="121" t="s">
        <v>6</v>
      </c>
      <c r="D26" s="121"/>
      <c r="E26" s="121">
        <v>5</v>
      </c>
      <c r="F26" s="121">
        <v>10.3</v>
      </c>
      <c r="G26" s="121">
        <v>7.2</v>
      </c>
      <c r="H26" s="121">
        <v>6.47</v>
      </c>
      <c r="I26" s="121">
        <v>10.5</v>
      </c>
      <c r="J26" s="121">
        <v>11.9</v>
      </c>
      <c r="K26" s="121">
        <v>10.4</v>
      </c>
      <c r="L26" s="121">
        <v>10.3</v>
      </c>
      <c r="M26" s="121">
        <v>10.9</v>
      </c>
      <c r="N26" s="121">
        <v>8.9</v>
      </c>
      <c r="O26" s="121">
        <v>9.3000000000000007</v>
      </c>
      <c r="P26" s="121" t="s">
        <v>6</v>
      </c>
      <c r="Q26" s="121" t="s">
        <v>6</v>
      </c>
      <c r="R26" s="121" t="s">
        <v>6</v>
      </c>
      <c r="S26" s="121" t="s">
        <v>6</v>
      </c>
      <c r="T26" s="27" t="s">
        <v>6</v>
      </c>
      <c r="U26" s="27" t="s">
        <v>6</v>
      </c>
    </row>
    <row r="27" spans="1:21" x14ac:dyDescent="0.25">
      <c r="A27" s="63" t="s">
        <v>27</v>
      </c>
      <c r="B27" s="121" t="s">
        <v>13</v>
      </c>
      <c r="C27" s="121" t="s">
        <v>6</v>
      </c>
      <c r="D27" s="121"/>
      <c r="E27" s="121">
        <v>1.4</v>
      </c>
      <c r="F27" s="121">
        <v>2.2000000000000002</v>
      </c>
      <c r="G27" s="121">
        <v>1.6</v>
      </c>
      <c r="H27" s="121">
        <v>1.6</v>
      </c>
      <c r="I27" s="121">
        <v>2</v>
      </c>
      <c r="J27" s="121">
        <v>2.1</v>
      </c>
      <c r="K27" s="121">
        <v>2.2000000000000002</v>
      </c>
      <c r="L27" s="121">
        <v>2.2000000000000002</v>
      </c>
      <c r="M27" s="121">
        <v>2.2999999999999998</v>
      </c>
      <c r="N27" s="121">
        <v>1.8</v>
      </c>
      <c r="O27" s="121">
        <v>2.1</v>
      </c>
      <c r="P27" s="121" t="s">
        <v>6</v>
      </c>
      <c r="Q27" s="121" t="s">
        <v>6</v>
      </c>
      <c r="R27" s="121" t="s">
        <v>6</v>
      </c>
      <c r="S27" s="121" t="s">
        <v>6</v>
      </c>
      <c r="T27" s="27" t="s">
        <v>6</v>
      </c>
      <c r="U27" s="27" t="s">
        <v>6</v>
      </c>
    </row>
    <row r="28" spans="1:21" x14ac:dyDescent="0.25">
      <c r="A28" s="63" t="s">
        <v>28</v>
      </c>
      <c r="B28" s="121" t="s">
        <v>13</v>
      </c>
      <c r="C28" s="191" t="s">
        <v>527</v>
      </c>
      <c r="D28" s="121"/>
      <c r="E28" s="121">
        <v>1.3</v>
      </c>
      <c r="F28" s="121">
        <v>2</v>
      </c>
      <c r="G28" s="121">
        <v>1.6</v>
      </c>
      <c r="H28" s="121">
        <v>1.7</v>
      </c>
      <c r="I28" s="121">
        <v>2.1</v>
      </c>
      <c r="J28" s="121">
        <v>2</v>
      </c>
      <c r="K28" s="121">
        <v>2</v>
      </c>
      <c r="L28" s="121">
        <v>2.2000000000000002</v>
      </c>
      <c r="M28" s="121">
        <v>2.4</v>
      </c>
      <c r="N28" s="121">
        <v>1.8</v>
      </c>
      <c r="O28" s="121">
        <v>2.1</v>
      </c>
      <c r="P28" s="122">
        <v>2.2000000000000002</v>
      </c>
      <c r="Q28" s="122">
        <v>2.2999999999999998</v>
      </c>
      <c r="R28" s="122">
        <v>2.33</v>
      </c>
      <c r="S28" s="122">
        <v>2.42</v>
      </c>
      <c r="T28" s="111" t="s">
        <v>6</v>
      </c>
      <c r="U28" s="111" t="s">
        <v>6</v>
      </c>
    </row>
    <row r="29" spans="1:21" x14ac:dyDescent="0.25">
      <c r="A29" s="63" t="s">
        <v>29</v>
      </c>
      <c r="B29" s="121" t="s">
        <v>13</v>
      </c>
      <c r="C29" s="191" t="s">
        <v>527</v>
      </c>
      <c r="D29" s="121"/>
      <c r="E29" s="121">
        <v>7.28</v>
      </c>
      <c r="F29" s="121">
        <v>14</v>
      </c>
      <c r="G29" s="121">
        <v>10</v>
      </c>
      <c r="H29" s="121">
        <v>10.4</v>
      </c>
      <c r="I29" s="121">
        <v>13</v>
      </c>
      <c r="J29" s="121">
        <v>15</v>
      </c>
      <c r="K29" s="121">
        <v>18</v>
      </c>
      <c r="L29" s="121">
        <v>12</v>
      </c>
      <c r="M29" s="121">
        <v>21</v>
      </c>
      <c r="N29" s="121">
        <v>11</v>
      </c>
      <c r="O29" s="121">
        <v>14</v>
      </c>
      <c r="P29" s="122">
        <v>24</v>
      </c>
      <c r="Q29" s="122">
        <v>26.1</v>
      </c>
      <c r="R29" s="122">
        <v>24.9</v>
      </c>
      <c r="S29" s="122">
        <v>29.8</v>
      </c>
      <c r="T29" s="111" t="s">
        <v>6</v>
      </c>
      <c r="U29" s="111" t="s">
        <v>6</v>
      </c>
    </row>
    <row r="30" spans="1:21" x14ac:dyDescent="0.25">
      <c r="A30" s="63" t="s">
        <v>30</v>
      </c>
      <c r="B30" s="121" t="s">
        <v>31</v>
      </c>
      <c r="C30" s="121" t="s">
        <v>6</v>
      </c>
      <c r="D30" s="121"/>
      <c r="E30" s="121">
        <v>0.5</v>
      </c>
      <c r="F30" s="121" t="s">
        <v>6</v>
      </c>
      <c r="G30" s="121" t="s">
        <v>6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 t="s">
        <v>6</v>
      </c>
      <c r="O30" s="121" t="s">
        <v>6</v>
      </c>
      <c r="P30" s="121" t="s">
        <v>6</v>
      </c>
      <c r="Q30" s="121" t="s">
        <v>6</v>
      </c>
      <c r="R30" s="122">
        <v>0.54</v>
      </c>
      <c r="S30" s="122">
        <v>0.59</v>
      </c>
      <c r="T30" s="111" t="s">
        <v>6</v>
      </c>
      <c r="U30" s="111" t="s">
        <v>6</v>
      </c>
    </row>
    <row r="31" spans="1:21" x14ac:dyDescent="0.25">
      <c r="A31" s="63"/>
      <c r="B31" s="121"/>
      <c r="C31" s="121"/>
      <c r="D31" s="121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11"/>
      <c r="U31" s="111"/>
    </row>
    <row r="32" spans="1:21" x14ac:dyDescent="0.25">
      <c r="A32" s="63" t="s">
        <v>32</v>
      </c>
      <c r="B32" s="121"/>
      <c r="C32" s="121"/>
      <c r="D32" s="121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11"/>
      <c r="U32" s="111"/>
    </row>
    <row r="33" spans="1:22" x14ac:dyDescent="0.25">
      <c r="A33" s="63" t="s">
        <v>33</v>
      </c>
      <c r="B33" s="121" t="s">
        <v>13</v>
      </c>
      <c r="C33" s="121" t="s">
        <v>6</v>
      </c>
      <c r="D33" s="121"/>
      <c r="E33" s="121">
        <v>1.4E-2</v>
      </c>
      <c r="F33" s="121" t="s">
        <v>34</v>
      </c>
      <c r="G33" s="121" t="s">
        <v>34</v>
      </c>
      <c r="H33" s="121">
        <v>0.02</v>
      </c>
      <c r="I33" s="121" t="s">
        <v>35</v>
      </c>
      <c r="J33" s="121">
        <v>0.08</v>
      </c>
      <c r="K33" s="121" t="s">
        <v>35</v>
      </c>
      <c r="L33" s="121" t="s">
        <v>35</v>
      </c>
      <c r="M33" s="121" t="s">
        <v>35</v>
      </c>
      <c r="N33" s="121" t="s">
        <v>35</v>
      </c>
      <c r="O33" s="121" t="s">
        <v>35</v>
      </c>
      <c r="P33" s="121" t="s">
        <v>6</v>
      </c>
      <c r="Q33" s="121" t="s">
        <v>222</v>
      </c>
      <c r="R33" s="121" t="s">
        <v>222</v>
      </c>
      <c r="S33" s="121" t="s">
        <v>222</v>
      </c>
      <c r="T33" s="111" t="s">
        <v>265</v>
      </c>
      <c r="U33" s="111" t="s">
        <v>6</v>
      </c>
    </row>
    <row r="34" spans="1:22" x14ac:dyDescent="0.25">
      <c r="A34" s="63" t="s">
        <v>36</v>
      </c>
      <c r="B34" s="121" t="s">
        <v>13</v>
      </c>
      <c r="C34" s="121" t="s">
        <v>6</v>
      </c>
      <c r="D34" s="121"/>
      <c r="E34" s="121" t="s">
        <v>37</v>
      </c>
      <c r="F34" s="121" t="s">
        <v>35</v>
      </c>
      <c r="G34" s="121" t="s">
        <v>35</v>
      </c>
      <c r="H34" s="121" t="s">
        <v>35</v>
      </c>
      <c r="I34" s="121" t="s">
        <v>35</v>
      </c>
      <c r="J34" s="121" t="s">
        <v>35</v>
      </c>
      <c r="K34" s="121" t="s">
        <v>35</v>
      </c>
      <c r="L34" s="121" t="s">
        <v>35</v>
      </c>
      <c r="M34" s="121">
        <v>0.03</v>
      </c>
      <c r="N34" s="121" t="s">
        <v>35</v>
      </c>
      <c r="O34" s="121" t="s">
        <v>38</v>
      </c>
      <c r="P34" s="122">
        <v>0.31</v>
      </c>
      <c r="Q34" s="122">
        <v>0.56499999999999995</v>
      </c>
      <c r="R34" s="121" t="s">
        <v>222</v>
      </c>
      <c r="S34" s="122">
        <v>0.40400000000000003</v>
      </c>
      <c r="T34" s="111">
        <v>13</v>
      </c>
      <c r="U34" s="111" t="s">
        <v>6</v>
      </c>
    </row>
    <row r="35" spans="1:22" x14ac:dyDescent="0.25">
      <c r="A35" s="63" t="s">
        <v>39</v>
      </c>
      <c r="B35" s="121" t="s">
        <v>13</v>
      </c>
      <c r="C35" s="121" t="s">
        <v>6</v>
      </c>
      <c r="D35" s="121"/>
      <c r="E35" s="121">
        <v>0.03</v>
      </c>
      <c r="F35" s="121" t="s">
        <v>40</v>
      </c>
      <c r="G35" s="121" t="s">
        <v>40</v>
      </c>
      <c r="H35" s="121" t="s">
        <v>35</v>
      </c>
      <c r="I35" s="121" t="s">
        <v>35</v>
      </c>
      <c r="J35" s="121" t="s">
        <v>35</v>
      </c>
      <c r="K35" s="121" t="s">
        <v>35</v>
      </c>
      <c r="L35" s="121" t="s">
        <v>35</v>
      </c>
      <c r="M35" s="121" t="s">
        <v>35</v>
      </c>
      <c r="N35" s="121" t="s">
        <v>35</v>
      </c>
      <c r="O35" s="220" t="s">
        <v>38</v>
      </c>
      <c r="P35" s="220" t="s">
        <v>38</v>
      </c>
      <c r="Q35" s="121" t="s">
        <v>96</v>
      </c>
      <c r="R35" s="121" t="s">
        <v>96</v>
      </c>
      <c r="S35" s="121" t="s">
        <v>96</v>
      </c>
      <c r="T35" s="111">
        <v>0.06</v>
      </c>
      <c r="U35" s="111" t="s">
        <v>6</v>
      </c>
    </row>
    <row r="36" spans="1:22" x14ac:dyDescent="0.25">
      <c r="A36" s="63" t="s">
        <v>41</v>
      </c>
      <c r="B36" s="121" t="s">
        <v>13</v>
      </c>
      <c r="C36" s="121" t="s">
        <v>6</v>
      </c>
      <c r="D36" s="121"/>
      <c r="E36" s="121" t="s">
        <v>6</v>
      </c>
      <c r="F36" s="121" t="s">
        <v>6</v>
      </c>
      <c r="G36" s="121" t="s">
        <v>6</v>
      </c>
      <c r="H36" s="121">
        <v>1.2999999999999999E-2</v>
      </c>
      <c r="I36" s="121">
        <v>1.4999999999999999E-2</v>
      </c>
      <c r="J36" s="121">
        <v>3.5000000000000003E-2</v>
      </c>
      <c r="K36" s="121">
        <v>1.7000000000000001E-2</v>
      </c>
      <c r="L36" s="121" t="s">
        <v>35</v>
      </c>
      <c r="M36" s="121">
        <v>1.2999999999999999E-2</v>
      </c>
      <c r="N36" s="121" t="s">
        <v>42</v>
      </c>
      <c r="O36" s="121">
        <v>3.2000000000000001E-2</v>
      </c>
      <c r="P36" s="122">
        <v>3.5999999999999997E-2</v>
      </c>
      <c r="Q36" s="121" t="s">
        <v>102</v>
      </c>
      <c r="R36" s="121" t="s">
        <v>102</v>
      </c>
      <c r="S36" s="121" t="s">
        <v>102</v>
      </c>
      <c r="T36" s="121" t="s">
        <v>403</v>
      </c>
      <c r="U36" s="111" t="s">
        <v>6</v>
      </c>
    </row>
    <row r="37" spans="1:22" x14ac:dyDescent="0.25">
      <c r="A37" s="63"/>
      <c r="B37" s="121"/>
      <c r="C37" s="121"/>
      <c r="D37" s="121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11"/>
      <c r="U37" s="111"/>
    </row>
    <row r="38" spans="1:22" x14ac:dyDescent="0.25">
      <c r="A38" s="63" t="s">
        <v>43</v>
      </c>
      <c r="B38" s="121"/>
      <c r="C38" s="121"/>
      <c r="D38" s="121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11"/>
      <c r="U38" s="111"/>
    </row>
    <row r="39" spans="1:22" x14ac:dyDescent="0.25">
      <c r="A39" s="63" t="s">
        <v>44</v>
      </c>
      <c r="B39" s="121" t="s">
        <v>13</v>
      </c>
      <c r="C39" s="121" t="s">
        <v>6</v>
      </c>
      <c r="D39" s="121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222</v>
      </c>
      <c r="R39" s="121" t="s">
        <v>222</v>
      </c>
      <c r="S39" s="121" t="s">
        <v>222</v>
      </c>
      <c r="T39" s="232" t="s">
        <v>6</v>
      </c>
      <c r="U39" s="111">
        <v>0.3</v>
      </c>
    </row>
    <row r="40" spans="1:22" x14ac:dyDescent="0.25">
      <c r="A40" s="63" t="s">
        <v>45</v>
      </c>
      <c r="B40" s="121" t="s">
        <v>13</v>
      </c>
      <c r="C40" s="121" t="s">
        <v>6</v>
      </c>
      <c r="D40" s="121"/>
      <c r="E40" s="121" t="s">
        <v>46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 t="s">
        <v>46</v>
      </c>
      <c r="L40" s="121">
        <v>0.2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223</v>
      </c>
      <c r="R40" s="121" t="s">
        <v>223</v>
      </c>
      <c r="S40" s="121" t="s">
        <v>223</v>
      </c>
      <c r="T40" s="111" t="s">
        <v>6</v>
      </c>
      <c r="U40" s="111" t="s">
        <v>6</v>
      </c>
    </row>
    <row r="41" spans="1:22" x14ac:dyDescent="0.25">
      <c r="A41" s="63" t="s">
        <v>47</v>
      </c>
      <c r="B41" s="121" t="s">
        <v>13</v>
      </c>
      <c r="C41" s="121" t="s">
        <v>6</v>
      </c>
      <c r="D41" s="121"/>
      <c r="E41" s="121">
        <v>0.9</v>
      </c>
      <c r="F41" s="121">
        <v>0.9</v>
      </c>
      <c r="G41" s="121">
        <v>1.2</v>
      </c>
      <c r="H41" s="121" t="s">
        <v>38</v>
      </c>
      <c r="I41" s="121">
        <v>0.3</v>
      </c>
      <c r="J41" s="121">
        <v>0.1</v>
      </c>
      <c r="K41" s="121" t="s">
        <v>38</v>
      </c>
      <c r="L41" s="121" t="s">
        <v>38</v>
      </c>
      <c r="M41" s="121" t="s">
        <v>38</v>
      </c>
      <c r="N41" s="121" t="s">
        <v>38</v>
      </c>
      <c r="O41" s="121" t="s">
        <v>38</v>
      </c>
      <c r="P41" s="122">
        <v>0.3</v>
      </c>
      <c r="Q41" s="121" t="s">
        <v>159</v>
      </c>
      <c r="R41" s="121" t="s">
        <v>159</v>
      </c>
      <c r="S41" s="121" t="s">
        <v>159</v>
      </c>
      <c r="T41" s="111" t="s">
        <v>6</v>
      </c>
      <c r="U41" s="111" t="s">
        <v>6</v>
      </c>
    </row>
    <row r="42" spans="1:22" x14ac:dyDescent="0.25">
      <c r="A42" s="63" t="s">
        <v>49</v>
      </c>
      <c r="B42" s="121" t="s">
        <v>13</v>
      </c>
      <c r="C42" s="121" t="s">
        <v>6</v>
      </c>
      <c r="D42" s="121"/>
      <c r="E42" s="121">
        <v>2E-3</v>
      </c>
      <c r="F42" s="121" t="s">
        <v>6</v>
      </c>
      <c r="G42" s="121" t="s">
        <v>50</v>
      </c>
      <c r="H42" s="121">
        <v>4.0000000000000001E-3</v>
      </c>
      <c r="I42" s="121" t="s">
        <v>50</v>
      </c>
      <c r="J42" s="121">
        <v>2E-3</v>
      </c>
      <c r="K42" s="121">
        <v>2E-3</v>
      </c>
      <c r="L42" s="121">
        <v>2E-3</v>
      </c>
      <c r="M42" s="121" t="s">
        <v>50</v>
      </c>
      <c r="N42" s="121" t="s">
        <v>50</v>
      </c>
      <c r="O42" s="121">
        <v>2E-3</v>
      </c>
      <c r="P42" s="121" t="s">
        <v>51</v>
      </c>
      <c r="Q42" s="121" t="s">
        <v>222</v>
      </c>
      <c r="R42" s="121" t="s">
        <v>222</v>
      </c>
      <c r="S42" s="121" t="s">
        <v>222</v>
      </c>
      <c r="T42" s="80" t="s">
        <v>407</v>
      </c>
      <c r="U42" s="111">
        <v>0.1</v>
      </c>
      <c r="V42" s="56"/>
    </row>
    <row r="43" spans="1:22" x14ac:dyDescent="0.25">
      <c r="A43" s="63" t="s">
        <v>52</v>
      </c>
      <c r="B43" s="121" t="s">
        <v>13</v>
      </c>
      <c r="C43" s="121" t="s">
        <v>6</v>
      </c>
      <c r="D43" s="121"/>
      <c r="E43" s="121">
        <v>2E-3</v>
      </c>
      <c r="F43" s="121">
        <v>1E-3</v>
      </c>
      <c r="G43" s="121">
        <v>4.0000000000000001E-3</v>
      </c>
      <c r="H43" s="121">
        <v>6.0000000000000001E-3</v>
      </c>
      <c r="I43" s="121">
        <v>4.0000000000000001E-3</v>
      </c>
      <c r="J43" s="121">
        <v>2E-3</v>
      </c>
      <c r="K43" s="121">
        <v>2E-3</v>
      </c>
      <c r="L43" s="121">
        <v>0.02</v>
      </c>
      <c r="M43" s="121" t="s">
        <v>50</v>
      </c>
      <c r="N43" s="121" t="s">
        <v>50</v>
      </c>
      <c r="O43" s="121" t="s">
        <v>50</v>
      </c>
      <c r="P43" s="121" t="s">
        <v>51</v>
      </c>
      <c r="Q43" s="121" t="s">
        <v>6</v>
      </c>
      <c r="R43" s="121" t="s">
        <v>6</v>
      </c>
      <c r="S43" s="121" t="s">
        <v>6</v>
      </c>
      <c r="T43" s="111" t="s">
        <v>6</v>
      </c>
      <c r="U43" s="111" t="s">
        <v>6</v>
      </c>
    </row>
    <row r="44" spans="1:22" x14ac:dyDescent="0.25">
      <c r="A44" s="63"/>
      <c r="B44" s="121"/>
      <c r="C44" s="121"/>
      <c r="D44" s="121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11"/>
      <c r="U44" s="111"/>
    </row>
    <row r="45" spans="1:22" x14ac:dyDescent="0.25">
      <c r="A45" s="63" t="s">
        <v>53</v>
      </c>
      <c r="B45" s="121"/>
      <c r="C45" s="121"/>
      <c r="D45" s="121"/>
      <c r="E45" s="121"/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11"/>
      <c r="U45" s="111"/>
    </row>
    <row r="46" spans="1:22" x14ac:dyDescent="0.25">
      <c r="A46" s="63" t="s">
        <v>54</v>
      </c>
      <c r="B46" s="121" t="s">
        <v>13</v>
      </c>
      <c r="C46" s="121" t="s">
        <v>6</v>
      </c>
      <c r="D46" s="121"/>
      <c r="E46" s="121">
        <v>4.9000000000000002E-2</v>
      </c>
      <c r="F46" s="121">
        <v>3.2000000000000001E-2</v>
      </c>
      <c r="G46" s="121">
        <v>6.0999999999999999E-2</v>
      </c>
      <c r="H46" s="121">
        <v>1.7000000000000001E-2</v>
      </c>
      <c r="I46" s="121">
        <v>9.7000000000000003E-2</v>
      </c>
      <c r="J46" s="121">
        <v>9.6000000000000002E-2</v>
      </c>
      <c r="K46" s="121">
        <v>1.4E-2</v>
      </c>
      <c r="L46" s="121">
        <v>1.4999999999999999E-2</v>
      </c>
      <c r="M46" s="121">
        <v>3.7999999999999999E-2</v>
      </c>
      <c r="N46" s="121">
        <v>8.9999999999999993E-3</v>
      </c>
      <c r="O46" s="220">
        <v>0.23400000000000001</v>
      </c>
      <c r="P46" s="122">
        <v>6.0000000000000001E-3</v>
      </c>
      <c r="Q46" s="122">
        <v>6.0000000000000001E-3</v>
      </c>
      <c r="R46" s="122">
        <v>3.1399999999999997E-2</v>
      </c>
      <c r="S46" s="122">
        <v>4.3700000000000003E-2</v>
      </c>
      <c r="T46" s="111" t="s">
        <v>261</v>
      </c>
      <c r="U46" s="111" t="s">
        <v>6</v>
      </c>
      <c r="V46" s="56"/>
    </row>
    <row r="47" spans="1:22" x14ac:dyDescent="0.25">
      <c r="A47" s="63" t="s">
        <v>55</v>
      </c>
      <c r="B47" s="121" t="s">
        <v>13</v>
      </c>
      <c r="C47" s="121" t="s">
        <v>6</v>
      </c>
      <c r="D47" s="121"/>
      <c r="E47" s="121">
        <v>4.0000000000000002E-4</v>
      </c>
      <c r="F47" s="121">
        <v>2.9999999999999997E-4</v>
      </c>
      <c r="G47" s="121">
        <v>2.0000000000000001E-4</v>
      </c>
      <c r="H47" s="121">
        <v>5.9999999999999995E-4</v>
      </c>
      <c r="I47" s="121">
        <v>4.0000000000000002E-4</v>
      </c>
      <c r="J47" s="121">
        <v>2.0000000000000001E-4</v>
      </c>
      <c r="K47" s="121">
        <v>4.0000000000000002E-4</v>
      </c>
      <c r="L47" s="121">
        <v>2.9999999999999997E-4</v>
      </c>
      <c r="M47" s="121">
        <v>5.9999999999999995E-4</v>
      </c>
      <c r="N47" s="121">
        <v>2.9999999999999997E-4</v>
      </c>
      <c r="O47" s="121">
        <v>4.0000000000000002E-4</v>
      </c>
      <c r="P47" s="122">
        <v>4.0000000000000002E-4</v>
      </c>
      <c r="Q47" s="122">
        <v>3.6999999999999999E-4</v>
      </c>
      <c r="R47" s="122">
        <v>3.8999999999999999E-4</v>
      </c>
      <c r="S47" s="122">
        <v>3.1E-4</v>
      </c>
      <c r="T47" s="111" t="s">
        <v>6</v>
      </c>
      <c r="U47" s="111">
        <v>0.15</v>
      </c>
      <c r="V47" s="56"/>
    </row>
    <row r="48" spans="1:22" x14ac:dyDescent="0.25">
      <c r="A48" s="63" t="s">
        <v>58</v>
      </c>
      <c r="B48" s="121" t="s">
        <v>13</v>
      </c>
      <c r="C48" s="121" t="s">
        <v>6</v>
      </c>
      <c r="D48" s="121"/>
      <c r="E48" s="121">
        <v>6.9999999999999999E-4</v>
      </c>
      <c r="F48" s="121">
        <v>1.6999999999999999E-3</v>
      </c>
      <c r="G48" s="121">
        <v>1.5E-3</v>
      </c>
      <c r="H48" s="121">
        <v>8.0000000000000004E-4</v>
      </c>
      <c r="I48" s="121">
        <v>4.0000000000000001E-3</v>
      </c>
      <c r="J48" s="121">
        <v>5.1999999999999998E-3</v>
      </c>
      <c r="K48" s="121">
        <v>1.6999999999999999E-3</v>
      </c>
      <c r="L48" s="121">
        <v>6.9999999999999999E-4</v>
      </c>
      <c r="M48" s="121">
        <v>2.2000000000000001E-3</v>
      </c>
      <c r="N48" s="121">
        <v>5.9999999999999995E-4</v>
      </c>
      <c r="O48" s="121">
        <v>7.3000000000000001E-3</v>
      </c>
      <c r="P48" s="122">
        <v>5.9999999999999995E-4</v>
      </c>
      <c r="Q48" s="122">
        <v>5.9999999999999995E-4</v>
      </c>
      <c r="R48" s="122">
        <v>1.65E-3</v>
      </c>
      <c r="S48" s="122">
        <v>2.0300000000000001E-3</v>
      </c>
      <c r="T48" s="111">
        <v>5.0000000000000001E-3</v>
      </c>
      <c r="U48" s="111" t="s">
        <v>6</v>
      </c>
    </row>
    <row r="49" spans="1:22" x14ac:dyDescent="0.25">
      <c r="A49" s="63" t="s">
        <v>59</v>
      </c>
      <c r="B49" s="121" t="s">
        <v>13</v>
      </c>
      <c r="C49" s="191" t="s">
        <v>527</v>
      </c>
      <c r="D49" s="121"/>
      <c r="E49" s="121">
        <v>3.2000000000000001E-2</v>
      </c>
      <c r="F49" s="121">
        <v>6.6000000000000003E-2</v>
      </c>
      <c r="G49" s="121">
        <v>0.05</v>
      </c>
      <c r="H49" s="121">
        <v>4.2000000000000003E-2</v>
      </c>
      <c r="I49" s="121">
        <v>7.3999999999999996E-2</v>
      </c>
      <c r="J49" s="121">
        <v>8.1000000000000003E-2</v>
      </c>
      <c r="K49" s="121">
        <v>6.3E-2</v>
      </c>
      <c r="L49" s="121">
        <v>5.8999999999999997E-2</v>
      </c>
      <c r="M49" s="121">
        <v>8.8999999999999996E-2</v>
      </c>
      <c r="N49" s="121">
        <v>5.6000000000000001E-2</v>
      </c>
      <c r="O49" s="121">
        <v>7.0999999999999994E-2</v>
      </c>
      <c r="P49" s="122">
        <v>6.8000000000000005E-2</v>
      </c>
      <c r="Q49" s="122">
        <v>6.7500000000000004E-2</v>
      </c>
      <c r="R49" s="122">
        <v>8.43E-2</v>
      </c>
      <c r="S49" s="122">
        <v>7.8600000000000003E-2</v>
      </c>
      <c r="T49" s="111" t="s">
        <v>6</v>
      </c>
      <c r="U49" s="111">
        <v>1</v>
      </c>
      <c r="V49" s="56"/>
    </row>
    <row r="50" spans="1:22" x14ac:dyDescent="0.25">
      <c r="A50" s="63" t="s">
        <v>60</v>
      </c>
      <c r="B50" s="121" t="s">
        <v>13</v>
      </c>
      <c r="C50" s="121" t="s">
        <v>6</v>
      </c>
      <c r="D50" s="121"/>
      <c r="E50" s="121" t="s">
        <v>61</v>
      </c>
      <c r="F50" s="121" t="s">
        <v>61</v>
      </c>
      <c r="G50" s="121" t="s">
        <v>61</v>
      </c>
      <c r="H50" s="121" t="s">
        <v>62</v>
      </c>
      <c r="I50" s="121" t="s">
        <v>62</v>
      </c>
      <c r="J50" s="121" t="s">
        <v>62</v>
      </c>
      <c r="K50" s="121" t="s">
        <v>62</v>
      </c>
      <c r="L50" s="121" t="s">
        <v>62</v>
      </c>
      <c r="M50" s="121" t="s">
        <v>62</v>
      </c>
      <c r="N50" s="121" t="s">
        <v>62</v>
      </c>
      <c r="O50" s="121" t="s">
        <v>62</v>
      </c>
      <c r="P50" s="121" t="s">
        <v>62</v>
      </c>
      <c r="Q50" s="121" t="s">
        <v>69</v>
      </c>
      <c r="R50" s="121" t="s">
        <v>69</v>
      </c>
      <c r="S50" s="121" t="s">
        <v>69</v>
      </c>
      <c r="T50" s="111" t="s">
        <v>6</v>
      </c>
      <c r="U50" s="111" t="s">
        <v>6</v>
      </c>
    </row>
    <row r="51" spans="1:22" x14ac:dyDescent="0.25">
      <c r="A51" s="63" t="s">
        <v>64</v>
      </c>
      <c r="B51" s="121" t="s">
        <v>13</v>
      </c>
      <c r="C51" s="121" t="s">
        <v>6</v>
      </c>
      <c r="D51" s="121"/>
      <c r="E51" s="121" t="s">
        <v>65</v>
      </c>
      <c r="F51" s="121" t="s">
        <v>65</v>
      </c>
      <c r="G51" s="121" t="s">
        <v>65</v>
      </c>
      <c r="H51" s="121" t="s">
        <v>61</v>
      </c>
      <c r="I51" s="121" t="s">
        <v>57</v>
      </c>
      <c r="J51" s="121" t="s">
        <v>57</v>
      </c>
      <c r="K51" s="121" t="s">
        <v>57</v>
      </c>
      <c r="L51" s="121" t="s">
        <v>57</v>
      </c>
      <c r="M51" s="121" t="s">
        <v>57</v>
      </c>
      <c r="N51" s="121" t="s">
        <v>57</v>
      </c>
      <c r="O51" s="121" t="s">
        <v>57</v>
      </c>
      <c r="P51" s="121" t="s">
        <v>57</v>
      </c>
      <c r="Q51" s="121" t="s">
        <v>224</v>
      </c>
      <c r="R51" s="121" t="s">
        <v>224</v>
      </c>
      <c r="S51" s="121" t="s">
        <v>224</v>
      </c>
      <c r="T51" s="111" t="s">
        <v>6</v>
      </c>
      <c r="U51" s="111" t="s">
        <v>6</v>
      </c>
    </row>
    <row r="52" spans="1:22" x14ac:dyDescent="0.25">
      <c r="A52" s="63" t="s">
        <v>66</v>
      </c>
      <c r="B52" s="121" t="s">
        <v>13</v>
      </c>
      <c r="C52" s="121" t="s">
        <v>6</v>
      </c>
      <c r="D52" s="121"/>
      <c r="E52" s="121">
        <v>3.0000000000000001E-3</v>
      </c>
      <c r="F52" s="121" t="s">
        <v>50</v>
      </c>
      <c r="G52" s="121" t="s">
        <v>50</v>
      </c>
      <c r="H52" s="121" t="s">
        <v>40</v>
      </c>
      <c r="I52" s="121" t="s">
        <v>40</v>
      </c>
      <c r="J52" s="121" t="s">
        <v>40</v>
      </c>
      <c r="K52" s="121" t="s">
        <v>40</v>
      </c>
      <c r="L52" s="121" t="s">
        <v>40</v>
      </c>
      <c r="M52" s="121" t="s">
        <v>40</v>
      </c>
      <c r="N52" s="121" t="s">
        <v>40</v>
      </c>
      <c r="O52" s="121" t="s">
        <v>40</v>
      </c>
      <c r="P52" s="121" t="s">
        <v>40</v>
      </c>
      <c r="Q52" s="121" t="s">
        <v>42</v>
      </c>
      <c r="R52" s="121" t="s">
        <v>42</v>
      </c>
      <c r="S52" s="121" t="s">
        <v>42</v>
      </c>
      <c r="T52" s="111">
        <v>1.5</v>
      </c>
      <c r="U52" s="111" t="s">
        <v>6</v>
      </c>
      <c r="V52" s="56"/>
    </row>
    <row r="53" spans="1:22" ht="21.95" customHeight="1" x14ac:dyDescent="0.25">
      <c r="A53" s="63" t="s">
        <v>67</v>
      </c>
      <c r="B53" s="121" t="s">
        <v>13</v>
      </c>
      <c r="C53" s="121" t="s">
        <v>6</v>
      </c>
      <c r="D53" s="121"/>
      <c r="E53" s="121">
        <v>1.0000000000000001E-5</v>
      </c>
      <c r="F53" s="121" t="s">
        <v>68</v>
      </c>
      <c r="G53" s="121" t="s">
        <v>68</v>
      </c>
      <c r="H53" s="121" t="s">
        <v>68</v>
      </c>
      <c r="I53" s="121" t="s">
        <v>68</v>
      </c>
      <c r="J53" s="121" t="s">
        <v>68</v>
      </c>
      <c r="K53" s="121">
        <v>2.0000000000000002E-5</v>
      </c>
      <c r="L53" s="121" t="s">
        <v>68</v>
      </c>
      <c r="M53" s="121" t="s">
        <v>68</v>
      </c>
      <c r="N53" s="121" t="s">
        <v>68</v>
      </c>
      <c r="O53" s="121">
        <v>3.0000000000000001E-5</v>
      </c>
      <c r="P53" s="121" t="s">
        <v>68</v>
      </c>
      <c r="Q53" s="121" t="s">
        <v>226</v>
      </c>
      <c r="R53" s="122">
        <v>1.7E-5</v>
      </c>
      <c r="S53" s="121" t="s">
        <v>226</v>
      </c>
      <c r="T53" s="334" t="s">
        <v>424</v>
      </c>
      <c r="U53" s="343">
        <v>0.02</v>
      </c>
    </row>
    <row r="54" spans="1:22" s="56" customFormat="1" ht="21.95" customHeight="1" x14ac:dyDescent="0.25">
      <c r="A54" s="236" t="s">
        <v>416</v>
      </c>
      <c r="B54" s="62" t="s">
        <v>13</v>
      </c>
      <c r="C54" s="62"/>
      <c r="D54" s="62"/>
      <c r="E54" s="237">
        <f t="shared" ref="E54:S54" si="0">(10^(0.83*(LOG(E18))-2.46))/1000</f>
        <v>1.0515350737164623E-4</v>
      </c>
      <c r="F54" s="237">
        <f t="shared" si="0"/>
        <v>2.0331856126030965E-4</v>
      </c>
      <c r="G54" s="237">
        <f t="shared" si="0"/>
        <v>1.5320929827030279E-4</v>
      </c>
      <c r="H54" s="238" t="s">
        <v>6</v>
      </c>
      <c r="I54" s="237">
        <f t="shared" si="0"/>
        <v>2.0954932663550641E-4</v>
      </c>
      <c r="J54" s="237">
        <f t="shared" si="0"/>
        <v>2.3046061234916829E-4</v>
      </c>
      <c r="K54" s="237">
        <f t="shared" si="0"/>
        <v>1.9830568989321593E-4</v>
      </c>
      <c r="L54" s="237">
        <f t="shared" si="0"/>
        <v>2.0206773928392528E-4</v>
      </c>
      <c r="M54" s="237">
        <f t="shared" si="0"/>
        <v>2.0954932663550641E-4</v>
      </c>
      <c r="N54" s="237">
        <f t="shared" si="0"/>
        <v>1.8438281206635879E-4</v>
      </c>
      <c r="O54" s="237">
        <f t="shared" si="0"/>
        <v>1.9704843157768401E-4</v>
      </c>
      <c r="P54" s="237">
        <f t="shared" si="0"/>
        <v>2.1450670333630299E-4</v>
      </c>
      <c r="Q54" s="237">
        <f t="shared" si="0"/>
        <v>2.5098968647959368E-4</v>
      </c>
      <c r="R54" s="237">
        <f t="shared" si="0"/>
        <v>2.7235792690844944E-4</v>
      </c>
      <c r="S54" s="237">
        <f t="shared" si="0"/>
        <v>2.7000107220226431E-4</v>
      </c>
      <c r="T54" s="335"/>
      <c r="U54" s="344"/>
    </row>
    <row r="55" spans="1:22" x14ac:dyDescent="0.25">
      <c r="A55" s="63" t="s">
        <v>71</v>
      </c>
      <c r="B55" s="121" t="s">
        <v>13</v>
      </c>
      <c r="C55" s="191" t="s">
        <v>527</v>
      </c>
      <c r="D55" s="121"/>
      <c r="E55" s="121">
        <v>16.899999999999999</v>
      </c>
      <c r="F55" s="121">
        <v>37.799999999999997</v>
      </c>
      <c r="G55" s="121">
        <v>25.2</v>
      </c>
      <c r="H55" s="121">
        <v>25</v>
      </c>
      <c r="I55" s="121">
        <v>39.6</v>
      </c>
      <c r="J55" s="121">
        <v>45.6</v>
      </c>
      <c r="K55" s="121">
        <v>38.1</v>
      </c>
      <c r="L55" s="121">
        <v>38.200000000000003</v>
      </c>
      <c r="M55" s="121">
        <v>48</v>
      </c>
      <c r="N55" s="121">
        <v>30.9</v>
      </c>
      <c r="O55" s="121">
        <v>39.799999999999997</v>
      </c>
      <c r="P55" s="122">
        <v>42.9</v>
      </c>
      <c r="Q55" s="122">
        <v>48.7</v>
      </c>
      <c r="R55" s="122">
        <v>52.4</v>
      </c>
      <c r="S55" s="122">
        <v>54.6</v>
      </c>
      <c r="T55" s="121" t="s">
        <v>6</v>
      </c>
      <c r="U55" s="111" t="s">
        <v>6</v>
      </c>
    </row>
    <row r="56" spans="1:22" x14ac:dyDescent="0.25">
      <c r="A56" s="63" t="s">
        <v>72</v>
      </c>
      <c r="B56" s="121" t="s">
        <v>13</v>
      </c>
      <c r="C56" s="121" t="s">
        <v>6</v>
      </c>
      <c r="D56" s="121"/>
      <c r="E56" s="121">
        <v>1.6999999999999999E-3</v>
      </c>
      <c r="F56" s="121" t="s">
        <v>65</v>
      </c>
      <c r="G56" s="121" t="s">
        <v>65</v>
      </c>
      <c r="H56" s="121" t="s">
        <v>63</v>
      </c>
      <c r="I56" s="121" t="s">
        <v>63</v>
      </c>
      <c r="J56" s="121" t="s">
        <v>63</v>
      </c>
      <c r="K56" s="121">
        <v>5.4000000000000003E-3</v>
      </c>
      <c r="L56" s="121" t="s">
        <v>63</v>
      </c>
      <c r="M56" s="121" t="s">
        <v>63</v>
      </c>
      <c r="N56" s="121" t="s">
        <v>63</v>
      </c>
      <c r="O56" s="121" t="s">
        <v>63</v>
      </c>
      <c r="P56" s="121" t="s">
        <v>63</v>
      </c>
      <c r="Q56" s="121" t="s">
        <v>69</v>
      </c>
      <c r="R56" s="122">
        <v>1.3999999999999999E-4</v>
      </c>
      <c r="S56" s="122">
        <v>1.7000000000000001E-4</v>
      </c>
      <c r="T56" s="121" t="s">
        <v>6</v>
      </c>
      <c r="U56" s="111">
        <v>0.04</v>
      </c>
      <c r="V56" s="56"/>
    </row>
    <row r="57" spans="1:22" x14ac:dyDescent="0.25">
      <c r="A57" s="63" t="s">
        <v>73</v>
      </c>
      <c r="B57" s="121" t="s">
        <v>13</v>
      </c>
      <c r="C57" s="121" t="s">
        <v>6</v>
      </c>
      <c r="D57" s="121"/>
      <c r="E57" s="121" t="s">
        <v>61</v>
      </c>
      <c r="F57" s="121" t="s">
        <v>61</v>
      </c>
      <c r="G57" s="121">
        <v>2.0000000000000001E-4</v>
      </c>
      <c r="H57" s="121">
        <v>8.0000000000000007E-5</v>
      </c>
      <c r="I57" s="121">
        <v>2.9E-4</v>
      </c>
      <c r="J57" s="121">
        <v>3.4000000000000002E-4</v>
      </c>
      <c r="K57" s="121">
        <v>9.0000000000000006E-5</v>
      </c>
      <c r="L57" s="121">
        <v>6.0000000000000002E-5</v>
      </c>
      <c r="M57" s="121">
        <v>1E-4</v>
      </c>
      <c r="N57" s="121">
        <v>5.0000000000000002E-5</v>
      </c>
      <c r="O57" s="121">
        <v>4.6000000000000001E-4</v>
      </c>
      <c r="P57" s="174">
        <v>9.0000000000000006E-5</v>
      </c>
      <c r="Q57" s="121" t="s">
        <v>69</v>
      </c>
      <c r="R57" s="121" t="s">
        <v>69</v>
      </c>
      <c r="S57" s="121" t="s">
        <v>69</v>
      </c>
      <c r="T57" s="121" t="s">
        <v>6</v>
      </c>
      <c r="U57" s="111" t="s">
        <v>6</v>
      </c>
    </row>
    <row r="58" spans="1:22" ht="21.95" customHeight="1" x14ac:dyDescent="0.25">
      <c r="A58" s="63" t="s">
        <v>74</v>
      </c>
      <c r="B58" s="121" t="s">
        <v>13</v>
      </c>
      <c r="C58" s="121" t="s">
        <v>6</v>
      </c>
      <c r="D58" s="121"/>
      <c r="E58" s="220">
        <v>2E-3</v>
      </c>
      <c r="F58" s="121">
        <v>1E-3</v>
      </c>
      <c r="G58" s="121">
        <v>1E-3</v>
      </c>
      <c r="H58" s="121">
        <v>1E-3</v>
      </c>
      <c r="I58" s="121">
        <v>1E-3</v>
      </c>
      <c r="J58" s="121">
        <v>1E-3</v>
      </c>
      <c r="K58" s="121">
        <v>2E-3</v>
      </c>
      <c r="L58" s="121">
        <v>1E-3</v>
      </c>
      <c r="M58" s="121">
        <v>2E-3</v>
      </c>
      <c r="N58" s="121" t="s">
        <v>57</v>
      </c>
      <c r="O58" s="121">
        <v>2E-3</v>
      </c>
      <c r="P58" s="121" t="s">
        <v>57</v>
      </c>
      <c r="Q58" s="121" t="s">
        <v>96</v>
      </c>
      <c r="R58" s="122">
        <v>8.0000000000000004E-4</v>
      </c>
      <c r="S58" s="122">
        <v>6.9999999999999999E-4</v>
      </c>
      <c r="T58" s="334" t="s">
        <v>418</v>
      </c>
      <c r="U58" s="111">
        <v>0.2</v>
      </c>
    </row>
    <row r="59" spans="1:22" s="56" customFormat="1" ht="21.95" customHeight="1" x14ac:dyDescent="0.25">
      <c r="A59" s="240" t="s">
        <v>417</v>
      </c>
      <c r="B59" s="239" t="s">
        <v>13</v>
      </c>
      <c r="C59" s="269"/>
      <c r="D59" s="264"/>
      <c r="E59" s="237">
        <v>2E-3</v>
      </c>
      <c r="F59" s="237">
        <f t="shared" ref="F59:S59" si="1">(0.2*EXP(0.8545*(LN(F18))-1.465))/1000</f>
        <v>3.0560382443595826E-3</v>
      </c>
      <c r="G59" s="237">
        <f t="shared" si="1"/>
        <v>2.2837015586709003E-3</v>
      </c>
      <c r="H59" s="238" t="s">
        <v>6</v>
      </c>
      <c r="I59" s="237">
        <f t="shared" si="1"/>
        <v>3.1524992081823E-3</v>
      </c>
      <c r="J59" s="237">
        <f t="shared" si="1"/>
        <v>3.4768410185409544E-3</v>
      </c>
      <c r="K59" s="237">
        <f t="shared" si="1"/>
        <v>2.9784951812516073E-3</v>
      </c>
      <c r="L59" s="237">
        <f t="shared" si="1"/>
        <v>3.0366842004919499E-3</v>
      </c>
      <c r="M59" s="237">
        <f t="shared" si="1"/>
        <v>3.1524992081823E-3</v>
      </c>
      <c r="N59" s="237">
        <f t="shared" si="1"/>
        <v>2.7634330950433495E-3</v>
      </c>
      <c r="O59" s="237">
        <f t="shared" si="1"/>
        <v>2.9590559317304306E-3</v>
      </c>
      <c r="P59" s="237">
        <f t="shared" si="1"/>
        <v>3.2293069642257226E-3</v>
      </c>
      <c r="Q59" s="237">
        <f t="shared" si="1"/>
        <v>3.7961023415282982E-3</v>
      </c>
      <c r="R59" s="237">
        <f t="shared" si="1"/>
        <v>4.1292338569127503E-3</v>
      </c>
      <c r="S59" s="237">
        <f t="shared" si="1"/>
        <v>4.0924514098881464E-3</v>
      </c>
      <c r="T59" s="335"/>
      <c r="U59" s="111"/>
    </row>
    <row r="60" spans="1:22" x14ac:dyDescent="0.25">
      <c r="A60" s="63" t="s">
        <v>75</v>
      </c>
      <c r="B60" s="121" t="s">
        <v>13</v>
      </c>
      <c r="C60" s="121" t="s">
        <v>6</v>
      </c>
      <c r="D60" s="121"/>
      <c r="E60" s="121" t="s">
        <v>38</v>
      </c>
      <c r="F60" s="223">
        <v>0.48</v>
      </c>
      <c r="G60" s="223">
        <v>0.56000000000000005</v>
      </c>
      <c r="H60" s="121">
        <v>0.08</v>
      </c>
      <c r="I60" s="221">
        <v>1.67</v>
      </c>
      <c r="J60" s="221">
        <v>2.65</v>
      </c>
      <c r="K60" s="220">
        <v>0.34899999999999998</v>
      </c>
      <c r="L60" s="121">
        <v>8.3000000000000004E-2</v>
      </c>
      <c r="M60" s="220">
        <v>0.46200000000000002</v>
      </c>
      <c r="N60" s="121" t="s">
        <v>35</v>
      </c>
      <c r="O60" s="221">
        <v>2.94</v>
      </c>
      <c r="P60" s="121" t="s">
        <v>35</v>
      </c>
      <c r="Q60" s="122">
        <v>1.2E-2</v>
      </c>
      <c r="R60" s="222">
        <v>0.439</v>
      </c>
      <c r="S60" s="222">
        <v>0.67600000000000005</v>
      </c>
      <c r="T60" s="121">
        <v>0.3</v>
      </c>
      <c r="U60" s="111">
        <v>1</v>
      </c>
      <c r="V60" s="56"/>
    </row>
    <row r="61" spans="1:22" ht="21.95" customHeight="1" x14ac:dyDescent="0.25">
      <c r="A61" s="63" t="s">
        <v>76</v>
      </c>
      <c r="B61" s="121" t="s">
        <v>13</v>
      </c>
      <c r="C61" s="121" t="s">
        <v>6</v>
      </c>
      <c r="D61" s="121"/>
      <c r="E61" s="121">
        <v>1E-4</v>
      </c>
      <c r="F61" s="121" t="s">
        <v>61</v>
      </c>
      <c r="G61" s="121">
        <v>1E-4</v>
      </c>
      <c r="H61" s="121" t="s">
        <v>61</v>
      </c>
      <c r="I61" s="121" t="s">
        <v>61</v>
      </c>
      <c r="J61" s="121">
        <v>5.0000000000000001E-4</v>
      </c>
      <c r="K61" s="121" t="s">
        <v>61</v>
      </c>
      <c r="L61" s="121">
        <v>8.0000000000000004E-4</v>
      </c>
      <c r="M61" s="121" t="s">
        <v>61</v>
      </c>
      <c r="N61" s="121" t="s">
        <v>61</v>
      </c>
      <c r="O61" s="121">
        <v>2.0000000000000001E-4</v>
      </c>
      <c r="P61" s="121" t="s">
        <v>61</v>
      </c>
      <c r="Q61" s="121" t="s">
        <v>225</v>
      </c>
      <c r="R61" s="122">
        <v>5.7000000000000003E-5</v>
      </c>
      <c r="S61" s="121" t="s">
        <v>225</v>
      </c>
      <c r="T61" s="334" t="s">
        <v>422</v>
      </c>
      <c r="U61" s="111">
        <v>0.1</v>
      </c>
    </row>
    <row r="62" spans="1:22" s="56" customFormat="1" ht="21.95" customHeight="1" x14ac:dyDescent="0.25">
      <c r="A62" s="240" t="s">
        <v>420</v>
      </c>
      <c r="B62" s="239" t="s">
        <v>13</v>
      </c>
      <c r="C62" s="269"/>
      <c r="D62" s="264"/>
      <c r="E62" s="237">
        <f t="shared" ref="E62:Q62" si="2">(EXP(1.273*(LN(E18))-4.705))/1000</f>
        <v>1.6957793507165224E-3</v>
      </c>
      <c r="F62" s="237">
        <f t="shared" si="2"/>
        <v>4.6618613184650813E-3</v>
      </c>
      <c r="G62" s="237">
        <f t="shared" si="2"/>
        <v>3.0204784552789344E-3</v>
      </c>
      <c r="H62" s="238" t="s">
        <v>6</v>
      </c>
      <c r="I62" s="237">
        <f t="shared" si="2"/>
        <v>4.8827608311564777E-3</v>
      </c>
      <c r="J62" s="237">
        <f t="shared" si="2"/>
        <v>5.649691320965166E-3</v>
      </c>
      <c r="K62" s="237">
        <f t="shared" si="2"/>
        <v>4.4867391578167926E-3</v>
      </c>
      <c r="L62" s="237">
        <f t="shared" si="2"/>
        <v>4.6179462209563838E-3</v>
      </c>
      <c r="M62" s="237">
        <f t="shared" si="2"/>
        <v>4.8827608311564777E-3</v>
      </c>
      <c r="N62" s="237">
        <f t="shared" si="2"/>
        <v>4.0127507895100596E-3</v>
      </c>
      <c r="O62" s="237">
        <f t="shared" si="2"/>
        <v>4.4431845281805238E-3</v>
      </c>
      <c r="P62" s="237">
        <f t="shared" si="2"/>
        <v>5.0610416933390993E-3</v>
      </c>
      <c r="Q62" s="237">
        <f t="shared" si="2"/>
        <v>6.4396706396703937E-3</v>
      </c>
      <c r="R62" s="237">
        <v>7.0000000000000001E-3</v>
      </c>
      <c r="S62" s="237">
        <v>7.0000000000000001E-3</v>
      </c>
      <c r="T62" s="335"/>
      <c r="U62" s="111"/>
    </row>
    <row r="63" spans="1:22" x14ac:dyDescent="0.25">
      <c r="A63" s="63" t="s">
        <v>77</v>
      </c>
      <c r="B63" s="121" t="s">
        <v>13</v>
      </c>
      <c r="C63" s="121" t="s">
        <v>6</v>
      </c>
      <c r="D63" s="121"/>
      <c r="E63" s="121">
        <v>1E-3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 t="s">
        <v>57</v>
      </c>
      <c r="K63" s="121">
        <v>1E-3</v>
      </c>
      <c r="L63" s="121" t="s">
        <v>57</v>
      </c>
      <c r="M63" s="121">
        <v>2E-3</v>
      </c>
      <c r="N63" s="121">
        <v>1E-3</v>
      </c>
      <c r="O63" s="121">
        <v>1E-3</v>
      </c>
      <c r="P63" s="122">
        <v>2E-3</v>
      </c>
      <c r="Q63" s="122">
        <v>1.4300000000000001E-3</v>
      </c>
      <c r="R63" s="121" t="s">
        <v>224</v>
      </c>
      <c r="S63" s="122">
        <v>1.31E-3</v>
      </c>
      <c r="T63" s="121" t="s">
        <v>6</v>
      </c>
      <c r="U63" s="111" t="s">
        <v>6</v>
      </c>
    </row>
    <row r="64" spans="1:22" x14ac:dyDescent="0.25">
      <c r="A64" s="63" t="s">
        <v>78</v>
      </c>
      <c r="B64" s="121" t="s">
        <v>13</v>
      </c>
      <c r="C64" s="121" t="s">
        <v>6</v>
      </c>
      <c r="D64" s="121"/>
      <c r="E64" s="121">
        <v>5.3</v>
      </c>
      <c r="F64" s="121">
        <v>10.199999999999999</v>
      </c>
      <c r="G64" s="121">
        <v>6.9</v>
      </c>
      <c r="H64" s="121">
        <v>7.01</v>
      </c>
      <c r="I64" s="121">
        <v>10.8</v>
      </c>
      <c r="J64" s="121">
        <v>12.6</v>
      </c>
      <c r="K64" s="121">
        <v>11.2</v>
      </c>
      <c r="L64" s="121">
        <v>10.8</v>
      </c>
      <c r="M64" s="121">
        <v>13.7</v>
      </c>
      <c r="N64" s="121">
        <v>8.6999999999999993</v>
      </c>
      <c r="O64" s="121" t="s">
        <v>61</v>
      </c>
      <c r="P64" s="122">
        <v>11.8</v>
      </c>
      <c r="Q64" s="122">
        <v>13.1</v>
      </c>
      <c r="R64" s="122">
        <v>13.9</v>
      </c>
      <c r="S64" s="122">
        <v>14.1</v>
      </c>
      <c r="T64" s="121" t="s">
        <v>6</v>
      </c>
      <c r="U64" s="111" t="s">
        <v>6</v>
      </c>
    </row>
    <row r="65" spans="1:22" x14ac:dyDescent="0.25">
      <c r="A65" s="63" t="s">
        <v>79</v>
      </c>
      <c r="B65" s="121" t="s">
        <v>13</v>
      </c>
      <c r="C65" s="121" t="s">
        <v>6</v>
      </c>
      <c r="D65" s="121"/>
      <c r="E65" s="121" t="s">
        <v>40</v>
      </c>
      <c r="F65" s="121">
        <v>8.0000000000000002E-3</v>
      </c>
      <c r="G65" s="121">
        <v>2.1999999999999999E-2</v>
      </c>
      <c r="H65" s="121">
        <v>6.4999999999999997E-3</v>
      </c>
      <c r="I65" s="121">
        <v>5.8999999999999997E-2</v>
      </c>
      <c r="J65" s="121">
        <v>8.6099999999999996E-2</v>
      </c>
      <c r="K65" s="121">
        <v>3.7000000000000002E-3</v>
      </c>
      <c r="L65" s="121">
        <v>3.2000000000000002E-3</v>
      </c>
      <c r="M65" s="121" t="s">
        <v>40</v>
      </c>
      <c r="N65" s="121" t="s">
        <v>40</v>
      </c>
      <c r="O65" s="121" t="s">
        <v>57</v>
      </c>
      <c r="P65" s="121" t="s">
        <v>40</v>
      </c>
      <c r="Q65" s="122">
        <v>5.1800000000000001E-4</v>
      </c>
      <c r="R65" s="122">
        <v>6.5399999999999998E-3</v>
      </c>
      <c r="S65" s="122">
        <v>1.0800000000000001E-2</v>
      </c>
      <c r="T65" s="121" t="s">
        <v>6</v>
      </c>
      <c r="U65" s="111">
        <v>0.5</v>
      </c>
      <c r="V65" s="56"/>
    </row>
    <row r="66" spans="1:22" s="56" customFormat="1" x14ac:dyDescent="0.25">
      <c r="A66" s="63" t="s">
        <v>161</v>
      </c>
      <c r="B66" s="121" t="s">
        <v>13</v>
      </c>
      <c r="C66" s="121" t="s">
        <v>6</v>
      </c>
      <c r="D66" s="121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68</v>
      </c>
      <c r="Q66" s="121" t="s">
        <v>226</v>
      </c>
      <c r="R66" s="121" t="s">
        <v>226</v>
      </c>
      <c r="S66" s="121" t="s">
        <v>226</v>
      </c>
      <c r="T66" s="121">
        <v>2.5999999999999998E-5</v>
      </c>
      <c r="U66" s="111"/>
    </row>
    <row r="67" spans="1:22" x14ac:dyDescent="0.25">
      <c r="A67" s="63" t="s">
        <v>80</v>
      </c>
      <c r="B67" s="121" t="s">
        <v>13</v>
      </c>
      <c r="C67" s="121" t="s">
        <v>6</v>
      </c>
      <c r="D67" s="121"/>
      <c r="E67" s="121" t="s">
        <v>57</v>
      </c>
      <c r="F67" s="121" t="s">
        <v>57</v>
      </c>
      <c r="G67" s="121" t="s">
        <v>57</v>
      </c>
      <c r="H67" s="121">
        <v>5.0000000000000002E-5</v>
      </c>
      <c r="I67" s="121" t="s">
        <v>61</v>
      </c>
      <c r="J67" s="121" t="s">
        <v>61</v>
      </c>
      <c r="K67" s="121" t="s">
        <v>61</v>
      </c>
      <c r="L67" s="121" t="s">
        <v>61</v>
      </c>
      <c r="M67" s="121" t="s">
        <v>61</v>
      </c>
      <c r="N67" s="121" t="s">
        <v>61</v>
      </c>
      <c r="O67" s="121" t="s">
        <v>61</v>
      </c>
      <c r="P67" s="121" t="s">
        <v>61</v>
      </c>
      <c r="Q67" s="121" t="s">
        <v>69</v>
      </c>
      <c r="R67" s="122">
        <v>8.3999999999999995E-5</v>
      </c>
      <c r="S67" s="122">
        <v>5.5999999999999999E-5</v>
      </c>
      <c r="T67" s="121">
        <v>7.2999999999999995E-2</v>
      </c>
      <c r="U67" s="111" t="s">
        <v>6</v>
      </c>
      <c r="V67" s="56"/>
    </row>
    <row r="68" spans="1:22" ht="21.95" customHeight="1" x14ac:dyDescent="0.25">
      <c r="A68" s="63" t="s">
        <v>81</v>
      </c>
      <c r="B68" s="121" t="s">
        <v>13</v>
      </c>
      <c r="C68" s="121" t="s">
        <v>6</v>
      </c>
      <c r="D68" s="121"/>
      <c r="E68" s="121" t="s">
        <v>65</v>
      </c>
      <c r="F68" s="121">
        <v>5.9999999999999995E-4</v>
      </c>
      <c r="G68" s="121" t="s">
        <v>65</v>
      </c>
      <c r="H68" s="121" t="s">
        <v>57</v>
      </c>
      <c r="I68" s="121" t="s">
        <v>57</v>
      </c>
      <c r="J68" s="121">
        <v>1E-3</v>
      </c>
      <c r="K68" s="121" t="s">
        <v>57</v>
      </c>
      <c r="L68" s="121" t="s">
        <v>57</v>
      </c>
      <c r="M68" s="121" t="s">
        <v>57</v>
      </c>
      <c r="N68" s="121" t="s">
        <v>57</v>
      </c>
      <c r="O68" s="121" t="s">
        <v>57</v>
      </c>
      <c r="P68" s="121" t="s">
        <v>57</v>
      </c>
      <c r="Q68" s="121" t="s">
        <v>224</v>
      </c>
      <c r="R68" s="121" t="s">
        <v>224</v>
      </c>
      <c r="S68" s="121" t="s">
        <v>224</v>
      </c>
      <c r="T68" s="334" t="s">
        <v>423</v>
      </c>
      <c r="U68" s="111">
        <v>0.3</v>
      </c>
    </row>
    <row r="69" spans="1:22" s="56" customFormat="1" ht="21.95" customHeight="1" x14ac:dyDescent="0.25">
      <c r="A69" s="240" t="s">
        <v>421</v>
      </c>
      <c r="B69" s="239" t="s">
        <v>13</v>
      </c>
      <c r="C69" s="269"/>
      <c r="D69" s="264"/>
      <c r="E69" s="237">
        <f>(EXP(0.76*(LN(E18))+1.06))/1000</f>
        <v>6.5645177267054863E-2</v>
      </c>
      <c r="F69" s="237">
        <f t="shared" ref="F69:Q69" si="3">(EXP(0.76*(LN(F18))+1.06))/1000</f>
        <v>0.12006206670535634</v>
      </c>
      <c r="G69" s="237">
        <f t="shared" si="3"/>
        <v>9.2657011348735704E-2</v>
      </c>
      <c r="H69" s="238" t="s">
        <v>6</v>
      </c>
      <c r="I69" s="237">
        <f t="shared" si="3"/>
        <v>0.12342679671551039</v>
      </c>
      <c r="J69" s="237">
        <f t="shared" si="3"/>
        <v>0.13465915554272881</v>
      </c>
      <c r="K69" s="237">
        <f t="shared" si="3"/>
        <v>0.11734871424250494</v>
      </c>
      <c r="L69" s="237">
        <f t="shared" si="3"/>
        <v>0.1193855590856539</v>
      </c>
      <c r="M69" s="237">
        <f t="shared" si="3"/>
        <v>0.12342679671551039</v>
      </c>
      <c r="N69" s="237">
        <f t="shared" si="3"/>
        <v>0.10978168638663353</v>
      </c>
      <c r="O69" s="237">
        <f t="shared" si="3"/>
        <v>0.11666728693025301</v>
      </c>
      <c r="P69" s="237">
        <f t="shared" si="3"/>
        <v>0.12609783925805096</v>
      </c>
      <c r="Q69" s="237">
        <f t="shared" si="3"/>
        <v>0.14560275064883263</v>
      </c>
      <c r="R69" s="237">
        <v>0.15</v>
      </c>
      <c r="S69" s="237">
        <v>0.15</v>
      </c>
      <c r="T69" s="335"/>
      <c r="U69" s="111"/>
    </row>
    <row r="70" spans="1:22" x14ac:dyDescent="0.25">
      <c r="A70" s="63" t="s">
        <v>82</v>
      </c>
      <c r="B70" s="121" t="s">
        <v>13</v>
      </c>
      <c r="C70" s="121" t="s">
        <v>6</v>
      </c>
      <c r="D70" s="121"/>
      <c r="E70" s="121">
        <v>1.5</v>
      </c>
      <c r="F70" s="121">
        <v>2.1</v>
      </c>
      <c r="G70" s="121">
        <v>1.6</v>
      </c>
      <c r="H70" s="121">
        <v>2</v>
      </c>
      <c r="I70" s="121">
        <v>2</v>
      </c>
      <c r="J70" s="121">
        <v>2.2000000000000002</v>
      </c>
      <c r="K70" s="121">
        <v>2.6</v>
      </c>
      <c r="L70" s="121">
        <v>2.2999999999999998</v>
      </c>
      <c r="M70" s="121">
        <v>3</v>
      </c>
      <c r="N70" s="121">
        <v>1.7</v>
      </c>
      <c r="O70" s="121">
        <v>2.1</v>
      </c>
      <c r="P70" s="122">
        <v>2.2999999999999998</v>
      </c>
      <c r="Q70" s="122">
        <v>2.5299999999999998</v>
      </c>
      <c r="R70" s="122">
        <v>2.08</v>
      </c>
      <c r="S70" s="122">
        <v>2.71</v>
      </c>
      <c r="T70" s="111" t="s">
        <v>6</v>
      </c>
      <c r="U70" s="111" t="s">
        <v>6</v>
      </c>
    </row>
    <row r="71" spans="1:22" x14ac:dyDescent="0.25">
      <c r="A71" s="63" t="s">
        <v>83</v>
      </c>
      <c r="B71" s="121" t="s">
        <v>13</v>
      </c>
      <c r="C71" s="121" t="s">
        <v>6</v>
      </c>
      <c r="D71" s="121"/>
      <c r="E71" s="121" t="s">
        <v>56</v>
      </c>
      <c r="F71" s="121" t="s">
        <v>56</v>
      </c>
      <c r="G71" s="121" t="s">
        <v>56</v>
      </c>
      <c r="H71" s="121" t="s">
        <v>84</v>
      </c>
      <c r="I71" s="121" t="s">
        <v>84</v>
      </c>
      <c r="J71" s="121" t="s">
        <v>84</v>
      </c>
      <c r="K71" s="121" t="s">
        <v>84</v>
      </c>
      <c r="L71" s="121" t="s">
        <v>84</v>
      </c>
      <c r="M71" s="121" t="s">
        <v>84</v>
      </c>
      <c r="N71" s="121" t="s">
        <v>84</v>
      </c>
      <c r="O71" s="121" t="s">
        <v>84</v>
      </c>
      <c r="P71" s="121" t="s">
        <v>84</v>
      </c>
      <c r="Q71" s="121" t="s">
        <v>69</v>
      </c>
      <c r="R71" s="121" t="s">
        <v>69</v>
      </c>
      <c r="S71" s="121" t="s">
        <v>69</v>
      </c>
      <c r="T71" s="111">
        <v>1E-3</v>
      </c>
      <c r="U71" s="111" t="s">
        <v>6</v>
      </c>
      <c r="V71" s="56"/>
    </row>
    <row r="72" spans="1:22" x14ac:dyDescent="0.25">
      <c r="A72" s="63" t="s">
        <v>87</v>
      </c>
      <c r="B72" s="121" t="s">
        <v>13</v>
      </c>
      <c r="C72" s="121" t="s">
        <v>6</v>
      </c>
      <c r="D72" s="121"/>
      <c r="E72" s="121">
        <v>3.96</v>
      </c>
      <c r="F72" s="121">
        <v>4.4800000000000004</v>
      </c>
      <c r="G72" s="121">
        <v>4.5599999999999996</v>
      </c>
      <c r="H72" s="121">
        <v>4.45</v>
      </c>
      <c r="I72" s="121">
        <v>4.51</v>
      </c>
      <c r="J72" s="121">
        <v>5.26</v>
      </c>
      <c r="K72" s="121">
        <v>4.6500000000000004</v>
      </c>
      <c r="L72" s="121">
        <v>5.5</v>
      </c>
      <c r="M72" s="121">
        <v>6</v>
      </c>
      <c r="N72" s="121">
        <v>4.5999999999999996</v>
      </c>
      <c r="O72" s="121">
        <v>5.42</v>
      </c>
      <c r="P72" s="122">
        <v>5.08</v>
      </c>
      <c r="Q72" s="122">
        <v>5.12</v>
      </c>
      <c r="R72" s="122">
        <v>4.8</v>
      </c>
      <c r="S72" s="122">
        <v>5.43</v>
      </c>
      <c r="T72" s="111" t="s">
        <v>6</v>
      </c>
      <c r="U72" s="111" t="s">
        <v>6</v>
      </c>
    </row>
    <row r="73" spans="1:22" x14ac:dyDescent="0.25">
      <c r="A73" s="63" t="s">
        <v>88</v>
      </c>
      <c r="B73" s="121" t="s">
        <v>13</v>
      </c>
      <c r="C73" s="121" t="s">
        <v>6</v>
      </c>
      <c r="D73" s="121"/>
      <c r="E73" s="121">
        <v>3.0000000000000001E-5</v>
      </c>
      <c r="F73" s="121" t="s">
        <v>68</v>
      </c>
      <c r="G73" s="121" t="s">
        <v>68</v>
      </c>
      <c r="H73" s="121" t="s">
        <v>68</v>
      </c>
      <c r="I73" s="121" t="s">
        <v>68</v>
      </c>
      <c r="J73" s="121" t="s">
        <v>68</v>
      </c>
      <c r="K73" s="121" t="s">
        <v>68</v>
      </c>
      <c r="L73" s="121" t="s">
        <v>68</v>
      </c>
      <c r="M73" s="121" t="s">
        <v>68</v>
      </c>
      <c r="N73" s="121" t="s">
        <v>68</v>
      </c>
      <c r="O73" s="121" t="s">
        <v>68</v>
      </c>
      <c r="P73" s="121" t="s">
        <v>68</v>
      </c>
      <c r="Q73" s="174">
        <v>1.8E-5</v>
      </c>
      <c r="R73" s="121" t="s">
        <v>226</v>
      </c>
      <c r="S73" s="121" t="s">
        <v>226</v>
      </c>
      <c r="T73" s="111">
        <v>2.5000000000000001E-4</v>
      </c>
      <c r="U73" s="111">
        <v>0.1</v>
      </c>
      <c r="V73" s="56"/>
    </row>
    <row r="74" spans="1:22" x14ac:dyDescent="0.25">
      <c r="A74" s="63" t="s">
        <v>89</v>
      </c>
      <c r="B74" s="121" t="s">
        <v>13</v>
      </c>
      <c r="C74" s="191" t="s">
        <v>527</v>
      </c>
      <c r="D74" s="121"/>
      <c r="E74" s="121">
        <v>1.4</v>
      </c>
      <c r="F74" s="121">
        <v>2.1</v>
      </c>
      <c r="G74" s="121">
        <v>2.1</v>
      </c>
      <c r="H74" s="121">
        <v>1.67</v>
      </c>
      <c r="I74" s="121">
        <v>2.66</v>
      </c>
      <c r="J74" s="121">
        <v>2.1</v>
      </c>
      <c r="K74" s="121">
        <v>2.2999999999999998</v>
      </c>
      <c r="L74" s="121">
        <v>2.34</v>
      </c>
      <c r="M74" s="121">
        <v>3.1</v>
      </c>
      <c r="N74" s="121">
        <v>1.87</v>
      </c>
      <c r="O74" s="121">
        <v>2.2400000000000002</v>
      </c>
      <c r="P74" s="122">
        <v>2.46</v>
      </c>
      <c r="Q74" s="122">
        <v>2.39</v>
      </c>
      <c r="R74" s="122">
        <v>2.33</v>
      </c>
      <c r="S74" s="122">
        <v>2.5099999999999998</v>
      </c>
      <c r="T74" s="111" t="s">
        <v>6</v>
      </c>
      <c r="U74" s="111" t="s">
        <v>6</v>
      </c>
    </row>
    <row r="75" spans="1:22" x14ac:dyDescent="0.25">
      <c r="A75" s="63" t="s">
        <v>90</v>
      </c>
      <c r="B75" s="121" t="s">
        <v>13</v>
      </c>
      <c r="C75" s="191" t="s">
        <v>527</v>
      </c>
      <c r="D75" s="121"/>
      <c r="E75" s="121">
        <v>6.6000000000000003E-2</v>
      </c>
      <c r="F75" s="121">
        <v>0.128</v>
      </c>
      <c r="G75" s="121">
        <v>9.5000000000000001E-2</v>
      </c>
      <c r="H75" s="121">
        <v>7.8E-2</v>
      </c>
      <c r="I75" s="121">
        <v>0.13400000000000001</v>
      </c>
      <c r="J75" s="121">
        <v>0.13500000000000001</v>
      </c>
      <c r="K75" s="121">
        <v>0.14199999999999999</v>
      </c>
      <c r="L75" s="121">
        <v>0.12</v>
      </c>
      <c r="M75" s="121">
        <v>0.17199999999999999</v>
      </c>
      <c r="N75" s="121">
        <v>0.106</v>
      </c>
      <c r="O75" s="121">
        <v>0.115</v>
      </c>
      <c r="P75" s="122">
        <v>0.13300000000000001</v>
      </c>
      <c r="Q75" s="122">
        <v>0.13900000000000001</v>
      </c>
      <c r="R75" s="122">
        <v>0.14699999999999999</v>
      </c>
      <c r="S75" s="122">
        <v>0.151</v>
      </c>
      <c r="T75" s="111" t="s">
        <v>6</v>
      </c>
      <c r="U75" s="111" t="s">
        <v>6</v>
      </c>
    </row>
    <row r="76" spans="1:22" x14ac:dyDescent="0.25">
      <c r="A76" s="63" t="s">
        <v>91</v>
      </c>
      <c r="B76" s="121" t="s">
        <v>13</v>
      </c>
      <c r="C76" s="191" t="s">
        <v>527</v>
      </c>
      <c r="D76" s="121"/>
      <c r="E76" s="121">
        <v>2.6</v>
      </c>
      <c r="F76" s="121">
        <v>5</v>
      </c>
      <c r="G76" s="121">
        <v>3.3</v>
      </c>
      <c r="H76" s="121">
        <v>3.4</v>
      </c>
      <c r="I76" s="121">
        <v>4.4000000000000004</v>
      </c>
      <c r="J76" s="121">
        <v>5.6</v>
      </c>
      <c r="K76" s="121">
        <v>6.6</v>
      </c>
      <c r="L76" s="121">
        <v>7.6</v>
      </c>
      <c r="M76" s="121">
        <v>8.6</v>
      </c>
      <c r="N76" s="121">
        <v>3.4</v>
      </c>
      <c r="O76" s="121">
        <v>5.2</v>
      </c>
      <c r="P76" s="122">
        <v>8.1999999999999993</v>
      </c>
      <c r="Q76" s="122">
        <v>8.73</v>
      </c>
      <c r="R76" s="122">
        <v>8.7100000000000009</v>
      </c>
      <c r="S76" s="122">
        <v>10.199999999999999</v>
      </c>
      <c r="T76" s="111" t="s">
        <v>6</v>
      </c>
      <c r="U76" s="111" t="s">
        <v>6</v>
      </c>
    </row>
    <row r="77" spans="1:22" s="56" customFormat="1" x14ac:dyDescent="0.25">
      <c r="A77" s="63" t="s">
        <v>162</v>
      </c>
      <c r="B77" s="121" t="s">
        <v>13</v>
      </c>
      <c r="C77" s="121" t="s">
        <v>6</v>
      </c>
      <c r="D77" s="121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61</v>
      </c>
      <c r="Q77" s="121" t="s">
        <v>6</v>
      </c>
      <c r="R77" s="121" t="s">
        <v>6</v>
      </c>
      <c r="S77" s="121" t="s">
        <v>6</v>
      </c>
      <c r="T77" s="111" t="s">
        <v>6</v>
      </c>
      <c r="U77" s="111" t="s">
        <v>6</v>
      </c>
    </row>
    <row r="78" spans="1:22" x14ac:dyDescent="0.25">
      <c r="A78" s="63" t="s">
        <v>92</v>
      </c>
      <c r="B78" s="121" t="s">
        <v>13</v>
      </c>
      <c r="C78" s="121" t="s">
        <v>6</v>
      </c>
      <c r="D78" s="121"/>
      <c r="E78" s="121" t="s">
        <v>93</v>
      </c>
      <c r="F78" s="121" t="s">
        <v>93</v>
      </c>
      <c r="G78" s="121" t="s">
        <v>93</v>
      </c>
      <c r="H78" s="121" t="s">
        <v>68</v>
      </c>
      <c r="I78" s="121" t="s">
        <v>68</v>
      </c>
      <c r="J78" s="121" t="s">
        <v>68</v>
      </c>
      <c r="K78" s="121" t="s">
        <v>68</v>
      </c>
      <c r="L78" s="121" t="s">
        <v>68</v>
      </c>
      <c r="M78" s="121" t="s">
        <v>68</v>
      </c>
      <c r="N78" s="121" t="s">
        <v>68</v>
      </c>
      <c r="O78" s="121">
        <v>1.0000000000000001E-5</v>
      </c>
      <c r="P78" s="121" t="s">
        <v>68</v>
      </c>
      <c r="Q78" s="174">
        <v>1.1E-5</v>
      </c>
      <c r="R78" s="121" t="s">
        <v>226</v>
      </c>
      <c r="S78" s="121" t="s">
        <v>226</v>
      </c>
      <c r="T78" s="111">
        <v>8.0000000000000004E-4</v>
      </c>
      <c r="U78" s="111" t="s">
        <v>6</v>
      </c>
      <c r="V78" s="56"/>
    </row>
    <row r="79" spans="1:22" s="56" customFormat="1" x14ac:dyDescent="0.25">
      <c r="A79" s="63" t="s">
        <v>163</v>
      </c>
      <c r="B79" s="121" t="s">
        <v>13</v>
      </c>
      <c r="C79" s="121" t="s">
        <v>6</v>
      </c>
      <c r="D79" s="121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63</v>
      </c>
      <c r="Q79" s="121" t="s">
        <v>6</v>
      </c>
      <c r="R79" s="121" t="s">
        <v>6</v>
      </c>
      <c r="S79" s="121" t="s">
        <v>6</v>
      </c>
      <c r="T79" s="27" t="s">
        <v>6</v>
      </c>
      <c r="U79" s="27" t="s">
        <v>6</v>
      </c>
    </row>
    <row r="80" spans="1:22" x14ac:dyDescent="0.25">
      <c r="A80" s="63" t="s">
        <v>94</v>
      </c>
      <c r="B80" s="121" t="s">
        <v>13</v>
      </c>
      <c r="C80" s="121" t="s">
        <v>6</v>
      </c>
      <c r="D80" s="121"/>
      <c r="E80" s="121" t="s">
        <v>57</v>
      </c>
      <c r="F80" s="121" t="s">
        <v>57</v>
      </c>
      <c r="G80" s="121" t="s">
        <v>57</v>
      </c>
      <c r="H80" s="121" t="s">
        <v>61</v>
      </c>
      <c r="I80" s="121" t="s">
        <v>61</v>
      </c>
      <c r="J80" s="121" t="s">
        <v>61</v>
      </c>
      <c r="K80" s="121" t="s">
        <v>61</v>
      </c>
      <c r="L80" s="121" t="s">
        <v>61</v>
      </c>
      <c r="M80" s="121" t="s">
        <v>61</v>
      </c>
      <c r="N80" s="121" t="s">
        <v>61</v>
      </c>
      <c r="O80" s="121" t="s">
        <v>61</v>
      </c>
      <c r="P80" s="121" t="s">
        <v>61</v>
      </c>
      <c r="Q80" s="121" t="s">
        <v>69</v>
      </c>
      <c r="R80" s="121" t="s">
        <v>69</v>
      </c>
      <c r="S80" s="121" t="s">
        <v>69</v>
      </c>
      <c r="T80" s="111" t="s">
        <v>6</v>
      </c>
      <c r="U80" s="111" t="s">
        <v>6</v>
      </c>
    </row>
    <row r="81" spans="1:22" x14ac:dyDescent="0.25">
      <c r="A81" s="63" t="s">
        <v>95</v>
      </c>
      <c r="B81" s="121" t="s">
        <v>13</v>
      </c>
      <c r="C81" s="121" t="s">
        <v>6</v>
      </c>
      <c r="D81" s="121"/>
      <c r="E81" s="121">
        <v>1.4E-3</v>
      </c>
      <c r="F81" s="121">
        <v>1.4E-3</v>
      </c>
      <c r="G81" s="121">
        <v>3.7000000000000002E-3</v>
      </c>
      <c r="H81" s="121">
        <v>5.9999999999999995E-4</v>
      </c>
      <c r="I81" s="121">
        <v>5.7000000000000002E-3</v>
      </c>
      <c r="J81" s="121"/>
      <c r="K81" s="121" t="s">
        <v>57</v>
      </c>
      <c r="L81" s="121">
        <v>2E-3</v>
      </c>
      <c r="M81" s="121">
        <v>1E-3</v>
      </c>
      <c r="N81" s="121" t="s">
        <v>57</v>
      </c>
      <c r="O81" s="121">
        <v>8.0000000000000002E-3</v>
      </c>
      <c r="P81" s="121" t="s">
        <v>57</v>
      </c>
      <c r="Q81" s="121" t="s">
        <v>42</v>
      </c>
      <c r="R81" s="121" t="s">
        <v>42</v>
      </c>
      <c r="S81" s="121" t="s">
        <v>42</v>
      </c>
      <c r="T81" s="111" t="s">
        <v>6</v>
      </c>
      <c r="U81" s="111" t="s">
        <v>6</v>
      </c>
    </row>
    <row r="82" spans="1:22" x14ac:dyDescent="0.25">
      <c r="A82" s="63" t="s">
        <v>97</v>
      </c>
      <c r="B82" s="121" t="s">
        <v>13</v>
      </c>
      <c r="C82" s="121" t="s">
        <v>6</v>
      </c>
      <c r="D82" s="121"/>
      <c r="E82" s="121" t="s">
        <v>65</v>
      </c>
      <c r="F82" s="121" t="s">
        <v>65</v>
      </c>
      <c r="G82" s="121" t="s">
        <v>65</v>
      </c>
      <c r="H82" s="121" t="s">
        <v>63</v>
      </c>
      <c r="I82" s="121" t="s">
        <v>63</v>
      </c>
      <c r="J82" s="121" t="s">
        <v>63</v>
      </c>
      <c r="K82" s="121" t="s">
        <v>63</v>
      </c>
      <c r="L82" s="121" t="s">
        <v>63</v>
      </c>
      <c r="M82" s="121" t="s">
        <v>63</v>
      </c>
      <c r="N82" s="121" t="s">
        <v>63</v>
      </c>
      <c r="O82" s="121" t="s">
        <v>63</v>
      </c>
      <c r="P82" s="121" t="s">
        <v>63</v>
      </c>
      <c r="Q82" s="122">
        <v>3.0600000000000001E-4</v>
      </c>
      <c r="R82" s="122">
        <v>3.5799999999999997E-4</v>
      </c>
      <c r="S82" s="122">
        <v>3.2299999999999999E-4</v>
      </c>
      <c r="T82" s="111">
        <v>1.4999999999999999E-2</v>
      </c>
      <c r="U82" s="111" t="s">
        <v>6</v>
      </c>
      <c r="V82" s="56"/>
    </row>
    <row r="83" spans="1:22" x14ac:dyDescent="0.25">
      <c r="A83" s="63" t="s">
        <v>98</v>
      </c>
      <c r="B83" s="121" t="s">
        <v>13</v>
      </c>
      <c r="C83" s="121" t="s">
        <v>6</v>
      </c>
      <c r="D83" s="121"/>
      <c r="E83" s="121">
        <v>4.0000000000000002E-4</v>
      </c>
      <c r="F83" s="121">
        <v>4.0000000000000002E-4</v>
      </c>
      <c r="G83" s="121">
        <v>5.9999999999999995E-4</v>
      </c>
      <c r="H83" s="121">
        <v>2.1000000000000001E-4</v>
      </c>
      <c r="I83" s="121">
        <v>8.9999999999999998E-4</v>
      </c>
      <c r="J83" s="121">
        <v>1.1000000000000001E-3</v>
      </c>
      <c r="K83" s="121">
        <v>2.9999999999999997E-4</v>
      </c>
      <c r="L83" s="121">
        <v>2.0000000000000001E-4</v>
      </c>
      <c r="M83" s="121">
        <v>4.0000000000000002E-4</v>
      </c>
      <c r="N83" s="121">
        <v>2.0000000000000001E-4</v>
      </c>
      <c r="O83" s="121">
        <v>1.9E-3</v>
      </c>
      <c r="P83" s="122">
        <v>2.0000000000000001E-4</v>
      </c>
      <c r="Q83" s="121" t="s">
        <v>96</v>
      </c>
      <c r="R83" s="121" t="s">
        <v>96</v>
      </c>
      <c r="S83" s="121" t="s">
        <v>96</v>
      </c>
      <c r="T83" s="111" t="s">
        <v>6</v>
      </c>
      <c r="U83" s="111" t="s">
        <v>6</v>
      </c>
    </row>
    <row r="84" spans="1:22" x14ac:dyDescent="0.25">
      <c r="A84" s="63" t="s">
        <v>99</v>
      </c>
      <c r="B84" s="121" t="s">
        <v>13</v>
      </c>
      <c r="C84" s="191" t="s">
        <v>528</v>
      </c>
      <c r="D84" s="121"/>
      <c r="E84" s="121">
        <v>7.0000000000000001E-3</v>
      </c>
      <c r="F84" s="121">
        <v>6.0000000000000001E-3</v>
      </c>
      <c r="G84" s="121">
        <v>7.0000000000000001E-3</v>
      </c>
      <c r="H84" s="121">
        <v>4.0000000000000001E-3</v>
      </c>
      <c r="I84" s="121">
        <v>8.0000000000000002E-3</v>
      </c>
      <c r="J84" s="121">
        <v>6.0000000000000001E-3</v>
      </c>
      <c r="K84" s="121">
        <v>8.9999999999999993E-3</v>
      </c>
      <c r="L84" s="121">
        <v>0.01</v>
      </c>
      <c r="M84" s="121">
        <v>3.0000000000000001E-3</v>
      </c>
      <c r="N84" s="121">
        <v>5.0000000000000001E-3</v>
      </c>
      <c r="O84" s="121">
        <v>4.0000000000000001E-3</v>
      </c>
      <c r="P84" s="121" t="s">
        <v>57</v>
      </c>
      <c r="Q84" s="121" t="s">
        <v>227</v>
      </c>
      <c r="R84" s="121" t="s">
        <v>227</v>
      </c>
      <c r="S84" s="121" t="s">
        <v>227</v>
      </c>
      <c r="T84" s="111">
        <v>0.03</v>
      </c>
      <c r="U84" s="111">
        <v>0.3</v>
      </c>
      <c r="V84" s="56"/>
    </row>
    <row r="85" spans="1:22" s="56" customFormat="1" x14ac:dyDescent="0.25">
      <c r="A85" s="63" t="s">
        <v>164</v>
      </c>
      <c r="B85" s="121" t="s">
        <v>13</v>
      </c>
      <c r="C85" s="121" t="s">
        <v>6</v>
      </c>
      <c r="D85" s="121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2">
        <v>1E-4</v>
      </c>
      <c r="Q85" s="121" t="s">
        <v>6</v>
      </c>
      <c r="R85" s="121" t="s">
        <v>6</v>
      </c>
      <c r="S85" s="121" t="s">
        <v>6</v>
      </c>
      <c r="T85" s="111" t="s">
        <v>6</v>
      </c>
      <c r="U85" s="111" t="s">
        <v>6</v>
      </c>
    </row>
    <row r="86" spans="1:22" x14ac:dyDescent="0.25">
      <c r="A86" s="63"/>
      <c r="B86" s="121"/>
      <c r="C86" s="121"/>
      <c r="D86" s="121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11"/>
      <c r="U86" s="111"/>
    </row>
    <row r="87" spans="1:22" x14ac:dyDescent="0.25">
      <c r="A87" s="63" t="s">
        <v>100</v>
      </c>
      <c r="B87" s="121"/>
      <c r="C87" s="121"/>
      <c r="D87" s="121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11"/>
      <c r="U87" s="111"/>
    </row>
    <row r="88" spans="1:22" x14ac:dyDescent="0.25">
      <c r="A88" s="63" t="s">
        <v>101</v>
      </c>
      <c r="B88" s="121" t="s">
        <v>13</v>
      </c>
      <c r="C88" s="121" t="s">
        <v>6</v>
      </c>
      <c r="D88" s="121"/>
      <c r="E88" s="121">
        <v>3.9E-2</v>
      </c>
      <c r="F88" s="121" t="s">
        <v>40</v>
      </c>
      <c r="G88" s="121">
        <v>8.0000000000000002E-3</v>
      </c>
      <c r="H88" s="121">
        <v>8.9999999999999993E-3</v>
      </c>
      <c r="I88" s="121" t="s">
        <v>40</v>
      </c>
      <c r="J88" s="121" t="s">
        <v>40</v>
      </c>
      <c r="K88" s="121" t="s">
        <v>40</v>
      </c>
      <c r="L88" s="121">
        <v>5.0000000000000001E-3</v>
      </c>
      <c r="M88" s="121">
        <v>5.0000000000000001E-3</v>
      </c>
      <c r="N88" s="121">
        <v>8.9999999999999993E-3</v>
      </c>
      <c r="O88" s="121">
        <v>6.0000000000000001E-3</v>
      </c>
      <c r="P88" s="122">
        <v>5.0000000000000001E-3</v>
      </c>
      <c r="Q88" s="122">
        <v>4.4999999999999997E-3</v>
      </c>
      <c r="R88" s="122">
        <v>2.2000000000000001E-3</v>
      </c>
      <c r="S88" s="122">
        <v>3.8999999999999998E-3</v>
      </c>
      <c r="T88" s="111" t="s">
        <v>6</v>
      </c>
      <c r="U88" s="111" t="s">
        <v>6</v>
      </c>
    </row>
    <row r="89" spans="1:22" x14ac:dyDescent="0.25">
      <c r="A89" s="63" t="s">
        <v>103</v>
      </c>
      <c r="B89" s="121" t="s">
        <v>13</v>
      </c>
      <c r="C89" s="121" t="s">
        <v>6</v>
      </c>
      <c r="D89" s="121"/>
      <c r="E89" s="121">
        <v>8.0000000000000004E-4</v>
      </c>
      <c r="F89" s="121">
        <v>2.9999999999999997E-4</v>
      </c>
      <c r="G89" s="121">
        <v>2.9999999999999997E-4</v>
      </c>
      <c r="H89" s="121">
        <v>8.0000000000000004E-4</v>
      </c>
      <c r="I89" s="121">
        <v>4.0000000000000002E-4</v>
      </c>
      <c r="J89" s="121">
        <v>4.0000000000000002E-4</v>
      </c>
      <c r="K89" s="121">
        <v>4.0000000000000002E-4</v>
      </c>
      <c r="L89" s="121">
        <v>2.9999999999999997E-4</v>
      </c>
      <c r="M89" s="121">
        <v>4.0000000000000002E-4</v>
      </c>
      <c r="N89" s="121">
        <v>2.0000000000000001E-4</v>
      </c>
      <c r="O89" s="121">
        <v>2.0000000000000001E-4</v>
      </c>
      <c r="P89" s="122">
        <v>4.0000000000000002E-4</v>
      </c>
      <c r="Q89" s="122">
        <v>3.4000000000000002E-4</v>
      </c>
      <c r="R89" s="122">
        <v>3.5E-4</v>
      </c>
      <c r="S89" s="122">
        <v>2.5999999999999998E-4</v>
      </c>
      <c r="T89" s="111" t="s">
        <v>6</v>
      </c>
      <c r="U89" s="111" t="s">
        <v>6</v>
      </c>
    </row>
    <row r="90" spans="1:22" x14ac:dyDescent="0.25">
      <c r="A90" s="63" t="s">
        <v>104</v>
      </c>
      <c r="B90" s="121" t="s">
        <v>13</v>
      </c>
      <c r="C90" s="121" t="s">
        <v>6</v>
      </c>
      <c r="D90" s="121"/>
      <c r="E90" s="121">
        <v>5.9999999999999995E-4</v>
      </c>
      <c r="F90" s="121">
        <v>5.9999999999999995E-4</v>
      </c>
      <c r="G90" s="121">
        <v>5.0000000000000001E-4</v>
      </c>
      <c r="H90" s="121">
        <v>5.0000000000000001E-4</v>
      </c>
      <c r="I90" s="121">
        <v>6.9999999999999999E-4</v>
      </c>
      <c r="J90" s="121">
        <v>5.9999999999999995E-4</v>
      </c>
      <c r="K90" s="121">
        <v>6.9999999999999999E-4</v>
      </c>
      <c r="L90" s="121">
        <v>4.0000000000000002E-4</v>
      </c>
      <c r="M90" s="121">
        <v>5.0000000000000001E-4</v>
      </c>
      <c r="N90" s="121">
        <v>5.9999999999999995E-4</v>
      </c>
      <c r="O90" s="121">
        <v>6.9999999999999999E-4</v>
      </c>
      <c r="P90" s="122">
        <v>5.9999999999999995E-4</v>
      </c>
      <c r="Q90" s="122">
        <v>5.9999999999999995E-4</v>
      </c>
      <c r="R90" s="122">
        <v>4.8000000000000001E-4</v>
      </c>
      <c r="S90" s="122">
        <v>5.8E-4</v>
      </c>
      <c r="T90" s="111" t="s">
        <v>6</v>
      </c>
      <c r="U90" s="111">
        <v>0.15</v>
      </c>
      <c r="V90" s="56"/>
    </row>
    <row r="91" spans="1:22" x14ac:dyDescent="0.25">
      <c r="A91" s="63" t="s">
        <v>59</v>
      </c>
      <c r="B91" s="121" t="s">
        <v>13</v>
      </c>
      <c r="C91" s="191" t="s">
        <v>527</v>
      </c>
      <c r="D91" s="121"/>
      <c r="E91" s="121">
        <v>3.3000000000000002E-2</v>
      </c>
      <c r="F91" s="121">
        <v>6.4000000000000001E-2</v>
      </c>
      <c r="G91" s="121">
        <v>4.8000000000000001E-2</v>
      </c>
      <c r="H91" s="121">
        <v>0.04</v>
      </c>
      <c r="I91" s="121">
        <v>6.9000000000000006E-2</v>
      </c>
      <c r="J91" s="121">
        <v>7.0000000000000007E-2</v>
      </c>
      <c r="K91" s="121">
        <v>5.8000000000000003E-2</v>
      </c>
      <c r="L91" s="121">
        <v>5.5E-2</v>
      </c>
      <c r="M91" s="121">
        <v>6.6000000000000003E-2</v>
      </c>
      <c r="N91" s="121">
        <v>5.0999999999999997E-2</v>
      </c>
      <c r="O91" s="121">
        <v>0.06</v>
      </c>
      <c r="P91" s="122">
        <v>6.3E-2</v>
      </c>
      <c r="Q91" s="122">
        <v>6.7199999999999996E-2</v>
      </c>
      <c r="R91" s="122">
        <v>8.2799999999999999E-2</v>
      </c>
      <c r="S91" s="122">
        <v>7.6399999999999996E-2</v>
      </c>
      <c r="T91" s="111" t="s">
        <v>6</v>
      </c>
      <c r="U91" s="111" t="s">
        <v>6</v>
      </c>
    </row>
    <row r="92" spans="1:22" x14ac:dyDescent="0.25">
      <c r="A92" s="63" t="s">
        <v>60</v>
      </c>
      <c r="B92" s="121" t="s">
        <v>13</v>
      </c>
      <c r="C92" s="121" t="s">
        <v>6</v>
      </c>
      <c r="D92" s="121"/>
      <c r="E92" s="121" t="s">
        <v>61</v>
      </c>
      <c r="F92" s="121" t="s">
        <v>61</v>
      </c>
      <c r="G92" s="121" t="s">
        <v>61</v>
      </c>
      <c r="H92" s="121" t="s">
        <v>62</v>
      </c>
      <c r="I92" s="121" t="s">
        <v>62</v>
      </c>
      <c r="J92" s="121" t="s">
        <v>62</v>
      </c>
      <c r="K92" s="121" t="s">
        <v>62</v>
      </c>
      <c r="L92" s="121" t="s">
        <v>62</v>
      </c>
      <c r="M92" s="121" t="s">
        <v>62</v>
      </c>
      <c r="N92" s="121" t="s">
        <v>62</v>
      </c>
      <c r="O92" s="121" t="s">
        <v>62</v>
      </c>
      <c r="P92" s="121" t="s">
        <v>62</v>
      </c>
      <c r="Q92" s="121" t="s">
        <v>69</v>
      </c>
      <c r="R92" s="121" t="s">
        <v>69</v>
      </c>
      <c r="S92" s="121" t="s">
        <v>69</v>
      </c>
      <c r="T92" s="111" t="s">
        <v>6</v>
      </c>
      <c r="U92" s="111" t="s">
        <v>6</v>
      </c>
    </row>
    <row r="93" spans="1:22" x14ac:dyDescent="0.25">
      <c r="A93" s="63" t="s">
        <v>105</v>
      </c>
      <c r="B93" s="121" t="s">
        <v>13</v>
      </c>
      <c r="C93" s="121" t="s">
        <v>6</v>
      </c>
      <c r="D93" s="121"/>
      <c r="E93" s="121" t="s">
        <v>65</v>
      </c>
      <c r="F93" s="121" t="s">
        <v>65</v>
      </c>
      <c r="G93" s="121" t="s">
        <v>65</v>
      </c>
      <c r="H93" s="121" t="s">
        <v>61</v>
      </c>
      <c r="I93" s="121" t="s">
        <v>57</v>
      </c>
      <c r="J93" s="121" t="s">
        <v>57</v>
      </c>
      <c r="K93" s="121" t="s">
        <v>57</v>
      </c>
      <c r="L93" s="121" t="s">
        <v>57</v>
      </c>
      <c r="M93" s="121" t="s">
        <v>57</v>
      </c>
      <c r="N93" s="121" t="s">
        <v>57</v>
      </c>
      <c r="O93" s="121" t="s">
        <v>57</v>
      </c>
      <c r="P93" s="121" t="s">
        <v>57</v>
      </c>
      <c r="Q93" s="121" t="s">
        <v>224</v>
      </c>
      <c r="R93" s="121" t="s">
        <v>224</v>
      </c>
      <c r="S93" s="121" t="s">
        <v>224</v>
      </c>
      <c r="T93" s="111" t="s">
        <v>6</v>
      </c>
      <c r="U93" s="111" t="s">
        <v>6</v>
      </c>
    </row>
    <row r="94" spans="1:22" x14ac:dyDescent="0.25">
      <c r="A94" s="63" t="s">
        <v>106</v>
      </c>
      <c r="B94" s="121" t="s">
        <v>13</v>
      </c>
      <c r="C94" s="121" t="s">
        <v>6</v>
      </c>
      <c r="D94" s="121"/>
      <c r="E94" s="121">
        <v>2E-3</v>
      </c>
      <c r="F94" s="121" t="s">
        <v>50</v>
      </c>
      <c r="G94" s="121" t="s">
        <v>50</v>
      </c>
      <c r="H94" s="121" t="s">
        <v>51</v>
      </c>
      <c r="I94" s="121" t="s">
        <v>51</v>
      </c>
      <c r="J94" s="121" t="s">
        <v>51</v>
      </c>
      <c r="K94" s="121" t="s">
        <v>51</v>
      </c>
      <c r="L94" s="121" t="s">
        <v>51</v>
      </c>
      <c r="M94" s="121" t="s">
        <v>51</v>
      </c>
      <c r="N94" s="121" t="s">
        <v>51</v>
      </c>
      <c r="O94" s="121" t="s">
        <v>51</v>
      </c>
      <c r="P94" s="121" t="s">
        <v>51</v>
      </c>
      <c r="Q94" s="121" t="s">
        <v>42</v>
      </c>
      <c r="R94" s="121" t="s">
        <v>42</v>
      </c>
      <c r="S94" s="121" t="s">
        <v>42</v>
      </c>
      <c r="T94" s="111" t="s">
        <v>6</v>
      </c>
      <c r="U94" s="111" t="s">
        <v>6</v>
      </c>
    </row>
    <row r="95" spans="1:22" x14ac:dyDescent="0.25">
      <c r="A95" s="63" t="s">
        <v>108</v>
      </c>
      <c r="B95" s="121" t="s">
        <v>13</v>
      </c>
      <c r="C95" s="121" t="s">
        <v>6</v>
      </c>
      <c r="D95" s="121"/>
      <c r="E95" s="121" t="s">
        <v>68</v>
      </c>
      <c r="F95" s="121" t="s">
        <v>68</v>
      </c>
      <c r="G95" s="121" t="s">
        <v>68</v>
      </c>
      <c r="H95" s="121" t="s">
        <v>68</v>
      </c>
      <c r="I95" s="121" t="s">
        <v>68</v>
      </c>
      <c r="J95" s="121" t="s">
        <v>68</v>
      </c>
      <c r="K95" s="121" t="s">
        <v>68</v>
      </c>
      <c r="L95" s="121" t="s">
        <v>68</v>
      </c>
      <c r="M95" s="121" t="s">
        <v>68</v>
      </c>
      <c r="N95" s="121" t="s">
        <v>68</v>
      </c>
      <c r="O95" s="121">
        <v>4.0000000000000003E-5</v>
      </c>
      <c r="P95" s="121" t="s">
        <v>68</v>
      </c>
      <c r="Q95" s="121" t="s">
        <v>226</v>
      </c>
      <c r="R95" s="121" t="s">
        <v>226</v>
      </c>
      <c r="S95" s="121" t="s">
        <v>226</v>
      </c>
      <c r="T95" s="111" t="s">
        <v>6</v>
      </c>
      <c r="U95" s="111" t="s">
        <v>6</v>
      </c>
    </row>
    <row r="96" spans="1:22" x14ac:dyDescent="0.25">
      <c r="A96" s="63" t="s">
        <v>72</v>
      </c>
      <c r="B96" s="121" t="s">
        <v>13</v>
      </c>
      <c r="C96" s="121" t="s">
        <v>6</v>
      </c>
      <c r="D96" s="121"/>
      <c r="E96" s="121" t="s">
        <v>65</v>
      </c>
      <c r="F96" s="121" t="s">
        <v>65</v>
      </c>
      <c r="G96" s="121" t="s">
        <v>65</v>
      </c>
      <c r="H96" s="121" t="s">
        <v>63</v>
      </c>
      <c r="I96" s="121" t="s">
        <v>63</v>
      </c>
      <c r="J96" s="121" t="s">
        <v>63</v>
      </c>
      <c r="K96" s="121">
        <v>4.0000000000000002E-4</v>
      </c>
      <c r="L96" s="121">
        <v>4.0000000000000002E-4</v>
      </c>
      <c r="M96" s="121">
        <v>8.9999999999999998E-4</v>
      </c>
      <c r="N96" s="121" t="s">
        <v>63</v>
      </c>
      <c r="O96" s="121" t="s">
        <v>63</v>
      </c>
      <c r="P96" s="121" t="s">
        <v>63</v>
      </c>
      <c r="Q96" s="121" t="s">
        <v>69</v>
      </c>
      <c r="R96" s="121" t="s">
        <v>69</v>
      </c>
      <c r="S96" s="121" t="s">
        <v>69</v>
      </c>
      <c r="T96" s="111" t="s">
        <v>6</v>
      </c>
      <c r="U96" s="111" t="s">
        <v>6</v>
      </c>
    </row>
    <row r="97" spans="1:21" x14ac:dyDescent="0.25">
      <c r="A97" s="63" t="s">
        <v>109</v>
      </c>
      <c r="B97" s="121" t="s">
        <v>13</v>
      </c>
      <c r="C97" s="121" t="s">
        <v>6</v>
      </c>
      <c r="D97" s="121"/>
      <c r="E97" s="121" t="s">
        <v>61</v>
      </c>
      <c r="F97" s="121" t="s">
        <v>61</v>
      </c>
      <c r="G97" s="121" t="s">
        <v>61</v>
      </c>
      <c r="H97" s="121">
        <v>4.0000000000000003E-5</v>
      </c>
      <c r="I97" s="121">
        <v>6.9999999999999994E-5</v>
      </c>
      <c r="J97" s="121">
        <v>1E-4</v>
      </c>
      <c r="K97" s="121">
        <v>6.0000000000000002E-5</v>
      </c>
      <c r="L97" s="121">
        <v>4.0000000000000003E-5</v>
      </c>
      <c r="M97" s="121">
        <v>6.9999999999999994E-5</v>
      </c>
      <c r="N97" s="121" t="s">
        <v>134</v>
      </c>
      <c r="O97" s="121">
        <v>2.0000000000000002E-5</v>
      </c>
      <c r="P97" s="174">
        <v>9.0000000000000006E-5</v>
      </c>
      <c r="Q97" s="121" t="s">
        <v>69</v>
      </c>
      <c r="R97" s="121" t="s">
        <v>69</v>
      </c>
      <c r="S97" s="121" t="s">
        <v>69</v>
      </c>
      <c r="T97" s="111" t="s">
        <v>6</v>
      </c>
      <c r="U97" s="111" t="s">
        <v>6</v>
      </c>
    </row>
    <row r="98" spans="1:21" x14ac:dyDescent="0.25">
      <c r="A98" s="63" t="s">
        <v>110</v>
      </c>
      <c r="B98" s="121" t="s">
        <v>13</v>
      </c>
      <c r="C98" s="121" t="s">
        <v>6</v>
      </c>
      <c r="D98" s="121"/>
      <c r="E98" s="121">
        <v>2E-3</v>
      </c>
      <c r="F98" s="121" t="s">
        <v>57</v>
      </c>
      <c r="G98" s="121" t="s">
        <v>57</v>
      </c>
      <c r="H98" s="121">
        <v>1E-3</v>
      </c>
      <c r="I98" s="121" t="s">
        <v>57</v>
      </c>
      <c r="J98" s="121" t="s">
        <v>57</v>
      </c>
      <c r="K98" s="121" t="s">
        <v>57</v>
      </c>
      <c r="L98" s="121" t="s">
        <v>57</v>
      </c>
      <c r="M98" s="121" t="s">
        <v>57</v>
      </c>
      <c r="N98" s="121">
        <v>1E-3</v>
      </c>
      <c r="O98" s="121" t="s">
        <v>57</v>
      </c>
      <c r="P98" s="121" t="s">
        <v>57</v>
      </c>
      <c r="Q98" s="122">
        <v>6.7000000000000002E-4</v>
      </c>
      <c r="R98" s="122">
        <v>5.8E-4</v>
      </c>
      <c r="S98" s="122">
        <v>4.8000000000000001E-4</v>
      </c>
      <c r="T98" s="111" t="s">
        <v>6</v>
      </c>
      <c r="U98" s="111" t="s">
        <v>6</v>
      </c>
    </row>
    <row r="99" spans="1:21" x14ac:dyDescent="0.25">
      <c r="A99" s="63" t="s">
        <v>111</v>
      </c>
      <c r="B99" s="121" t="s">
        <v>13</v>
      </c>
      <c r="C99" s="121" t="s">
        <v>6</v>
      </c>
      <c r="D99" s="121"/>
      <c r="E99" s="121">
        <v>0.03</v>
      </c>
      <c r="F99" s="121">
        <v>0.03</v>
      </c>
      <c r="G99" s="121">
        <v>0.01</v>
      </c>
      <c r="H99" s="121">
        <v>0.02</v>
      </c>
      <c r="I99" s="121">
        <v>4.4999999999999998E-2</v>
      </c>
      <c r="J99" s="121" t="s">
        <v>35</v>
      </c>
      <c r="K99" s="121" t="s">
        <v>35</v>
      </c>
      <c r="L99" s="121" t="s">
        <v>35</v>
      </c>
      <c r="M99" s="121" t="s">
        <v>40</v>
      </c>
      <c r="N99" s="121" t="s">
        <v>40</v>
      </c>
      <c r="O99" s="121">
        <v>8.9999999999999993E-3</v>
      </c>
      <c r="P99" s="122">
        <v>1.4E-2</v>
      </c>
      <c r="Q99" s="121" t="s">
        <v>42</v>
      </c>
      <c r="R99" s="121" t="s">
        <v>42</v>
      </c>
      <c r="S99" s="122">
        <v>0.03</v>
      </c>
      <c r="T99" s="111" t="s">
        <v>6</v>
      </c>
      <c r="U99" s="111" t="s">
        <v>6</v>
      </c>
    </row>
    <row r="100" spans="1:21" x14ac:dyDescent="0.25">
      <c r="A100" s="63" t="s">
        <v>112</v>
      </c>
      <c r="B100" s="121" t="s">
        <v>13</v>
      </c>
      <c r="C100" s="121" t="s">
        <v>6</v>
      </c>
      <c r="D100" s="121"/>
      <c r="E100" s="121" t="s">
        <v>61</v>
      </c>
      <c r="F100" s="121" t="s">
        <v>61</v>
      </c>
      <c r="G100" s="121" t="s">
        <v>61</v>
      </c>
      <c r="H100" s="121" t="s">
        <v>61</v>
      </c>
      <c r="I100" s="121" t="s">
        <v>61</v>
      </c>
      <c r="J100" s="121" t="s">
        <v>61</v>
      </c>
      <c r="K100" s="121" t="s">
        <v>61</v>
      </c>
      <c r="L100" s="121" t="s">
        <v>61</v>
      </c>
      <c r="M100" s="121" t="s">
        <v>61</v>
      </c>
      <c r="N100" s="121" t="s">
        <v>61</v>
      </c>
      <c r="O100" s="121" t="s">
        <v>61</v>
      </c>
      <c r="P100" s="121" t="s">
        <v>61</v>
      </c>
      <c r="Q100" s="122">
        <v>1.8900000000000001E-4</v>
      </c>
      <c r="R100" s="121" t="s">
        <v>225</v>
      </c>
      <c r="S100" s="121" t="s">
        <v>225</v>
      </c>
      <c r="T100" s="111" t="s">
        <v>6</v>
      </c>
      <c r="U100" s="111" t="s">
        <v>6</v>
      </c>
    </row>
    <row r="101" spans="1:21" x14ac:dyDescent="0.25">
      <c r="A101" s="63" t="s">
        <v>113</v>
      </c>
      <c r="B101" s="121" t="s">
        <v>13</v>
      </c>
      <c r="C101" s="121" t="s">
        <v>6</v>
      </c>
      <c r="D101" s="121"/>
      <c r="E101" s="121" t="s">
        <v>57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>
        <v>1E-3</v>
      </c>
      <c r="N101" s="121">
        <v>1E-3</v>
      </c>
      <c r="O101" s="121">
        <v>1E-3</v>
      </c>
      <c r="P101" s="122">
        <v>2E-3</v>
      </c>
      <c r="Q101" s="122">
        <v>1.3600000000000001E-3</v>
      </c>
      <c r="R101" s="121" t="s">
        <v>224</v>
      </c>
      <c r="S101" s="122">
        <v>1.09E-3</v>
      </c>
      <c r="T101" s="111" t="s">
        <v>6</v>
      </c>
      <c r="U101" s="111" t="s">
        <v>6</v>
      </c>
    </row>
    <row r="102" spans="1:21" s="56" customFormat="1" x14ac:dyDescent="0.25">
      <c r="A102" s="63" t="s">
        <v>78</v>
      </c>
      <c r="B102" s="121" t="s">
        <v>13</v>
      </c>
      <c r="C102" s="121" t="s">
        <v>6</v>
      </c>
      <c r="D102" s="121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2">
        <v>10.9</v>
      </c>
      <c r="Q102" s="122">
        <v>12.8</v>
      </c>
      <c r="R102" s="122">
        <v>14.1</v>
      </c>
      <c r="S102" s="122">
        <v>13.6</v>
      </c>
      <c r="T102" s="111" t="s">
        <v>6</v>
      </c>
      <c r="U102" s="111" t="s">
        <v>6</v>
      </c>
    </row>
    <row r="103" spans="1:21" x14ac:dyDescent="0.25">
      <c r="A103" s="63" t="s">
        <v>114</v>
      </c>
      <c r="B103" s="121" t="s">
        <v>13</v>
      </c>
      <c r="C103" s="121" t="s">
        <v>6</v>
      </c>
      <c r="D103" s="121"/>
      <c r="E103" s="121" t="s">
        <v>40</v>
      </c>
      <c r="F103" s="121" t="s">
        <v>40</v>
      </c>
      <c r="G103" s="121" t="s">
        <v>40</v>
      </c>
      <c r="H103" s="121" t="s">
        <v>61</v>
      </c>
      <c r="I103" s="121">
        <v>9.7000000000000003E-3</v>
      </c>
      <c r="J103" s="121">
        <v>1.9300000000000001E-2</v>
      </c>
      <c r="K103" s="121" t="s">
        <v>6</v>
      </c>
      <c r="L103" s="121" t="s">
        <v>56</v>
      </c>
      <c r="M103" s="121" t="s">
        <v>57</v>
      </c>
      <c r="N103" s="121" t="s">
        <v>57</v>
      </c>
      <c r="O103" s="121" t="s">
        <v>57</v>
      </c>
      <c r="P103" s="121" t="s">
        <v>57</v>
      </c>
      <c r="Q103" s="122">
        <v>3.8400000000000001E-4</v>
      </c>
      <c r="R103" s="122">
        <v>1.91E-3</v>
      </c>
      <c r="S103" s="122">
        <v>1.34E-3</v>
      </c>
      <c r="T103" s="111" t="s">
        <v>6</v>
      </c>
      <c r="U103" s="111" t="s">
        <v>6</v>
      </c>
    </row>
    <row r="104" spans="1:21" s="56" customFormat="1" x14ac:dyDescent="0.25">
      <c r="A104" s="63" t="s">
        <v>161</v>
      </c>
      <c r="B104" s="121" t="s">
        <v>13</v>
      </c>
      <c r="C104" s="121" t="s">
        <v>6</v>
      </c>
      <c r="D104" s="121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226</v>
      </c>
      <c r="R104" s="121" t="s">
        <v>226</v>
      </c>
      <c r="S104" s="121" t="s">
        <v>226</v>
      </c>
      <c r="T104" s="111" t="s">
        <v>6</v>
      </c>
      <c r="U104" s="111" t="s">
        <v>6</v>
      </c>
    </row>
    <row r="105" spans="1:21" x14ac:dyDescent="0.25">
      <c r="A105" s="63" t="s">
        <v>115</v>
      </c>
      <c r="B105" s="121" t="s">
        <v>13</v>
      </c>
      <c r="C105" s="121" t="s">
        <v>6</v>
      </c>
      <c r="D105" s="121"/>
      <c r="E105" s="121" t="s">
        <v>57</v>
      </c>
      <c r="F105" s="121" t="s">
        <v>57</v>
      </c>
      <c r="G105" s="121" t="s">
        <v>57</v>
      </c>
      <c r="H105" s="121">
        <v>3.0000000000000001E-5</v>
      </c>
      <c r="I105" s="121" t="s">
        <v>61</v>
      </c>
      <c r="J105" s="121" t="s">
        <v>61</v>
      </c>
      <c r="K105" s="121" t="s">
        <v>61</v>
      </c>
      <c r="L105" s="121" t="s">
        <v>61</v>
      </c>
      <c r="M105" s="121" t="s">
        <v>61</v>
      </c>
      <c r="N105" s="121" t="s">
        <v>61</v>
      </c>
      <c r="O105" s="121" t="s">
        <v>61</v>
      </c>
      <c r="P105" s="121" t="s">
        <v>61</v>
      </c>
      <c r="Q105" s="174">
        <v>5.5999999999999999E-5</v>
      </c>
      <c r="R105" s="122">
        <v>7.3999999999999996E-5</v>
      </c>
      <c r="S105" s="122">
        <v>5.3999999999999998E-5</v>
      </c>
      <c r="T105" s="111" t="s">
        <v>6</v>
      </c>
      <c r="U105" s="111" t="s">
        <v>6</v>
      </c>
    </row>
    <row r="106" spans="1:21" x14ac:dyDescent="0.25">
      <c r="A106" s="63" t="s">
        <v>116</v>
      </c>
      <c r="B106" s="121" t="s">
        <v>13</v>
      </c>
      <c r="C106" s="121" t="s">
        <v>6</v>
      </c>
      <c r="D106" s="121"/>
      <c r="E106" s="121" t="s">
        <v>65</v>
      </c>
      <c r="F106" s="121" t="s">
        <v>65</v>
      </c>
      <c r="G106" s="121" t="s">
        <v>65</v>
      </c>
      <c r="H106" s="121" t="s">
        <v>57</v>
      </c>
      <c r="I106" s="121" t="s">
        <v>57</v>
      </c>
      <c r="J106" s="121">
        <v>1E-3</v>
      </c>
      <c r="K106" s="121" t="s">
        <v>57</v>
      </c>
      <c r="L106" s="121" t="s">
        <v>57</v>
      </c>
      <c r="M106" s="121" t="s">
        <v>57</v>
      </c>
      <c r="N106" s="121" t="s">
        <v>57</v>
      </c>
      <c r="O106" s="121" t="s">
        <v>57</v>
      </c>
      <c r="P106" s="121" t="s">
        <v>57</v>
      </c>
      <c r="Q106" s="121" t="s">
        <v>224</v>
      </c>
      <c r="R106" s="121" t="s">
        <v>224</v>
      </c>
      <c r="S106" s="121" t="s">
        <v>224</v>
      </c>
      <c r="T106" s="111" t="s">
        <v>6</v>
      </c>
      <c r="U106" s="111" t="s">
        <v>6</v>
      </c>
    </row>
    <row r="107" spans="1:21" x14ac:dyDescent="0.25">
      <c r="A107" s="63" t="s">
        <v>117</v>
      </c>
      <c r="B107" s="121" t="s">
        <v>13</v>
      </c>
      <c r="C107" s="121" t="s">
        <v>6</v>
      </c>
      <c r="D107" s="121"/>
      <c r="E107" s="121" t="s">
        <v>6</v>
      </c>
      <c r="F107" s="121" t="s">
        <v>6</v>
      </c>
      <c r="G107" s="121" t="s">
        <v>6</v>
      </c>
      <c r="H107" s="121" t="s">
        <v>35</v>
      </c>
      <c r="I107" s="121" t="s">
        <v>35</v>
      </c>
      <c r="J107" s="121">
        <v>0.01</v>
      </c>
      <c r="K107" s="121" t="s">
        <v>35</v>
      </c>
      <c r="L107" s="121" t="s">
        <v>35</v>
      </c>
      <c r="M107" s="121" t="s">
        <v>35</v>
      </c>
      <c r="N107" s="121" t="s">
        <v>35</v>
      </c>
      <c r="O107" s="121" t="s">
        <v>35</v>
      </c>
      <c r="P107" s="121" t="s">
        <v>35</v>
      </c>
      <c r="Q107" s="121" t="s">
        <v>102</v>
      </c>
      <c r="R107" s="121" t="s">
        <v>102</v>
      </c>
      <c r="S107" s="121" t="s">
        <v>102</v>
      </c>
      <c r="T107" s="111" t="s">
        <v>6</v>
      </c>
      <c r="U107" s="111" t="s">
        <v>6</v>
      </c>
    </row>
    <row r="108" spans="1:21" s="56" customFormat="1" x14ac:dyDescent="0.25">
      <c r="A108" s="63" t="s">
        <v>82</v>
      </c>
      <c r="B108" s="121" t="s">
        <v>13</v>
      </c>
      <c r="C108" s="121" t="s">
        <v>6</v>
      </c>
      <c r="D108" s="121"/>
      <c r="E108" s="121" t="s">
        <v>6</v>
      </c>
      <c r="F108" s="121" t="s">
        <v>6</v>
      </c>
      <c r="G108" s="121" t="s">
        <v>6</v>
      </c>
      <c r="H108" s="121" t="s">
        <v>6</v>
      </c>
      <c r="I108" s="121" t="s">
        <v>6</v>
      </c>
      <c r="J108" s="121" t="s">
        <v>6</v>
      </c>
      <c r="K108" s="121" t="s">
        <v>6</v>
      </c>
      <c r="L108" s="121" t="s">
        <v>6</v>
      </c>
      <c r="M108" s="121" t="s">
        <v>6</v>
      </c>
      <c r="N108" s="121" t="s">
        <v>6</v>
      </c>
      <c r="O108" s="121" t="s">
        <v>6</v>
      </c>
      <c r="P108" s="122">
        <v>2.5</v>
      </c>
      <c r="Q108" s="122">
        <v>2.44</v>
      </c>
      <c r="R108" s="122">
        <v>2.13</v>
      </c>
      <c r="S108" s="122">
        <v>2.5499999999999998</v>
      </c>
      <c r="T108" s="111" t="s">
        <v>6</v>
      </c>
      <c r="U108" s="111" t="s">
        <v>6</v>
      </c>
    </row>
    <row r="109" spans="1:21" x14ac:dyDescent="0.25">
      <c r="A109" s="63" t="s">
        <v>118</v>
      </c>
      <c r="B109" s="121" t="s">
        <v>13</v>
      </c>
      <c r="C109" s="121" t="s">
        <v>6</v>
      </c>
      <c r="D109" s="121"/>
      <c r="E109" s="121" t="s">
        <v>56</v>
      </c>
      <c r="F109" s="121" t="s">
        <v>56</v>
      </c>
      <c r="G109" s="121" t="s">
        <v>56</v>
      </c>
      <c r="H109" s="121" t="s">
        <v>84</v>
      </c>
      <c r="I109" s="121" t="s">
        <v>84</v>
      </c>
      <c r="J109" s="121" t="s">
        <v>84</v>
      </c>
      <c r="K109" s="121" t="s">
        <v>84</v>
      </c>
      <c r="L109" s="121" t="s">
        <v>84</v>
      </c>
      <c r="M109" s="121" t="s">
        <v>84</v>
      </c>
      <c r="N109" s="121" t="s">
        <v>84</v>
      </c>
      <c r="O109" s="121" t="s">
        <v>84</v>
      </c>
      <c r="P109" s="121" t="s">
        <v>84</v>
      </c>
      <c r="Q109" s="121" t="s">
        <v>69</v>
      </c>
      <c r="R109" s="121" t="s">
        <v>69</v>
      </c>
      <c r="S109" s="121" t="s">
        <v>69</v>
      </c>
      <c r="T109" s="111" t="s">
        <v>6</v>
      </c>
      <c r="U109" s="111" t="s">
        <v>6</v>
      </c>
    </row>
    <row r="110" spans="1:21" x14ac:dyDescent="0.25">
      <c r="A110" s="63" t="s">
        <v>119</v>
      </c>
      <c r="B110" s="121" t="s">
        <v>13</v>
      </c>
      <c r="C110" s="191" t="s">
        <v>527</v>
      </c>
      <c r="D110" s="121"/>
      <c r="E110" s="121">
        <v>4.01</v>
      </c>
      <c r="F110" s="121">
        <v>4.62</v>
      </c>
      <c r="G110" s="121">
        <v>4.6900000000000004</v>
      </c>
      <c r="H110" s="121">
        <v>4.22</v>
      </c>
      <c r="I110" s="121">
        <v>4.29</v>
      </c>
      <c r="J110" s="121">
        <v>4.82</v>
      </c>
      <c r="K110" s="121">
        <v>4.08</v>
      </c>
      <c r="L110" s="121">
        <v>5.35</v>
      </c>
      <c r="M110" s="121">
        <v>4.8099999999999996</v>
      </c>
      <c r="N110" s="121">
        <v>4.82</v>
      </c>
      <c r="O110" s="121">
        <v>4.7300000000000004</v>
      </c>
      <c r="P110" s="122">
        <v>4.78</v>
      </c>
      <c r="Q110" s="122">
        <v>5.0199999999999996</v>
      </c>
      <c r="R110" s="122">
        <v>4.75</v>
      </c>
      <c r="S110" s="122">
        <v>5.15</v>
      </c>
      <c r="T110" s="111" t="s">
        <v>6</v>
      </c>
      <c r="U110" s="111" t="s">
        <v>6</v>
      </c>
    </row>
    <row r="111" spans="1:21" x14ac:dyDescent="0.25">
      <c r="A111" s="63" t="s">
        <v>120</v>
      </c>
      <c r="B111" s="121" t="s">
        <v>13</v>
      </c>
      <c r="C111" s="121" t="s">
        <v>6</v>
      </c>
      <c r="D111" s="121"/>
      <c r="E111" s="121" t="s">
        <v>68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226</v>
      </c>
      <c r="R111" s="121" t="s">
        <v>226</v>
      </c>
      <c r="S111" s="121" t="s">
        <v>226</v>
      </c>
      <c r="T111" s="111" t="s">
        <v>6</v>
      </c>
      <c r="U111" s="111" t="s">
        <v>6</v>
      </c>
    </row>
    <row r="112" spans="1:21" x14ac:dyDescent="0.25">
      <c r="A112" s="63" t="s">
        <v>121</v>
      </c>
      <c r="B112" s="121" t="s">
        <v>13</v>
      </c>
      <c r="C112" s="191" t="s">
        <v>527</v>
      </c>
      <c r="D112" s="121"/>
      <c r="E112" s="121">
        <v>6.2E-2</v>
      </c>
      <c r="F112" s="121">
        <v>0.11799999999999999</v>
      </c>
      <c r="G112" s="121">
        <v>9.1999999999999998E-2</v>
      </c>
      <c r="H112" s="121">
        <v>7.2999999999999995E-2</v>
      </c>
      <c r="I112" s="121">
        <v>0.129</v>
      </c>
      <c r="J112" s="121">
        <v>0.127</v>
      </c>
      <c r="K112" s="121">
        <v>0.13200000000000001</v>
      </c>
      <c r="L112" s="121">
        <v>0.114</v>
      </c>
      <c r="M112" s="121">
        <v>0.13400000000000001</v>
      </c>
      <c r="N112" s="121">
        <v>0.106</v>
      </c>
      <c r="O112" s="121">
        <v>0.111</v>
      </c>
      <c r="P112" s="122">
        <v>0.122</v>
      </c>
      <c r="Q112" s="122">
        <v>0.13200000000000001</v>
      </c>
      <c r="R112" s="122">
        <v>0.154</v>
      </c>
      <c r="S112" s="122">
        <v>0.14299999999999999</v>
      </c>
      <c r="T112" s="111" t="s">
        <v>6</v>
      </c>
      <c r="U112" s="111" t="s">
        <v>6</v>
      </c>
    </row>
    <row r="113" spans="1:21" s="56" customFormat="1" x14ac:dyDescent="0.25">
      <c r="A113" s="63" t="s">
        <v>91</v>
      </c>
      <c r="B113" s="121" t="s">
        <v>13</v>
      </c>
      <c r="C113" s="121" t="s">
        <v>6</v>
      </c>
      <c r="D113" s="121"/>
      <c r="E113" s="121" t="s">
        <v>6</v>
      </c>
      <c r="F113" s="121" t="s">
        <v>6</v>
      </c>
      <c r="G113" s="121" t="s">
        <v>6</v>
      </c>
      <c r="H113" s="121" t="s">
        <v>6</v>
      </c>
      <c r="I113" s="121" t="s">
        <v>6</v>
      </c>
      <c r="J113" s="121" t="s">
        <v>6</v>
      </c>
      <c r="K113" s="121" t="s">
        <v>6</v>
      </c>
      <c r="L113" s="121" t="s">
        <v>6</v>
      </c>
      <c r="M113" s="121" t="s">
        <v>6</v>
      </c>
      <c r="N113" s="121" t="s">
        <v>6</v>
      </c>
      <c r="O113" s="121" t="s">
        <v>6</v>
      </c>
      <c r="P113" s="122">
        <v>8.1999999999999993</v>
      </c>
      <c r="Q113" s="122">
        <v>8.5399999999999991</v>
      </c>
      <c r="R113" s="122">
        <v>8.7100000000000009</v>
      </c>
      <c r="S113" s="122">
        <v>9.7899999999999991</v>
      </c>
      <c r="T113" s="111" t="s">
        <v>6</v>
      </c>
      <c r="U113" s="111" t="s">
        <v>6</v>
      </c>
    </row>
    <row r="114" spans="1:21" x14ac:dyDescent="0.25">
      <c r="A114" s="63" t="s">
        <v>122</v>
      </c>
      <c r="B114" s="121" t="s">
        <v>13</v>
      </c>
      <c r="C114" s="121" t="s">
        <v>6</v>
      </c>
      <c r="D114" s="121"/>
      <c r="E114" s="121" t="s">
        <v>93</v>
      </c>
      <c r="F114" s="121" t="s">
        <v>93</v>
      </c>
      <c r="G114" s="121" t="s">
        <v>93</v>
      </c>
      <c r="H114" s="121" t="s">
        <v>68</v>
      </c>
      <c r="I114" s="121" t="s">
        <v>68</v>
      </c>
      <c r="J114" s="121" t="s">
        <v>68</v>
      </c>
      <c r="K114" s="121" t="s">
        <v>68</v>
      </c>
      <c r="L114" s="121" t="s">
        <v>68</v>
      </c>
      <c r="M114" s="121" t="s">
        <v>68</v>
      </c>
      <c r="N114" s="121" t="s">
        <v>68</v>
      </c>
      <c r="O114" s="121" t="s">
        <v>68</v>
      </c>
      <c r="P114" s="121" t="s">
        <v>68</v>
      </c>
      <c r="Q114" s="121" t="s">
        <v>226</v>
      </c>
      <c r="R114" s="121" t="s">
        <v>226</v>
      </c>
      <c r="S114" s="121" t="s">
        <v>226</v>
      </c>
      <c r="T114" s="111" t="s">
        <v>6</v>
      </c>
      <c r="U114" s="111" t="s">
        <v>6</v>
      </c>
    </row>
    <row r="115" spans="1:21" s="56" customFormat="1" x14ac:dyDescent="0.25">
      <c r="A115" s="63" t="s">
        <v>163</v>
      </c>
      <c r="B115" s="121" t="s">
        <v>13</v>
      </c>
      <c r="C115" s="121" t="s">
        <v>6</v>
      </c>
      <c r="D115" s="121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11" t="s">
        <v>6</v>
      </c>
      <c r="U115" s="111" t="s">
        <v>6</v>
      </c>
    </row>
    <row r="116" spans="1:21" x14ac:dyDescent="0.25">
      <c r="A116" s="63" t="s">
        <v>123</v>
      </c>
      <c r="B116" s="121" t="s">
        <v>13</v>
      </c>
      <c r="C116" s="121" t="s">
        <v>6</v>
      </c>
      <c r="D116" s="121"/>
      <c r="E116" s="121" t="s">
        <v>57</v>
      </c>
      <c r="F116" s="121" t="s">
        <v>57</v>
      </c>
      <c r="G116" s="121" t="s">
        <v>57</v>
      </c>
      <c r="H116" s="121" t="s">
        <v>61</v>
      </c>
      <c r="I116" s="121" t="s">
        <v>61</v>
      </c>
      <c r="J116" s="121" t="s">
        <v>61</v>
      </c>
      <c r="K116" s="121" t="s">
        <v>61</v>
      </c>
      <c r="L116" s="121" t="s">
        <v>61</v>
      </c>
      <c r="M116" s="121" t="s">
        <v>61</v>
      </c>
      <c r="N116" s="121" t="s">
        <v>61</v>
      </c>
      <c r="O116" s="121">
        <v>2.0000000000000001E-4</v>
      </c>
      <c r="P116" s="121" t="s">
        <v>61</v>
      </c>
      <c r="Q116" s="121" t="s">
        <v>69</v>
      </c>
      <c r="R116" s="121" t="s">
        <v>69</v>
      </c>
      <c r="S116" s="121" t="s">
        <v>69</v>
      </c>
      <c r="T116" s="111" t="s">
        <v>6</v>
      </c>
      <c r="U116" s="111" t="s">
        <v>6</v>
      </c>
    </row>
    <row r="117" spans="1:21" x14ac:dyDescent="0.25">
      <c r="A117" s="63" t="s">
        <v>124</v>
      </c>
      <c r="B117" s="121" t="s">
        <v>13</v>
      </c>
      <c r="C117" s="121" t="s">
        <v>6</v>
      </c>
      <c r="D117" s="121"/>
      <c r="E117" s="121">
        <v>6.9999999999999999E-4</v>
      </c>
      <c r="F117" s="121" t="s">
        <v>65</v>
      </c>
      <c r="G117" s="121">
        <v>6.9999999999999999E-4</v>
      </c>
      <c r="H117" s="121">
        <v>4.0000000000000002E-4</v>
      </c>
      <c r="I117" s="121" t="s">
        <v>63</v>
      </c>
      <c r="J117" s="121" t="s">
        <v>63</v>
      </c>
      <c r="K117" s="121" t="s">
        <v>63</v>
      </c>
      <c r="L117" s="121" t="s">
        <v>63</v>
      </c>
      <c r="M117" s="121">
        <v>4.0000000000000002E-4</v>
      </c>
      <c r="N117" s="121">
        <v>4.0000000000000002E-4</v>
      </c>
      <c r="O117" s="121">
        <v>8.0000000000000004E-4</v>
      </c>
      <c r="P117" s="122">
        <v>5.9999999999999995E-4</v>
      </c>
      <c r="Q117" s="121" t="s">
        <v>42</v>
      </c>
      <c r="R117" s="121" t="s">
        <v>42</v>
      </c>
      <c r="S117" s="121" t="s">
        <v>42</v>
      </c>
      <c r="T117" s="111" t="s">
        <v>6</v>
      </c>
      <c r="U117" s="111" t="s">
        <v>6</v>
      </c>
    </row>
    <row r="118" spans="1:21" x14ac:dyDescent="0.25">
      <c r="A118" s="63" t="s">
        <v>97</v>
      </c>
      <c r="B118" s="121" t="s">
        <v>13</v>
      </c>
      <c r="C118" s="121" t="s">
        <v>6</v>
      </c>
      <c r="D118" s="121"/>
      <c r="E118" s="121" t="s">
        <v>65</v>
      </c>
      <c r="F118" s="121" t="s">
        <v>65</v>
      </c>
      <c r="G118" s="121" t="s">
        <v>65</v>
      </c>
      <c r="H118" s="121" t="s">
        <v>63</v>
      </c>
      <c r="I118" s="121" t="s">
        <v>63</v>
      </c>
      <c r="J118" s="121" t="s">
        <v>63</v>
      </c>
      <c r="K118" s="121" t="s">
        <v>63</v>
      </c>
      <c r="L118" s="121" t="s">
        <v>63</v>
      </c>
      <c r="M118" s="121" t="s">
        <v>63</v>
      </c>
      <c r="N118" s="121" t="s">
        <v>63</v>
      </c>
      <c r="O118" s="121" t="s">
        <v>63</v>
      </c>
      <c r="P118" s="121" t="s">
        <v>63</v>
      </c>
      <c r="Q118" s="122">
        <v>2.8899999999999998E-4</v>
      </c>
      <c r="R118" s="122">
        <v>3.8999999999999999E-4</v>
      </c>
      <c r="S118" s="122">
        <v>2.9500000000000001E-4</v>
      </c>
      <c r="T118" s="111" t="s">
        <v>6</v>
      </c>
      <c r="U118" s="111" t="s">
        <v>6</v>
      </c>
    </row>
    <row r="119" spans="1:21" x14ac:dyDescent="0.25">
      <c r="A119" s="63" t="s">
        <v>125</v>
      </c>
      <c r="B119" s="121" t="s">
        <v>13</v>
      </c>
      <c r="C119" s="191" t="s">
        <v>528</v>
      </c>
      <c r="D119" s="121"/>
      <c r="E119" s="121">
        <v>5.0000000000000001E-4</v>
      </c>
      <c r="F119" s="121">
        <v>2.0000000000000001E-4</v>
      </c>
      <c r="G119" s="121">
        <v>2.0000000000000001E-4</v>
      </c>
      <c r="H119" s="121">
        <v>2.1000000000000001E-4</v>
      </c>
      <c r="I119" s="121">
        <v>2.0000000000000001E-4</v>
      </c>
      <c r="J119" s="121">
        <v>1E-4</v>
      </c>
      <c r="K119" s="121">
        <v>2.0000000000000001E-4</v>
      </c>
      <c r="L119" s="121">
        <v>2.0000000000000001E-4</v>
      </c>
      <c r="M119" s="121">
        <v>4.0000000000000002E-4</v>
      </c>
      <c r="N119" s="121" t="s">
        <v>61</v>
      </c>
      <c r="O119" s="121">
        <v>2.0000000000000001E-4</v>
      </c>
      <c r="P119" s="122">
        <v>2.0000000000000001E-4</v>
      </c>
      <c r="Q119" s="121" t="s">
        <v>96</v>
      </c>
      <c r="R119" s="121" t="s">
        <v>96</v>
      </c>
      <c r="S119" s="121" t="s">
        <v>96</v>
      </c>
      <c r="T119" s="111" t="s">
        <v>6</v>
      </c>
      <c r="U119" s="111" t="s">
        <v>6</v>
      </c>
    </row>
    <row r="120" spans="1:21" x14ac:dyDescent="0.25">
      <c r="A120" s="63" t="s">
        <v>126</v>
      </c>
      <c r="B120" s="121" t="s">
        <v>13</v>
      </c>
      <c r="C120" s="121" t="s">
        <v>6</v>
      </c>
      <c r="D120" s="121"/>
      <c r="E120" s="121">
        <v>7.0000000000000001E-3</v>
      </c>
      <c r="F120" s="121" t="s">
        <v>57</v>
      </c>
      <c r="G120" s="121">
        <v>1E-3</v>
      </c>
      <c r="H120" s="121">
        <v>4.0000000000000001E-3</v>
      </c>
      <c r="I120" s="121">
        <v>3.0000000000000001E-3</v>
      </c>
      <c r="J120" s="121">
        <v>3.0000000000000001E-3</v>
      </c>
      <c r="K120" s="121">
        <v>2E-3</v>
      </c>
      <c r="L120" s="121" t="s">
        <v>57</v>
      </c>
      <c r="M120" s="121" t="s">
        <v>57</v>
      </c>
      <c r="N120" s="121">
        <v>2E-3</v>
      </c>
      <c r="O120" s="121">
        <v>3.0000000000000001E-3</v>
      </c>
      <c r="P120" s="122">
        <v>1E-3</v>
      </c>
      <c r="Q120" s="121" t="s">
        <v>96</v>
      </c>
      <c r="R120" s="121" t="s">
        <v>224</v>
      </c>
      <c r="S120" s="122">
        <v>5.79E-2</v>
      </c>
      <c r="T120" s="111" t="s">
        <v>6</v>
      </c>
      <c r="U120" s="111" t="s">
        <v>6</v>
      </c>
    </row>
    <row r="121" spans="1:21" s="56" customFormat="1" x14ac:dyDescent="0.25">
      <c r="A121" s="63" t="s">
        <v>164</v>
      </c>
      <c r="B121" s="121" t="s">
        <v>13</v>
      </c>
      <c r="C121" s="121" t="s">
        <v>6</v>
      </c>
      <c r="D121" s="121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61</v>
      </c>
      <c r="Q121" s="121" t="s">
        <v>6</v>
      </c>
      <c r="R121" s="121" t="s">
        <v>6</v>
      </c>
      <c r="S121" s="121" t="s">
        <v>6</v>
      </c>
      <c r="T121" s="111" t="s">
        <v>6</v>
      </c>
      <c r="U121" s="111" t="s">
        <v>6</v>
      </c>
    </row>
    <row r="122" spans="1:21" x14ac:dyDescent="0.25">
      <c r="A122" s="64"/>
      <c r="B122" s="65"/>
      <c r="C122" s="65"/>
      <c r="D122" s="65"/>
      <c r="E122" s="29"/>
      <c r="F122" s="29"/>
      <c r="G122" s="29"/>
      <c r="H122" s="29"/>
      <c r="I122" s="29"/>
      <c r="J122" s="29"/>
      <c r="K122" s="46"/>
      <c r="L122" s="46"/>
      <c r="M122" s="46"/>
      <c r="N122" s="46"/>
      <c r="O122" s="65"/>
      <c r="P122" s="65"/>
      <c r="Q122" s="65"/>
      <c r="R122" s="65"/>
      <c r="S122" s="65"/>
      <c r="T122" s="64"/>
      <c r="U122" s="64"/>
    </row>
    <row r="123" spans="1:21" x14ac:dyDescent="0.25">
      <c r="A123" s="64"/>
      <c r="B123" s="189" t="s">
        <v>266</v>
      </c>
      <c r="C123" s="189"/>
      <c r="D123" s="189"/>
      <c r="K123" s="28"/>
      <c r="L123" s="28"/>
      <c r="M123" s="28"/>
      <c r="N123" s="28"/>
      <c r="O123" s="28"/>
      <c r="P123" s="65"/>
      <c r="Q123" s="65"/>
      <c r="R123" s="65"/>
      <c r="S123" s="65"/>
      <c r="T123" s="64"/>
      <c r="U123" s="64"/>
    </row>
    <row r="124" spans="1:21" ht="15.75" x14ac:dyDescent="0.25">
      <c r="A124" s="64"/>
      <c r="B124" s="55" t="s">
        <v>268</v>
      </c>
      <c r="C124" s="58" t="s">
        <v>278</v>
      </c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P124" s="65"/>
      <c r="Q124" s="65"/>
      <c r="R124" s="65"/>
      <c r="S124" s="65"/>
      <c r="T124" s="64"/>
      <c r="U124" s="64"/>
    </row>
    <row r="125" spans="1:21" ht="15.75" x14ac:dyDescent="0.25">
      <c r="B125" s="55" t="s">
        <v>269</v>
      </c>
      <c r="C125" s="59" t="s">
        <v>270</v>
      </c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21" ht="15.75" x14ac:dyDescent="0.25">
      <c r="B126" s="55" t="s">
        <v>272</v>
      </c>
      <c r="C126" s="59" t="s">
        <v>273</v>
      </c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21" ht="15.75" x14ac:dyDescent="0.25">
      <c r="B127" s="55" t="s">
        <v>274</v>
      </c>
      <c r="C127" s="59" t="s">
        <v>275</v>
      </c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21" x14ac:dyDescent="0.25">
      <c r="B128" s="166" t="s">
        <v>6</v>
      </c>
      <c r="C128" s="24" t="s">
        <v>267</v>
      </c>
      <c r="D128" s="166"/>
      <c r="K128" s="28"/>
      <c r="L128" s="28"/>
      <c r="M128" s="28"/>
      <c r="N128" s="28"/>
      <c r="O128" s="28"/>
    </row>
    <row r="129" spans="2:15" x14ac:dyDescent="0.25">
      <c r="B129" s="173">
        <v>23</v>
      </c>
      <c r="C129" s="25" t="s">
        <v>128</v>
      </c>
      <c r="D129" s="173"/>
      <c r="E129" s="26"/>
      <c r="K129" s="28"/>
      <c r="L129" s="28"/>
      <c r="M129" s="167"/>
      <c r="N129" s="28"/>
      <c r="O129" s="28"/>
    </row>
    <row r="130" spans="2:15" x14ac:dyDescent="0.25">
      <c r="B130" s="218">
        <v>23</v>
      </c>
      <c r="C130" s="25" t="s">
        <v>127</v>
      </c>
      <c r="D130" s="38"/>
      <c r="E130" s="26"/>
      <c r="K130" s="28"/>
      <c r="L130" s="28"/>
      <c r="M130" s="167"/>
      <c r="N130" s="28"/>
      <c r="O130" s="28"/>
    </row>
    <row r="131" spans="2:15" x14ac:dyDescent="0.25">
      <c r="B131" s="280" t="s">
        <v>527</v>
      </c>
      <c r="C131" s="24" t="s">
        <v>529</v>
      </c>
      <c r="D131" s="38"/>
      <c r="E131" s="25"/>
      <c r="K131" s="28"/>
      <c r="L131" s="28"/>
      <c r="M131" s="167"/>
      <c r="N131" s="28"/>
      <c r="O131" s="28"/>
    </row>
    <row r="132" spans="2:15" x14ac:dyDescent="0.25">
      <c r="B132" s="280" t="s">
        <v>528</v>
      </c>
      <c r="C132" s="24" t="s">
        <v>530</v>
      </c>
      <c r="E132" s="26"/>
      <c r="K132" s="28"/>
      <c r="L132" s="28"/>
      <c r="M132" s="28"/>
      <c r="N132" s="28"/>
      <c r="O132" s="28"/>
    </row>
    <row r="133" spans="2:15" ht="15.75" customHeight="1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ht="15" customHeight="1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ht="15" customHeight="1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0">
    <mergeCell ref="T53:T54"/>
    <mergeCell ref="U53:U54"/>
    <mergeCell ref="E143:J143"/>
    <mergeCell ref="B3:B4"/>
    <mergeCell ref="B133:O133"/>
    <mergeCell ref="B136:B142"/>
    <mergeCell ref="T58:T59"/>
    <mergeCell ref="T61:T62"/>
    <mergeCell ref="T68:T69"/>
    <mergeCell ref="C3:C4"/>
  </mergeCells>
  <phoneticPr fontId="25" type="noConversion"/>
  <conditionalFormatting sqref="B130 D130">
    <cfRule type="cellIs" dxfId="71" priority="2" stopIfTrue="1" operator="greaterThan">
      <formula>""""""</formula>
    </cfRule>
  </conditionalFormatting>
  <conditionalFormatting sqref="D131">
    <cfRule type="cellIs" dxfId="70" priority="1" stopIfTrue="1" operator="greaterThan">
      <formula>""""""</formula>
    </cfRule>
  </conditionalFormatting>
  <pageMargins left="0.70866141732283472" right="0.70866141732283472" top="0.74803149606299213" bottom="0.74803149606299213" header="0.31496062992125984" footer="0.31496062992125984"/>
  <pageSetup paperSize="141" scale="51" fitToWidth="0" orientation="portrait" r:id="rId1"/>
  <headerFooter>
    <oddHeader>&amp;F</oddHeader>
  </headerFooter>
  <rowBreaks count="1" manualBreakCount="1">
    <brk id="85" max="18" man="1"/>
  </rowBreaks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DRY!E7:S7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DRY!E12:S12</xm:f>
              <xm:sqref>D12</xm:sqref>
            </x14:sparkline>
            <x14:sparkline>
              <xm:f>DRY!E13:S13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DRY!E16:S16</xm:f>
              <xm:sqref>D16</xm:sqref>
            </x14:sparkline>
            <x14:sparkline>
              <xm:f>DRY!E17:S17</xm:f>
              <xm:sqref>D17</xm:sqref>
            </x14:sparkline>
            <x14:sparkline>
              <xm:f>DRY!E18:S18</xm:f>
              <xm:sqref>D18</xm:sqref>
            </x14:sparkline>
            <x14:sparkline>
              <xm:f>DRY!E19:S19</xm:f>
              <xm:sqref>D19</xm:sqref>
            </x14:sparkline>
            <x14:sparkline>
              <xm:f>DRY!E20:S20</xm:f>
              <xm:sqref>D20</xm:sqref>
            </x14:sparkline>
            <x14:sparkline>
              <xm:f>DRY!E21:S21</xm:f>
              <xm:sqref>D21</xm:sqref>
            </x14:sparkline>
            <x14:sparkline>
              <xm:f>DRY!E22:S22</xm:f>
              <xm:sqref>D22</xm:sqref>
            </x14:sparkline>
            <x14:sparkline>
              <xm:f>DRY!E23:S23</xm:f>
              <xm:sqref>D23</xm:sqref>
            </x14:sparkline>
            <x14:sparkline>
              <xm:f>DRY!E24:S24</xm:f>
              <xm:sqref>D24</xm:sqref>
            </x14:sparkline>
            <x14:sparkline>
              <xm:f>DRY!E25:S25</xm:f>
              <xm:sqref>D25</xm:sqref>
            </x14:sparkline>
            <x14:sparkline>
              <xm:f>DRY!E26:S26</xm:f>
              <xm:sqref>D26</xm:sqref>
            </x14:sparkline>
            <x14:sparkline>
              <xm:f>DRY!E27:S27</xm:f>
              <xm:sqref>D27</xm:sqref>
            </x14:sparkline>
            <x14:sparkline>
              <xm:f>DRY!E28:S28</xm:f>
              <xm:sqref>D28</xm:sqref>
            </x14:sparkline>
            <x14:sparkline>
              <xm:f>DRY!E29:S29</xm:f>
              <xm:sqref>D29</xm:sqref>
            </x14:sparkline>
            <x14:sparkline>
              <xm:f>DRY!E30:S30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DRY!E8:S8</xm:f>
              <xm:sqref>D8</xm:sqref>
            </x14:sparkline>
            <x14:sparkline>
              <xm:f>DRY!E9:S9</xm:f>
              <xm:sqref>D9</xm:sqref>
            </x14:sparkline>
            <x14:sparkline>
              <xm:f>DRY!E10:S10</xm:f>
              <xm:sqref>D10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DRY!E33:S33</xm:f>
              <xm:sqref>D33</xm:sqref>
            </x14:sparkline>
            <x14:sparkline>
              <xm:f>DRY!E34:S34</xm:f>
              <xm:sqref>D34</xm:sqref>
            </x14:sparkline>
            <x14:sparkline>
              <xm:f>DRY!E35:S35</xm:f>
              <xm:sqref>D35</xm:sqref>
            </x14:sparkline>
            <x14:sparkline>
              <xm:f>DRY!E36:S36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DRY!E39:S39</xm:f>
              <xm:sqref>D39</xm:sqref>
            </x14:sparkline>
            <x14:sparkline>
              <xm:f>DRY!E40:S40</xm:f>
              <xm:sqref>D40</xm:sqref>
            </x14:sparkline>
            <x14:sparkline>
              <xm:f>DRY!E41:S41</xm:f>
              <xm:sqref>D41</xm:sqref>
            </x14:sparkline>
            <x14:sparkline>
              <xm:f>DRY!E42:S42</xm:f>
              <xm:sqref>D42</xm:sqref>
            </x14:sparkline>
            <x14:sparkline>
              <xm:f>DRY!E43:S43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DRY!E46:S46</xm:f>
              <xm:sqref>D46</xm:sqref>
            </x14:sparkline>
            <x14:sparkline>
              <xm:f>DRY!E47:S47</xm:f>
              <xm:sqref>D47</xm:sqref>
            </x14:sparkline>
            <x14:sparkline>
              <xm:f>DRY!E48:S48</xm:f>
              <xm:sqref>D48</xm:sqref>
            </x14:sparkline>
            <x14:sparkline>
              <xm:f>DRY!E49:S49</xm:f>
              <xm:sqref>D49</xm:sqref>
            </x14:sparkline>
            <x14:sparkline>
              <xm:f>DRY!E50:S50</xm:f>
              <xm:sqref>D50</xm:sqref>
            </x14:sparkline>
            <x14:sparkline>
              <xm:f>DRY!E51:S51</xm:f>
              <xm:sqref>D51</xm:sqref>
            </x14:sparkline>
            <x14:sparkline>
              <xm:f>DRY!E52:S52</xm:f>
              <xm:sqref>D52</xm:sqref>
            </x14:sparkline>
            <x14:sparkline>
              <xm:f>DRY!E53:S53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DRY!E55:S55</xm:f>
              <xm:sqref>D55</xm:sqref>
            </x14:sparkline>
            <x14:sparkline>
              <xm:f>DRY!E56:S56</xm:f>
              <xm:sqref>D56</xm:sqref>
            </x14:sparkline>
            <x14:sparkline>
              <xm:f>DRY!E57:S57</xm:f>
              <xm:sqref>D57</xm:sqref>
            </x14:sparkline>
            <x14:sparkline>
              <xm:f>DRY!E58:S58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DRY!E60:S60</xm:f>
              <xm:sqref>D60</xm:sqref>
            </x14:sparkline>
            <x14:sparkline>
              <xm:f>DRY!E61:S61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DRY!E63:S63</xm:f>
              <xm:sqref>D63</xm:sqref>
            </x14:sparkline>
            <x14:sparkline>
              <xm:f>DRY!E64:S64</xm:f>
              <xm:sqref>D64</xm:sqref>
            </x14:sparkline>
            <x14:sparkline>
              <xm:f>DRY!E65:S65</xm:f>
              <xm:sqref>D65</xm:sqref>
            </x14:sparkline>
            <x14:sparkline>
              <xm:f>DRY!E66:S66</xm:f>
              <xm:sqref>D66</xm:sqref>
            </x14:sparkline>
            <x14:sparkline>
              <xm:f>DRY!E67:S67</xm:f>
              <xm:sqref>D67</xm:sqref>
            </x14:sparkline>
            <x14:sparkline>
              <xm:f>DRY!E68:S68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DRY!E70:S70</xm:f>
              <xm:sqref>D70</xm:sqref>
            </x14:sparkline>
            <x14:sparkline>
              <xm:f>DRY!E71:S71</xm:f>
              <xm:sqref>D71</xm:sqref>
            </x14:sparkline>
            <x14:sparkline>
              <xm:f>DRY!E72:S72</xm:f>
              <xm:sqref>D72</xm:sqref>
            </x14:sparkline>
            <x14:sparkline>
              <xm:f>DRY!E73:S73</xm:f>
              <xm:sqref>D73</xm:sqref>
            </x14:sparkline>
            <x14:sparkline>
              <xm:f>DRY!E74:S74</xm:f>
              <xm:sqref>D74</xm:sqref>
            </x14:sparkline>
            <x14:sparkline>
              <xm:f>DRY!E75:S75</xm:f>
              <xm:sqref>D75</xm:sqref>
            </x14:sparkline>
            <x14:sparkline>
              <xm:f>DRY!E76:S76</xm:f>
              <xm:sqref>D76</xm:sqref>
            </x14:sparkline>
            <x14:sparkline>
              <xm:f>DRY!E77:S77</xm:f>
              <xm:sqref>D77</xm:sqref>
            </x14:sparkline>
            <x14:sparkline>
              <xm:f>DRY!E78:S78</xm:f>
              <xm:sqref>D78</xm:sqref>
            </x14:sparkline>
            <x14:sparkline>
              <xm:f>DRY!E79:S79</xm:f>
              <xm:sqref>D79</xm:sqref>
            </x14:sparkline>
            <x14:sparkline>
              <xm:f>DRY!E80:S80</xm:f>
              <xm:sqref>D80</xm:sqref>
            </x14:sparkline>
            <x14:sparkline>
              <xm:f>DRY!E81:S81</xm:f>
              <xm:sqref>D81</xm:sqref>
            </x14:sparkline>
            <x14:sparkline>
              <xm:f>DRY!E82:S82</xm:f>
              <xm:sqref>D82</xm:sqref>
            </x14:sparkline>
            <x14:sparkline>
              <xm:f>DRY!E83:S83</xm:f>
              <xm:sqref>D83</xm:sqref>
            </x14:sparkline>
            <x14:sparkline>
              <xm:f>DRY!E84:S84</xm:f>
              <xm:sqref>D84</xm:sqref>
            </x14:sparkline>
            <x14:sparkline>
              <xm:f>DRY!E85:S85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DRY!E88:S88</xm:f>
              <xm:sqref>D88</xm:sqref>
            </x14:sparkline>
            <x14:sparkline>
              <xm:f>DRY!E89:S89</xm:f>
              <xm:sqref>D89</xm:sqref>
            </x14:sparkline>
            <x14:sparkline>
              <xm:f>DRY!E90:S90</xm:f>
              <xm:sqref>D90</xm:sqref>
            </x14:sparkline>
            <x14:sparkline>
              <xm:f>DRY!E91:S91</xm:f>
              <xm:sqref>D91</xm:sqref>
            </x14:sparkline>
            <x14:sparkline>
              <xm:f>DRY!E92:S92</xm:f>
              <xm:sqref>D92</xm:sqref>
            </x14:sparkline>
            <x14:sparkline>
              <xm:f>DRY!E93:S93</xm:f>
              <xm:sqref>D93</xm:sqref>
            </x14:sparkline>
            <x14:sparkline>
              <xm:f>DRY!E94:S94</xm:f>
              <xm:sqref>D94</xm:sqref>
            </x14:sparkline>
            <x14:sparkline>
              <xm:f>DRY!E95:S95</xm:f>
              <xm:sqref>D95</xm:sqref>
            </x14:sparkline>
            <x14:sparkline>
              <xm:f>DRY!E96:S96</xm:f>
              <xm:sqref>D96</xm:sqref>
            </x14:sparkline>
            <x14:sparkline>
              <xm:f>DRY!E97:S97</xm:f>
              <xm:sqref>D97</xm:sqref>
            </x14:sparkline>
            <x14:sparkline>
              <xm:f>DRY!E98:S98</xm:f>
              <xm:sqref>D98</xm:sqref>
            </x14:sparkline>
            <x14:sparkline>
              <xm:f>DRY!E99:S99</xm:f>
              <xm:sqref>D99</xm:sqref>
            </x14:sparkline>
            <x14:sparkline>
              <xm:f>DRY!E100:S100</xm:f>
              <xm:sqref>D100</xm:sqref>
            </x14:sparkline>
            <x14:sparkline>
              <xm:f>DRY!E101:S101</xm:f>
              <xm:sqref>D101</xm:sqref>
            </x14:sparkline>
            <x14:sparkline>
              <xm:f>DRY!E102:S102</xm:f>
              <xm:sqref>D102</xm:sqref>
            </x14:sparkline>
            <x14:sparkline>
              <xm:f>DRY!E103:S103</xm:f>
              <xm:sqref>D103</xm:sqref>
            </x14:sparkline>
            <x14:sparkline>
              <xm:f>DRY!E104:S104</xm:f>
              <xm:sqref>D104</xm:sqref>
            </x14:sparkline>
            <x14:sparkline>
              <xm:f>DRY!E105:S105</xm:f>
              <xm:sqref>D105</xm:sqref>
            </x14:sparkline>
            <x14:sparkline>
              <xm:f>DRY!E106:S106</xm:f>
              <xm:sqref>D106</xm:sqref>
            </x14:sparkline>
            <x14:sparkline>
              <xm:f>DRY!E107:S107</xm:f>
              <xm:sqref>D107</xm:sqref>
            </x14:sparkline>
            <x14:sparkline>
              <xm:f>DRY!E108:S108</xm:f>
              <xm:sqref>D108</xm:sqref>
            </x14:sparkline>
            <x14:sparkline>
              <xm:f>DRY!E109:S109</xm:f>
              <xm:sqref>D109</xm:sqref>
            </x14:sparkline>
            <x14:sparkline>
              <xm:f>DRY!E110:S110</xm:f>
              <xm:sqref>D110</xm:sqref>
            </x14:sparkline>
            <x14:sparkline>
              <xm:f>DRY!E111:S111</xm:f>
              <xm:sqref>D111</xm:sqref>
            </x14:sparkline>
            <x14:sparkline>
              <xm:f>DRY!E112:S112</xm:f>
              <xm:sqref>D112</xm:sqref>
            </x14:sparkline>
            <x14:sparkline>
              <xm:f>DRY!E113:S113</xm:f>
              <xm:sqref>D113</xm:sqref>
            </x14:sparkline>
            <x14:sparkline>
              <xm:f>DRY!E114:S114</xm:f>
              <xm:sqref>D114</xm:sqref>
            </x14:sparkline>
            <x14:sparkline>
              <xm:f>DRY!E115:S115</xm:f>
              <xm:sqref>D115</xm:sqref>
            </x14:sparkline>
            <x14:sparkline>
              <xm:f>DRY!E116:S116</xm:f>
              <xm:sqref>D116</xm:sqref>
            </x14:sparkline>
            <x14:sparkline>
              <xm:f>DRY!E117:S117</xm:f>
              <xm:sqref>D117</xm:sqref>
            </x14:sparkline>
            <x14:sparkline>
              <xm:f>DRY!E118:S118</xm:f>
              <xm:sqref>D118</xm:sqref>
            </x14:sparkline>
            <x14:sparkline>
              <xm:f>DRY!E119:S119</xm:f>
              <xm:sqref>D119</xm:sqref>
            </x14:sparkline>
            <x14:sparkline>
              <xm:f>DRY!E120:S120</xm:f>
              <xm:sqref>D120</xm:sqref>
            </x14:sparkline>
            <x14:sparkline>
              <xm:f>DRY!E121:S121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CB143"/>
  <sheetViews>
    <sheetView view="pageBreakPreview" zoomScaleNormal="80" zoomScaleSheetLayoutView="100" zoomScalePageLayoutView="80" workbookViewId="0">
      <pane xSplit="2" ySplit="4" topLeftCell="C5" activePane="bottomRight" state="frozen"/>
      <selection activeCell="C105" sqref="C105"/>
      <selection pane="topRight" activeCell="C105" sqref="C105"/>
      <selection pane="bottomLeft" activeCell="C105" sqref="C105"/>
      <selection pane="bottomRight"/>
    </sheetView>
  </sheetViews>
  <sheetFormatPr defaultColWidth="8.85546875" defaultRowHeight="15" x14ac:dyDescent="0.25"/>
  <cols>
    <col min="1" max="1" width="28.7109375" style="6" customWidth="1"/>
    <col min="2" max="2" width="8.7109375" style="1" customWidth="1"/>
    <col min="3" max="4" width="8.7109375" style="54" customWidth="1"/>
    <col min="5" max="25" width="9.7109375" style="28" customWidth="1"/>
    <col min="26" max="26" width="9.7109375" style="43" customWidth="1"/>
    <col min="27" max="45" width="9.7109375" style="28" customWidth="1"/>
    <col min="46" max="77" width="9.7109375" style="54" customWidth="1"/>
    <col min="78" max="78" width="40.7109375" style="1" customWidth="1"/>
    <col min="79" max="79" width="12.7109375" style="1" customWidth="1"/>
    <col min="80" max="16384" width="8.85546875" style="1"/>
  </cols>
  <sheetData>
    <row r="1" spans="1:80" ht="15.75" x14ac:dyDescent="0.25">
      <c r="A1" s="200" t="s">
        <v>390</v>
      </c>
      <c r="B1" s="71"/>
      <c r="C1" s="71"/>
      <c r="D1" s="71"/>
      <c r="BZ1" s="54"/>
      <c r="CA1" s="54"/>
      <c r="CB1" s="54"/>
    </row>
    <row r="2" spans="1:80" x14ac:dyDescent="0.25">
      <c r="B2" s="54"/>
      <c r="E2" s="28">
        <v>1</v>
      </c>
      <c r="F2" s="28">
        <v>2</v>
      </c>
      <c r="G2" s="28">
        <v>3</v>
      </c>
      <c r="H2" s="28">
        <v>4</v>
      </c>
      <c r="I2" s="28">
        <v>5</v>
      </c>
      <c r="J2" s="28">
        <v>6</v>
      </c>
      <c r="K2" s="28">
        <v>7</v>
      </c>
      <c r="L2" s="28">
        <v>8</v>
      </c>
      <c r="M2" s="28">
        <v>9</v>
      </c>
      <c r="N2" s="28">
        <v>10</v>
      </c>
      <c r="O2" s="28">
        <v>11</v>
      </c>
      <c r="P2" s="28">
        <v>12</v>
      </c>
      <c r="Q2" s="28">
        <v>13</v>
      </c>
      <c r="R2" s="28">
        <v>14</v>
      </c>
      <c r="S2" s="28">
        <v>15</v>
      </c>
      <c r="T2" s="28">
        <v>16</v>
      </c>
      <c r="U2" s="28">
        <v>17</v>
      </c>
      <c r="V2" s="28">
        <v>18</v>
      </c>
      <c r="W2" s="28">
        <v>19</v>
      </c>
      <c r="X2" s="28">
        <v>20</v>
      </c>
      <c r="Y2" s="28">
        <v>21</v>
      </c>
      <c r="Z2" s="28">
        <v>22</v>
      </c>
      <c r="AA2" s="28">
        <v>23</v>
      </c>
      <c r="AB2" s="28">
        <v>24</v>
      </c>
      <c r="AC2" s="28">
        <v>25</v>
      </c>
      <c r="AD2" s="28">
        <v>26</v>
      </c>
      <c r="AE2" s="28">
        <v>27</v>
      </c>
      <c r="AF2" s="28">
        <v>28</v>
      </c>
      <c r="AG2" s="28">
        <v>29</v>
      </c>
      <c r="AH2" s="28">
        <v>30</v>
      </c>
      <c r="AI2" s="28">
        <v>31</v>
      </c>
      <c r="AJ2" s="28">
        <v>32</v>
      </c>
      <c r="AK2" s="28">
        <v>33</v>
      </c>
      <c r="AL2" s="28">
        <v>34</v>
      </c>
      <c r="AM2" s="28">
        <v>35</v>
      </c>
      <c r="AN2" s="28">
        <v>36</v>
      </c>
      <c r="AO2" s="28">
        <v>37</v>
      </c>
      <c r="AP2" s="28">
        <v>38</v>
      </c>
      <c r="AQ2" s="28">
        <v>39</v>
      </c>
      <c r="AR2" s="28">
        <v>40</v>
      </c>
      <c r="AS2" s="28">
        <v>41</v>
      </c>
      <c r="AT2" s="28">
        <v>42</v>
      </c>
      <c r="AU2" s="28">
        <v>43</v>
      </c>
      <c r="AV2" s="28">
        <v>44</v>
      </c>
      <c r="AW2" s="28">
        <v>45</v>
      </c>
      <c r="AX2" s="28">
        <v>46</v>
      </c>
      <c r="AY2" s="28">
        <v>47</v>
      </c>
      <c r="AZ2" s="28">
        <v>48</v>
      </c>
      <c r="BA2" s="28">
        <v>49</v>
      </c>
      <c r="BB2" s="28">
        <v>50</v>
      </c>
      <c r="BC2" s="28">
        <v>51</v>
      </c>
      <c r="BD2" s="28">
        <v>52</v>
      </c>
      <c r="BE2" s="28">
        <v>53</v>
      </c>
      <c r="BF2" s="28">
        <v>54</v>
      </c>
      <c r="BG2" s="28">
        <v>55</v>
      </c>
      <c r="BH2" s="28">
        <v>56</v>
      </c>
      <c r="BI2" s="28">
        <v>57</v>
      </c>
      <c r="BJ2" s="28">
        <v>58</v>
      </c>
      <c r="BK2" s="28">
        <v>59</v>
      </c>
      <c r="BL2" s="28">
        <v>60</v>
      </c>
      <c r="BM2" s="28">
        <v>61</v>
      </c>
      <c r="BN2" s="28">
        <v>62</v>
      </c>
      <c r="BO2" s="28">
        <v>63</v>
      </c>
      <c r="BP2" s="28">
        <v>64</v>
      </c>
      <c r="BQ2" s="28">
        <v>65</v>
      </c>
      <c r="BR2" s="28">
        <v>66</v>
      </c>
      <c r="BS2" s="28">
        <v>67</v>
      </c>
      <c r="BT2" s="28">
        <v>68</v>
      </c>
      <c r="BU2" s="28">
        <v>69</v>
      </c>
      <c r="BV2" s="28">
        <v>70</v>
      </c>
      <c r="BW2" s="28">
        <v>71</v>
      </c>
      <c r="BX2" s="28">
        <v>72</v>
      </c>
      <c r="BY2" s="28">
        <v>73</v>
      </c>
      <c r="BZ2" s="54"/>
      <c r="CA2" s="54"/>
      <c r="CB2" s="54"/>
    </row>
    <row r="3" spans="1:80" s="3" customFormat="1" ht="45" customHeight="1" x14ac:dyDescent="0.25">
      <c r="A3" s="97" t="s">
        <v>0</v>
      </c>
      <c r="B3" s="94"/>
      <c r="C3" s="341" t="s">
        <v>463</v>
      </c>
      <c r="D3" s="268" t="s">
        <v>462</v>
      </c>
      <c r="E3" s="84" t="s">
        <v>352</v>
      </c>
      <c r="F3" s="84" t="s">
        <v>352</v>
      </c>
      <c r="G3" s="84" t="s">
        <v>352</v>
      </c>
      <c r="H3" s="84" t="s">
        <v>352</v>
      </c>
      <c r="I3" s="84" t="s">
        <v>352</v>
      </c>
      <c r="J3" s="84" t="s">
        <v>352</v>
      </c>
      <c r="K3" s="84" t="s">
        <v>352</v>
      </c>
      <c r="L3" s="84" t="s">
        <v>352</v>
      </c>
      <c r="M3" s="84" t="s">
        <v>352</v>
      </c>
      <c r="N3" s="84" t="s">
        <v>352</v>
      </c>
      <c r="O3" s="84" t="s">
        <v>352</v>
      </c>
      <c r="P3" s="84" t="s">
        <v>352</v>
      </c>
      <c r="Q3" s="84" t="s">
        <v>352</v>
      </c>
      <c r="R3" s="84" t="s">
        <v>352</v>
      </c>
      <c r="S3" s="84" t="s">
        <v>352</v>
      </c>
      <c r="T3" s="84" t="s">
        <v>352</v>
      </c>
      <c r="U3" s="84" t="s">
        <v>352</v>
      </c>
      <c r="V3" s="84" t="s">
        <v>352</v>
      </c>
      <c r="W3" s="84" t="s">
        <v>352</v>
      </c>
      <c r="X3" s="84" t="s">
        <v>352</v>
      </c>
      <c r="Y3" s="84" t="s">
        <v>352</v>
      </c>
      <c r="Z3" s="84" t="s">
        <v>352</v>
      </c>
      <c r="AA3" s="84" t="s">
        <v>352</v>
      </c>
      <c r="AB3" s="84" t="s">
        <v>352</v>
      </c>
      <c r="AC3" s="84" t="s">
        <v>352</v>
      </c>
      <c r="AD3" s="84" t="s">
        <v>352</v>
      </c>
      <c r="AE3" s="84" t="s">
        <v>352</v>
      </c>
      <c r="AF3" s="84" t="s">
        <v>352</v>
      </c>
      <c r="AG3" s="84" t="s">
        <v>352</v>
      </c>
      <c r="AH3" s="84" t="s">
        <v>352</v>
      </c>
      <c r="AI3" s="84" t="s">
        <v>352</v>
      </c>
      <c r="AJ3" s="84" t="s">
        <v>352</v>
      </c>
      <c r="AK3" s="84" t="s">
        <v>352</v>
      </c>
      <c r="AL3" s="84" t="s">
        <v>352</v>
      </c>
      <c r="AM3" s="84" t="s">
        <v>352</v>
      </c>
      <c r="AN3" s="84" t="s">
        <v>352</v>
      </c>
      <c r="AO3" s="84" t="s">
        <v>352</v>
      </c>
      <c r="AP3" s="84" t="s">
        <v>352</v>
      </c>
      <c r="AQ3" s="84" t="s">
        <v>352</v>
      </c>
      <c r="AR3" s="84" t="s">
        <v>352</v>
      </c>
      <c r="AS3" s="84" t="s">
        <v>352</v>
      </c>
      <c r="AT3" s="84" t="s">
        <v>352</v>
      </c>
      <c r="AU3" s="84" t="s">
        <v>352</v>
      </c>
      <c r="AV3" s="84" t="s">
        <v>352</v>
      </c>
      <c r="AW3" s="84" t="s">
        <v>352</v>
      </c>
      <c r="AX3" s="84" t="s">
        <v>352</v>
      </c>
      <c r="AY3" s="84" t="s">
        <v>352</v>
      </c>
      <c r="AZ3" s="192" t="s">
        <v>363</v>
      </c>
      <c r="BA3" s="84" t="s">
        <v>352</v>
      </c>
      <c r="BB3" s="84" t="s">
        <v>352</v>
      </c>
      <c r="BC3" s="84" t="s">
        <v>352</v>
      </c>
      <c r="BD3" s="192" t="s">
        <v>363</v>
      </c>
      <c r="BE3" s="84" t="s">
        <v>352</v>
      </c>
      <c r="BF3" s="84" t="s">
        <v>352</v>
      </c>
      <c r="BG3" s="84" t="s">
        <v>352</v>
      </c>
      <c r="BH3" s="84" t="s">
        <v>352</v>
      </c>
      <c r="BI3" s="84" t="s">
        <v>352</v>
      </c>
      <c r="BJ3" s="84" t="s">
        <v>352</v>
      </c>
      <c r="BK3" s="84" t="s">
        <v>352</v>
      </c>
      <c r="BL3" s="192" t="s">
        <v>363</v>
      </c>
      <c r="BM3" s="84" t="s">
        <v>352</v>
      </c>
      <c r="BN3" s="84" t="s">
        <v>352</v>
      </c>
      <c r="BO3" s="84" t="s">
        <v>352</v>
      </c>
      <c r="BP3" s="84" t="s">
        <v>352</v>
      </c>
      <c r="BQ3" s="84" t="s">
        <v>352</v>
      </c>
      <c r="BR3" s="84" t="s">
        <v>352</v>
      </c>
      <c r="BS3" s="84" t="s">
        <v>352</v>
      </c>
      <c r="BT3" s="84" t="s">
        <v>352</v>
      </c>
      <c r="BU3" s="84" t="s">
        <v>352</v>
      </c>
      <c r="BV3" s="84" t="s">
        <v>352</v>
      </c>
      <c r="BW3" s="84" t="s">
        <v>352</v>
      </c>
      <c r="BX3" s="84" t="s">
        <v>352</v>
      </c>
      <c r="BY3" s="192" t="s">
        <v>363</v>
      </c>
      <c r="BZ3" s="154" t="s">
        <v>271</v>
      </c>
      <c r="CA3" s="316" t="s">
        <v>526</v>
      </c>
    </row>
    <row r="4" spans="1:80" s="2" customFormat="1" x14ac:dyDescent="0.25">
      <c r="A4" s="88" t="s">
        <v>3</v>
      </c>
      <c r="B4" s="95" t="s">
        <v>1</v>
      </c>
      <c r="C4" s="341"/>
      <c r="D4" s="95"/>
      <c r="E4" s="206">
        <v>39577</v>
      </c>
      <c r="F4" s="206">
        <v>39590</v>
      </c>
      <c r="G4" s="206">
        <v>39604</v>
      </c>
      <c r="H4" s="206">
        <v>39618</v>
      </c>
      <c r="I4" s="206">
        <v>39633</v>
      </c>
      <c r="J4" s="206">
        <v>39645</v>
      </c>
      <c r="K4" s="206">
        <v>39660</v>
      </c>
      <c r="L4" s="206">
        <v>39674</v>
      </c>
      <c r="M4" s="206">
        <v>39695</v>
      </c>
      <c r="N4" s="206">
        <v>39710</v>
      </c>
      <c r="O4" s="206">
        <v>39723</v>
      </c>
      <c r="P4" s="206">
        <v>39736</v>
      </c>
      <c r="Q4" s="206">
        <v>39947</v>
      </c>
      <c r="R4" s="206">
        <v>39961</v>
      </c>
      <c r="S4" s="206">
        <v>39974</v>
      </c>
      <c r="T4" s="206">
        <v>39989</v>
      </c>
      <c r="U4" s="206">
        <v>40002</v>
      </c>
      <c r="V4" s="206">
        <v>40017</v>
      </c>
      <c r="W4" s="206">
        <v>40045</v>
      </c>
      <c r="X4" s="206">
        <v>40059</v>
      </c>
      <c r="Y4" s="206">
        <v>40073</v>
      </c>
      <c r="Z4" s="207">
        <v>40317</v>
      </c>
      <c r="AA4" s="207">
        <v>40332</v>
      </c>
      <c r="AB4" s="207">
        <v>40346</v>
      </c>
      <c r="AC4" s="207">
        <v>40359</v>
      </c>
      <c r="AD4" s="207">
        <v>40374</v>
      </c>
      <c r="AE4" s="207">
        <v>40388</v>
      </c>
      <c r="AF4" s="208">
        <v>40402</v>
      </c>
      <c r="AG4" s="205">
        <v>40415</v>
      </c>
      <c r="AH4" s="209">
        <v>40429</v>
      </c>
      <c r="AI4" s="205">
        <v>40443</v>
      </c>
      <c r="AJ4" s="205">
        <v>40675</v>
      </c>
      <c r="AK4" s="210">
        <v>40689</v>
      </c>
      <c r="AL4" s="210">
        <v>40702</v>
      </c>
      <c r="AM4" s="210">
        <v>40717</v>
      </c>
      <c r="AN4" s="210">
        <v>40731</v>
      </c>
      <c r="AO4" s="210">
        <v>40745</v>
      </c>
      <c r="AP4" s="210">
        <v>40759</v>
      </c>
      <c r="AQ4" s="210">
        <v>40773</v>
      </c>
      <c r="AR4" s="210">
        <v>40787</v>
      </c>
      <c r="AS4" s="210">
        <v>40815</v>
      </c>
      <c r="AT4" s="205">
        <v>41031</v>
      </c>
      <c r="AU4" s="205">
        <v>41059</v>
      </c>
      <c r="AV4" s="205">
        <v>41073</v>
      </c>
      <c r="AW4" s="205">
        <v>41087</v>
      </c>
      <c r="AX4" s="205">
        <v>41101</v>
      </c>
      <c r="AY4" s="205">
        <v>41115</v>
      </c>
      <c r="AZ4" s="205">
        <v>41115</v>
      </c>
      <c r="BA4" s="205">
        <v>41129</v>
      </c>
      <c r="BB4" s="205">
        <v>41144</v>
      </c>
      <c r="BC4" s="205">
        <v>41158</v>
      </c>
      <c r="BD4" s="205">
        <v>41158</v>
      </c>
      <c r="BE4" s="205">
        <v>41171</v>
      </c>
      <c r="BF4" s="205">
        <v>41186</v>
      </c>
      <c r="BG4" s="205">
        <v>41198</v>
      </c>
      <c r="BH4" s="205">
        <v>41410</v>
      </c>
      <c r="BI4" s="205">
        <v>41416</v>
      </c>
      <c r="BJ4" s="205">
        <v>41423</v>
      </c>
      <c r="BK4" s="205">
        <v>41437</v>
      </c>
      <c r="BL4" s="205">
        <v>41437</v>
      </c>
      <c r="BM4" s="205">
        <v>41450</v>
      </c>
      <c r="BN4" s="205">
        <v>41472</v>
      </c>
      <c r="BO4" s="205">
        <v>41500</v>
      </c>
      <c r="BP4" s="205">
        <v>41541</v>
      </c>
      <c r="BQ4" s="205">
        <v>41563</v>
      </c>
      <c r="BR4" s="205">
        <v>41592</v>
      </c>
      <c r="BS4" s="205">
        <v>41768</v>
      </c>
      <c r="BT4" s="205">
        <v>41780</v>
      </c>
      <c r="BU4" s="205">
        <v>41814</v>
      </c>
      <c r="BV4" s="205">
        <v>41863</v>
      </c>
      <c r="BW4" s="205">
        <v>41898</v>
      </c>
      <c r="BX4" s="205">
        <v>41927</v>
      </c>
      <c r="BY4" s="205">
        <v>41927</v>
      </c>
      <c r="BZ4" s="113"/>
      <c r="CA4" s="113"/>
    </row>
    <row r="5" spans="1:80" s="2" customFormat="1" x14ac:dyDescent="0.25">
      <c r="A5" s="88"/>
      <c r="B5" s="95"/>
      <c r="C5" s="95"/>
      <c r="D5" s="95"/>
      <c r="E5" s="116"/>
      <c r="F5" s="116"/>
      <c r="G5" s="116"/>
      <c r="H5" s="116"/>
      <c r="I5" s="116"/>
      <c r="J5" s="116"/>
      <c r="K5" s="116"/>
      <c r="L5" s="116"/>
      <c r="M5" s="116"/>
      <c r="N5" s="116"/>
      <c r="O5" s="116"/>
      <c r="P5" s="116"/>
      <c r="Q5" s="116"/>
      <c r="R5" s="116"/>
      <c r="S5" s="116"/>
      <c r="T5" s="116"/>
      <c r="U5" s="116"/>
      <c r="V5" s="116"/>
      <c r="W5" s="116"/>
      <c r="X5" s="116"/>
      <c r="Y5" s="116"/>
      <c r="Z5" s="105"/>
      <c r="AA5" s="105"/>
      <c r="AB5" s="105"/>
      <c r="AC5" s="105"/>
      <c r="AD5" s="105"/>
      <c r="AE5" s="105"/>
      <c r="AF5" s="117"/>
      <c r="AG5" s="113"/>
      <c r="AH5" s="118"/>
      <c r="AI5" s="113"/>
      <c r="AJ5" s="113"/>
      <c r="AK5" s="119"/>
      <c r="AL5" s="119"/>
      <c r="AM5" s="119"/>
      <c r="AN5" s="119"/>
      <c r="AO5" s="119"/>
      <c r="AP5" s="119"/>
      <c r="AQ5" s="119"/>
      <c r="AR5" s="119"/>
      <c r="AS5" s="119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4"/>
      <c r="BI5" s="114"/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3"/>
      <c r="CA5" s="113"/>
    </row>
    <row r="6" spans="1:80" s="2" customFormat="1" x14ac:dyDescent="0.25">
      <c r="A6" s="76" t="s">
        <v>165</v>
      </c>
      <c r="B6" s="77"/>
      <c r="C6" s="269"/>
      <c r="D6" s="264"/>
      <c r="E6" s="116"/>
      <c r="F6" s="116"/>
      <c r="G6" s="116"/>
      <c r="H6" s="116"/>
      <c r="I6" s="116"/>
      <c r="J6" s="116"/>
      <c r="K6" s="116"/>
      <c r="L6" s="116"/>
      <c r="M6" s="116"/>
      <c r="N6" s="116"/>
      <c r="O6" s="116"/>
      <c r="P6" s="116"/>
      <c r="Q6" s="116"/>
      <c r="R6" s="116"/>
      <c r="S6" s="116"/>
      <c r="T6" s="116"/>
      <c r="U6" s="116"/>
      <c r="V6" s="116"/>
      <c r="W6" s="116"/>
      <c r="X6" s="116"/>
      <c r="Y6" s="116"/>
      <c r="Z6" s="105"/>
      <c r="AA6" s="105"/>
      <c r="AB6" s="105"/>
      <c r="AC6" s="105"/>
      <c r="AD6" s="105"/>
      <c r="AE6" s="105"/>
      <c r="AF6" s="117"/>
      <c r="AG6" s="113"/>
      <c r="AH6" s="118"/>
      <c r="AI6" s="113"/>
      <c r="AJ6" s="113"/>
      <c r="AK6" s="119"/>
      <c r="AL6" s="119"/>
      <c r="AM6" s="119"/>
      <c r="AN6" s="119"/>
      <c r="AO6" s="119"/>
      <c r="AP6" s="119"/>
      <c r="AQ6" s="119"/>
      <c r="AR6" s="119"/>
      <c r="AS6" s="119"/>
      <c r="AT6" s="114"/>
      <c r="AU6" s="114"/>
      <c r="AV6" s="114"/>
      <c r="AW6" s="114"/>
      <c r="AX6" s="114"/>
      <c r="AY6" s="114"/>
      <c r="AZ6" s="114"/>
      <c r="BA6" s="114"/>
      <c r="BB6" s="114"/>
      <c r="BC6" s="114"/>
      <c r="BD6" s="114"/>
      <c r="BE6" s="114"/>
      <c r="BF6" s="114"/>
      <c r="BG6" s="114"/>
      <c r="BH6" s="114"/>
      <c r="BI6" s="114"/>
      <c r="BJ6" s="114"/>
      <c r="BK6" s="114"/>
      <c r="BL6" s="114"/>
      <c r="BM6" s="114"/>
      <c r="BN6" s="114"/>
      <c r="BO6" s="114"/>
      <c r="BP6" s="114"/>
      <c r="BQ6" s="114"/>
      <c r="BR6" s="114"/>
      <c r="BS6" s="114"/>
      <c r="BT6" s="114"/>
      <c r="BU6" s="114"/>
      <c r="BV6" s="114"/>
      <c r="BW6" s="114"/>
      <c r="BX6" s="114"/>
      <c r="BY6" s="114"/>
      <c r="BZ6" s="113"/>
      <c r="CA6" s="113"/>
    </row>
    <row r="7" spans="1:80" s="2" customFormat="1" x14ac:dyDescent="0.25">
      <c r="A7" s="63" t="s">
        <v>4</v>
      </c>
      <c r="B7" s="62" t="s">
        <v>5</v>
      </c>
      <c r="C7" s="121" t="s">
        <v>6</v>
      </c>
      <c r="D7" s="62"/>
      <c r="E7" s="121" t="s">
        <v>6</v>
      </c>
      <c r="F7" s="121" t="s">
        <v>6</v>
      </c>
      <c r="G7" s="121" t="s">
        <v>6</v>
      </c>
      <c r="H7" s="121" t="s">
        <v>6</v>
      </c>
      <c r="I7" s="121" t="s">
        <v>6</v>
      </c>
      <c r="J7" s="121" t="s">
        <v>6</v>
      </c>
      <c r="K7" s="121" t="s">
        <v>6</v>
      </c>
      <c r="L7" s="121" t="s">
        <v>6</v>
      </c>
      <c r="M7" s="121" t="s">
        <v>6</v>
      </c>
      <c r="N7" s="121" t="s">
        <v>6</v>
      </c>
      <c r="O7" s="121" t="s">
        <v>6</v>
      </c>
      <c r="P7" s="121" t="s">
        <v>6</v>
      </c>
      <c r="Q7" s="121" t="s">
        <v>6</v>
      </c>
      <c r="R7" s="121" t="s">
        <v>6</v>
      </c>
      <c r="S7" s="121" t="s">
        <v>6</v>
      </c>
      <c r="T7" s="121" t="s">
        <v>6</v>
      </c>
      <c r="U7" s="121" t="s">
        <v>6</v>
      </c>
      <c r="V7" s="121" t="s">
        <v>6</v>
      </c>
      <c r="W7" s="121" t="s">
        <v>6</v>
      </c>
      <c r="X7" s="121" t="s">
        <v>6</v>
      </c>
      <c r="Y7" s="121" t="s">
        <v>6</v>
      </c>
      <c r="Z7" s="121" t="s">
        <v>6</v>
      </c>
      <c r="AA7" s="121" t="s">
        <v>6</v>
      </c>
      <c r="AB7" s="121" t="s">
        <v>6</v>
      </c>
      <c r="AC7" s="121" t="s">
        <v>6</v>
      </c>
      <c r="AD7" s="121" t="s">
        <v>6</v>
      </c>
      <c r="AE7" s="121" t="s">
        <v>6</v>
      </c>
      <c r="AF7" s="121" t="s">
        <v>6</v>
      </c>
      <c r="AG7" s="121" t="s">
        <v>6</v>
      </c>
      <c r="AH7" s="121" t="s">
        <v>6</v>
      </c>
      <c r="AI7" s="121" t="s">
        <v>6</v>
      </c>
      <c r="AJ7" s="121" t="s">
        <v>6</v>
      </c>
      <c r="AK7" s="121" t="s">
        <v>6</v>
      </c>
      <c r="AL7" s="121" t="s">
        <v>6</v>
      </c>
      <c r="AM7" s="121" t="s">
        <v>6</v>
      </c>
      <c r="AN7" s="121" t="s">
        <v>6</v>
      </c>
      <c r="AO7" s="121" t="s">
        <v>6</v>
      </c>
      <c r="AP7" s="121" t="s">
        <v>6</v>
      </c>
      <c r="AQ7" s="121" t="s">
        <v>6</v>
      </c>
      <c r="AR7" s="121" t="s">
        <v>6</v>
      </c>
      <c r="AS7" s="121" t="s">
        <v>6</v>
      </c>
      <c r="AT7" s="122">
        <v>7.01</v>
      </c>
      <c r="AU7" s="122">
        <v>6.65</v>
      </c>
      <c r="AV7" s="122">
        <v>7.45</v>
      </c>
      <c r="AW7" s="122">
        <v>7.54</v>
      </c>
      <c r="AX7" s="122">
        <v>7.69</v>
      </c>
      <c r="AY7" s="122">
        <v>8</v>
      </c>
      <c r="AZ7" s="121" t="s">
        <v>6</v>
      </c>
      <c r="BA7" s="122">
        <v>7.54</v>
      </c>
      <c r="BB7" s="122">
        <v>7.62</v>
      </c>
      <c r="BC7" s="122">
        <v>7.6</v>
      </c>
      <c r="BD7" s="121" t="s">
        <v>6</v>
      </c>
      <c r="BE7" s="122">
        <v>8.06</v>
      </c>
      <c r="BF7" s="122">
        <v>7.58</v>
      </c>
      <c r="BG7" s="122">
        <v>7.55</v>
      </c>
      <c r="BH7" s="121">
        <v>6.95</v>
      </c>
      <c r="BI7" s="121">
        <v>7.03</v>
      </c>
      <c r="BJ7" s="121">
        <v>7.25</v>
      </c>
      <c r="BK7" s="121">
        <v>7.4</v>
      </c>
      <c r="BL7" s="121" t="s">
        <v>6</v>
      </c>
      <c r="BM7" s="121">
        <v>7.29</v>
      </c>
      <c r="BN7" s="121">
        <v>7.11</v>
      </c>
      <c r="BO7" s="121">
        <v>7.55</v>
      </c>
      <c r="BP7" s="121">
        <v>7.65</v>
      </c>
      <c r="BQ7" s="121">
        <v>7.56</v>
      </c>
      <c r="BR7" s="121">
        <v>6.9</v>
      </c>
      <c r="BS7" s="121">
        <v>7.23</v>
      </c>
      <c r="BT7" s="121">
        <v>7.54</v>
      </c>
      <c r="BU7" s="121">
        <v>7.28</v>
      </c>
      <c r="BV7" s="121">
        <v>7.61</v>
      </c>
      <c r="BW7" s="121">
        <v>7.68</v>
      </c>
      <c r="BX7" s="121">
        <v>7.6</v>
      </c>
      <c r="BY7" s="121" t="s">
        <v>6</v>
      </c>
      <c r="BZ7" s="121" t="s">
        <v>7</v>
      </c>
      <c r="CA7" s="121" t="s">
        <v>8</v>
      </c>
    </row>
    <row r="8" spans="1:80" s="2" customFormat="1" x14ac:dyDescent="0.25">
      <c r="A8" s="63" t="s">
        <v>9</v>
      </c>
      <c r="B8" s="62" t="s">
        <v>10</v>
      </c>
      <c r="C8" s="121" t="s">
        <v>6</v>
      </c>
      <c r="D8" s="62"/>
      <c r="E8" s="121" t="s">
        <v>6</v>
      </c>
      <c r="F8" s="121" t="s">
        <v>6</v>
      </c>
      <c r="G8" s="121" t="s">
        <v>6</v>
      </c>
      <c r="H8" s="121" t="s">
        <v>6</v>
      </c>
      <c r="I8" s="121" t="s">
        <v>6</v>
      </c>
      <c r="J8" s="121" t="s">
        <v>6</v>
      </c>
      <c r="K8" s="121" t="s">
        <v>6</v>
      </c>
      <c r="L8" s="121" t="s">
        <v>6</v>
      </c>
      <c r="M8" s="121" t="s">
        <v>6</v>
      </c>
      <c r="N8" s="121" t="s">
        <v>6</v>
      </c>
      <c r="O8" s="121" t="s">
        <v>6</v>
      </c>
      <c r="P8" s="121" t="s">
        <v>6</v>
      </c>
      <c r="Q8" s="121" t="s">
        <v>6</v>
      </c>
      <c r="R8" s="121" t="s">
        <v>6</v>
      </c>
      <c r="S8" s="121" t="s">
        <v>6</v>
      </c>
      <c r="T8" s="121" t="s">
        <v>6</v>
      </c>
      <c r="U8" s="121" t="s">
        <v>6</v>
      </c>
      <c r="V8" s="121" t="s">
        <v>6</v>
      </c>
      <c r="W8" s="121" t="s">
        <v>6</v>
      </c>
      <c r="X8" s="121" t="s">
        <v>6</v>
      </c>
      <c r="Y8" s="121" t="s">
        <v>6</v>
      </c>
      <c r="Z8" s="121" t="s">
        <v>6</v>
      </c>
      <c r="AA8" s="121" t="s">
        <v>6</v>
      </c>
      <c r="AB8" s="121" t="s">
        <v>6</v>
      </c>
      <c r="AC8" s="121" t="s">
        <v>6</v>
      </c>
      <c r="AD8" s="121" t="s">
        <v>6</v>
      </c>
      <c r="AE8" s="121" t="s">
        <v>6</v>
      </c>
      <c r="AF8" s="121" t="s">
        <v>6</v>
      </c>
      <c r="AG8" s="121" t="s">
        <v>6</v>
      </c>
      <c r="AH8" s="121" t="s">
        <v>6</v>
      </c>
      <c r="AI8" s="121" t="s">
        <v>6</v>
      </c>
      <c r="AJ8" s="121" t="s">
        <v>6</v>
      </c>
      <c r="AK8" s="121" t="s">
        <v>6</v>
      </c>
      <c r="AL8" s="121" t="s">
        <v>6</v>
      </c>
      <c r="AM8" s="121" t="s">
        <v>6</v>
      </c>
      <c r="AN8" s="121" t="s">
        <v>6</v>
      </c>
      <c r="AO8" s="121" t="s">
        <v>6</v>
      </c>
      <c r="AP8" s="121" t="s">
        <v>6</v>
      </c>
      <c r="AQ8" s="121" t="s">
        <v>6</v>
      </c>
      <c r="AR8" s="121" t="s">
        <v>6</v>
      </c>
      <c r="AS8" s="121" t="s">
        <v>6</v>
      </c>
      <c r="AT8" s="122">
        <v>177</v>
      </c>
      <c r="AU8" s="122">
        <v>135.30000000000001</v>
      </c>
      <c r="AV8" s="122">
        <v>611.5</v>
      </c>
      <c r="AW8" s="122">
        <v>811.7</v>
      </c>
      <c r="AX8" s="122">
        <v>849.6</v>
      </c>
      <c r="AY8" s="122">
        <v>881</v>
      </c>
      <c r="AZ8" s="121" t="s">
        <v>6</v>
      </c>
      <c r="BA8" s="122">
        <v>798.8</v>
      </c>
      <c r="BB8" s="122">
        <v>537</v>
      </c>
      <c r="BC8" s="122">
        <v>533.29999999999995</v>
      </c>
      <c r="BD8" s="121" t="s">
        <v>6</v>
      </c>
      <c r="BE8" s="122">
        <v>543.6</v>
      </c>
      <c r="BF8" s="122">
        <v>302.60000000000002</v>
      </c>
      <c r="BG8" s="122">
        <v>589.6</v>
      </c>
      <c r="BH8" s="121">
        <v>39.5</v>
      </c>
      <c r="BI8" s="121">
        <v>87.1</v>
      </c>
      <c r="BJ8" s="121">
        <v>143.19999999999999</v>
      </c>
      <c r="BK8" s="121">
        <v>310.5</v>
      </c>
      <c r="BL8" s="121" t="s">
        <v>6</v>
      </c>
      <c r="BM8" s="121">
        <v>653.5</v>
      </c>
      <c r="BN8" s="121">
        <v>873</v>
      </c>
      <c r="BO8" s="121">
        <v>476.1</v>
      </c>
      <c r="BP8" s="121">
        <v>472.4</v>
      </c>
      <c r="BQ8" s="121">
        <v>570.29999999999995</v>
      </c>
      <c r="BR8" s="121">
        <v>740</v>
      </c>
      <c r="BS8" s="121">
        <v>25.4</v>
      </c>
      <c r="BT8" s="121">
        <v>202.9</v>
      </c>
      <c r="BU8" s="121">
        <v>556.5</v>
      </c>
      <c r="BV8" s="121">
        <v>517.9</v>
      </c>
      <c r="BW8" s="121">
        <v>506.4</v>
      </c>
      <c r="BX8" s="121">
        <v>574.4</v>
      </c>
      <c r="BY8" s="121" t="s">
        <v>6</v>
      </c>
      <c r="BZ8" s="111" t="s">
        <v>6</v>
      </c>
      <c r="CA8" s="111" t="s">
        <v>6</v>
      </c>
    </row>
    <row r="9" spans="1:80" s="2" customFormat="1" x14ac:dyDescent="0.25">
      <c r="A9" s="63" t="s">
        <v>30</v>
      </c>
      <c r="B9" s="62" t="s">
        <v>31</v>
      </c>
      <c r="C9" s="121" t="s">
        <v>6</v>
      </c>
      <c r="D9" s="62"/>
      <c r="E9" s="121" t="s">
        <v>6</v>
      </c>
      <c r="F9" s="121" t="s">
        <v>6</v>
      </c>
      <c r="G9" s="121" t="s">
        <v>6</v>
      </c>
      <c r="H9" s="121" t="s">
        <v>6</v>
      </c>
      <c r="I9" s="121" t="s">
        <v>6</v>
      </c>
      <c r="J9" s="121" t="s">
        <v>6</v>
      </c>
      <c r="K9" s="121" t="s">
        <v>6</v>
      </c>
      <c r="L9" s="121" t="s">
        <v>6</v>
      </c>
      <c r="M9" s="121" t="s">
        <v>6</v>
      </c>
      <c r="N9" s="121" t="s">
        <v>6</v>
      </c>
      <c r="O9" s="121" t="s">
        <v>6</v>
      </c>
      <c r="P9" s="121" t="s">
        <v>6</v>
      </c>
      <c r="Q9" s="121" t="s">
        <v>6</v>
      </c>
      <c r="R9" s="121" t="s">
        <v>6</v>
      </c>
      <c r="S9" s="121" t="s">
        <v>6</v>
      </c>
      <c r="T9" s="121" t="s">
        <v>6</v>
      </c>
      <c r="U9" s="121" t="s">
        <v>6</v>
      </c>
      <c r="V9" s="121" t="s">
        <v>6</v>
      </c>
      <c r="W9" s="121" t="s">
        <v>6</v>
      </c>
      <c r="X9" s="121" t="s">
        <v>6</v>
      </c>
      <c r="Y9" s="121" t="s">
        <v>6</v>
      </c>
      <c r="Z9" s="121" t="s">
        <v>6</v>
      </c>
      <c r="AA9" s="121" t="s">
        <v>6</v>
      </c>
      <c r="AB9" s="121" t="s">
        <v>6</v>
      </c>
      <c r="AC9" s="121" t="s">
        <v>6</v>
      </c>
      <c r="AD9" s="121" t="s">
        <v>6</v>
      </c>
      <c r="AE9" s="121" t="s">
        <v>6</v>
      </c>
      <c r="AF9" s="121" t="s">
        <v>6</v>
      </c>
      <c r="AG9" s="121" t="s">
        <v>6</v>
      </c>
      <c r="AH9" s="121" t="s">
        <v>6</v>
      </c>
      <c r="AI9" s="121" t="s">
        <v>6</v>
      </c>
      <c r="AJ9" s="121" t="s">
        <v>6</v>
      </c>
      <c r="AK9" s="121" t="s">
        <v>6</v>
      </c>
      <c r="AL9" s="121" t="s">
        <v>6</v>
      </c>
      <c r="AM9" s="121" t="s">
        <v>6</v>
      </c>
      <c r="AN9" s="121" t="s">
        <v>6</v>
      </c>
      <c r="AO9" s="121" t="s">
        <v>6</v>
      </c>
      <c r="AP9" s="121" t="s">
        <v>6</v>
      </c>
      <c r="AQ9" s="121" t="s">
        <v>6</v>
      </c>
      <c r="AR9" s="121" t="s">
        <v>6</v>
      </c>
      <c r="AS9" s="121" t="s">
        <v>6</v>
      </c>
      <c r="AT9" s="122">
        <v>0.92</v>
      </c>
      <c r="AU9" s="122">
        <v>650</v>
      </c>
      <c r="AV9" s="122">
        <v>4.92</v>
      </c>
      <c r="AW9" s="122">
        <v>8.23</v>
      </c>
      <c r="AX9" s="122">
        <v>21.7</v>
      </c>
      <c r="AY9" s="121" t="s">
        <v>6</v>
      </c>
      <c r="AZ9" s="121" t="s">
        <v>6</v>
      </c>
      <c r="BA9" s="122">
        <v>2.62</v>
      </c>
      <c r="BB9" s="122">
        <v>137</v>
      </c>
      <c r="BC9" s="122">
        <v>68.8</v>
      </c>
      <c r="BD9" s="121" t="s">
        <v>6</v>
      </c>
      <c r="BE9" s="122">
        <v>12.7</v>
      </c>
      <c r="BF9" s="122">
        <v>32.6</v>
      </c>
      <c r="BG9" s="122">
        <v>50.8</v>
      </c>
      <c r="BH9" s="121">
        <v>0.9</v>
      </c>
      <c r="BI9" s="121">
        <v>1.82</v>
      </c>
      <c r="BJ9" s="121">
        <v>45.1</v>
      </c>
      <c r="BK9" s="121">
        <v>92.3</v>
      </c>
      <c r="BL9" s="121" t="s">
        <v>6</v>
      </c>
      <c r="BM9" s="121">
        <v>33.799999999999997</v>
      </c>
      <c r="BN9" s="121" t="s">
        <v>6</v>
      </c>
      <c r="BO9" s="121">
        <v>39.299999999999997</v>
      </c>
      <c r="BP9" s="121" t="s">
        <v>6</v>
      </c>
      <c r="BQ9" s="121">
        <v>1.21</v>
      </c>
      <c r="BR9" s="121">
        <v>58.9</v>
      </c>
      <c r="BS9" s="121">
        <v>4.8099999999999996</v>
      </c>
      <c r="BT9" s="121">
        <v>3.32</v>
      </c>
      <c r="BU9" s="121">
        <v>3.47</v>
      </c>
      <c r="BV9" s="121">
        <v>3.51</v>
      </c>
      <c r="BW9" s="121">
        <v>75.099999999999994</v>
      </c>
      <c r="BX9" s="121">
        <v>11.55</v>
      </c>
      <c r="BY9" s="121" t="s">
        <v>6</v>
      </c>
      <c r="BZ9" s="111" t="s">
        <v>6</v>
      </c>
      <c r="CA9" s="111" t="s">
        <v>6</v>
      </c>
    </row>
    <row r="10" spans="1:80" x14ac:dyDescent="0.25">
      <c r="A10" s="63" t="s">
        <v>166</v>
      </c>
      <c r="B10" s="62" t="s">
        <v>167</v>
      </c>
      <c r="C10" s="121" t="s">
        <v>6</v>
      </c>
      <c r="D10" s="62"/>
      <c r="E10" s="121" t="s">
        <v>6</v>
      </c>
      <c r="F10" s="121" t="s">
        <v>6</v>
      </c>
      <c r="G10" s="121" t="s">
        <v>6</v>
      </c>
      <c r="H10" s="121" t="s">
        <v>6</v>
      </c>
      <c r="I10" s="121" t="s">
        <v>6</v>
      </c>
      <c r="J10" s="121" t="s">
        <v>6</v>
      </c>
      <c r="K10" s="121" t="s">
        <v>6</v>
      </c>
      <c r="L10" s="121" t="s">
        <v>6</v>
      </c>
      <c r="M10" s="121" t="s">
        <v>6</v>
      </c>
      <c r="N10" s="121" t="s">
        <v>6</v>
      </c>
      <c r="O10" s="121" t="s">
        <v>6</v>
      </c>
      <c r="P10" s="121" t="s">
        <v>6</v>
      </c>
      <c r="Q10" s="121" t="s">
        <v>6</v>
      </c>
      <c r="R10" s="121" t="s">
        <v>6</v>
      </c>
      <c r="S10" s="121" t="s">
        <v>6</v>
      </c>
      <c r="T10" s="121" t="s">
        <v>6</v>
      </c>
      <c r="U10" s="121" t="s">
        <v>6</v>
      </c>
      <c r="V10" s="121" t="s">
        <v>6</v>
      </c>
      <c r="W10" s="121" t="s">
        <v>6</v>
      </c>
      <c r="X10" s="121" t="s">
        <v>6</v>
      </c>
      <c r="Y10" s="121" t="s">
        <v>6</v>
      </c>
      <c r="Z10" s="121" t="s">
        <v>6</v>
      </c>
      <c r="AA10" s="121" t="s">
        <v>6</v>
      </c>
      <c r="AB10" s="121" t="s">
        <v>6</v>
      </c>
      <c r="AC10" s="121" t="s">
        <v>6</v>
      </c>
      <c r="AD10" s="121" t="s">
        <v>6</v>
      </c>
      <c r="AE10" s="121" t="s">
        <v>6</v>
      </c>
      <c r="AF10" s="121" t="s">
        <v>6</v>
      </c>
      <c r="AG10" s="121" t="s">
        <v>6</v>
      </c>
      <c r="AH10" s="121" t="s">
        <v>6</v>
      </c>
      <c r="AI10" s="121" t="s">
        <v>6</v>
      </c>
      <c r="AJ10" s="121" t="s">
        <v>6</v>
      </c>
      <c r="AK10" s="121" t="s">
        <v>6</v>
      </c>
      <c r="AL10" s="121" t="s">
        <v>6</v>
      </c>
      <c r="AM10" s="121" t="s">
        <v>6</v>
      </c>
      <c r="AN10" s="121" t="s">
        <v>6</v>
      </c>
      <c r="AO10" s="121" t="s">
        <v>6</v>
      </c>
      <c r="AP10" s="121" t="s">
        <v>6</v>
      </c>
      <c r="AQ10" s="121" t="s">
        <v>6</v>
      </c>
      <c r="AR10" s="121" t="s">
        <v>6</v>
      </c>
      <c r="AS10" s="121" t="s">
        <v>6</v>
      </c>
      <c r="AT10" s="122">
        <v>0.01</v>
      </c>
      <c r="AU10" s="122">
        <v>0.2</v>
      </c>
      <c r="AV10" s="122">
        <v>2.1</v>
      </c>
      <c r="AW10" s="122">
        <v>2.5</v>
      </c>
      <c r="AX10" s="122">
        <v>1.7</v>
      </c>
      <c r="AY10" s="122">
        <v>3.1</v>
      </c>
      <c r="AZ10" s="121" t="s">
        <v>6</v>
      </c>
      <c r="BA10" s="122">
        <v>4.8</v>
      </c>
      <c r="BB10" s="122">
        <v>5</v>
      </c>
      <c r="BC10" s="122">
        <v>2.9</v>
      </c>
      <c r="BD10" s="121" t="s">
        <v>6</v>
      </c>
      <c r="BE10" s="122">
        <v>1.5</v>
      </c>
      <c r="BF10" s="122">
        <v>0.6</v>
      </c>
      <c r="BG10" s="122">
        <v>0</v>
      </c>
      <c r="BH10" s="121">
        <v>0.1</v>
      </c>
      <c r="BI10" s="121">
        <v>0.1</v>
      </c>
      <c r="BJ10" s="121">
        <v>1.5</v>
      </c>
      <c r="BK10" s="121">
        <v>1.6</v>
      </c>
      <c r="BL10" s="121" t="s">
        <v>6</v>
      </c>
      <c r="BM10" s="121">
        <v>4.9000000000000004</v>
      </c>
      <c r="BN10" s="121">
        <v>3.8</v>
      </c>
      <c r="BO10" s="121">
        <v>5.3</v>
      </c>
      <c r="BP10" s="121">
        <v>1.2</v>
      </c>
      <c r="BQ10" s="121">
        <v>0.8</v>
      </c>
      <c r="BR10" s="121">
        <v>0</v>
      </c>
      <c r="BS10" s="121">
        <v>0.1</v>
      </c>
      <c r="BT10" s="121">
        <v>0.3</v>
      </c>
      <c r="BU10" s="121">
        <v>2.4</v>
      </c>
      <c r="BV10" s="121">
        <v>4.5999999999999996</v>
      </c>
      <c r="BW10" s="121">
        <v>2.9</v>
      </c>
      <c r="BX10" s="121">
        <v>0.1</v>
      </c>
      <c r="BY10" s="121" t="s">
        <v>6</v>
      </c>
      <c r="BZ10" s="111" t="s">
        <v>6</v>
      </c>
      <c r="CA10" s="111" t="s">
        <v>6</v>
      </c>
      <c r="CB10" s="54"/>
    </row>
    <row r="11" spans="1:80" x14ac:dyDescent="0.25">
      <c r="A11" s="86" t="s">
        <v>168</v>
      </c>
      <c r="B11" s="62"/>
      <c r="C11" s="62"/>
      <c r="D11" s="62"/>
      <c r="E11" s="121" t="s">
        <v>129</v>
      </c>
      <c r="F11" s="121"/>
      <c r="G11" s="121"/>
      <c r="H11" s="121"/>
      <c r="I11" s="121"/>
      <c r="J11" s="121"/>
      <c r="K11" s="121"/>
      <c r="L11" s="121"/>
      <c r="M11" s="121"/>
      <c r="N11" s="121"/>
      <c r="O11" s="121"/>
      <c r="P11" s="121"/>
      <c r="Q11" s="121"/>
      <c r="R11" s="121"/>
      <c r="S11" s="121"/>
      <c r="T11" s="121"/>
      <c r="U11" s="121"/>
      <c r="V11" s="121"/>
      <c r="W11" s="121"/>
      <c r="X11" s="121"/>
      <c r="Y11" s="121"/>
      <c r="Z11" s="121"/>
      <c r="AA11" s="121"/>
      <c r="AB11" s="121"/>
      <c r="AC11" s="121"/>
      <c r="AD11" s="121"/>
      <c r="AE11" s="121"/>
      <c r="AF11" s="121"/>
      <c r="AG11" s="121"/>
      <c r="AH11" s="121"/>
      <c r="AI11" s="121"/>
      <c r="AJ11" s="121"/>
      <c r="AK11" s="121"/>
      <c r="AL11" s="121"/>
      <c r="AM11" s="121"/>
      <c r="AN11" s="121"/>
      <c r="AO11" s="121"/>
      <c r="AP11" s="121"/>
      <c r="AQ11" s="121"/>
      <c r="AR11" s="121"/>
      <c r="AS11" s="121"/>
      <c r="AT11" s="121"/>
      <c r="AU11" s="121"/>
      <c r="AV11" s="121"/>
      <c r="AW11" s="121"/>
      <c r="AX11" s="121"/>
      <c r="AY11" s="121"/>
      <c r="AZ11" s="121"/>
      <c r="BA11" s="121"/>
      <c r="BB11" s="121"/>
      <c r="BC11" s="121"/>
      <c r="BD11" s="121"/>
      <c r="BE11" s="121"/>
      <c r="BF11" s="121"/>
      <c r="BG11" s="121"/>
      <c r="BH11" s="121"/>
      <c r="BI11" s="121"/>
      <c r="BJ11" s="121"/>
      <c r="BK11" s="121"/>
      <c r="BL11" s="121"/>
      <c r="BM11" s="121"/>
      <c r="BN11" s="121"/>
      <c r="BO11" s="121"/>
      <c r="BP11" s="121"/>
      <c r="BQ11" s="121"/>
      <c r="BR11" s="121"/>
      <c r="BS11" s="121"/>
      <c r="BT11" s="121"/>
      <c r="BU11" s="121"/>
      <c r="BV11" s="121"/>
      <c r="BW11" s="121"/>
      <c r="BX11" s="121"/>
      <c r="BY11" s="121"/>
      <c r="BZ11" s="111"/>
      <c r="CA11" s="111"/>
      <c r="CB11" s="54"/>
    </row>
    <row r="12" spans="1:80" x14ac:dyDescent="0.25">
      <c r="A12" s="63" t="s">
        <v>4</v>
      </c>
      <c r="B12" s="62" t="s">
        <v>5</v>
      </c>
      <c r="C12" s="121" t="s">
        <v>6</v>
      </c>
      <c r="D12" s="62"/>
      <c r="E12" s="121">
        <v>7.33</v>
      </c>
      <c r="F12" s="121" t="s">
        <v>6</v>
      </c>
      <c r="G12" s="121">
        <v>7.7</v>
      </c>
      <c r="H12" s="121">
        <v>7.69</v>
      </c>
      <c r="I12" s="121">
        <v>7.74</v>
      </c>
      <c r="J12" s="121">
        <v>7.34</v>
      </c>
      <c r="K12" s="121">
        <v>7.94</v>
      </c>
      <c r="L12" s="121">
        <v>7.54</v>
      </c>
      <c r="M12" s="121">
        <v>7.86</v>
      </c>
      <c r="N12" s="121">
        <v>7.93</v>
      </c>
      <c r="O12" s="121">
        <v>8.01</v>
      </c>
      <c r="P12" s="121">
        <v>7.28</v>
      </c>
      <c r="Q12" s="121">
        <v>7.21</v>
      </c>
      <c r="R12" s="121">
        <v>7.38</v>
      </c>
      <c r="S12" s="121">
        <v>7.37</v>
      </c>
      <c r="T12" s="121">
        <v>7.43</v>
      </c>
      <c r="U12" s="121">
        <v>7.48</v>
      </c>
      <c r="V12" s="121">
        <v>7.32</v>
      </c>
      <c r="W12" s="121">
        <v>7.28</v>
      </c>
      <c r="X12" s="121">
        <v>7.44</v>
      </c>
      <c r="Y12" s="121">
        <v>7.21</v>
      </c>
      <c r="Z12" s="121">
        <v>7.41</v>
      </c>
      <c r="AA12" s="121">
        <v>7.35</v>
      </c>
      <c r="AB12" s="121">
        <v>7.44</v>
      </c>
      <c r="AC12" s="121">
        <v>7.27</v>
      </c>
      <c r="AD12" s="121">
        <v>7.27</v>
      </c>
      <c r="AE12" s="121">
        <v>7.31</v>
      </c>
      <c r="AF12" s="121">
        <v>7.4</v>
      </c>
      <c r="AG12" s="121">
        <v>7.47</v>
      </c>
      <c r="AH12" s="121">
        <v>7.49</v>
      </c>
      <c r="AI12" s="121">
        <v>7.65</v>
      </c>
      <c r="AJ12" s="121">
        <v>7.4</v>
      </c>
      <c r="AK12" s="121">
        <v>7.41</v>
      </c>
      <c r="AL12" s="121">
        <v>7.25</v>
      </c>
      <c r="AM12" s="121">
        <v>7.52</v>
      </c>
      <c r="AN12" s="121">
        <v>7.46</v>
      </c>
      <c r="AO12" s="121">
        <v>7.41</v>
      </c>
      <c r="AP12" s="121">
        <v>7.62</v>
      </c>
      <c r="AQ12" s="121">
        <v>7.44</v>
      </c>
      <c r="AR12" s="121">
        <v>7.59</v>
      </c>
      <c r="AS12" s="121">
        <v>7.5</v>
      </c>
      <c r="AT12" s="122">
        <v>7.45</v>
      </c>
      <c r="AU12" s="222">
        <v>6.24</v>
      </c>
      <c r="AV12" s="122">
        <v>7.28</v>
      </c>
      <c r="AW12" s="122">
        <v>7.14</v>
      </c>
      <c r="AX12" s="122">
        <v>7.87</v>
      </c>
      <c r="AY12" s="122">
        <v>7.51</v>
      </c>
      <c r="AZ12" s="122">
        <v>7.53</v>
      </c>
      <c r="BA12" s="122">
        <v>7.55</v>
      </c>
      <c r="BB12" s="122">
        <v>6.96</v>
      </c>
      <c r="BC12" s="122">
        <v>7.4</v>
      </c>
      <c r="BD12" s="122">
        <v>7.49</v>
      </c>
      <c r="BE12" s="122">
        <v>7.38</v>
      </c>
      <c r="BF12" s="122">
        <v>7.24</v>
      </c>
      <c r="BG12" s="122">
        <v>7.32</v>
      </c>
      <c r="BH12" s="122">
        <v>7.29</v>
      </c>
      <c r="BI12" s="122">
        <v>7.35</v>
      </c>
      <c r="BJ12" s="122">
        <v>7.28</v>
      </c>
      <c r="BK12" s="122">
        <v>7.8</v>
      </c>
      <c r="BL12" s="122">
        <v>7.75</v>
      </c>
      <c r="BM12" s="122">
        <v>7.41</v>
      </c>
      <c r="BN12" s="122">
        <v>7.25</v>
      </c>
      <c r="BO12" s="122">
        <v>7.41</v>
      </c>
      <c r="BP12" s="122">
        <v>7.66</v>
      </c>
      <c r="BQ12" s="122">
        <v>7.89</v>
      </c>
      <c r="BR12" s="122">
        <v>7.45</v>
      </c>
      <c r="BS12" s="122">
        <v>7.42</v>
      </c>
      <c r="BT12" s="122">
        <v>7.4</v>
      </c>
      <c r="BU12" s="122">
        <v>7.47</v>
      </c>
      <c r="BV12" s="122">
        <v>7.35</v>
      </c>
      <c r="BW12" s="122">
        <v>8.01</v>
      </c>
      <c r="BX12" s="122">
        <v>8.08</v>
      </c>
      <c r="BY12" s="122">
        <v>8.06</v>
      </c>
      <c r="BZ12" s="111" t="s">
        <v>7</v>
      </c>
      <c r="CA12" s="111" t="s">
        <v>8</v>
      </c>
      <c r="CB12" s="54"/>
    </row>
    <row r="13" spans="1:80" x14ac:dyDescent="0.25">
      <c r="A13" s="63" t="s">
        <v>9</v>
      </c>
      <c r="B13" s="62" t="s">
        <v>10</v>
      </c>
      <c r="C13" s="121" t="s">
        <v>6</v>
      </c>
      <c r="D13" s="62"/>
      <c r="E13" s="121">
        <v>136</v>
      </c>
      <c r="F13" s="121">
        <v>92</v>
      </c>
      <c r="G13" s="121">
        <v>256</v>
      </c>
      <c r="H13" s="121">
        <v>422</v>
      </c>
      <c r="I13" s="121">
        <v>387</v>
      </c>
      <c r="J13" s="121">
        <v>418</v>
      </c>
      <c r="K13" s="121">
        <v>396</v>
      </c>
      <c r="L13" s="121">
        <v>485</v>
      </c>
      <c r="M13" s="121">
        <v>487</v>
      </c>
      <c r="N13" s="121">
        <v>532</v>
      </c>
      <c r="O13" s="121">
        <v>544</v>
      </c>
      <c r="P13" s="121">
        <v>562</v>
      </c>
      <c r="Q13" s="121">
        <v>76</v>
      </c>
      <c r="R13" s="121">
        <v>142</v>
      </c>
      <c r="S13" s="121">
        <v>574</v>
      </c>
      <c r="T13" s="121">
        <v>740</v>
      </c>
      <c r="U13" s="121">
        <v>769</v>
      </c>
      <c r="V13" s="121">
        <v>814</v>
      </c>
      <c r="W13" s="121">
        <v>857</v>
      </c>
      <c r="X13" s="121">
        <v>687</v>
      </c>
      <c r="Y13" s="121">
        <v>531</v>
      </c>
      <c r="Z13" s="121">
        <v>176</v>
      </c>
      <c r="AA13" s="121">
        <v>380</v>
      </c>
      <c r="AB13" s="121">
        <v>499</v>
      </c>
      <c r="AC13" s="121">
        <v>414</v>
      </c>
      <c r="AD13" s="121">
        <v>302</v>
      </c>
      <c r="AE13" s="121">
        <v>487</v>
      </c>
      <c r="AF13" s="121">
        <v>639</v>
      </c>
      <c r="AG13" s="121">
        <v>445</v>
      </c>
      <c r="AH13" s="121">
        <v>515</v>
      </c>
      <c r="AI13" s="121">
        <v>539</v>
      </c>
      <c r="AJ13" s="121">
        <v>103</v>
      </c>
      <c r="AK13" s="121">
        <v>114</v>
      </c>
      <c r="AL13" s="121">
        <v>329</v>
      </c>
      <c r="AM13" s="121">
        <v>496</v>
      </c>
      <c r="AN13" s="121">
        <v>446</v>
      </c>
      <c r="AO13" s="121">
        <v>409</v>
      </c>
      <c r="AP13" s="121">
        <v>435</v>
      </c>
      <c r="AQ13" s="121">
        <v>475</v>
      </c>
      <c r="AR13" s="121">
        <v>480</v>
      </c>
      <c r="AS13" s="121">
        <v>575</v>
      </c>
      <c r="AT13" s="122">
        <v>155</v>
      </c>
      <c r="AU13" s="122">
        <v>1440</v>
      </c>
      <c r="AV13" s="122">
        <v>610</v>
      </c>
      <c r="AW13" s="122">
        <v>794</v>
      </c>
      <c r="AX13" s="122">
        <v>802</v>
      </c>
      <c r="AY13" s="122">
        <v>735</v>
      </c>
      <c r="AZ13" s="122">
        <v>730</v>
      </c>
      <c r="BA13" s="122">
        <v>753</v>
      </c>
      <c r="BB13" s="122">
        <v>532</v>
      </c>
      <c r="BC13" s="122">
        <v>488</v>
      </c>
      <c r="BD13" s="122">
        <v>486</v>
      </c>
      <c r="BE13" s="122">
        <v>525</v>
      </c>
      <c r="BF13" s="122">
        <v>509</v>
      </c>
      <c r="BG13" s="122">
        <v>534</v>
      </c>
      <c r="BH13" s="122">
        <v>86.2</v>
      </c>
      <c r="BI13" s="122">
        <v>89.8</v>
      </c>
      <c r="BJ13" s="122">
        <v>128</v>
      </c>
      <c r="BK13" s="122">
        <v>304</v>
      </c>
      <c r="BL13" s="122">
        <v>302</v>
      </c>
      <c r="BM13" s="122">
        <v>630</v>
      </c>
      <c r="BN13" s="122">
        <v>816</v>
      </c>
      <c r="BO13" s="122">
        <v>460</v>
      </c>
      <c r="BP13" s="122">
        <v>455</v>
      </c>
      <c r="BQ13" s="122">
        <v>468</v>
      </c>
      <c r="BR13" s="122">
        <v>557</v>
      </c>
      <c r="BS13" s="122">
        <v>79.8</v>
      </c>
      <c r="BT13" s="122">
        <v>205</v>
      </c>
      <c r="BU13" s="122">
        <v>514</v>
      </c>
      <c r="BV13" s="122">
        <v>514</v>
      </c>
      <c r="BW13" s="122">
        <v>489</v>
      </c>
      <c r="BX13" s="122">
        <v>562</v>
      </c>
      <c r="BY13" s="122">
        <v>573</v>
      </c>
      <c r="BZ13" s="111" t="s">
        <v>6</v>
      </c>
      <c r="CA13" s="111" t="s">
        <v>6</v>
      </c>
      <c r="CB13" s="54"/>
    </row>
    <row r="14" spans="1:80" x14ac:dyDescent="0.25">
      <c r="A14" s="91"/>
      <c r="B14" s="62"/>
      <c r="C14" s="62"/>
      <c r="D14" s="62"/>
      <c r="E14" s="121"/>
      <c r="F14" s="121"/>
      <c r="G14" s="121"/>
      <c r="H14" s="121"/>
      <c r="I14" s="121"/>
      <c r="J14" s="121"/>
      <c r="K14" s="121"/>
      <c r="L14" s="121"/>
      <c r="M14" s="121"/>
      <c r="N14" s="121"/>
      <c r="O14" s="121"/>
      <c r="P14" s="121"/>
      <c r="Q14" s="121"/>
      <c r="R14" s="121"/>
      <c r="S14" s="121"/>
      <c r="T14" s="121"/>
      <c r="U14" s="121"/>
      <c r="V14" s="121"/>
      <c r="W14" s="121"/>
      <c r="X14" s="121"/>
      <c r="Y14" s="121"/>
      <c r="Z14" s="121"/>
      <c r="AA14" s="121"/>
      <c r="AB14" s="121"/>
      <c r="AC14" s="121"/>
      <c r="AD14" s="121"/>
      <c r="AE14" s="121"/>
      <c r="AF14" s="121"/>
      <c r="AG14" s="121"/>
      <c r="AH14" s="121"/>
      <c r="AI14" s="121"/>
      <c r="AJ14" s="121"/>
      <c r="AK14" s="121"/>
      <c r="AL14" s="121"/>
      <c r="AM14" s="121"/>
      <c r="AN14" s="121"/>
      <c r="AO14" s="121"/>
      <c r="AP14" s="121"/>
      <c r="AQ14" s="121"/>
      <c r="AR14" s="121"/>
      <c r="AS14" s="121"/>
      <c r="AT14" s="121"/>
      <c r="AU14" s="121"/>
      <c r="AV14" s="121"/>
      <c r="AW14" s="121"/>
      <c r="AX14" s="121"/>
      <c r="AY14" s="121"/>
      <c r="AZ14" s="121"/>
      <c r="BA14" s="121"/>
      <c r="BB14" s="121"/>
      <c r="BC14" s="121"/>
      <c r="BD14" s="121"/>
      <c r="BE14" s="121"/>
      <c r="BF14" s="121"/>
      <c r="BG14" s="121"/>
      <c r="BH14" s="121"/>
      <c r="BI14" s="121"/>
      <c r="BJ14" s="121"/>
      <c r="BK14" s="121"/>
      <c r="BL14" s="121"/>
      <c r="BM14" s="121"/>
      <c r="BN14" s="121"/>
      <c r="BO14" s="121"/>
      <c r="BP14" s="121"/>
      <c r="BQ14" s="121"/>
      <c r="BR14" s="121"/>
      <c r="BS14" s="121"/>
      <c r="BT14" s="121"/>
      <c r="BU14" s="121"/>
      <c r="BV14" s="121"/>
      <c r="BW14" s="121"/>
      <c r="BX14" s="121"/>
      <c r="BY14" s="121"/>
      <c r="BZ14" s="111"/>
      <c r="CA14" s="111"/>
      <c r="CB14" s="54"/>
    </row>
    <row r="15" spans="1:80" x14ac:dyDescent="0.25">
      <c r="A15" s="91" t="s">
        <v>11</v>
      </c>
      <c r="B15" s="62"/>
      <c r="C15" s="62"/>
      <c r="D15" s="62"/>
      <c r="E15" s="121"/>
      <c r="F15" s="121"/>
      <c r="G15" s="121"/>
      <c r="H15" s="121"/>
      <c r="I15" s="121"/>
      <c r="J15" s="121"/>
      <c r="K15" s="121"/>
      <c r="L15" s="121"/>
      <c r="M15" s="121"/>
      <c r="N15" s="121"/>
      <c r="O15" s="121"/>
      <c r="P15" s="121"/>
      <c r="Q15" s="121"/>
      <c r="R15" s="121"/>
      <c r="S15" s="121"/>
      <c r="T15" s="121"/>
      <c r="U15" s="121"/>
      <c r="V15" s="121"/>
      <c r="W15" s="121"/>
      <c r="X15" s="121"/>
      <c r="Y15" s="121"/>
      <c r="Z15" s="121"/>
      <c r="AA15" s="121"/>
      <c r="AB15" s="121"/>
      <c r="AC15" s="121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11"/>
      <c r="CA15" s="111"/>
      <c r="CB15" s="54"/>
    </row>
    <row r="16" spans="1:80" x14ac:dyDescent="0.25">
      <c r="A16" s="186" t="s">
        <v>362</v>
      </c>
      <c r="B16" s="62" t="s">
        <v>13</v>
      </c>
      <c r="C16" s="121" t="s">
        <v>6</v>
      </c>
      <c r="D16" s="62"/>
      <c r="E16" s="121" t="s">
        <v>6</v>
      </c>
      <c r="F16" s="121">
        <v>29</v>
      </c>
      <c r="G16" s="121">
        <v>8</v>
      </c>
      <c r="H16" s="121">
        <v>2</v>
      </c>
      <c r="I16" s="121">
        <v>28</v>
      </c>
      <c r="J16" s="121">
        <v>14</v>
      </c>
      <c r="K16" s="250">
        <v>190</v>
      </c>
      <c r="L16" s="250">
        <v>110</v>
      </c>
      <c r="M16" s="121">
        <v>6</v>
      </c>
      <c r="N16" s="121">
        <v>8</v>
      </c>
      <c r="O16" s="121">
        <v>34</v>
      </c>
      <c r="P16" s="121">
        <v>22</v>
      </c>
      <c r="Q16" s="121" t="s">
        <v>130</v>
      </c>
      <c r="R16" s="121">
        <v>18</v>
      </c>
      <c r="S16" s="250">
        <v>62</v>
      </c>
      <c r="T16" s="121" t="s">
        <v>14</v>
      </c>
      <c r="U16" s="121">
        <v>40</v>
      </c>
      <c r="V16" s="121">
        <v>3</v>
      </c>
      <c r="W16" s="121">
        <v>3</v>
      </c>
      <c r="X16" s="250">
        <v>57</v>
      </c>
      <c r="Y16" s="121" t="s">
        <v>14</v>
      </c>
      <c r="Z16" s="121" t="s">
        <v>14</v>
      </c>
      <c r="AA16" s="121" t="s">
        <v>14</v>
      </c>
      <c r="AB16" s="121" t="s">
        <v>14</v>
      </c>
      <c r="AC16" s="121">
        <v>28</v>
      </c>
      <c r="AD16" s="250">
        <v>134</v>
      </c>
      <c r="AE16" s="121">
        <v>39</v>
      </c>
      <c r="AF16" s="121">
        <v>14</v>
      </c>
      <c r="AG16" s="121" t="s">
        <v>14</v>
      </c>
      <c r="AH16" s="121">
        <v>4</v>
      </c>
      <c r="AI16" s="121" t="s">
        <v>14</v>
      </c>
      <c r="AJ16" s="121">
        <v>4</v>
      </c>
      <c r="AK16" s="121" t="s">
        <v>14</v>
      </c>
      <c r="AL16" s="121">
        <v>11</v>
      </c>
      <c r="AM16" s="250">
        <v>86</v>
      </c>
      <c r="AN16" s="250">
        <v>101</v>
      </c>
      <c r="AO16" s="250">
        <v>15</v>
      </c>
      <c r="AP16" s="250">
        <v>54</v>
      </c>
      <c r="AQ16" s="121">
        <v>38</v>
      </c>
      <c r="AR16" s="121">
        <v>47</v>
      </c>
      <c r="AS16" s="121">
        <v>6</v>
      </c>
      <c r="AT16" s="121" t="s">
        <v>14</v>
      </c>
      <c r="AU16" s="248">
        <v>1020</v>
      </c>
      <c r="AV16" s="122">
        <v>16</v>
      </c>
      <c r="AW16" s="122">
        <v>12</v>
      </c>
      <c r="AX16" s="122">
        <v>17</v>
      </c>
      <c r="AY16" s="248">
        <v>60</v>
      </c>
      <c r="AZ16" s="122">
        <v>12</v>
      </c>
      <c r="BA16" s="122">
        <v>15</v>
      </c>
      <c r="BB16" s="248">
        <v>516</v>
      </c>
      <c r="BC16" s="248">
        <v>138</v>
      </c>
      <c r="BD16" s="248">
        <v>158</v>
      </c>
      <c r="BE16" s="122">
        <v>24</v>
      </c>
      <c r="BF16" s="122">
        <v>22</v>
      </c>
      <c r="BG16" s="248">
        <v>188</v>
      </c>
      <c r="BH16" s="121" t="s">
        <v>220</v>
      </c>
      <c r="BI16" s="122">
        <v>4</v>
      </c>
      <c r="BJ16" s="248">
        <v>181</v>
      </c>
      <c r="BK16" s="248">
        <v>557</v>
      </c>
      <c r="BL16" s="248">
        <v>527</v>
      </c>
      <c r="BM16" s="122">
        <v>37.299999999999997</v>
      </c>
      <c r="BN16" s="248">
        <v>314</v>
      </c>
      <c r="BO16" s="122">
        <v>25.3</v>
      </c>
      <c r="BP16" s="122">
        <v>14</v>
      </c>
      <c r="BQ16" s="121" t="s">
        <v>220</v>
      </c>
      <c r="BR16" s="122">
        <v>23.3</v>
      </c>
      <c r="BS16" s="248">
        <v>106</v>
      </c>
      <c r="BT16" s="122">
        <v>8.6999999999999993</v>
      </c>
      <c r="BU16" s="122">
        <v>22.7</v>
      </c>
      <c r="BV16" s="122">
        <v>28</v>
      </c>
      <c r="BW16" s="248">
        <v>335</v>
      </c>
      <c r="BX16" s="122">
        <v>8.6999999999999993</v>
      </c>
      <c r="BY16" s="122">
        <v>26.7</v>
      </c>
      <c r="BZ16" s="111" t="s">
        <v>6</v>
      </c>
      <c r="CA16" s="111">
        <v>50</v>
      </c>
      <c r="CB16" s="54"/>
    </row>
    <row r="17" spans="1:80" x14ac:dyDescent="0.25">
      <c r="A17" s="91" t="s">
        <v>15</v>
      </c>
      <c r="B17" s="62" t="s">
        <v>13</v>
      </c>
      <c r="C17" s="121" t="s">
        <v>6</v>
      </c>
      <c r="D17" s="62"/>
      <c r="E17" s="121" t="s">
        <v>6</v>
      </c>
      <c r="F17" s="121">
        <v>34</v>
      </c>
      <c r="G17" s="121">
        <v>160</v>
      </c>
      <c r="H17" s="121">
        <v>283</v>
      </c>
      <c r="I17" s="121">
        <v>251</v>
      </c>
      <c r="J17" s="121" t="s">
        <v>6</v>
      </c>
      <c r="K17" s="121">
        <v>242</v>
      </c>
      <c r="L17" s="121">
        <v>310</v>
      </c>
      <c r="M17" s="121">
        <v>318</v>
      </c>
      <c r="N17" s="121">
        <v>348</v>
      </c>
      <c r="O17" s="121">
        <v>369</v>
      </c>
      <c r="P17" s="121">
        <v>380</v>
      </c>
      <c r="Q17" s="121">
        <v>46</v>
      </c>
      <c r="R17" s="121">
        <v>85</v>
      </c>
      <c r="S17" s="121">
        <v>361</v>
      </c>
      <c r="T17" s="121">
        <v>516</v>
      </c>
      <c r="U17" s="121">
        <v>500</v>
      </c>
      <c r="V17" s="121">
        <v>522</v>
      </c>
      <c r="W17" s="121">
        <v>561</v>
      </c>
      <c r="X17" s="121">
        <v>440</v>
      </c>
      <c r="Y17" s="121">
        <v>356</v>
      </c>
      <c r="Z17" s="121">
        <v>110</v>
      </c>
      <c r="AA17" s="121">
        <v>221</v>
      </c>
      <c r="AB17" s="121">
        <v>333</v>
      </c>
      <c r="AC17" s="121">
        <v>271</v>
      </c>
      <c r="AD17" s="121">
        <v>192</v>
      </c>
      <c r="AE17" s="121">
        <v>356</v>
      </c>
      <c r="AF17" s="121">
        <v>429</v>
      </c>
      <c r="AG17" s="121">
        <v>298</v>
      </c>
      <c r="AH17" s="121">
        <v>324</v>
      </c>
      <c r="AI17" s="121">
        <v>345</v>
      </c>
      <c r="AJ17" s="121">
        <v>71</v>
      </c>
      <c r="AK17" s="121">
        <v>71</v>
      </c>
      <c r="AL17" s="121">
        <v>214</v>
      </c>
      <c r="AM17" s="121">
        <v>365</v>
      </c>
      <c r="AN17" s="121">
        <v>296</v>
      </c>
      <c r="AO17" s="121">
        <v>352</v>
      </c>
      <c r="AP17" s="121">
        <v>284</v>
      </c>
      <c r="AQ17" s="121">
        <v>322</v>
      </c>
      <c r="AR17" s="121">
        <v>351</v>
      </c>
      <c r="AS17" s="121">
        <v>380</v>
      </c>
      <c r="AT17" s="122">
        <v>116</v>
      </c>
      <c r="AU17" s="122">
        <v>67</v>
      </c>
      <c r="AV17" s="122">
        <v>409</v>
      </c>
      <c r="AW17" s="122">
        <v>553</v>
      </c>
      <c r="AX17" s="122">
        <v>575</v>
      </c>
      <c r="AY17" s="122">
        <v>550</v>
      </c>
      <c r="AZ17" s="122">
        <v>548</v>
      </c>
      <c r="BA17" s="122">
        <v>528</v>
      </c>
      <c r="BB17" s="122">
        <v>335</v>
      </c>
      <c r="BC17" s="122">
        <v>344</v>
      </c>
      <c r="BD17" s="122">
        <v>348</v>
      </c>
      <c r="BE17" s="122">
        <v>351</v>
      </c>
      <c r="BF17" s="122">
        <v>385</v>
      </c>
      <c r="BG17" s="122">
        <v>381</v>
      </c>
      <c r="BH17" s="122">
        <v>115</v>
      </c>
      <c r="BI17" s="122">
        <v>106</v>
      </c>
      <c r="BJ17" s="122">
        <v>101</v>
      </c>
      <c r="BK17" s="122">
        <v>214</v>
      </c>
      <c r="BL17" s="122">
        <v>214</v>
      </c>
      <c r="BM17" s="122">
        <v>451</v>
      </c>
      <c r="BN17" s="122">
        <v>614</v>
      </c>
      <c r="BO17" s="122">
        <v>348</v>
      </c>
      <c r="BP17" s="122">
        <v>310</v>
      </c>
      <c r="BQ17" s="122">
        <v>350</v>
      </c>
      <c r="BR17" s="122">
        <v>482</v>
      </c>
      <c r="BS17" s="122">
        <v>44.9</v>
      </c>
      <c r="BT17" s="122">
        <v>114</v>
      </c>
      <c r="BU17" s="122">
        <v>368</v>
      </c>
      <c r="BV17" s="122">
        <v>366</v>
      </c>
      <c r="BW17" s="122">
        <v>365</v>
      </c>
      <c r="BX17" s="122">
        <v>368</v>
      </c>
      <c r="BY17" s="122">
        <v>376</v>
      </c>
      <c r="BZ17" s="111" t="s">
        <v>6</v>
      </c>
      <c r="CA17" s="111" t="s">
        <v>6</v>
      </c>
      <c r="CB17" s="54" t="s">
        <v>137</v>
      </c>
    </row>
    <row r="18" spans="1:80" x14ac:dyDescent="0.25">
      <c r="A18" s="91" t="s">
        <v>16</v>
      </c>
      <c r="B18" s="62" t="s">
        <v>13</v>
      </c>
      <c r="C18" s="121" t="s">
        <v>6</v>
      </c>
      <c r="D18" s="62"/>
      <c r="E18" s="121" t="s">
        <v>6</v>
      </c>
      <c r="F18" s="121">
        <v>41</v>
      </c>
      <c r="G18" s="121">
        <v>120</v>
      </c>
      <c r="H18" s="121">
        <v>218</v>
      </c>
      <c r="I18" s="121">
        <v>194</v>
      </c>
      <c r="J18" s="121">
        <v>199</v>
      </c>
      <c r="K18" s="121">
        <v>188</v>
      </c>
      <c r="L18" s="121">
        <v>243</v>
      </c>
      <c r="M18" s="121">
        <v>251</v>
      </c>
      <c r="N18" s="121">
        <v>274</v>
      </c>
      <c r="O18" s="121">
        <v>289</v>
      </c>
      <c r="P18" s="121">
        <v>29</v>
      </c>
      <c r="Q18" s="121">
        <v>40</v>
      </c>
      <c r="R18" s="234" t="s">
        <v>6</v>
      </c>
      <c r="S18" s="121">
        <v>299</v>
      </c>
      <c r="T18" s="121">
        <v>427</v>
      </c>
      <c r="U18" s="121">
        <v>414</v>
      </c>
      <c r="V18" s="121">
        <v>431</v>
      </c>
      <c r="W18" s="121">
        <v>475</v>
      </c>
      <c r="X18" s="121">
        <v>349</v>
      </c>
      <c r="Y18" s="121">
        <v>266</v>
      </c>
      <c r="Z18" s="121">
        <v>78</v>
      </c>
      <c r="AA18" s="121">
        <v>173</v>
      </c>
      <c r="AB18" s="121">
        <v>233</v>
      </c>
      <c r="AC18" s="121">
        <v>196</v>
      </c>
      <c r="AD18" s="121">
        <v>144</v>
      </c>
      <c r="AE18" s="121">
        <v>273</v>
      </c>
      <c r="AF18" s="121">
        <v>327</v>
      </c>
      <c r="AG18" s="121">
        <v>226</v>
      </c>
      <c r="AH18" s="121">
        <v>256</v>
      </c>
      <c r="AI18" s="121">
        <v>273</v>
      </c>
      <c r="AJ18" s="121">
        <v>41</v>
      </c>
      <c r="AK18" s="121">
        <v>52</v>
      </c>
      <c r="AL18" s="121">
        <v>155</v>
      </c>
      <c r="AM18" s="121">
        <v>271</v>
      </c>
      <c r="AN18" s="121">
        <v>229</v>
      </c>
      <c r="AO18" s="121">
        <v>283</v>
      </c>
      <c r="AP18" s="121">
        <v>221</v>
      </c>
      <c r="AQ18" s="121">
        <v>255</v>
      </c>
      <c r="AR18" s="121">
        <v>280</v>
      </c>
      <c r="AS18" s="121">
        <v>301</v>
      </c>
      <c r="AT18" s="122">
        <v>74</v>
      </c>
      <c r="AU18" s="122">
        <v>45</v>
      </c>
      <c r="AV18" s="122">
        <v>314</v>
      </c>
      <c r="AW18" s="122">
        <v>425</v>
      </c>
      <c r="AX18" s="122">
        <v>451</v>
      </c>
      <c r="AY18" s="122">
        <v>456</v>
      </c>
      <c r="AZ18" s="122">
        <v>440</v>
      </c>
      <c r="BA18" s="122">
        <v>424</v>
      </c>
      <c r="BB18" s="122">
        <v>255</v>
      </c>
      <c r="BC18" s="122">
        <v>263</v>
      </c>
      <c r="BD18" s="122">
        <v>260</v>
      </c>
      <c r="BE18" s="122">
        <v>268</v>
      </c>
      <c r="BF18" s="122">
        <v>312</v>
      </c>
      <c r="BG18" s="122">
        <v>291</v>
      </c>
      <c r="BH18" s="122">
        <v>41.7</v>
      </c>
      <c r="BI18" s="122">
        <v>43.8</v>
      </c>
      <c r="BJ18" s="122">
        <v>68</v>
      </c>
      <c r="BK18" s="122">
        <v>150</v>
      </c>
      <c r="BL18" s="122">
        <v>150</v>
      </c>
      <c r="BM18" s="122">
        <v>347</v>
      </c>
      <c r="BN18" s="122">
        <v>498</v>
      </c>
      <c r="BO18" s="122">
        <v>241</v>
      </c>
      <c r="BP18" s="122">
        <v>240</v>
      </c>
      <c r="BQ18" s="122">
        <v>278</v>
      </c>
      <c r="BR18" s="122">
        <v>394</v>
      </c>
      <c r="BS18" s="122">
        <v>38.6</v>
      </c>
      <c r="BT18" s="122">
        <v>91.9</v>
      </c>
      <c r="BU18" s="122">
        <v>290</v>
      </c>
      <c r="BV18" s="122">
        <v>269</v>
      </c>
      <c r="BW18" s="122">
        <v>259</v>
      </c>
      <c r="BX18" s="122">
        <v>296</v>
      </c>
      <c r="BY18" s="122">
        <v>298</v>
      </c>
      <c r="BZ18" s="111" t="s">
        <v>6</v>
      </c>
      <c r="CA18" s="111" t="s">
        <v>6</v>
      </c>
      <c r="CB18" s="54"/>
    </row>
    <row r="19" spans="1:80" x14ac:dyDescent="0.25">
      <c r="A19" s="91" t="s">
        <v>17</v>
      </c>
      <c r="B19" s="62" t="s">
        <v>13</v>
      </c>
      <c r="C19" s="121" t="s">
        <v>6</v>
      </c>
      <c r="D19" s="62"/>
      <c r="E19" s="121">
        <v>34</v>
      </c>
      <c r="F19" s="121">
        <v>27</v>
      </c>
      <c r="G19" s="121">
        <v>54</v>
      </c>
      <c r="H19" s="121">
        <v>83</v>
      </c>
      <c r="I19" s="121">
        <v>75</v>
      </c>
      <c r="J19" s="121">
        <v>78</v>
      </c>
      <c r="K19" s="121">
        <v>74</v>
      </c>
      <c r="L19" s="121">
        <v>97</v>
      </c>
      <c r="M19" s="121">
        <v>86</v>
      </c>
      <c r="N19" s="121">
        <v>96</v>
      </c>
      <c r="O19" s="121">
        <v>101</v>
      </c>
      <c r="P19" s="121">
        <v>107</v>
      </c>
      <c r="Q19" s="121">
        <v>19</v>
      </c>
      <c r="R19" s="121">
        <v>36</v>
      </c>
      <c r="S19" s="121">
        <v>87</v>
      </c>
      <c r="T19" s="121">
        <v>115</v>
      </c>
      <c r="U19" s="121">
        <v>132</v>
      </c>
      <c r="V19" s="121">
        <v>161</v>
      </c>
      <c r="W19" s="121">
        <v>176</v>
      </c>
      <c r="X19" s="121">
        <v>129</v>
      </c>
      <c r="Y19" s="121">
        <v>60</v>
      </c>
      <c r="Z19" s="121">
        <v>32</v>
      </c>
      <c r="AA19" s="121">
        <v>56</v>
      </c>
      <c r="AB19" s="121">
        <v>77</v>
      </c>
      <c r="AC19" s="121">
        <v>54</v>
      </c>
      <c r="AD19" s="121">
        <v>54</v>
      </c>
      <c r="AE19" s="121">
        <v>77</v>
      </c>
      <c r="AF19" s="121">
        <v>92</v>
      </c>
      <c r="AG19" s="121">
        <v>80</v>
      </c>
      <c r="AH19" s="121">
        <v>88</v>
      </c>
      <c r="AI19" s="121">
        <v>92</v>
      </c>
      <c r="AJ19" s="121">
        <v>36</v>
      </c>
      <c r="AK19" s="121">
        <v>32</v>
      </c>
      <c r="AL19" s="121">
        <v>58</v>
      </c>
      <c r="AM19" s="121">
        <v>75</v>
      </c>
      <c r="AN19" s="121">
        <v>70</v>
      </c>
      <c r="AO19" s="121">
        <v>73</v>
      </c>
      <c r="AP19" s="121">
        <v>87</v>
      </c>
      <c r="AQ19" s="121">
        <v>93</v>
      </c>
      <c r="AR19" s="121">
        <v>98</v>
      </c>
      <c r="AS19" s="121">
        <v>100</v>
      </c>
      <c r="AT19" s="122">
        <v>46</v>
      </c>
      <c r="AU19" s="122">
        <v>16</v>
      </c>
      <c r="AV19" s="122">
        <v>91</v>
      </c>
      <c r="AW19" s="122">
        <v>124</v>
      </c>
      <c r="AX19" s="122">
        <v>135</v>
      </c>
      <c r="AY19" s="122">
        <v>136</v>
      </c>
      <c r="AZ19" s="122">
        <v>137</v>
      </c>
      <c r="BA19" s="122">
        <v>134</v>
      </c>
      <c r="BB19" s="122">
        <v>88</v>
      </c>
      <c r="BC19" s="122">
        <v>93</v>
      </c>
      <c r="BD19" s="122">
        <v>93</v>
      </c>
      <c r="BE19" s="122">
        <v>94</v>
      </c>
      <c r="BF19" s="122">
        <v>97</v>
      </c>
      <c r="BG19" s="122">
        <v>93</v>
      </c>
      <c r="BH19" s="122">
        <v>22.9</v>
      </c>
      <c r="BI19" s="122">
        <v>23</v>
      </c>
      <c r="BJ19" s="122">
        <v>39.9</v>
      </c>
      <c r="BK19" s="122">
        <v>53</v>
      </c>
      <c r="BL19" s="122">
        <v>50.1</v>
      </c>
      <c r="BM19" s="122">
        <v>94.5</v>
      </c>
      <c r="BN19" s="122">
        <v>145</v>
      </c>
      <c r="BO19" s="122">
        <v>80.3</v>
      </c>
      <c r="BP19" s="122">
        <v>81.5</v>
      </c>
      <c r="BQ19" s="122">
        <v>96.5</v>
      </c>
      <c r="BR19" s="122">
        <v>138</v>
      </c>
      <c r="BS19" s="122">
        <v>22.2</v>
      </c>
      <c r="BT19" s="122">
        <v>41.7</v>
      </c>
      <c r="BU19" s="122">
        <v>89.5</v>
      </c>
      <c r="BV19" s="122">
        <v>78.900000000000006</v>
      </c>
      <c r="BW19" s="122">
        <v>87.7</v>
      </c>
      <c r="BX19" s="122">
        <v>111</v>
      </c>
      <c r="BY19" s="122">
        <v>115</v>
      </c>
      <c r="BZ19" s="111" t="s">
        <v>6</v>
      </c>
      <c r="CA19" s="111" t="s">
        <v>6</v>
      </c>
      <c r="CB19" s="54"/>
    </row>
    <row r="20" spans="1:80" x14ac:dyDescent="0.25">
      <c r="A20" s="91" t="s">
        <v>18</v>
      </c>
      <c r="B20" s="62" t="s">
        <v>13</v>
      </c>
      <c r="C20" s="121" t="s">
        <v>6</v>
      </c>
      <c r="D20" s="62"/>
      <c r="E20" s="121">
        <v>42</v>
      </c>
      <c r="F20" s="121">
        <v>30</v>
      </c>
      <c r="G20" s="121">
        <v>65</v>
      </c>
      <c r="H20" s="121">
        <v>102</v>
      </c>
      <c r="I20" s="121">
        <v>91</v>
      </c>
      <c r="J20" s="121">
        <v>100</v>
      </c>
      <c r="K20" s="121">
        <v>91</v>
      </c>
      <c r="L20" s="121">
        <v>118</v>
      </c>
      <c r="M20" s="121">
        <v>105</v>
      </c>
      <c r="N20" s="121">
        <v>116</v>
      </c>
      <c r="O20" s="121">
        <v>123</v>
      </c>
      <c r="P20" s="121">
        <v>130</v>
      </c>
      <c r="Q20" s="121">
        <v>23</v>
      </c>
      <c r="R20" s="121">
        <v>40</v>
      </c>
      <c r="S20" s="121">
        <v>100</v>
      </c>
      <c r="T20" s="121">
        <v>140</v>
      </c>
      <c r="U20" s="121">
        <v>160</v>
      </c>
      <c r="V20" s="121">
        <v>200</v>
      </c>
      <c r="W20" s="121">
        <v>210</v>
      </c>
      <c r="X20" s="121">
        <v>160</v>
      </c>
      <c r="Y20" s="121">
        <v>70</v>
      </c>
      <c r="Z20" s="121">
        <v>40</v>
      </c>
      <c r="AA20" s="121">
        <v>70</v>
      </c>
      <c r="AB20" s="121">
        <v>90</v>
      </c>
      <c r="AC20" s="121">
        <v>70</v>
      </c>
      <c r="AD20" s="121">
        <v>60</v>
      </c>
      <c r="AE20" s="121">
        <v>90</v>
      </c>
      <c r="AF20" s="121">
        <v>100</v>
      </c>
      <c r="AG20" s="121">
        <v>100</v>
      </c>
      <c r="AH20" s="121">
        <v>100</v>
      </c>
      <c r="AI20" s="121">
        <v>100</v>
      </c>
      <c r="AJ20" s="121">
        <v>40</v>
      </c>
      <c r="AK20" s="121">
        <v>40</v>
      </c>
      <c r="AL20" s="121">
        <v>70</v>
      </c>
      <c r="AM20" s="121">
        <v>90</v>
      </c>
      <c r="AN20" s="121">
        <v>80</v>
      </c>
      <c r="AO20" s="121">
        <v>90</v>
      </c>
      <c r="AP20" s="121">
        <v>100</v>
      </c>
      <c r="AQ20" s="121">
        <v>100</v>
      </c>
      <c r="AR20" s="121">
        <v>100</v>
      </c>
      <c r="AS20" s="121">
        <v>100</v>
      </c>
      <c r="AT20" s="122">
        <v>56</v>
      </c>
      <c r="AU20" s="122">
        <v>19</v>
      </c>
      <c r="AV20" s="122">
        <v>111</v>
      </c>
      <c r="AW20" s="122">
        <v>151</v>
      </c>
      <c r="AX20" s="122">
        <v>164</v>
      </c>
      <c r="AY20" s="122">
        <v>166</v>
      </c>
      <c r="AZ20" s="122">
        <v>167</v>
      </c>
      <c r="BA20" s="122">
        <v>163</v>
      </c>
      <c r="BB20" s="122">
        <v>108</v>
      </c>
      <c r="BC20" s="122">
        <v>113</v>
      </c>
      <c r="BD20" s="122">
        <v>114</v>
      </c>
      <c r="BE20" s="122">
        <v>114</v>
      </c>
      <c r="BF20" s="122">
        <v>119</v>
      </c>
      <c r="BG20" s="122">
        <v>113</v>
      </c>
      <c r="BH20" s="122">
        <v>22.9</v>
      </c>
      <c r="BI20" s="122">
        <v>23</v>
      </c>
      <c r="BJ20" s="122">
        <v>39.9</v>
      </c>
      <c r="BK20" s="122">
        <v>53</v>
      </c>
      <c r="BL20" s="122">
        <v>50.1</v>
      </c>
      <c r="BM20" s="122">
        <v>94.5</v>
      </c>
      <c r="BN20" s="122">
        <v>145</v>
      </c>
      <c r="BO20" s="122">
        <v>80.3</v>
      </c>
      <c r="BP20" s="122">
        <v>81.5</v>
      </c>
      <c r="BQ20" s="122">
        <v>96.5</v>
      </c>
      <c r="BR20" s="122">
        <v>138</v>
      </c>
      <c r="BS20" s="122">
        <v>22.2</v>
      </c>
      <c r="BT20" s="122">
        <v>41.7</v>
      </c>
      <c r="BU20" s="122">
        <v>89.5</v>
      </c>
      <c r="BV20" s="122">
        <v>78.900000000000006</v>
      </c>
      <c r="BW20" s="122">
        <v>87.7</v>
      </c>
      <c r="BX20" s="122">
        <v>111</v>
      </c>
      <c r="BY20" s="122">
        <v>115</v>
      </c>
      <c r="BZ20" s="111" t="s">
        <v>6</v>
      </c>
      <c r="CA20" s="111" t="s">
        <v>6</v>
      </c>
      <c r="CB20" s="54"/>
    </row>
    <row r="21" spans="1:80" x14ac:dyDescent="0.25">
      <c r="A21" s="91" t="s">
        <v>19</v>
      </c>
      <c r="B21" s="62" t="s">
        <v>13</v>
      </c>
      <c r="C21" s="121" t="s">
        <v>6</v>
      </c>
      <c r="D21" s="62"/>
      <c r="E21" s="121" t="s">
        <v>138</v>
      </c>
      <c r="F21" s="121" t="s">
        <v>20</v>
      </c>
      <c r="G21" s="121" t="s">
        <v>20</v>
      </c>
      <c r="H21" s="121" t="s">
        <v>20</v>
      </c>
      <c r="I21" s="121" t="s">
        <v>20</v>
      </c>
      <c r="J21" s="121" t="s">
        <v>20</v>
      </c>
      <c r="K21" s="121" t="s">
        <v>20</v>
      </c>
      <c r="L21" s="121" t="s">
        <v>20</v>
      </c>
      <c r="M21" s="121" t="s">
        <v>20</v>
      </c>
      <c r="N21" s="121" t="s">
        <v>20</v>
      </c>
      <c r="O21" s="121" t="s">
        <v>20</v>
      </c>
      <c r="P21" s="121" t="s">
        <v>20</v>
      </c>
      <c r="Q21" s="121" t="s">
        <v>20</v>
      </c>
      <c r="R21" s="121" t="s">
        <v>20</v>
      </c>
      <c r="S21" s="121" t="s">
        <v>20</v>
      </c>
      <c r="T21" s="121" t="s">
        <v>20</v>
      </c>
      <c r="U21" s="121" t="s">
        <v>20</v>
      </c>
      <c r="V21" s="121" t="s">
        <v>20</v>
      </c>
      <c r="W21" s="121" t="s">
        <v>20</v>
      </c>
      <c r="X21" s="121" t="s">
        <v>20</v>
      </c>
      <c r="Y21" s="121" t="s">
        <v>20</v>
      </c>
      <c r="Z21" s="121" t="s">
        <v>20</v>
      </c>
      <c r="AA21" s="121" t="s">
        <v>20</v>
      </c>
      <c r="AB21" s="121" t="s">
        <v>20</v>
      </c>
      <c r="AC21" s="121" t="s">
        <v>20</v>
      </c>
      <c r="AD21" s="121" t="s">
        <v>20</v>
      </c>
      <c r="AE21" s="121" t="s">
        <v>20</v>
      </c>
      <c r="AF21" s="121" t="s">
        <v>20</v>
      </c>
      <c r="AG21" s="121" t="s">
        <v>20</v>
      </c>
      <c r="AH21" s="121" t="s">
        <v>20</v>
      </c>
      <c r="AI21" s="121" t="s">
        <v>20</v>
      </c>
      <c r="AJ21" s="121" t="s">
        <v>20</v>
      </c>
      <c r="AK21" s="121" t="s">
        <v>20</v>
      </c>
      <c r="AL21" s="121" t="s">
        <v>20</v>
      </c>
      <c r="AM21" s="121" t="s">
        <v>20</v>
      </c>
      <c r="AN21" s="121" t="s">
        <v>20</v>
      </c>
      <c r="AO21" s="121" t="s">
        <v>20</v>
      </c>
      <c r="AP21" s="121" t="s">
        <v>20</v>
      </c>
      <c r="AQ21" s="121" t="s">
        <v>20</v>
      </c>
      <c r="AR21" s="121" t="s">
        <v>20</v>
      </c>
      <c r="AS21" s="121" t="s">
        <v>20</v>
      </c>
      <c r="AT21" s="121" t="s">
        <v>20</v>
      </c>
      <c r="AU21" s="121" t="s">
        <v>20</v>
      </c>
      <c r="AV21" s="121" t="s">
        <v>20</v>
      </c>
      <c r="AW21" s="121" t="s">
        <v>20</v>
      </c>
      <c r="AX21" s="121" t="s">
        <v>20</v>
      </c>
      <c r="AY21" s="121" t="s">
        <v>20</v>
      </c>
      <c r="AZ21" s="121" t="s">
        <v>20</v>
      </c>
      <c r="BA21" s="121" t="s">
        <v>20</v>
      </c>
      <c r="BB21" s="121" t="s">
        <v>20</v>
      </c>
      <c r="BC21" s="121" t="s">
        <v>20</v>
      </c>
      <c r="BD21" s="121" t="s">
        <v>20</v>
      </c>
      <c r="BE21" s="121" t="s">
        <v>20</v>
      </c>
      <c r="BF21" s="121" t="s">
        <v>20</v>
      </c>
      <c r="BG21" s="121" t="s">
        <v>20</v>
      </c>
      <c r="BH21" s="121" t="s">
        <v>221</v>
      </c>
      <c r="BI21" s="121" t="s">
        <v>221</v>
      </c>
      <c r="BJ21" s="121" t="s">
        <v>221</v>
      </c>
      <c r="BK21" s="121" t="s">
        <v>221</v>
      </c>
      <c r="BL21" s="121" t="s">
        <v>221</v>
      </c>
      <c r="BM21" s="121" t="s">
        <v>221</v>
      </c>
      <c r="BN21" s="121" t="s">
        <v>221</v>
      </c>
      <c r="BO21" s="121" t="s">
        <v>221</v>
      </c>
      <c r="BP21" s="121" t="s">
        <v>221</v>
      </c>
      <c r="BQ21" s="121" t="s">
        <v>221</v>
      </c>
      <c r="BR21" s="121" t="s">
        <v>221</v>
      </c>
      <c r="BS21" s="121" t="s">
        <v>221</v>
      </c>
      <c r="BT21" s="121" t="s">
        <v>221</v>
      </c>
      <c r="BU21" s="121" t="s">
        <v>221</v>
      </c>
      <c r="BV21" s="121" t="s">
        <v>221</v>
      </c>
      <c r="BW21" s="121" t="s">
        <v>221</v>
      </c>
      <c r="BX21" s="121" t="s">
        <v>221</v>
      </c>
      <c r="BY21" s="121" t="s">
        <v>221</v>
      </c>
      <c r="BZ21" s="111" t="s">
        <v>6</v>
      </c>
      <c r="CA21" s="111" t="s">
        <v>6</v>
      </c>
      <c r="CB21" s="54"/>
    </row>
    <row r="22" spans="1:80" x14ac:dyDescent="0.25">
      <c r="A22" s="91" t="s">
        <v>21</v>
      </c>
      <c r="B22" s="62" t="s">
        <v>13</v>
      </c>
      <c r="C22" s="121" t="s">
        <v>6</v>
      </c>
      <c r="D22" s="62"/>
      <c r="E22" s="121" t="s">
        <v>139</v>
      </c>
      <c r="F22" s="121" t="s">
        <v>22</v>
      </c>
      <c r="G22" s="121" t="s">
        <v>22</v>
      </c>
      <c r="H22" s="121" t="s">
        <v>22</v>
      </c>
      <c r="I22" s="121" t="s">
        <v>22</v>
      </c>
      <c r="J22" s="121" t="s">
        <v>22</v>
      </c>
      <c r="K22" s="121" t="s">
        <v>22</v>
      </c>
      <c r="L22" s="121" t="s">
        <v>22</v>
      </c>
      <c r="M22" s="121" t="s">
        <v>22</v>
      </c>
      <c r="N22" s="121" t="s">
        <v>22</v>
      </c>
      <c r="O22" s="121" t="s">
        <v>22</v>
      </c>
      <c r="P22" s="121" t="s">
        <v>22</v>
      </c>
      <c r="Q22" s="121" t="s">
        <v>22</v>
      </c>
      <c r="R22" s="121" t="s">
        <v>22</v>
      </c>
      <c r="S22" s="121" t="s">
        <v>22</v>
      </c>
      <c r="T22" s="121" t="s">
        <v>22</v>
      </c>
      <c r="U22" s="121" t="s">
        <v>22</v>
      </c>
      <c r="V22" s="121" t="s">
        <v>22</v>
      </c>
      <c r="W22" s="121" t="s">
        <v>22</v>
      </c>
      <c r="X22" s="121" t="s">
        <v>22</v>
      </c>
      <c r="Y22" s="121" t="s">
        <v>22</v>
      </c>
      <c r="Z22" s="121" t="s">
        <v>22</v>
      </c>
      <c r="AA22" s="121" t="s">
        <v>22</v>
      </c>
      <c r="AB22" s="121" t="s">
        <v>22</v>
      </c>
      <c r="AC22" s="121" t="s">
        <v>22</v>
      </c>
      <c r="AD22" s="121" t="s">
        <v>22</v>
      </c>
      <c r="AE22" s="121" t="s">
        <v>22</v>
      </c>
      <c r="AF22" s="121" t="s">
        <v>22</v>
      </c>
      <c r="AG22" s="121" t="s">
        <v>22</v>
      </c>
      <c r="AH22" s="121" t="s">
        <v>22</v>
      </c>
      <c r="AI22" s="121" t="s">
        <v>22</v>
      </c>
      <c r="AJ22" s="121" t="s">
        <v>22</v>
      </c>
      <c r="AK22" s="121" t="s">
        <v>22</v>
      </c>
      <c r="AL22" s="121" t="s">
        <v>22</v>
      </c>
      <c r="AM22" s="121" t="s">
        <v>22</v>
      </c>
      <c r="AN22" s="121" t="s">
        <v>22</v>
      </c>
      <c r="AO22" s="121" t="s">
        <v>22</v>
      </c>
      <c r="AP22" s="121" t="s">
        <v>22</v>
      </c>
      <c r="AQ22" s="121" t="s">
        <v>22</v>
      </c>
      <c r="AR22" s="121" t="s">
        <v>22</v>
      </c>
      <c r="AS22" s="121" t="s">
        <v>22</v>
      </c>
      <c r="AT22" s="121" t="s">
        <v>22</v>
      </c>
      <c r="AU22" s="121" t="s">
        <v>22</v>
      </c>
      <c r="AV22" s="121" t="s">
        <v>22</v>
      </c>
      <c r="AW22" s="121" t="s">
        <v>22</v>
      </c>
      <c r="AX22" s="121" t="s">
        <v>22</v>
      </c>
      <c r="AY22" s="121" t="s">
        <v>22</v>
      </c>
      <c r="AZ22" s="121" t="s">
        <v>22</v>
      </c>
      <c r="BA22" s="121" t="s">
        <v>22</v>
      </c>
      <c r="BB22" s="121" t="s">
        <v>22</v>
      </c>
      <c r="BC22" s="121" t="s">
        <v>22</v>
      </c>
      <c r="BD22" s="121" t="s">
        <v>22</v>
      </c>
      <c r="BE22" s="121" t="s">
        <v>22</v>
      </c>
      <c r="BF22" s="121" t="s">
        <v>22</v>
      </c>
      <c r="BG22" s="121" t="s">
        <v>22</v>
      </c>
      <c r="BH22" s="121" t="s">
        <v>221</v>
      </c>
      <c r="BI22" s="121" t="s">
        <v>221</v>
      </c>
      <c r="BJ22" s="121" t="s">
        <v>221</v>
      </c>
      <c r="BK22" s="121" t="s">
        <v>221</v>
      </c>
      <c r="BL22" s="121" t="s">
        <v>221</v>
      </c>
      <c r="BM22" s="121" t="s">
        <v>221</v>
      </c>
      <c r="BN22" s="121" t="s">
        <v>221</v>
      </c>
      <c r="BO22" s="121" t="s">
        <v>221</v>
      </c>
      <c r="BP22" s="121" t="s">
        <v>221</v>
      </c>
      <c r="BQ22" s="121" t="s">
        <v>221</v>
      </c>
      <c r="BR22" s="121" t="s">
        <v>221</v>
      </c>
      <c r="BS22" s="121" t="s">
        <v>221</v>
      </c>
      <c r="BT22" s="121" t="s">
        <v>221</v>
      </c>
      <c r="BU22" s="121" t="s">
        <v>221</v>
      </c>
      <c r="BV22" s="121" t="s">
        <v>221</v>
      </c>
      <c r="BW22" s="121" t="s">
        <v>221</v>
      </c>
      <c r="BX22" s="121" t="s">
        <v>221</v>
      </c>
      <c r="BY22" s="121" t="s">
        <v>221</v>
      </c>
      <c r="BZ22" s="111" t="s">
        <v>6</v>
      </c>
      <c r="CA22" s="111" t="s">
        <v>6</v>
      </c>
    </row>
    <row r="23" spans="1:80" x14ac:dyDescent="0.25">
      <c r="A23" s="91" t="s">
        <v>23</v>
      </c>
      <c r="B23" s="62" t="s">
        <v>13</v>
      </c>
      <c r="C23" s="121" t="s">
        <v>6</v>
      </c>
      <c r="D23" s="62"/>
      <c r="E23" s="121">
        <v>18.399999999999999</v>
      </c>
      <c r="F23" s="121">
        <v>11.9</v>
      </c>
      <c r="G23" s="121">
        <v>34.700000000000003</v>
      </c>
      <c r="H23" s="121">
        <v>62</v>
      </c>
      <c r="I23" s="121">
        <v>55.7</v>
      </c>
      <c r="J23" s="121">
        <v>57.7</v>
      </c>
      <c r="K23" s="121">
        <v>53.3</v>
      </c>
      <c r="L23" s="121">
        <v>69.400000000000006</v>
      </c>
      <c r="M23" s="121">
        <v>71.3</v>
      </c>
      <c r="N23" s="121">
        <v>77.3</v>
      </c>
      <c r="O23" s="121">
        <v>81.400000000000006</v>
      </c>
      <c r="P23" s="121">
        <v>79.2</v>
      </c>
      <c r="Q23" s="121">
        <v>11.8</v>
      </c>
      <c r="R23" s="121">
        <v>17.899999999999999</v>
      </c>
      <c r="S23" s="121">
        <v>85.1</v>
      </c>
      <c r="T23" s="121">
        <v>119</v>
      </c>
      <c r="U23" s="121">
        <v>116</v>
      </c>
      <c r="V23" s="121">
        <v>121</v>
      </c>
      <c r="W23" s="121">
        <v>132</v>
      </c>
      <c r="X23" s="121">
        <v>98.2</v>
      </c>
      <c r="Y23" s="121">
        <v>74.5</v>
      </c>
      <c r="Z23" s="121">
        <v>22.1</v>
      </c>
      <c r="AA23" s="121">
        <v>48.9</v>
      </c>
      <c r="AB23" s="121">
        <v>65.900000000000006</v>
      </c>
      <c r="AC23" s="121">
        <v>56</v>
      </c>
      <c r="AD23" s="121">
        <v>41.2</v>
      </c>
      <c r="AE23" s="121">
        <v>77.5</v>
      </c>
      <c r="AF23" s="121">
        <v>97.8</v>
      </c>
      <c r="AG23" s="121">
        <v>64.099999999999994</v>
      </c>
      <c r="AH23" s="121">
        <v>72.3</v>
      </c>
      <c r="AI23" s="121">
        <v>77.5</v>
      </c>
      <c r="AJ23" s="121">
        <v>11.7</v>
      </c>
      <c r="AK23" s="121">
        <v>14.4</v>
      </c>
      <c r="AL23" s="121">
        <v>43.4</v>
      </c>
      <c r="AM23" s="121">
        <v>76.7</v>
      </c>
      <c r="AN23" s="121">
        <v>64.400000000000006</v>
      </c>
      <c r="AO23" s="121">
        <v>72.3</v>
      </c>
      <c r="AP23" s="121">
        <v>61.6</v>
      </c>
      <c r="AQ23" s="121">
        <v>72.099999999999994</v>
      </c>
      <c r="AR23" s="121">
        <v>78.400000000000006</v>
      </c>
      <c r="AS23" s="121">
        <v>86.6</v>
      </c>
      <c r="AT23" s="122">
        <v>21.1</v>
      </c>
      <c r="AU23" s="122">
        <v>12.3</v>
      </c>
      <c r="AV23" s="122">
        <v>89.2</v>
      </c>
      <c r="AW23" s="122">
        <v>119</v>
      </c>
      <c r="AX23" s="122">
        <v>125</v>
      </c>
      <c r="AY23" s="122">
        <v>128</v>
      </c>
      <c r="AZ23" s="122">
        <v>124</v>
      </c>
      <c r="BA23" s="122">
        <v>119</v>
      </c>
      <c r="BB23" s="122">
        <v>71.8</v>
      </c>
      <c r="BC23" s="122">
        <v>74</v>
      </c>
      <c r="BD23" s="122">
        <v>73.3</v>
      </c>
      <c r="BE23" s="122">
        <v>75.099999999999994</v>
      </c>
      <c r="BF23" s="122">
        <v>86.7</v>
      </c>
      <c r="BG23" s="122">
        <v>81.599999999999994</v>
      </c>
      <c r="BH23" s="122">
        <v>11.7</v>
      </c>
      <c r="BI23" s="122">
        <v>12.1</v>
      </c>
      <c r="BJ23" s="122">
        <v>18.899999999999999</v>
      </c>
      <c r="BK23" s="122">
        <v>42.3</v>
      </c>
      <c r="BL23" s="122">
        <v>42.1</v>
      </c>
      <c r="BM23" s="122">
        <v>100</v>
      </c>
      <c r="BN23" s="122">
        <v>140</v>
      </c>
      <c r="BO23" s="122">
        <v>67.400000000000006</v>
      </c>
      <c r="BP23" s="122">
        <v>65.900000000000006</v>
      </c>
      <c r="BQ23" s="122">
        <v>76.900000000000006</v>
      </c>
      <c r="BR23" s="122">
        <v>108</v>
      </c>
      <c r="BS23" s="122">
        <v>10.7</v>
      </c>
      <c r="BT23" s="122">
        <v>25.5</v>
      </c>
      <c r="BU23" s="122">
        <v>82</v>
      </c>
      <c r="BV23" s="122">
        <v>75.2</v>
      </c>
      <c r="BW23" s="122">
        <v>72.400000000000006</v>
      </c>
      <c r="BX23" s="122">
        <v>81.8</v>
      </c>
      <c r="BY23" s="122">
        <v>82</v>
      </c>
      <c r="BZ23" s="111" t="s">
        <v>6</v>
      </c>
      <c r="CA23" s="111" t="s">
        <v>6</v>
      </c>
    </row>
    <row r="24" spans="1:80" x14ac:dyDescent="0.25">
      <c r="A24" s="91" t="s">
        <v>24</v>
      </c>
      <c r="B24" s="62" t="s">
        <v>13</v>
      </c>
      <c r="C24" s="121" t="s">
        <v>6</v>
      </c>
      <c r="D24" s="62"/>
      <c r="E24" s="121" t="s">
        <v>6</v>
      </c>
      <c r="F24" s="121">
        <v>1.1000000000000001</v>
      </c>
      <c r="G24" s="121" t="s">
        <v>132</v>
      </c>
      <c r="H24" s="121" t="s">
        <v>132</v>
      </c>
      <c r="I24" s="121">
        <v>3.4</v>
      </c>
      <c r="J24" s="121">
        <v>7.0000000000000007E-2</v>
      </c>
      <c r="K24" s="121">
        <v>0.8</v>
      </c>
      <c r="L24" s="121" t="s">
        <v>132</v>
      </c>
      <c r="M24" s="121">
        <v>1.5</v>
      </c>
      <c r="N24" s="121">
        <v>0.5</v>
      </c>
      <c r="O24" s="121">
        <v>0.4</v>
      </c>
      <c r="P24" s="121">
        <v>7.0000000000000007E-2</v>
      </c>
      <c r="Q24" s="121">
        <v>1.3</v>
      </c>
      <c r="R24" s="121">
        <v>0.15</v>
      </c>
      <c r="S24" s="121">
        <v>0.09</v>
      </c>
      <c r="T24" s="121">
        <v>0.08</v>
      </c>
      <c r="U24" s="121">
        <v>0.15</v>
      </c>
      <c r="V24" s="121" t="s">
        <v>37</v>
      </c>
      <c r="W24" s="121">
        <v>0.16</v>
      </c>
      <c r="X24" s="121">
        <v>0.1</v>
      </c>
      <c r="Y24" s="121">
        <v>0.15</v>
      </c>
      <c r="Z24" s="121">
        <v>0.34</v>
      </c>
      <c r="AA24" s="121">
        <v>0.2</v>
      </c>
      <c r="AB24" s="121">
        <v>0.23</v>
      </c>
      <c r="AC24" s="121" t="s">
        <v>37</v>
      </c>
      <c r="AD24" s="121" t="s">
        <v>37</v>
      </c>
      <c r="AE24" s="121" t="s">
        <v>37</v>
      </c>
      <c r="AF24" s="121" t="s">
        <v>37</v>
      </c>
      <c r="AG24" s="121" t="s">
        <v>37</v>
      </c>
      <c r="AH24" s="121">
        <v>0.18</v>
      </c>
      <c r="AI24" s="121">
        <v>0.21</v>
      </c>
      <c r="AJ24" s="121">
        <v>0.83</v>
      </c>
      <c r="AK24" s="121">
        <v>0.28000000000000003</v>
      </c>
      <c r="AL24" s="121">
        <v>0.17</v>
      </c>
      <c r="AM24" s="121" t="s">
        <v>34</v>
      </c>
      <c r="AN24" s="121" t="s">
        <v>34</v>
      </c>
      <c r="AO24" s="121">
        <v>0.12</v>
      </c>
      <c r="AP24" s="121" t="s">
        <v>25</v>
      </c>
      <c r="AQ24" s="121" t="s">
        <v>25</v>
      </c>
      <c r="AR24" s="121" t="s">
        <v>25</v>
      </c>
      <c r="AS24" s="121" t="s">
        <v>25</v>
      </c>
      <c r="AT24" s="122">
        <v>1.5</v>
      </c>
      <c r="AU24" s="121" t="s">
        <v>25</v>
      </c>
      <c r="AV24" s="122">
        <v>1</v>
      </c>
      <c r="AW24" s="122">
        <v>0.06</v>
      </c>
      <c r="AX24" s="122">
        <v>0.5</v>
      </c>
      <c r="AY24" s="121" t="s">
        <v>34</v>
      </c>
      <c r="AZ24" s="121" t="s">
        <v>34</v>
      </c>
      <c r="BA24" s="121" t="s">
        <v>25</v>
      </c>
      <c r="BB24" s="121" t="s">
        <v>159</v>
      </c>
      <c r="BC24" s="121" t="s">
        <v>159</v>
      </c>
      <c r="BD24" s="121" t="s">
        <v>159</v>
      </c>
      <c r="BE24" s="121" t="s">
        <v>159</v>
      </c>
      <c r="BF24" s="121" t="s">
        <v>159</v>
      </c>
      <c r="BG24" s="121" t="s">
        <v>159</v>
      </c>
      <c r="BH24" s="121" t="s">
        <v>159</v>
      </c>
      <c r="BI24" s="121" t="s">
        <v>159</v>
      </c>
      <c r="BJ24" s="121" t="s">
        <v>159</v>
      </c>
      <c r="BK24" s="121" t="s">
        <v>159</v>
      </c>
      <c r="BL24" s="121" t="s">
        <v>159</v>
      </c>
      <c r="BM24" s="121" t="s">
        <v>159</v>
      </c>
      <c r="BN24" s="121" t="s">
        <v>237</v>
      </c>
      <c r="BO24" s="121" t="s">
        <v>159</v>
      </c>
      <c r="BP24" s="121" t="s">
        <v>159</v>
      </c>
      <c r="BQ24" s="121" t="s">
        <v>159</v>
      </c>
      <c r="BR24" s="121" t="s">
        <v>159</v>
      </c>
      <c r="BS24" s="121" t="s">
        <v>159</v>
      </c>
      <c r="BT24" s="121" t="s">
        <v>159</v>
      </c>
      <c r="BU24" s="121" t="s">
        <v>159</v>
      </c>
      <c r="BV24" s="121" t="s">
        <v>159</v>
      </c>
      <c r="BW24" s="121" t="s">
        <v>159</v>
      </c>
      <c r="BX24" s="121" t="s">
        <v>159</v>
      </c>
      <c r="BY24" s="121" t="s">
        <v>159</v>
      </c>
      <c r="BZ24" s="111">
        <v>120</v>
      </c>
      <c r="CA24" s="111" t="s">
        <v>6</v>
      </c>
    </row>
    <row r="25" spans="1:80" s="54" customFormat="1" x14ac:dyDescent="0.25">
      <c r="A25" s="63" t="s">
        <v>169</v>
      </c>
      <c r="B25" s="62" t="s">
        <v>13</v>
      </c>
      <c r="C25" s="121" t="s">
        <v>6</v>
      </c>
      <c r="D25" s="62"/>
      <c r="E25" s="121" t="s">
        <v>6</v>
      </c>
      <c r="F25" s="121" t="s">
        <v>6</v>
      </c>
      <c r="G25" s="121" t="s">
        <v>6</v>
      </c>
      <c r="H25" s="121" t="s">
        <v>6</v>
      </c>
      <c r="I25" s="121" t="s">
        <v>6</v>
      </c>
      <c r="J25" s="121" t="s">
        <v>6</v>
      </c>
      <c r="K25" s="121" t="s">
        <v>6</v>
      </c>
      <c r="L25" s="121" t="s">
        <v>6</v>
      </c>
      <c r="M25" s="121" t="s">
        <v>6</v>
      </c>
      <c r="N25" s="121" t="s">
        <v>6</v>
      </c>
      <c r="O25" s="121" t="s">
        <v>6</v>
      </c>
      <c r="P25" s="121" t="s">
        <v>6</v>
      </c>
      <c r="Q25" s="121" t="s">
        <v>6</v>
      </c>
      <c r="R25" s="121" t="s">
        <v>6</v>
      </c>
      <c r="S25" s="121" t="s">
        <v>6</v>
      </c>
      <c r="T25" s="121" t="s">
        <v>6</v>
      </c>
      <c r="U25" s="121" t="s">
        <v>6</v>
      </c>
      <c r="V25" s="121" t="s">
        <v>6</v>
      </c>
      <c r="W25" s="121" t="s">
        <v>6</v>
      </c>
      <c r="X25" s="121" t="s">
        <v>6</v>
      </c>
      <c r="Y25" s="121" t="s">
        <v>6</v>
      </c>
      <c r="Z25" s="121" t="s">
        <v>6</v>
      </c>
      <c r="AA25" s="121" t="s">
        <v>6</v>
      </c>
      <c r="AB25" s="121" t="s">
        <v>6</v>
      </c>
      <c r="AC25" s="121" t="s">
        <v>6</v>
      </c>
      <c r="AD25" s="121" t="s">
        <v>6</v>
      </c>
      <c r="AE25" s="121" t="s">
        <v>6</v>
      </c>
      <c r="AF25" s="121" t="s">
        <v>6</v>
      </c>
      <c r="AG25" s="121" t="s">
        <v>6</v>
      </c>
      <c r="AH25" s="121" t="s">
        <v>6</v>
      </c>
      <c r="AI25" s="121" t="s">
        <v>6</v>
      </c>
      <c r="AJ25" s="121" t="s">
        <v>6</v>
      </c>
      <c r="AK25" s="121" t="s">
        <v>6</v>
      </c>
      <c r="AL25" s="121" t="s">
        <v>6</v>
      </c>
      <c r="AM25" s="121" t="s">
        <v>6</v>
      </c>
      <c r="AN25" s="121" t="s">
        <v>6</v>
      </c>
      <c r="AO25" s="121" t="s">
        <v>6</v>
      </c>
      <c r="AP25" s="121" t="s">
        <v>6</v>
      </c>
      <c r="AQ25" s="121" t="s">
        <v>6</v>
      </c>
      <c r="AR25" s="121" t="s">
        <v>6</v>
      </c>
      <c r="AS25" s="121" t="s">
        <v>6</v>
      </c>
      <c r="AT25" s="121" t="s">
        <v>6</v>
      </c>
      <c r="AU25" s="121" t="s">
        <v>6</v>
      </c>
      <c r="AV25" s="121" t="s">
        <v>6</v>
      </c>
      <c r="AW25" s="121" t="s">
        <v>6</v>
      </c>
      <c r="AX25" s="121" t="s">
        <v>6</v>
      </c>
      <c r="AY25" s="121" t="s">
        <v>6</v>
      </c>
      <c r="AZ25" s="121" t="s">
        <v>6</v>
      </c>
      <c r="BA25" s="121" t="s">
        <v>6</v>
      </c>
      <c r="BB25" s="121" t="s">
        <v>6</v>
      </c>
      <c r="BC25" s="121" t="s">
        <v>6</v>
      </c>
      <c r="BD25" s="121" t="s">
        <v>6</v>
      </c>
      <c r="BE25" s="121" t="s">
        <v>6</v>
      </c>
      <c r="BF25" s="121" t="s">
        <v>6</v>
      </c>
      <c r="BG25" s="121" t="s">
        <v>6</v>
      </c>
      <c r="BH25" s="121" t="s">
        <v>232</v>
      </c>
      <c r="BI25" s="122">
        <v>0.04</v>
      </c>
      <c r="BJ25" s="122">
        <v>3.6999999999999998E-2</v>
      </c>
      <c r="BK25" s="122">
        <v>5.7000000000000002E-2</v>
      </c>
      <c r="BL25" s="122">
        <v>5.5E-2</v>
      </c>
      <c r="BM25" s="122">
        <v>5.3999999999999999E-2</v>
      </c>
      <c r="BN25" s="121" t="s">
        <v>223</v>
      </c>
      <c r="BO25" s="122">
        <v>6.0999999999999999E-2</v>
      </c>
      <c r="BP25" s="122">
        <v>6.8000000000000005E-2</v>
      </c>
      <c r="BQ25" s="122">
        <v>5.7000000000000002E-2</v>
      </c>
      <c r="BR25" s="122">
        <v>6.0999999999999999E-2</v>
      </c>
      <c r="BS25" s="122">
        <v>3.6999999999999998E-2</v>
      </c>
      <c r="BT25" s="122">
        <v>5.5E-2</v>
      </c>
      <c r="BU25" s="122">
        <v>5.1999999999999998E-2</v>
      </c>
      <c r="BV25" s="122">
        <v>0.05</v>
      </c>
      <c r="BW25" s="122">
        <v>5.8000000000000003E-2</v>
      </c>
      <c r="BX25" s="122">
        <v>5.5E-2</v>
      </c>
      <c r="BY25" s="122">
        <v>5.5E-2</v>
      </c>
      <c r="BZ25" s="111">
        <v>0.12</v>
      </c>
      <c r="CA25" s="111" t="s">
        <v>6</v>
      </c>
    </row>
    <row r="26" spans="1:80" x14ac:dyDescent="0.25">
      <c r="A26" s="91" t="s">
        <v>26</v>
      </c>
      <c r="B26" s="62" t="s">
        <v>13</v>
      </c>
      <c r="C26" s="121" t="s">
        <v>6</v>
      </c>
      <c r="D26" s="62"/>
      <c r="E26" s="121">
        <v>4.5999999999999996</v>
      </c>
      <c r="F26" s="121">
        <v>2.8</v>
      </c>
      <c r="G26" s="121">
        <v>8.6</v>
      </c>
      <c r="H26" s="121">
        <v>15.4</v>
      </c>
      <c r="I26" s="121">
        <v>13.4</v>
      </c>
      <c r="J26" s="121">
        <v>13.3</v>
      </c>
      <c r="K26" s="121">
        <v>13.4</v>
      </c>
      <c r="L26" s="121">
        <v>17</v>
      </c>
      <c r="M26" s="121">
        <v>17.7</v>
      </c>
      <c r="N26" s="121">
        <v>19.600000000000001</v>
      </c>
      <c r="O26" s="121">
        <v>20.9</v>
      </c>
      <c r="P26" s="121">
        <v>20.3</v>
      </c>
      <c r="Q26" s="121">
        <v>2.7</v>
      </c>
      <c r="R26" s="121">
        <v>4.33</v>
      </c>
      <c r="S26" s="121">
        <v>21.1</v>
      </c>
      <c r="T26" s="121">
        <v>31.5</v>
      </c>
      <c r="U26" s="121">
        <v>30.3</v>
      </c>
      <c r="V26" s="121">
        <v>31.3</v>
      </c>
      <c r="W26" s="121">
        <v>35.1</v>
      </c>
      <c r="X26" s="121">
        <v>25.2</v>
      </c>
      <c r="Y26" s="121">
        <v>19.600000000000001</v>
      </c>
      <c r="Z26" s="121">
        <v>5.6</v>
      </c>
      <c r="AA26" s="121">
        <v>12.2</v>
      </c>
      <c r="AB26" s="121">
        <v>16.7</v>
      </c>
      <c r="AC26" s="121">
        <v>13.5</v>
      </c>
      <c r="AD26" s="121">
        <v>10.1</v>
      </c>
      <c r="AE26" s="121">
        <v>19.3</v>
      </c>
      <c r="AF26" s="121">
        <v>23.2</v>
      </c>
      <c r="AG26" s="121">
        <v>16</v>
      </c>
      <c r="AH26" s="121">
        <v>18.399999999999999</v>
      </c>
      <c r="AI26" s="121">
        <v>19.399999999999999</v>
      </c>
      <c r="AJ26" s="121">
        <v>2.9</v>
      </c>
      <c r="AK26" s="121">
        <v>3.8</v>
      </c>
      <c r="AL26" s="121">
        <v>11.2</v>
      </c>
      <c r="AM26" s="121">
        <v>19.399999999999999</v>
      </c>
      <c r="AN26" s="121">
        <v>16.600000000000001</v>
      </c>
      <c r="AO26" s="121">
        <v>25</v>
      </c>
      <c r="AP26" s="121">
        <v>16.3</v>
      </c>
      <c r="AQ26" s="121">
        <v>18.2</v>
      </c>
      <c r="AR26" s="121">
        <v>20.399999999999999</v>
      </c>
      <c r="AS26" s="121">
        <v>20.6</v>
      </c>
      <c r="AT26" s="121" t="s">
        <v>6</v>
      </c>
      <c r="AU26" s="121" t="s">
        <v>6</v>
      </c>
      <c r="AV26" s="121" t="s">
        <v>6</v>
      </c>
      <c r="AW26" s="121" t="s">
        <v>6</v>
      </c>
      <c r="AX26" s="121" t="s">
        <v>6</v>
      </c>
      <c r="AY26" s="121" t="s">
        <v>6</v>
      </c>
      <c r="AZ26" s="121" t="s">
        <v>6</v>
      </c>
      <c r="BA26" s="121" t="s">
        <v>6</v>
      </c>
      <c r="BB26" s="121" t="s">
        <v>6</v>
      </c>
      <c r="BC26" s="121" t="s">
        <v>6</v>
      </c>
      <c r="BD26" s="121" t="s">
        <v>6</v>
      </c>
      <c r="BE26" s="121" t="s">
        <v>6</v>
      </c>
      <c r="BF26" s="121" t="s">
        <v>6</v>
      </c>
      <c r="BG26" s="121" t="s">
        <v>6</v>
      </c>
      <c r="BH26" s="121" t="s">
        <v>6</v>
      </c>
      <c r="BI26" s="121" t="s">
        <v>6</v>
      </c>
      <c r="BJ26" s="121" t="s">
        <v>6</v>
      </c>
      <c r="BK26" s="121" t="s">
        <v>6</v>
      </c>
      <c r="BL26" s="121" t="s">
        <v>6</v>
      </c>
      <c r="BM26" s="121" t="s">
        <v>6</v>
      </c>
      <c r="BN26" s="121" t="s">
        <v>6</v>
      </c>
      <c r="BO26" s="121" t="s">
        <v>6</v>
      </c>
      <c r="BP26" s="121" t="s">
        <v>6</v>
      </c>
      <c r="BQ26" s="121" t="s">
        <v>6</v>
      </c>
      <c r="BR26" s="121" t="s">
        <v>6</v>
      </c>
      <c r="BS26" s="121" t="s">
        <v>6</v>
      </c>
      <c r="BT26" s="121" t="s">
        <v>6</v>
      </c>
      <c r="BU26" s="121" t="s">
        <v>6</v>
      </c>
      <c r="BV26" s="121" t="s">
        <v>6</v>
      </c>
      <c r="BW26" s="121" t="s">
        <v>6</v>
      </c>
      <c r="BX26" s="121" t="s">
        <v>6</v>
      </c>
      <c r="BY26" s="121" t="s">
        <v>6</v>
      </c>
      <c r="BZ26" s="27" t="s">
        <v>6</v>
      </c>
      <c r="CA26" s="27" t="s">
        <v>6</v>
      </c>
    </row>
    <row r="27" spans="1:80" x14ac:dyDescent="0.25">
      <c r="A27" s="91" t="s">
        <v>27</v>
      </c>
      <c r="B27" s="62" t="s">
        <v>13</v>
      </c>
      <c r="C27" s="121" t="s">
        <v>6</v>
      </c>
      <c r="D27" s="62"/>
      <c r="E27" s="121">
        <v>6.9</v>
      </c>
      <c r="F27" s="121">
        <v>2.2999999999999998</v>
      </c>
      <c r="G27" s="121">
        <v>3.8</v>
      </c>
      <c r="H27" s="121">
        <v>3.9</v>
      </c>
      <c r="I27" s="121">
        <v>3.9</v>
      </c>
      <c r="J27" s="121">
        <v>3.66</v>
      </c>
      <c r="K27" s="121">
        <v>4.2</v>
      </c>
      <c r="L27" s="121">
        <v>4.2</v>
      </c>
      <c r="M27" s="121">
        <v>3.8</v>
      </c>
      <c r="N27" s="121">
        <v>4</v>
      </c>
      <c r="O27" s="121">
        <v>4.0999999999999996</v>
      </c>
      <c r="P27" s="121">
        <v>3.8</v>
      </c>
      <c r="Q27" s="121">
        <v>2.8</v>
      </c>
      <c r="R27" s="121">
        <v>2.4</v>
      </c>
      <c r="S27" s="121">
        <v>4</v>
      </c>
      <c r="T27" s="121">
        <v>4.3</v>
      </c>
      <c r="U27" s="121">
        <v>4</v>
      </c>
      <c r="V27" s="121">
        <v>3.9</v>
      </c>
      <c r="W27" s="121">
        <v>4.5</v>
      </c>
      <c r="X27" s="121">
        <v>4</v>
      </c>
      <c r="Y27" s="121">
        <v>4.0999999999999996</v>
      </c>
      <c r="Z27" s="121">
        <v>2.9</v>
      </c>
      <c r="AA27" s="121">
        <v>3.8</v>
      </c>
      <c r="AB27" s="121">
        <v>3.8</v>
      </c>
      <c r="AC27" s="121">
        <v>4.9000000000000004</v>
      </c>
      <c r="AD27" s="121">
        <v>4</v>
      </c>
      <c r="AE27" s="121">
        <v>4</v>
      </c>
      <c r="AF27" s="121">
        <v>4.5999999999999996</v>
      </c>
      <c r="AG27" s="121">
        <v>4.5</v>
      </c>
      <c r="AH27" s="121">
        <v>4.9000000000000004</v>
      </c>
      <c r="AI27" s="121">
        <v>3.7</v>
      </c>
      <c r="AJ27" s="121">
        <v>8.1</v>
      </c>
      <c r="AK27" s="121">
        <v>2.2000000000000002</v>
      </c>
      <c r="AL27" s="121">
        <v>3.5</v>
      </c>
      <c r="AM27" s="121">
        <v>3.8</v>
      </c>
      <c r="AN27" s="121">
        <v>3.3</v>
      </c>
      <c r="AO27" s="121">
        <v>1.6</v>
      </c>
      <c r="AP27" s="121">
        <v>3.1</v>
      </c>
      <c r="AQ27" s="121">
        <v>3.5</v>
      </c>
      <c r="AR27" s="121">
        <v>4.3</v>
      </c>
      <c r="AS27" s="121">
        <v>4.5999999999999996</v>
      </c>
      <c r="AT27" s="121" t="s">
        <v>6</v>
      </c>
      <c r="AU27" s="121" t="s">
        <v>6</v>
      </c>
      <c r="AV27" s="121" t="s">
        <v>6</v>
      </c>
      <c r="AW27" s="121" t="s">
        <v>6</v>
      </c>
      <c r="AX27" s="121" t="s">
        <v>6</v>
      </c>
      <c r="AY27" s="121" t="s">
        <v>6</v>
      </c>
      <c r="AZ27" s="121" t="s">
        <v>6</v>
      </c>
      <c r="BA27" s="121" t="s">
        <v>6</v>
      </c>
      <c r="BB27" s="121" t="s">
        <v>6</v>
      </c>
      <c r="BC27" s="121" t="s">
        <v>6</v>
      </c>
      <c r="BD27" s="121" t="s">
        <v>6</v>
      </c>
      <c r="BE27" s="121" t="s">
        <v>6</v>
      </c>
      <c r="BF27" s="121" t="s">
        <v>6</v>
      </c>
      <c r="BG27" s="121" t="s">
        <v>6</v>
      </c>
      <c r="BH27" s="121" t="s">
        <v>6</v>
      </c>
      <c r="BI27" s="121" t="s">
        <v>6</v>
      </c>
      <c r="BJ27" s="121" t="s">
        <v>6</v>
      </c>
      <c r="BK27" s="121" t="s">
        <v>6</v>
      </c>
      <c r="BL27" s="121" t="s">
        <v>6</v>
      </c>
      <c r="BM27" s="121" t="s">
        <v>6</v>
      </c>
      <c r="BN27" s="121" t="s">
        <v>6</v>
      </c>
      <c r="BO27" s="121" t="s">
        <v>6</v>
      </c>
      <c r="BP27" s="121" t="s">
        <v>6</v>
      </c>
      <c r="BQ27" s="121" t="s">
        <v>6</v>
      </c>
      <c r="BR27" s="121" t="s">
        <v>6</v>
      </c>
      <c r="BS27" s="121" t="s">
        <v>6</v>
      </c>
      <c r="BT27" s="121" t="s">
        <v>6</v>
      </c>
      <c r="BU27" s="121" t="s">
        <v>6</v>
      </c>
      <c r="BV27" s="121" t="s">
        <v>6</v>
      </c>
      <c r="BW27" s="121" t="s">
        <v>6</v>
      </c>
      <c r="BX27" s="121" t="s">
        <v>6</v>
      </c>
      <c r="BY27" s="121" t="s">
        <v>6</v>
      </c>
      <c r="BZ27" s="27" t="s">
        <v>6</v>
      </c>
      <c r="CA27" s="27" t="s">
        <v>6</v>
      </c>
    </row>
    <row r="28" spans="1:80" x14ac:dyDescent="0.25">
      <c r="A28" s="91" t="s">
        <v>28</v>
      </c>
      <c r="B28" s="62" t="s">
        <v>13</v>
      </c>
      <c r="C28" s="121" t="s">
        <v>6</v>
      </c>
      <c r="D28" s="62"/>
      <c r="E28" s="121">
        <v>1</v>
      </c>
      <c r="F28" s="121">
        <v>0.8</v>
      </c>
      <c r="G28" s="121">
        <v>3</v>
      </c>
      <c r="H28" s="121">
        <v>3.8</v>
      </c>
      <c r="I28" s="121">
        <v>3.8</v>
      </c>
      <c r="J28" s="121">
        <v>3.49</v>
      </c>
      <c r="K28" s="121">
        <v>3.9</v>
      </c>
      <c r="L28" s="121">
        <v>4.4000000000000004</v>
      </c>
      <c r="M28" s="121">
        <v>4</v>
      </c>
      <c r="N28" s="121">
        <v>4.0999999999999996</v>
      </c>
      <c r="O28" s="121">
        <v>4.5999999999999996</v>
      </c>
      <c r="P28" s="121">
        <v>4.4000000000000004</v>
      </c>
      <c r="Q28" s="121">
        <v>0.6</v>
      </c>
      <c r="R28" s="121">
        <v>1.3</v>
      </c>
      <c r="S28" s="121">
        <v>4</v>
      </c>
      <c r="T28" s="121">
        <v>5.5</v>
      </c>
      <c r="U28" s="121">
        <v>5.4</v>
      </c>
      <c r="V28" s="121">
        <v>5.4</v>
      </c>
      <c r="W28" s="121">
        <v>6.3</v>
      </c>
      <c r="X28" s="121">
        <v>5.3</v>
      </c>
      <c r="Y28" s="121">
        <v>5.0999999999999996</v>
      </c>
      <c r="Z28" s="121">
        <v>1.4</v>
      </c>
      <c r="AA28" s="121">
        <v>3.1</v>
      </c>
      <c r="AB28" s="121">
        <v>4.3</v>
      </c>
      <c r="AC28" s="121">
        <v>4.3</v>
      </c>
      <c r="AD28" s="121">
        <v>3.1</v>
      </c>
      <c r="AE28" s="121">
        <v>4.2</v>
      </c>
      <c r="AF28" s="121">
        <v>4.68</v>
      </c>
      <c r="AG28" s="121">
        <v>3.8</v>
      </c>
      <c r="AH28" s="121">
        <v>4.4000000000000004</v>
      </c>
      <c r="AI28" s="121">
        <v>3.7</v>
      </c>
      <c r="AJ28" s="121">
        <v>0.5</v>
      </c>
      <c r="AK28" s="121">
        <v>1</v>
      </c>
      <c r="AL28" s="121">
        <v>3</v>
      </c>
      <c r="AM28" s="121">
        <v>3.8</v>
      </c>
      <c r="AN28" s="121">
        <v>3.7</v>
      </c>
      <c r="AO28" s="121">
        <v>6.1</v>
      </c>
      <c r="AP28" s="121">
        <v>3.2</v>
      </c>
      <c r="AQ28" s="121">
        <v>3.4</v>
      </c>
      <c r="AR28" s="121">
        <v>4.0999999999999996</v>
      </c>
      <c r="AS28" s="121">
        <v>4.4000000000000004</v>
      </c>
      <c r="AT28" s="122">
        <v>0.8</v>
      </c>
      <c r="AU28" s="122">
        <v>1.1000000000000001</v>
      </c>
      <c r="AV28" s="122">
        <v>3.8</v>
      </c>
      <c r="AW28" s="122">
        <v>4.8</v>
      </c>
      <c r="AX28" s="122">
        <v>5.4</v>
      </c>
      <c r="AY28" s="122">
        <v>4.9000000000000004</v>
      </c>
      <c r="AZ28" s="122">
        <v>4.8</v>
      </c>
      <c r="BA28" s="122">
        <v>5</v>
      </c>
      <c r="BB28" s="122">
        <v>3.9</v>
      </c>
      <c r="BC28" s="122">
        <v>3.7</v>
      </c>
      <c r="BD28" s="122">
        <v>3.5</v>
      </c>
      <c r="BE28" s="122">
        <v>3.8</v>
      </c>
      <c r="BF28" s="122">
        <v>3.4</v>
      </c>
      <c r="BG28" s="122">
        <v>4.0999999999999996</v>
      </c>
      <c r="BH28" s="122">
        <v>0.55400000000000005</v>
      </c>
      <c r="BI28" s="122">
        <v>0.60199999999999998</v>
      </c>
      <c r="BJ28" s="122">
        <v>1.2</v>
      </c>
      <c r="BK28" s="122">
        <v>2.4</v>
      </c>
      <c r="BL28" s="122">
        <v>2.37</v>
      </c>
      <c r="BM28" s="122">
        <v>4.45</v>
      </c>
      <c r="BN28" s="122">
        <v>5.54</v>
      </c>
      <c r="BO28" s="122">
        <v>3.95</v>
      </c>
      <c r="BP28" s="122">
        <v>3.61</v>
      </c>
      <c r="BQ28" s="122">
        <v>3.65</v>
      </c>
      <c r="BR28" s="122">
        <v>4.95</v>
      </c>
      <c r="BS28" s="122">
        <v>0.60199999999999998</v>
      </c>
      <c r="BT28" s="122">
        <v>1.6</v>
      </c>
      <c r="BU28" s="122">
        <v>4.17</v>
      </c>
      <c r="BV28" s="122">
        <v>4.3899999999999997</v>
      </c>
      <c r="BW28" s="122">
        <v>3.57</v>
      </c>
      <c r="BX28" s="122">
        <v>3.75</v>
      </c>
      <c r="BY28" s="122">
        <v>3.92</v>
      </c>
      <c r="BZ28" s="111" t="s">
        <v>6</v>
      </c>
      <c r="CA28" s="111" t="s">
        <v>6</v>
      </c>
    </row>
    <row r="29" spans="1:80" x14ac:dyDescent="0.25">
      <c r="A29" s="91" t="s">
        <v>29</v>
      </c>
      <c r="B29" s="62" t="s">
        <v>13</v>
      </c>
      <c r="C29" s="121" t="s">
        <v>6</v>
      </c>
      <c r="D29" s="62"/>
      <c r="E29" s="121">
        <v>26</v>
      </c>
      <c r="F29" s="121">
        <v>16.2</v>
      </c>
      <c r="G29" s="121">
        <v>78</v>
      </c>
      <c r="H29" s="121">
        <v>148</v>
      </c>
      <c r="I29" s="121">
        <v>126</v>
      </c>
      <c r="J29" s="121">
        <v>136</v>
      </c>
      <c r="K29" s="121">
        <v>122</v>
      </c>
      <c r="L29" s="121">
        <v>156</v>
      </c>
      <c r="M29" s="121">
        <v>168</v>
      </c>
      <c r="N29" s="121">
        <v>185</v>
      </c>
      <c r="O29" s="121">
        <v>197</v>
      </c>
      <c r="P29" s="121">
        <v>195</v>
      </c>
      <c r="Q29" s="121">
        <v>15</v>
      </c>
      <c r="R29" s="121">
        <v>30.7</v>
      </c>
      <c r="S29" s="121">
        <v>184</v>
      </c>
      <c r="T29" s="121">
        <v>276</v>
      </c>
      <c r="U29" s="121">
        <v>253</v>
      </c>
      <c r="V29" s="121">
        <v>251</v>
      </c>
      <c r="W29" s="121">
        <v>262</v>
      </c>
      <c r="X29" s="121">
        <v>216</v>
      </c>
      <c r="Y29" s="121">
        <v>204</v>
      </c>
      <c r="Z29" s="121">
        <v>48.1</v>
      </c>
      <c r="AA29" s="121">
        <v>109</v>
      </c>
      <c r="AB29" s="121">
        <v>184</v>
      </c>
      <c r="AC29" s="121">
        <v>148</v>
      </c>
      <c r="AD29" s="121">
        <v>88.2</v>
      </c>
      <c r="AE29" s="121">
        <v>191</v>
      </c>
      <c r="AF29" s="121"/>
      <c r="AG29" s="121">
        <v>147</v>
      </c>
      <c r="AH29" s="121"/>
      <c r="AI29" s="121">
        <v>173</v>
      </c>
      <c r="AJ29" s="121">
        <v>16</v>
      </c>
      <c r="AK29" s="121">
        <v>24</v>
      </c>
      <c r="AL29" s="121">
        <v>108</v>
      </c>
      <c r="AM29" s="121">
        <v>204</v>
      </c>
      <c r="AN29" s="121">
        <v>155</v>
      </c>
      <c r="AO29" s="121">
        <v>188</v>
      </c>
      <c r="AP29" s="121">
        <v>136</v>
      </c>
      <c r="AQ29" s="121">
        <v>157</v>
      </c>
      <c r="AR29" s="121">
        <v>172</v>
      </c>
      <c r="AS29" s="121">
        <v>183</v>
      </c>
      <c r="AT29" s="122">
        <v>31.6</v>
      </c>
      <c r="AU29" s="122">
        <v>31.9</v>
      </c>
      <c r="AV29" s="122">
        <v>223</v>
      </c>
      <c r="AW29" s="122">
        <v>307</v>
      </c>
      <c r="AX29" s="122">
        <v>325</v>
      </c>
      <c r="AY29" s="122">
        <v>285</v>
      </c>
      <c r="AZ29" s="122">
        <v>287</v>
      </c>
      <c r="BA29" s="122">
        <v>276</v>
      </c>
      <c r="BB29" s="122">
        <v>171</v>
      </c>
      <c r="BC29" s="122">
        <v>175</v>
      </c>
      <c r="BD29" s="122">
        <v>179</v>
      </c>
      <c r="BE29" s="122">
        <v>180</v>
      </c>
      <c r="BF29" s="122">
        <v>196</v>
      </c>
      <c r="BG29" s="122">
        <v>192</v>
      </c>
      <c r="BH29" s="122">
        <v>15.8</v>
      </c>
      <c r="BI29" s="122">
        <v>17.8</v>
      </c>
      <c r="BJ29" s="122">
        <v>34.700000000000003</v>
      </c>
      <c r="BK29" s="122">
        <v>101</v>
      </c>
      <c r="BL29" s="122">
        <v>100</v>
      </c>
      <c r="BM29" s="122">
        <v>260</v>
      </c>
      <c r="BN29" s="122">
        <v>333</v>
      </c>
      <c r="BO29" s="122">
        <v>163</v>
      </c>
      <c r="BP29" s="122">
        <v>168</v>
      </c>
      <c r="BQ29" s="122">
        <v>186</v>
      </c>
      <c r="BR29" s="122">
        <v>250</v>
      </c>
      <c r="BS29" s="122">
        <v>14.7</v>
      </c>
      <c r="BT29" s="122">
        <v>52</v>
      </c>
      <c r="BU29" s="122">
        <v>202</v>
      </c>
      <c r="BV29" s="122">
        <v>169</v>
      </c>
      <c r="BW29" s="122">
        <v>168</v>
      </c>
      <c r="BX29" s="122">
        <v>189</v>
      </c>
      <c r="BY29" s="122">
        <v>193</v>
      </c>
      <c r="BZ29" s="111" t="s">
        <v>6</v>
      </c>
      <c r="CA29" s="111" t="s">
        <v>6</v>
      </c>
    </row>
    <row r="30" spans="1:80" x14ac:dyDescent="0.25">
      <c r="A30" s="91" t="s">
        <v>30</v>
      </c>
      <c r="B30" s="62" t="s">
        <v>31</v>
      </c>
      <c r="C30" s="121" t="s">
        <v>6</v>
      </c>
      <c r="D30" s="62"/>
      <c r="E30" s="121" t="s">
        <v>6</v>
      </c>
      <c r="F30" s="121">
        <v>1</v>
      </c>
      <c r="G30" s="121">
        <v>3.4</v>
      </c>
      <c r="H30" s="121" t="s">
        <v>6</v>
      </c>
      <c r="I30" s="121" t="s">
        <v>6</v>
      </c>
      <c r="J30" s="121" t="s">
        <v>6</v>
      </c>
      <c r="K30" s="121" t="s">
        <v>6</v>
      </c>
      <c r="L30" s="121" t="s">
        <v>6</v>
      </c>
      <c r="M30" s="121" t="s">
        <v>6</v>
      </c>
      <c r="N30" s="121">
        <v>0.8</v>
      </c>
      <c r="O30" s="121" t="s">
        <v>6</v>
      </c>
      <c r="P30" s="121" t="s">
        <v>6</v>
      </c>
      <c r="Q30" s="121" t="s">
        <v>6</v>
      </c>
      <c r="R30" s="121" t="s">
        <v>6</v>
      </c>
      <c r="S30" s="121" t="s">
        <v>6</v>
      </c>
      <c r="T30" s="121" t="s">
        <v>6</v>
      </c>
      <c r="U30" s="121" t="s">
        <v>6</v>
      </c>
      <c r="V30" s="121" t="s">
        <v>6</v>
      </c>
      <c r="W30" s="121" t="s">
        <v>6</v>
      </c>
      <c r="X30" s="121" t="s">
        <v>6</v>
      </c>
      <c r="Y30" s="121" t="s">
        <v>6</v>
      </c>
      <c r="Z30" s="121" t="s">
        <v>6</v>
      </c>
      <c r="AA30" s="121" t="s">
        <v>6</v>
      </c>
      <c r="AB30" s="121" t="s">
        <v>6</v>
      </c>
      <c r="AC30" s="121" t="s">
        <v>6</v>
      </c>
      <c r="AD30" s="121" t="s">
        <v>6</v>
      </c>
      <c r="AE30" s="121" t="s">
        <v>6</v>
      </c>
      <c r="AF30" s="121" t="s">
        <v>6</v>
      </c>
      <c r="AG30" s="121" t="s">
        <v>6</v>
      </c>
      <c r="AH30" s="121" t="s">
        <v>6</v>
      </c>
      <c r="AI30" s="121" t="s">
        <v>6</v>
      </c>
      <c r="AJ30" s="121" t="s">
        <v>6</v>
      </c>
      <c r="AK30" s="121" t="s">
        <v>6</v>
      </c>
      <c r="AL30" s="121" t="s">
        <v>6</v>
      </c>
      <c r="AM30" s="121" t="s">
        <v>6</v>
      </c>
      <c r="AN30" s="121" t="s">
        <v>6</v>
      </c>
      <c r="AO30" s="121" t="s">
        <v>6</v>
      </c>
      <c r="AP30" s="121" t="s">
        <v>6</v>
      </c>
      <c r="AQ30" s="121" t="s">
        <v>6</v>
      </c>
      <c r="AR30" s="121" t="s">
        <v>6</v>
      </c>
      <c r="AS30" s="121" t="s">
        <v>6</v>
      </c>
      <c r="AT30" s="121" t="s">
        <v>6</v>
      </c>
      <c r="AU30" s="121" t="s">
        <v>6</v>
      </c>
      <c r="AV30" s="121" t="s">
        <v>6</v>
      </c>
      <c r="AW30" s="121" t="s">
        <v>6</v>
      </c>
      <c r="AX30" s="121" t="s">
        <v>6</v>
      </c>
      <c r="AY30" s="121" t="s">
        <v>6</v>
      </c>
      <c r="AZ30" s="121" t="s">
        <v>6</v>
      </c>
      <c r="BA30" s="121" t="s">
        <v>6</v>
      </c>
      <c r="BB30" s="121" t="s">
        <v>6</v>
      </c>
      <c r="BC30" s="121" t="s">
        <v>6</v>
      </c>
      <c r="BD30" s="121" t="s">
        <v>6</v>
      </c>
      <c r="BE30" s="121" t="s">
        <v>6</v>
      </c>
      <c r="BF30" s="121" t="s">
        <v>6</v>
      </c>
      <c r="BG30" s="121" t="s">
        <v>6</v>
      </c>
      <c r="BH30" s="121" t="s">
        <v>6</v>
      </c>
      <c r="BI30" s="121" t="s">
        <v>6</v>
      </c>
      <c r="BJ30" s="121" t="s">
        <v>6</v>
      </c>
      <c r="BK30" s="121" t="s">
        <v>6</v>
      </c>
      <c r="BL30" s="121" t="s">
        <v>6</v>
      </c>
      <c r="BM30" s="121" t="s">
        <v>6</v>
      </c>
      <c r="BN30" s="122">
        <v>109</v>
      </c>
      <c r="BO30" s="121" t="s">
        <v>6</v>
      </c>
      <c r="BP30" s="122">
        <v>2.82</v>
      </c>
      <c r="BQ30" s="121" t="s">
        <v>6</v>
      </c>
      <c r="BR30" s="121" t="s">
        <v>6</v>
      </c>
      <c r="BS30" s="121" t="s">
        <v>6</v>
      </c>
      <c r="BT30" s="121" t="s">
        <v>6</v>
      </c>
      <c r="BU30" s="121" t="s">
        <v>6</v>
      </c>
      <c r="BV30" s="121" t="s">
        <v>6</v>
      </c>
      <c r="BW30" s="121" t="s">
        <v>6</v>
      </c>
      <c r="BX30" s="121" t="s">
        <v>6</v>
      </c>
      <c r="BY30" s="121" t="s">
        <v>6</v>
      </c>
      <c r="BZ30" s="111" t="s">
        <v>6</v>
      </c>
      <c r="CA30" s="111" t="s">
        <v>6</v>
      </c>
    </row>
    <row r="31" spans="1:80" x14ac:dyDescent="0.25">
      <c r="A31" s="91"/>
      <c r="B31" s="62"/>
      <c r="C31" s="62"/>
      <c r="D31" s="62"/>
      <c r="E31" s="121"/>
      <c r="F31" s="121"/>
      <c r="G31" s="121"/>
      <c r="H31" s="121"/>
      <c r="I31" s="121"/>
      <c r="J31" s="121"/>
      <c r="K31" s="121"/>
      <c r="L31" s="121"/>
      <c r="M31" s="121"/>
      <c r="N31" s="121"/>
      <c r="O31" s="121"/>
      <c r="P31" s="121"/>
      <c r="Q31" s="121"/>
      <c r="R31" s="121"/>
      <c r="S31" s="121"/>
      <c r="T31" s="121"/>
      <c r="U31" s="121"/>
      <c r="V31" s="121"/>
      <c r="W31" s="121"/>
      <c r="X31" s="121"/>
      <c r="Y31" s="121"/>
      <c r="Z31" s="121"/>
      <c r="AA31" s="121"/>
      <c r="AB31" s="121"/>
      <c r="AC31" s="121"/>
      <c r="AD31" s="121"/>
      <c r="AE31" s="121"/>
      <c r="AF31" s="121"/>
      <c r="AG31" s="121"/>
      <c r="AH31" s="121"/>
      <c r="AI31" s="121"/>
      <c r="AJ31" s="121"/>
      <c r="AK31" s="121"/>
      <c r="AL31" s="121"/>
      <c r="AM31" s="121"/>
      <c r="AN31" s="121"/>
      <c r="AO31" s="121"/>
      <c r="AP31" s="121"/>
      <c r="AQ31" s="121"/>
      <c r="AR31" s="121"/>
      <c r="AS31" s="121"/>
      <c r="AT31" s="121"/>
      <c r="AU31" s="121"/>
      <c r="AV31" s="121"/>
      <c r="AW31" s="121"/>
      <c r="AX31" s="121"/>
      <c r="AY31" s="121"/>
      <c r="AZ31" s="121"/>
      <c r="BA31" s="121"/>
      <c r="BB31" s="121"/>
      <c r="BC31" s="121"/>
      <c r="BD31" s="121"/>
      <c r="BE31" s="121"/>
      <c r="BF31" s="121"/>
      <c r="BG31" s="121"/>
      <c r="BH31" s="121"/>
      <c r="BI31" s="121"/>
      <c r="BJ31" s="121"/>
      <c r="BK31" s="121"/>
      <c r="BL31" s="121"/>
      <c r="BM31" s="121"/>
      <c r="BN31" s="121"/>
      <c r="BO31" s="121"/>
      <c r="BP31" s="121"/>
      <c r="BQ31" s="121"/>
      <c r="BR31" s="121"/>
      <c r="BS31" s="121"/>
      <c r="BT31" s="121"/>
      <c r="BU31" s="121"/>
      <c r="BV31" s="121"/>
      <c r="BW31" s="121"/>
      <c r="BX31" s="121"/>
      <c r="BY31" s="121"/>
      <c r="BZ31" s="111"/>
      <c r="CA31" s="111"/>
    </row>
    <row r="32" spans="1:80" x14ac:dyDescent="0.25">
      <c r="A32" s="91" t="s">
        <v>32</v>
      </c>
      <c r="B32" s="62"/>
      <c r="C32" s="62"/>
      <c r="D32" s="62"/>
      <c r="E32" s="121"/>
      <c r="F32" s="121"/>
      <c r="G32" s="121"/>
      <c r="H32" s="121"/>
      <c r="I32" s="121"/>
      <c r="J32" s="121"/>
      <c r="K32" s="121"/>
      <c r="L32" s="121"/>
      <c r="M32" s="121"/>
      <c r="N32" s="121"/>
      <c r="O32" s="121"/>
      <c r="P32" s="121"/>
      <c r="Q32" s="121"/>
      <c r="R32" s="121"/>
      <c r="S32" s="121"/>
      <c r="T32" s="121"/>
      <c r="U32" s="121"/>
      <c r="V32" s="121"/>
      <c r="W32" s="121"/>
      <c r="X32" s="121"/>
      <c r="Y32" s="121"/>
      <c r="Z32" s="121"/>
      <c r="AA32" s="121"/>
      <c r="AB32" s="121"/>
      <c r="AC32" s="121"/>
      <c r="AD32" s="121"/>
      <c r="AE32" s="121"/>
      <c r="AF32" s="121"/>
      <c r="AG32" s="121"/>
      <c r="AH32" s="121"/>
      <c r="AI32" s="121"/>
      <c r="AJ32" s="121"/>
      <c r="AK32" s="121"/>
      <c r="AL32" s="121"/>
      <c r="AM32" s="121"/>
      <c r="AN32" s="121"/>
      <c r="AO32" s="121"/>
      <c r="AP32" s="121"/>
      <c r="AQ32" s="121"/>
      <c r="AR32" s="121"/>
      <c r="AS32" s="121"/>
      <c r="AT32" s="121"/>
      <c r="AU32" s="121"/>
      <c r="AV32" s="121"/>
      <c r="AW32" s="121"/>
      <c r="AX32" s="121"/>
      <c r="AY32" s="121"/>
      <c r="AZ32" s="121"/>
      <c r="BA32" s="121"/>
      <c r="BB32" s="121"/>
      <c r="BC32" s="121"/>
      <c r="BD32" s="121"/>
      <c r="BE32" s="121"/>
      <c r="BF32" s="121"/>
      <c r="BG32" s="121"/>
      <c r="BH32" s="121"/>
      <c r="BI32" s="121"/>
      <c r="BJ32" s="121"/>
      <c r="BK32" s="121"/>
      <c r="BL32" s="121"/>
      <c r="BM32" s="121"/>
      <c r="BN32" s="121"/>
      <c r="BO32" s="121"/>
      <c r="BP32" s="121"/>
      <c r="BQ32" s="121"/>
      <c r="BR32" s="121"/>
      <c r="BS32" s="121"/>
      <c r="BT32" s="121"/>
      <c r="BU32" s="121"/>
      <c r="BV32" s="121"/>
      <c r="BW32" s="121"/>
      <c r="BX32" s="121"/>
      <c r="BY32" s="121"/>
      <c r="BZ32" s="111"/>
      <c r="CA32" s="111"/>
    </row>
    <row r="33" spans="1:80" x14ac:dyDescent="0.25">
      <c r="A33" s="91" t="s">
        <v>33</v>
      </c>
      <c r="B33" s="62" t="s">
        <v>13</v>
      </c>
      <c r="C33" s="121" t="s">
        <v>6</v>
      </c>
      <c r="D33" s="62"/>
      <c r="E33" s="121">
        <v>1.0999999999999999E-2</v>
      </c>
      <c r="F33" s="121">
        <v>1.6E-2</v>
      </c>
      <c r="G33" s="121">
        <v>1.2999999999999999E-2</v>
      </c>
      <c r="H33" s="121" t="s">
        <v>34</v>
      </c>
      <c r="I33" s="121" t="s">
        <v>34</v>
      </c>
      <c r="J33" s="121">
        <v>7.0000000000000001E-3</v>
      </c>
      <c r="K33" s="121" t="s">
        <v>34</v>
      </c>
      <c r="L33" s="121" t="s">
        <v>34</v>
      </c>
      <c r="M33" s="121" t="s">
        <v>34</v>
      </c>
      <c r="N33" s="121" t="s">
        <v>34</v>
      </c>
      <c r="O33" s="121" t="s">
        <v>34</v>
      </c>
      <c r="P33" s="121" t="s">
        <v>35</v>
      </c>
      <c r="Q33" s="121" t="s">
        <v>35</v>
      </c>
      <c r="R33" s="121">
        <v>0.01</v>
      </c>
      <c r="S33" s="121">
        <v>0.02</v>
      </c>
      <c r="T33" s="121" t="s">
        <v>35</v>
      </c>
      <c r="U33" s="121" t="s">
        <v>35</v>
      </c>
      <c r="V33" s="121" t="s">
        <v>35</v>
      </c>
      <c r="W33" s="121">
        <v>0.06</v>
      </c>
      <c r="X33" s="121">
        <v>0.04</v>
      </c>
      <c r="Y33" s="121" t="s">
        <v>35</v>
      </c>
      <c r="Z33" s="121">
        <v>0.01</v>
      </c>
      <c r="AA33" s="121">
        <v>0.02</v>
      </c>
      <c r="AB33" s="121" t="s">
        <v>35</v>
      </c>
      <c r="AC33" s="121" t="s">
        <v>35</v>
      </c>
      <c r="AD33" s="121">
        <v>4.8</v>
      </c>
      <c r="AE33" s="121" t="s">
        <v>35</v>
      </c>
      <c r="AF33" s="121">
        <v>0.01</v>
      </c>
      <c r="AG33" s="121" t="s">
        <v>35</v>
      </c>
      <c r="AH33" s="121" t="s">
        <v>35</v>
      </c>
      <c r="AI33" s="121" t="s">
        <v>35</v>
      </c>
      <c r="AJ33" s="121" t="s">
        <v>35</v>
      </c>
      <c r="AK33" s="121">
        <v>0.04</v>
      </c>
      <c r="AL33" s="121">
        <v>0.05</v>
      </c>
      <c r="AM33" s="121">
        <v>0.06</v>
      </c>
      <c r="AN33" s="121">
        <v>0.11</v>
      </c>
      <c r="AO33" s="121">
        <v>0.08</v>
      </c>
      <c r="AP33" s="121">
        <v>0.04</v>
      </c>
      <c r="AQ33" s="121">
        <v>0.04</v>
      </c>
      <c r="AR33" s="121">
        <v>0.03</v>
      </c>
      <c r="AS33" s="121">
        <v>0.06</v>
      </c>
      <c r="AT33" s="122">
        <v>0.01</v>
      </c>
      <c r="AU33" s="121" t="s">
        <v>6</v>
      </c>
      <c r="AV33" s="122">
        <v>0.06</v>
      </c>
      <c r="AW33" s="121" t="s">
        <v>34</v>
      </c>
      <c r="AX33" s="122">
        <v>0.02</v>
      </c>
      <c r="AY33" s="121" t="s">
        <v>35</v>
      </c>
      <c r="AZ33" s="121" t="s">
        <v>35</v>
      </c>
      <c r="BA33" s="122">
        <v>0.04</v>
      </c>
      <c r="BB33" s="122">
        <v>0.2</v>
      </c>
      <c r="BC33" s="122">
        <v>0.1</v>
      </c>
      <c r="BD33" s="122">
        <v>0.13</v>
      </c>
      <c r="BE33" s="122">
        <v>0.08</v>
      </c>
      <c r="BF33" s="122">
        <v>0.6</v>
      </c>
      <c r="BG33" s="122">
        <v>0.11</v>
      </c>
      <c r="BH33" s="121" t="s">
        <v>222</v>
      </c>
      <c r="BI33" s="122">
        <v>6.1999999999999998E-3</v>
      </c>
      <c r="BJ33" s="122">
        <v>2.7400000000000001E-2</v>
      </c>
      <c r="BK33" s="122">
        <v>6.7199999999999996E-2</v>
      </c>
      <c r="BL33" s="122">
        <v>6.9099999999999995E-2</v>
      </c>
      <c r="BM33" s="122">
        <v>1.61E-2</v>
      </c>
      <c r="BN33" s="122">
        <v>1.5299999999999999E-2</v>
      </c>
      <c r="BO33" s="122">
        <v>8.2000000000000007E-3</v>
      </c>
      <c r="BP33" s="122">
        <v>6.7999999999999996E-3</v>
      </c>
      <c r="BQ33" s="122">
        <v>1.9E-2</v>
      </c>
      <c r="BR33" s="122">
        <v>0.01</v>
      </c>
      <c r="BS33" s="122">
        <v>8.3000000000000001E-3</v>
      </c>
      <c r="BT33" s="121" t="s">
        <v>222</v>
      </c>
      <c r="BU33" s="121" t="s">
        <v>222</v>
      </c>
      <c r="BV33" s="122">
        <v>7.9000000000000008E-3</v>
      </c>
      <c r="BW33" s="122">
        <v>3.8399999999999997E-2</v>
      </c>
      <c r="BX33" s="122">
        <v>1.54E-2</v>
      </c>
      <c r="BY33" s="122">
        <v>1.61E-2</v>
      </c>
      <c r="BZ33" s="111" t="s">
        <v>265</v>
      </c>
      <c r="CA33" s="111" t="s">
        <v>6</v>
      </c>
    </row>
    <row r="34" spans="1:80" x14ac:dyDescent="0.25">
      <c r="A34" s="91" t="s">
        <v>36</v>
      </c>
      <c r="B34" s="62" t="s">
        <v>13</v>
      </c>
      <c r="C34" s="121" t="s">
        <v>6</v>
      </c>
      <c r="D34" s="62"/>
      <c r="E34" s="121" t="s">
        <v>140</v>
      </c>
      <c r="F34" s="121" t="s">
        <v>37</v>
      </c>
      <c r="G34" s="121">
        <v>0.03</v>
      </c>
      <c r="H34" s="121" t="s">
        <v>35</v>
      </c>
      <c r="I34" s="121" t="s">
        <v>35</v>
      </c>
      <c r="J34" s="121" t="s">
        <v>35</v>
      </c>
      <c r="K34" s="121">
        <v>0.01</v>
      </c>
      <c r="L34" s="121">
        <v>0.02</v>
      </c>
      <c r="M34" s="121">
        <v>0.06</v>
      </c>
      <c r="N34" s="121">
        <v>0.03</v>
      </c>
      <c r="O34" s="121">
        <v>0.05</v>
      </c>
      <c r="P34" s="121">
        <v>0.05</v>
      </c>
      <c r="Q34" s="121" t="s">
        <v>35</v>
      </c>
      <c r="R34" s="121">
        <v>0.03</v>
      </c>
      <c r="S34" s="121">
        <v>0.01</v>
      </c>
      <c r="T34" s="121" t="s">
        <v>35</v>
      </c>
      <c r="U34" s="121">
        <v>0.03</v>
      </c>
      <c r="V34" s="121" t="s">
        <v>35</v>
      </c>
      <c r="W34" s="121" t="s">
        <v>35</v>
      </c>
      <c r="X34" s="121">
        <v>0.01</v>
      </c>
      <c r="Y34" s="121" t="s">
        <v>35</v>
      </c>
      <c r="Z34" s="121" t="s">
        <v>35</v>
      </c>
      <c r="AA34" s="121" t="s">
        <v>35</v>
      </c>
      <c r="AB34" s="121">
        <v>0.12</v>
      </c>
      <c r="AC34" s="121" t="s">
        <v>35</v>
      </c>
      <c r="AD34" s="121">
        <v>0.09</v>
      </c>
      <c r="AE34" s="121" t="s">
        <v>35</v>
      </c>
      <c r="AF34" s="121">
        <v>0.1</v>
      </c>
      <c r="AG34" s="121">
        <v>0.11</v>
      </c>
      <c r="AH34" s="121">
        <v>0.11</v>
      </c>
      <c r="AI34" s="121">
        <v>0.14000000000000001</v>
      </c>
      <c r="AJ34" s="121">
        <v>0.04</v>
      </c>
      <c r="AK34" s="121" t="s">
        <v>35</v>
      </c>
      <c r="AL34" s="121">
        <v>0.04</v>
      </c>
      <c r="AM34" s="121">
        <v>0.04</v>
      </c>
      <c r="AN34" s="121" t="s">
        <v>35</v>
      </c>
      <c r="AO34" s="121" t="s">
        <v>35</v>
      </c>
      <c r="AP34" s="121" t="s">
        <v>35</v>
      </c>
      <c r="AQ34" s="121" t="s">
        <v>38</v>
      </c>
      <c r="AR34" s="121" t="s">
        <v>38</v>
      </c>
      <c r="AS34" s="121" t="s">
        <v>38</v>
      </c>
      <c r="AT34" s="121" t="s">
        <v>38</v>
      </c>
      <c r="AU34" s="121" t="s">
        <v>38</v>
      </c>
      <c r="AV34" s="121" t="s">
        <v>38</v>
      </c>
      <c r="AW34" s="122">
        <v>0.02</v>
      </c>
      <c r="AX34" s="121" t="s">
        <v>35</v>
      </c>
      <c r="AY34" s="121" t="s">
        <v>35</v>
      </c>
      <c r="AZ34" s="122">
        <v>0.03</v>
      </c>
      <c r="BA34" s="121" t="s">
        <v>38</v>
      </c>
      <c r="BB34" s="121" t="s">
        <v>150</v>
      </c>
      <c r="BC34" s="121" t="s">
        <v>150</v>
      </c>
      <c r="BD34" s="121" t="s">
        <v>150</v>
      </c>
      <c r="BE34" s="121" t="s">
        <v>150</v>
      </c>
      <c r="BF34" s="121" t="s">
        <v>150</v>
      </c>
      <c r="BG34" s="121" t="s">
        <v>150</v>
      </c>
      <c r="BH34" s="121" t="s">
        <v>222</v>
      </c>
      <c r="BI34" s="121" t="s">
        <v>222</v>
      </c>
      <c r="BJ34" s="122">
        <v>2.5700000000000001E-2</v>
      </c>
      <c r="BK34" s="122">
        <v>1.7000000000000001E-2</v>
      </c>
      <c r="BL34" s="122">
        <v>1.6899999999999998E-2</v>
      </c>
      <c r="BM34" s="122">
        <v>1.77E-2</v>
      </c>
      <c r="BN34" s="121" t="s">
        <v>102</v>
      </c>
      <c r="BO34" s="122">
        <v>3.9300000000000002E-2</v>
      </c>
      <c r="BP34" s="122">
        <v>4.1700000000000001E-2</v>
      </c>
      <c r="BQ34" s="122">
        <v>7.0000000000000007E-2</v>
      </c>
      <c r="BR34" s="122">
        <v>4.8000000000000001E-2</v>
      </c>
      <c r="BS34" s="121" t="s">
        <v>222</v>
      </c>
      <c r="BT34" s="121" t="s">
        <v>222</v>
      </c>
      <c r="BU34" s="121" t="s">
        <v>222</v>
      </c>
      <c r="BV34" s="122">
        <v>1.6299999999999999E-2</v>
      </c>
      <c r="BW34" s="122">
        <v>4.1099999999999998E-2</v>
      </c>
      <c r="BX34" s="122">
        <v>6.2600000000000003E-2</v>
      </c>
      <c r="BY34" s="122">
        <v>6.0900000000000003E-2</v>
      </c>
      <c r="BZ34" s="111">
        <v>13</v>
      </c>
      <c r="CA34" s="111" t="s">
        <v>6</v>
      </c>
    </row>
    <row r="35" spans="1:80" x14ac:dyDescent="0.25">
      <c r="A35" s="91" t="s">
        <v>39</v>
      </c>
      <c r="B35" s="62" t="s">
        <v>13</v>
      </c>
      <c r="C35" s="121" t="s">
        <v>6</v>
      </c>
      <c r="D35" s="62"/>
      <c r="E35" s="121" t="s">
        <v>140</v>
      </c>
      <c r="F35" s="121" t="s">
        <v>37</v>
      </c>
      <c r="G35" s="121" t="s">
        <v>40</v>
      </c>
      <c r="H35" s="121" t="s">
        <v>40</v>
      </c>
      <c r="I35" s="121" t="s">
        <v>40</v>
      </c>
      <c r="J35" s="121">
        <v>0.04</v>
      </c>
      <c r="K35" s="121" t="s">
        <v>40</v>
      </c>
      <c r="L35" s="121" t="s">
        <v>40</v>
      </c>
      <c r="M35" s="121" t="s">
        <v>40</v>
      </c>
      <c r="N35" s="121" t="s">
        <v>40</v>
      </c>
      <c r="O35" s="121" t="s">
        <v>40</v>
      </c>
      <c r="P35" s="220">
        <v>0.12</v>
      </c>
      <c r="Q35" s="121" t="s">
        <v>40</v>
      </c>
      <c r="R35" s="121" t="s">
        <v>35</v>
      </c>
      <c r="S35" s="121" t="s">
        <v>35</v>
      </c>
      <c r="T35" s="121" t="s">
        <v>35</v>
      </c>
      <c r="U35" s="121" t="s">
        <v>35</v>
      </c>
      <c r="V35" s="121" t="s">
        <v>35</v>
      </c>
      <c r="W35" s="220">
        <v>0.18</v>
      </c>
      <c r="X35" s="220">
        <v>0.09</v>
      </c>
      <c r="Y35" s="121" t="s">
        <v>35</v>
      </c>
      <c r="Z35" s="121" t="s">
        <v>35</v>
      </c>
      <c r="AA35" s="121" t="s">
        <v>35</v>
      </c>
      <c r="AB35" s="121" t="s">
        <v>35</v>
      </c>
      <c r="AC35" s="121">
        <v>0.04</v>
      </c>
      <c r="AD35" s="121" t="s">
        <v>35</v>
      </c>
      <c r="AE35" s="121">
        <v>0.04</v>
      </c>
      <c r="AF35" s="121">
        <v>0.05</v>
      </c>
      <c r="AG35" s="220">
        <v>0.06</v>
      </c>
      <c r="AH35" s="121" t="s">
        <v>35</v>
      </c>
      <c r="AI35" s="220">
        <v>0.06</v>
      </c>
      <c r="AJ35" s="121" t="s">
        <v>35</v>
      </c>
      <c r="AK35" s="121" t="s">
        <v>35</v>
      </c>
      <c r="AL35" s="121" t="s">
        <v>35</v>
      </c>
      <c r="AM35" s="220">
        <v>0.08</v>
      </c>
      <c r="AN35" s="220">
        <v>7.0000000000000007E-2</v>
      </c>
      <c r="AO35" s="121" t="s">
        <v>35</v>
      </c>
      <c r="AP35" s="121" t="s">
        <v>35</v>
      </c>
      <c r="AQ35" s="121" t="s">
        <v>38</v>
      </c>
      <c r="AR35" s="121" t="s">
        <v>38</v>
      </c>
      <c r="AS35" s="121" t="s">
        <v>38</v>
      </c>
      <c r="AT35" s="121" t="s">
        <v>38</v>
      </c>
      <c r="AU35" s="121" t="s">
        <v>38</v>
      </c>
      <c r="AV35" s="121" t="s">
        <v>38</v>
      </c>
      <c r="AW35" s="222">
        <v>0.11</v>
      </c>
      <c r="AX35" s="121" t="s">
        <v>40</v>
      </c>
      <c r="AY35" s="121" t="s">
        <v>35</v>
      </c>
      <c r="AZ35" s="222">
        <v>0.16</v>
      </c>
      <c r="BA35" s="121" t="s">
        <v>38</v>
      </c>
      <c r="BB35" s="121" t="s">
        <v>150</v>
      </c>
      <c r="BC35" s="121" t="s">
        <v>150</v>
      </c>
      <c r="BD35" s="121" t="s">
        <v>150</v>
      </c>
      <c r="BE35" s="121" t="s">
        <v>150</v>
      </c>
      <c r="BF35" s="121" t="s">
        <v>150</v>
      </c>
      <c r="BG35" s="121" t="s">
        <v>150</v>
      </c>
      <c r="BH35" s="121" t="s">
        <v>96</v>
      </c>
      <c r="BI35" s="121" t="s">
        <v>96</v>
      </c>
      <c r="BJ35" s="122">
        <v>3.5000000000000001E-3</v>
      </c>
      <c r="BK35" s="121" t="s">
        <v>96</v>
      </c>
      <c r="BL35" s="121" t="s">
        <v>96</v>
      </c>
      <c r="BM35" s="121" t="s">
        <v>96</v>
      </c>
      <c r="BN35" s="121" t="s">
        <v>42</v>
      </c>
      <c r="BO35" s="121" t="s">
        <v>96</v>
      </c>
      <c r="BP35" s="121" t="s">
        <v>96</v>
      </c>
      <c r="BQ35" s="121" t="s">
        <v>96</v>
      </c>
      <c r="BR35" s="121" t="s">
        <v>96</v>
      </c>
      <c r="BS35" s="121" t="s">
        <v>96</v>
      </c>
      <c r="BT35" s="121" t="s">
        <v>96</v>
      </c>
      <c r="BU35" s="121" t="s">
        <v>96</v>
      </c>
      <c r="BV35" s="121" t="s">
        <v>96</v>
      </c>
      <c r="BW35" s="121" t="s">
        <v>96</v>
      </c>
      <c r="BX35" s="121" t="s">
        <v>96</v>
      </c>
      <c r="BY35" s="121" t="s">
        <v>96</v>
      </c>
      <c r="BZ35" s="111">
        <v>0.06</v>
      </c>
      <c r="CA35" s="111" t="s">
        <v>6</v>
      </c>
    </row>
    <row r="36" spans="1:80" x14ac:dyDescent="0.25">
      <c r="A36" s="91" t="s">
        <v>41</v>
      </c>
      <c r="B36" s="62" t="s">
        <v>13</v>
      </c>
      <c r="C36" s="121" t="s">
        <v>6</v>
      </c>
      <c r="D36" s="62"/>
      <c r="E36" s="121" t="s">
        <v>6</v>
      </c>
      <c r="F36" s="121" t="s">
        <v>6</v>
      </c>
      <c r="G36" s="121" t="s">
        <v>6</v>
      </c>
      <c r="H36" s="121" t="s">
        <v>6</v>
      </c>
      <c r="I36" s="121" t="s">
        <v>6</v>
      </c>
      <c r="J36" s="121" t="s">
        <v>6</v>
      </c>
      <c r="K36" s="121" t="s">
        <v>6</v>
      </c>
      <c r="L36" s="121" t="s">
        <v>6</v>
      </c>
      <c r="M36" s="121" t="s">
        <v>6</v>
      </c>
      <c r="N36" s="121" t="s">
        <v>6</v>
      </c>
      <c r="O36" s="121" t="s">
        <v>6</v>
      </c>
      <c r="P36" s="121" t="s">
        <v>6</v>
      </c>
      <c r="Q36" s="121">
        <v>2.1999999999999999E-2</v>
      </c>
      <c r="R36" s="121">
        <v>5.0999999999999997E-2</v>
      </c>
      <c r="S36" s="121">
        <v>2.1999999999999999E-2</v>
      </c>
      <c r="T36" s="121">
        <v>1.2E-2</v>
      </c>
      <c r="U36" s="121">
        <v>6.8000000000000005E-2</v>
      </c>
      <c r="V36" s="121" t="s">
        <v>35</v>
      </c>
      <c r="W36" s="121" t="s">
        <v>35</v>
      </c>
      <c r="X36" s="121">
        <v>4.2000000000000003E-2</v>
      </c>
      <c r="Y36" s="121" t="s">
        <v>35</v>
      </c>
      <c r="Z36" s="121" t="s">
        <v>35</v>
      </c>
      <c r="AA36" s="121" t="s">
        <v>35</v>
      </c>
      <c r="AB36" s="121">
        <v>2.8000000000000001E-2</v>
      </c>
      <c r="AC36" s="121" t="s">
        <v>35</v>
      </c>
      <c r="AD36" s="121">
        <v>7.9000000000000001E-2</v>
      </c>
      <c r="AE36" s="121" t="s">
        <v>35</v>
      </c>
      <c r="AF36" s="121" t="s">
        <v>35</v>
      </c>
      <c r="AG36" s="121">
        <v>1.6E-2</v>
      </c>
      <c r="AH36" s="121" t="s">
        <v>35</v>
      </c>
      <c r="AI36" s="121" t="s">
        <v>35</v>
      </c>
      <c r="AJ36" s="121">
        <v>7.0999999999999994E-2</v>
      </c>
      <c r="AK36" s="121">
        <v>2.3E-2</v>
      </c>
      <c r="AL36" s="121">
        <v>1.7999999999999999E-2</v>
      </c>
      <c r="AM36" s="121">
        <v>0.11799999999999999</v>
      </c>
      <c r="AN36" s="121">
        <v>0.20799999999999999</v>
      </c>
      <c r="AO36" s="121" t="s">
        <v>35</v>
      </c>
      <c r="AP36" s="121">
        <v>6.6000000000000003E-2</v>
      </c>
      <c r="AQ36" s="121">
        <v>0.06</v>
      </c>
      <c r="AR36" s="121">
        <v>5.8999999999999997E-2</v>
      </c>
      <c r="AS36" s="121" t="s">
        <v>35</v>
      </c>
      <c r="AT36" s="122">
        <v>3.4000000000000002E-2</v>
      </c>
      <c r="AU36" s="122">
        <v>0.91</v>
      </c>
      <c r="AV36" s="122">
        <v>5.6000000000000001E-2</v>
      </c>
      <c r="AW36" s="121" t="s">
        <v>34</v>
      </c>
      <c r="AX36" s="122">
        <v>0.01</v>
      </c>
      <c r="AY36" s="122">
        <v>1.6E-2</v>
      </c>
      <c r="AZ36" s="122">
        <v>1.4E-2</v>
      </c>
      <c r="BA36" s="121" t="s">
        <v>6</v>
      </c>
      <c r="BB36" s="121" t="s">
        <v>6</v>
      </c>
      <c r="BC36" s="121" t="s">
        <v>6</v>
      </c>
      <c r="BD36" s="121" t="s">
        <v>6</v>
      </c>
      <c r="BE36" s="121" t="s">
        <v>6</v>
      </c>
      <c r="BF36" s="121" t="s">
        <v>6</v>
      </c>
      <c r="BG36" s="121" t="s">
        <v>6</v>
      </c>
      <c r="BH36" s="121" t="s">
        <v>102</v>
      </c>
      <c r="BI36" s="121" t="s">
        <v>102</v>
      </c>
      <c r="BJ36" s="122">
        <v>0.16800000000000001</v>
      </c>
      <c r="BK36" s="122">
        <v>0.497</v>
      </c>
      <c r="BL36" s="122">
        <v>0.57099999999999995</v>
      </c>
      <c r="BM36" s="122">
        <v>0.13</v>
      </c>
      <c r="BN36" s="122">
        <v>7.9000000000000001E-2</v>
      </c>
      <c r="BO36" s="121" t="s">
        <v>102</v>
      </c>
      <c r="BP36" s="121" t="s">
        <v>102</v>
      </c>
      <c r="BQ36" s="121" t="s">
        <v>102</v>
      </c>
      <c r="BR36" s="122">
        <v>6.7000000000000004E-2</v>
      </c>
      <c r="BS36" s="122">
        <v>0.16500000000000001</v>
      </c>
      <c r="BT36" s="121" t="s">
        <v>102</v>
      </c>
      <c r="BU36" s="121" t="s">
        <v>102</v>
      </c>
      <c r="BV36" s="121" t="s">
        <v>102</v>
      </c>
      <c r="BW36" s="122">
        <v>0.39500000000000002</v>
      </c>
      <c r="BX36" s="121" t="s">
        <v>102</v>
      </c>
      <c r="BY36" s="122">
        <v>8.4000000000000005E-2</v>
      </c>
      <c r="BZ36" s="121" t="s">
        <v>403</v>
      </c>
      <c r="CA36" s="111" t="s">
        <v>6</v>
      </c>
    </row>
    <row r="37" spans="1:80" x14ac:dyDescent="0.25">
      <c r="A37" s="91"/>
      <c r="B37" s="62"/>
      <c r="C37" s="62"/>
      <c r="D37" s="62"/>
      <c r="E37" s="121"/>
      <c r="F37" s="121"/>
      <c r="G37" s="121"/>
      <c r="H37" s="121"/>
      <c r="I37" s="121"/>
      <c r="J37" s="121"/>
      <c r="K37" s="121"/>
      <c r="L37" s="121"/>
      <c r="M37" s="121"/>
      <c r="N37" s="121"/>
      <c r="O37" s="121"/>
      <c r="P37" s="121"/>
      <c r="Q37" s="121"/>
      <c r="R37" s="121"/>
      <c r="S37" s="121"/>
      <c r="T37" s="121"/>
      <c r="U37" s="121"/>
      <c r="V37" s="121"/>
      <c r="W37" s="121"/>
      <c r="X37" s="121"/>
      <c r="Y37" s="121"/>
      <c r="Z37" s="121"/>
      <c r="AA37" s="121"/>
      <c r="AB37" s="121"/>
      <c r="AC37" s="121"/>
      <c r="AD37" s="121"/>
      <c r="AE37" s="121"/>
      <c r="AF37" s="121"/>
      <c r="AG37" s="121"/>
      <c r="AH37" s="121"/>
      <c r="AI37" s="121"/>
      <c r="AJ37" s="121"/>
      <c r="AK37" s="121"/>
      <c r="AL37" s="121"/>
      <c r="AM37" s="121"/>
      <c r="AN37" s="121"/>
      <c r="AO37" s="121"/>
      <c r="AP37" s="121"/>
      <c r="AQ37" s="121"/>
      <c r="AR37" s="121"/>
      <c r="AS37" s="121"/>
      <c r="AT37" s="121"/>
      <c r="AU37" s="121"/>
      <c r="AV37" s="121"/>
      <c r="AW37" s="121"/>
      <c r="AX37" s="121"/>
      <c r="AY37" s="121"/>
      <c r="AZ37" s="121"/>
      <c r="BA37" s="121"/>
      <c r="BB37" s="121"/>
      <c r="BC37" s="121"/>
      <c r="BD37" s="121"/>
      <c r="BE37" s="121"/>
      <c r="BF37" s="121"/>
      <c r="BG37" s="121"/>
      <c r="BH37" s="121"/>
      <c r="BI37" s="121"/>
      <c r="BJ37" s="121"/>
      <c r="BK37" s="121"/>
      <c r="BL37" s="121"/>
      <c r="BM37" s="121"/>
      <c r="BN37" s="121"/>
      <c r="BO37" s="121"/>
      <c r="BP37" s="121"/>
      <c r="BQ37" s="121"/>
      <c r="BR37" s="121"/>
      <c r="BS37" s="121"/>
      <c r="BT37" s="121"/>
      <c r="BU37" s="121"/>
      <c r="BV37" s="121"/>
      <c r="BW37" s="121"/>
      <c r="BX37" s="121"/>
      <c r="BY37" s="121"/>
      <c r="BZ37" s="111"/>
      <c r="CA37" s="111"/>
    </row>
    <row r="38" spans="1:80" x14ac:dyDescent="0.25">
      <c r="A38" s="91" t="s">
        <v>43</v>
      </c>
      <c r="B38" s="62"/>
      <c r="C38" s="62"/>
      <c r="D38" s="62"/>
      <c r="E38" s="121"/>
      <c r="F38" s="121"/>
      <c r="G38" s="121"/>
      <c r="H38" s="121"/>
      <c r="I38" s="121"/>
      <c r="J38" s="121"/>
      <c r="K38" s="121"/>
      <c r="L38" s="121"/>
      <c r="M38" s="121"/>
      <c r="N38" s="121"/>
      <c r="O38" s="121"/>
      <c r="P38" s="121"/>
      <c r="Q38" s="121"/>
      <c r="R38" s="121"/>
      <c r="S38" s="121"/>
      <c r="T38" s="121"/>
      <c r="U38" s="121"/>
      <c r="V38" s="121"/>
      <c r="W38" s="121"/>
      <c r="X38" s="121"/>
      <c r="Y38" s="121"/>
      <c r="Z38" s="121"/>
      <c r="AA38" s="121"/>
      <c r="AB38" s="121"/>
      <c r="AC38" s="121"/>
      <c r="AD38" s="121"/>
      <c r="AE38" s="121"/>
      <c r="AF38" s="121"/>
      <c r="AG38" s="121"/>
      <c r="AH38" s="121"/>
      <c r="AI38" s="121"/>
      <c r="AJ38" s="121"/>
      <c r="AK38" s="121"/>
      <c r="AL38" s="121"/>
      <c r="AM38" s="121"/>
      <c r="AN38" s="121"/>
      <c r="AO38" s="121"/>
      <c r="AP38" s="121"/>
      <c r="AQ38" s="121"/>
      <c r="AR38" s="121"/>
      <c r="AS38" s="121"/>
      <c r="AT38" s="121"/>
      <c r="AU38" s="121"/>
      <c r="AV38" s="121"/>
      <c r="AW38" s="121"/>
      <c r="AX38" s="121"/>
      <c r="AY38" s="121"/>
      <c r="AZ38" s="121"/>
      <c r="BA38" s="121"/>
      <c r="BB38" s="121"/>
      <c r="BC38" s="121"/>
      <c r="BD38" s="121"/>
      <c r="BE38" s="121"/>
      <c r="BF38" s="121"/>
      <c r="BG38" s="121"/>
      <c r="BH38" s="121"/>
      <c r="BI38" s="121"/>
      <c r="BJ38" s="121"/>
      <c r="BK38" s="121"/>
      <c r="BL38" s="121"/>
      <c r="BM38" s="121"/>
      <c r="BN38" s="121"/>
      <c r="BO38" s="121"/>
      <c r="BP38" s="121"/>
      <c r="BQ38" s="121"/>
      <c r="BR38" s="121"/>
      <c r="BS38" s="121"/>
      <c r="BT38" s="121"/>
      <c r="BU38" s="121"/>
      <c r="BV38" s="121"/>
      <c r="BW38" s="121"/>
      <c r="BX38" s="121"/>
      <c r="BY38" s="121"/>
      <c r="BZ38" s="111"/>
      <c r="CA38" s="111"/>
    </row>
    <row r="39" spans="1:80" x14ac:dyDescent="0.25">
      <c r="A39" s="91" t="s">
        <v>44</v>
      </c>
      <c r="B39" s="62" t="s">
        <v>13</v>
      </c>
      <c r="C39" s="121" t="s">
        <v>6</v>
      </c>
      <c r="D39" s="62"/>
      <c r="E39" s="121" t="s">
        <v>6</v>
      </c>
      <c r="F39" s="121" t="s">
        <v>6</v>
      </c>
      <c r="G39" s="121" t="s">
        <v>6</v>
      </c>
      <c r="H39" s="121" t="s">
        <v>6</v>
      </c>
      <c r="I39" s="121" t="s">
        <v>6</v>
      </c>
      <c r="J39" s="121" t="s">
        <v>6</v>
      </c>
      <c r="K39" s="121" t="s">
        <v>6</v>
      </c>
      <c r="L39" s="121" t="s">
        <v>6</v>
      </c>
      <c r="M39" s="121" t="s">
        <v>6</v>
      </c>
      <c r="N39" s="121" t="s">
        <v>6</v>
      </c>
      <c r="O39" s="121" t="s">
        <v>6</v>
      </c>
      <c r="P39" s="121" t="s">
        <v>6</v>
      </c>
      <c r="Q39" s="121" t="s">
        <v>6</v>
      </c>
      <c r="R39" s="121" t="s">
        <v>6</v>
      </c>
      <c r="S39" s="121" t="s">
        <v>6</v>
      </c>
      <c r="T39" s="121" t="s">
        <v>6</v>
      </c>
      <c r="U39" s="121" t="s">
        <v>6</v>
      </c>
      <c r="V39" s="121" t="s">
        <v>6</v>
      </c>
      <c r="W39" s="121" t="s">
        <v>6</v>
      </c>
      <c r="X39" s="121" t="s">
        <v>6</v>
      </c>
      <c r="Y39" s="121" t="s">
        <v>6</v>
      </c>
      <c r="Z39" s="121" t="s">
        <v>6</v>
      </c>
      <c r="AA39" s="121" t="s">
        <v>6</v>
      </c>
      <c r="AB39" s="121" t="s">
        <v>6</v>
      </c>
      <c r="AC39" s="121" t="s">
        <v>6</v>
      </c>
      <c r="AD39" s="121" t="s">
        <v>6</v>
      </c>
      <c r="AE39" s="121" t="s">
        <v>6</v>
      </c>
      <c r="AF39" s="121" t="s">
        <v>6</v>
      </c>
      <c r="AG39" s="121" t="s">
        <v>6</v>
      </c>
      <c r="AH39" s="121" t="s">
        <v>6</v>
      </c>
      <c r="AI39" s="121" t="s">
        <v>6</v>
      </c>
      <c r="AJ39" s="121" t="s">
        <v>6</v>
      </c>
      <c r="AK39" s="121" t="s">
        <v>6</v>
      </c>
      <c r="AL39" s="121" t="s">
        <v>6</v>
      </c>
      <c r="AM39" s="121" t="s">
        <v>6</v>
      </c>
      <c r="AN39" s="121" t="s">
        <v>6</v>
      </c>
      <c r="AO39" s="121" t="s">
        <v>6</v>
      </c>
      <c r="AP39" s="121" t="s">
        <v>6</v>
      </c>
      <c r="AQ39" s="121" t="s">
        <v>6</v>
      </c>
      <c r="AR39" s="121" t="s">
        <v>6</v>
      </c>
      <c r="AS39" s="121" t="s">
        <v>6</v>
      </c>
      <c r="AT39" s="121" t="s">
        <v>6</v>
      </c>
      <c r="AU39" s="121" t="s">
        <v>6</v>
      </c>
      <c r="AV39" s="121" t="s">
        <v>6</v>
      </c>
      <c r="AW39" s="121" t="s">
        <v>6</v>
      </c>
      <c r="AX39" s="121" t="s">
        <v>6</v>
      </c>
      <c r="AY39" s="121" t="s">
        <v>6</v>
      </c>
      <c r="AZ39" s="121" t="s">
        <v>6</v>
      </c>
      <c r="BA39" s="121" t="s">
        <v>6</v>
      </c>
      <c r="BB39" s="121" t="s">
        <v>6</v>
      </c>
      <c r="BC39" s="121" t="s">
        <v>6</v>
      </c>
      <c r="BD39" s="121" t="s">
        <v>6</v>
      </c>
      <c r="BE39" s="121" t="s">
        <v>6</v>
      </c>
      <c r="BF39" s="121" t="s">
        <v>6</v>
      </c>
      <c r="BG39" s="121" t="s">
        <v>6</v>
      </c>
      <c r="BH39" s="121" t="s">
        <v>222</v>
      </c>
      <c r="BI39" s="121" t="s">
        <v>222</v>
      </c>
      <c r="BJ39" s="121" t="s">
        <v>222</v>
      </c>
      <c r="BK39" s="121" t="s">
        <v>222</v>
      </c>
      <c r="BL39" s="121" t="s">
        <v>222</v>
      </c>
      <c r="BM39" s="121" t="s">
        <v>222</v>
      </c>
      <c r="BN39" s="121" t="s">
        <v>222</v>
      </c>
      <c r="BO39" s="121" t="s">
        <v>222</v>
      </c>
      <c r="BP39" s="121" t="s">
        <v>222</v>
      </c>
      <c r="BQ39" s="121" t="s">
        <v>222</v>
      </c>
      <c r="BR39" s="121" t="s">
        <v>222</v>
      </c>
      <c r="BS39" s="121" t="s">
        <v>222</v>
      </c>
      <c r="BT39" s="121" t="s">
        <v>222</v>
      </c>
      <c r="BU39" s="121" t="s">
        <v>222</v>
      </c>
      <c r="BV39" s="121" t="s">
        <v>222</v>
      </c>
      <c r="BW39" s="121" t="s">
        <v>222</v>
      </c>
      <c r="BX39" s="121" t="s">
        <v>222</v>
      </c>
      <c r="BY39" s="121" t="s">
        <v>222</v>
      </c>
      <c r="BZ39" s="232" t="s">
        <v>6</v>
      </c>
      <c r="CA39" s="111">
        <v>0.3</v>
      </c>
    </row>
    <row r="40" spans="1:80" x14ac:dyDescent="0.25">
      <c r="A40" s="91" t="s">
        <v>45</v>
      </c>
      <c r="B40" s="62" t="s">
        <v>13</v>
      </c>
      <c r="C40" s="121" t="s">
        <v>6</v>
      </c>
      <c r="D40" s="62"/>
      <c r="E40" s="121" t="s">
        <v>141</v>
      </c>
      <c r="F40" s="121" t="s">
        <v>46</v>
      </c>
      <c r="G40" s="121" t="s">
        <v>46</v>
      </c>
      <c r="H40" s="121" t="s">
        <v>46</v>
      </c>
      <c r="I40" s="121" t="s">
        <v>46</v>
      </c>
      <c r="J40" s="121" t="s">
        <v>46</v>
      </c>
      <c r="K40" s="121">
        <v>0.2</v>
      </c>
      <c r="L40" s="121" t="s">
        <v>46</v>
      </c>
      <c r="M40" s="121" t="s">
        <v>46</v>
      </c>
      <c r="N40" s="121" t="s">
        <v>46</v>
      </c>
      <c r="O40" s="121" t="s">
        <v>46</v>
      </c>
      <c r="P40" s="121" t="s">
        <v>46</v>
      </c>
      <c r="Q40" s="121" t="s">
        <v>46</v>
      </c>
      <c r="R40" s="121" t="s">
        <v>46</v>
      </c>
      <c r="S40" s="121" t="s">
        <v>46</v>
      </c>
      <c r="T40" s="121" t="s">
        <v>46</v>
      </c>
      <c r="U40" s="121" t="s">
        <v>46</v>
      </c>
      <c r="V40" s="121" t="s">
        <v>46</v>
      </c>
      <c r="W40" s="121" t="s">
        <v>46</v>
      </c>
      <c r="X40" s="121" t="s">
        <v>46</v>
      </c>
      <c r="Y40" s="121" t="s">
        <v>46</v>
      </c>
      <c r="Z40" s="121" t="s">
        <v>46</v>
      </c>
      <c r="AA40" s="121" t="s">
        <v>46</v>
      </c>
      <c r="AB40" s="121">
        <v>0.2</v>
      </c>
      <c r="AC40" s="121" t="s">
        <v>46</v>
      </c>
      <c r="AD40" s="121" t="s">
        <v>46</v>
      </c>
      <c r="AE40" s="121" t="s">
        <v>46</v>
      </c>
      <c r="AF40" s="121">
        <v>0.2</v>
      </c>
      <c r="AG40" s="121">
        <v>0.2</v>
      </c>
      <c r="AH40" s="121" t="s">
        <v>46</v>
      </c>
      <c r="AI40" s="121" t="s">
        <v>46</v>
      </c>
      <c r="AJ40" s="121">
        <v>0.2</v>
      </c>
      <c r="AK40" s="121" t="s">
        <v>46</v>
      </c>
      <c r="AL40" s="121" t="s">
        <v>46</v>
      </c>
      <c r="AM40" s="121" t="s">
        <v>46</v>
      </c>
      <c r="AN40" s="121" t="s">
        <v>46</v>
      </c>
      <c r="AO40" s="121" t="s">
        <v>46</v>
      </c>
      <c r="AP40" s="121">
        <v>0.2</v>
      </c>
      <c r="AQ40" s="121" t="s">
        <v>46</v>
      </c>
      <c r="AR40" s="121" t="s">
        <v>46</v>
      </c>
      <c r="AS40" s="121" t="s">
        <v>46</v>
      </c>
      <c r="AT40" s="122">
        <v>0.3</v>
      </c>
      <c r="AU40" s="122">
        <v>0.6</v>
      </c>
      <c r="AV40" s="121" t="s">
        <v>46</v>
      </c>
      <c r="AW40" s="121" t="s">
        <v>46</v>
      </c>
      <c r="AX40" s="121" t="s">
        <v>46</v>
      </c>
      <c r="AY40" s="121" t="s">
        <v>46</v>
      </c>
      <c r="AZ40" s="121" t="s">
        <v>46</v>
      </c>
      <c r="BA40" s="121" t="s">
        <v>46</v>
      </c>
      <c r="BB40" s="122">
        <v>0.3</v>
      </c>
      <c r="BC40" s="121" t="s">
        <v>46</v>
      </c>
      <c r="BD40" s="121" t="s">
        <v>46</v>
      </c>
      <c r="BE40" s="121" t="s">
        <v>46</v>
      </c>
      <c r="BF40" s="121" t="s">
        <v>46</v>
      </c>
      <c r="BG40" s="121" t="s">
        <v>46</v>
      </c>
      <c r="BH40" s="121" t="s">
        <v>223</v>
      </c>
      <c r="BI40" s="121" t="s">
        <v>223</v>
      </c>
      <c r="BJ40" s="121" t="s">
        <v>233</v>
      </c>
      <c r="BK40" s="121" t="s">
        <v>223</v>
      </c>
      <c r="BL40" s="122">
        <v>0.3</v>
      </c>
      <c r="BM40" s="121" t="s">
        <v>223</v>
      </c>
      <c r="BN40" s="121" t="s">
        <v>223</v>
      </c>
      <c r="BO40" s="121" t="s">
        <v>223</v>
      </c>
      <c r="BP40" s="121" t="s">
        <v>223</v>
      </c>
      <c r="BQ40" s="121" t="s">
        <v>223</v>
      </c>
      <c r="BR40" s="121" t="s">
        <v>223</v>
      </c>
      <c r="BS40" s="121" t="s">
        <v>223</v>
      </c>
      <c r="BT40" s="121" t="s">
        <v>223</v>
      </c>
      <c r="BU40" s="121" t="s">
        <v>223</v>
      </c>
      <c r="BV40" s="121" t="s">
        <v>223</v>
      </c>
      <c r="BW40" s="121" t="s">
        <v>223</v>
      </c>
      <c r="BX40" s="121" t="s">
        <v>223</v>
      </c>
      <c r="BY40" s="121" t="s">
        <v>233</v>
      </c>
      <c r="BZ40" s="111" t="s">
        <v>6</v>
      </c>
      <c r="CA40" s="111" t="s">
        <v>6</v>
      </c>
    </row>
    <row r="41" spans="1:80" x14ac:dyDescent="0.25">
      <c r="A41" s="91" t="s">
        <v>47</v>
      </c>
      <c r="B41" s="62" t="s">
        <v>13</v>
      </c>
      <c r="C41" s="121" t="s">
        <v>6</v>
      </c>
      <c r="D41" s="62"/>
      <c r="E41" s="121">
        <v>2.2000000000000002</v>
      </c>
      <c r="F41" s="121">
        <v>1.6</v>
      </c>
      <c r="G41" s="121">
        <v>0.7</v>
      </c>
      <c r="H41" s="121">
        <v>0.2</v>
      </c>
      <c r="I41" s="121">
        <v>1.4</v>
      </c>
      <c r="J41" s="121">
        <v>0.3</v>
      </c>
      <c r="K41" s="121">
        <v>1.2</v>
      </c>
      <c r="L41" s="121">
        <v>1.2</v>
      </c>
      <c r="M41" s="121">
        <v>0.2</v>
      </c>
      <c r="N41" s="121">
        <v>1.1000000000000001</v>
      </c>
      <c r="O41" s="121">
        <v>1.1000000000000001</v>
      </c>
      <c r="P41" s="121">
        <v>0.7</v>
      </c>
      <c r="Q41" s="121">
        <v>0.5</v>
      </c>
      <c r="R41" s="121">
        <v>0.2</v>
      </c>
      <c r="S41" s="121" t="s">
        <v>38</v>
      </c>
      <c r="T41" s="121">
        <v>0.2</v>
      </c>
      <c r="U41" s="121" t="s">
        <v>38</v>
      </c>
      <c r="V41" s="121" t="s">
        <v>38</v>
      </c>
      <c r="W41" s="121">
        <v>0.1</v>
      </c>
      <c r="X41" s="121">
        <v>0.5</v>
      </c>
      <c r="Y41" s="121" t="s">
        <v>38</v>
      </c>
      <c r="Z41" s="121">
        <v>0.1</v>
      </c>
      <c r="AA41" s="121" t="s">
        <v>38</v>
      </c>
      <c r="AB41" s="121" t="s">
        <v>38</v>
      </c>
      <c r="AC41" s="121">
        <v>0.2</v>
      </c>
      <c r="AD41" s="121">
        <v>0.2</v>
      </c>
      <c r="AE41" s="121">
        <v>0.2</v>
      </c>
      <c r="AF41" s="121" t="s">
        <v>38</v>
      </c>
      <c r="AG41" s="121">
        <v>0.2</v>
      </c>
      <c r="AH41" s="121" t="s">
        <v>38</v>
      </c>
      <c r="AI41" s="121" t="s">
        <v>38</v>
      </c>
      <c r="AJ41" s="121">
        <v>0.9</v>
      </c>
      <c r="AK41" s="121">
        <v>0.3</v>
      </c>
      <c r="AL41" s="121" t="s">
        <v>38</v>
      </c>
      <c r="AM41" s="121" t="s">
        <v>38</v>
      </c>
      <c r="AN41" s="121" t="s">
        <v>38</v>
      </c>
      <c r="AO41" s="121" t="s">
        <v>38</v>
      </c>
      <c r="AP41" s="121" t="s">
        <v>38</v>
      </c>
      <c r="AQ41" s="121" t="s">
        <v>38</v>
      </c>
      <c r="AR41" s="121" t="s">
        <v>38</v>
      </c>
      <c r="AS41" s="121" t="s">
        <v>38</v>
      </c>
      <c r="AT41" s="122">
        <v>1.2</v>
      </c>
      <c r="AU41" s="122">
        <v>1.6</v>
      </c>
      <c r="AV41" s="121" t="s">
        <v>48</v>
      </c>
      <c r="AW41" s="122">
        <v>0.4</v>
      </c>
      <c r="AX41" s="121" t="s">
        <v>48</v>
      </c>
      <c r="AY41" s="121" t="s">
        <v>48</v>
      </c>
      <c r="AZ41" s="121" t="s">
        <v>48</v>
      </c>
      <c r="BA41" s="121" t="s">
        <v>48</v>
      </c>
      <c r="BB41" s="121" t="s">
        <v>48</v>
      </c>
      <c r="BC41" s="121" t="s">
        <v>48</v>
      </c>
      <c r="BD41" s="121" t="s">
        <v>48</v>
      </c>
      <c r="BE41" s="121" t="s">
        <v>48</v>
      </c>
      <c r="BF41" s="121" t="s">
        <v>48</v>
      </c>
      <c r="BG41" s="121" t="s">
        <v>48</v>
      </c>
      <c r="BH41" s="122">
        <v>1.32</v>
      </c>
      <c r="BI41" s="122">
        <v>0.74</v>
      </c>
      <c r="BJ41" s="121" t="s">
        <v>159</v>
      </c>
      <c r="BK41" s="121" t="s">
        <v>159</v>
      </c>
      <c r="BL41" s="121" t="s">
        <v>159</v>
      </c>
      <c r="BM41" s="121" t="s">
        <v>159</v>
      </c>
      <c r="BN41" s="121" t="s">
        <v>159</v>
      </c>
      <c r="BO41" s="121" t="s">
        <v>159</v>
      </c>
      <c r="BP41" s="121" t="s">
        <v>159</v>
      </c>
      <c r="BQ41" s="121" t="s">
        <v>159</v>
      </c>
      <c r="BR41" s="121" t="s">
        <v>159</v>
      </c>
      <c r="BS41" s="121" t="s">
        <v>159</v>
      </c>
      <c r="BT41" s="121" t="s">
        <v>159</v>
      </c>
      <c r="BU41" s="121" t="s">
        <v>159</v>
      </c>
      <c r="BV41" s="121" t="s">
        <v>159</v>
      </c>
      <c r="BW41" s="121" t="s">
        <v>159</v>
      </c>
      <c r="BX41" s="121" t="s">
        <v>159</v>
      </c>
      <c r="BY41" s="121" t="s">
        <v>159</v>
      </c>
      <c r="BZ41" s="111" t="s">
        <v>6</v>
      </c>
      <c r="CA41" s="111" t="s">
        <v>6</v>
      </c>
    </row>
    <row r="42" spans="1:80" x14ac:dyDescent="0.25">
      <c r="A42" s="91" t="s">
        <v>49</v>
      </c>
      <c r="B42" s="62" t="s">
        <v>13</v>
      </c>
      <c r="C42" s="121" t="s">
        <v>6</v>
      </c>
      <c r="D42" s="62"/>
      <c r="E42" s="121">
        <v>4.0000000000000001E-3</v>
      </c>
      <c r="F42" s="121">
        <v>4.0000000000000001E-3</v>
      </c>
      <c r="G42" s="121">
        <v>2E-3</v>
      </c>
      <c r="H42" s="121">
        <v>2E-3</v>
      </c>
      <c r="I42" s="121">
        <v>2E-3</v>
      </c>
      <c r="J42" s="121" t="s">
        <v>50</v>
      </c>
      <c r="K42" s="121">
        <v>2E-3</v>
      </c>
      <c r="L42" s="121">
        <v>2E-3</v>
      </c>
      <c r="M42" s="121">
        <v>2E-3</v>
      </c>
      <c r="N42" s="121">
        <v>2E-3</v>
      </c>
      <c r="O42" s="121">
        <v>2E-3</v>
      </c>
      <c r="P42" s="121">
        <v>2E-3</v>
      </c>
      <c r="Q42" s="121">
        <v>2E-3</v>
      </c>
      <c r="R42" s="121">
        <v>4.0000000000000001E-3</v>
      </c>
      <c r="S42" s="121">
        <v>2E-3</v>
      </c>
      <c r="T42" s="121">
        <v>2E-3</v>
      </c>
      <c r="U42" s="121">
        <v>2E-3</v>
      </c>
      <c r="V42" s="121" t="s">
        <v>50</v>
      </c>
      <c r="W42" s="121">
        <v>2E-3</v>
      </c>
      <c r="X42" s="121">
        <v>2E-3</v>
      </c>
      <c r="Y42" s="121">
        <v>2E-3</v>
      </c>
      <c r="Z42" s="121">
        <v>2E-3</v>
      </c>
      <c r="AA42" s="121">
        <v>2E-3</v>
      </c>
      <c r="AB42" s="121">
        <v>2E-3</v>
      </c>
      <c r="AC42" s="121">
        <v>2E-3</v>
      </c>
      <c r="AD42" s="121" t="s">
        <v>50</v>
      </c>
      <c r="AE42" s="121">
        <v>2E-3</v>
      </c>
      <c r="AF42" s="121" t="s">
        <v>50</v>
      </c>
      <c r="AG42" s="121">
        <v>2E-3</v>
      </c>
      <c r="AH42" s="121">
        <v>2E-3</v>
      </c>
      <c r="AI42" s="121">
        <v>2E-3</v>
      </c>
      <c r="AJ42" s="121">
        <v>2E-3</v>
      </c>
      <c r="AK42" s="121">
        <v>2E-3</v>
      </c>
      <c r="AL42" s="121" t="s">
        <v>50</v>
      </c>
      <c r="AM42" s="121" t="s">
        <v>50</v>
      </c>
      <c r="AN42" s="121" t="s">
        <v>50</v>
      </c>
      <c r="AO42" s="121" t="s">
        <v>50</v>
      </c>
      <c r="AP42" s="121" t="s">
        <v>50</v>
      </c>
      <c r="AQ42" s="121" t="s">
        <v>50</v>
      </c>
      <c r="AR42" s="121" t="s">
        <v>50</v>
      </c>
      <c r="AS42" s="121" t="s">
        <v>50</v>
      </c>
      <c r="AT42" s="121" t="s">
        <v>51</v>
      </c>
      <c r="AU42" s="121" t="s">
        <v>51</v>
      </c>
      <c r="AV42" s="121" t="s">
        <v>51</v>
      </c>
      <c r="AW42" s="121" t="s">
        <v>51</v>
      </c>
      <c r="AX42" s="121" t="s">
        <v>51</v>
      </c>
      <c r="AY42" s="121" t="s">
        <v>51</v>
      </c>
      <c r="AZ42" s="121" t="s">
        <v>51</v>
      </c>
      <c r="BA42" s="121" t="s">
        <v>51</v>
      </c>
      <c r="BB42" s="121" t="s">
        <v>51</v>
      </c>
      <c r="BC42" s="122">
        <v>4.0000000000000001E-3</v>
      </c>
      <c r="BD42" s="121" t="s">
        <v>51</v>
      </c>
      <c r="BE42" s="121" t="s">
        <v>51</v>
      </c>
      <c r="BF42" s="121" t="s">
        <v>51</v>
      </c>
      <c r="BG42" s="121" t="s">
        <v>51</v>
      </c>
      <c r="BH42" s="121" t="s">
        <v>222</v>
      </c>
      <c r="BI42" s="121" t="s">
        <v>222</v>
      </c>
      <c r="BJ42" s="121" t="s">
        <v>222</v>
      </c>
      <c r="BK42" s="121" t="s">
        <v>222</v>
      </c>
      <c r="BL42" s="121" t="s">
        <v>222</v>
      </c>
      <c r="BM42" s="121" t="s">
        <v>222</v>
      </c>
      <c r="BN42" s="121" t="s">
        <v>222</v>
      </c>
      <c r="BO42" s="121" t="s">
        <v>222</v>
      </c>
      <c r="BP42" s="121" t="s">
        <v>222</v>
      </c>
      <c r="BQ42" s="121" t="s">
        <v>222</v>
      </c>
      <c r="BR42" s="121" t="s">
        <v>222</v>
      </c>
      <c r="BS42" s="121" t="s">
        <v>222</v>
      </c>
      <c r="BT42" s="121" t="s">
        <v>222</v>
      </c>
      <c r="BU42" s="121" t="s">
        <v>222</v>
      </c>
      <c r="BV42" s="121" t="s">
        <v>222</v>
      </c>
      <c r="BW42" s="121" t="s">
        <v>222</v>
      </c>
      <c r="BX42" s="121" t="s">
        <v>222</v>
      </c>
      <c r="BY42" s="121" t="s">
        <v>222</v>
      </c>
      <c r="BZ42" s="80" t="s">
        <v>407</v>
      </c>
      <c r="CA42" s="111">
        <v>0.1</v>
      </c>
    </row>
    <row r="43" spans="1:80" x14ac:dyDescent="0.25">
      <c r="A43" s="91" t="s">
        <v>52</v>
      </c>
      <c r="B43" s="62" t="s">
        <v>13</v>
      </c>
      <c r="C43" s="121" t="s">
        <v>6</v>
      </c>
      <c r="D43" s="62"/>
      <c r="E43" s="121" t="s">
        <v>142</v>
      </c>
      <c r="F43" s="121">
        <v>2E-3</v>
      </c>
      <c r="G43" s="121">
        <v>2E-3</v>
      </c>
      <c r="H43" s="121">
        <v>6.0000000000000001E-3</v>
      </c>
      <c r="I43" s="121">
        <v>2E-3</v>
      </c>
      <c r="J43" s="121">
        <v>2E-3</v>
      </c>
      <c r="K43" s="121">
        <v>2E-3</v>
      </c>
      <c r="L43" s="121" t="s">
        <v>50</v>
      </c>
      <c r="M43" s="121" t="s">
        <v>50</v>
      </c>
      <c r="N43" s="121" t="s">
        <v>50</v>
      </c>
      <c r="O43" s="121">
        <v>2E-3</v>
      </c>
      <c r="P43" s="121">
        <v>2E-3</v>
      </c>
      <c r="Q43" s="121">
        <v>2E-3</v>
      </c>
      <c r="R43" s="121">
        <v>6.0000000000000001E-3</v>
      </c>
      <c r="S43" s="121" t="s">
        <v>50</v>
      </c>
      <c r="T43" s="121">
        <v>4.0000000000000001E-3</v>
      </c>
      <c r="U43" s="121">
        <v>2E-3</v>
      </c>
      <c r="V43" s="121">
        <v>6.0000000000000001E-3</v>
      </c>
      <c r="W43" s="121">
        <v>2E-3</v>
      </c>
      <c r="X43" s="121">
        <v>4.0000000000000001E-3</v>
      </c>
      <c r="Y43" s="121">
        <v>2E-3</v>
      </c>
      <c r="Z43" s="121">
        <v>2E-3</v>
      </c>
      <c r="AA43" s="121" t="s">
        <v>50</v>
      </c>
      <c r="AB43" s="121" t="s">
        <v>50</v>
      </c>
      <c r="AC43" s="121">
        <v>0.02</v>
      </c>
      <c r="AD43" s="121">
        <v>4.2000000000000003E-2</v>
      </c>
      <c r="AE43" s="121">
        <v>0.02</v>
      </c>
      <c r="AF43" s="121" t="s">
        <v>50</v>
      </c>
      <c r="AG43" s="121">
        <v>0.02</v>
      </c>
      <c r="AH43" s="121">
        <v>6.0000000000000001E-3</v>
      </c>
      <c r="AI43" s="121">
        <v>2E-3</v>
      </c>
      <c r="AJ43" s="121">
        <v>2E-3</v>
      </c>
      <c r="AK43" s="121" t="s">
        <v>50</v>
      </c>
      <c r="AL43" s="121" t="s">
        <v>50</v>
      </c>
      <c r="AM43" s="121" t="s">
        <v>50</v>
      </c>
      <c r="AN43" s="121" t="s">
        <v>50</v>
      </c>
      <c r="AO43" s="121" t="s">
        <v>50</v>
      </c>
      <c r="AP43" s="121">
        <v>3.4000000000000002E-2</v>
      </c>
      <c r="AQ43" s="121">
        <v>2E-3</v>
      </c>
      <c r="AR43" s="121">
        <v>0.02</v>
      </c>
      <c r="AS43" s="121" t="s">
        <v>50</v>
      </c>
      <c r="AT43" s="121" t="s">
        <v>51</v>
      </c>
      <c r="AU43" s="122">
        <v>4.0000000000000001E-3</v>
      </c>
      <c r="AV43" s="121" t="s">
        <v>51</v>
      </c>
      <c r="AW43" s="122">
        <v>4.0000000000000001E-3</v>
      </c>
      <c r="AX43" s="122">
        <v>0.01</v>
      </c>
      <c r="AY43" s="121" t="s">
        <v>51</v>
      </c>
      <c r="AZ43" s="122">
        <v>6.0000000000000001E-3</v>
      </c>
      <c r="BA43" s="121" t="s">
        <v>51</v>
      </c>
      <c r="BB43" s="121" t="s">
        <v>51</v>
      </c>
      <c r="BC43" s="122">
        <v>0.01</v>
      </c>
      <c r="BD43" s="122">
        <v>4.0000000000000001E-3</v>
      </c>
      <c r="BE43" s="122">
        <v>7.5999999999999998E-2</v>
      </c>
      <c r="BF43" s="121" t="s">
        <v>51</v>
      </c>
      <c r="BG43" s="122">
        <v>4.0000000000000001E-3</v>
      </c>
      <c r="BH43" s="121" t="s">
        <v>6</v>
      </c>
      <c r="BI43" s="121" t="s">
        <v>6</v>
      </c>
      <c r="BJ43" s="121" t="s">
        <v>6</v>
      </c>
      <c r="BK43" s="121" t="s">
        <v>6</v>
      </c>
      <c r="BL43" s="121" t="s">
        <v>6</v>
      </c>
      <c r="BM43" s="121" t="s">
        <v>6</v>
      </c>
      <c r="BN43" s="121" t="s">
        <v>6</v>
      </c>
      <c r="BO43" s="121" t="s">
        <v>6</v>
      </c>
      <c r="BP43" s="121" t="s">
        <v>6</v>
      </c>
      <c r="BQ43" s="121" t="s">
        <v>6</v>
      </c>
      <c r="BR43" s="121" t="s">
        <v>6</v>
      </c>
      <c r="BS43" s="121" t="s">
        <v>6</v>
      </c>
      <c r="BT43" s="121" t="s">
        <v>6</v>
      </c>
      <c r="BU43" s="121" t="s">
        <v>6</v>
      </c>
      <c r="BV43" s="121" t="s">
        <v>6</v>
      </c>
      <c r="BW43" s="121" t="s">
        <v>6</v>
      </c>
      <c r="BX43" s="121" t="s">
        <v>6</v>
      </c>
      <c r="BY43" s="121" t="s">
        <v>6</v>
      </c>
      <c r="BZ43" s="111" t="s">
        <v>6</v>
      </c>
      <c r="CA43" s="111" t="s">
        <v>6</v>
      </c>
    </row>
    <row r="44" spans="1:80" x14ac:dyDescent="0.25">
      <c r="A44" s="91"/>
      <c r="B44" s="62"/>
      <c r="C44" s="62"/>
      <c r="D44" s="62"/>
      <c r="E44" s="121"/>
      <c r="F44" s="121"/>
      <c r="G44" s="121"/>
      <c r="H44" s="121"/>
      <c r="I44" s="121"/>
      <c r="J44" s="121"/>
      <c r="K44" s="121"/>
      <c r="L44" s="121"/>
      <c r="M44" s="121"/>
      <c r="N44" s="121"/>
      <c r="O44" s="121"/>
      <c r="P44" s="121"/>
      <c r="Q44" s="121"/>
      <c r="R44" s="121"/>
      <c r="S44" s="121"/>
      <c r="T44" s="121"/>
      <c r="U44" s="121"/>
      <c r="V44" s="121"/>
      <c r="W44" s="121"/>
      <c r="X44" s="121"/>
      <c r="Y44" s="121"/>
      <c r="Z44" s="121"/>
      <c r="AA44" s="121"/>
      <c r="AB44" s="121"/>
      <c r="AC44" s="121"/>
      <c r="AD44" s="121"/>
      <c r="AE44" s="121"/>
      <c r="AF44" s="121"/>
      <c r="AG44" s="121"/>
      <c r="AH44" s="121"/>
      <c r="AI44" s="121"/>
      <c r="AJ44" s="121"/>
      <c r="AK44" s="121"/>
      <c r="AL44" s="121"/>
      <c r="AM44" s="121"/>
      <c r="AN44" s="121"/>
      <c r="AO44" s="121"/>
      <c r="AP44" s="121"/>
      <c r="AQ44" s="121"/>
      <c r="AR44" s="121"/>
      <c r="AS44" s="121"/>
      <c r="AT44" s="121"/>
      <c r="AU44" s="121"/>
      <c r="AV44" s="121"/>
      <c r="AW44" s="121"/>
      <c r="AX44" s="121"/>
      <c r="AY44" s="121"/>
      <c r="AZ44" s="121"/>
      <c r="BA44" s="121"/>
      <c r="BB44" s="121"/>
      <c r="BC44" s="121"/>
      <c r="BD44" s="121"/>
      <c r="BE44" s="121"/>
      <c r="BF44" s="121"/>
      <c r="BG44" s="121"/>
      <c r="BH44" s="121"/>
      <c r="BI44" s="121"/>
      <c r="BJ44" s="121"/>
      <c r="BK44" s="121"/>
      <c r="BL44" s="121"/>
      <c r="BM44" s="121"/>
      <c r="BN44" s="121"/>
      <c r="BO44" s="121"/>
      <c r="BP44" s="121"/>
      <c r="BQ44" s="121"/>
      <c r="BR44" s="121"/>
      <c r="BS44" s="121"/>
      <c r="BT44" s="121"/>
      <c r="BU44" s="121"/>
      <c r="BV44" s="121"/>
      <c r="BW44" s="121"/>
      <c r="BX44" s="121"/>
      <c r="BY44" s="121"/>
      <c r="BZ44" s="111"/>
      <c r="CA44" s="111"/>
    </row>
    <row r="45" spans="1:80" x14ac:dyDescent="0.25">
      <c r="A45" s="91" t="s">
        <v>53</v>
      </c>
      <c r="B45" s="62"/>
      <c r="C45" s="62"/>
      <c r="D45" s="62"/>
      <c r="E45" s="121" t="s">
        <v>129</v>
      </c>
      <c r="F45" s="121"/>
      <c r="G45" s="121"/>
      <c r="H45" s="121"/>
      <c r="I45" s="121"/>
      <c r="J45" s="121"/>
      <c r="K45" s="121"/>
      <c r="L45" s="121"/>
      <c r="M45" s="121"/>
      <c r="N45" s="121"/>
      <c r="O45" s="121"/>
      <c r="P45" s="121"/>
      <c r="Q45" s="121"/>
      <c r="R45" s="121"/>
      <c r="S45" s="121"/>
      <c r="T45" s="121"/>
      <c r="U45" s="121"/>
      <c r="V45" s="121"/>
      <c r="W45" s="121"/>
      <c r="X45" s="121"/>
      <c r="Y45" s="121"/>
      <c r="Z45" s="121"/>
      <c r="AA45" s="121"/>
      <c r="AB45" s="121"/>
      <c r="AC45" s="121"/>
      <c r="AD45" s="121"/>
      <c r="AE45" s="121"/>
      <c r="AF45" s="121"/>
      <c r="AG45" s="121"/>
      <c r="AH45" s="121"/>
      <c r="AI45" s="121"/>
      <c r="AJ45" s="121"/>
      <c r="AK45" s="121"/>
      <c r="AL45" s="121"/>
      <c r="AM45" s="121"/>
      <c r="AN45" s="121"/>
      <c r="AO45" s="121"/>
      <c r="AP45" s="121"/>
      <c r="AQ45" s="121"/>
      <c r="AR45" s="121"/>
      <c r="AS45" s="121"/>
      <c r="AT45" s="121"/>
      <c r="AU45" s="121"/>
      <c r="AV45" s="121"/>
      <c r="AW45" s="121"/>
      <c r="AX45" s="121"/>
      <c r="AY45" s="121"/>
      <c r="AZ45" s="121"/>
      <c r="BA45" s="121"/>
      <c r="BB45" s="121"/>
      <c r="BC45" s="121"/>
      <c r="BD45" s="121"/>
      <c r="BE45" s="121"/>
      <c r="BF45" s="121"/>
      <c r="BG45" s="121"/>
      <c r="BH45" s="121"/>
      <c r="BI45" s="121"/>
      <c r="BJ45" s="121"/>
      <c r="BK45" s="121"/>
      <c r="BL45" s="121"/>
      <c r="BM45" s="121"/>
      <c r="BN45" s="121"/>
      <c r="BO45" s="121"/>
      <c r="BP45" s="121"/>
      <c r="BQ45" s="121"/>
      <c r="BR45" s="121"/>
      <c r="BS45" s="121"/>
      <c r="BT45" s="121"/>
      <c r="BU45" s="121"/>
      <c r="BV45" s="121"/>
      <c r="BW45" s="121"/>
      <c r="BX45" s="121"/>
      <c r="BY45" s="121"/>
      <c r="BZ45" s="111"/>
      <c r="CA45" s="111"/>
    </row>
    <row r="46" spans="1:80" x14ac:dyDescent="0.25">
      <c r="A46" s="91" t="s">
        <v>54</v>
      </c>
      <c r="B46" s="62" t="s">
        <v>13</v>
      </c>
      <c r="C46" s="121" t="s">
        <v>6</v>
      </c>
      <c r="D46" s="62"/>
      <c r="E46" s="220">
        <v>0.17399999999999999</v>
      </c>
      <c r="F46" s="220">
        <v>0.23599999999999999</v>
      </c>
      <c r="G46" s="220">
        <v>0.11799999999999999</v>
      </c>
      <c r="H46" s="121">
        <v>0.03</v>
      </c>
      <c r="I46" s="220">
        <v>0.16700000000000001</v>
      </c>
      <c r="J46" s="220">
        <v>1.18</v>
      </c>
      <c r="K46" s="220">
        <v>2.62</v>
      </c>
      <c r="L46" s="220">
        <v>4.38</v>
      </c>
      <c r="M46" s="220">
        <v>0.15</v>
      </c>
      <c r="N46" s="220">
        <v>0.61299999999999999</v>
      </c>
      <c r="O46" s="121">
        <v>6.6000000000000003E-2</v>
      </c>
      <c r="P46" s="121">
        <v>5.5E-2</v>
      </c>
      <c r="Q46" s="220">
        <v>0.13300000000000001</v>
      </c>
      <c r="R46" s="220">
        <v>0.32</v>
      </c>
      <c r="S46" s="220">
        <v>0.13900000000000001</v>
      </c>
      <c r="T46" s="121">
        <v>2.8000000000000001E-2</v>
      </c>
      <c r="U46" s="220">
        <v>0.79700000000000004</v>
      </c>
      <c r="V46" s="220">
        <v>0.122</v>
      </c>
      <c r="W46" s="121">
        <v>4.1000000000000002E-2</v>
      </c>
      <c r="X46" s="220">
        <v>0.13600000000000001</v>
      </c>
      <c r="Y46" s="121">
        <v>1.4E-2</v>
      </c>
      <c r="Z46" s="121">
        <v>2.3E-2</v>
      </c>
      <c r="AA46" s="121">
        <v>1.9E-2</v>
      </c>
      <c r="AB46" s="220">
        <v>0.16300000000000001</v>
      </c>
      <c r="AC46" s="220">
        <v>0.11600000000000001</v>
      </c>
      <c r="AD46" s="220">
        <v>2.83</v>
      </c>
      <c r="AE46" s="220">
        <v>0.11799999999999999</v>
      </c>
      <c r="AF46" s="220">
        <v>0.11</v>
      </c>
      <c r="AG46" s="220">
        <v>0.31</v>
      </c>
      <c r="AH46" s="121">
        <v>6.3E-2</v>
      </c>
      <c r="AI46" s="121">
        <v>7.4999999999999997E-2</v>
      </c>
      <c r="AJ46" s="121">
        <v>4.7E-2</v>
      </c>
      <c r="AK46" s="121">
        <v>5.8000000000000003E-2</v>
      </c>
      <c r="AL46" s="121" t="s">
        <v>40</v>
      </c>
      <c r="AM46" s="220">
        <v>3.53</v>
      </c>
      <c r="AN46" s="220">
        <v>3.03</v>
      </c>
      <c r="AO46" s="220">
        <v>0.115</v>
      </c>
      <c r="AP46" s="220">
        <v>1.95</v>
      </c>
      <c r="AQ46" s="220">
        <v>1.06</v>
      </c>
      <c r="AR46" s="220">
        <v>0.91700000000000004</v>
      </c>
      <c r="AS46" s="121">
        <v>0.08</v>
      </c>
      <c r="AT46" s="222">
        <v>0.255</v>
      </c>
      <c r="AU46" s="222">
        <v>27</v>
      </c>
      <c r="AV46" s="222">
        <v>0.97199999999999998</v>
      </c>
      <c r="AW46" s="222">
        <v>0.17599999999999999</v>
      </c>
      <c r="AX46" s="222">
        <v>0.23</v>
      </c>
      <c r="AY46" s="222">
        <v>0.05</v>
      </c>
      <c r="AZ46" s="222">
        <v>1.2E-2</v>
      </c>
      <c r="BA46" s="222">
        <v>0.505</v>
      </c>
      <c r="BB46" s="222">
        <v>1.22</v>
      </c>
      <c r="BC46" s="222">
        <v>1.76</v>
      </c>
      <c r="BD46" s="222">
        <v>1.96</v>
      </c>
      <c r="BE46" s="222">
        <v>0.377</v>
      </c>
      <c r="BF46" s="222">
        <v>0.16200000000000001</v>
      </c>
      <c r="BG46" s="222">
        <v>0.34200000000000003</v>
      </c>
      <c r="BH46" s="222">
        <v>0.107</v>
      </c>
      <c r="BI46" s="222">
        <v>0.14399999999999999</v>
      </c>
      <c r="BJ46" s="222">
        <v>4.3499999999999996</v>
      </c>
      <c r="BK46" s="222">
        <v>6.84</v>
      </c>
      <c r="BL46" s="222">
        <v>8.42</v>
      </c>
      <c r="BM46" s="222">
        <v>1.82</v>
      </c>
      <c r="BN46" s="222">
        <v>1.87</v>
      </c>
      <c r="BO46" s="222">
        <v>0.28499999999999998</v>
      </c>
      <c r="BP46" s="122">
        <v>0.08</v>
      </c>
      <c r="BQ46" s="122">
        <v>2.1600000000000001E-2</v>
      </c>
      <c r="BR46" s="222">
        <v>1.31</v>
      </c>
      <c r="BS46" s="222">
        <v>1.03</v>
      </c>
      <c r="BT46" s="222">
        <v>0.24</v>
      </c>
      <c r="BU46" s="222">
        <v>0.23599999999999999</v>
      </c>
      <c r="BV46" s="122">
        <v>1.0699999999999999E-2</v>
      </c>
      <c r="BW46" s="222">
        <v>4.5199999999999996</v>
      </c>
      <c r="BX46" s="222">
        <v>0.16600000000000001</v>
      </c>
      <c r="BY46" s="222">
        <v>0.85199999999999998</v>
      </c>
      <c r="BZ46" s="111" t="s">
        <v>261</v>
      </c>
      <c r="CA46" s="111" t="s">
        <v>6</v>
      </c>
    </row>
    <row r="47" spans="1:80" x14ac:dyDescent="0.25">
      <c r="A47" s="91" t="s">
        <v>55</v>
      </c>
      <c r="B47" s="62" t="s">
        <v>13</v>
      </c>
      <c r="C47" s="121" t="s">
        <v>6</v>
      </c>
      <c r="D47" s="62"/>
      <c r="E47" s="121">
        <v>5.9999999999999995E-4</v>
      </c>
      <c r="F47" s="121">
        <v>8.0000000000000004E-4</v>
      </c>
      <c r="G47" s="121">
        <v>8.9999999999999998E-4</v>
      </c>
      <c r="H47" s="121">
        <v>8.9999999999999998E-4</v>
      </c>
      <c r="I47" s="121">
        <v>1.1000000000000001E-3</v>
      </c>
      <c r="J47" s="121">
        <v>1.6000000000000001E-3</v>
      </c>
      <c r="K47" s="121">
        <v>2.2000000000000001E-3</v>
      </c>
      <c r="L47" s="121">
        <v>2.5999999999999999E-3</v>
      </c>
      <c r="M47" s="121">
        <v>8.9999999999999998E-4</v>
      </c>
      <c r="N47" s="121">
        <v>1.2999999999999999E-3</v>
      </c>
      <c r="O47" s="121">
        <v>8.0000000000000004E-4</v>
      </c>
      <c r="P47" s="121">
        <v>1E-3</v>
      </c>
      <c r="Q47" s="121">
        <v>5.9999999999999995E-4</v>
      </c>
      <c r="R47" s="121">
        <v>8.9999999999999998E-4</v>
      </c>
      <c r="S47" s="121">
        <v>8.9999999999999998E-4</v>
      </c>
      <c r="T47" s="121">
        <v>8.0000000000000004E-4</v>
      </c>
      <c r="U47" s="121">
        <v>1.6000000000000001E-3</v>
      </c>
      <c r="V47" s="121">
        <v>8.9999999999999998E-4</v>
      </c>
      <c r="W47" s="121">
        <v>8.0000000000000004E-4</v>
      </c>
      <c r="X47" s="121">
        <v>8.0000000000000004E-4</v>
      </c>
      <c r="Y47" s="121">
        <v>8.9999999999999998E-4</v>
      </c>
      <c r="Z47" s="121">
        <v>6.9999999999999999E-4</v>
      </c>
      <c r="AA47" s="121">
        <v>8.0000000000000004E-4</v>
      </c>
      <c r="AB47" s="121">
        <v>8.9999999999999998E-4</v>
      </c>
      <c r="AC47" s="121">
        <v>8.0000000000000004E-4</v>
      </c>
      <c r="AD47" s="121">
        <v>2.3E-3</v>
      </c>
      <c r="AE47" s="121">
        <v>1.1000000000000001E-3</v>
      </c>
      <c r="AF47" s="121" t="s">
        <v>50</v>
      </c>
      <c r="AG47" s="121">
        <v>1.1000000000000001E-3</v>
      </c>
      <c r="AH47" s="121">
        <v>1E-3</v>
      </c>
      <c r="AI47" s="121">
        <v>8.0000000000000004E-4</v>
      </c>
      <c r="AJ47" s="121">
        <v>6.9999999999999999E-4</v>
      </c>
      <c r="AK47" s="121">
        <v>6.9999999999999999E-4</v>
      </c>
      <c r="AL47" s="121">
        <v>1.1999999999999999E-3</v>
      </c>
      <c r="AM47" s="121">
        <v>2.5000000000000001E-3</v>
      </c>
      <c r="AN47" s="121">
        <v>2.5999999999999999E-3</v>
      </c>
      <c r="AO47" s="121">
        <v>1.2999999999999999E-3</v>
      </c>
      <c r="AP47" s="121">
        <v>1.9E-3</v>
      </c>
      <c r="AQ47" s="121">
        <v>1.6999999999999999E-3</v>
      </c>
      <c r="AR47" s="121">
        <v>1.2999999999999999E-3</v>
      </c>
      <c r="AS47" s="121">
        <v>8.0000000000000004E-4</v>
      </c>
      <c r="AT47" s="122">
        <v>4.0000000000000002E-4</v>
      </c>
      <c r="AU47" s="122">
        <v>8.9999999999999993E-3</v>
      </c>
      <c r="AV47" s="122">
        <v>1.1000000000000001E-3</v>
      </c>
      <c r="AW47" s="122">
        <v>8.0000000000000004E-4</v>
      </c>
      <c r="AX47" s="122">
        <v>6.9999999999999999E-4</v>
      </c>
      <c r="AY47" s="122">
        <v>6.9999999999999999E-4</v>
      </c>
      <c r="AZ47" s="122">
        <v>6.9999999999999999E-4</v>
      </c>
      <c r="BA47" s="122">
        <v>8.0000000000000004E-4</v>
      </c>
      <c r="BB47" s="122">
        <v>1.5E-3</v>
      </c>
      <c r="BC47" s="122">
        <v>2.3999999999999998E-3</v>
      </c>
      <c r="BD47" s="122">
        <v>2.3E-3</v>
      </c>
      <c r="BE47" s="122">
        <v>1.2999999999999999E-3</v>
      </c>
      <c r="BF47" s="122">
        <v>1.1000000000000001E-3</v>
      </c>
      <c r="BG47" s="122">
        <v>1.2999999999999999E-3</v>
      </c>
      <c r="BH47" s="122">
        <v>5.5000000000000003E-4</v>
      </c>
      <c r="BI47" s="122">
        <v>5.6999999999999998E-4</v>
      </c>
      <c r="BJ47" s="122">
        <v>3.0100000000000001E-3</v>
      </c>
      <c r="BK47" s="122">
        <v>3.2599999999999999E-3</v>
      </c>
      <c r="BL47" s="122">
        <v>4.1700000000000001E-3</v>
      </c>
      <c r="BM47" s="122">
        <v>1.89E-3</v>
      </c>
      <c r="BN47" s="122">
        <v>1.49E-3</v>
      </c>
      <c r="BO47" s="122">
        <v>1.56E-3</v>
      </c>
      <c r="BP47" s="122">
        <v>1.17E-3</v>
      </c>
      <c r="BQ47" s="122">
        <v>1.1800000000000001E-3</v>
      </c>
      <c r="BR47" s="122">
        <v>1.73E-3</v>
      </c>
      <c r="BS47" s="122">
        <v>1.0399999999999999E-3</v>
      </c>
      <c r="BT47" s="122">
        <v>1.1299999999999999E-3</v>
      </c>
      <c r="BU47" s="122">
        <v>1.01E-3</v>
      </c>
      <c r="BV47" s="122">
        <v>1.09E-3</v>
      </c>
      <c r="BW47" s="122">
        <v>3.2399999999999998E-3</v>
      </c>
      <c r="BX47" s="122">
        <v>1.2700000000000001E-3</v>
      </c>
      <c r="BY47" s="122">
        <v>1.5200000000000001E-3</v>
      </c>
      <c r="BZ47" s="111" t="s">
        <v>6</v>
      </c>
      <c r="CA47" s="111">
        <v>0.15</v>
      </c>
    </row>
    <row r="48" spans="1:80" x14ac:dyDescent="0.25">
      <c r="A48" s="91" t="s">
        <v>58</v>
      </c>
      <c r="B48" s="62" t="s">
        <v>13</v>
      </c>
      <c r="C48" s="121" t="s">
        <v>6</v>
      </c>
      <c r="D48" s="62"/>
      <c r="E48" s="220">
        <v>6.7000000000000002E-3</v>
      </c>
      <c r="F48" s="220">
        <v>5.4000000000000003E-3</v>
      </c>
      <c r="G48" s="121">
        <v>2.8E-3</v>
      </c>
      <c r="H48" s="121">
        <v>1.8E-3</v>
      </c>
      <c r="I48" s="220">
        <v>7.3000000000000001E-3</v>
      </c>
      <c r="J48" s="220">
        <v>1.6E-2</v>
      </c>
      <c r="K48" s="220">
        <v>2.9000000000000001E-2</v>
      </c>
      <c r="L48" s="220">
        <v>4.7300000000000002E-2</v>
      </c>
      <c r="M48" s="121">
        <v>3.8999999999999998E-3</v>
      </c>
      <c r="N48" s="220">
        <v>1.7999999999999999E-2</v>
      </c>
      <c r="O48" s="121">
        <v>2E-3</v>
      </c>
      <c r="P48" s="121">
        <v>2.8E-3</v>
      </c>
      <c r="Q48" s="121">
        <v>4.0000000000000001E-3</v>
      </c>
      <c r="R48" s="220">
        <v>8.6999999999999994E-3</v>
      </c>
      <c r="S48" s="220">
        <v>6.1999999999999998E-3</v>
      </c>
      <c r="T48" s="121">
        <v>1.8E-3</v>
      </c>
      <c r="U48" s="220">
        <v>2.18E-2</v>
      </c>
      <c r="V48" s="220">
        <v>5.7000000000000002E-3</v>
      </c>
      <c r="W48" s="121">
        <v>3.8999999999999998E-3</v>
      </c>
      <c r="X48" s="220">
        <v>2.53E-2</v>
      </c>
      <c r="Y48" s="121">
        <v>2.3999999999999998E-3</v>
      </c>
      <c r="Z48" s="121">
        <v>2.5999999999999999E-3</v>
      </c>
      <c r="AA48" s="121">
        <v>1.9E-3</v>
      </c>
      <c r="AB48" s="220">
        <v>7.3000000000000001E-3</v>
      </c>
      <c r="AC48" s="121">
        <v>3.7000000000000002E-3</v>
      </c>
      <c r="AD48" s="220">
        <v>3.5000000000000003E-2</v>
      </c>
      <c r="AE48" s="121">
        <v>3.0999999999999999E-3</v>
      </c>
      <c r="AF48" s="121">
        <v>4.0000000000000001E-3</v>
      </c>
      <c r="AG48" s="220">
        <v>7.1000000000000004E-3</v>
      </c>
      <c r="AH48" s="121">
        <v>3.3E-3</v>
      </c>
      <c r="AI48" s="121">
        <v>2E-3</v>
      </c>
      <c r="AJ48" s="220">
        <v>9.4000000000000004E-3</v>
      </c>
      <c r="AK48" s="121">
        <v>3.3E-3</v>
      </c>
      <c r="AL48" s="220">
        <v>5.7000000000000002E-3</v>
      </c>
      <c r="AM48" s="220">
        <v>5.1200000000000002E-2</v>
      </c>
      <c r="AN48" s="220">
        <v>5.2999999999999999E-2</v>
      </c>
      <c r="AO48" s="220">
        <v>8.0000000000000002E-3</v>
      </c>
      <c r="AP48" s="220">
        <v>3.0099999999999998E-2</v>
      </c>
      <c r="AQ48" s="220">
        <v>1.9300000000000001E-2</v>
      </c>
      <c r="AR48" s="220">
        <v>1.14E-2</v>
      </c>
      <c r="AS48" s="121">
        <v>3.0999999999999999E-3</v>
      </c>
      <c r="AT48" s="222">
        <v>5.7999999999999996E-3</v>
      </c>
      <c r="AU48" s="222">
        <v>0.42399999999999999</v>
      </c>
      <c r="AV48" s="222">
        <v>1.72E-2</v>
      </c>
      <c r="AW48" s="222">
        <v>1.26E-2</v>
      </c>
      <c r="AX48" s="222">
        <v>7.1999999999999998E-3</v>
      </c>
      <c r="AY48" s="222">
        <v>5.5999999999999999E-3</v>
      </c>
      <c r="AZ48" s="122">
        <v>3.8E-3</v>
      </c>
      <c r="BA48" s="222">
        <v>1.26E-2</v>
      </c>
      <c r="BB48" s="222">
        <v>2.81E-2</v>
      </c>
      <c r="BC48" s="222">
        <v>3.0700000000000002E-2</v>
      </c>
      <c r="BD48" s="222">
        <v>3.3099999999999997E-2</v>
      </c>
      <c r="BE48" s="222">
        <v>0.01</v>
      </c>
      <c r="BF48" s="222">
        <v>6.62E-3</v>
      </c>
      <c r="BG48" s="222">
        <v>8.8100000000000001E-3</v>
      </c>
      <c r="BH48" s="222">
        <v>5.4000000000000003E-3</v>
      </c>
      <c r="BI48" s="222">
        <v>5.2399999999999999E-3</v>
      </c>
      <c r="BJ48" s="222">
        <v>4.0899999999999999E-2</v>
      </c>
      <c r="BK48" s="222">
        <v>8.5000000000000006E-2</v>
      </c>
      <c r="BL48" s="222">
        <v>0.114</v>
      </c>
      <c r="BM48" s="222">
        <v>2.5600000000000001E-2</v>
      </c>
      <c r="BN48" s="222">
        <v>4.6199999999999998E-2</v>
      </c>
      <c r="BO48" s="222">
        <v>1.1599999999999999E-2</v>
      </c>
      <c r="BP48" s="122">
        <v>3.31E-3</v>
      </c>
      <c r="BQ48" s="122">
        <v>2.8700000000000002E-3</v>
      </c>
      <c r="BR48" s="222">
        <v>3.8199999999999998E-2</v>
      </c>
      <c r="BS48" s="222">
        <v>1.55E-2</v>
      </c>
      <c r="BT48" s="222">
        <v>5.4400000000000004E-3</v>
      </c>
      <c r="BU48" s="222">
        <v>1.21E-2</v>
      </c>
      <c r="BV48" s="222">
        <v>7.7099999999999998E-3</v>
      </c>
      <c r="BW48" s="222">
        <v>6.1400000000000003E-2</v>
      </c>
      <c r="BX48" s="122">
        <v>4.7600000000000003E-3</v>
      </c>
      <c r="BY48" s="222">
        <v>1.44E-2</v>
      </c>
      <c r="BZ48" s="111">
        <v>5.0000000000000001E-3</v>
      </c>
      <c r="CA48" s="111" t="s">
        <v>6</v>
      </c>
      <c r="CB48" s="54"/>
    </row>
    <row r="49" spans="1:80" x14ac:dyDescent="0.25">
      <c r="A49" s="91" t="s">
        <v>59</v>
      </c>
      <c r="B49" s="62" t="s">
        <v>13</v>
      </c>
      <c r="C49" s="121" t="s">
        <v>6</v>
      </c>
      <c r="D49" s="62"/>
      <c r="E49" s="121">
        <v>2.4E-2</v>
      </c>
      <c r="F49" s="121">
        <v>2.1000000000000001E-2</v>
      </c>
      <c r="G49" s="121">
        <v>0.03</v>
      </c>
      <c r="H49" s="121">
        <v>3.7999999999999999E-2</v>
      </c>
      <c r="I49" s="121">
        <v>3.7999999999999999E-2</v>
      </c>
      <c r="J49" s="121">
        <v>5.1999999999999998E-2</v>
      </c>
      <c r="K49" s="121">
        <v>8.1000000000000003E-2</v>
      </c>
      <c r="L49" s="121">
        <v>0.12</v>
      </c>
      <c r="M49" s="121">
        <v>4.2999999999999997E-2</v>
      </c>
      <c r="N49" s="121">
        <v>5.3999999999999999E-2</v>
      </c>
      <c r="O49" s="121">
        <v>4.2999999999999997E-2</v>
      </c>
      <c r="P49" s="121">
        <v>4.9000000000000002E-2</v>
      </c>
      <c r="Q49" s="121">
        <v>1.4999999999999999E-2</v>
      </c>
      <c r="R49" s="121">
        <v>2.4E-2</v>
      </c>
      <c r="S49" s="121">
        <v>5.0999999999999997E-2</v>
      </c>
      <c r="T49" s="121">
        <v>4.2000000000000003E-2</v>
      </c>
      <c r="U49" s="121">
        <v>5.3999999999999999E-2</v>
      </c>
      <c r="V49" s="121">
        <v>4.5999999999999999E-2</v>
      </c>
      <c r="W49" s="121">
        <v>5.0999999999999997E-2</v>
      </c>
      <c r="X49" s="121">
        <v>4.8000000000000001E-2</v>
      </c>
      <c r="Y49" s="121">
        <v>4.4999999999999998E-2</v>
      </c>
      <c r="Z49" s="121">
        <v>2.1999999999999999E-2</v>
      </c>
      <c r="AA49" s="121">
        <v>3.4000000000000002E-2</v>
      </c>
      <c r="AB49" s="121">
        <v>4.1000000000000002E-2</v>
      </c>
      <c r="AC49" s="121">
        <v>4.2000000000000003E-2</v>
      </c>
      <c r="AD49" s="121">
        <v>8.5999999999999993E-2</v>
      </c>
      <c r="AE49" s="121">
        <v>4.9000000000000002E-2</v>
      </c>
      <c r="AF49" s="121">
        <v>0.05</v>
      </c>
      <c r="AG49" s="121">
        <v>4.4999999999999998E-2</v>
      </c>
      <c r="AH49" s="121">
        <v>4.3999999999999997E-2</v>
      </c>
      <c r="AI49" s="121">
        <v>3.7999999999999999E-2</v>
      </c>
      <c r="AJ49" s="121">
        <v>1.0999999999999999E-2</v>
      </c>
      <c r="AK49" s="121">
        <v>1.9E-2</v>
      </c>
      <c r="AL49" s="121">
        <v>4.2999999999999997E-2</v>
      </c>
      <c r="AM49" s="121">
        <v>0.106</v>
      </c>
      <c r="AN49" s="121">
        <v>0.13</v>
      </c>
      <c r="AO49" s="121">
        <v>0.05</v>
      </c>
      <c r="AP49" s="121">
        <v>7.9000000000000001E-2</v>
      </c>
      <c r="AQ49" s="121">
        <v>6.6000000000000003E-2</v>
      </c>
      <c r="AR49" s="121">
        <v>5.6000000000000001E-2</v>
      </c>
      <c r="AS49" s="121">
        <v>4.8000000000000001E-2</v>
      </c>
      <c r="AT49" s="122">
        <v>4.9000000000000002E-2</v>
      </c>
      <c r="AU49" s="122">
        <v>0.61</v>
      </c>
      <c r="AV49" s="122">
        <v>5.8000000000000003E-2</v>
      </c>
      <c r="AW49" s="122">
        <v>7.5999999999999998E-2</v>
      </c>
      <c r="AX49" s="122">
        <v>5.3999999999999999E-2</v>
      </c>
      <c r="AY49" s="122">
        <v>4.1000000000000002E-2</v>
      </c>
      <c r="AZ49" s="122">
        <v>3.7999999999999999E-2</v>
      </c>
      <c r="BA49" s="122">
        <v>5.0999999999999997E-2</v>
      </c>
      <c r="BB49" s="122">
        <v>0.19</v>
      </c>
      <c r="BC49" s="122">
        <v>9.69E-2</v>
      </c>
      <c r="BD49" s="122">
        <v>0.1</v>
      </c>
      <c r="BE49" s="122">
        <v>6.0999999999999999E-2</v>
      </c>
      <c r="BF49" s="122">
        <v>6.3600000000000004E-2</v>
      </c>
      <c r="BG49" s="122">
        <v>6.7000000000000004E-2</v>
      </c>
      <c r="BH49" s="122">
        <v>1.34E-2</v>
      </c>
      <c r="BI49" s="122">
        <v>1.6400000000000001E-2</v>
      </c>
      <c r="BJ49" s="122">
        <v>9.8000000000000004E-2</v>
      </c>
      <c r="BK49" s="122">
        <v>0.151</v>
      </c>
      <c r="BL49" s="122">
        <v>0.17799999999999999</v>
      </c>
      <c r="BM49" s="122">
        <v>7.7100000000000002E-2</v>
      </c>
      <c r="BN49" s="122">
        <v>8.7099999999999997E-2</v>
      </c>
      <c r="BO49" s="122">
        <v>6.2600000000000003E-2</v>
      </c>
      <c r="BP49" s="122">
        <v>5.4899999999999997E-2</v>
      </c>
      <c r="BQ49" s="122">
        <v>5.6000000000000001E-2</v>
      </c>
      <c r="BR49" s="122">
        <v>6.4899999999999999E-2</v>
      </c>
      <c r="BS49" s="122">
        <v>3.1899999999999998E-2</v>
      </c>
      <c r="BT49" s="122">
        <v>2.69E-2</v>
      </c>
      <c r="BU49" s="122">
        <v>4.7300000000000002E-2</v>
      </c>
      <c r="BV49" s="122">
        <v>4.6199999999999998E-2</v>
      </c>
      <c r="BW49" s="122">
        <v>0.126</v>
      </c>
      <c r="BX49" s="122">
        <v>4.3700000000000003E-2</v>
      </c>
      <c r="BY49" s="122">
        <v>5.2900000000000003E-2</v>
      </c>
      <c r="BZ49" s="111" t="s">
        <v>6</v>
      </c>
      <c r="CA49" s="111">
        <v>1</v>
      </c>
      <c r="CB49" s="54"/>
    </row>
    <row r="50" spans="1:80" x14ac:dyDescent="0.25">
      <c r="A50" s="91" t="s">
        <v>60</v>
      </c>
      <c r="B50" s="62" t="s">
        <v>13</v>
      </c>
      <c r="C50" s="121" t="s">
        <v>6</v>
      </c>
      <c r="D50" s="62"/>
      <c r="E50" s="121" t="s">
        <v>143</v>
      </c>
      <c r="F50" s="121" t="s">
        <v>61</v>
      </c>
      <c r="G50" s="121" t="s">
        <v>61</v>
      </c>
      <c r="H50" s="121" t="s">
        <v>61</v>
      </c>
      <c r="I50" s="121" t="s">
        <v>61</v>
      </c>
      <c r="J50" s="121" t="s">
        <v>61</v>
      </c>
      <c r="K50" s="121" t="s">
        <v>61</v>
      </c>
      <c r="L50" s="121">
        <v>2.0000000000000001E-4</v>
      </c>
      <c r="M50" s="121" t="s">
        <v>61</v>
      </c>
      <c r="N50" s="121" t="s">
        <v>61</v>
      </c>
      <c r="O50" s="121" t="s">
        <v>61</v>
      </c>
      <c r="P50" s="121" t="s">
        <v>61</v>
      </c>
      <c r="Q50" s="121" t="s">
        <v>62</v>
      </c>
      <c r="R50" s="121" t="s">
        <v>62</v>
      </c>
      <c r="S50" s="121" t="s">
        <v>62</v>
      </c>
      <c r="T50" s="121" t="s">
        <v>62</v>
      </c>
      <c r="U50" s="121" t="s">
        <v>62</v>
      </c>
      <c r="V50" s="121" t="s">
        <v>62</v>
      </c>
      <c r="W50" s="121" t="s">
        <v>62</v>
      </c>
      <c r="X50" s="121" t="s">
        <v>62</v>
      </c>
      <c r="Y50" s="121" t="s">
        <v>62</v>
      </c>
      <c r="Z50" s="121" t="s">
        <v>62</v>
      </c>
      <c r="AA50" s="121" t="s">
        <v>62</v>
      </c>
      <c r="AB50" s="121" t="s">
        <v>62</v>
      </c>
      <c r="AC50" s="121" t="s">
        <v>62</v>
      </c>
      <c r="AD50" s="121">
        <v>8.0000000000000007E-5</v>
      </c>
      <c r="AE50" s="121" t="s">
        <v>62</v>
      </c>
      <c r="AF50" s="121" t="s">
        <v>63</v>
      </c>
      <c r="AG50" s="121" t="s">
        <v>62</v>
      </c>
      <c r="AH50" s="121" t="s">
        <v>62</v>
      </c>
      <c r="AI50" s="121" t="s">
        <v>62</v>
      </c>
      <c r="AJ50" s="121" t="s">
        <v>62</v>
      </c>
      <c r="AK50" s="121" t="s">
        <v>62</v>
      </c>
      <c r="AL50" s="121" t="s">
        <v>62</v>
      </c>
      <c r="AM50" s="121">
        <v>1.8000000000000001E-4</v>
      </c>
      <c r="AN50" s="121">
        <v>1.7000000000000001E-4</v>
      </c>
      <c r="AO50" s="121" t="s">
        <v>62</v>
      </c>
      <c r="AP50" s="121">
        <v>1E-4</v>
      </c>
      <c r="AQ50" s="121">
        <v>6.0000000000000002E-5</v>
      </c>
      <c r="AR50" s="121">
        <v>6.9999999999999994E-5</v>
      </c>
      <c r="AS50" s="121" t="s">
        <v>62</v>
      </c>
      <c r="AT50" s="121" t="s">
        <v>62</v>
      </c>
      <c r="AU50" s="122">
        <v>1.1999999999999999E-3</v>
      </c>
      <c r="AV50" s="121" t="s">
        <v>62</v>
      </c>
      <c r="AW50" s="121" t="s">
        <v>62</v>
      </c>
      <c r="AX50" s="121" t="s">
        <v>61</v>
      </c>
      <c r="AY50" s="121" t="s">
        <v>62</v>
      </c>
      <c r="AZ50" s="121" t="s">
        <v>62</v>
      </c>
      <c r="BA50" s="121" t="s">
        <v>62</v>
      </c>
      <c r="BB50" s="122">
        <v>2.2000000000000001E-4</v>
      </c>
      <c r="BC50" s="174">
        <v>8.0000000000000007E-5</v>
      </c>
      <c r="BD50" s="122">
        <v>1.2E-4</v>
      </c>
      <c r="BE50" s="121" t="s">
        <v>93</v>
      </c>
      <c r="BF50" s="121" t="s">
        <v>93</v>
      </c>
      <c r="BG50" s="121" t="s">
        <v>93</v>
      </c>
      <c r="BH50" s="121" t="s">
        <v>69</v>
      </c>
      <c r="BI50" s="121" t="s">
        <v>69</v>
      </c>
      <c r="BJ50" s="122">
        <v>1.7000000000000001E-4</v>
      </c>
      <c r="BK50" s="122">
        <v>2.3000000000000001E-4</v>
      </c>
      <c r="BL50" s="122">
        <v>3.6000000000000002E-4</v>
      </c>
      <c r="BM50" s="121" t="s">
        <v>69</v>
      </c>
      <c r="BN50" s="121" t="s">
        <v>69</v>
      </c>
      <c r="BO50" s="121" t="s">
        <v>69</v>
      </c>
      <c r="BP50" s="121" t="s">
        <v>69</v>
      </c>
      <c r="BQ50" s="121" t="s">
        <v>69</v>
      </c>
      <c r="BR50" s="121" t="s">
        <v>69</v>
      </c>
      <c r="BS50" s="121" t="s">
        <v>69</v>
      </c>
      <c r="BT50" s="121" t="s">
        <v>69</v>
      </c>
      <c r="BU50" s="121" t="s">
        <v>69</v>
      </c>
      <c r="BV50" s="121" t="s">
        <v>69</v>
      </c>
      <c r="BW50" s="122">
        <v>1.9000000000000001E-4</v>
      </c>
      <c r="BX50" s="121" t="s">
        <v>69</v>
      </c>
      <c r="BY50" s="121" t="s">
        <v>69</v>
      </c>
      <c r="BZ50" s="111" t="s">
        <v>6</v>
      </c>
      <c r="CA50" s="111" t="s">
        <v>6</v>
      </c>
    </row>
    <row r="51" spans="1:80" x14ac:dyDescent="0.25">
      <c r="A51" s="91" t="s">
        <v>64</v>
      </c>
      <c r="B51" s="62" t="s">
        <v>13</v>
      </c>
      <c r="C51" s="121" t="s">
        <v>6</v>
      </c>
      <c r="D51" s="62"/>
      <c r="E51" s="121" t="s">
        <v>144</v>
      </c>
      <c r="F51" s="121" t="s">
        <v>65</v>
      </c>
      <c r="G51" s="121" t="s">
        <v>65</v>
      </c>
      <c r="H51" s="121" t="s">
        <v>65</v>
      </c>
      <c r="I51" s="121" t="s">
        <v>65</v>
      </c>
      <c r="J51" s="121" t="s">
        <v>65</v>
      </c>
      <c r="K51" s="121" t="s">
        <v>65</v>
      </c>
      <c r="L51" s="121" t="s">
        <v>65</v>
      </c>
      <c r="M51" s="121" t="s">
        <v>65</v>
      </c>
      <c r="N51" s="121" t="s">
        <v>65</v>
      </c>
      <c r="O51" s="121" t="s">
        <v>65</v>
      </c>
      <c r="P51" s="121" t="s">
        <v>65</v>
      </c>
      <c r="Q51" s="121" t="s">
        <v>61</v>
      </c>
      <c r="R51" s="121" t="s">
        <v>61</v>
      </c>
      <c r="S51" s="121" t="s">
        <v>61</v>
      </c>
      <c r="T51" s="121" t="s">
        <v>61</v>
      </c>
      <c r="U51" s="121" t="s">
        <v>61</v>
      </c>
      <c r="V51" s="121" t="s">
        <v>57</v>
      </c>
      <c r="W51" s="121" t="s">
        <v>57</v>
      </c>
      <c r="X51" s="121" t="s">
        <v>57</v>
      </c>
      <c r="Y51" s="121" t="s">
        <v>57</v>
      </c>
      <c r="Z51" s="121" t="s">
        <v>57</v>
      </c>
      <c r="AA51" s="121" t="s">
        <v>57</v>
      </c>
      <c r="AB51" s="121" t="s">
        <v>57</v>
      </c>
      <c r="AC51" s="121" t="s">
        <v>57</v>
      </c>
      <c r="AD51" s="121" t="s">
        <v>57</v>
      </c>
      <c r="AE51" s="121" t="s">
        <v>57</v>
      </c>
      <c r="AF51" s="121" t="s">
        <v>35</v>
      </c>
      <c r="AG51" s="121" t="s">
        <v>57</v>
      </c>
      <c r="AH51" s="121" t="s">
        <v>57</v>
      </c>
      <c r="AI51" s="121" t="s">
        <v>57</v>
      </c>
      <c r="AJ51" s="121" t="s">
        <v>57</v>
      </c>
      <c r="AK51" s="121" t="s">
        <v>57</v>
      </c>
      <c r="AL51" s="121" t="s">
        <v>57</v>
      </c>
      <c r="AM51" s="121" t="s">
        <v>57</v>
      </c>
      <c r="AN51" s="121" t="s">
        <v>57</v>
      </c>
      <c r="AO51" s="121" t="s">
        <v>57</v>
      </c>
      <c r="AP51" s="121" t="s">
        <v>57</v>
      </c>
      <c r="AQ51" s="121">
        <v>1E-3</v>
      </c>
      <c r="AR51" s="121" t="s">
        <v>57</v>
      </c>
      <c r="AS51" s="121" t="s">
        <v>57</v>
      </c>
      <c r="AT51" s="121" t="s">
        <v>57</v>
      </c>
      <c r="AU51" s="121" t="s">
        <v>35</v>
      </c>
      <c r="AV51" s="121" t="s">
        <v>57</v>
      </c>
      <c r="AW51" s="121" t="s">
        <v>57</v>
      </c>
      <c r="AX51" s="121" t="s">
        <v>65</v>
      </c>
      <c r="AY51" s="121" t="s">
        <v>57</v>
      </c>
      <c r="AZ51" s="121" t="s">
        <v>57</v>
      </c>
      <c r="BA51" s="121" t="s">
        <v>57</v>
      </c>
      <c r="BB51" s="121" t="s">
        <v>57</v>
      </c>
      <c r="BC51" s="121" t="s">
        <v>61</v>
      </c>
      <c r="BD51" s="121" t="s">
        <v>61</v>
      </c>
      <c r="BE51" s="121" t="s">
        <v>61</v>
      </c>
      <c r="BF51" s="121" t="s">
        <v>61</v>
      </c>
      <c r="BG51" s="121" t="s">
        <v>61</v>
      </c>
      <c r="BH51" s="121" t="s">
        <v>224</v>
      </c>
      <c r="BI51" s="121" t="s">
        <v>224</v>
      </c>
      <c r="BJ51" s="121" t="s">
        <v>224</v>
      </c>
      <c r="BK51" s="121" t="s">
        <v>224</v>
      </c>
      <c r="BL51" s="121" t="s">
        <v>224</v>
      </c>
      <c r="BM51" s="121" t="s">
        <v>224</v>
      </c>
      <c r="BN51" s="121" t="s">
        <v>224</v>
      </c>
      <c r="BO51" s="121" t="s">
        <v>224</v>
      </c>
      <c r="BP51" s="121" t="s">
        <v>224</v>
      </c>
      <c r="BQ51" s="121" t="s">
        <v>224</v>
      </c>
      <c r="BR51" s="121" t="s">
        <v>224</v>
      </c>
      <c r="BS51" s="121" t="s">
        <v>224</v>
      </c>
      <c r="BT51" s="121" t="s">
        <v>224</v>
      </c>
      <c r="BU51" s="121" t="s">
        <v>224</v>
      </c>
      <c r="BV51" s="121" t="s">
        <v>224</v>
      </c>
      <c r="BW51" s="121" t="s">
        <v>224</v>
      </c>
      <c r="BX51" s="121" t="s">
        <v>224</v>
      </c>
      <c r="BY51" s="121" t="s">
        <v>224</v>
      </c>
      <c r="BZ51" s="111" t="s">
        <v>6</v>
      </c>
      <c r="CA51" s="111" t="s">
        <v>6</v>
      </c>
    </row>
    <row r="52" spans="1:80" x14ac:dyDescent="0.25">
      <c r="A52" s="91" t="s">
        <v>66</v>
      </c>
      <c r="B52" s="62" t="s">
        <v>13</v>
      </c>
      <c r="C52" s="121" t="s">
        <v>6</v>
      </c>
      <c r="D52" s="62"/>
      <c r="E52" s="121">
        <v>3.0000000000000001E-3</v>
      </c>
      <c r="F52" s="121">
        <v>2E-3</v>
      </c>
      <c r="G52" s="121" t="s">
        <v>50</v>
      </c>
      <c r="H52" s="121">
        <v>2E-3</v>
      </c>
      <c r="I52" s="121">
        <v>2E-3</v>
      </c>
      <c r="J52" s="121">
        <v>3.0000000000000001E-3</v>
      </c>
      <c r="K52" s="121">
        <v>2E-3</v>
      </c>
      <c r="L52" s="121">
        <v>4.0000000000000001E-3</v>
      </c>
      <c r="M52" s="121">
        <v>2E-3</v>
      </c>
      <c r="N52" s="121" t="s">
        <v>50</v>
      </c>
      <c r="O52" s="121" t="s">
        <v>50</v>
      </c>
      <c r="P52" s="121" t="s">
        <v>50</v>
      </c>
      <c r="Q52" s="121" t="s">
        <v>40</v>
      </c>
      <c r="R52" s="121" t="s">
        <v>40</v>
      </c>
      <c r="S52" s="121" t="s">
        <v>40</v>
      </c>
      <c r="T52" s="121" t="s">
        <v>40</v>
      </c>
      <c r="U52" s="121" t="s">
        <v>40</v>
      </c>
      <c r="V52" s="121" t="s">
        <v>40</v>
      </c>
      <c r="W52" s="121" t="s">
        <v>40</v>
      </c>
      <c r="X52" s="121" t="s">
        <v>40</v>
      </c>
      <c r="Y52" s="121" t="s">
        <v>40</v>
      </c>
      <c r="Z52" s="121" t="s">
        <v>40</v>
      </c>
      <c r="AA52" s="121">
        <v>0.01</v>
      </c>
      <c r="AB52" s="121" t="s">
        <v>40</v>
      </c>
      <c r="AC52" s="121" t="s">
        <v>40</v>
      </c>
      <c r="AD52" s="121" t="s">
        <v>40</v>
      </c>
      <c r="AE52" s="121" t="s">
        <v>40</v>
      </c>
      <c r="AF52" s="121" t="s">
        <v>34</v>
      </c>
      <c r="AG52" s="121" t="s">
        <v>40</v>
      </c>
      <c r="AH52" s="121" t="s">
        <v>40</v>
      </c>
      <c r="AI52" s="121" t="s">
        <v>40</v>
      </c>
      <c r="AJ52" s="121" t="s">
        <v>40</v>
      </c>
      <c r="AK52" s="121" t="s">
        <v>40</v>
      </c>
      <c r="AL52" s="121" t="s">
        <v>40</v>
      </c>
      <c r="AM52" s="121" t="s">
        <v>40</v>
      </c>
      <c r="AN52" s="121">
        <v>5.0000000000000001E-3</v>
      </c>
      <c r="AO52" s="121" t="s">
        <v>40</v>
      </c>
      <c r="AP52" s="121" t="s">
        <v>40</v>
      </c>
      <c r="AQ52" s="121" t="s">
        <v>40</v>
      </c>
      <c r="AR52" s="121" t="s">
        <v>40</v>
      </c>
      <c r="AS52" s="121" t="s">
        <v>40</v>
      </c>
      <c r="AT52" s="121" t="s">
        <v>40</v>
      </c>
      <c r="AU52" s="121" t="s">
        <v>34</v>
      </c>
      <c r="AV52" s="121" t="s">
        <v>40</v>
      </c>
      <c r="AW52" s="121" t="s">
        <v>40</v>
      </c>
      <c r="AX52" s="122">
        <v>4.0000000000000001E-3</v>
      </c>
      <c r="AY52" s="121" t="s">
        <v>40</v>
      </c>
      <c r="AZ52" s="121" t="s">
        <v>40</v>
      </c>
      <c r="BA52" s="121" t="s">
        <v>40</v>
      </c>
      <c r="BB52" s="121" t="s">
        <v>40</v>
      </c>
      <c r="BC52" s="121" t="s">
        <v>50</v>
      </c>
      <c r="BD52" s="121" t="s">
        <v>50</v>
      </c>
      <c r="BE52" s="121" t="s">
        <v>50</v>
      </c>
      <c r="BF52" s="121" t="s">
        <v>50</v>
      </c>
      <c r="BG52" s="122">
        <v>2E-3</v>
      </c>
      <c r="BH52" s="121" t="s">
        <v>42</v>
      </c>
      <c r="BI52" s="121" t="s">
        <v>42</v>
      </c>
      <c r="BJ52" s="121" t="s">
        <v>42</v>
      </c>
      <c r="BK52" s="121" t="s">
        <v>42</v>
      </c>
      <c r="BL52" s="121" t="s">
        <v>42</v>
      </c>
      <c r="BM52" s="121" t="s">
        <v>42</v>
      </c>
      <c r="BN52" s="121" t="s">
        <v>42</v>
      </c>
      <c r="BO52" s="121" t="s">
        <v>42</v>
      </c>
      <c r="BP52" s="121" t="s">
        <v>42</v>
      </c>
      <c r="BQ52" s="121" t="s">
        <v>42</v>
      </c>
      <c r="BR52" s="121" t="s">
        <v>42</v>
      </c>
      <c r="BS52" s="121" t="s">
        <v>42</v>
      </c>
      <c r="BT52" s="121" t="s">
        <v>42</v>
      </c>
      <c r="BU52" s="121" t="s">
        <v>42</v>
      </c>
      <c r="BV52" s="121" t="s">
        <v>42</v>
      </c>
      <c r="BW52" s="121" t="s">
        <v>42</v>
      </c>
      <c r="BX52" s="121" t="s">
        <v>42</v>
      </c>
      <c r="BY52" s="121" t="s">
        <v>42</v>
      </c>
      <c r="BZ52" s="111">
        <v>1.5</v>
      </c>
      <c r="CA52" s="111" t="s">
        <v>6</v>
      </c>
      <c r="CB52" s="54"/>
    </row>
    <row r="53" spans="1:80" ht="21.95" customHeight="1" x14ac:dyDescent="0.25">
      <c r="A53" s="91" t="s">
        <v>67</v>
      </c>
      <c r="B53" s="62" t="s">
        <v>13</v>
      </c>
      <c r="C53" s="121" t="s">
        <v>6</v>
      </c>
      <c r="D53" s="62"/>
      <c r="E53" s="121">
        <v>4.0000000000000003E-5</v>
      </c>
      <c r="F53" s="121">
        <v>3.0000000000000001E-5</v>
      </c>
      <c r="G53" s="121">
        <v>1.0000000000000001E-5</v>
      </c>
      <c r="H53" s="121">
        <v>1.0000000000000001E-5</v>
      </c>
      <c r="I53" s="121">
        <v>6.0000000000000002E-5</v>
      </c>
      <c r="J53" s="121">
        <v>1E-4</v>
      </c>
      <c r="K53" s="121">
        <v>2.2000000000000001E-4</v>
      </c>
      <c r="L53" s="220">
        <v>3.5E-4</v>
      </c>
      <c r="M53" s="121">
        <v>2.0000000000000002E-5</v>
      </c>
      <c r="N53" s="121">
        <v>1E-4</v>
      </c>
      <c r="O53" s="121">
        <v>2.0000000000000002E-5</v>
      </c>
      <c r="P53" s="121">
        <v>3.0000000000000001E-5</v>
      </c>
      <c r="Q53" s="121">
        <v>3.0000000000000001E-5</v>
      </c>
      <c r="R53" s="121">
        <v>4.0000000000000003E-5</v>
      </c>
      <c r="S53" s="121">
        <v>4.0000000000000003E-5</v>
      </c>
      <c r="T53" s="121">
        <v>2.0000000000000002E-5</v>
      </c>
      <c r="U53" s="121">
        <v>1.2999999999999999E-4</v>
      </c>
      <c r="V53" s="220">
        <v>4.0999999999999999E-4</v>
      </c>
      <c r="W53" s="121">
        <v>1.0000000000000001E-5</v>
      </c>
      <c r="X53" s="121">
        <v>8.0000000000000007E-5</v>
      </c>
      <c r="Y53" s="121">
        <v>2.0000000000000002E-5</v>
      </c>
      <c r="Z53" s="121" t="s">
        <v>68</v>
      </c>
      <c r="AA53" s="121">
        <v>1.0000000000000001E-5</v>
      </c>
      <c r="AB53" s="121">
        <v>5.0000000000000002E-5</v>
      </c>
      <c r="AC53" s="121">
        <v>4.0000000000000003E-5</v>
      </c>
      <c r="AD53" s="121">
        <v>1.6000000000000001E-4</v>
      </c>
      <c r="AE53" s="121">
        <v>2.0000000000000002E-5</v>
      </c>
      <c r="AF53" s="121" t="s">
        <v>69</v>
      </c>
      <c r="AG53" s="121">
        <v>3.0000000000000001E-5</v>
      </c>
      <c r="AH53" s="121">
        <v>1.0000000000000001E-5</v>
      </c>
      <c r="AI53" s="121">
        <v>2.0000000000000002E-5</v>
      </c>
      <c r="AJ53" s="121">
        <v>2.0000000000000002E-5</v>
      </c>
      <c r="AK53" s="121">
        <v>2.0000000000000002E-5</v>
      </c>
      <c r="AL53" s="121">
        <v>3.0000000000000001E-5</v>
      </c>
      <c r="AM53" s="121">
        <v>1.6000000000000001E-4</v>
      </c>
      <c r="AN53" s="121">
        <v>1.8000000000000001E-4</v>
      </c>
      <c r="AO53" s="121">
        <v>4.0000000000000003E-5</v>
      </c>
      <c r="AP53" s="121">
        <v>1E-4</v>
      </c>
      <c r="AQ53" s="121">
        <v>6.0000000000000002E-5</v>
      </c>
      <c r="AR53" s="121">
        <v>4.0000000000000003E-5</v>
      </c>
      <c r="AS53" s="121">
        <v>3.0000000000000001E-5</v>
      </c>
      <c r="AT53" s="174">
        <v>8.0000000000000007E-5</v>
      </c>
      <c r="AU53" s="122">
        <v>1.4300000000000001E-3</v>
      </c>
      <c r="AV53" s="122">
        <v>1E-4</v>
      </c>
      <c r="AW53" s="174">
        <v>8.0000000000000007E-5</v>
      </c>
      <c r="AX53" s="174">
        <v>3.0000000000000001E-5</v>
      </c>
      <c r="AY53" s="174">
        <v>1.0000000000000001E-5</v>
      </c>
      <c r="AZ53" s="174">
        <v>1.0000000000000001E-5</v>
      </c>
      <c r="BA53" s="174">
        <v>2.0000000000000002E-5</v>
      </c>
      <c r="BB53" s="122">
        <v>2.0000000000000001E-4</v>
      </c>
      <c r="BC53" s="122">
        <v>1.4999999999999999E-4</v>
      </c>
      <c r="BD53" s="122">
        <v>1.4999999999999999E-4</v>
      </c>
      <c r="BE53" s="174">
        <v>4.0000000000000003E-5</v>
      </c>
      <c r="BF53" s="174">
        <v>4.0000000000000003E-5</v>
      </c>
      <c r="BG53" s="174">
        <v>5.0000000000000002E-5</v>
      </c>
      <c r="BH53" s="122">
        <v>4.6E-5</v>
      </c>
      <c r="BI53" s="122">
        <v>4.0000000000000003E-5</v>
      </c>
      <c r="BJ53" s="222">
        <v>2.1100000000000001E-4</v>
      </c>
      <c r="BK53" s="222">
        <v>3.6900000000000002E-4</v>
      </c>
      <c r="BL53" s="222">
        <v>4.7399999999999997E-4</v>
      </c>
      <c r="BM53" s="122">
        <v>1.05E-4</v>
      </c>
      <c r="BN53" s="122">
        <v>1.1400000000000001E-4</v>
      </c>
      <c r="BO53" s="122">
        <v>4.3000000000000002E-5</v>
      </c>
      <c r="BP53" s="122">
        <v>2.0000000000000002E-5</v>
      </c>
      <c r="BQ53" s="122">
        <v>1.4E-5</v>
      </c>
      <c r="BR53" s="122">
        <v>1.1400000000000001E-4</v>
      </c>
      <c r="BS53" s="222">
        <v>7.7999999999999999E-5</v>
      </c>
      <c r="BT53" s="122">
        <v>2.3E-5</v>
      </c>
      <c r="BU53" s="122">
        <v>4.1E-5</v>
      </c>
      <c r="BV53" s="122">
        <v>1.1E-5</v>
      </c>
      <c r="BW53" s="122">
        <v>2.0900000000000001E-4</v>
      </c>
      <c r="BX53" s="122">
        <v>2.1999999999999999E-5</v>
      </c>
      <c r="BY53" s="122">
        <v>5.1999999999999997E-5</v>
      </c>
      <c r="BZ53" s="334" t="s">
        <v>424</v>
      </c>
      <c r="CA53" s="343">
        <v>0.02</v>
      </c>
    </row>
    <row r="54" spans="1:80" s="54" customFormat="1" ht="21.95" customHeight="1" x14ac:dyDescent="0.25">
      <c r="A54" s="236" t="s">
        <v>416</v>
      </c>
      <c r="B54" s="62" t="s">
        <v>13</v>
      </c>
      <c r="C54" s="62"/>
      <c r="D54" s="62"/>
      <c r="E54" s="238" t="s">
        <v>6</v>
      </c>
      <c r="F54" s="237">
        <f t="shared" ref="F54:Q54" si="0">(10^(0.83*(LOG(F18))-2.46))/1000</f>
        <v>7.5615460449769012E-5</v>
      </c>
      <c r="G54" s="237">
        <f t="shared" si="0"/>
        <v>1.8438281206635879E-4</v>
      </c>
      <c r="H54" s="237">
        <f t="shared" si="0"/>
        <v>3.0263481642857679E-4</v>
      </c>
      <c r="I54" s="237">
        <f t="shared" si="0"/>
        <v>2.7471061162919884E-4</v>
      </c>
      <c r="J54" s="237">
        <f t="shared" si="0"/>
        <v>2.8057440681900498E-4</v>
      </c>
      <c r="K54" s="237">
        <f t="shared" si="0"/>
        <v>2.6763999610611276E-4</v>
      </c>
      <c r="L54" s="237">
        <f t="shared" si="0"/>
        <v>3.3117169211448048E-4</v>
      </c>
      <c r="M54" s="237">
        <f t="shared" si="0"/>
        <v>3.4019598897528958E-4</v>
      </c>
      <c r="N54" s="237">
        <f t="shared" si="0"/>
        <v>3.6587519519686452E-4</v>
      </c>
      <c r="O54" s="237">
        <v>3.6999999999999999E-4</v>
      </c>
      <c r="P54" s="237">
        <f t="shared" si="0"/>
        <v>5.6727068142689686E-5</v>
      </c>
      <c r="Q54" s="237">
        <f t="shared" si="0"/>
        <v>7.408150434253125E-5</v>
      </c>
      <c r="R54" s="238" t="s">
        <v>6</v>
      </c>
      <c r="S54" s="237">
        <v>3.6999999999999999E-4</v>
      </c>
      <c r="T54" s="237">
        <v>3.6999999999999999E-4</v>
      </c>
      <c r="U54" s="237">
        <v>3.6999999999999999E-4</v>
      </c>
      <c r="V54" s="237">
        <v>3.6999999999999999E-4</v>
      </c>
      <c r="W54" s="237">
        <v>3.6999999999999999E-4</v>
      </c>
      <c r="X54" s="237">
        <v>3.6999999999999999E-4</v>
      </c>
      <c r="Y54" s="237">
        <v>3.6999999999999999E-4</v>
      </c>
      <c r="Z54" s="237">
        <f t="shared" ref="Z54:BW54" si="1">(10^(0.83*(LOG(Z18))-2.46))/1000</f>
        <v>1.2895509930501196E-4</v>
      </c>
      <c r="AA54" s="237">
        <f t="shared" si="1"/>
        <v>2.4979185064735742E-4</v>
      </c>
      <c r="AB54" s="237">
        <f t="shared" si="1"/>
        <v>3.1981984941119567E-4</v>
      </c>
      <c r="AC54" s="237">
        <f t="shared" si="1"/>
        <v>2.7705917662001383E-4</v>
      </c>
      <c r="AD54" s="237">
        <f t="shared" si="1"/>
        <v>2.1450670333630299E-4</v>
      </c>
      <c r="AE54" s="237">
        <f t="shared" si="1"/>
        <v>3.6476654281527768E-4</v>
      </c>
      <c r="AF54" s="237">
        <v>3.6999999999999999E-4</v>
      </c>
      <c r="AG54" s="237">
        <f t="shared" si="1"/>
        <v>3.1182433475356909E-4</v>
      </c>
      <c r="AH54" s="237">
        <f t="shared" si="1"/>
        <v>3.458112925896351E-4</v>
      </c>
      <c r="AI54" s="237">
        <f t="shared" si="1"/>
        <v>3.6476654281527768E-4</v>
      </c>
      <c r="AJ54" s="237">
        <f t="shared" si="1"/>
        <v>7.5615460449769012E-5</v>
      </c>
      <c r="AK54" s="237">
        <f t="shared" si="1"/>
        <v>9.2104908450916582E-5</v>
      </c>
      <c r="AL54" s="237">
        <f t="shared" si="1"/>
        <v>2.2802124336320127E-4</v>
      </c>
      <c r="AM54" s="237">
        <f t="shared" si="1"/>
        <v>3.625471633217678E-4</v>
      </c>
      <c r="AN54" s="237">
        <f t="shared" si="1"/>
        <v>3.1525606493927887E-4</v>
      </c>
      <c r="AO54" s="237">
        <v>3.6999999999999999E-4</v>
      </c>
      <c r="AP54" s="237">
        <f t="shared" si="1"/>
        <v>3.060874950067871E-4</v>
      </c>
      <c r="AQ54" s="237">
        <f t="shared" si="1"/>
        <v>3.4468973470263572E-4</v>
      </c>
      <c r="AR54" s="237">
        <f t="shared" si="1"/>
        <v>3.7251277064670566E-4</v>
      </c>
      <c r="AS54" s="237">
        <v>3.6999999999999999E-4</v>
      </c>
      <c r="AT54" s="237">
        <f t="shared" si="1"/>
        <v>1.234418231631778E-4</v>
      </c>
      <c r="AU54" s="237">
        <f t="shared" si="1"/>
        <v>8.1689527945272985E-5</v>
      </c>
      <c r="AV54" s="237">
        <v>3.6999999999999999E-4</v>
      </c>
      <c r="AW54" s="237">
        <v>3.6999999999999999E-4</v>
      </c>
      <c r="AX54" s="237">
        <v>3.6999999999999999E-4</v>
      </c>
      <c r="AY54" s="237">
        <v>3.6999999999999999E-4</v>
      </c>
      <c r="AZ54" s="237">
        <v>3.6999999999999999E-4</v>
      </c>
      <c r="BA54" s="237">
        <v>3.6999999999999999E-4</v>
      </c>
      <c r="BB54" s="237">
        <f t="shared" si="1"/>
        <v>3.4468973470263572E-4</v>
      </c>
      <c r="BC54" s="237">
        <f t="shared" si="1"/>
        <v>3.5364153847410821E-4</v>
      </c>
      <c r="BD54" s="237">
        <f t="shared" si="1"/>
        <v>3.5029011248635195E-4</v>
      </c>
      <c r="BE54" s="237">
        <f t="shared" si="1"/>
        <v>3.5921286232478355E-4</v>
      </c>
      <c r="BF54" s="237">
        <v>3.6999999999999999E-4</v>
      </c>
      <c r="BG54" s="237">
        <v>3.6999999999999999E-4</v>
      </c>
      <c r="BH54" s="237">
        <f t="shared" si="1"/>
        <v>7.6685442091985512E-5</v>
      </c>
      <c r="BI54" s="237">
        <f t="shared" si="1"/>
        <v>7.9877324871308519E-5</v>
      </c>
      <c r="BJ54" s="237">
        <f t="shared" si="1"/>
        <v>1.150753746629051E-4</v>
      </c>
      <c r="BK54" s="237">
        <f t="shared" si="1"/>
        <v>2.2189920435193315E-4</v>
      </c>
      <c r="BL54" s="237">
        <f t="shared" si="1"/>
        <v>2.2189920435193315E-4</v>
      </c>
      <c r="BM54" s="237">
        <v>3.6999999999999999E-4</v>
      </c>
      <c r="BN54" s="237">
        <v>3.6999999999999999E-4</v>
      </c>
      <c r="BO54" s="237">
        <f t="shared" si="1"/>
        <v>3.2890777917527001E-4</v>
      </c>
      <c r="BP54" s="237">
        <f t="shared" si="1"/>
        <v>3.2777462607618837E-4</v>
      </c>
      <c r="BQ54" s="237">
        <f t="shared" si="1"/>
        <v>3.7030295747217347E-4</v>
      </c>
      <c r="BR54" s="237">
        <v>3.6999999999999999E-4</v>
      </c>
      <c r="BS54" s="237">
        <f t="shared" si="1"/>
        <v>7.1922945150079248E-5</v>
      </c>
      <c r="BT54" s="237">
        <f t="shared" si="1"/>
        <v>1.4775829614433931E-4</v>
      </c>
      <c r="BU54" s="237">
        <v>3.6999999999999999E-4</v>
      </c>
      <c r="BV54" s="237">
        <f t="shared" si="1"/>
        <v>3.6032499759200014E-4</v>
      </c>
      <c r="BW54" s="237">
        <f t="shared" si="1"/>
        <v>3.4917151253976964E-4</v>
      </c>
      <c r="BX54" s="237">
        <v>6.9999999999999994E-5</v>
      </c>
      <c r="BY54" s="237">
        <v>6.9999999999999994E-5</v>
      </c>
      <c r="BZ54" s="335"/>
      <c r="CA54" s="344"/>
    </row>
    <row r="55" spans="1:80" x14ac:dyDescent="0.25">
      <c r="A55" s="91" t="s">
        <v>71</v>
      </c>
      <c r="B55" s="62" t="s">
        <v>13</v>
      </c>
      <c r="C55" s="318" t="s">
        <v>6</v>
      </c>
      <c r="D55" s="62"/>
      <c r="E55" s="121">
        <v>18.399999999999999</v>
      </c>
      <c r="F55" s="121">
        <v>12</v>
      </c>
      <c r="G55" s="121">
        <v>35.4</v>
      </c>
      <c r="H55" s="121">
        <v>60.1</v>
      </c>
      <c r="I55" s="121">
        <v>52.7</v>
      </c>
      <c r="J55" s="121">
        <v>56.2</v>
      </c>
      <c r="K55" s="121">
        <v>54.6</v>
      </c>
      <c r="L55" s="121">
        <v>71.3</v>
      </c>
      <c r="M55" s="121">
        <v>69.400000000000006</v>
      </c>
      <c r="N55" s="121">
        <v>75.7</v>
      </c>
      <c r="O55" s="121">
        <v>77</v>
      </c>
      <c r="P55" s="121">
        <v>75.5</v>
      </c>
      <c r="Q55" s="121">
        <v>14.8</v>
      </c>
      <c r="R55" s="121">
        <v>19.5</v>
      </c>
      <c r="S55" s="121">
        <v>90.1</v>
      </c>
      <c r="T55" s="121">
        <v>108</v>
      </c>
      <c r="U55" s="121">
        <v>122</v>
      </c>
      <c r="V55" s="121">
        <v>122</v>
      </c>
      <c r="W55" s="121">
        <v>141</v>
      </c>
      <c r="X55" s="121">
        <v>106</v>
      </c>
      <c r="Y55" s="121">
        <v>77.2</v>
      </c>
      <c r="Z55" s="121">
        <v>22.8</v>
      </c>
      <c r="AA55" s="121">
        <v>53.1</v>
      </c>
      <c r="AB55" s="121">
        <v>74.900000000000006</v>
      </c>
      <c r="AC55" s="121">
        <v>58.1</v>
      </c>
      <c r="AD55" s="121">
        <v>44.9</v>
      </c>
      <c r="AE55" s="121">
        <v>72</v>
      </c>
      <c r="AF55" s="121">
        <v>97.8</v>
      </c>
      <c r="AG55" s="121">
        <v>66.8</v>
      </c>
      <c r="AH55" s="121">
        <v>75.599999999999994</v>
      </c>
      <c r="AI55" s="121">
        <v>80.5</v>
      </c>
      <c r="AJ55" s="121">
        <v>11.6</v>
      </c>
      <c r="AK55" s="121">
        <v>14.3</v>
      </c>
      <c r="AL55" s="121">
        <v>44.3</v>
      </c>
      <c r="AM55" s="121">
        <v>74.2</v>
      </c>
      <c r="AN55" s="121">
        <v>67</v>
      </c>
      <c r="AO55" s="121">
        <v>57.6</v>
      </c>
      <c r="AP55" s="121">
        <v>56.6</v>
      </c>
      <c r="AQ55" s="121">
        <v>75.099999999999994</v>
      </c>
      <c r="AR55" s="121">
        <v>78.099999999999994</v>
      </c>
      <c r="AS55" s="121">
        <v>87.4</v>
      </c>
      <c r="AT55" s="122">
        <v>18.3</v>
      </c>
      <c r="AU55" s="122">
        <v>22.8</v>
      </c>
      <c r="AV55" s="122">
        <v>89.1</v>
      </c>
      <c r="AW55" s="122">
        <v>120</v>
      </c>
      <c r="AX55" s="122">
        <v>124</v>
      </c>
      <c r="AY55" s="122">
        <v>126</v>
      </c>
      <c r="AZ55" s="122">
        <v>125</v>
      </c>
      <c r="BA55" s="122">
        <v>120</v>
      </c>
      <c r="BB55" s="122">
        <v>80.8</v>
      </c>
      <c r="BC55" s="122">
        <v>77.5</v>
      </c>
      <c r="BD55" s="122">
        <v>78.599999999999994</v>
      </c>
      <c r="BE55" s="122">
        <v>78.5</v>
      </c>
      <c r="BF55" s="122">
        <v>82.3</v>
      </c>
      <c r="BG55" s="122">
        <v>80.3</v>
      </c>
      <c r="BH55" s="122">
        <v>11.6</v>
      </c>
      <c r="BI55" s="122">
        <v>12.3</v>
      </c>
      <c r="BJ55" s="122">
        <v>19.7</v>
      </c>
      <c r="BK55" s="122">
        <v>44.3</v>
      </c>
      <c r="BL55" s="122">
        <v>44</v>
      </c>
      <c r="BM55" s="122">
        <v>99.8</v>
      </c>
      <c r="BN55" s="122">
        <v>130</v>
      </c>
      <c r="BO55" s="122">
        <v>67.3</v>
      </c>
      <c r="BP55" s="122">
        <v>65.900000000000006</v>
      </c>
      <c r="BQ55" s="122">
        <v>77.599999999999994</v>
      </c>
      <c r="BR55" s="122">
        <v>103</v>
      </c>
      <c r="BS55" s="122">
        <v>11.2</v>
      </c>
      <c r="BT55" s="122">
        <v>25.5</v>
      </c>
      <c r="BU55" s="122">
        <v>80.099999999999994</v>
      </c>
      <c r="BV55" s="122">
        <v>77.900000000000006</v>
      </c>
      <c r="BW55" s="122">
        <v>71.7</v>
      </c>
      <c r="BX55" s="122">
        <v>78</v>
      </c>
      <c r="BY55" s="122">
        <v>79.5</v>
      </c>
      <c r="BZ55" s="121" t="s">
        <v>6</v>
      </c>
      <c r="CA55" s="111" t="s">
        <v>6</v>
      </c>
    </row>
    <row r="56" spans="1:80" x14ac:dyDescent="0.25">
      <c r="A56" s="91" t="s">
        <v>72</v>
      </c>
      <c r="B56" s="62" t="s">
        <v>13</v>
      </c>
      <c r="C56" s="121" t="s">
        <v>6</v>
      </c>
      <c r="D56" s="62"/>
      <c r="E56" s="121">
        <v>2.5999999999999999E-3</v>
      </c>
      <c r="F56" s="121">
        <v>8.9999999999999998E-4</v>
      </c>
      <c r="G56" s="121" t="s">
        <v>65</v>
      </c>
      <c r="H56" s="121" t="s">
        <v>65</v>
      </c>
      <c r="I56" s="121" t="s">
        <v>65</v>
      </c>
      <c r="J56" s="121">
        <v>2.1999999999999999E-2</v>
      </c>
      <c r="K56" s="121">
        <v>3.0999999999999999E-3</v>
      </c>
      <c r="L56" s="121">
        <v>5.4000000000000003E-3</v>
      </c>
      <c r="M56" s="121" t="s">
        <v>65</v>
      </c>
      <c r="N56" s="121">
        <v>1E-3</v>
      </c>
      <c r="O56" s="121">
        <v>5.0000000000000001E-4</v>
      </c>
      <c r="P56" s="121" t="s">
        <v>65</v>
      </c>
      <c r="Q56" s="121" t="s">
        <v>63</v>
      </c>
      <c r="R56" s="121">
        <v>5.0000000000000001E-4</v>
      </c>
      <c r="S56" s="121" t="s">
        <v>63</v>
      </c>
      <c r="T56" s="121" t="s">
        <v>63</v>
      </c>
      <c r="U56" s="121">
        <v>1E-3</v>
      </c>
      <c r="V56" s="121">
        <v>5.0000000000000001E-4</v>
      </c>
      <c r="W56" s="121" t="s">
        <v>63</v>
      </c>
      <c r="X56" s="121">
        <v>4.0000000000000002E-4</v>
      </c>
      <c r="Y56" s="121" t="s">
        <v>63</v>
      </c>
      <c r="Z56" s="121">
        <v>4.0000000000000002E-4</v>
      </c>
      <c r="AA56" s="121" t="s">
        <v>63</v>
      </c>
      <c r="AB56" s="121">
        <v>5.9999999999999995E-4</v>
      </c>
      <c r="AC56" s="121">
        <v>5.0000000000000001E-4</v>
      </c>
      <c r="AD56" s="121">
        <v>3.5999999999999999E-3</v>
      </c>
      <c r="AE56" s="121" t="s">
        <v>63</v>
      </c>
      <c r="AF56" s="121" t="s">
        <v>51</v>
      </c>
      <c r="AG56" s="121">
        <v>8.9999999999999998E-4</v>
      </c>
      <c r="AH56" s="121" t="s">
        <v>63</v>
      </c>
      <c r="AI56" s="121">
        <v>1E-3</v>
      </c>
      <c r="AJ56" s="121" t="s">
        <v>63</v>
      </c>
      <c r="AK56" s="121" t="s">
        <v>63</v>
      </c>
      <c r="AL56" s="121">
        <v>5.9999999999999995E-4</v>
      </c>
      <c r="AM56" s="121">
        <v>4.7999999999999996E-3</v>
      </c>
      <c r="AN56" s="121">
        <v>4.5999999999999999E-3</v>
      </c>
      <c r="AO56" s="121">
        <v>5.0000000000000001E-4</v>
      </c>
      <c r="AP56" s="121">
        <v>2.5999999999999999E-3</v>
      </c>
      <c r="AQ56" s="121">
        <v>1.6999999999999999E-3</v>
      </c>
      <c r="AR56" s="121">
        <v>1.1000000000000001E-3</v>
      </c>
      <c r="AS56" s="121">
        <v>5.9999999999999995E-4</v>
      </c>
      <c r="AT56" s="122">
        <v>5.9999999999999995E-4</v>
      </c>
      <c r="AU56" s="122">
        <v>3.9E-2</v>
      </c>
      <c r="AV56" s="122">
        <v>1.2999999999999999E-3</v>
      </c>
      <c r="AW56" s="122">
        <v>1.1999999999999999E-3</v>
      </c>
      <c r="AX56" s="122">
        <v>1.1000000000000001E-3</v>
      </c>
      <c r="AY56" s="121" t="s">
        <v>63</v>
      </c>
      <c r="AZ56" s="121" t="s">
        <v>63</v>
      </c>
      <c r="BA56" s="122">
        <v>8.0000000000000004E-4</v>
      </c>
      <c r="BB56" s="122">
        <v>1.1999999999999999E-3</v>
      </c>
      <c r="BC56" s="122">
        <v>2.8E-3</v>
      </c>
      <c r="BD56" s="122">
        <v>2.8999999999999998E-3</v>
      </c>
      <c r="BE56" s="122">
        <v>5.9999999999999995E-4</v>
      </c>
      <c r="BF56" s="121" t="s">
        <v>65</v>
      </c>
      <c r="BG56" s="122">
        <v>5.0000000000000001E-4</v>
      </c>
      <c r="BH56" s="122">
        <v>2.9E-4</v>
      </c>
      <c r="BI56" s="122">
        <v>3.1E-4</v>
      </c>
      <c r="BJ56" s="122">
        <v>6.3E-3</v>
      </c>
      <c r="BK56" s="122">
        <v>9.11E-3</v>
      </c>
      <c r="BL56" s="122">
        <v>1.32E-2</v>
      </c>
      <c r="BM56" s="122">
        <v>2.5600000000000002E-3</v>
      </c>
      <c r="BN56" s="122">
        <v>2.8E-3</v>
      </c>
      <c r="BO56" s="122">
        <v>5.8E-4</v>
      </c>
      <c r="BP56" s="122">
        <v>2.5999999999999998E-4</v>
      </c>
      <c r="BQ56" s="122">
        <v>1.7000000000000001E-4</v>
      </c>
      <c r="BR56" s="122">
        <v>2.0300000000000001E-3</v>
      </c>
      <c r="BS56" s="122">
        <v>1.34E-3</v>
      </c>
      <c r="BT56" s="122">
        <v>3.8000000000000002E-4</v>
      </c>
      <c r="BU56" s="122">
        <v>4.2999999999999999E-4</v>
      </c>
      <c r="BV56" s="122">
        <v>1.1E-4</v>
      </c>
      <c r="BW56" s="122">
        <v>6.3099999999999996E-3</v>
      </c>
      <c r="BX56" s="122">
        <v>3.8999999999999999E-4</v>
      </c>
      <c r="BY56" s="122">
        <v>1.1000000000000001E-3</v>
      </c>
      <c r="BZ56" s="121" t="s">
        <v>6</v>
      </c>
      <c r="CA56" s="111">
        <v>0.04</v>
      </c>
      <c r="CB56" s="54"/>
    </row>
    <row r="57" spans="1:80" x14ac:dyDescent="0.25">
      <c r="A57" s="91" t="s">
        <v>73</v>
      </c>
      <c r="B57" s="62" t="s">
        <v>13</v>
      </c>
      <c r="C57" s="121" t="s">
        <v>6</v>
      </c>
      <c r="D57" s="62"/>
      <c r="E57" s="121">
        <v>1E-4</v>
      </c>
      <c r="F57" s="121">
        <v>2.0000000000000001E-4</v>
      </c>
      <c r="G57" s="121" t="s">
        <v>61</v>
      </c>
      <c r="H57" s="121" t="s">
        <v>61</v>
      </c>
      <c r="I57" s="121">
        <v>2.0000000000000001E-4</v>
      </c>
      <c r="J57" s="121">
        <v>1E-3</v>
      </c>
      <c r="K57" s="121">
        <v>1.4E-3</v>
      </c>
      <c r="L57" s="121">
        <v>2.3999999999999998E-3</v>
      </c>
      <c r="M57" s="121">
        <v>2.0000000000000001E-4</v>
      </c>
      <c r="N57" s="121">
        <v>6.9999999999999999E-4</v>
      </c>
      <c r="O57" s="121">
        <v>1E-4</v>
      </c>
      <c r="P57" s="121">
        <v>2.0000000000000001E-4</v>
      </c>
      <c r="Q57" s="121">
        <v>9.0000000000000006E-5</v>
      </c>
      <c r="R57" s="121">
        <v>2.9999999999999997E-4</v>
      </c>
      <c r="S57" s="121">
        <v>2.5999999999999998E-4</v>
      </c>
      <c r="T57" s="121">
        <v>1.4999999999999999E-4</v>
      </c>
      <c r="U57" s="121">
        <v>7.6999999999999996E-4</v>
      </c>
      <c r="V57" s="121">
        <v>4.2000000000000002E-4</v>
      </c>
      <c r="W57" s="121">
        <v>2.5000000000000001E-4</v>
      </c>
      <c r="X57" s="121">
        <v>9.6000000000000002E-4</v>
      </c>
      <c r="Y57" s="121">
        <v>1.7000000000000001E-4</v>
      </c>
      <c r="Z57" s="121">
        <v>6.0000000000000002E-5</v>
      </c>
      <c r="AA57" s="121">
        <v>8.0000000000000007E-5</v>
      </c>
      <c r="AB57" s="121">
        <v>4.6000000000000001E-4</v>
      </c>
      <c r="AC57" s="121">
        <v>1.7000000000000001E-4</v>
      </c>
      <c r="AD57" s="121">
        <v>1.42E-3</v>
      </c>
      <c r="AE57" s="121">
        <v>2.1000000000000001E-4</v>
      </c>
      <c r="AF57" s="121" t="s">
        <v>56</v>
      </c>
      <c r="AG57" s="121">
        <v>3.5E-4</v>
      </c>
      <c r="AH57" s="121">
        <v>2.4000000000000001E-4</v>
      </c>
      <c r="AI57" s="121">
        <v>1.6000000000000001E-4</v>
      </c>
      <c r="AJ57" s="121">
        <v>9.0000000000000006E-5</v>
      </c>
      <c r="AK57" s="121">
        <v>1.2E-4</v>
      </c>
      <c r="AL57" s="121">
        <v>3.3E-4</v>
      </c>
      <c r="AM57" s="121">
        <v>1.9E-3</v>
      </c>
      <c r="AN57" s="121">
        <v>2.2200000000000002E-3</v>
      </c>
      <c r="AO57" s="121">
        <v>4.8000000000000001E-4</v>
      </c>
      <c r="AP57" s="121">
        <v>1.2199999999999999E-3</v>
      </c>
      <c r="AQ57" s="121">
        <v>9.2000000000000003E-4</v>
      </c>
      <c r="AR57" s="121">
        <v>6.2E-4</v>
      </c>
      <c r="AS57" s="121">
        <v>2.7999999999999998E-4</v>
      </c>
      <c r="AT57" s="122">
        <v>2.7999999999999998E-4</v>
      </c>
      <c r="AU57" s="122">
        <v>1.5100000000000001E-2</v>
      </c>
      <c r="AV57" s="122">
        <v>8.0000000000000004E-4</v>
      </c>
      <c r="AW57" s="122">
        <v>1.4499999999999999E-3</v>
      </c>
      <c r="AX57" s="122">
        <v>8.9999999999999998E-4</v>
      </c>
      <c r="AY57" s="122">
        <v>3.3E-4</v>
      </c>
      <c r="AZ57" s="122">
        <v>2.9E-4</v>
      </c>
      <c r="BA57" s="122">
        <v>7.6999999999999996E-4</v>
      </c>
      <c r="BB57" s="122">
        <v>2.5200000000000001E-3</v>
      </c>
      <c r="BC57" s="122">
        <v>1.5E-3</v>
      </c>
      <c r="BD57" s="122">
        <v>1.5E-3</v>
      </c>
      <c r="BE57" s="122">
        <v>5.0000000000000001E-4</v>
      </c>
      <c r="BF57" s="122">
        <v>4.0000000000000002E-4</v>
      </c>
      <c r="BG57" s="122">
        <v>8.0000000000000004E-4</v>
      </c>
      <c r="BH57" s="121" t="s">
        <v>69</v>
      </c>
      <c r="BI57" s="122">
        <v>1.2E-4</v>
      </c>
      <c r="BJ57" s="122">
        <v>1.92E-3</v>
      </c>
      <c r="BK57" s="122">
        <v>4.2100000000000002E-3</v>
      </c>
      <c r="BL57" s="122">
        <v>5.0600000000000003E-3</v>
      </c>
      <c r="BM57" s="122">
        <v>1.3799999999999999E-3</v>
      </c>
      <c r="BN57" s="122">
        <v>2.32E-3</v>
      </c>
      <c r="BO57" s="122">
        <v>6.8999999999999997E-4</v>
      </c>
      <c r="BP57" s="122">
        <v>1.9000000000000001E-4</v>
      </c>
      <c r="BQ57" s="122">
        <v>2.1000000000000001E-4</v>
      </c>
      <c r="BR57" s="122">
        <v>8.9999999999999998E-4</v>
      </c>
      <c r="BS57" s="122">
        <v>7.6000000000000004E-4</v>
      </c>
      <c r="BT57" s="122">
        <v>2.0000000000000001E-4</v>
      </c>
      <c r="BU57" s="122">
        <v>4.6000000000000001E-4</v>
      </c>
      <c r="BV57" s="122">
        <v>3.6999999999999999E-4</v>
      </c>
      <c r="BW57" s="122">
        <v>2.7499999999999998E-3</v>
      </c>
      <c r="BX57" s="122">
        <v>2.5000000000000001E-4</v>
      </c>
      <c r="BY57" s="122">
        <v>6.6E-4</v>
      </c>
      <c r="BZ57" s="121" t="s">
        <v>6</v>
      </c>
      <c r="CA57" s="111" t="s">
        <v>6</v>
      </c>
    </row>
    <row r="58" spans="1:80" ht="21.95" customHeight="1" x14ac:dyDescent="0.25">
      <c r="A58" s="91" t="s">
        <v>74</v>
      </c>
      <c r="B58" s="62" t="s">
        <v>13</v>
      </c>
      <c r="C58" s="121" t="s">
        <v>6</v>
      </c>
      <c r="D58" s="62"/>
      <c r="E58" s="121">
        <v>3.0000000000000001E-3</v>
      </c>
      <c r="F58" s="220">
        <v>3.0000000000000001E-3</v>
      </c>
      <c r="G58" s="121">
        <v>2E-3</v>
      </c>
      <c r="H58" s="121">
        <v>1E-3</v>
      </c>
      <c r="I58" s="121">
        <v>3.0000000000000001E-3</v>
      </c>
      <c r="J58" s="220">
        <v>6.0000000000000001E-3</v>
      </c>
      <c r="K58" s="220">
        <v>8.0000000000000002E-3</v>
      </c>
      <c r="L58" s="121">
        <v>1.2999999999999999E-2</v>
      </c>
      <c r="M58" s="121">
        <v>2E-3</v>
      </c>
      <c r="N58" s="220">
        <v>4.0000000000000001E-3</v>
      </c>
      <c r="O58" s="121">
        <v>1E-3</v>
      </c>
      <c r="P58" s="121">
        <v>1E-3</v>
      </c>
      <c r="Q58" s="220">
        <v>3.0000000000000001E-3</v>
      </c>
      <c r="R58" s="121">
        <v>2E-3</v>
      </c>
      <c r="S58" s="121">
        <v>2E-3</v>
      </c>
      <c r="T58" s="121" t="s">
        <v>57</v>
      </c>
      <c r="U58" s="121">
        <v>3.0000000000000001E-3</v>
      </c>
      <c r="V58" s="121">
        <v>3.0000000000000001E-3</v>
      </c>
      <c r="W58" s="121" t="s">
        <v>57</v>
      </c>
      <c r="X58" s="121">
        <v>2E-3</v>
      </c>
      <c r="Y58" s="121">
        <v>1E-3</v>
      </c>
      <c r="Z58" s="121">
        <v>1E-3</v>
      </c>
      <c r="AA58" s="121">
        <v>1E-3</v>
      </c>
      <c r="AB58" s="121">
        <v>1E-3</v>
      </c>
      <c r="AC58" s="121" t="s">
        <v>57</v>
      </c>
      <c r="AD58" s="220">
        <v>7.0000000000000001E-3</v>
      </c>
      <c r="AE58" s="121">
        <v>1E-3</v>
      </c>
      <c r="AF58" s="121" t="s">
        <v>35</v>
      </c>
      <c r="AG58" s="121">
        <v>2E-3</v>
      </c>
      <c r="AH58" s="121" t="s">
        <v>57</v>
      </c>
      <c r="AI58" s="121" t="s">
        <v>57</v>
      </c>
      <c r="AJ58" s="220">
        <v>3.0000000000000001E-3</v>
      </c>
      <c r="AK58" s="220">
        <v>2E-3</v>
      </c>
      <c r="AL58" s="121">
        <v>2E-3</v>
      </c>
      <c r="AM58" s="220">
        <v>8.0000000000000002E-3</v>
      </c>
      <c r="AN58" s="220">
        <v>0.01</v>
      </c>
      <c r="AO58" s="121">
        <v>2E-3</v>
      </c>
      <c r="AP58" s="220">
        <v>5.0000000000000001E-3</v>
      </c>
      <c r="AQ58" s="121">
        <v>3.0000000000000001E-3</v>
      </c>
      <c r="AR58" s="121">
        <v>3.0000000000000001E-3</v>
      </c>
      <c r="AS58" s="121">
        <v>1E-3</v>
      </c>
      <c r="AT58" s="222">
        <v>3.0000000000000001E-3</v>
      </c>
      <c r="AU58" s="222">
        <v>7.0000000000000007E-2</v>
      </c>
      <c r="AV58" s="222">
        <v>4.0000000000000001E-3</v>
      </c>
      <c r="AW58" s="122">
        <v>2E-3</v>
      </c>
      <c r="AX58" s="122">
        <v>1E-3</v>
      </c>
      <c r="AY58" s="122">
        <v>1E-3</v>
      </c>
      <c r="AZ58" s="121" t="s">
        <v>57</v>
      </c>
      <c r="BA58" s="122">
        <v>2E-3</v>
      </c>
      <c r="BB58" s="222">
        <v>8.0000000000000002E-3</v>
      </c>
      <c r="BC58" s="222">
        <v>5.0000000000000001E-3</v>
      </c>
      <c r="BD58" s="222">
        <v>5.3E-3</v>
      </c>
      <c r="BE58" s="122">
        <v>1.9E-3</v>
      </c>
      <c r="BF58" s="122">
        <v>1.4E-3</v>
      </c>
      <c r="BG58" s="122">
        <v>1.6999999999999999E-3</v>
      </c>
      <c r="BH58" s="122">
        <v>2.3500000000000001E-3</v>
      </c>
      <c r="BI58" s="122">
        <v>2.1900000000000001E-3</v>
      </c>
      <c r="BJ58" s="222">
        <v>1.0699999999999999E-2</v>
      </c>
      <c r="BK58" s="222">
        <v>1.5699999999999999E-2</v>
      </c>
      <c r="BL58" s="222">
        <v>2.3E-2</v>
      </c>
      <c r="BM58" s="222">
        <v>4.2300000000000003E-3</v>
      </c>
      <c r="BN58" s="222">
        <v>4.2900000000000004E-3</v>
      </c>
      <c r="BO58" s="122">
        <v>1.8600000000000001E-3</v>
      </c>
      <c r="BP58" s="122">
        <v>1.25E-3</v>
      </c>
      <c r="BQ58" s="122">
        <v>9.7000000000000005E-4</v>
      </c>
      <c r="BR58" s="222">
        <v>4.0899999999999999E-3</v>
      </c>
      <c r="BS58" s="122">
        <v>3.7799999999999999E-3</v>
      </c>
      <c r="BT58" s="122">
        <v>2.1700000000000001E-3</v>
      </c>
      <c r="BU58" s="122">
        <v>1.5100000000000001E-3</v>
      </c>
      <c r="BV58" s="122">
        <v>9.7999999999999997E-4</v>
      </c>
      <c r="BW58" s="222">
        <v>1.03E-2</v>
      </c>
      <c r="BX58" s="122">
        <v>1.1999999999999999E-3</v>
      </c>
      <c r="BY58" s="122">
        <v>2.48E-3</v>
      </c>
      <c r="BZ58" s="334" t="s">
        <v>418</v>
      </c>
      <c r="CA58" s="348">
        <v>0.2</v>
      </c>
    </row>
    <row r="59" spans="1:80" s="54" customFormat="1" ht="21.95" customHeight="1" x14ac:dyDescent="0.25">
      <c r="A59" s="240" t="s">
        <v>417</v>
      </c>
      <c r="B59" s="239" t="s">
        <v>13</v>
      </c>
      <c r="C59" s="269"/>
      <c r="D59" s="264"/>
      <c r="E59" s="238" t="s">
        <v>6</v>
      </c>
      <c r="F59" s="237">
        <v>2E-3</v>
      </c>
      <c r="G59" s="237">
        <f t="shared" ref="G59:BL59" si="2">(0.2*EXP(0.8545*(LN(G18))-1.465))/1000</f>
        <v>2.7634330950433495E-3</v>
      </c>
      <c r="H59" s="237">
        <v>4.0000000000000001E-3</v>
      </c>
      <c r="I59" s="237">
        <v>4.0000000000000001E-3</v>
      </c>
      <c r="J59" s="237">
        <v>4.0000000000000001E-3</v>
      </c>
      <c r="K59" s="237">
        <v>4.0000000000000001E-3</v>
      </c>
      <c r="L59" s="237">
        <v>4.0000000000000001E-3</v>
      </c>
      <c r="M59" s="237">
        <v>4.0000000000000001E-3</v>
      </c>
      <c r="N59" s="237">
        <v>4.0000000000000001E-3</v>
      </c>
      <c r="O59" s="237">
        <v>4.0000000000000001E-3</v>
      </c>
      <c r="P59" s="237">
        <v>4.0000000000000001E-3</v>
      </c>
      <c r="Q59" s="237">
        <v>2E-3</v>
      </c>
      <c r="R59" s="238" t="s">
        <v>6</v>
      </c>
      <c r="S59" s="237">
        <v>4.0000000000000001E-3</v>
      </c>
      <c r="T59" s="237">
        <v>4.0000000000000001E-3</v>
      </c>
      <c r="U59" s="237">
        <v>4.0000000000000001E-3</v>
      </c>
      <c r="V59" s="237">
        <v>4.0000000000000001E-3</v>
      </c>
      <c r="W59" s="237">
        <v>4.0000000000000001E-3</v>
      </c>
      <c r="X59" s="237">
        <v>4.0000000000000001E-3</v>
      </c>
      <c r="Y59" s="237">
        <v>4.0000000000000001E-3</v>
      </c>
      <c r="Z59" s="237">
        <v>2E-3</v>
      </c>
      <c r="AA59" s="237">
        <f t="shared" si="2"/>
        <v>3.7774521767730664E-3</v>
      </c>
      <c r="AB59" s="237">
        <v>4.0000000000000001E-3</v>
      </c>
      <c r="AC59" s="237">
        <v>4.0000000000000001E-3</v>
      </c>
      <c r="AD59" s="237">
        <f t="shared" si="2"/>
        <v>3.2293069642257226E-3</v>
      </c>
      <c r="AE59" s="237">
        <v>4.0000000000000001E-3</v>
      </c>
      <c r="AF59" s="237">
        <v>4.0000000000000001E-3</v>
      </c>
      <c r="AG59" s="237">
        <v>4.0000000000000001E-3</v>
      </c>
      <c r="AH59" s="237">
        <v>4.0000000000000001E-3</v>
      </c>
      <c r="AI59" s="237">
        <v>4.0000000000000001E-3</v>
      </c>
      <c r="AJ59" s="237">
        <v>2E-3</v>
      </c>
      <c r="AK59" s="237">
        <v>2E-3</v>
      </c>
      <c r="AL59" s="237">
        <f t="shared" si="2"/>
        <v>3.4389591398442561E-3</v>
      </c>
      <c r="AM59" s="237">
        <v>4.0000000000000001E-3</v>
      </c>
      <c r="AN59" s="237">
        <v>4.0000000000000001E-3</v>
      </c>
      <c r="AO59" s="237">
        <v>4.0000000000000001E-3</v>
      </c>
      <c r="AP59" s="237">
        <v>4.0000000000000001E-3</v>
      </c>
      <c r="AQ59" s="237">
        <v>4.0000000000000001E-3</v>
      </c>
      <c r="AR59" s="237">
        <v>4.0000000000000001E-3</v>
      </c>
      <c r="AS59" s="237">
        <v>4.0000000000000001E-3</v>
      </c>
      <c r="AT59" s="237">
        <v>2E-3</v>
      </c>
      <c r="AU59" s="237">
        <v>2E-3</v>
      </c>
      <c r="AV59" s="237">
        <v>4.0000000000000001E-3</v>
      </c>
      <c r="AW59" s="237">
        <v>4.0000000000000001E-3</v>
      </c>
      <c r="AX59" s="237">
        <v>4.0000000000000001E-3</v>
      </c>
      <c r="AY59" s="237">
        <v>4.0000000000000001E-3</v>
      </c>
      <c r="AZ59" s="237">
        <v>4.0000000000000001E-3</v>
      </c>
      <c r="BA59" s="237">
        <v>4.0000000000000001E-3</v>
      </c>
      <c r="BB59" s="237">
        <v>4.0000000000000001E-3</v>
      </c>
      <c r="BC59" s="237">
        <v>4.0000000000000001E-3</v>
      </c>
      <c r="BD59" s="237">
        <v>4.0000000000000001E-3</v>
      </c>
      <c r="BE59" s="237">
        <v>4.0000000000000001E-3</v>
      </c>
      <c r="BF59" s="237">
        <v>4.0000000000000001E-3</v>
      </c>
      <c r="BG59" s="237">
        <v>4.0000000000000001E-3</v>
      </c>
      <c r="BH59" s="237">
        <v>2E-3</v>
      </c>
      <c r="BI59" s="237">
        <v>2E-3</v>
      </c>
      <c r="BJ59" s="237">
        <v>2E-3</v>
      </c>
      <c r="BK59" s="237">
        <f t="shared" si="2"/>
        <v>3.3439406483679514E-3</v>
      </c>
      <c r="BL59" s="237">
        <f t="shared" si="2"/>
        <v>3.3439406483679514E-3</v>
      </c>
      <c r="BM59" s="237">
        <v>4.0000000000000001E-3</v>
      </c>
      <c r="BN59" s="237">
        <v>4.0000000000000001E-3</v>
      </c>
      <c r="BO59" s="237">
        <v>4.0000000000000001E-3</v>
      </c>
      <c r="BP59" s="237">
        <v>4.0000000000000001E-3</v>
      </c>
      <c r="BQ59" s="237">
        <v>4.0000000000000001E-3</v>
      </c>
      <c r="BR59" s="237">
        <v>4.0000000000000001E-3</v>
      </c>
      <c r="BS59" s="237">
        <v>2E-3</v>
      </c>
      <c r="BT59" s="237">
        <f t="shared" ref="BT59" si="3">(0.2*EXP(0.8545*(LN(BT18))-1.465))/1000</f>
        <v>2.2000962670466885E-3</v>
      </c>
      <c r="BU59" s="237">
        <v>4.0000000000000001E-3</v>
      </c>
      <c r="BV59" s="237">
        <v>4.0000000000000001E-3</v>
      </c>
      <c r="BW59" s="237">
        <v>4.0000000000000001E-3</v>
      </c>
      <c r="BX59" s="237">
        <v>4.0000000000000001E-3</v>
      </c>
      <c r="BY59" s="237">
        <v>4.0000000000000001E-3</v>
      </c>
      <c r="BZ59" s="335"/>
      <c r="CA59" s="349"/>
    </row>
    <row r="60" spans="1:80" x14ac:dyDescent="0.25">
      <c r="A60" s="91" t="s">
        <v>75</v>
      </c>
      <c r="B60" s="62" t="s">
        <v>13</v>
      </c>
      <c r="C60" s="121" t="s">
        <v>6</v>
      </c>
      <c r="D60" s="62"/>
      <c r="E60" s="121">
        <v>0.2</v>
      </c>
      <c r="F60" s="220">
        <v>0.3</v>
      </c>
      <c r="G60" s="121">
        <v>0.2</v>
      </c>
      <c r="H60" s="121" t="s">
        <v>38</v>
      </c>
      <c r="I60" s="220">
        <v>0.64</v>
      </c>
      <c r="J60" s="221">
        <v>2.08</v>
      </c>
      <c r="K60" s="221">
        <v>3.95</v>
      </c>
      <c r="L60" s="221">
        <v>6.98</v>
      </c>
      <c r="M60" s="121">
        <v>0.26</v>
      </c>
      <c r="N60" s="221">
        <v>1.6</v>
      </c>
      <c r="O60" s="121">
        <v>0.15</v>
      </c>
      <c r="P60" s="121">
        <v>0.2</v>
      </c>
      <c r="Q60" s="121">
        <v>0.12</v>
      </c>
      <c r="R60" s="220">
        <v>0.71</v>
      </c>
      <c r="S60" s="220">
        <v>0.48</v>
      </c>
      <c r="T60" s="121">
        <v>7.0000000000000007E-2</v>
      </c>
      <c r="U60" s="221">
        <v>2.34</v>
      </c>
      <c r="V60" s="220">
        <v>0.41</v>
      </c>
      <c r="W60" s="121">
        <v>0.23400000000000001</v>
      </c>
      <c r="X60" s="221">
        <v>4.2</v>
      </c>
      <c r="Y60" s="121">
        <v>0.124</v>
      </c>
      <c r="Z60" s="121">
        <v>0.03</v>
      </c>
      <c r="AA60" s="121">
        <v>4.8000000000000001E-2</v>
      </c>
      <c r="AB60" s="220">
        <v>0.67800000000000005</v>
      </c>
      <c r="AC60" s="121">
        <v>0.29399999999999998</v>
      </c>
      <c r="AD60" s="221">
        <v>3.92</v>
      </c>
      <c r="AE60" s="121">
        <v>0.26500000000000001</v>
      </c>
      <c r="AF60" s="220">
        <v>0.35799999999999998</v>
      </c>
      <c r="AG60" s="220">
        <v>0.90800000000000003</v>
      </c>
      <c r="AH60" s="220">
        <v>0.35499999999999998</v>
      </c>
      <c r="AI60" s="121">
        <v>0.27300000000000002</v>
      </c>
      <c r="AJ60" s="121">
        <v>7.0000000000000007E-2</v>
      </c>
      <c r="AK60" s="121">
        <v>0.11700000000000001</v>
      </c>
      <c r="AL60" s="220">
        <v>0.36799999999999999</v>
      </c>
      <c r="AM60" s="221">
        <v>7.32</v>
      </c>
      <c r="AN60" s="221">
        <v>7.15</v>
      </c>
      <c r="AO60" s="220">
        <v>0.70699999999999996</v>
      </c>
      <c r="AP60" s="221">
        <v>3.32</v>
      </c>
      <c r="AQ60" s="221">
        <v>2.16</v>
      </c>
      <c r="AR60" s="221">
        <v>1.47</v>
      </c>
      <c r="AS60" s="220">
        <v>0.32500000000000001</v>
      </c>
      <c r="AT60" s="222">
        <v>0.42399999999999999</v>
      </c>
      <c r="AU60" s="185">
        <v>49</v>
      </c>
      <c r="AV60" s="185">
        <v>2.09</v>
      </c>
      <c r="AW60" s="185">
        <v>2.71</v>
      </c>
      <c r="AX60" s="185">
        <v>1.38</v>
      </c>
      <c r="AY60" s="222">
        <v>0.73</v>
      </c>
      <c r="AZ60" s="222">
        <v>0.47299999999999998</v>
      </c>
      <c r="BA60" s="185">
        <v>2.2999999999999998</v>
      </c>
      <c r="BB60" s="185">
        <v>5.6</v>
      </c>
      <c r="BC60" s="185">
        <v>3.93</v>
      </c>
      <c r="BD60" s="185">
        <v>4.28</v>
      </c>
      <c r="BE60" s="185">
        <v>1.21</v>
      </c>
      <c r="BF60" s="222">
        <v>0.85099999999999998</v>
      </c>
      <c r="BG60" s="185">
        <v>1.48</v>
      </c>
      <c r="BH60" s="122">
        <v>0.11600000000000001</v>
      </c>
      <c r="BI60" s="122">
        <v>0.191</v>
      </c>
      <c r="BJ60" s="185">
        <v>5.79</v>
      </c>
      <c r="BK60" s="185">
        <v>12.2</v>
      </c>
      <c r="BL60" s="185">
        <v>15.6</v>
      </c>
      <c r="BM60" s="185">
        <v>3.28</v>
      </c>
      <c r="BN60" s="185">
        <v>9.0299999999999994</v>
      </c>
      <c r="BO60" s="185">
        <v>1.55</v>
      </c>
      <c r="BP60" s="222">
        <v>0.34499999999999997</v>
      </c>
      <c r="BQ60" s="222">
        <v>0.32700000000000001</v>
      </c>
      <c r="BR60" s="185">
        <v>5.63</v>
      </c>
      <c r="BS60" s="185">
        <v>1.91</v>
      </c>
      <c r="BT60" s="222">
        <v>0.438</v>
      </c>
      <c r="BU60" s="185">
        <v>1.71</v>
      </c>
      <c r="BV60" s="222">
        <v>0.94499999999999995</v>
      </c>
      <c r="BW60" s="185">
        <v>8.86</v>
      </c>
      <c r="BX60" s="222">
        <v>0.57499999999999996</v>
      </c>
      <c r="BY60" s="185">
        <v>2.02</v>
      </c>
      <c r="BZ60" s="121">
        <v>0.3</v>
      </c>
      <c r="CA60" s="111">
        <v>1</v>
      </c>
      <c r="CB60" s="54"/>
    </row>
    <row r="61" spans="1:80" ht="21.95" customHeight="1" x14ac:dyDescent="0.25">
      <c r="A61" s="91" t="s">
        <v>76</v>
      </c>
      <c r="B61" s="62" t="s">
        <v>13</v>
      </c>
      <c r="C61" s="121" t="s">
        <v>6</v>
      </c>
      <c r="D61" s="62"/>
      <c r="E61" s="121">
        <v>2.9999999999999997E-4</v>
      </c>
      <c r="F61" s="121">
        <v>5.9999999999999995E-4</v>
      </c>
      <c r="G61" s="121">
        <v>2.9999999999999997E-4</v>
      </c>
      <c r="H61" s="121">
        <v>1E-4</v>
      </c>
      <c r="I61" s="121">
        <v>1.1999999999999999E-3</v>
      </c>
      <c r="J61" s="121">
        <v>2.5999999999999999E-3</v>
      </c>
      <c r="K61" s="121">
        <v>5.0000000000000001E-3</v>
      </c>
      <c r="L61" s="220">
        <v>7.6E-3</v>
      </c>
      <c r="M61" s="121">
        <v>4.0000000000000002E-4</v>
      </c>
      <c r="N61" s="121">
        <v>2E-3</v>
      </c>
      <c r="O61" s="121">
        <v>2.0000000000000001E-4</v>
      </c>
      <c r="P61" s="121">
        <v>2.9999999999999997E-4</v>
      </c>
      <c r="Q61" s="121">
        <v>2.0000000000000001E-4</v>
      </c>
      <c r="R61" s="121">
        <v>1.6000000000000001E-3</v>
      </c>
      <c r="S61" s="121">
        <v>1E-3</v>
      </c>
      <c r="T61" s="121" t="s">
        <v>61</v>
      </c>
      <c r="U61" s="121">
        <v>4.3E-3</v>
      </c>
      <c r="V61" s="121">
        <v>1.2999999999999999E-3</v>
      </c>
      <c r="W61" s="121">
        <v>2.0000000000000001E-4</v>
      </c>
      <c r="X61" s="121">
        <v>6.9999999999999999E-4</v>
      </c>
      <c r="Y61" s="121">
        <v>4.0000000000000002E-4</v>
      </c>
      <c r="Z61" s="121">
        <v>2.9999999999999997E-4</v>
      </c>
      <c r="AA61" s="121">
        <v>1E-4</v>
      </c>
      <c r="AB61" s="121">
        <v>8.9999999999999998E-4</v>
      </c>
      <c r="AC61" s="121">
        <v>5.9999999999999995E-4</v>
      </c>
      <c r="AD61" s="121">
        <v>5.0000000000000001E-3</v>
      </c>
      <c r="AE61" s="121">
        <v>2.9999999999999997E-4</v>
      </c>
      <c r="AF61" s="121" t="s">
        <v>57</v>
      </c>
      <c r="AG61" s="121">
        <v>1.1000000000000001E-3</v>
      </c>
      <c r="AH61" s="121">
        <v>2.9999999999999997E-4</v>
      </c>
      <c r="AI61" s="121">
        <v>2.0000000000000001E-4</v>
      </c>
      <c r="AJ61" s="121">
        <v>2.0000000000000001E-4</v>
      </c>
      <c r="AK61" s="121">
        <v>2.9999999999999997E-4</v>
      </c>
      <c r="AL61" s="121">
        <v>6.9999999999999999E-4</v>
      </c>
      <c r="AM61" s="220">
        <v>7.1999999999999998E-3</v>
      </c>
      <c r="AN61" s="121">
        <v>6.4999999999999997E-3</v>
      </c>
      <c r="AO61" s="121">
        <v>8.0000000000000004E-4</v>
      </c>
      <c r="AP61" s="121">
        <v>3.3E-3</v>
      </c>
      <c r="AQ61" s="121">
        <v>2E-3</v>
      </c>
      <c r="AR61" s="121">
        <v>1.2999999999999999E-3</v>
      </c>
      <c r="AS61" s="121">
        <v>2.0000000000000001E-4</v>
      </c>
      <c r="AT61" s="122">
        <v>8.9999999999999998E-4</v>
      </c>
      <c r="AU61" s="122">
        <v>5.8999999999999997E-2</v>
      </c>
      <c r="AV61" s="122">
        <v>2.5999999999999999E-3</v>
      </c>
      <c r="AW61" s="122">
        <v>2E-3</v>
      </c>
      <c r="AX61" s="122">
        <v>4.0000000000000002E-4</v>
      </c>
      <c r="AY61" s="122">
        <v>5.9999999999999995E-4</v>
      </c>
      <c r="AZ61" s="121" t="s">
        <v>61</v>
      </c>
      <c r="BA61" s="122">
        <v>1E-3</v>
      </c>
      <c r="BB61" s="222">
        <v>8.3000000000000001E-3</v>
      </c>
      <c r="BC61" s="122">
        <v>3.8999999999999998E-3</v>
      </c>
      <c r="BD61" s="122">
        <v>4.1999999999999997E-3</v>
      </c>
      <c r="BE61" s="122">
        <v>8.9999999999999998E-4</v>
      </c>
      <c r="BF61" s="122">
        <v>4.0000000000000002E-4</v>
      </c>
      <c r="BG61" s="122">
        <v>1E-3</v>
      </c>
      <c r="BH61" s="122">
        <v>1.93E-4</v>
      </c>
      <c r="BI61" s="122">
        <v>3.1199999999999999E-4</v>
      </c>
      <c r="BJ61" s="222">
        <v>7.6099999999999996E-3</v>
      </c>
      <c r="BK61" s="222">
        <v>1.35E-2</v>
      </c>
      <c r="BL61" s="222">
        <v>1.6799999999999999E-2</v>
      </c>
      <c r="BM61" s="122">
        <v>4.2100000000000002E-3</v>
      </c>
      <c r="BN61" s="122">
        <v>3.32E-3</v>
      </c>
      <c r="BO61" s="122">
        <v>7.2000000000000005E-4</v>
      </c>
      <c r="BP61" s="122">
        <v>1.4899999999999999E-4</v>
      </c>
      <c r="BQ61" s="121" t="s">
        <v>225</v>
      </c>
      <c r="BR61" s="122">
        <v>3.2100000000000002E-3</v>
      </c>
      <c r="BS61" s="222">
        <v>2.2100000000000002E-3</v>
      </c>
      <c r="BT61" s="122">
        <v>4.06E-4</v>
      </c>
      <c r="BU61" s="122">
        <v>1.39E-3</v>
      </c>
      <c r="BV61" s="121" t="s">
        <v>225</v>
      </c>
      <c r="BW61" s="222">
        <v>1.01E-2</v>
      </c>
      <c r="BX61" s="122">
        <v>3.1199999999999999E-4</v>
      </c>
      <c r="BY61" s="122">
        <v>1.6800000000000001E-3</v>
      </c>
      <c r="BZ61" s="334" t="s">
        <v>422</v>
      </c>
      <c r="CA61" s="348">
        <v>0.1</v>
      </c>
    </row>
    <row r="62" spans="1:80" s="54" customFormat="1" ht="21.95" customHeight="1" x14ac:dyDescent="0.25">
      <c r="A62" s="240" t="s">
        <v>420</v>
      </c>
      <c r="B62" s="239" t="s">
        <v>13</v>
      </c>
      <c r="C62" s="269"/>
      <c r="D62" s="264"/>
      <c r="E62" s="238" t="s">
        <v>6</v>
      </c>
      <c r="F62" s="237">
        <v>1E-3</v>
      </c>
      <c r="G62" s="237">
        <f t="shared" ref="G62:BL62" si="4">(EXP(1.273*(LN(G18))-4.705))/1000</f>
        <v>4.0127507895100596E-3</v>
      </c>
      <c r="H62" s="237">
        <v>7.0000000000000001E-3</v>
      </c>
      <c r="I62" s="237">
        <v>7.0000000000000001E-3</v>
      </c>
      <c r="J62" s="237">
        <v>7.0000000000000001E-3</v>
      </c>
      <c r="K62" s="237">
        <v>7.0000000000000001E-3</v>
      </c>
      <c r="L62" s="237">
        <v>7.0000000000000001E-3</v>
      </c>
      <c r="M62" s="237">
        <v>7.0000000000000001E-3</v>
      </c>
      <c r="N62" s="237">
        <v>7.0000000000000001E-3</v>
      </c>
      <c r="O62" s="237">
        <v>7.0000000000000001E-3</v>
      </c>
      <c r="P62" s="237">
        <v>7.0000000000000001E-3</v>
      </c>
      <c r="Q62" s="237">
        <v>1E-3</v>
      </c>
      <c r="R62" s="238" t="s">
        <v>6</v>
      </c>
      <c r="S62" s="237">
        <v>7.0000000000000001E-3</v>
      </c>
      <c r="T62" s="237">
        <v>7.0000000000000001E-3</v>
      </c>
      <c r="U62" s="237">
        <v>7.0000000000000001E-3</v>
      </c>
      <c r="V62" s="237">
        <v>7.0000000000000001E-3</v>
      </c>
      <c r="W62" s="237">
        <v>7.0000000000000001E-3</v>
      </c>
      <c r="X62" s="237">
        <v>7.0000000000000001E-3</v>
      </c>
      <c r="Y62" s="237">
        <v>7.0000000000000001E-3</v>
      </c>
      <c r="Z62" s="237">
        <f t="shared" si="4"/>
        <v>2.3188939733434829E-3</v>
      </c>
      <c r="AA62" s="237">
        <f t="shared" si="4"/>
        <v>6.3925944282301308E-3</v>
      </c>
      <c r="AB62" s="237">
        <v>7.0000000000000001E-3</v>
      </c>
      <c r="AC62" s="237">
        <v>7.0000000000000001E-3</v>
      </c>
      <c r="AD62" s="237">
        <f t="shared" si="4"/>
        <v>5.0610416933390993E-3</v>
      </c>
      <c r="AE62" s="237">
        <v>7.0000000000000001E-3</v>
      </c>
      <c r="AF62" s="237">
        <v>7.0000000000000001E-3</v>
      </c>
      <c r="AG62" s="237">
        <v>7.0000000000000001E-3</v>
      </c>
      <c r="AH62" s="237">
        <v>7.0000000000000001E-3</v>
      </c>
      <c r="AI62" s="237">
        <v>7.0000000000000001E-3</v>
      </c>
      <c r="AJ62" s="237">
        <v>1E-3</v>
      </c>
      <c r="AK62" s="237">
        <v>1E-3</v>
      </c>
      <c r="AL62" s="237">
        <f t="shared" si="4"/>
        <v>5.5582325655799559E-3</v>
      </c>
      <c r="AM62" s="237">
        <v>7.0000000000000001E-3</v>
      </c>
      <c r="AN62" s="237">
        <v>7.0000000000000001E-3</v>
      </c>
      <c r="AO62" s="237">
        <v>7.0000000000000001E-3</v>
      </c>
      <c r="AP62" s="237">
        <v>7.0000000000000001E-3</v>
      </c>
      <c r="AQ62" s="237">
        <v>7.0000000000000001E-3</v>
      </c>
      <c r="AR62" s="237">
        <v>7.0000000000000001E-3</v>
      </c>
      <c r="AS62" s="237">
        <v>7.0000000000000001E-3</v>
      </c>
      <c r="AT62" s="237">
        <f t="shared" si="4"/>
        <v>2.1685849620970412E-3</v>
      </c>
      <c r="AU62" s="237">
        <v>1E-3</v>
      </c>
      <c r="AV62" s="237">
        <v>7.0000000000000001E-3</v>
      </c>
      <c r="AW62" s="237">
        <v>7.0000000000000001E-3</v>
      </c>
      <c r="AX62" s="237">
        <v>7.0000000000000001E-3</v>
      </c>
      <c r="AY62" s="237">
        <v>7.0000000000000001E-3</v>
      </c>
      <c r="AZ62" s="237">
        <v>7.0000000000000001E-3</v>
      </c>
      <c r="BA62" s="237">
        <v>7.0000000000000001E-3</v>
      </c>
      <c r="BB62" s="237">
        <v>7.0000000000000001E-3</v>
      </c>
      <c r="BC62" s="237">
        <v>7.0000000000000001E-3</v>
      </c>
      <c r="BD62" s="237">
        <v>7.0000000000000001E-3</v>
      </c>
      <c r="BE62" s="237">
        <v>7.0000000000000001E-3</v>
      </c>
      <c r="BF62" s="237">
        <v>7.0000000000000001E-3</v>
      </c>
      <c r="BG62" s="237">
        <v>7.0000000000000001E-3</v>
      </c>
      <c r="BH62" s="237">
        <v>1E-3</v>
      </c>
      <c r="BI62" s="237">
        <v>1E-3</v>
      </c>
      <c r="BJ62" s="237">
        <f t="shared" si="4"/>
        <v>1.9472795748069057E-3</v>
      </c>
      <c r="BK62" s="237">
        <f t="shared" si="4"/>
        <v>5.33099942182061E-3</v>
      </c>
      <c r="BL62" s="237">
        <f t="shared" si="4"/>
        <v>5.33099942182061E-3</v>
      </c>
      <c r="BM62" s="237">
        <v>7.0000000000000001E-3</v>
      </c>
      <c r="BN62" s="237">
        <v>7.0000000000000001E-3</v>
      </c>
      <c r="BO62" s="237">
        <v>7.0000000000000001E-3</v>
      </c>
      <c r="BP62" s="237">
        <v>7.0000000000000001E-3</v>
      </c>
      <c r="BQ62" s="237">
        <v>7.0000000000000001E-3</v>
      </c>
      <c r="BR62" s="237">
        <v>7.0000000000000001E-3</v>
      </c>
      <c r="BS62" s="237">
        <v>1E-3</v>
      </c>
      <c r="BT62" s="237">
        <f t="shared" ref="BT62" si="5">(EXP(1.273*(LN(BT18))-4.705))/1000</f>
        <v>2.8572293895351829E-3</v>
      </c>
      <c r="BU62" s="237">
        <v>7.0000000000000001E-3</v>
      </c>
      <c r="BV62" s="237">
        <v>7.0000000000000001E-3</v>
      </c>
      <c r="BW62" s="237">
        <v>7.0000000000000001E-3</v>
      </c>
      <c r="BX62" s="237">
        <v>7.0000000000000001E-3</v>
      </c>
      <c r="BY62" s="237">
        <v>7.0000000000000001E-3</v>
      </c>
      <c r="BZ62" s="335"/>
      <c r="CA62" s="349"/>
    </row>
    <row r="63" spans="1:80" x14ac:dyDescent="0.25">
      <c r="A63" s="91" t="s">
        <v>77</v>
      </c>
      <c r="B63" s="62" t="s">
        <v>13</v>
      </c>
      <c r="C63" s="121" t="s">
        <v>6</v>
      </c>
      <c r="D63" s="62"/>
      <c r="E63" s="121" t="s">
        <v>145</v>
      </c>
      <c r="F63" s="121" t="s">
        <v>57</v>
      </c>
      <c r="G63" s="121" t="s">
        <v>57</v>
      </c>
      <c r="H63" s="121" t="s">
        <v>57</v>
      </c>
      <c r="I63" s="121" t="s">
        <v>57</v>
      </c>
      <c r="J63" s="121">
        <v>1E-3</v>
      </c>
      <c r="K63" s="121">
        <v>2E-3</v>
      </c>
      <c r="L63" s="121">
        <v>4.0000000000000001E-3</v>
      </c>
      <c r="M63" s="121">
        <v>1E-3</v>
      </c>
      <c r="N63" s="121">
        <v>2E-3</v>
      </c>
      <c r="O63" s="121">
        <v>1E-3</v>
      </c>
      <c r="P63" s="121">
        <v>1E-3</v>
      </c>
      <c r="Q63" s="121" t="s">
        <v>57</v>
      </c>
      <c r="R63" s="121" t="s">
        <v>57</v>
      </c>
      <c r="S63" s="121" t="s">
        <v>57</v>
      </c>
      <c r="T63" s="121" t="s">
        <v>57</v>
      </c>
      <c r="U63" s="121">
        <v>1E-3</v>
      </c>
      <c r="V63" s="121" t="s">
        <v>57</v>
      </c>
      <c r="W63" s="121" t="s">
        <v>57</v>
      </c>
      <c r="X63" s="121" t="s">
        <v>57</v>
      </c>
      <c r="Y63" s="121" t="s">
        <v>57</v>
      </c>
      <c r="Z63" s="121" t="s">
        <v>57</v>
      </c>
      <c r="AA63" s="121" t="s">
        <v>57</v>
      </c>
      <c r="AB63" s="121" t="s">
        <v>57</v>
      </c>
      <c r="AC63" s="121" t="s">
        <v>57</v>
      </c>
      <c r="AD63" s="121">
        <v>2E-3</v>
      </c>
      <c r="AE63" s="121" t="s">
        <v>57</v>
      </c>
      <c r="AF63" s="121" t="s">
        <v>35</v>
      </c>
      <c r="AG63" s="121" t="s">
        <v>57</v>
      </c>
      <c r="AH63" s="121" t="s">
        <v>57</v>
      </c>
      <c r="AI63" s="121" t="s">
        <v>57</v>
      </c>
      <c r="AJ63" s="121" t="s">
        <v>57</v>
      </c>
      <c r="AK63" s="121" t="s">
        <v>57</v>
      </c>
      <c r="AL63" s="121" t="s">
        <v>57</v>
      </c>
      <c r="AM63" s="121">
        <v>2E-3</v>
      </c>
      <c r="AN63" s="121">
        <v>2E-3</v>
      </c>
      <c r="AO63" s="121" t="s">
        <v>57</v>
      </c>
      <c r="AP63" s="121">
        <v>2E-3</v>
      </c>
      <c r="AQ63" s="121">
        <v>1E-3</v>
      </c>
      <c r="AR63" s="121">
        <v>1E-3</v>
      </c>
      <c r="AS63" s="121" t="s">
        <v>57</v>
      </c>
      <c r="AT63" s="121" t="s">
        <v>57</v>
      </c>
      <c r="AU63" s="122">
        <v>0.01</v>
      </c>
      <c r="AV63" s="122">
        <v>2E-3</v>
      </c>
      <c r="AW63" s="121" t="s">
        <v>57</v>
      </c>
      <c r="AX63" s="122">
        <v>1E-3</v>
      </c>
      <c r="AY63" s="121" t="s">
        <v>57</v>
      </c>
      <c r="AZ63" s="121" t="s">
        <v>57</v>
      </c>
      <c r="BA63" s="122">
        <v>1E-3</v>
      </c>
      <c r="BB63" s="122">
        <v>1E-3</v>
      </c>
      <c r="BC63" s="122">
        <v>1.1000000000000001E-3</v>
      </c>
      <c r="BD63" s="122">
        <v>1.6999999999999999E-3</v>
      </c>
      <c r="BE63" s="122">
        <v>1.1000000000000001E-3</v>
      </c>
      <c r="BF63" s="122">
        <v>5.9999999999999995E-4</v>
      </c>
      <c r="BG63" s="122">
        <v>6.9999999999999999E-4</v>
      </c>
      <c r="BH63" s="121" t="s">
        <v>224</v>
      </c>
      <c r="BI63" s="121" t="s">
        <v>224</v>
      </c>
      <c r="BJ63" s="122">
        <v>2.48E-3</v>
      </c>
      <c r="BK63" s="122">
        <v>4.3200000000000001E-3</v>
      </c>
      <c r="BL63" s="122">
        <v>5.8900000000000003E-3</v>
      </c>
      <c r="BM63" s="122">
        <v>9.6000000000000002E-4</v>
      </c>
      <c r="BN63" s="121" t="s">
        <v>224</v>
      </c>
      <c r="BO63" s="122">
        <v>6.2E-4</v>
      </c>
      <c r="BP63" s="121" t="s">
        <v>224</v>
      </c>
      <c r="BQ63" s="121" t="s">
        <v>224</v>
      </c>
      <c r="BR63" s="122">
        <v>1.1999999999999999E-3</v>
      </c>
      <c r="BS63" s="122">
        <v>1.41E-3</v>
      </c>
      <c r="BT63" s="121" t="s">
        <v>224</v>
      </c>
      <c r="BU63" s="121" t="s">
        <v>224</v>
      </c>
      <c r="BV63" s="121" t="s">
        <v>224</v>
      </c>
      <c r="BW63" s="122">
        <v>3.4099999999999998E-3</v>
      </c>
      <c r="BX63" s="121" t="s">
        <v>224</v>
      </c>
      <c r="BY63" s="122">
        <v>8.0000000000000004E-4</v>
      </c>
      <c r="BZ63" s="121" t="s">
        <v>6</v>
      </c>
      <c r="CA63" s="111" t="s">
        <v>6</v>
      </c>
    </row>
    <row r="64" spans="1:80" x14ac:dyDescent="0.25">
      <c r="A64" s="91" t="s">
        <v>78</v>
      </c>
      <c r="B64" s="62" t="s">
        <v>13</v>
      </c>
      <c r="C64" s="191" t="s">
        <v>527</v>
      </c>
      <c r="D64" s="62"/>
      <c r="E64" s="121">
        <v>4.2</v>
      </c>
      <c r="F64" s="121">
        <v>3.1</v>
      </c>
      <c r="G64" s="121">
        <v>8.8000000000000007</v>
      </c>
      <c r="H64" s="121">
        <v>15.4</v>
      </c>
      <c r="I64" s="121">
        <v>12.9</v>
      </c>
      <c r="J64" s="121">
        <v>13.9</v>
      </c>
      <c r="K64" s="121">
        <v>13.5</v>
      </c>
      <c r="L64" s="121">
        <v>18.399999999999999</v>
      </c>
      <c r="M64" s="121">
        <v>17.5</v>
      </c>
      <c r="N64" s="121">
        <v>19.399999999999999</v>
      </c>
      <c r="O64" s="121">
        <v>20.100000000000001</v>
      </c>
      <c r="P64" s="121">
        <v>19.7</v>
      </c>
      <c r="Q64" s="121">
        <v>2.7</v>
      </c>
      <c r="R64" s="121">
        <v>4.67</v>
      </c>
      <c r="S64" s="121">
        <v>22.5</v>
      </c>
      <c r="T64" s="121">
        <v>28.9</v>
      </c>
      <c r="U64" s="121">
        <v>32.5</v>
      </c>
      <c r="V64" s="121">
        <v>32.200000000000003</v>
      </c>
      <c r="W64" s="121">
        <v>37</v>
      </c>
      <c r="X64" s="121">
        <v>28</v>
      </c>
      <c r="Y64" s="121">
        <v>19.8</v>
      </c>
      <c r="Z64" s="121">
        <v>5.83</v>
      </c>
      <c r="AA64" s="121">
        <v>13.3</v>
      </c>
      <c r="AB64" s="121">
        <v>18.5</v>
      </c>
      <c r="AC64" s="121">
        <v>14.4</v>
      </c>
      <c r="AD64" s="121">
        <v>11.4</v>
      </c>
      <c r="AE64" s="121">
        <v>18.2</v>
      </c>
      <c r="AF64" s="121">
        <v>24.4</v>
      </c>
      <c r="AG64" s="121">
        <v>16.5</v>
      </c>
      <c r="AH64" s="121">
        <v>18.899999999999999</v>
      </c>
      <c r="AI64" s="121">
        <v>20.2</v>
      </c>
      <c r="AJ64" s="121">
        <v>2.84</v>
      </c>
      <c r="AK64" s="121">
        <v>3.74</v>
      </c>
      <c r="AL64" s="121">
        <v>11.4</v>
      </c>
      <c r="AM64" s="121">
        <v>19.7</v>
      </c>
      <c r="AN64" s="121">
        <v>17.8</v>
      </c>
      <c r="AO64" s="121">
        <v>14.7</v>
      </c>
      <c r="AP64" s="121">
        <v>15.3</v>
      </c>
      <c r="AQ64" s="121">
        <v>19.100000000000001</v>
      </c>
      <c r="AR64" s="121">
        <v>20.2</v>
      </c>
      <c r="AS64" s="121">
        <v>21.5</v>
      </c>
      <c r="AT64" s="122">
        <v>5.42</v>
      </c>
      <c r="AU64" s="122">
        <v>9.9</v>
      </c>
      <c r="AV64" s="122">
        <v>23.1</v>
      </c>
      <c r="AW64" s="122">
        <v>31.6</v>
      </c>
      <c r="AX64" s="122">
        <v>32.700000000000003</v>
      </c>
      <c r="AY64" s="122">
        <v>32.5</v>
      </c>
      <c r="AZ64" s="122">
        <v>32.200000000000003</v>
      </c>
      <c r="BA64" s="122">
        <v>30.9</v>
      </c>
      <c r="BB64" s="122">
        <v>19.899999999999999</v>
      </c>
      <c r="BC64" s="122">
        <v>19.899999999999999</v>
      </c>
      <c r="BD64" s="122">
        <v>20.2</v>
      </c>
      <c r="BE64" s="122">
        <v>19.8</v>
      </c>
      <c r="BF64" s="122">
        <v>21.1</v>
      </c>
      <c r="BG64" s="122">
        <v>20.399999999999999</v>
      </c>
      <c r="BH64" s="122">
        <v>3.01</v>
      </c>
      <c r="BI64" s="122">
        <v>3.31</v>
      </c>
      <c r="BJ64" s="122">
        <v>6.17</v>
      </c>
      <c r="BK64" s="122">
        <v>13.2</v>
      </c>
      <c r="BL64" s="122">
        <v>13.7</v>
      </c>
      <c r="BM64" s="122">
        <v>24.8</v>
      </c>
      <c r="BN64" s="122">
        <v>33.9</v>
      </c>
      <c r="BO64" s="122">
        <v>17.600000000000001</v>
      </c>
      <c r="BP64" s="122">
        <v>18.2</v>
      </c>
      <c r="BQ64" s="122">
        <v>20.8</v>
      </c>
      <c r="BR64" s="122">
        <v>28.6</v>
      </c>
      <c r="BS64" s="122">
        <v>3.14</v>
      </c>
      <c r="BT64" s="122">
        <v>7.01</v>
      </c>
      <c r="BU64" s="122">
        <v>20.5</v>
      </c>
      <c r="BV64" s="122">
        <v>20.6</v>
      </c>
      <c r="BW64" s="122">
        <v>20.3</v>
      </c>
      <c r="BX64" s="122">
        <v>21.5</v>
      </c>
      <c r="BY64" s="122">
        <v>22.4</v>
      </c>
      <c r="BZ64" s="121" t="s">
        <v>6</v>
      </c>
      <c r="CA64" s="111" t="s">
        <v>6</v>
      </c>
    </row>
    <row r="65" spans="1:80" x14ac:dyDescent="0.25">
      <c r="A65" s="91" t="s">
        <v>79</v>
      </c>
      <c r="B65" s="62" t="s">
        <v>13</v>
      </c>
      <c r="C65" s="121" t="s">
        <v>6</v>
      </c>
      <c r="D65" s="62"/>
      <c r="E65" s="121">
        <v>7.0000000000000001E-3</v>
      </c>
      <c r="F65" s="121">
        <v>1.4E-2</v>
      </c>
      <c r="G65" s="121" t="s">
        <v>40</v>
      </c>
      <c r="H65" s="121">
        <v>3.1E-2</v>
      </c>
      <c r="I65" s="121">
        <v>8.5999999999999993E-2</v>
      </c>
      <c r="J65" s="121">
        <v>8.2000000000000003E-2</v>
      </c>
      <c r="K65" s="121">
        <v>8.8999999999999996E-2</v>
      </c>
      <c r="L65" s="121">
        <v>0.153</v>
      </c>
      <c r="M65" s="121">
        <v>2.1999999999999999E-2</v>
      </c>
      <c r="N65" s="121">
        <v>0.112</v>
      </c>
      <c r="O65" s="121">
        <v>2.8000000000000001E-2</v>
      </c>
      <c r="P65" s="121">
        <v>3.7999999999999999E-2</v>
      </c>
      <c r="Q65" s="121">
        <v>6.7999999999999996E-3</v>
      </c>
      <c r="R65" s="121">
        <v>2.81E-2</v>
      </c>
      <c r="S65" s="121">
        <v>6.54E-2</v>
      </c>
      <c r="T65" s="121">
        <v>3.85E-2</v>
      </c>
      <c r="U65" s="121">
        <v>0.20699999999999999</v>
      </c>
      <c r="V65" s="121">
        <v>0.123</v>
      </c>
      <c r="W65" s="121">
        <v>0.10299999999999999</v>
      </c>
      <c r="X65" s="225">
        <v>0.74399999999999999</v>
      </c>
      <c r="Y65" s="121">
        <v>6.4299999999999996E-2</v>
      </c>
      <c r="Z65" s="121">
        <v>4.0000000000000001E-3</v>
      </c>
      <c r="AA65" s="121">
        <v>9.5999999999999992E-3</v>
      </c>
      <c r="AB65" s="121">
        <v>0.20899999999999999</v>
      </c>
      <c r="AC65" s="121">
        <v>6.9599999999999995E-2</v>
      </c>
      <c r="AD65" s="121">
        <v>0.18</v>
      </c>
      <c r="AE65" s="121">
        <v>5.3400000000000003E-2</v>
      </c>
      <c r="AF65" s="121">
        <v>7.9000000000000001E-2</v>
      </c>
      <c r="AG65" s="121">
        <v>7.9100000000000004E-2</v>
      </c>
      <c r="AH65" s="121">
        <v>5.1200000000000002E-2</v>
      </c>
      <c r="AI65" s="121">
        <v>0.04</v>
      </c>
      <c r="AJ65" s="121">
        <v>1.2E-2</v>
      </c>
      <c r="AK65" s="121">
        <v>1.7000000000000001E-2</v>
      </c>
      <c r="AL65" s="121">
        <v>8.5000000000000006E-2</v>
      </c>
      <c r="AM65" s="121">
        <v>0.17100000000000001</v>
      </c>
      <c r="AN65" s="121">
        <v>0.26100000000000001</v>
      </c>
      <c r="AO65" s="121">
        <v>0.112</v>
      </c>
      <c r="AP65" s="121">
        <v>0.11600000000000001</v>
      </c>
      <c r="AQ65" s="121">
        <v>0.114</v>
      </c>
      <c r="AR65" s="121">
        <v>0.107</v>
      </c>
      <c r="AS65" s="121">
        <v>0.13800000000000001</v>
      </c>
      <c r="AT65" s="122">
        <v>0.104</v>
      </c>
      <c r="AU65" s="219">
        <v>0.77</v>
      </c>
      <c r="AV65" s="122">
        <v>0.25600000000000001</v>
      </c>
      <c r="AW65" s="219">
        <v>1.56</v>
      </c>
      <c r="AX65" s="122">
        <v>0.435</v>
      </c>
      <c r="AY65" s="122">
        <v>0.29399999999999998</v>
      </c>
      <c r="AZ65" s="122">
        <v>0.27600000000000002</v>
      </c>
      <c r="BA65" s="122">
        <v>0.47099999999999997</v>
      </c>
      <c r="BB65" s="122">
        <v>0.317</v>
      </c>
      <c r="BC65" s="122">
        <v>0.20599999999999999</v>
      </c>
      <c r="BD65" s="122">
        <v>0.20300000000000001</v>
      </c>
      <c r="BE65" s="122">
        <v>0.14099999999999999</v>
      </c>
      <c r="BF65" s="122">
        <v>0.214</v>
      </c>
      <c r="BG65" s="122">
        <v>0.24399999999999999</v>
      </c>
      <c r="BH65" s="122">
        <v>1.4200000000000001E-2</v>
      </c>
      <c r="BI65" s="122">
        <v>2.9600000000000001E-2</v>
      </c>
      <c r="BJ65" s="122">
        <v>0.104</v>
      </c>
      <c r="BK65" s="122">
        <v>0.19400000000000001</v>
      </c>
      <c r="BL65" s="122">
        <v>0.26100000000000001</v>
      </c>
      <c r="BM65" s="219">
        <v>0.58399999999999996</v>
      </c>
      <c r="BN65" s="219">
        <v>3.44</v>
      </c>
      <c r="BO65" s="219">
        <v>0.93799999999999994</v>
      </c>
      <c r="BP65" s="122">
        <v>0.15</v>
      </c>
      <c r="BQ65" s="122">
        <v>0.16700000000000001</v>
      </c>
      <c r="BR65" s="122">
        <v>0.33900000000000002</v>
      </c>
      <c r="BS65" s="122">
        <v>7.3400000000000007E-2</v>
      </c>
      <c r="BT65" s="122">
        <v>1.44E-2</v>
      </c>
      <c r="BU65" s="122">
        <v>0.38100000000000001</v>
      </c>
      <c r="BV65" s="122">
        <v>0.33300000000000002</v>
      </c>
      <c r="BW65" s="122">
        <v>0.183</v>
      </c>
      <c r="BX65" s="122">
        <v>0.10199999999999999</v>
      </c>
      <c r="BY65" s="122">
        <v>0.13800000000000001</v>
      </c>
      <c r="BZ65" s="121" t="s">
        <v>6</v>
      </c>
      <c r="CA65" s="111">
        <v>0.5</v>
      </c>
      <c r="CB65" s="54"/>
    </row>
    <row r="66" spans="1:80" s="54" customFormat="1" x14ac:dyDescent="0.25">
      <c r="A66" s="91" t="s">
        <v>161</v>
      </c>
      <c r="B66" s="62" t="s">
        <v>13</v>
      </c>
      <c r="C66" s="121" t="s">
        <v>6</v>
      </c>
      <c r="D66" s="62"/>
      <c r="E66" s="121" t="s">
        <v>6</v>
      </c>
      <c r="F66" s="121" t="s">
        <v>6</v>
      </c>
      <c r="G66" s="121" t="s">
        <v>6</v>
      </c>
      <c r="H66" s="121" t="s">
        <v>6</v>
      </c>
      <c r="I66" s="121" t="s">
        <v>6</v>
      </c>
      <c r="J66" s="121" t="s">
        <v>6</v>
      </c>
      <c r="K66" s="121" t="s">
        <v>6</v>
      </c>
      <c r="L66" s="121" t="s">
        <v>6</v>
      </c>
      <c r="M66" s="121" t="s">
        <v>6</v>
      </c>
      <c r="N66" s="121" t="s">
        <v>6</v>
      </c>
      <c r="O66" s="121" t="s">
        <v>6</v>
      </c>
      <c r="P66" s="121" t="s">
        <v>6</v>
      </c>
      <c r="Q66" s="121" t="s">
        <v>6</v>
      </c>
      <c r="R66" s="121" t="s">
        <v>6</v>
      </c>
      <c r="S66" s="121" t="s">
        <v>6</v>
      </c>
      <c r="T66" s="121" t="s">
        <v>6</v>
      </c>
      <c r="U66" s="121" t="s">
        <v>6</v>
      </c>
      <c r="V66" s="121" t="s">
        <v>6</v>
      </c>
      <c r="W66" s="121" t="s">
        <v>6</v>
      </c>
      <c r="X66" s="121" t="s">
        <v>6</v>
      </c>
      <c r="Y66" s="121" t="s">
        <v>6</v>
      </c>
      <c r="Z66" s="121" t="s">
        <v>6</v>
      </c>
      <c r="AA66" s="121" t="s">
        <v>6</v>
      </c>
      <c r="AB66" s="121" t="s">
        <v>6</v>
      </c>
      <c r="AC66" s="121" t="s">
        <v>6</v>
      </c>
      <c r="AD66" s="121" t="s">
        <v>6</v>
      </c>
      <c r="AE66" s="121" t="s">
        <v>6</v>
      </c>
      <c r="AF66" s="121" t="s">
        <v>6</v>
      </c>
      <c r="AG66" s="121" t="s">
        <v>6</v>
      </c>
      <c r="AH66" s="121" t="s">
        <v>6</v>
      </c>
      <c r="AI66" s="121" t="s">
        <v>6</v>
      </c>
      <c r="AJ66" s="121" t="s">
        <v>6</v>
      </c>
      <c r="AK66" s="121" t="s">
        <v>6</v>
      </c>
      <c r="AL66" s="121" t="s">
        <v>6</v>
      </c>
      <c r="AM66" s="121" t="s">
        <v>6</v>
      </c>
      <c r="AN66" s="121" t="s">
        <v>6</v>
      </c>
      <c r="AO66" s="121" t="s">
        <v>6</v>
      </c>
      <c r="AP66" s="121" t="s">
        <v>6</v>
      </c>
      <c r="AQ66" s="121" t="s">
        <v>6</v>
      </c>
      <c r="AR66" s="121" t="s">
        <v>6</v>
      </c>
      <c r="AS66" s="121" t="s">
        <v>6</v>
      </c>
      <c r="AT66" s="121" t="s">
        <v>68</v>
      </c>
      <c r="AU66" s="121" t="s">
        <v>68</v>
      </c>
      <c r="AV66" s="174">
        <v>1.0000000000000001E-5</v>
      </c>
      <c r="AW66" s="121" t="s">
        <v>68</v>
      </c>
      <c r="AX66" s="121" t="s">
        <v>61</v>
      </c>
      <c r="AY66" s="121" t="s">
        <v>68</v>
      </c>
      <c r="AZ66" s="121" t="s">
        <v>68</v>
      </c>
      <c r="BA66" s="121" t="s">
        <v>68</v>
      </c>
      <c r="BB66" s="121" t="s">
        <v>68</v>
      </c>
      <c r="BC66" s="121" t="s">
        <v>68</v>
      </c>
      <c r="BD66" s="121" t="s">
        <v>68</v>
      </c>
      <c r="BE66" s="121" t="s">
        <v>68</v>
      </c>
      <c r="BF66" s="121" t="s">
        <v>68</v>
      </c>
      <c r="BG66" s="121" t="s">
        <v>68</v>
      </c>
      <c r="BH66" s="122">
        <v>1.2999999999999999E-5</v>
      </c>
      <c r="BI66" s="121" t="s">
        <v>226</v>
      </c>
      <c r="BJ66" s="122">
        <v>1.2999999999999999E-5</v>
      </c>
      <c r="BK66" s="174">
        <v>2.9E-5</v>
      </c>
      <c r="BL66" s="174">
        <v>2.1999999999999999E-5</v>
      </c>
      <c r="BM66" s="121" t="s">
        <v>226</v>
      </c>
      <c r="BN66" s="174">
        <v>3.4999999999999997E-5</v>
      </c>
      <c r="BO66" s="121" t="s">
        <v>226</v>
      </c>
      <c r="BP66" s="121" t="s">
        <v>226</v>
      </c>
      <c r="BQ66" s="121" t="s">
        <v>226</v>
      </c>
      <c r="BR66" s="121" t="s">
        <v>226</v>
      </c>
      <c r="BS66" s="122">
        <v>1.7E-5</v>
      </c>
      <c r="BT66" s="121" t="s">
        <v>226</v>
      </c>
      <c r="BU66" s="121" t="s">
        <v>226</v>
      </c>
      <c r="BV66" s="121" t="s">
        <v>226</v>
      </c>
      <c r="BW66" s="222">
        <v>3.4999999999999997E-5</v>
      </c>
      <c r="BX66" s="121" t="s">
        <v>226</v>
      </c>
      <c r="BY66" s="121" t="s">
        <v>226</v>
      </c>
      <c r="BZ66" s="121">
        <v>2.5999999999999998E-5</v>
      </c>
      <c r="CA66" s="111"/>
    </row>
    <row r="67" spans="1:80" x14ac:dyDescent="0.25">
      <c r="A67" s="91" t="s">
        <v>80</v>
      </c>
      <c r="B67" s="62" t="s">
        <v>13</v>
      </c>
      <c r="C67" s="121" t="s">
        <v>6</v>
      </c>
      <c r="D67" s="62"/>
      <c r="E67" s="121" t="s">
        <v>146</v>
      </c>
      <c r="F67" s="121" t="s">
        <v>57</v>
      </c>
      <c r="G67" s="121" t="s">
        <v>57</v>
      </c>
      <c r="H67" s="121" t="s">
        <v>57</v>
      </c>
      <c r="I67" s="121" t="s">
        <v>57</v>
      </c>
      <c r="J67" s="121" t="s">
        <v>57</v>
      </c>
      <c r="K67" s="121" t="s">
        <v>57</v>
      </c>
      <c r="L67" s="121" t="s">
        <v>57</v>
      </c>
      <c r="M67" s="121" t="s">
        <v>57</v>
      </c>
      <c r="N67" s="121" t="s">
        <v>57</v>
      </c>
      <c r="O67" s="121" t="s">
        <v>57</v>
      </c>
      <c r="P67" s="121" t="s">
        <v>57</v>
      </c>
      <c r="Q67" s="121">
        <v>2.0000000000000002E-5</v>
      </c>
      <c r="R67" s="121" t="s">
        <v>134</v>
      </c>
      <c r="S67" s="121">
        <v>5.0000000000000002E-5</v>
      </c>
      <c r="T67" s="121">
        <v>5.0000000000000002E-5</v>
      </c>
      <c r="U67" s="121">
        <v>8.0000000000000007E-5</v>
      </c>
      <c r="V67" s="121" t="s">
        <v>61</v>
      </c>
      <c r="W67" s="121" t="s">
        <v>61</v>
      </c>
      <c r="X67" s="121" t="s">
        <v>61</v>
      </c>
      <c r="Y67" s="121" t="s">
        <v>61</v>
      </c>
      <c r="Z67" s="121" t="s">
        <v>61</v>
      </c>
      <c r="AA67" s="121" t="s">
        <v>61</v>
      </c>
      <c r="AB67" s="121" t="s">
        <v>61</v>
      </c>
      <c r="AC67" s="121" t="s">
        <v>61</v>
      </c>
      <c r="AD67" s="121">
        <v>1E-4</v>
      </c>
      <c r="AE67" s="121" t="s">
        <v>61</v>
      </c>
      <c r="AF67" s="121" t="s">
        <v>57</v>
      </c>
      <c r="AG67" s="121" t="s">
        <v>61</v>
      </c>
      <c r="AH67" s="121" t="s">
        <v>61</v>
      </c>
      <c r="AI67" s="121">
        <v>2.0000000000000001E-4</v>
      </c>
      <c r="AJ67" s="121" t="s">
        <v>61</v>
      </c>
      <c r="AK67" s="121" t="s">
        <v>61</v>
      </c>
      <c r="AL67" s="121" t="s">
        <v>61</v>
      </c>
      <c r="AM67" s="121" t="s">
        <v>61</v>
      </c>
      <c r="AN67" s="121">
        <v>1E-4</v>
      </c>
      <c r="AO67" s="121" t="s">
        <v>61</v>
      </c>
      <c r="AP67" s="121" t="s">
        <v>61</v>
      </c>
      <c r="AQ67" s="121">
        <v>2.0000000000000001E-4</v>
      </c>
      <c r="AR67" s="121" t="s">
        <v>61</v>
      </c>
      <c r="AS67" s="121" t="s">
        <v>61</v>
      </c>
      <c r="AT67" s="122">
        <v>2.9999999999999997E-4</v>
      </c>
      <c r="AU67" s="121" t="s">
        <v>57</v>
      </c>
      <c r="AV67" s="121" t="s">
        <v>61</v>
      </c>
      <c r="AW67" s="121" t="s">
        <v>61</v>
      </c>
      <c r="AX67" s="121" t="s">
        <v>57</v>
      </c>
      <c r="AY67" s="121" t="s">
        <v>61</v>
      </c>
      <c r="AZ67" s="121" t="s">
        <v>61</v>
      </c>
      <c r="BA67" s="121" t="s">
        <v>61</v>
      </c>
      <c r="BB67" s="121" t="s">
        <v>61</v>
      </c>
      <c r="BC67" s="122">
        <v>1.7000000000000001E-4</v>
      </c>
      <c r="BD67" s="122">
        <v>1.7000000000000001E-4</v>
      </c>
      <c r="BE67" s="122">
        <v>1E-4</v>
      </c>
      <c r="BF67" s="122">
        <v>1.1E-4</v>
      </c>
      <c r="BG67" s="121" t="s">
        <v>93</v>
      </c>
      <c r="BH67" s="121" t="s">
        <v>225</v>
      </c>
      <c r="BI67" s="121" t="s">
        <v>225</v>
      </c>
      <c r="BJ67" s="122">
        <v>1.6100000000000001E-4</v>
      </c>
      <c r="BK67" s="122">
        <v>1.85E-4</v>
      </c>
      <c r="BL67" s="122">
        <v>5.2599999999999999E-4</v>
      </c>
      <c r="BM67" s="122">
        <v>1.25E-4</v>
      </c>
      <c r="BN67" s="122">
        <v>1.8200000000000001E-4</v>
      </c>
      <c r="BO67" s="122">
        <v>1.01E-4</v>
      </c>
      <c r="BP67" s="121" t="s">
        <v>225</v>
      </c>
      <c r="BQ67" s="122">
        <v>5.1999999999999997E-5</v>
      </c>
      <c r="BR67" s="122">
        <v>1.03E-4</v>
      </c>
      <c r="BS67" s="122">
        <v>7.1000000000000005E-5</v>
      </c>
      <c r="BT67" s="122">
        <v>9.0000000000000006E-5</v>
      </c>
      <c r="BU67" s="122">
        <v>8.7000000000000001E-5</v>
      </c>
      <c r="BV67" s="122">
        <v>5.8999999999999998E-5</v>
      </c>
      <c r="BW67" s="122">
        <v>1.4999999999999999E-4</v>
      </c>
      <c r="BX67" s="122">
        <v>5.7000000000000003E-5</v>
      </c>
      <c r="BY67" s="122">
        <v>6.7999999999999999E-5</v>
      </c>
      <c r="BZ67" s="121">
        <v>7.2999999999999995E-2</v>
      </c>
      <c r="CA67" s="111" t="s">
        <v>6</v>
      </c>
      <c r="CB67" s="54"/>
    </row>
    <row r="68" spans="1:80" ht="21.95" customHeight="1" x14ac:dyDescent="0.25">
      <c r="A68" s="91" t="s">
        <v>81</v>
      </c>
      <c r="B68" s="62" t="s">
        <v>13</v>
      </c>
      <c r="C68" s="62"/>
      <c r="D68" s="62"/>
      <c r="E68" s="121" t="s">
        <v>147</v>
      </c>
      <c r="F68" s="121">
        <v>5.0000000000000001E-4</v>
      </c>
      <c r="G68" s="121" t="s">
        <v>65</v>
      </c>
      <c r="H68" s="121" t="s">
        <v>65</v>
      </c>
      <c r="I68" s="121" t="s">
        <v>65</v>
      </c>
      <c r="J68" s="121">
        <v>0.01</v>
      </c>
      <c r="K68" s="121">
        <v>3.0000000000000001E-3</v>
      </c>
      <c r="L68" s="121">
        <v>5.4000000000000003E-3</v>
      </c>
      <c r="M68" s="121">
        <v>5.9999999999999995E-4</v>
      </c>
      <c r="N68" s="121">
        <v>8.0000000000000004E-4</v>
      </c>
      <c r="O68" s="121">
        <v>6.9999999999999999E-4</v>
      </c>
      <c r="P68" s="121">
        <v>6.9999999999999999E-4</v>
      </c>
      <c r="Q68" s="121" t="s">
        <v>57</v>
      </c>
      <c r="R68" s="121" t="s">
        <v>57</v>
      </c>
      <c r="S68" s="121" t="s">
        <v>57</v>
      </c>
      <c r="T68" s="121">
        <v>1E-3</v>
      </c>
      <c r="U68" s="121" t="s">
        <v>57</v>
      </c>
      <c r="V68" s="121">
        <v>2E-3</v>
      </c>
      <c r="W68" s="121">
        <v>2E-3</v>
      </c>
      <c r="X68" s="121" t="s">
        <v>57</v>
      </c>
      <c r="Y68" s="121">
        <v>1E-3</v>
      </c>
      <c r="Z68" s="121" t="s">
        <v>57</v>
      </c>
      <c r="AA68" s="121">
        <v>1E-3</v>
      </c>
      <c r="AB68" s="121">
        <v>1E-3</v>
      </c>
      <c r="AC68" s="121" t="s">
        <v>57</v>
      </c>
      <c r="AD68" s="121">
        <v>2E-3</v>
      </c>
      <c r="AE68" s="121">
        <v>1E-3</v>
      </c>
      <c r="AF68" s="121" t="s">
        <v>35</v>
      </c>
      <c r="AG68" s="121" t="s">
        <v>57</v>
      </c>
      <c r="AH68" s="121" t="s">
        <v>57</v>
      </c>
      <c r="AI68" s="121">
        <v>1E-3</v>
      </c>
      <c r="AJ68" s="121" t="s">
        <v>57</v>
      </c>
      <c r="AK68" s="121" t="s">
        <v>57</v>
      </c>
      <c r="AL68" s="121">
        <v>1E-3</v>
      </c>
      <c r="AM68" s="121">
        <v>3.0000000000000001E-3</v>
      </c>
      <c r="AN68" s="121">
        <v>4.0000000000000001E-3</v>
      </c>
      <c r="AO68" s="121">
        <v>1E-3</v>
      </c>
      <c r="AP68" s="121">
        <v>2E-3</v>
      </c>
      <c r="AQ68" s="121" t="s">
        <v>57</v>
      </c>
      <c r="AR68" s="121">
        <v>2E-3</v>
      </c>
      <c r="AS68" s="121">
        <v>1E-3</v>
      </c>
      <c r="AT68" s="122">
        <v>1E-3</v>
      </c>
      <c r="AU68" s="122">
        <v>0.02</v>
      </c>
      <c r="AV68" s="122">
        <v>2E-3</v>
      </c>
      <c r="AW68" s="122">
        <v>2E-3</v>
      </c>
      <c r="AX68" s="122">
        <v>8.9999999999999998E-4</v>
      </c>
      <c r="AY68" s="122">
        <v>2E-3</v>
      </c>
      <c r="AZ68" s="122">
        <v>2E-3</v>
      </c>
      <c r="BA68" s="122">
        <v>2E-3</v>
      </c>
      <c r="BB68" s="122">
        <v>3.0000000000000001E-3</v>
      </c>
      <c r="BC68" s="122">
        <v>1.9E-3</v>
      </c>
      <c r="BD68" s="122">
        <v>2E-3</v>
      </c>
      <c r="BE68" s="122">
        <v>8.0000000000000004E-4</v>
      </c>
      <c r="BF68" s="122">
        <v>5.9999999999999995E-4</v>
      </c>
      <c r="BG68" s="122">
        <v>8.0000000000000004E-4</v>
      </c>
      <c r="BH68" s="121" t="s">
        <v>224</v>
      </c>
      <c r="BI68" s="122">
        <v>5.1000000000000004E-4</v>
      </c>
      <c r="BJ68" s="122">
        <v>3.5400000000000002E-3</v>
      </c>
      <c r="BK68" s="122">
        <v>5.6800000000000002E-3</v>
      </c>
      <c r="BL68" s="122">
        <v>7.11E-3</v>
      </c>
      <c r="BM68" s="122">
        <v>1.67E-3</v>
      </c>
      <c r="BN68" s="122">
        <v>2.0699999999999998E-3</v>
      </c>
      <c r="BO68" s="122">
        <v>6.8000000000000005E-4</v>
      </c>
      <c r="BP68" s="121" t="s">
        <v>224</v>
      </c>
      <c r="BQ68" s="121" t="s">
        <v>224</v>
      </c>
      <c r="BR68" s="122">
        <v>1.15E-3</v>
      </c>
      <c r="BS68" s="122">
        <v>1.14E-3</v>
      </c>
      <c r="BT68" s="122">
        <v>6.0999999999999997E-4</v>
      </c>
      <c r="BU68" s="122">
        <v>6.0999999999999997E-4</v>
      </c>
      <c r="BV68" s="121" t="s">
        <v>224</v>
      </c>
      <c r="BW68" s="122">
        <v>3.81E-3</v>
      </c>
      <c r="BX68" s="121" t="s">
        <v>224</v>
      </c>
      <c r="BY68" s="122">
        <v>9.6000000000000002E-4</v>
      </c>
      <c r="BZ68" s="334" t="s">
        <v>423</v>
      </c>
      <c r="CA68" s="348">
        <v>0.3</v>
      </c>
    </row>
    <row r="69" spans="1:80" s="54" customFormat="1" ht="21.95" customHeight="1" x14ac:dyDescent="0.25">
      <c r="A69" s="240" t="s">
        <v>421</v>
      </c>
      <c r="B69" s="239" t="s">
        <v>13</v>
      </c>
      <c r="C69" s="269"/>
      <c r="D69" s="264"/>
      <c r="E69" s="238" t="s">
        <v>6</v>
      </c>
      <c r="F69" s="237">
        <v>2.5000000000000001E-2</v>
      </c>
      <c r="G69" s="237">
        <v>0.15</v>
      </c>
      <c r="H69" s="237">
        <v>0.15</v>
      </c>
      <c r="I69" s="237">
        <v>0.15</v>
      </c>
      <c r="J69" s="237">
        <v>0.15</v>
      </c>
      <c r="K69" s="237">
        <v>0.15</v>
      </c>
      <c r="L69" s="237">
        <v>0.15</v>
      </c>
      <c r="M69" s="237">
        <v>0.15</v>
      </c>
      <c r="N69" s="237">
        <v>0.15</v>
      </c>
      <c r="O69" s="237">
        <v>0.15</v>
      </c>
      <c r="P69" s="237">
        <v>2.5000000000000001E-2</v>
      </c>
      <c r="Q69" s="237">
        <v>2.5000000000000001E-2</v>
      </c>
      <c r="R69" s="238" t="s">
        <v>6</v>
      </c>
      <c r="S69" s="237">
        <v>0.15</v>
      </c>
      <c r="T69" s="237">
        <v>0.15</v>
      </c>
      <c r="U69" s="237">
        <v>0.15</v>
      </c>
      <c r="V69" s="237">
        <v>0.15</v>
      </c>
      <c r="W69" s="237">
        <v>0.15</v>
      </c>
      <c r="X69" s="237">
        <v>0.15</v>
      </c>
      <c r="Y69" s="237">
        <v>0.15</v>
      </c>
      <c r="Z69" s="237">
        <f t="shared" ref="Z69:BL69" si="6">(EXP(0.76*(LN(Z18))+1.06))/1000</f>
        <v>7.9130525319145939E-2</v>
      </c>
      <c r="AA69" s="237">
        <f t="shared" si="6"/>
        <v>0.14496634496900443</v>
      </c>
      <c r="AB69" s="237">
        <v>0.15</v>
      </c>
      <c r="AC69" s="237">
        <v>0.15</v>
      </c>
      <c r="AD69" s="237">
        <f t="shared" si="6"/>
        <v>0.12609783925805096</v>
      </c>
      <c r="AE69" s="237">
        <v>0.15</v>
      </c>
      <c r="AF69" s="237">
        <v>0.15</v>
      </c>
      <c r="AG69" s="237">
        <v>0.15</v>
      </c>
      <c r="AH69" s="237">
        <v>0.15</v>
      </c>
      <c r="AI69" s="237">
        <v>0.15</v>
      </c>
      <c r="AJ69" s="237">
        <v>2.5000000000000001E-2</v>
      </c>
      <c r="AK69" s="237">
        <v>2.5000000000000001E-2</v>
      </c>
      <c r="AL69" s="237">
        <v>1.4999999999999999E-2</v>
      </c>
      <c r="AM69" s="237">
        <v>1.4999999999999999E-2</v>
      </c>
      <c r="AN69" s="237">
        <v>1.4999999999999999E-2</v>
      </c>
      <c r="AO69" s="237">
        <v>1.4999999999999999E-2</v>
      </c>
      <c r="AP69" s="237">
        <v>1.4999999999999999E-2</v>
      </c>
      <c r="AQ69" s="237">
        <v>1.4999999999999999E-2</v>
      </c>
      <c r="AR69" s="237">
        <v>1.4999999999999999E-2</v>
      </c>
      <c r="AS69" s="237">
        <v>1.4999999999999999E-2</v>
      </c>
      <c r="AT69" s="237">
        <f t="shared" si="6"/>
        <v>7.6027070741784664E-2</v>
      </c>
      <c r="AU69" s="237">
        <v>2.5000000000000001E-2</v>
      </c>
      <c r="AV69" s="237">
        <v>0.15</v>
      </c>
      <c r="AW69" s="237">
        <v>0.15</v>
      </c>
      <c r="AX69" s="237">
        <v>0.15</v>
      </c>
      <c r="AY69" s="237">
        <v>0.15</v>
      </c>
      <c r="AZ69" s="237">
        <v>0.15</v>
      </c>
      <c r="BA69" s="237">
        <v>0.15</v>
      </c>
      <c r="BB69" s="237">
        <v>0.15</v>
      </c>
      <c r="BC69" s="237">
        <v>0.15</v>
      </c>
      <c r="BD69" s="237">
        <v>0.15</v>
      </c>
      <c r="BE69" s="237">
        <v>0.15</v>
      </c>
      <c r="BF69" s="237">
        <v>0.15</v>
      </c>
      <c r="BG69" s="237">
        <v>0.15</v>
      </c>
      <c r="BH69" s="237">
        <v>2.5000000000000001E-2</v>
      </c>
      <c r="BI69" s="237">
        <v>2.5000000000000001E-2</v>
      </c>
      <c r="BJ69" s="237">
        <f t="shared" si="6"/>
        <v>7.1294975560061036E-2</v>
      </c>
      <c r="BK69" s="237">
        <f t="shared" si="6"/>
        <v>0.13007130804740333</v>
      </c>
      <c r="BL69" s="237">
        <f t="shared" si="6"/>
        <v>0.13007130804740333</v>
      </c>
      <c r="BM69" s="237">
        <v>0.15</v>
      </c>
      <c r="BN69" s="237">
        <v>0.15</v>
      </c>
      <c r="BO69" s="237">
        <v>0.15</v>
      </c>
      <c r="BP69" s="237">
        <v>0.15</v>
      </c>
      <c r="BQ69" s="237">
        <v>0.15</v>
      </c>
      <c r="BR69" s="237">
        <v>0.15</v>
      </c>
      <c r="BS69" s="237">
        <v>2.5000000000000001E-2</v>
      </c>
      <c r="BT69" s="237">
        <f t="shared" ref="BT69" si="7">(EXP(0.76*(LN(BT18))+1.06))/1000</f>
        <v>8.9633827008932326E-2</v>
      </c>
      <c r="BU69" s="237">
        <v>0.15</v>
      </c>
      <c r="BV69" s="237">
        <v>0.15</v>
      </c>
      <c r="BW69" s="237">
        <v>0.15</v>
      </c>
      <c r="BX69" s="237">
        <v>0.15</v>
      </c>
      <c r="BY69" s="237">
        <v>0.15</v>
      </c>
      <c r="BZ69" s="335"/>
      <c r="CA69" s="349"/>
    </row>
    <row r="70" spans="1:80" x14ac:dyDescent="0.25">
      <c r="A70" s="91" t="s">
        <v>82</v>
      </c>
      <c r="B70" s="62" t="s">
        <v>13</v>
      </c>
      <c r="C70" s="121" t="s">
        <v>6</v>
      </c>
      <c r="D70" s="62"/>
      <c r="E70" s="121">
        <v>6.7</v>
      </c>
      <c r="F70" s="121">
        <v>2.4</v>
      </c>
      <c r="G70" s="121">
        <v>3.7</v>
      </c>
      <c r="H70" s="121">
        <v>4.2</v>
      </c>
      <c r="I70" s="121">
        <v>3.7</v>
      </c>
      <c r="J70" s="121">
        <v>3.7</v>
      </c>
      <c r="K70" s="121">
        <v>4.3</v>
      </c>
      <c r="L70" s="121">
        <v>4.9000000000000004</v>
      </c>
      <c r="M70" s="121">
        <v>3.7</v>
      </c>
      <c r="N70" s="121">
        <v>4.0999999999999996</v>
      </c>
      <c r="O70" s="121">
        <v>4</v>
      </c>
      <c r="P70" s="121">
        <v>4</v>
      </c>
      <c r="Q70" s="121">
        <v>2.9</v>
      </c>
      <c r="R70" s="121">
        <v>2.8</v>
      </c>
      <c r="S70" s="121">
        <v>4.2</v>
      </c>
      <c r="T70" s="121">
        <v>3.5</v>
      </c>
      <c r="U70" s="121">
        <v>4.5</v>
      </c>
      <c r="V70" s="121">
        <v>4.4000000000000004</v>
      </c>
      <c r="W70" s="121">
        <v>4.5</v>
      </c>
      <c r="X70" s="121">
        <v>4.4000000000000004</v>
      </c>
      <c r="Y70" s="121">
        <v>4.4000000000000004</v>
      </c>
      <c r="Z70" s="121">
        <v>3.1</v>
      </c>
      <c r="AA70" s="121">
        <v>4.2</v>
      </c>
      <c r="AB70" s="121">
        <v>4.4000000000000004</v>
      </c>
      <c r="AC70" s="121">
        <v>4.5999999999999996</v>
      </c>
      <c r="AD70" s="121">
        <v>4.4000000000000004</v>
      </c>
      <c r="AE70" s="121">
        <v>4</v>
      </c>
      <c r="AF70" s="121">
        <v>5</v>
      </c>
      <c r="AG70" s="121">
        <v>4.5999999999999996</v>
      </c>
      <c r="AH70" s="121">
        <v>4.8</v>
      </c>
      <c r="AI70" s="121">
        <v>4.0999999999999996</v>
      </c>
      <c r="AJ70" s="121">
        <v>8.8000000000000007</v>
      </c>
      <c r="AK70" s="121">
        <v>2.2000000000000002</v>
      </c>
      <c r="AL70" s="121">
        <v>3.7</v>
      </c>
      <c r="AM70" s="121">
        <v>4.2</v>
      </c>
      <c r="AN70" s="121">
        <v>3.7</v>
      </c>
      <c r="AO70" s="121">
        <v>3.2</v>
      </c>
      <c r="AP70" s="121">
        <v>2.9</v>
      </c>
      <c r="AQ70" s="121">
        <v>3.8</v>
      </c>
      <c r="AR70" s="121">
        <v>4.0999999999999996</v>
      </c>
      <c r="AS70" s="121">
        <v>4.5</v>
      </c>
      <c r="AT70" s="122">
        <v>1.5</v>
      </c>
      <c r="AU70" s="122">
        <v>3</v>
      </c>
      <c r="AV70" s="122">
        <v>4.8</v>
      </c>
      <c r="AW70" s="122">
        <v>4.8</v>
      </c>
      <c r="AX70" s="122">
        <v>4.5999999999999996</v>
      </c>
      <c r="AY70" s="122">
        <v>5.3</v>
      </c>
      <c r="AZ70" s="122">
        <v>5.3</v>
      </c>
      <c r="BA70" s="122">
        <v>5.0999999999999996</v>
      </c>
      <c r="BB70" s="122">
        <v>5</v>
      </c>
      <c r="BC70" s="122">
        <v>4.4000000000000004</v>
      </c>
      <c r="BD70" s="122">
        <v>4.4000000000000004</v>
      </c>
      <c r="BE70" s="122">
        <v>4.4000000000000004</v>
      </c>
      <c r="BF70" s="122">
        <v>4.5999999999999996</v>
      </c>
      <c r="BG70" s="122">
        <v>4.8</v>
      </c>
      <c r="BH70" s="122">
        <v>3.58</v>
      </c>
      <c r="BI70" s="122">
        <v>3.04</v>
      </c>
      <c r="BJ70" s="122">
        <v>3.16</v>
      </c>
      <c r="BK70" s="122">
        <v>4.2</v>
      </c>
      <c r="BL70" s="122">
        <v>4.4400000000000004</v>
      </c>
      <c r="BM70" s="122">
        <v>5.44</v>
      </c>
      <c r="BN70" s="122">
        <v>4.6100000000000003</v>
      </c>
      <c r="BO70" s="122">
        <v>3.87</v>
      </c>
      <c r="BP70" s="122">
        <v>4.5999999999999996</v>
      </c>
      <c r="BQ70" s="122">
        <v>4.2</v>
      </c>
      <c r="BR70" s="122">
        <v>5.61</v>
      </c>
      <c r="BS70" s="122">
        <v>2.62</v>
      </c>
      <c r="BT70" s="122">
        <v>3.4</v>
      </c>
      <c r="BU70" s="122">
        <v>4.54</v>
      </c>
      <c r="BV70" s="122">
        <v>5.42</v>
      </c>
      <c r="BW70" s="122">
        <v>4.9800000000000004</v>
      </c>
      <c r="BX70" s="122">
        <v>4.51</v>
      </c>
      <c r="BY70" s="122">
        <v>4.55</v>
      </c>
      <c r="BZ70" s="111" t="s">
        <v>6</v>
      </c>
      <c r="CA70" s="111" t="s">
        <v>6</v>
      </c>
    </row>
    <row r="71" spans="1:80" x14ac:dyDescent="0.25">
      <c r="A71" s="91" t="s">
        <v>83</v>
      </c>
      <c r="B71" s="62" t="s">
        <v>13</v>
      </c>
      <c r="C71" s="121" t="s">
        <v>6</v>
      </c>
      <c r="D71" s="62"/>
      <c r="E71" s="121" t="s">
        <v>148</v>
      </c>
      <c r="F71" s="121" t="s">
        <v>56</v>
      </c>
      <c r="G71" s="121" t="s">
        <v>56</v>
      </c>
      <c r="H71" s="121" t="s">
        <v>56</v>
      </c>
      <c r="I71" s="121" t="s">
        <v>56</v>
      </c>
      <c r="J71" s="121" t="s">
        <v>56</v>
      </c>
      <c r="K71" s="121" t="s">
        <v>56</v>
      </c>
      <c r="L71" s="121" t="s">
        <v>56</v>
      </c>
      <c r="M71" s="121">
        <v>2.9999999999999997E-4</v>
      </c>
      <c r="N71" s="121" t="s">
        <v>56</v>
      </c>
      <c r="O71" s="121" t="s">
        <v>56</v>
      </c>
      <c r="P71" s="121" t="s">
        <v>56</v>
      </c>
      <c r="Q71" s="121" t="s">
        <v>84</v>
      </c>
      <c r="R71" s="121" t="s">
        <v>84</v>
      </c>
      <c r="S71" s="121" t="s">
        <v>84</v>
      </c>
      <c r="T71" s="121" t="s">
        <v>84</v>
      </c>
      <c r="U71" s="121" t="s">
        <v>84</v>
      </c>
      <c r="V71" s="121" t="s">
        <v>84</v>
      </c>
      <c r="W71" s="121" t="s">
        <v>84</v>
      </c>
      <c r="X71" s="121" t="s">
        <v>84</v>
      </c>
      <c r="Y71" s="121" t="s">
        <v>84</v>
      </c>
      <c r="Z71" s="121" t="s">
        <v>84</v>
      </c>
      <c r="AA71" s="121" t="s">
        <v>84</v>
      </c>
      <c r="AB71" s="121" t="s">
        <v>84</v>
      </c>
      <c r="AC71" s="121" t="s">
        <v>84</v>
      </c>
      <c r="AD71" s="121" t="s">
        <v>84</v>
      </c>
      <c r="AE71" s="121" t="s">
        <v>84</v>
      </c>
      <c r="AF71" s="121" t="s">
        <v>86</v>
      </c>
      <c r="AG71" s="121" t="s">
        <v>84</v>
      </c>
      <c r="AH71" s="121" t="s">
        <v>84</v>
      </c>
      <c r="AI71" s="121" t="s">
        <v>84</v>
      </c>
      <c r="AJ71" s="121" t="s">
        <v>84</v>
      </c>
      <c r="AK71" s="121">
        <v>5.9999999999999995E-4</v>
      </c>
      <c r="AL71" s="121" t="s">
        <v>84</v>
      </c>
      <c r="AM71" s="121" t="s">
        <v>84</v>
      </c>
      <c r="AN71" s="121">
        <v>1E-3</v>
      </c>
      <c r="AO71" s="121" t="s">
        <v>84</v>
      </c>
      <c r="AP71" s="121" t="s">
        <v>84</v>
      </c>
      <c r="AQ71" s="121" t="s">
        <v>84</v>
      </c>
      <c r="AR71" s="121" t="s">
        <v>84</v>
      </c>
      <c r="AS71" s="121" t="s">
        <v>84</v>
      </c>
      <c r="AT71" s="121" t="s">
        <v>84</v>
      </c>
      <c r="AU71" s="121" t="s">
        <v>86</v>
      </c>
      <c r="AV71" s="121" t="s">
        <v>84</v>
      </c>
      <c r="AW71" s="121" t="s">
        <v>84</v>
      </c>
      <c r="AX71" s="122">
        <v>8.9999999999999998E-4</v>
      </c>
      <c r="AY71" s="121" t="s">
        <v>84</v>
      </c>
      <c r="AZ71" s="121" t="s">
        <v>84</v>
      </c>
      <c r="BA71" s="121" t="s">
        <v>84</v>
      </c>
      <c r="BB71" s="121" t="s">
        <v>84</v>
      </c>
      <c r="BC71" s="122">
        <v>5.0000000000000001E-4</v>
      </c>
      <c r="BD71" s="122">
        <v>5.9999999999999995E-4</v>
      </c>
      <c r="BE71" s="122">
        <v>2.0000000000000001E-4</v>
      </c>
      <c r="BF71" s="121" t="s">
        <v>61</v>
      </c>
      <c r="BG71" s="122">
        <v>2.9999999999999997E-4</v>
      </c>
      <c r="BH71" s="121" t="s">
        <v>69</v>
      </c>
      <c r="BI71" s="121" t="s">
        <v>69</v>
      </c>
      <c r="BJ71" s="122">
        <v>1.2E-4</v>
      </c>
      <c r="BK71" s="122">
        <v>1.9000000000000001E-4</v>
      </c>
      <c r="BL71" s="122">
        <v>2.3000000000000001E-4</v>
      </c>
      <c r="BM71" s="122">
        <v>1.2E-4</v>
      </c>
      <c r="BN71" s="121" t="s">
        <v>69</v>
      </c>
      <c r="BO71" s="121" t="s">
        <v>69</v>
      </c>
      <c r="BP71" s="121" t="s">
        <v>69</v>
      </c>
      <c r="BQ71" s="121" t="s">
        <v>69</v>
      </c>
      <c r="BR71" s="121" t="s">
        <v>69</v>
      </c>
      <c r="BS71" s="121" t="s">
        <v>69</v>
      </c>
      <c r="BT71" s="121" t="s">
        <v>69</v>
      </c>
      <c r="BU71" s="121" t="s">
        <v>69</v>
      </c>
      <c r="BV71" s="121" t="s">
        <v>69</v>
      </c>
      <c r="BW71" s="122">
        <v>1.6000000000000001E-4</v>
      </c>
      <c r="BX71" s="121" t="s">
        <v>69</v>
      </c>
      <c r="BY71" s="121" t="s">
        <v>69</v>
      </c>
      <c r="BZ71" s="111">
        <v>1E-3</v>
      </c>
      <c r="CA71" s="111" t="s">
        <v>6</v>
      </c>
      <c r="CB71" s="54"/>
    </row>
    <row r="72" spans="1:80" x14ac:dyDescent="0.25">
      <c r="A72" s="91" t="s">
        <v>87</v>
      </c>
      <c r="B72" s="62" t="s">
        <v>13</v>
      </c>
      <c r="C72" s="121" t="s">
        <v>6</v>
      </c>
      <c r="D72" s="62"/>
      <c r="E72" s="121">
        <v>3.03</v>
      </c>
      <c r="F72" s="121">
        <v>2.41</v>
      </c>
      <c r="G72" s="121">
        <v>4.21</v>
      </c>
      <c r="H72" s="121">
        <v>4.4400000000000004</v>
      </c>
      <c r="I72" s="121">
        <v>4.5199999999999996</v>
      </c>
      <c r="J72" s="121">
        <v>5.84</v>
      </c>
      <c r="K72" s="121">
        <v>7.6</v>
      </c>
      <c r="L72" s="121">
        <v>9.6300000000000008</v>
      </c>
      <c r="M72" s="121">
        <v>4.4800000000000004</v>
      </c>
      <c r="N72" s="121">
        <v>5.14</v>
      </c>
      <c r="O72" s="121">
        <v>4.5999999999999996</v>
      </c>
      <c r="P72" s="121">
        <v>4.5199999999999996</v>
      </c>
      <c r="Q72" s="121">
        <v>2.37</v>
      </c>
      <c r="R72" s="121">
        <v>2.92</v>
      </c>
      <c r="S72" s="121">
        <v>4.24</v>
      </c>
      <c r="T72" s="121">
        <v>3.93</v>
      </c>
      <c r="U72" s="121">
        <v>5.46</v>
      </c>
      <c r="V72" s="121">
        <v>5.17</v>
      </c>
      <c r="W72" s="121">
        <v>5.85</v>
      </c>
      <c r="X72" s="121">
        <v>5.5</v>
      </c>
      <c r="Y72" s="121">
        <v>5.18</v>
      </c>
      <c r="Z72" s="121">
        <v>2.91</v>
      </c>
      <c r="AA72" s="121">
        <v>4.2300000000000004</v>
      </c>
      <c r="AB72" s="121">
        <v>4.83</v>
      </c>
      <c r="AC72" s="121">
        <v>4.59</v>
      </c>
      <c r="AD72" s="121">
        <v>7.79</v>
      </c>
      <c r="AE72" s="121">
        <v>4.5999999999999996</v>
      </c>
      <c r="AF72" s="121">
        <v>4.9800000000000004</v>
      </c>
      <c r="AG72" s="121">
        <v>5.73</v>
      </c>
      <c r="AH72" s="121">
        <v>4.8099999999999996</v>
      </c>
      <c r="AI72" s="121">
        <v>4.72</v>
      </c>
      <c r="AJ72" s="121">
        <v>3.7</v>
      </c>
      <c r="AK72" s="121">
        <v>2.46</v>
      </c>
      <c r="AL72" s="121">
        <v>4.18</v>
      </c>
      <c r="AM72" s="121">
        <v>8.02</v>
      </c>
      <c r="AN72" s="121">
        <v>8.0399999999999991</v>
      </c>
      <c r="AO72" s="121">
        <v>4.59</v>
      </c>
      <c r="AP72" s="121">
        <v>5.85</v>
      </c>
      <c r="AQ72" s="121">
        <v>5.72</v>
      </c>
      <c r="AR72" s="121">
        <v>5.53</v>
      </c>
      <c r="AS72" s="121">
        <v>4.37</v>
      </c>
      <c r="AT72" s="122">
        <v>3.58</v>
      </c>
      <c r="AU72" s="122">
        <v>29.9</v>
      </c>
      <c r="AV72" s="122">
        <v>4.93</v>
      </c>
      <c r="AW72" s="122">
        <v>4.37</v>
      </c>
      <c r="AX72" s="122">
        <v>4.4000000000000004</v>
      </c>
      <c r="AY72" s="122">
        <v>4.76</v>
      </c>
      <c r="AZ72" s="122">
        <v>4.7300000000000004</v>
      </c>
      <c r="BA72" s="122">
        <v>5.19</v>
      </c>
      <c r="BB72" s="122">
        <v>5.46</v>
      </c>
      <c r="BC72" s="122">
        <v>7.52</v>
      </c>
      <c r="BD72" s="122">
        <v>7.88</v>
      </c>
      <c r="BE72" s="122">
        <v>5.65</v>
      </c>
      <c r="BF72" s="122">
        <v>5.36</v>
      </c>
      <c r="BG72" s="122">
        <v>5.72</v>
      </c>
      <c r="BH72" s="122">
        <v>2.46</v>
      </c>
      <c r="BI72" s="122">
        <v>2.39</v>
      </c>
      <c r="BJ72" s="122">
        <v>8.7899999999999991</v>
      </c>
      <c r="BK72" s="122">
        <v>13.7</v>
      </c>
      <c r="BL72" s="122">
        <v>15.9</v>
      </c>
      <c r="BM72" s="122">
        <v>6.97</v>
      </c>
      <c r="BN72" s="122">
        <v>7.61</v>
      </c>
      <c r="BO72" s="122">
        <v>5.23</v>
      </c>
      <c r="BP72" s="122">
        <v>4.95</v>
      </c>
      <c r="BQ72" s="122">
        <v>4.87</v>
      </c>
      <c r="BR72" s="122">
        <v>7.42</v>
      </c>
      <c r="BS72" s="122">
        <v>3.14</v>
      </c>
      <c r="BT72" s="122">
        <v>3.73</v>
      </c>
      <c r="BU72" s="122">
        <v>4.55</v>
      </c>
      <c r="BV72" s="122">
        <v>4.8499999999999996</v>
      </c>
      <c r="BW72" s="122">
        <v>11.2</v>
      </c>
      <c r="BX72" s="122">
        <v>4.8899999999999997</v>
      </c>
      <c r="BY72" s="122">
        <v>5.84</v>
      </c>
      <c r="BZ72" s="111" t="s">
        <v>6</v>
      </c>
      <c r="CA72" s="111" t="s">
        <v>6</v>
      </c>
      <c r="CB72" s="54"/>
    </row>
    <row r="73" spans="1:80" x14ac:dyDescent="0.25">
      <c r="A73" s="91" t="s">
        <v>88</v>
      </c>
      <c r="B73" s="62" t="s">
        <v>13</v>
      </c>
      <c r="C73" s="121" t="s">
        <v>6</v>
      </c>
      <c r="D73" s="62"/>
      <c r="E73" s="121">
        <v>2.0000000000000002E-5</v>
      </c>
      <c r="F73" s="121">
        <v>8.0000000000000007E-5</v>
      </c>
      <c r="G73" s="121" t="s">
        <v>68</v>
      </c>
      <c r="H73" s="121" t="s">
        <v>68</v>
      </c>
      <c r="I73" s="121">
        <v>2.0000000000000002E-5</v>
      </c>
      <c r="J73" s="121">
        <v>5.0000000000000002E-5</v>
      </c>
      <c r="K73" s="121">
        <v>1.1E-4</v>
      </c>
      <c r="L73" s="121">
        <v>1.7000000000000001E-4</v>
      </c>
      <c r="M73" s="121">
        <v>2.0000000000000002E-5</v>
      </c>
      <c r="N73" s="121">
        <v>2.0000000000000002E-5</v>
      </c>
      <c r="O73" s="121" t="s">
        <v>68</v>
      </c>
      <c r="P73" s="121">
        <v>4.0000000000000003E-5</v>
      </c>
      <c r="Q73" s="121" t="s">
        <v>68</v>
      </c>
      <c r="R73" s="121" t="s">
        <v>68</v>
      </c>
      <c r="S73" s="121" t="s">
        <v>68</v>
      </c>
      <c r="T73" s="121" t="s">
        <v>68</v>
      </c>
      <c r="U73" s="220">
        <v>2.5000000000000001E-4</v>
      </c>
      <c r="V73" s="121" t="s">
        <v>68</v>
      </c>
      <c r="W73" s="121" t="s">
        <v>68</v>
      </c>
      <c r="X73" s="121" t="s">
        <v>68</v>
      </c>
      <c r="Y73" s="121" t="s">
        <v>68</v>
      </c>
      <c r="Z73" s="121" t="s">
        <v>68</v>
      </c>
      <c r="AA73" s="121" t="s">
        <v>68</v>
      </c>
      <c r="AB73" s="121" t="s">
        <v>68</v>
      </c>
      <c r="AC73" s="121" t="s">
        <v>68</v>
      </c>
      <c r="AD73" s="121">
        <v>1E-4</v>
      </c>
      <c r="AE73" s="121" t="s">
        <v>68</v>
      </c>
      <c r="AF73" s="121" t="s">
        <v>61</v>
      </c>
      <c r="AG73" s="121">
        <v>3.0000000000000001E-5</v>
      </c>
      <c r="AH73" s="121">
        <v>3.0000000000000001E-5</v>
      </c>
      <c r="AI73" s="121" t="s">
        <v>68</v>
      </c>
      <c r="AJ73" s="121">
        <v>4.0000000000000003E-5</v>
      </c>
      <c r="AK73" s="121">
        <v>1.0000000000000001E-5</v>
      </c>
      <c r="AL73" s="121">
        <v>1.0000000000000001E-5</v>
      </c>
      <c r="AM73" s="121">
        <v>1.2999999999999999E-4</v>
      </c>
      <c r="AN73" s="121">
        <v>2.3000000000000001E-4</v>
      </c>
      <c r="AO73" s="121" t="s">
        <v>68</v>
      </c>
      <c r="AP73" s="121">
        <v>6.9999999999999994E-5</v>
      </c>
      <c r="AQ73" s="220">
        <v>3.6000000000000002E-4</v>
      </c>
      <c r="AR73" s="121">
        <v>2.0000000000000002E-5</v>
      </c>
      <c r="AS73" s="121" t="s">
        <v>68</v>
      </c>
      <c r="AT73" s="121" t="s">
        <v>68</v>
      </c>
      <c r="AU73" s="222">
        <v>4.8000000000000001E-4</v>
      </c>
      <c r="AV73" s="121" t="s">
        <v>68</v>
      </c>
      <c r="AW73" s="121" t="s">
        <v>68</v>
      </c>
      <c r="AX73" s="121" t="s">
        <v>68</v>
      </c>
      <c r="AY73" s="121" t="s">
        <v>68</v>
      </c>
      <c r="AZ73" s="121" t="s">
        <v>68</v>
      </c>
      <c r="BA73" s="121" t="s">
        <v>68</v>
      </c>
      <c r="BB73" s="121" t="s">
        <v>68</v>
      </c>
      <c r="BC73" s="174">
        <v>8.0000000000000007E-5</v>
      </c>
      <c r="BD73" s="174">
        <v>8.0000000000000007E-5</v>
      </c>
      <c r="BE73" s="174">
        <v>2.0000000000000002E-5</v>
      </c>
      <c r="BF73" s="121" t="s">
        <v>68</v>
      </c>
      <c r="BG73" s="121" t="s">
        <v>68</v>
      </c>
      <c r="BH73" s="122">
        <v>4.0000000000000003E-5</v>
      </c>
      <c r="BI73" s="122">
        <v>3.1999999999999999E-5</v>
      </c>
      <c r="BJ73" s="122">
        <v>1.94E-4</v>
      </c>
      <c r="BK73" s="122">
        <v>2.2800000000000001E-4</v>
      </c>
      <c r="BL73" s="222">
        <v>3.2899999999999997E-4</v>
      </c>
      <c r="BM73" s="174">
        <v>9.0000000000000006E-5</v>
      </c>
      <c r="BN73" s="174">
        <v>8.7999999999999998E-5</v>
      </c>
      <c r="BO73" s="174">
        <v>1.5E-5</v>
      </c>
      <c r="BP73" s="121" t="s">
        <v>226</v>
      </c>
      <c r="BQ73" s="121" t="s">
        <v>226</v>
      </c>
      <c r="BR73" s="122">
        <v>9.0000000000000006E-5</v>
      </c>
      <c r="BS73" s="122">
        <v>4.8000000000000001E-5</v>
      </c>
      <c r="BT73" s="122">
        <v>1.1E-5</v>
      </c>
      <c r="BU73" s="122">
        <v>2.4000000000000001E-5</v>
      </c>
      <c r="BV73" s="121" t="s">
        <v>226</v>
      </c>
      <c r="BW73" s="122">
        <v>1.7699999999999999E-4</v>
      </c>
      <c r="BX73" s="121" t="s">
        <v>226</v>
      </c>
      <c r="BY73" s="222">
        <v>3.4E-5</v>
      </c>
      <c r="BZ73" s="111">
        <v>2.5000000000000001E-4</v>
      </c>
      <c r="CA73" s="111">
        <v>0.1</v>
      </c>
      <c r="CB73" s="54"/>
    </row>
    <row r="74" spans="1:80" x14ac:dyDescent="0.25">
      <c r="A74" s="91" t="s">
        <v>89</v>
      </c>
      <c r="B74" s="62" t="s">
        <v>13</v>
      </c>
      <c r="C74" s="121" t="s">
        <v>6</v>
      </c>
      <c r="D74" s="62"/>
      <c r="E74" s="121">
        <v>0.9</v>
      </c>
      <c r="F74" s="121">
        <v>1</v>
      </c>
      <c r="G74" s="121">
        <v>3.2</v>
      </c>
      <c r="H74" s="121">
        <v>4.4000000000000004</v>
      </c>
      <c r="I74" s="121">
        <v>4.0999999999999996</v>
      </c>
      <c r="J74" s="121">
        <v>4.2</v>
      </c>
      <c r="K74" s="121">
        <v>4.2</v>
      </c>
      <c r="L74" s="121">
        <v>5.3</v>
      </c>
      <c r="M74" s="121">
        <v>4.5</v>
      </c>
      <c r="N74" s="121">
        <v>5.0999999999999996</v>
      </c>
      <c r="O74" s="121">
        <v>4.5999999999999996</v>
      </c>
      <c r="P74" s="121">
        <v>4.8</v>
      </c>
      <c r="Q74" s="121">
        <v>0.99</v>
      </c>
      <c r="R74" s="121">
        <v>1.46</v>
      </c>
      <c r="S74" s="121">
        <v>4.29</v>
      </c>
      <c r="T74" s="121">
        <v>5.39</v>
      </c>
      <c r="U74" s="121">
        <v>6.24</v>
      </c>
      <c r="V74" s="121">
        <v>6.32</v>
      </c>
      <c r="W74" s="121">
        <v>6.27</v>
      </c>
      <c r="X74" s="121">
        <v>6.25</v>
      </c>
      <c r="Y74" s="121">
        <v>5.22</v>
      </c>
      <c r="Z74" s="121">
        <v>1.57</v>
      </c>
      <c r="AA74" s="121">
        <v>3.72</v>
      </c>
      <c r="AB74" s="121">
        <v>4.6100000000000003</v>
      </c>
      <c r="AC74" s="121">
        <v>4.34</v>
      </c>
      <c r="AD74" s="121">
        <v>3.59</v>
      </c>
      <c r="AE74" s="121">
        <v>4.09</v>
      </c>
      <c r="AF74" s="121">
        <v>5.07</v>
      </c>
      <c r="AG74" s="121">
        <v>3.86</v>
      </c>
      <c r="AH74" s="121">
        <v>4.45</v>
      </c>
      <c r="AI74" s="121">
        <v>4.16</v>
      </c>
      <c r="AJ74" s="121">
        <v>0.48</v>
      </c>
      <c r="AK74" s="121">
        <v>1.34</v>
      </c>
      <c r="AL74" s="121">
        <v>3.22</v>
      </c>
      <c r="AM74" s="121">
        <v>4.05</v>
      </c>
      <c r="AN74" s="121">
        <v>3.89</v>
      </c>
      <c r="AO74" s="121">
        <v>3.26</v>
      </c>
      <c r="AP74" s="121">
        <v>3.15</v>
      </c>
      <c r="AQ74" s="121">
        <v>3.52</v>
      </c>
      <c r="AR74" s="121">
        <v>4.1399999999999997</v>
      </c>
      <c r="AS74" s="121">
        <v>4.18</v>
      </c>
      <c r="AT74" s="122">
        <v>1.79</v>
      </c>
      <c r="AU74" s="122">
        <v>1.7</v>
      </c>
      <c r="AV74" s="122">
        <v>4.3499999999999996</v>
      </c>
      <c r="AW74" s="122">
        <v>5.21</v>
      </c>
      <c r="AX74" s="122">
        <v>5.3</v>
      </c>
      <c r="AY74" s="122">
        <v>5.55</v>
      </c>
      <c r="AZ74" s="122">
        <v>5.62</v>
      </c>
      <c r="BA74" s="122">
        <v>5.7</v>
      </c>
      <c r="BB74" s="122">
        <v>4.1500000000000004</v>
      </c>
      <c r="BC74" s="122">
        <v>4.0999999999999996</v>
      </c>
      <c r="BD74" s="122">
        <v>4.2</v>
      </c>
      <c r="BE74" s="122">
        <v>4.0999999999999996</v>
      </c>
      <c r="BF74" s="122">
        <v>4.5</v>
      </c>
      <c r="BG74" s="122">
        <v>4.4000000000000004</v>
      </c>
      <c r="BH74" s="122">
        <v>0.57499999999999996</v>
      </c>
      <c r="BI74" s="122">
        <v>0.628</v>
      </c>
      <c r="BJ74" s="122">
        <v>1.34</v>
      </c>
      <c r="BK74" s="122">
        <v>2.71</v>
      </c>
      <c r="BL74" s="122">
        <v>2.62</v>
      </c>
      <c r="BM74" s="122">
        <v>4.62</v>
      </c>
      <c r="BN74" s="122">
        <v>5.26</v>
      </c>
      <c r="BO74" s="122">
        <v>4.1399999999999997</v>
      </c>
      <c r="BP74" s="122">
        <v>3.76</v>
      </c>
      <c r="BQ74" s="122">
        <v>3.73</v>
      </c>
      <c r="BR74" s="122">
        <v>5.0199999999999996</v>
      </c>
      <c r="BS74" s="122">
        <v>0.65400000000000003</v>
      </c>
      <c r="BT74" s="122">
        <v>1.61</v>
      </c>
      <c r="BU74" s="122">
        <v>4.18</v>
      </c>
      <c r="BV74" s="122">
        <v>4.67</v>
      </c>
      <c r="BW74" s="122">
        <v>3.8</v>
      </c>
      <c r="BX74" s="122">
        <v>3.69</v>
      </c>
      <c r="BY74" s="122">
        <v>3.8</v>
      </c>
      <c r="BZ74" s="111" t="s">
        <v>6</v>
      </c>
      <c r="CA74" s="111" t="s">
        <v>6</v>
      </c>
    </row>
    <row r="75" spans="1:80" x14ac:dyDescent="0.25">
      <c r="A75" s="91" t="s">
        <v>90</v>
      </c>
      <c r="B75" s="62" t="s">
        <v>13</v>
      </c>
      <c r="C75" s="121" t="s">
        <v>6</v>
      </c>
      <c r="D75" s="62"/>
      <c r="E75" s="121">
        <v>6.7000000000000004E-2</v>
      </c>
      <c r="F75" s="121">
        <v>4.8000000000000001E-2</v>
      </c>
      <c r="G75" s="121">
        <v>0.115</v>
      </c>
      <c r="H75" s="121">
        <v>0.19600000000000001</v>
      </c>
      <c r="I75" s="121">
        <v>0.17</v>
      </c>
      <c r="J75" s="121">
        <v>0.19</v>
      </c>
      <c r="K75" s="121">
        <v>0.19900000000000001</v>
      </c>
      <c r="L75" s="121">
        <v>0.25700000000000001</v>
      </c>
      <c r="M75" s="121">
        <v>0.23799999999999999</v>
      </c>
      <c r="N75" s="121">
        <v>0.25900000000000001</v>
      </c>
      <c r="O75" s="121">
        <v>0.26300000000000001</v>
      </c>
      <c r="P75" s="121">
        <v>0.25600000000000001</v>
      </c>
      <c r="Q75" s="121">
        <v>4.1000000000000002E-2</v>
      </c>
      <c r="R75" s="121">
        <v>6.6000000000000003E-2</v>
      </c>
      <c r="S75" s="121">
        <v>0.26100000000000001</v>
      </c>
      <c r="T75" s="121">
        <v>0.32200000000000001</v>
      </c>
      <c r="U75" s="121">
        <v>0.33400000000000002</v>
      </c>
      <c r="V75" s="121">
        <v>0.35699999999999998</v>
      </c>
      <c r="W75" s="121">
        <v>0.36799999999999999</v>
      </c>
      <c r="X75" s="121">
        <v>0.28100000000000003</v>
      </c>
      <c r="Y75" s="121">
        <v>0.23699999999999999</v>
      </c>
      <c r="Z75" s="121">
        <v>8.2000000000000003E-2</v>
      </c>
      <c r="AA75" s="121">
        <v>0.184</v>
      </c>
      <c r="AB75" s="121">
        <v>0.23</v>
      </c>
      <c r="AC75" s="121">
        <v>0.20300000000000001</v>
      </c>
      <c r="AD75" s="121">
        <v>0.16600000000000001</v>
      </c>
      <c r="AE75" s="121">
        <v>0.25600000000000001</v>
      </c>
      <c r="AF75" s="121">
        <v>0.28000000000000003</v>
      </c>
      <c r="AG75" s="121">
        <v>0.221</v>
      </c>
      <c r="AH75" s="121">
        <v>0.246</v>
      </c>
      <c r="AI75" s="121">
        <v>0.255</v>
      </c>
      <c r="AJ75" s="121">
        <v>3.5999999999999997E-2</v>
      </c>
      <c r="AK75" s="121">
        <v>5.5E-2</v>
      </c>
      <c r="AL75" s="121">
        <v>0.15</v>
      </c>
      <c r="AM75" s="121">
        <v>0.23300000000000001</v>
      </c>
      <c r="AN75" s="121">
        <v>0.20899999999999999</v>
      </c>
      <c r="AO75" s="121">
        <v>0.186</v>
      </c>
      <c r="AP75" s="121">
        <v>0.20699999999999999</v>
      </c>
      <c r="AQ75" s="121">
        <v>0.24099999999999999</v>
      </c>
      <c r="AR75" s="121">
        <v>0.254</v>
      </c>
      <c r="AS75" s="121">
        <v>0.253</v>
      </c>
      <c r="AT75" s="122">
        <v>0.14599999999999999</v>
      </c>
      <c r="AU75" s="122">
        <v>0.11</v>
      </c>
      <c r="AV75" s="122">
        <v>0.27500000000000002</v>
      </c>
      <c r="AW75" s="122">
        <v>0.34599999999999997</v>
      </c>
      <c r="AX75" s="122">
        <v>0.33200000000000002</v>
      </c>
      <c r="AY75" s="122">
        <v>0.32900000000000001</v>
      </c>
      <c r="AZ75" s="122">
        <v>0.32300000000000001</v>
      </c>
      <c r="BA75" s="122">
        <v>0.34599999999999997</v>
      </c>
      <c r="BB75" s="122">
        <v>0.27300000000000002</v>
      </c>
      <c r="BC75" s="122">
        <v>0.23499999999999999</v>
      </c>
      <c r="BD75" s="122">
        <v>0.23899999999999999</v>
      </c>
      <c r="BE75" s="122">
        <v>0.22800000000000001</v>
      </c>
      <c r="BF75" s="122">
        <v>0.26200000000000001</v>
      </c>
      <c r="BG75" s="122">
        <v>0.26</v>
      </c>
      <c r="BH75" s="122">
        <v>3.8699999999999998E-2</v>
      </c>
      <c r="BI75" s="122">
        <v>4.1799999999999997E-2</v>
      </c>
      <c r="BJ75" s="122">
        <v>6.93E-2</v>
      </c>
      <c r="BK75" s="122">
        <v>0.14099999999999999</v>
      </c>
      <c r="BL75" s="122">
        <v>0.14899999999999999</v>
      </c>
      <c r="BM75" s="122">
        <v>0.27900000000000003</v>
      </c>
      <c r="BN75" s="122">
        <v>0.32700000000000001</v>
      </c>
      <c r="BO75" s="122">
        <v>0.21099999999999999</v>
      </c>
      <c r="BP75" s="122">
        <v>0.21099999999999999</v>
      </c>
      <c r="BQ75" s="122">
        <v>0.25</v>
      </c>
      <c r="BR75" s="122">
        <v>0.29099999999999998</v>
      </c>
      <c r="BS75" s="122">
        <v>3.9199999999999999E-2</v>
      </c>
      <c r="BT75" s="122">
        <v>8.6300000000000002E-2</v>
      </c>
      <c r="BU75" s="122">
        <v>0.252</v>
      </c>
      <c r="BV75" s="122">
        <v>0.23499999999999999</v>
      </c>
      <c r="BW75" s="122">
        <v>0.249</v>
      </c>
      <c r="BX75" s="122">
        <v>0.245</v>
      </c>
      <c r="BY75" s="122">
        <v>0.24399999999999999</v>
      </c>
      <c r="BZ75" s="111" t="s">
        <v>6</v>
      </c>
      <c r="CA75" s="111" t="s">
        <v>6</v>
      </c>
    </row>
    <row r="76" spans="1:80" x14ac:dyDescent="0.25">
      <c r="A76" s="91" t="s">
        <v>91</v>
      </c>
      <c r="B76" s="62" t="s">
        <v>13</v>
      </c>
      <c r="C76" s="121" t="s">
        <v>6</v>
      </c>
      <c r="D76" s="62"/>
      <c r="E76" s="121">
        <v>9</v>
      </c>
      <c r="F76" s="121">
        <v>5.4</v>
      </c>
      <c r="G76" s="121">
        <v>25.3</v>
      </c>
      <c r="H76" s="121">
        <v>46.6</v>
      </c>
      <c r="I76" s="121">
        <v>40.1</v>
      </c>
      <c r="J76" s="121">
        <v>43.5</v>
      </c>
      <c r="K76" s="121">
        <v>40.6</v>
      </c>
      <c r="L76" s="121">
        <v>52.4</v>
      </c>
      <c r="M76" s="121">
        <v>54.8</v>
      </c>
      <c r="N76" s="121">
        <v>59.7</v>
      </c>
      <c r="O76" s="121">
        <v>62.6</v>
      </c>
      <c r="P76" s="121">
        <v>59.3</v>
      </c>
      <c r="Q76" s="121">
        <v>4.4000000000000004</v>
      </c>
      <c r="R76" s="121">
        <v>9.3000000000000007</v>
      </c>
      <c r="S76" s="121">
        <v>68.2</v>
      </c>
      <c r="T76" s="121">
        <v>87.6</v>
      </c>
      <c r="U76" s="121">
        <v>93.2</v>
      </c>
      <c r="V76" s="121">
        <v>85.3</v>
      </c>
      <c r="W76" s="121">
        <v>100</v>
      </c>
      <c r="X76" s="121">
        <v>73</v>
      </c>
      <c r="Y76" s="121">
        <v>67.099999999999994</v>
      </c>
      <c r="Z76" s="121">
        <v>14.9</v>
      </c>
      <c r="AA76" s="121">
        <v>43.8</v>
      </c>
      <c r="AB76" s="121">
        <v>67.3</v>
      </c>
      <c r="AC76" s="121">
        <v>46.4</v>
      </c>
      <c r="AD76" s="121">
        <v>30.9</v>
      </c>
      <c r="AE76" s="121">
        <v>55.5</v>
      </c>
      <c r="AF76" s="121">
        <v>82.3</v>
      </c>
      <c r="AG76" s="121">
        <v>53.5</v>
      </c>
      <c r="AH76" s="121">
        <v>62.2</v>
      </c>
      <c r="AI76" s="121">
        <v>58.2</v>
      </c>
      <c r="AJ76" s="121">
        <v>5.0999999999999996</v>
      </c>
      <c r="AK76" s="121">
        <v>7.9</v>
      </c>
      <c r="AL76" s="121">
        <v>35.299999999999997</v>
      </c>
      <c r="AM76" s="121">
        <v>65.599999999999994</v>
      </c>
      <c r="AN76" s="121">
        <v>51.6</v>
      </c>
      <c r="AO76" s="121">
        <v>40.799999999999997</v>
      </c>
      <c r="AP76" s="121">
        <v>39.6</v>
      </c>
      <c r="AQ76" s="121">
        <v>52</v>
      </c>
      <c r="AR76" s="121">
        <v>57</v>
      </c>
      <c r="AS76" s="121">
        <v>63.4</v>
      </c>
      <c r="AT76" s="122">
        <v>7.1</v>
      </c>
      <c r="AU76" s="122">
        <v>13</v>
      </c>
      <c r="AV76" s="122">
        <v>71.7</v>
      </c>
      <c r="AW76" s="122">
        <v>98.5</v>
      </c>
      <c r="AX76" s="122">
        <v>103</v>
      </c>
      <c r="AY76" s="122">
        <v>99.8</v>
      </c>
      <c r="AZ76" s="122">
        <v>99</v>
      </c>
      <c r="BA76" s="122">
        <v>91.8</v>
      </c>
      <c r="BB76" s="122">
        <v>61.5</v>
      </c>
      <c r="BC76" s="121" t="s">
        <v>6</v>
      </c>
      <c r="BD76" s="121" t="s">
        <v>6</v>
      </c>
      <c r="BE76" s="121" t="s">
        <v>6</v>
      </c>
      <c r="BF76" s="121" t="s">
        <v>6</v>
      </c>
      <c r="BG76" s="121"/>
      <c r="BH76" s="122">
        <v>5.64</v>
      </c>
      <c r="BI76" s="122">
        <v>6.28</v>
      </c>
      <c r="BJ76" s="122">
        <v>11.1</v>
      </c>
      <c r="BK76" s="122">
        <v>31.9</v>
      </c>
      <c r="BL76" s="122">
        <v>31.4</v>
      </c>
      <c r="BM76" s="122">
        <v>94.6</v>
      </c>
      <c r="BN76" s="122">
        <v>104</v>
      </c>
      <c r="BO76" s="122">
        <v>55.1</v>
      </c>
      <c r="BP76" s="122">
        <v>58.1</v>
      </c>
      <c r="BQ76" s="122">
        <v>63.8</v>
      </c>
      <c r="BR76" s="122">
        <v>81.099999999999994</v>
      </c>
      <c r="BS76" s="122">
        <v>4.8600000000000003</v>
      </c>
      <c r="BT76" s="122">
        <v>17.399999999999999</v>
      </c>
      <c r="BU76" s="122">
        <v>67.900000000000006</v>
      </c>
      <c r="BV76" s="122">
        <v>64.7</v>
      </c>
      <c r="BW76" s="122">
        <v>56.6</v>
      </c>
      <c r="BX76" s="122">
        <v>64.7</v>
      </c>
      <c r="BY76" s="122">
        <v>65.900000000000006</v>
      </c>
      <c r="BZ76" s="111" t="s">
        <v>6</v>
      </c>
      <c r="CA76" s="111" t="s">
        <v>6</v>
      </c>
    </row>
    <row r="77" spans="1:80" s="54" customFormat="1" x14ac:dyDescent="0.25">
      <c r="A77" s="91" t="s">
        <v>162</v>
      </c>
      <c r="B77" s="62" t="s">
        <v>13</v>
      </c>
      <c r="C77" s="121" t="s">
        <v>6</v>
      </c>
      <c r="D77" s="62"/>
      <c r="E77" s="121" t="s">
        <v>6</v>
      </c>
      <c r="F77" s="121" t="s">
        <v>6</v>
      </c>
      <c r="G77" s="121" t="s">
        <v>6</v>
      </c>
      <c r="H77" s="121" t="s">
        <v>6</v>
      </c>
      <c r="I77" s="121" t="s">
        <v>6</v>
      </c>
      <c r="J77" s="121" t="s">
        <v>6</v>
      </c>
      <c r="K77" s="121" t="s">
        <v>6</v>
      </c>
      <c r="L77" s="121" t="s">
        <v>6</v>
      </c>
      <c r="M77" s="121" t="s">
        <v>6</v>
      </c>
      <c r="N77" s="121" t="s">
        <v>6</v>
      </c>
      <c r="O77" s="121" t="s">
        <v>6</v>
      </c>
      <c r="P77" s="121" t="s">
        <v>6</v>
      </c>
      <c r="Q77" s="121" t="s">
        <v>6</v>
      </c>
      <c r="R77" s="121" t="s">
        <v>6</v>
      </c>
      <c r="S77" s="121" t="s">
        <v>6</v>
      </c>
      <c r="T77" s="121" t="s">
        <v>6</v>
      </c>
      <c r="U77" s="121" t="s">
        <v>6</v>
      </c>
      <c r="V77" s="121" t="s">
        <v>6</v>
      </c>
      <c r="W77" s="121" t="s">
        <v>6</v>
      </c>
      <c r="X77" s="121" t="s">
        <v>6</v>
      </c>
      <c r="Y77" s="121" t="s">
        <v>6</v>
      </c>
      <c r="Z77" s="121" t="s">
        <v>6</v>
      </c>
      <c r="AA77" s="121" t="s">
        <v>6</v>
      </c>
      <c r="AB77" s="121" t="s">
        <v>6</v>
      </c>
      <c r="AC77" s="121" t="s">
        <v>6</v>
      </c>
      <c r="AD77" s="121" t="s">
        <v>6</v>
      </c>
      <c r="AE77" s="121" t="s">
        <v>6</v>
      </c>
      <c r="AF77" s="121" t="s">
        <v>6</v>
      </c>
      <c r="AG77" s="121" t="s">
        <v>6</v>
      </c>
      <c r="AH77" s="121" t="s">
        <v>6</v>
      </c>
      <c r="AI77" s="121" t="s">
        <v>6</v>
      </c>
      <c r="AJ77" s="121" t="s">
        <v>6</v>
      </c>
      <c r="AK77" s="121" t="s">
        <v>6</v>
      </c>
      <c r="AL77" s="121" t="s">
        <v>6</v>
      </c>
      <c r="AM77" s="121" t="s">
        <v>6</v>
      </c>
      <c r="AN77" s="121" t="s">
        <v>6</v>
      </c>
      <c r="AO77" s="121" t="s">
        <v>6</v>
      </c>
      <c r="AP77" s="121" t="s">
        <v>6</v>
      </c>
      <c r="AQ77" s="121" t="s">
        <v>6</v>
      </c>
      <c r="AR77" s="121" t="s">
        <v>6</v>
      </c>
      <c r="AS77" s="121" t="s">
        <v>6</v>
      </c>
      <c r="AT77" s="121" t="s">
        <v>61</v>
      </c>
      <c r="AU77" s="121" t="s">
        <v>57</v>
      </c>
      <c r="AV77" s="121" t="s">
        <v>61</v>
      </c>
      <c r="AW77" s="121" t="s">
        <v>61</v>
      </c>
      <c r="AX77" s="121" t="s">
        <v>6</v>
      </c>
      <c r="AY77" s="121" t="s">
        <v>61</v>
      </c>
      <c r="AZ77" s="121" t="s">
        <v>61</v>
      </c>
      <c r="BA77" s="121" t="s">
        <v>61</v>
      </c>
      <c r="BB77" s="121" t="s">
        <v>61</v>
      </c>
      <c r="BC77" s="121" t="s">
        <v>6</v>
      </c>
      <c r="BD77" s="121" t="s">
        <v>6</v>
      </c>
      <c r="BE77" s="121" t="s">
        <v>6</v>
      </c>
      <c r="BF77" s="121" t="s">
        <v>6</v>
      </c>
      <c r="BG77" s="121" t="s">
        <v>6</v>
      </c>
      <c r="BH77" s="121" t="s">
        <v>6</v>
      </c>
      <c r="BI77" s="121" t="s">
        <v>6</v>
      </c>
      <c r="BJ77" s="121" t="s">
        <v>6</v>
      </c>
      <c r="BK77" s="121" t="s">
        <v>6</v>
      </c>
      <c r="BL77" s="121" t="s">
        <v>6</v>
      </c>
      <c r="BM77" s="121" t="s">
        <v>6</v>
      </c>
      <c r="BN77" s="121" t="s">
        <v>6</v>
      </c>
      <c r="BO77" s="121" t="s">
        <v>6</v>
      </c>
      <c r="BP77" s="121" t="s">
        <v>6</v>
      </c>
      <c r="BQ77" s="121" t="s">
        <v>6</v>
      </c>
      <c r="BR77" s="121" t="s">
        <v>6</v>
      </c>
      <c r="BS77" s="121" t="s">
        <v>6</v>
      </c>
      <c r="BT77" s="121" t="s">
        <v>6</v>
      </c>
      <c r="BU77" s="121" t="s">
        <v>6</v>
      </c>
      <c r="BV77" s="121" t="s">
        <v>6</v>
      </c>
      <c r="BW77" s="121" t="s">
        <v>6</v>
      </c>
      <c r="BX77" s="121" t="s">
        <v>6</v>
      </c>
      <c r="BY77" s="121" t="s">
        <v>6</v>
      </c>
      <c r="BZ77" s="111" t="s">
        <v>6</v>
      </c>
      <c r="CA77" s="111" t="s">
        <v>6</v>
      </c>
    </row>
    <row r="78" spans="1:80" x14ac:dyDescent="0.25">
      <c r="A78" s="91" t="s">
        <v>92</v>
      </c>
      <c r="B78" s="62" t="s">
        <v>13</v>
      </c>
      <c r="C78" s="121" t="s">
        <v>6</v>
      </c>
      <c r="D78" s="62"/>
      <c r="E78" s="121" t="s">
        <v>149</v>
      </c>
      <c r="F78" s="121" t="s">
        <v>93</v>
      </c>
      <c r="G78" s="121" t="s">
        <v>93</v>
      </c>
      <c r="H78" s="121" t="s">
        <v>93</v>
      </c>
      <c r="I78" s="121" t="s">
        <v>93</v>
      </c>
      <c r="J78" s="121">
        <v>5.0000000000000002E-5</v>
      </c>
      <c r="K78" s="121">
        <v>1E-4</v>
      </c>
      <c r="L78" s="121">
        <v>1.4999999999999999E-4</v>
      </c>
      <c r="M78" s="121" t="s">
        <v>93</v>
      </c>
      <c r="N78" s="121" t="s">
        <v>93</v>
      </c>
      <c r="O78" s="121" t="s">
        <v>93</v>
      </c>
      <c r="P78" s="121" t="s">
        <v>93</v>
      </c>
      <c r="Q78" s="121" t="s">
        <v>68</v>
      </c>
      <c r="R78" s="121">
        <v>1.0000000000000001E-5</v>
      </c>
      <c r="S78" s="121">
        <v>1.0000000000000001E-5</v>
      </c>
      <c r="T78" s="121" t="s">
        <v>68</v>
      </c>
      <c r="U78" s="121">
        <v>3.0000000000000001E-5</v>
      </c>
      <c r="V78" s="121" t="s">
        <v>68</v>
      </c>
      <c r="W78" s="121" t="s">
        <v>68</v>
      </c>
      <c r="X78" s="121" t="s">
        <v>68</v>
      </c>
      <c r="Y78" s="121" t="s">
        <v>68</v>
      </c>
      <c r="Z78" s="121" t="s">
        <v>68</v>
      </c>
      <c r="AA78" s="121" t="s">
        <v>68</v>
      </c>
      <c r="AB78" s="121" t="s">
        <v>68</v>
      </c>
      <c r="AC78" s="121" t="s">
        <v>68</v>
      </c>
      <c r="AD78" s="121">
        <v>9.0000000000000006E-5</v>
      </c>
      <c r="AE78" s="121" t="s">
        <v>68</v>
      </c>
      <c r="AF78" s="121" t="s">
        <v>61</v>
      </c>
      <c r="AG78" s="121" t="s">
        <v>68</v>
      </c>
      <c r="AH78" s="121" t="s">
        <v>68</v>
      </c>
      <c r="AI78" s="121" t="s">
        <v>68</v>
      </c>
      <c r="AJ78" s="121" t="s">
        <v>68</v>
      </c>
      <c r="AK78" s="121" t="s">
        <v>68</v>
      </c>
      <c r="AL78" s="121">
        <v>2.0000000000000002E-5</v>
      </c>
      <c r="AM78" s="121">
        <v>1.2E-4</v>
      </c>
      <c r="AN78" s="121">
        <v>1.1E-4</v>
      </c>
      <c r="AO78" s="121">
        <v>2.0000000000000002E-5</v>
      </c>
      <c r="AP78" s="121">
        <v>6.0000000000000002E-5</v>
      </c>
      <c r="AQ78" s="121">
        <v>2.0000000000000002E-5</v>
      </c>
      <c r="AR78" s="121">
        <v>3.0000000000000001E-5</v>
      </c>
      <c r="AS78" s="121" t="s">
        <v>68</v>
      </c>
      <c r="AT78" s="121" t="s">
        <v>68</v>
      </c>
      <c r="AU78" s="122">
        <v>7.6999999999999996E-4</v>
      </c>
      <c r="AV78" s="174">
        <v>4.0000000000000003E-5</v>
      </c>
      <c r="AW78" s="174">
        <v>1.0000000000000001E-5</v>
      </c>
      <c r="AX78" s="121" t="s">
        <v>93</v>
      </c>
      <c r="AY78" s="121" t="s">
        <v>68</v>
      </c>
      <c r="AZ78" s="121" t="s">
        <v>68</v>
      </c>
      <c r="BA78" s="121" t="s">
        <v>68</v>
      </c>
      <c r="BB78" s="174">
        <v>4.0000000000000003E-5</v>
      </c>
      <c r="BC78" s="174">
        <v>6.9999999999999994E-5</v>
      </c>
      <c r="BD78" s="174">
        <v>8.0000000000000007E-5</v>
      </c>
      <c r="BE78" s="174">
        <v>2.0000000000000002E-5</v>
      </c>
      <c r="BF78" s="121" t="s">
        <v>68</v>
      </c>
      <c r="BG78" s="174">
        <v>2.0000000000000002E-5</v>
      </c>
      <c r="BH78" s="121" t="s">
        <v>226</v>
      </c>
      <c r="BI78" s="121" t="s">
        <v>226</v>
      </c>
      <c r="BJ78" s="122">
        <v>1.4799999999999999E-4</v>
      </c>
      <c r="BK78" s="122">
        <v>1.8000000000000001E-4</v>
      </c>
      <c r="BL78" s="122">
        <v>2.22E-4</v>
      </c>
      <c r="BM78" s="174">
        <v>5.8E-5</v>
      </c>
      <c r="BN78" s="174">
        <v>6.6000000000000005E-5</v>
      </c>
      <c r="BO78" s="174">
        <v>1.5E-5</v>
      </c>
      <c r="BP78" s="121" t="s">
        <v>226</v>
      </c>
      <c r="BQ78" s="121" t="s">
        <v>226</v>
      </c>
      <c r="BR78" s="122">
        <v>5.0000000000000002E-5</v>
      </c>
      <c r="BS78" s="122">
        <v>3.6000000000000001E-5</v>
      </c>
      <c r="BT78" s="122">
        <v>1.2E-5</v>
      </c>
      <c r="BU78" s="122">
        <v>1.2999999999999999E-5</v>
      </c>
      <c r="BV78" s="121" t="s">
        <v>226</v>
      </c>
      <c r="BW78" s="122">
        <v>1.2999999999999999E-4</v>
      </c>
      <c r="BX78" s="121" t="s">
        <v>226</v>
      </c>
      <c r="BY78" s="122">
        <v>2.6999999999999999E-5</v>
      </c>
      <c r="BZ78" s="111">
        <v>8.0000000000000004E-4</v>
      </c>
      <c r="CA78" s="111" t="s">
        <v>6</v>
      </c>
      <c r="CB78" s="54"/>
    </row>
    <row r="79" spans="1:80" s="54" customFormat="1" x14ac:dyDescent="0.25">
      <c r="A79" s="91" t="s">
        <v>163</v>
      </c>
      <c r="B79" s="62" t="s">
        <v>13</v>
      </c>
      <c r="C79" s="121" t="s">
        <v>6</v>
      </c>
      <c r="D79" s="62"/>
      <c r="E79" s="121" t="s">
        <v>6</v>
      </c>
      <c r="F79" s="121" t="s">
        <v>6</v>
      </c>
      <c r="G79" s="121" t="s">
        <v>6</v>
      </c>
      <c r="H79" s="121" t="s">
        <v>6</v>
      </c>
      <c r="I79" s="121" t="s">
        <v>6</v>
      </c>
      <c r="J79" s="121" t="s">
        <v>6</v>
      </c>
      <c r="K79" s="121" t="s">
        <v>6</v>
      </c>
      <c r="L79" s="121" t="s">
        <v>6</v>
      </c>
      <c r="M79" s="121" t="s">
        <v>6</v>
      </c>
      <c r="N79" s="121" t="s">
        <v>6</v>
      </c>
      <c r="O79" s="121" t="s">
        <v>6</v>
      </c>
      <c r="P79" s="121" t="s">
        <v>6</v>
      </c>
      <c r="Q79" s="121" t="s">
        <v>6</v>
      </c>
      <c r="R79" s="121" t="s">
        <v>6</v>
      </c>
      <c r="S79" s="121" t="s">
        <v>6</v>
      </c>
      <c r="T79" s="121" t="s">
        <v>6</v>
      </c>
      <c r="U79" s="121" t="s">
        <v>6</v>
      </c>
      <c r="V79" s="121" t="s">
        <v>6</v>
      </c>
      <c r="W79" s="121" t="s">
        <v>6</v>
      </c>
      <c r="X79" s="121" t="s">
        <v>6</v>
      </c>
      <c r="Y79" s="121" t="s">
        <v>6</v>
      </c>
      <c r="Z79" s="121" t="s">
        <v>6</v>
      </c>
      <c r="AA79" s="121" t="s">
        <v>6</v>
      </c>
      <c r="AB79" s="121" t="s">
        <v>6</v>
      </c>
      <c r="AC79" s="121" t="s">
        <v>6</v>
      </c>
      <c r="AD79" s="121" t="s">
        <v>6</v>
      </c>
      <c r="AE79" s="121" t="s">
        <v>6</v>
      </c>
      <c r="AF79" s="121" t="s">
        <v>6</v>
      </c>
      <c r="AG79" s="121" t="s">
        <v>6</v>
      </c>
      <c r="AH79" s="121" t="s">
        <v>6</v>
      </c>
      <c r="AI79" s="121" t="s">
        <v>6</v>
      </c>
      <c r="AJ79" s="121" t="s">
        <v>6</v>
      </c>
      <c r="AK79" s="121" t="s">
        <v>6</v>
      </c>
      <c r="AL79" s="121" t="s">
        <v>6</v>
      </c>
      <c r="AM79" s="121" t="s">
        <v>6</v>
      </c>
      <c r="AN79" s="121" t="s">
        <v>6</v>
      </c>
      <c r="AO79" s="121" t="s">
        <v>6</v>
      </c>
      <c r="AP79" s="121" t="s">
        <v>6</v>
      </c>
      <c r="AQ79" s="121" t="s">
        <v>6</v>
      </c>
      <c r="AR79" s="121" t="s">
        <v>6</v>
      </c>
      <c r="AS79" s="121" t="s">
        <v>6</v>
      </c>
      <c r="AT79" s="121" t="s">
        <v>63</v>
      </c>
      <c r="AU79" s="122">
        <v>4.0000000000000001E-3</v>
      </c>
      <c r="AV79" s="121" t="s">
        <v>63</v>
      </c>
      <c r="AW79" s="121" t="s">
        <v>63</v>
      </c>
      <c r="AX79" s="121" t="s">
        <v>6</v>
      </c>
      <c r="AY79" s="121" t="s">
        <v>63</v>
      </c>
      <c r="AZ79" s="121" t="s">
        <v>63</v>
      </c>
      <c r="BA79" s="121" t="s">
        <v>63</v>
      </c>
      <c r="BB79" s="121" t="s">
        <v>63</v>
      </c>
      <c r="BC79" s="122">
        <v>1.6000000000000001E-4</v>
      </c>
      <c r="BD79" s="122">
        <v>1.9000000000000001E-4</v>
      </c>
      <c r="BE79" s="174">
        <v>6.0000000000000002E-5</v>
      </c>
      <c r="BF79" s="174">
        <v>3.0000000000000001E-5</v>
      </c>
      <c r="BG79" s="174">
        <v>6.0000000000000002E-5</v>
      </c>
      <c r="BH79" s="121" t="s">
        <v>6</v>
      </c>
      <c r="BI79" s="121" t="s">
        <v>6</v>
      </c>
      <c r="BJ79" s="121" t="s">
        <v>6</v>
      </c>
      <c r="BK79" s="121" t="s">
        <v>6</v>
      </c>
      <c r="BL79" s="121" t="s">
        <v>6</v>
      </c>
      <c r="BM79" s="121" t="s">
        <v>6</v>
      </c>
      <c r="BN79" s="121" t="s">
        <v>6</v>
      </c>
      <c r="BO79" s="121" t="s">
        <v>6</v>
      </c>
      <c r="BP79" s="121" t="s">
        <v>6</v>
      </c>
      <c r="BQ79" s="121" t="s">
        <v>6</v>
      </c>
      <c r="BR79" s="121" t="s">
        <v>6</v>
      </c>
      <c r="BS79" s="121" t="s">
        <v>6</v>
      </c>
      <c r="BT79" s="121" t="s">
        <v>6</v>
      </c>
      <c r="BU79" s="121" t="s">
        <v>6</v>
      </c>
      <c r="BV79" s="121" t="s">
        <v>6</v>
      </c>
      <c r="BW79" s="121" t="s">
        <v>6</v>
      </c>
      <c r="BX79" s="121" t="s">
        <v>6</v>
      </c>
      <c r="BY79" s="121" t="s">
        <v>6</v>
      </c>
      <c r="BZ79" s="27" t="s">
        <v>6</v>
      </c>
      <c r="CA79" s="27" t="s">
        <v>6</v>
      </c>
    </row>
    <row r="80" spans="1:80" x14ac:dyDescent="0.25">
      <c r="A80" s="91" t="s">
        <v>94</v>
      </c>
      <c r="B80" s="62" t="s">
        <v>13</v>
      </c>
      <c r="C80" s="121" t="s">
        <v>6</v>
      </c>
      <c r="D80" s="62"/>
      <c r="E80" s="121" t="s">
        <v>145</v>
      </c>
      <c r="F80" s="121" t="s">
        <v>57</v>
      </c>
      <c r="G80" s="121" t="s">
        <v>57</v>
      </c>
      <c r="H80" s="121" t="s">
        <v>57</v>
      </c>
      <c r="I80" s="121" t="s">
        <v>57</v>
      </c>
      <c r="J80" s="121" t="s">
        <v>57</v>
      </c>
      <c r="K80" s="121" t="s">
        <v>57</v>
      </c>
      <c r="L80" s="121" t="s">
        <v>57</v>
      </c>
      <c r="M80" s="121" t="s">
        <v>57</v>
      </c>
      <c r="N80" s="121" t="s">
        <v>57</v>
      </c>
      <c r="O80" s="121" t="s">
        <v>57</v>
      </c>
      <c r="P80" s="121" t="s">
        <v>57</v>
      </c>
      <c r="Q80" s="121" t="s">
        <v>61</v>
      </c>
      <c r="R80" s="121" t="s">
        <v>61</v>
      </c>
      <c r="S80" s="121" t="s">
        <v>61</v>
      </c>
      <c r="T80" s="121">
        <v>1E-4</v>
      </c>
      <c r="U80" s="121" t="s">
        <v>61</v>
      </c>
      <c r="V80" s="121" t="s">
        <v>61</v>
      </c>
      <c r="W80" s="121" t="s">
        <v>61</v>
      </c>
      <c r="X80" s="121" t="s">
        <v>61</v>
      </c>
      <c r="Y80" s="121" t="s">
        <v>61</v>
      </c>
      <c r="Z80" s="121" t="s">
        <v>61</v>
      </c>
      <c r="AA80" s="121" t="s">
        <v>61</v>
      </c>
      <c r="AB80" s="121" t="s">
        <v>61</v>
      </c>
      <c r="AC80" s="121" t="s">
        <v>61</v>
      </c>
      <c r="AD80" s="121" t="s">
        <v>61</v>
      </c>
      <c r="AE80" s="121" t="s">
        <v>61</v>
      </c>
      <c r="AF80" s="121" t="s">
        <v>57</v>
      </c>
      <c r="AG80" s="121" t="s">
        <v>61</v>
      </c>
      <c r="AH80" s="121" t="s">
        <v>61</v>
      </c>
      <c r="AI80" s="121" t="s">
        <v>61</v>
      </c>
      <c r="AJ80" s="121" t="s">
        <v>61</v>
      </c>
      <c r="AK80" s="121" t="s">
        <v>61</v>
      </c>
      <c r="AL80" s="121" t="s">
        <v>61</v>
      </c>
      <c r="AM80" s="121" t="s">
        <v>61</v>
      </c>
      <c r="AN80" s="121" t="s">
        <v>61</v>
      </c>
      <c r="AO80" s="121" t="s">
        <v>61</v>
      </c>
      <c r="AP80" s="121" t="s">
        <v>61</v>
      </c>
      <c r="AQ80" s="121" t="s">
        <v>61</v>
      </c>
      <c r="AR80" s="121" t="s">
        <v>61</v>
      </c>
      <c r="AS80" s="121" t="s">
        <v>61</v>
      </c>
      <c r="AT80" s="121" t="s">
        <v>61</v>
      </c>
      <c r="AU80" s="121" t="s">
        <v>57</v>
      </c>
      <c r="AV80" s="121" t="s">
        <v>61</v>
      </c>
      <c r="AW80" s="121" t="s">
        <v>61</v>
      </c>
      <c r="AX80" s="121" t="s">
        <v>57</v>
      </c>
      <c r="AY80" s="121" t="s">
        <v>61</v>
      </c>
      <c r="AZ80" s="121" t="s">
        <v>61</v>
      </c>
      <c r="BA80" s="121" t="s">
        <v>61</v>
      </c>
      <c r="BB80" s="121" t="s">
        <v>61</v>
      </c>
      <c r="BC80" s="121" t="s">
        <v>61</v>
      </c>
      <c r="BD80" s="121" t="s">
        <v>61</v>
      </c>
      <c r="BE80" s="121" t="s">
        <v>61</v>
      </c>
      <c r="BF80" s="121" t="s">
        <v>61</v>
      </c>
      <c r="BG80" s="122">
        <v>2.0000000000000001E-4</v>
      </c>
      <c r="BH80" s="121" t="s">
        <v>69</v>
      </c>
      <c r="BI80" s="121" t="s">
        <v>69</v>
      </c>
      <c r="BJ80" s="121" t="s">
        <v>69</v>
      </c>
      <c r="BK80" s="122">
        <v>1.2E-4</v>
      </c>
      <c r="BL80" s="122">
        <v>1.4999999999999999E-4</v>
      </c>
      <c r="BM80" s="121" t="s">
        <v>69</v>
      </c>
      <c r="BN80" s="121" t="s">
        <v>69</v>
      </c>
      <c r="BO80" s="121" t="s">
        <v>69</v>
      </c>
      <c r="BP80" s="121" t="s">
        <v>69</v>
      </c>
      <c r="BQ80" s="121" t="s">
        <v>69</v>
      </c>
      <c r="BR80" s="121" t="s">
        <v>69</v>
      </c>
      <c r="BS80" s="121" t="s">
        <v>69</v>
      </c>
      <c r="BT80" s="121" t="s">
        <v>69</v>
      </c>
      <c r="BU80" s="121" t="s">
        <v>69</v>
      </c>
      <c r="BV80" s="121" t="s">
        <v>69</v>
      </c>
      <c r="BW80" s="121" t="s">
        <v>69</v>
      </c>
      <c r="BX80" s="121" t="s">
        <v>69</v>
      </c>
      <c r="BY80" s="121" t="s">
        <v>69</v>
      </c>
      <c r="BZ80" s="111" t="s">
        <v>6</v>
      </c>
      <c r="CA80" s="111" t="s">
        <v>6</v>
      </c>
    </row>
    <row r="81" spans="1:80" x14ac:dyDescent="0.25">
      <c r="A81" s="91" t="s">
        <v>95</v>
      </c>
      <c r="B81" s="62" t="s">
        <v>13</v>
      </c>
      <c r="C81" s="121" t="s">
        <v>6</v>
      </c>
      <c r="D81" s="62"/>
      <c r="E81" s="121">
        <v>4.4000000000000003E-3</v>
      </c>
      <c r="F81" s="121">
        <v>1.0800000000000001E-2</v>
      </c>
      <c r="G81" s="121">
        <v>5.7999999999999996E-3</v>
      </c>
      <c r="H81" s="121">
        <v>2E-3</v>
      </c>
      <c r="I81" s="121">
        <v>8.8999999999999999E-3</v>
      </c>
      <c r="J81" s="121">
        <v>5.8500000000000003E-2</v>
      </c>
      <c r="K81" s="121">
        <v>0.1</v>
      </c>
      <c r="L81" s="121">
        <v>0.17899999999999999</v>
      </c>
      <c r="M81" s="121">
        <v>1.24E-2</v>
      </c>
      <c r="N81" s="121">
        <v>3.6900000000000002E-2</v>
      </c>
      <c r="O81" s="121">
        <v>6.8999999999999999E-3</v>
      </c>
      <c r="P81" s="121">
        <v>6.1999999999999998E-3</v>
      </c>
      <c r="Q81" s="121">
        <v>2.7000000000000001E-3</v>
      </c>
      <c r="R81" s="121">
        <v>1.8100000000000002E-2</v>
      </c>
      <c r="S81" s="121">
        <v>7.4000000000000003E-3</v>
      </c>
      <c r="T81" s="121">
        <v>1.8E-3</v>
      </c>
      <c r="U81" s="121">
        <v>3.5200000000000002E-2</v>
      </c>
      <c r="V81" s="121">
        <v>7.0000000000000001E-3</v>
      </c>
      <c r="W81" s="121">
        <v>2.3E-3</v>
      </c>
      <c r="X81" s="121">
        <v>7.6E-3</v>
      </c>
      <c r="Y81" s="121">
        <v>1.1999999999999999E-3</v>
      </c>
      <c r="Z81" s="121" t="s">
        <v>57</v>
      </c>
      <c r="AA81" s="121">
        <v>1E-3</v>
      </c>
      <c r="AB81" s="121" t="s">
        <v>61</v>
      </c>
      <c r="AC81" s="121" t="s">
        <v>57</v>
      </c>
      <c r="AD81" s="121">
        <v>7.9000000000000001E-2</v>
      </c>
      <c r="AE81" s="121">
        <v>4.0000000000000001E-3</v>
      </c>
      <c r="AF81" s="121">
        <v>7.0000000000000001E-3</v>
      </c>
      <c r="AG81" s="121">
        <v>1.4E-2</v>
      </c>
      <c r="AH81" s="121" t="s">
        <v>57</v>
      </c>
      <c r="AI81" s="121">
        <v>3.0000000000000001E-3</v>
      </c>
      <c r="AJ81" s="121" t="s">
        <v>57</v>
      </c>
      <c r="AK81" s="121" t="s">
        <v>57</v>
      </c>
      <c r="AL81" s="121">
        <v>8.0000000000000002E-3</v>
      </c>
      <c r="AM81" s="121">
        <v>8.1000000000000003E-2</v>
      </c>
      <c r="AN81" s="121">
        <v>0.104</v>
      </c>
      <c r="AO81" s="121">
        <v>1.2999999999999999E-2</v>
      </c>
      <c r="AP81" s="121">
        <v>0.06</v>
      </c>
      <c r="AQ81" s="121">
        <v>0.04</v>
      </c>
      <c r="AR81" s="121">
        <v>0.03</v>
      </c>
      <c r="AS81" s="121">
        <v>1E-3</v>
      </c>
      <c r="AT81" s="122">
        <v>8.0000000000000002E-3</v>
      </c>
      <c r="AU81" s="122">
        <v>0.16</v>
      </c>
      <c r="AV81" s="122">
        <v>3.3000000000000002E-2</v>
      </c>
      <c r="AW81" s="122">
        <v>4.0000000000000001E-3</v>
      </c>
      <c r="AX81" s="122">
        <v>1.8200000000000001E-2</v>
      </c>
      <c r="AY81" s="122">
        <v>4.0000000000000001E-3</v>
      </c>
      <c r="AZ81" s="121" t="s">
        <v>57</v>
      </c>
      <c r="BA81" s="122">
        <v>2.5000000000000001E-2</v>
      </c>
      <c r="BB81" s="122">
        <v>2.5700000000000001E-2</v>
      </c>
      <c r="BC81" s="122">
        <v>0.185</v>
      </c>
      <c r="BD81" s="122">
        <v>0.19700000000000001</v>
      </c>
      <c r="BE81" s="122">
        <v>0.11899999999999999</v>
      </c>
      <c r="BF81" s="122">
        <v>0.126</v>
      </c>
      <c r="BG81" s="122">
        <v>0.13600000000000001</v>
      </c>
      <c r="BH81" s="121" t="s">
        <v>42</v>
      </c>
      <c r="BI81" s="121" t="s">
        <v>42</v>
      </c>
      <c r="BJ81" s="122">
        <v>0.155</v>
      </c>
      <c r="BK81" s="122">
        <v>0.34100000000000003</v>
      </c>
      <c r="BL81" s="122">
        <v>0.38800000000000001</v>
      </c>
      <c r="BM81" s="122">
        <v>8.8999999999999996E-2</v>
      </c>
      <c r="BN81" s="122">
        <v>7.5999999999999998E-2</v>
      </c>
      <c r="BO81" s="122">
        <v>0.01</v>
      </c>
      <c r="BP81" s="121" t="s">
        <v>42</v>
      </c>
      <c r="BQ81" s="121" t="s">
        <v>42</v>
      </c>
      <c r="BR81" s="122">
        <v>4.9000000000000002E-2</v>
      </c>
      <c r="BS81" s="122">
        <v>4.8000000000000001E-2</v>
      </c>
      <c r="BT81" s="122">
        <v>1.2999999999999999E-2</v>
      </c>
      <c r="BU81" s="122">
        <v>1.0999999999999999E-2</v>
      </c>
      <c r="BV81" s="121" t="s">
        <v>42</v>
      </c>
      <c r="BW81" s="122">
        <v>0.20699999999999999</v>
      </c>
      <c r="BX81" s="121" t="s">
        <v>42</v>
      </c>
      <c r="BY81" s="122">
        <v>0.04</v>
      </c>
      <c r="BZ81" s="111" t="s">
        <v>6</v>
      </c>
      <c r="CA81" s="111" t="s">
        <v>6</v>
      </c>
    </row>
    <row r="82" spans="1:80" x14ac:dyDescent="0.25">
      <c r="A82" s="91" t="s">
        <v>97</v>
      </c>
      <c r="B82" s="62" t="s">
        <v>13</v>
      </c>
      <c r="C82" s="121" t="s">
        <v>6</v>
      </c>
      <c r="D82" s="62"/>
      <c r="E82" s="121" t="s">
        <v>144</v>
      </c>
      <c r="F82" s="121" t="s">
        <v>65</v>
      </c>
      <c r="G82" s="121" t="s">
        <v>65</v>
      </c>
      <c r="H82" s="121" t="s">
        <v>65</v>
      </c>
      <c r="I82" s="121" t="s">
        <v>65</v>
      </c>
      <c r="J82" s="121" t="s">
        <v>65</v>
      </c>
      <c r="K82" s="121" t="s">
        <v>65</v>
      </c>
      <c r="L82" s="121" t="s">
        <v>65</v>
      </c>
      <c r="M82" s="121" t="s">
        <v>65</v>
      </c>
      <c r="N82" s="121" t="s">
        <v>65</v>
      </c>
      <c r="O82" s="121" t="s">
        <v>65</v>
      </c>
      <c r="P82" s="121" t="s">
        <v>65</v>
      </c>
      <c r="Q82" s="121" t="s">
        <v>63</v>
      </c>
      <c r="R82" s="121" t="s">
        <v>63</v>
      </c>
      <c r="S82" s="121" t="s">
        <v>63</v>
      </c>
      <c r="T82" s="121" t="s">
        <v>63</v>
      </c>
      <c r="U82" s="121">
        <v>5.0000000000000001E-4</v>
      </c>
      <c r="V82" s="121">
        <v>5.9999999999999995E-4</v>
      </c>
      <c r="W82" s="121">
        <v>6.9999999999999999E-4</v>
      </c>
      <c r="X82" s="121" t="s">
        <v>63</v>
      </c>
      <c r="Y82" s="121" t="s">
        <v>63</v>
      </c>
      <c r="Z82" s="121" t="s">
        <v>63</v>
      </c>
      <c r="AA82" s="121" t="s">
        <v>63</v>
      </c>
      <c r="AB82" s="121">
        <v>8.0000000000000002E-3</v>
      </c>
      <c r="AC82" s="121" t="s">
        <v>63</v>
      </c>
      <c r="AD82" s="121" t="s">
        <v>63</v>
      </c>
      <c r="AE82" s="121" t="s">
        <v>63</v>
      </c>
      <c r="AF82" s="121" t="s">
        <v>51</v>
      </c>
      <c r="AG82" s="121" t="s">
        <v>63</v>
      </c>
      <c r="AH82" s="121" t="s">
        <v>63</v>
      </c>
      <c r="AI82" s="121" t="s">
        <v>63</v>
      </c>
      <c r="AJ82" s="121" t="s">
        <v>63</v>
      </c>
      <c r="AK82" s="121" t="s">
        <v>63</v>
      </c>
      <c r="AL82" s="121" t="s">
        <v>63</v>
      </c>
      <c r="AM82" s="121" t="s">
        <v>63</v>
      </c>
      <c r="AN82" s="121" t="s">
        <v>63</v>
      </c>
      <c r="AO82" s="121" t="s">
        <v>63</v>
      </c>
      <c r="AP82" s="121" t="s">
        <v>63</v>
      </c>
      <c r="AQ82" s="121" t="s">
        <v>63</v>
      </c>
      <c r="AR82" s="121" t="s">
        <v>63</v>
      </c>
      <c r="AS82" s="121" t="s">
        <v>63</v>
      </c>
      <c r="AT82" s="121" t="s">
        <v>63</v>
      </c>
      <c r="AU82" s="121" t="s">
        <v>51</v>
      </c>
      <c r="AV82" s="121" t="s">
        <v>63</v>
      </c>
      <c r="AW82" s="122">
        <v>5.9999999999999995E-4</v>
      </c>
      <c r="AX82" s="122">
        <v>5.0000000000000001E-4</v>
      </c>
      <c r="AY82" s="122">
        <v>5.9999999999999995E-4</v>
      </c>
      <c r="AZ82" s="122">
        <v>5.9999999999999995E-4</v>
      </c>
      <c r="BA82" s="122">
        <v>5.0000000000000001E-4</v>
      </c>
      <c r="BB82" s="122">
        <v>5.9999999999999995E-4</v>
      </c>
      <c r="BC82" s="122">
        <v>3.8000000000000002E-4</v>
      </c>
      <c r="BD82" s="122">
        <v>4.0999999999999999E-4</v>
      </c>
      <c r="BE82" s="122">
        <v>2.5000000000000001E-4</v>
      </c>
      <c r="BF82" s="122">
        <v>2.5000000000000001E-4</v>
      </c>
      <c r="BG82" s="122">
        <v>2.5000000000000001E-4</v>
      </c>
      <c r="BH82" s="122">
        <v>2.0999999999999999E-5</v>
      </c>
      <c r="BI82" s="122">
        <v>2.3E-5</v>
      </c>
      <c r="BJ82" s="122">
        <v>3.9500000000000001E-4</v>
      </c>
      <c r="BK82" s="122">
        <v>7.2599999999999997E-4</v>
      </c>
      <c r="BL82" s="122">
        <v>1.0200000000000001E-3</v>
      </c>
      <c r="BM82" s="122">
        <v>3.9100000000000002E-4</v>
      </c>
      <c r="BN82" s="122">
        <v>5.4100000000000003E-4</v>
      </c>
      <c r="BO82" s="122">
        <v>1.45E-4</v>
      </c>
      <c r="BP82" s="122">
        <v>1.11E-4</v>
      </c>
      <c r="BQ82" s="122">
        <v>2.1499999999999999E-4</v>
      </c>
      <c r="BR82" s="122">
        <v>4.0999999999999999E-4</v>
      </c>
      <c r="BS82" s="122">
        <v>8.6000000000000003E-5</v>
      </c>
      <c r="BT82" s="122">
        <v>4.6999999999999997E-5</v>
      </c>
      <c r="BU82" s="122">
        <v>1.8100000000000001E-4</v>
      </c>
      <c r="BV82" s="122">
        <v>1.12E-4</v>
      </c>
      <c r="BW82" s="122">
        <v>5.3200000000000003E-4</v>
      </c>
      <c r="BX82" s="122">
        <v>2.6400000000000002E-4</v>
      </c>
      <c r="BY82" s="122">
        <v>3.1300000000000002E-4</v>
      </c>
      <c r="BZ82" s="111">
        <v>1.4999999999999999E-2</v>
      </c>
      <c r="CA82" s="111" t="s">
        <v>6</v>
      </c>
      <c r="CB82" s="54"/>
    </row>
    <row r="83" spans="1:80" x14ac:dyDescent="0.25">
      <c r="A83" s="91" t="s">
        <v>98</v>
      </c>
      <c r="B83" s="62" t="s">
        <v>13</v>
      </c>
      <c r="C83" s="121" t="s">
        <v>6</v>
      </c>
      <c r="D83" s="62"/>
      <c r="E83" s="121">
        <v>5.9999999999999995E-4</v>
      </c>
      <c r="F83" s="121">
        <v>1.1000000000000001E-3</v>
      </c>
      <c r="G83" s="121">
        <v>5.9999999999999995E-4</v>
      </c>
      <c r="H83" s="121">
        <v>2.9999999999999997E-4</v>
      </c>
      <c r="I83" s="121">
        <v>1.2999999999999999E-3</v>
      </c>
      <c r="J83" s="121">
        <v>4.5999999999999999E-3</v>
      </c>
      <c r="K83" s="121">
        <v>9.1000000000000004E-3</v>
      </c>
      <c r="L83" s="121">
        <v>1.6400000000000001E-2</v>
      </c>
      <c r="M83" s="121">
        <v>6.9999999999999999E-4</v>
      </c>
      <c r="N83" s="121">
        <v>5.1999999999999998E-3</v>
      </c>
      <c r="O83" s="121">
        <v>2.9999999999999997E-4</v>
      </c>
      <c r="P83" s="121">
        <v>4.0000000000000002E-4</v>
      </c>
      <c r="Q83" s="121">
        <v>2.5999999999999998E-4</v>
      </c>
      <c r="R83" s="121">
        <v>1.3799999999999999E-3</v>
      </c>
      <c r="S83" s="121">
        <v>1E-3</v>
      </c>
      <c r="T83" s="121">
        <v>1.9000000000000001E-4</v>
      </c>
      <c r="U83" s="121">
        <v>3.2299999999999998E-3</v>
      </c>
      <c r="V83" s="121">
        <v>6.9999999999999999E-4</v>
      </c>
      <c r="W83" s="121">
        <v>2.0000000000000001E-4</v>
      </c>
      <c r="X83" s="121">
        <v>1.1999999999999999E-3</v>
      </c>
      <c r="Y83" s="121" t="s">
        <v>61</v>
      </c>
      <c r="Z83" s="121">
        <v>1E-4</v>
      </c>
      <c r="AA83" s="121">
        <v>2.0000000000000001E-4</v>
      </c>
      <c r="AB83" s="121" t="s">
        <v>63</v>
      </c>
      <c r="AC83" s="121">
        <v>4.0000000000000002E-4</v>
      </c>
      <c r="AD83" s="121">
        <v>9.4000000000000004E-3</v>
      </c>
      <c r="AE83" s="121">
        <v>5.0000000000000001E-4</v>
      </c>
      <c r="AF83" s="121" t="s">
        <v>57</v>
      </c>
      <c r="AG83" s="121">
        <v>1.2999999999999999E-3</v>
      </c>
      <c r="AH83" s="121">
        <v>4.0000000000000002E-4</v>
      </c>
      <c r="AI83" s="121">
        <v>4.0000000000000002E-4</v>
      </c>
      <c r="AJ83" s="121">
        <v>2.9999999999999997E-4</v>
      </c>
      <c r="AK83" s="121">
        <v>2.9999999999999997E-4</v>
      </c>
      <c r="AL83" s="121">
        <v>1.2999999999999999E-3</v>
      </c>
      <c r="AM83" s="121">
        <v>1.4800000000000001E-2</v>
      </c>
      <c r="AN83" s="121">
        <v>1.5800000000000002E-2</v>
      </c>
      <c r="AO83" s="121">
        <v>1.6999999999999999E-3</v>
      </c>
      <c r="AP83" s="121">
        <v>7.6E-3</v>
      </c>
      <c r="AQ83" s="121">
        <v>4.7999999999999996E-3</v>
      </c>
      <c r="AR83" s="121">
        <v>3.2000000000000002E-3</v>
      </c>
      <c r="AS83" s="121">
        <v>4.0000000000000002E-4</v>
      </c>
      <c r="AT83" s="122">
        <v>5.9999999999999995E-4</v>
      </c>
      <c r="AU83" s="122">
        <v>0.11899999999999999</v>
      </c>
      <c r="AV83" s="122">
        <v>4.5999999999999999E-3</v>
      </c>
      <c r="AW83" s="122">
        <v>3.0000000000000001E-3</v>
      </c>
      <c r="AX83" s="122">
        <v>1.6000000000000001E-3</v>
      </c>
      <c r="AY83" s="122">
        <v>6.9999999999999999E-4</v>
      </c>
      <c r="AZ83" s="122">
        <v>2.0000000000000001E-4</v>
      </c>
      <c r="BA83" s="122">
        <v>2.3E-3</v>
      </c>
      <c r="BB83" s="122">
        <v>1.47E-2</v>
      </c>
      <c r="BC83" s="122">
        <v>8.6E-3</v>
      </c>
      <c r="BD83" s="122">
        <v>9.4999999999999998E-3</v>
      </c>
      <c r="BE83" s="122">
        <v>2E-3</v>
      </c>
      <c r="BF83" s="122">
        <v>1E-3</v>
      </c>
      <c r="BG83" s="122">
        <v>1.9E-3</v>
      </c>
      <c r="BH83" s="121" t="s">
        <v>96</v>
      </c>
      <c r="BI83" s="121" t="s">
        <v>96</v>
      </c>
      <c r="BJ83" s="122">
        <v>1.7399999999999999E-2</v>
      </c>
      <c r="BK83" s="122">
        <v>3.0700000000000002E-2</v>
      </c>
      <c r="BL83" s="122">
        <v>3.9E-2</v>
      </c>
      <c r="BM83" s="122">
        <v>7.1000000000000004E-3</v>
      </c>
      <c r="BN83" s="122">
        <v>7.0000000000000001E-3</v>
      </c>
      <c r="BO83" s="122">
        <v>1.2999999999999999E-3</v>
      </c>
      <c r="BP83" s="121" t="s">
        <v>96</v>
      </c>
      <c r="BQ83" s="121" t="s">
        <v>96</v>
      </c>
      <c r="BR83" s="122">
        <v>6.0000000000000001E-3</v>
      </c>
      <c r="BS83" s="122">
        <v>4.1999999999999997E-3</v>
      </c>
      <c r="BT83" s="122">
        <v>1.2999999999999999E-3</v>
      </c>
      <c r="BU83" s="122">
        <v>1.5E-3</v>
      </c>
      <c r="BV83" s="121" t="s">
        <v>96</v>
      </c>
      <c r="BW83" s="122">
        <v>2.1600000000000001E-2</v>
      </c>
      <c r="BX83" s="122">
        <v>1E-3</v>
      </c>
      <c r="BY83" s="122">
        <v>3.8E-3</v>
      </c>
      <c r="BZ83" s="111" t="s">
        <v>6</v>
      </c>
      <c r="CA83" s="111" t="s">
        <v>6</v>
      </c>
    </row>
    <row r="84" spans="1:80" x14ac:dyDescent="0.25">
      <c r="A84" s="91" t="s">
        <v>99</v>
      </c>
      <c r="B84" s="62" t="s">
        <v>13</v>
      </c>
      <c r="C84" s="121" t="s">
        <v>6</v>
      </c>
      <c r="D84" s="62"/>
      <c r="E84" s="121">
        <v>8.9999999999999993E-3</v>
      </c>
      <c r="F84" s="121">
        <v>8.9999999999999993E-3</v>
      </c>
      <c r="G84" s="121">
        <v>4.0000000000000001E-3</v>
      </c>
      <c r="H84" s="121">
        <v>6.0000000000000001E-3</v>
      </c>
      <c r="I84" s="121">
        <v>0.01</v>
      </c>
      <c r="J84" s="121">
        <v>1.6E-2</v>
      </c>
      <c r="K84" s="121">
        <v>2.5999999999999999E-2</v>
      </c>
      <c r="L84" s="220">
        <v>4.4999999999999998E-2</v>
      </c>
      <c r="M84" s="121">
        <v>8.0000000000000002E-3</v>
      </c>
      <c r="N84" s="121">
        <v>1.4E-2</v>
      </c>
      <c r="O84" s="220">
        <v>4.2999999999999997E-2</v>
      </c>
      <c r="P84" s="121">
        <v>8.0000000000000002E-3</v>
      </c>
      <c r="Q84" s="121">
        <v>1.2E-2</v>
      </c>
      <c r="R84" s="121">
        <v>7.0000000000000001E-3</v>
      </c>
      <c r="S84" s="121">
        <v>6.0000000000000001E-3</v>
      </c>
      <c r="T84" s="121">
        <v>2E-3</v>
      </c>
      <c r="U84" s="121">
        <v>5.0000000000000001E-3</v>
      </c>
      <c r="V84" s="121">
        <v>1.4E-2</v>
      </c>
      <c r="W84" s="121">
        <v>2E-3</v>
      </c>
      <c r="X84" s="121">
        <v>8.9999999999999993E-3</v>
      </c>
      <c r="Y84" s="121">
        <v>0.02</v>
      </c>
      <c r="Z84" s="121">
        <v>2E-3</v>
      </c>
      <c r="AA84" s="121">
        <v>1.2999999999999999E-2</v>
      </c>
      <c r="AB84" s="121">
        <v>1E-3</v>
      </c>
      <c r="AC84" s="121">
        <v>8.0000000000000002E-3</v>
      </c>
      <c r="AD84" s="220">
        <v>3.3000000000000002E-2</v>
      </c>
      <c r="AE84" s="121">
        <v>8.0000000000000002E-3</v>
      </c>
      <c r="AF84" s="121">
        <v>0.02</v>
      </c>
      <c r="AG84" s="121">
        <v>2.5999999999999999E-2</v>
      </c>
      <c r="AH84" s="121">
        <v>7.0000000000000001E-3</v>
      </c>
      <c r="AI84" s="121">
        <v>7.0000000000000001E-3</v>
      </c>
      <c r="AJ84" s="121">
        <v>7.0000000000000001E-3</v>
      </c>
      <c r="AK84" s="121">
        <v>3.0000000000000001E-3</v>
      </c>
      <c r="AL84" s="121">
        <v>4.0000000000000001E-3</v>
      </c>
      <c r="AM84" s="121">
        <v>2.7E-2</v>
      </c>
      <c r="AN84" s="220">
        <v>3.1E-2</v>
      </c>
      <c r="AO84" s="121">
        <v>5.0000000000000001E-3</v>
      </c>
      <c r="AP84" s="121">
        <v>2.1000000000000001E-2</v>
      </c>
      <c r="AQ84" s="121">
        <v>1.2E-2</v>
      </c>
      <c r="AR84" s="121">
        <v>0.01</v>
      </c>
      <c r="AS84" s="121">
        <v>3.0000000000000001E-3</v>
      </c>
      <c r="AT84" s="122">
        <v>1.0999999999999999E-2</v>
      </c>
      <c r="AU84" s="222">
        <v>0.2</v>
      </c>
      <c r="AV84" s="122">
        <v>1.2E-2</v>
      </c>
      <c r="AW84" s="122">
        <v>6.0000000000000001E-3</v>
      </c>
      <c r="AX84" s="122">
        <v>4.0000000000000001E-3</v>
      </c>
      <c r="AY84" s="122">
        <v>2E-3</v>
      </c>
      <c r="AZ84" s="121" t="s">
        <v>57</v>
      </c>
      <c r="BA84" s="122">
        <v>6.0000000000000001E-3</v>
      </c>
      <c r="BB84" s="122">
        <v>2.1000000000000001E-2</v>
      </c>
      <c r="BC84" s="122">
        <v>1.8700000000000001E-2</v>
      </c>
      <c r="BD84" s="122">
        <v>1.9699999999999999E-2</v>
      </c>
      <c r="BE84" s="122">
        <v>6.6E-3</v>
      </c>
      <c r="BF84" s="122">
        <v>4.7000000000000002E-3</v>
      </c>
      <c r="BG84" s="122">
        <v>5.4000000000000003E-3</v>
      </c>
      <c r="BH84" s="122">
        <v>5.8999999999999999E-3</v>
      </c>
      <c r="BI84" s="122">
        <v>5.4000000000000003E-3</v>
      </c>
      <c r="BJ84" s="222">
        <v>3.1E-2</v>
      </c>
      <c r="BK84" s="222">
        <v>5.4399999999999997E-2</v>
      </c>
      <c r="BL84" s="222">
        <v>6.3600000000000004E-2</v>
      </c>
      <c r="BM84" s="122">
        <v>1.46E-2</v>
      </c>
      <c r="BN84" s="122">
        <v>1.52E-2</v>
      </c>
      <c r="BO84" s="122">
        <v>4.8999999999999998E-3</v>
      </c>
      <c r="BP84" s="122">
        <v>6.4000000000000003E-3</v>
      </c>
      <c r="BQ84" s="121" t="s">
        <v>227</v>
      </c>
      <c r="BR84" s="122">
        <v>1.18E-2</v>
      </c>
      <c r="BS84" s="122">
        <v>1.0699999999999999E-2</v>
      </c>
      <c r="BT84" s="122">
        <v>3.3999999999999998E-3</v>
      </c>
      <c r="BU84" s="122">
        <v>8.9999999999999993E-3</v>
      </c>
      <c r="BV84" s="121" t="s">
        <v>227</v>
      </c>
      <c r="BW84" s="222">
        <v>3.7199999999999997E-2</v>
      </c>
      <c r="BX84" s="121" t="s">
        <v>227</v>
      </c>
      <c r="BY84" s="122">
        <v>7.7000000000000002E-3</v>
      </c>
      <c r="BZ84" s="111">
        <v>0.03</v>
      </c>
      <c r="CA84" s="111">
        <v>0.3</v>
      </c>
      <c r="CB84" s="54"/>
    </row>
    <row r="85" spans="1:80" s="54" customFormat="1" x14ac:dyDescent="0.25">
      <c r="A85" s="91" t="s">
        <v>164</v>
      </c>
      <c r="B85" s="62" t="s">
        <v>13</v>
      </c>
      <c r="C85" s="121" t="s">
        <v>6</v>
      </c>
      <c r="D85" s="62"/>
      <c r="E85" s="121" t="s">
        <v>6</v>
      </c>
      <c r="F85" s="121" t="s">
        <v>6</v>
      </c>
      <c r="G85" s="121" t="s">
        <v>6</v>
      </c>
      <c r="H85" s="121" t="s">
        <v>6</v>
      </c>
      <c r="I85" s="121" t="s">
        <v>6</v>
      </c>
      <c r="J85" s="121" t="s">
        <v>6</v>
      </c>
      <c r="K85" s="121" t="s">
        <v>6</v>
      </c>
      <c r="L85" s="121" t="s">
        <v>6</v>
      </c>
      <c r="M85" s="121" t="s">
        <v>6</v>
      </c>
      <c r="N85" s="121" t="s">
        <v>6</v>
      </c>
      <c r="O85" s="121" t="s">
        <v>6</v>
      </c>
      <c r="P85" s="121" t="s">
        <v>6</v>
      </c>
      <c r="Q85" s="121" t="s">
        <v>6</v>
      </c>
      <c r="R85" s="121" t="s">
        <v>6</v>
      </c>
      <c r="S85" s="121" t="s">
        <v>6</v>
      </c>
      <c r="T85" s="121" t="s">
        <v>6</v>
      </c>
      <c r="U85" s="121" t="s">
        <v>6</v>
      </c>
      <c r="V85" s="121" t="s">
        <v>6</v>
      </c>
      <c r="W85" s="121" t="s">
        <v>6</v>
      </c>
      <c r="X85" s="121" t="s">
        <v>6</v>
      </c>
      <c r="Y85" s="121" t="s">
        <v>6</v>
      </c>
      <c r="Z85" s="121" t="s">
        <v>6</v>
      </c>
      <c r="AA85" s="121" t="s">
        <v>6</v>
      </c>
      <c r="AB85" s="121" t="s">
        <v>6</v>
      </c>
      <c r="AC85" s="121" t="s">
        <v>6</v>
      </c>
      <c r="AD85" s="121" t="s">
        <v>6</v>
      </c>
      <c r="AE85" s="121" t="s">
        <v>6</v>
      </c>
      <c r="AF85" s="121" t="s">
        <v>6</v>
      </c>
      <c r="AG85" s="121" t="s">
        <v>6</v>
      </c>
      <c r="AH85" s="121" t="s">
        <v>6</v>
      </c>
      <c r="AI85" s="121" t="s">
        <v>6</v>
      </c>
      <c r="AJ85" s="121" t="s">
        <v>6</v>
      </c>
      <c r="AK85" s="121" t="s">
        <v>6</v>
      </c>
      <c r="AL85" s="121" t="s">
        <v>6</v>
      </c>
      <c r="AM85" s="121" t="s">
        <v>6</v>
      </c>
      <c r="AN85" s="121" t="s">
        <v>6</v>
      </c>
      <c r="AO85" s="121" t="s">
        <v>6</v>
      </c>
      <c r="AP85" s="121" t="s">
        <v>6</v>
      </c>
      <c r="AQ85" s="121" t="s">
        <v>6</v>
      </c>
      <c r="AR85" s="121" t="s">
        <v>6</v>
      </c>
      <c r="AS85" s="121" t="s">
        <v>6</v>
      </c>
      <c r="AT85" s="122">
        <v>2.9999999999999997E-4</v>
      </c>
      <c r="AU85" s="122">
        <v>3.0000000000000001E-3</v>
      </c>
      <c r="AV85" s="122">
        <v>2.0000000000000001E-4</v>
      </c>
      <c r="AW85" s="122">
        <v>2.0000000000000001E-4</v>
      </c>
      <c r="AX85" s="121" t="s">
        <v>57</v>
      </c>
      <c r="AY85" s="122">
        <v>1E-4</v>
      </c>
      <c r="AZ85" s="122">
        <v>1E-4</v>
      </c>
      <c r="BA85" s="122">
        <v>1E-4</v>
      </c>
      <c r="BB85" s="122">
        <v>4.0000000000000002E-4</v>
      </c>
      <c r="BC85" s="121" t="s">
        <v>65</v>
      </c>
      <c r="BD85" s="121" t="s">
        <v>65</v>
      </c>
      <c r="BE85" s="121" t="s">
        <v>65</v>
      </c>
      <c r="BF85" s="121" t="s">
        <v>65</v>
      </c>
      <c r="BG85" s="121" t="s">
        <v>65</v>
      </c>
      <c r="BH85" s="121" t="s">
        <v>6</v>
      </c>
      <c r="BI85" s="121" t="s">
        <v>6</v>
      </c>
      <c r="BJ85" s="121" t="s">
        <v>6</v>
      </c>
      <c r="BK85" s="121" t="s">
        <v>6</v>
      </c>
      <c r="BL85" s="121" t="s">
        <v>6</v>
      </c>
      <c r="BM85" s="121" t="s">
        <v>6</v>
      </c>
      <c r="BN85" s="121" t="s">
        <v>6</v>
      </c>
      <c r="BO85" s="121" t="s">
        <v>6</v>
      </c>
      <c r="BP85" s="121" t="s">
        <v>6</v>
      </c>
      <c r="BQ85" s="121" t="s">
        <v>6</v>
      </c>
      <c r="BR85" s="121" t="s">
        <v>6</v>
      </c>
      <c r="BS85" s="121" t="s">
        <v>6</v>
      </c>
      <c r="BT85" s="121" t="s">
        <v>6</v>
      </c>
      <c r="BU85" s="121" t="s">
        <v>6</v>
      </c>
      <c r="BV85" s="121" t="s">
        <v>6</v>
      </c>
      <c r="BW85" s="121" t="s">
        <v>6</v>
      </c>
      <c r="BX85" s="121" t="s">
        <v>6</v>
      </c>
      <c r="BY85" s="121" t="s">
        <v>6</v>
      </c>
      <c r="BZ85" s="111" t="s">
        <v>6</v>
      </c>
      <c r="CA85" s="111" t="s">
        <v>6</v>
      </c>
    </row>
    <row r="86" spans="1:80" x14ac:dyDescent="0.25">
      <c r="A86" s="91"/>
      <c r="B86" s="62"/>
      <c r="C86" s="62"/>
      <c r="D86" s="62"/>
      <c r="E86" s="121"/>
      <c r="F86" s="121"/>
      <c r="G86" s="121"/>
      <c r="H86" s="121"/>
      <c r="I86" s="121"/>
      <c r="J86" s="121"/>
      <c r="K86" s="121"/>
      <c r="L86" s="121"/>
      <c r="M86" s="121"/>
      <c r="N86" s="121"/>
      <c r="O86" s="121"/>
      <c r="P86" s="121"/>
      <c r="Q86" s="121"/>
      <c r="R86" s="121"/>
      <c r="S86" s="121"/>
      <c r="T86" s="121"/>
      <c r="U86" s="121"/>
      <c r="V86" s="121"/>
      <c r="W86" s="121"/>
      <c r="X86" s="121"/>
      <c r="Y86" s="121"/>
      <c r="Z86" s="121"/>
      <c r="AA86" s="121"/>
      <c r="AB86" s="121"/>
      <c r="AC86" s="121"/>
      <c r="AD86" s="121"/>
      <c r="AE86" s="121"/>
      <c r="AF86" s="121"/>
      <c r="AG86" s="121"/>
      <c r="AH86" s="121"/>
      <c r="AI86" s="121"/>
      <c r="AJ86" s="121"/>
      <c r="AK86" s="121"/>
      <c r="AL86" s="121"/>
      <c r="AM86" s="121"/>
      <c r="AN86" s="121"/>
      <c r="AO86" s="121"/>
      <c r="AP86" s="121"/>
      <c r="AQ86" s="121"/>
      <c r="AR86" s="121"/>
      <c r="AS86" s="121"/>
      <c r="AT86" s="121"/>
      <c r="AU86" s="121"/>
      <c r="AV86" s="121"/>
      <c r="AW86" s="121"/>
      <c r="AX86" s="121"/>
      <c r="AY86" s="121"/>
      <c r="AZ86" s="121"/>
      <c r="BA86" s="121"/>
      <c r="BB86" s="121"/>
      <c r="BC86" s="121"/>
      <c r="BD86" s="121"/>
      <c r="BE86" s="121"/>
      <c r="BF86" s="121"/>
      <c r="BG86" s="121"/>
      <c r="BH86" s="121"/>
      <c r="BI86" s="121"/>
      <c r="BJ86" s="121"/>
      <c r="BK86" s="121"/>
      <c r="BL86" s="121"/>
      <c r="BM86" s="121"/>
      <c r="BN86" s="121"/>
      <c r="BO86" s="121"/>
      <c r="BP86" s="121"/>
      <c r="BQ86" s="121"/>
      <c r="BR86" s="121"/>
      <c r="BS86" s="121"/>
      <c r="BT86" s="121"/>
      <c r="BU86" s="121"/>
      <c r="BV86" s="121"/>
      <c r="BW86" s="121"/>
      <c r="BX86" s="121"/>
      <c r="BY86" s="121"/>
      <c r="BZ86" s="111"/>
      <c r="CA86" s="111"/>
    </row>
    <row r="87" spans="1:80" x14ac:dyDescent="0.25">
      <c r="A87" s="91" t="s">
        <v>100</v>
      </c>
      <c r="B87" s="62"/>
      <c r="C87" s="62"/>
      <c r="D87" s="62"/>
      <c r="E87" s="121"/>
      <c r="F87" s="121"/>
      <c r="G87" s="121"/>
      <c r="H87" s="121"/>
      <c r="I87" s="121"/>
      <c r="J87" s="121"/>
      <c r="K87" s="121"/>
      <c r="L87" s="121"/>
      <c r="M87" s="121"/>
      <c r="N87" s="121"/>
      <c r="O87" s="121"/>
      <c r="P87" s="121"/>
      <c r="Q87" s="121"/>
      <c r="R87" s="121"/>
      <c r="S87" s="121"/>
      <c r="T87" s="121"/>
      <c r="U87" s="121"/>
      <c r="V87" s="121"/>
      <c r="W87" s="121"/>
      <c r="X87" s="121"/>
      <c r="Y87" s="121"/>
      <c r="Z87" s="121"/>
      <c r="AA87" s="121"/>
      <c r="AB87" s="121"/>
      <c r="AC87" s="121"/>
      <c r="AD87" s="121"/>
      <c r="AE87" s="121"/>
      <c r="AF87" s="121"/>
      <c r="AG87" s="121"/>
      <c r="AH87" s="121"/>
      <c r="AI87" s="121"/>
      <c r="AJ87" s="121"/>
      <c r="AK87" s="121"/>
      <c r="AL87" s="121"/>
      <c r="AM87" s="121"/>
      <c r="AN87" s="121"/>
      <c r="AO87" s="121"/>
      <c r="AP87" s="121"/>
      <c r="AQ87" s="121"/>
      <c r="AR87" s="121"/>
      <c r="AS87" s="121"/>
      <c r="AT87" s="121"/>
      <c r="AU87" s="121"/>
      <c r="AV87" s="121"/>
      <c r="AW87" s="121"/>
      <c r="AX87" s="121"/>
      <c r="AY87" s="121"/>
      <c r="AZ87" s="121"/>
      <c r="BA87" s="121"/>
      <c r="BB87" s="121"/>
      <c r="BC87" s="121"/>
      <c r="BD87" s="121"/>
      <c r="BE87" s="121"/>
      <c r="BF87" s="121"/>
      <c r="BG87" s="121"/>
      <c r="BH87" s="121"/>
      <c r="BI87" s="121"/>
      <c r="BJ87" s="121"/>
      <c r="BK87" s="121"/>
      <c r="BL87" s="121"/>
      <c r="BM87" s="121"/>
      <c r="BN87" s="121"/>
      <c r="BO87" s="121"/>
      <c r="BP87" s="121"/>
      <c r="BQ87" s="121"/>
      <c r="BR87" s="121"/>
      <c r="BS87" s="121"/>
      <c r="BT87" s="121"/>
      <c r="BU87" s="121"/>
      <c r="BV87" s="121"/>
      <c r="BW87" s="121"/>
      <c r="BX87" s="121"/>
      <c r="BY87" s="121"/>
      <c r="BZ87" s="111"/>
      <c r="CA87" s="111"/>
    </row>
    <row r="88" spans="1:80" x14ac:dyDescent="0.25">
      <c r="A88" s="91" t="s">
        <v>101</v>
      </c>
      <c r="B88" s="62" t="s">
        <v>13</v>
      </c>
      <c r="C88" s="121" t="s">
        <v>6</v>
      </c>
      <c r="D88" s="62"/>
      <c r="E88" s="121">
        <v>0.13</v>
      </c>
      <c r="F88" s="121">
        <v>0.06</v>
      </c>
      <c r="G88" s="121">
        <v>1.4999999999999999E-2</v>
      </c>
      <c r="H88" s="121">
        <v>8.0000000000000002E-3</v>
      </c>
      <c r="I88" s="121">
        <v>1.0999999999999999E-2</v>
      </c>
      <c r="J88" s="121" t="s">
        <v>35</v>
      </c>
      <c r="K88" s="121">
        <v>1.2999999999999999E-2</v>
      </c>
      <c r="L88" s="121">
        <v>0.01</v>
      </c>
      <c r="M88" s="121">
        <v>1.0999999999999999E-2</v>
      </c>
      <c r="N88" s="121">
        <v>0.01</v>
      </c>
      <c r="O88" s="121">
        <v>8.0000000000000002E-3</v>
      </c>
      <c r="P88" s="121">
        <v>6.0000000000000001E-3</v>
      </c>
      <c r="Q88" s="121">
        <v>0.104</v>
      </c>
      <c r="R88" s="121">
        <v>0.02</v>
      </c>
      <c r="S88" s="121">
        <v>5.0000000000000001E-3</v>
      </c>
      <c r="T88" s="121" t="s">
        <v>40</v>
      </c>
      <c r="U88" s="121" t="s">
        <v>40</v>
      </c>
      <c r="V88" s="121" t="s">
        <v>40</v>
      </c>
      <c r="W88" s="121" t="s">
        <v>40</v>
      </c>
      <c r="X88" s="121" t="s">
        <v>40</v>
      </c>
      <c r="Y88" s="121">
        <v>5.0000000000000001E-3</v>
      </c>
      <c r="Z88" s="121">
        <v>1.4999999999999999E-2</v>
      </c>
      <c r="AA88" s="121">
        <v>6.0000000000000001E-3</v>
      </c>
      <c r="AB88" s="121" t="s">
        <v>40</v>
      </c>
      <c r="AC88" s="121">
        <v>6.0000000000000001E-3</v>
      </c>
      <c r="AD88" s="121">
        <v>2.4E-2</v>
      </c>
      <c r="AE88" s="121">
        <v>8.9999999999999993E-3</v>
      </c>
      <c r="AF88" s="121" t="s">
        <v>34</v>
      </c>
      <c r="AG88" s="121">
        <v>8.9999999999999993E-3</v>
      </c>
      <c r="AH88" s="121">
        <v>8.0000000000000002E-3</v>
      </c>
      <c r="AI88" s="121" t="s">
        <v>40</v>
      </c>
      <c r="AJ88" s="121">
        <v>4.2000000000000003E-2</v>
      </c>
      <c r="AK88" s="121">
        <v>2.5999999999999999E-2</v>
      </c>
      <c r="AL88" s="121">
        <v>1.4E-2</v>
      </c>
      <c r="AM88" s="121">
        <v>1.0999999999999999E-2</v>
      </c>
      <c r="AN88" s="121">
        <v>2.9000000000000001E-2</v>
      </c>
      <c r="AO88" s="121">
        <v>1.2E-2</v>
      </c>
      <c r="AP88" s="121" t="s">
        <v>40</v>
      </c>
      <c r="AQ88" s="121">
        <v>1.4E-2</v>
      </c>
      <c r="AR88" s="121">
        <v>8.9999999999999993E-3</v>
      </c>
      <c r="AS88" s="121">
        <v>0.01</v>
      </c>
      <c r="AT88" s="122">
        <v>2.3E-2</v>
      </c>
      <c r="AU88" s="122">
        <v>3.3000000000000002E-2</v>
      </c>
      <c r="AV88" s="121" t="s">
        <v>40</v>
      </c>
      <c r="AW88" s="121" t="s">
        <v>40</v>
      </c>
      <c r="AX88" s="122">
        <v>4.0000000000000001E-3</v>
      </c>
      <c r="AY88" s="121" t="s">
        <v>40</v>
      </c>
      <c r="AZ88" s="121" t="s">
        <v>40</v>
      </c>
      <c r="BA88" s="121" t="s">
        <v>40</v>
      </c>
      <c r="BB88" s="122">
        <v>8.0000000000000002E-3</v>
      </c>
      <c r="BC88" s="122">
        <v>8.0000000000000002E-3</v>
      </c>
      <c r="BD88" s="122">
        <v>8.0000000000000002E-3</v>
      </c>
      <c r="BE88" s="122">
        <v>8.9999999999999993E-3</v>
      </c>
      <c r="BF88" s="122">
        <v>6.0000000000000001E-3</v>
      </c>
      <c r="BG88" s="122">
        <v>8.0000000000000002E-3</v>
      </c>
      <c r="BH88" s="122">
        <v>9.8299999999999998E-2</v>
      </c>
      <c r="BI88" s="122">
        <v>7.0300000000000001E-2</v>
      </c>
      <c r="BJ88" s="122">
        <v>2.6200000000000001E-2</v>
      </c>
      <c r="BK88" s="122">
        <v>1.2699999999999999E-2</v>
      </c>
      <c r="BL88" s="122">
        <v>1.34E-2</v>
      </c>
      <c r="BM88" s="122">
        <v>7.7000000000000002E-3</v>
      </c>
      <c r="BN88" s="122">
        <v>4.7999999999999996E-3</v>
      </c>
      <c r="BO88" s="122">
        <v>8.6999999999999994E-3</v>
      </c>
      <c r="BP88" s="122">
        <v>7.1999999999999998E-3</v>
      </c>
      <c r="BQ88" s="122">
        <v>6.7000000000000002E-3</v>
      </c>
      <c r="BR88" s="122">
        <v>2.8999999999999998E-3</v>
      </c>
      <c r="BS88" s="122">
        <v>5.5800000000000002E-2</v>
      </c>
      <c r="BT88" s="122">
        <v>1.84E-2</v>
      </c>
      <c r="BU88" s="122">
        <v>4.0000000000000001E-3</v>
      </c>
      <c r="BV88" s="122">
        <v>7.1000000000000004E-3</v>
      </c>
      <c r="BW88" s="122">
        <v>9.4000000000000004E-3</v>
      </c>
      <c r="BX88" s="122">
        <v>6.4999999999999997E-3</v>
      </c>
      <c r="BY88" s="122">
        <v>7.4999999999999997E-3</v>
      </c>
      <c r="BZ88" s="111" t="s">
        <v>6</v>
      </c>
      <c r="CA88" s="111" t="s">
        <v>6</v>
      </c>
    </row>
    <row r="89" spans="1:80" x14ac:dyDescent="0.25">
      <c r="A89" s="91" t="s">
        <v>103</v>
      </c>
      <c r="B89" s="62" t="s">
        <v>13</v>
      </c>
      <c r="C89" s="121" t="s">
        <v>6</v>
      </c>
      <c r="D89" s="62"/>
      <c r="E89" s="121">
        <v>8.0000000000000004E-4</v>
      </c>
      <c r="F89" s="121">
        <v>8.9999999999999998E-4</v>
      </c>
      <c r="G89" s="121">
        <v>1.1000000000000001E-3</v>
      </c>
      <c r="H89" s="121">
        <v>1.1000000000000001E-3</v>
      </c>
      <c r="I89" s="121">
        <v>1.2999999999999999E-3</v>
      </c>
      <c r="J89" s="121">
        <v>1.4E-3</v>
      </c>
      <c r="K89" s="121">
        <v>1.2999999999999999E-3</v>
      </c>
      <c r="L89" s="121">
        <v>1.1999999999999999E-3</v>
      </c>
      <c r="M89" s="121">
        <v>1E-3</v>
      </c>
      <c r="N89" s="121">
        <v>8.9999999999999998E-4</v>
      </c>
      <c r="O89" s="121">
        <v>1E-3</v>
      </c>
      <c r="P89" s="121">
        <v>1.2999999999999999E-3</v>
      </c>
      <c r="Q89" s="121">
        <v>8.0000000000000004E-4</v>
      </c>
      <c r="R89" s="121">
        <v>1E-3</v>
      </c>
      <c r="S89" s="121">
        <v>6.9999999999999999E-4</v>
      </c>
      <c r="T89" s="121">
        <v>1E-3</v>
      </c>
      <c r="U89" s="121">
        <v>1.1999999999999999E-3</v>
      </c>
      <c r="V89" s="121">
        <v>8.9999999999999998E-4</v>
      </c>
      <c r="W89" s="121">
        <v>6.9999999999999999E-4</v>
      </c>
      <c r="X89" s="121">
        <v>8.9999999999999998E-4</v>
      </c>
      <c r="Y89" s="121">
        <v>1E-3</v>
      </c>
      <c r="Z89" s="121">
        <v>6.9999999999999999E-4</v>
      </c>
      <c r="AA89" s="121">
        <v>8.0000000000000004E-4</v>
      </c>
      <c r="AB89" s="121">
        <v>6.9999999999999999E-4</v>
      </c>
      <c r="AC89" s="121">
        <v>6.9999999999999999E-4</v>
      </c>
      <c r="AD89" s="121">
        <v>1.1999999999999999E-3</v>
      </c>
      <c r="AE89" s="121">
        <v>1E-3</v>
      </c>
      <c r="AF89" s="121" t="s">
        <v>50</v>
      </c>
      <c r="AG89" s="121">
        <v>8.9999999999999998E-4</v>
      </c>
      <c r="AH89" s="121">
        <v>8.0000000000000004E-4</v>
      </c>
      <c r="AI89" s="121">
        <v>6.9999999999999999E-4</v>
      </c>
      <c r="AJ89" s="121">
        <v>6.9999999999999999E-4</v>
      </c>
      <c r="AK89" s="121">
        <v>6.9999999999999999E-4</v>
      </c>
      <c r="AL89" s="121">
        <v>1.1000000000000001E-3</v>
      </c>
      <c r="AM89" s="121">
        <v>1E-3</v>
      </c>
      <c r="AN89" s="121">
        <v>1.1999999999999999E-3</v>
      </c>
      <c r="AO89" s="121">
        <v>1.1999999999999999E-3</v>
      </c>
      <c r="AP89" s="121">
        <v>1.1000000000000001E-3</v>
      </c>
      <c r="AQ89" s="121">
        <v>1.1999999999999999E-3</v>
      </c>
      <c r="AR89" s="121">
        <v>1E-3</v>
      </c>
      <c r="AS89" s="121">
        <v>8.0000000000000004E-4</v>
      </c>
      <c r="AT89" s="122">
        <v>8.0000000000000004E-4</v>
      </c>
      <c r="AU89" s="122">
        <v>1.6000000000000001E-3</v>
      </c>
      <c r="AV89" s="122">
        <v>5.9999999999999995E-4</v>
      </c>
      <c r="AW89" s="122">
        <v>5.9999999999999995E-4</v>
      </c>
      <c r="AX89" s="122">
        <v>6.9999999999999999E-4</v>
      </c>
      <c r="AY89" s="122">
        <v>6.9999999999999999E-4</v>
      </c>
      <c r="AZ89" s="122">
        <v>6.9999999999999999E-4</v>
      </c>
      <c r="BA89" s="122">
        <v>5.9999999999999995E-4</v>
      </c>
      <c r="BB89" s="122">
        <v>1.1999999999999999E-3</v>
      </c>
      <c r="BC89" s="122">
        <v>1.1000000000000001E-3</v>
      </c>
      <c r="BD89" s="122">
        <v>1.1000000000000001E-3</v>
      </c>
      <c r="BE89" s="122">
        <v>1E-3</v>
      </c>
      <c r="BF89" s="122">
        <v>1E-3</v>
      </c>
      <c r="BG89" s="122">
        <v>1.1999999999999999E-3</v>
      </c>
      <c r="BH89" s="122">
        <v>5.6999999999999998E-4</v>
      </c>
      <c r="BI89" s="122">
        <v>4.4999999999999999E-4</v>
      </c>
      <c r="BJ89" s="122">
        <v>1.08E-3</v>
      </c>
      <c r="BK89" s="122">
        <v>1.08E-3</v>
      </c>
      <c r="BL89" s="122">
        <v>1.1000000000000001E-3</v>
      </c>
      <c r="BM89" s="122">
        <v>1.1100000000000001E-3</v>
      </c>
      <c r="BN89" s="122">
        <v>5.4000000000000001E-4</v>
      </c>
      <c r="BO89" s="122">
        <v>1.4599999999999999E-3</v>
      </c>
      <c r="BP89" s="122">
        <v>1.1100000000000001E-3</v>
      </c>
      <c r="BQ89" s="122">
        <v>1.1299999999999999E-3</v>
      </c>
      <c r="BR89" s="122">
        <v>7.2000000000000005E-4</v>
      </c>
      <c r="BS89" s="122">
        <v>6.6E-4</v>
      </c>
      <c r="BT89" s="122">
        <v>9.7999999999999997E-4</v>
      </c>
      <c r="BU89" s="122">
        <v>7.2999999999999996E-4</v>
      </c>
      <c r="BV89" s="122">
        <v>1.06E-3</v>
      </c>
      <c r="BW89" s="122">
        <v>1.2999999999999999E-3</v>
      </c>
      <c r="BX89" s="122">
        <v>1.17E-3</v>
      </c>
      <c r="BY89" s="122">
        <v>1.1900000000000001E-3</v>
      </c>
      <c r="BZ89" s="111" t="s">
        <v>6</v>
      </c>
      <c r="CA89" s="111" t="s">
        <v>6</v>
      </c>
    </row>
    <row r="90" spans="1:80" x14ac:dyDescent="0.25">
      <c r="A90" s="91" t="s">
        <v>104</v>
      </c>
      <c r="B90" s="62" t="s">
        <v>13</v>
      </c>
      <c r="C90" s="121" t="s">
        <v>6</v>
      </c>
      <c r="D90" s="62"/>
      <c r="E90" s="121">
        <v>6.6E-3</v>
      </c>
      <c r="F90" s="121">
        <v>3.3999999999999998E-3</v>
      </c>
      <c r="G90" s="121">
        <v>2.5000000000000001E-3</v>
      </c>
      <c r="H90" s="121">
        <v>1.9E-3</v>
      </c>
      <c r="I90" s="121">
        <v>2E-3</v>
      </c>
      <c r="J90" s="121">
        <v>2.5999999999999999E-3</v>
      </c>
      <c r="K90" s="121">
        <v>2.7000000000000001E-3</v>
      </c>
      <c r="L90" s="121">
        <v>2.8E-3</v>
      </c>
      <c r="M90" s="121">
        <v>2.3E-3</v>
      </c>
      <c r="N90" s="121">
        <v>2.0999999999999999E-3</v>
      </c>
      <c r="O90" s="121">
        <v>1.9E-3</v>
      </c>
      <c r="P90" s="121">
        <v>1.4E-3</v>
      </c>
      <c r="Q90" s="121">
        <v>4.3E-3</v>
      </c>
      <c r="R90" s="121">
        <v>2.8E-3</v>
      </c>
      <c r="S90" s="121">
        <v>1.6999999999999999E-3</v>
      </c>
      <c r="T90" s="121">
        <v>1.2999999999999999E-3</v>
      </c>
      <c r="U90" s="121">
        <v>1.8E-3</v>
      </c>
      <c r="V90" s="121">
        <v>2.3999999999999998E-3</v>
      </c>
      <c r="W90" s="121">
        <v>2E-3</v>
      </c>
      <c r="X90" s="121">
        <v>1.4E-3</v>
      </c>
      <c r="Y90" s="121">
        <v>1.1999999999999999E-3</v>
      </c>
      <c r="Z90" s="121">
        <v>2.5000000000000001E-3</v>
      </c>
      <c r="AA90" s="121">
        <v>1.6000000000000001E-3</v>
      </c>
      <c r="AB90" s="121">
        <v>1.5E-3</v>
      </c>
      <c r="AC90" s="121">
        <v>1.2999999999999999E-3</v>
      </c>
      <c r="AD90" s="121">
        <v>3.8999999999999998E-3</v>
      </c>
      <c r="AE90" s="121">
        <v>1.8E-3</v>
      </c>
      <c r="AF90" s="121" t="s">
        <v>50</v>
      </c>
      <c r="AG90" s="121">
        <v>1.6999999999999999E-3</v>
      </c>
      <c r="AH90" s="121">
        <v>1.6000000000000001E-3</v>
      </c>
      <c r="AI90" s="121">
        <v>1.4E-3</v>
      </c>
      <c r="AJ90" s="121">
        <v>9.4999999999999998E-3</v>
      </c>
      <c r="AK90" s="121">
        <v>2.8E-3</v>
      </c>
      <c r="AL90" s="121">
        <v>2.3999999999999998E-3</v>
      </c>
      <c r="AM90" s="121">
        <v>3.5000000000000001E-3</v>
      </c>
      <c r="AN90" s="121">
        <v>4.4000000000000003E-3</v>
      </c>
      <c r="AO90" s="121">
        <v>3.2000000000000002E-3</v>
      </c>
      <c r="AP90" s="121">
        <v>2.5999999999999999E-3</v>
      </c>
      <c r="AQ90" s="121">
        <v>2.5000000000000001E-3</v>
      </c>
      <c r="AR90" s="121">
        <v>2E-3</v>
      </c>
      <c r="AS90" s="121">
        <v>2.2000000000000001E-3</v>
      </c>
      <c r="AT90" s="122">
        <v>1.15E-2</v>
      </c>
      <c r="AU90" s="122">
        <v>7.9000000000000008E-3</v>
      </c>
      <c r="AV90" s="122">
        <v>2.3999999999999998E-3</v>
      </c>
      <c r="AW90" s="122">
        <v>4.3E-3</v>
      </c>
      <c r="AX90" s="122">
        <v>3.7000000000000002E-3</v>
      </c>
      <c r="AY90" s="122">
        <v>3.2000000000000002E-3</v>
      </c>
      <c r="AZ90" s="122">
        <v>3.3E-3</v>
      </c>
      <c r="BA90" s="122">
        <v>4.4000000000000003E-3</v>
      </c>
      <c r="BB90" s="122">
        <v>8.0000000000000002E-3</v>
      </c>
      <c r="BC90" s="122">
        <v>5.1000000000000004E-3</v>
      </c>
      <c r="BD90" s="122">
        <v>5.4000000000000003E-3</v>
      </c>
      <c r="BE90" s="122">
        <v>4.4000000000000003E-3</v>
      </c>
      <c r="BF90" s="122">
        <v>4.1000000000000003E-3</v>
      </c>
      <c r="BG90" s="122">
        <v>4.4999999999999997E-3</v>
      </c>
      <c r="BH90" s="122">
        <v>5.2199999999999998E-3</v>
      </c>
      <c r="BI90" s="122">
        <v>4.2500000000000003E-3</v>
      </c>
      <c r="BJ90" s="122">
        <v>4.4600000000000004E-3</v>
      </c>
      <c r="BK90" s="122">
        <v>4.3600000000000002E-3</v>
      </c>
      <c r="BL90" s="122">
        <v>4.4099999999999999E-3</v>
      </c>
      <c r="BM90" s="122">
        <v>7.3000000000000001E-3</v>
      </c>
      <c r="BN90" s="122">
        <v>1.66E-2</v>
      </c>
      <c r="BO90" s="122">
        <v>7.5700000000000003E-3</v>
      </c>
      <c r="BP90" s="122">
        <v>2.3900000000000002E-3</v>
      </c>
      <c r="BQ90" s="122">
        <v>2.5000000000000001E-3</v>
      </c>
      <c r="BR90" s="122">
        <v>1.08E-3</v>
      </c>
      <c r="BS90" s="122">
        <v>4.2900000000000004E-3</v>
      </c>
      <c r="BT90" s="122">
        <v>2.9399999999999999E-3</v>
      </c>
      <c r="BU90" s="122">
        <v>4.0499999999999998E-3</v>
      </c>
      <c r="BV90" s="122">
        <v>7.8300000000000002E-3</v>
      </c>
      <c r="BW90" s="122">
        <v>3.2100000000000002E-3</v>
      </c>
      <c r="BX90" s="122">
        <v>2.8800000000000002E-3</v>
      </c>
      <c r="BY90" s="122">
        <v>2.8800000000000002E-3</v>
      </c>
      <c r="BZ90" s="111" t="s">
        <v>6</v>
      </c>
      <c r="CA90" s="111">
        <v>0.15</v>
      </c>
      <c r="CB90" s="54"/>
    </row>
    <row r="91" spans="1:80" x14ac:dyDescent="0.25">
      <c r="A91" s="91" t="s">
        <v>59</v>
      </c>
      <c r="B91" s="62" t="s">
        <v>13</v>
      </c>
      <c r="C91" s="121" t="s">
        <v>6</v>
      </c>
      <c r="D91" s="62"/>
      <c r="E91" s="121">
        <v>2.1000000000000001E-2</v>
      </c>
      <c r="F91" s="121">
        <v>1.7999999999999999E-2</v>
      </c>
      <c r="G91" s="121">
        <v>0.03</v>
      </c>
      <c r="H91" s="121">
        <v>3.5000000000000003E-2</v>
      </c>
      <c r="I91" s="121">
        <v>3.1E-2</v>
      </c>
      <c r="J91" s="121">
        <v>3.2000000000000001E-2</v>
      </c>
      <c r="K91" s="121">
        <v>4.3999999999999997E-2</v>
      </c>
      <c r="L91" s="121">
        <v>0.05</v>
      </c>
      <c r="M91" s="121">
        <v>4.2999999999999997E-2</v>
      </c>
      <c r="N91" s="121">
        <v>4.2999999999999997E-2</v>
      </c>
      <c r="O91" s="121">
        <v>4.2999999999999997E-2</v>
      </c>
      <c r="P91" s="121">
        <v>4.5999999999999999E-2</v>
      </c>
      <c r="Q91" s="121">
        <v>1.4E-2</v>
      </c>
      <c r="R91" s="121">
        <v>1.7999999999999999E-2</v>
      </c>
      <c r="S91" s="121">
        <v>4.1000000000000002E-2</v>
      </c>
      <c r="T91" s="121">
        <v>4.1000000000000002E-2</v>
      </c>
      <c r="U91" s="121">
        <v>0.04</v>
      </c>
      <c r="V91" s="121">
        <v>5.2999999999999999E-2</v>
      </c>
      <c r="W91" s="121">
        <v>4.5999999999999999E-2</v>
      </c>
      <c r="X91" s="121">
        <v>3.7999999999999999E-2</v>
      </c>
      <c r="Y91" s="121">
        <v>4.1000000000000002E-2</v>
      </c>
      <c r="Z91" s="121">
        <v>2.1000000000000001E-2</v>
      </c>
      <c r="AA91" s="121">
        <v>3.2000000000000001E-2</v>
      </c>
      <c r="AB91" s="121">
        <v>3.1E-2</v>
      </c>
      <c r="AC91" s="121">
        <v>3.7999999999999999E-2</v>
      </c>
      <c r="AD91" s="121">
        <v>3.5000000000000003E-2</v>
      </c>
      <c r="AE91" s="121">
        <v>4.5999999999999999E-2</v>
      </c>
      <c r="AF91" s="121">
        <v>4.8000000000000001E-2</v>
      </c>
      <c r="AG91" s="121">
        <v>3.7999999999999999E-2</v>
      </c>
      <c r="AH91" s="121">
        <v>3.9E-2</v>
      </c>
      <c r="AI91" s="121">
        <v>3.5999999999999997E-2</v>
      </c>
      <c r="AJ91" s="121">
        <v>1.0999999999999999E-2</v>
      </c>
      <c r="AK91" s="121">
        <v>1.7000000000000001E-2</v>
      </c>
      <c r="AL91" s="121">
        <v>3.5000000000000003E-2</v>
      </c>
      <c r="AM91" s="121">
        <v>5.8000000000000003E-2</v>
      </c>
      <c r="AN91" s="121">
        <v>6.9000000000000006E-2</v>
      </c>
      <c r="AO91" s="121">
        <v>4.2999999999999997E-2</v>
      </c>
      <c r="AP91" s="121">
        <v>5.2999999999999999E-2</v>
      </c>
      <c r="AQ91" s="121">
        <v>5.1999999999999998E-2</v>
      </c>
      <c r="AR91" s="121">
        <v>4.2000000000000003E-2</v>
      </c>
      <c r="AS91" s="121">
        <v>4.7E-2</v>
      </c>
      <c r="AT91" s="122">
        <v>1.4999999999999999E-2</v>
      </c>
      <c r="AU91" s="122">
        <v>6.3E-2</v>
      </c>
      <c r="AV91" s="122">
        <v>3.9E-2</v>
      </c>
      <c r="AW91" s="122">
        <v>6.6000000000000003E-2</v>
      </c>
      <c r="AX91" s="122">
        <v>4.7E-2</v>
      </c>
      <c r="AY91" s="122">
        <v>3.7999999999999999E-2</v>
      </c>
      <c r="AZ91" s="122">
        <v>3.7999999999999999E-2</v>
      </c>
      <c r="BA91" s="122">
        <v>4.2999999999999997E-2</v>
      </c>
      <c r="BB91" s="122">
        <v>9.5000000000000001E-2</v>
      </c>
      <c r="BC91" s="122">
        <v>6.6000000000000003E-2</v>
      </c>
      <c r="BD91" s="122">
        <v>6.4000000000000001E-2</v>
      </c>
      <c r="BE91" s="122">
        <v>5.1999999999999998E-2</v>
      </c>
      <c r="BF91" s="122">
        <v>4.8000000000000001E-2</v>
      </c>
      <c r="BG91" s="122">
        <v>5.5E-2</v>
      </c>
      <c r="BH91" s="122">
        <v>1.37E-2</v>
      </c>
      <c r="BI91" s="122">
        <v>1.4999999999999999E-2</v>
      </c>
      <c r="BJ91" s="122">
        <v>3.85E-2</v>
      </c>
      <c r="BK91" s="122">
        <v>5.5100000000000003E-2</v>
      </c>
      <c r="BL91" s="122">
        <v>5.7200000000000001E-2</v>
      </c>
      <c r="BM91" s="122">
        <v>6.0299999999999999E-2</v>
      </c>
      <c r="BN91" s="122">
        <v>6.4100000000000004E-2</v>
      </c>
      <c r="BO91" s="122">
        <v>5.8099999999999999E-2</v>
      </c>
      <c r="BP91" s="122">
        <v>5.3100000000000001E-2</v>
      </c>
      <c r="BQ91" s="122">
        <v>5.4800000000000001E-2</v>
      </c>
      <c r="BR91" s="122">
        <v>4.1500000000000002E-2</v>
      </c>
      <c r="BS91" s="122">
        <v>1.5800000000000002E-2</v>
      </c>
      <c r="BT91" s="122">
        <v>2.4E-2</v>
      </c>
      <c r="BU91" s="122">
        <v>4.1799999999999997E-2</v>
      </c>
      <c r="BV91" s="122">
        <v>4.58E-2</v>
      </c>
      <c r="BW91" s="122">
        <v>5.4300000000000001E-2</v>
      </c>
      <c r="BX91" s="122">
        <v>4.24E-2</v>
      </c>
      <c r="BY91" s="122">
        <v>4.3200000000000002E-2</v>
      </c>
      <c r="BZ91" s="111" t="s">
        <v>6</v>
      </c>
      <c r="CA91" s="111" t="s">
        <v>6</v>
      </c>
    </row>
    <row r="92" spans="1:80" x14ac:dyDescent="0.25">
      <c r="A92" s="91" t="s">
        <v>60</v>
      </c>
      <c r="B92" s="62" t="s">
        <v>13</v>
      </c>
      <c r="C92" s="121" t="s">
        <v>6</v>
      </c>
      <c r="D92" s="62"/>
      <c r="E92" s="121" t="s">
        <v>143</v>
      </c>
      <c r="F92" s="121" t="s">
        <v>61</v>
      </c>
      <c r="G92" s="121" t="s">
        <v>61</v>
      </c>
      <c r="H92" s="121" t="s">
        <v>61</v>
      </c>
      <c r="I92" s="121" t="s">
        <v>61</v>
      </c>
      <c r="J92" s="121" t="s">
        <v>62</v>
      </c>
      <c r="K92" s="121" t="s">
        <v>61</v>
      </c>
      <c r="L92" s="121" t="s">
        <v>61</v>
      </c>
      <c r="M92" s="121" t="s">
        <v>61</v>
      </c>
      <c r="N92" s="121" t="s">
        <v>61</v>
      </c>
      <c r="O92" s="121" t="s">
        <v>61</v>
      </c>
      <c r="P92" s="121" t="s">
        <v>62</v>
      </c>
      <c r="Q92" s="121" t="s">
        <v>61</v>
      </c>
      <c r="R92" s="121" t="s">
        <v>62</v>
      </c>
      <c r="S92" s="121" t="s">
        <v>62</v>
      </c>
      <c r="T92" s="121" t="s">
        <v>62</v>
      </c>
      <c r="U92" s="121" t="s">
        <v>62</v>
      </c>
      <c r="V92" s="121" t="s">
        <v>62</v>
      </c>
      <c r="W92" s="121" t="s">
        <v>62</v>
      </c>
      <c r="X92" s="121" t="s">
        <v>62</v>
      </c>
      <c r="Y92" s="121" t="s">
        <v>62</v>
      </c>
      <c r="Z92" s="121" t="s">
        <v>62</v>
      </c>
      <c r="AA92" s="121" t="s">
        <v>62</v>
      </c>
      <c r="AB92" s="121" t="s">
        <v>62</v>
      </c>
      <c r="AC92" s="121" t="s">
        <v>62</v>
      </c>
      <c r="AD92" s="121" t="s">
        <v>62</v>
      </c>
      <c r="AE92" s="121" t="s">
        <v>62</v>
      </c>
      <c r="AF92" s="121" t="s">
        <v>63</v>
      </c>
      <c r="AG92" s="121" t="s">
        <v>62</v>
      </c>
      <c r="AH92" s="121" t="s">
        <v>62</v>
      </c>
      <c r="AI92" s="121" t="s">
        <v>62</v>
      </c>
      <c r="AJ92" s="121" t="s">
        <v>62</v>
      </c>
      <c r="AK92" s="121" t="s">
        <v>62</v>
      </c>
      <c r="AL92" s="121" t="s">
        <v>62</v>
      </c>
      <c r="AM92" s="121" t="s">
        <v>62</v>
      </c>
      <c r="AN92" s="121" t="s">
        <v>62</v>
      </c>
      <c r="AO92" s="121" t="s">
        <v>62</v>
      </c>
      <c r="AP92" s="121" t="s">
        <v>62</v>
      </c>
      <c r="AQ92" s="121" t="s">
        <v>62</v>
      </c>
      <c r="AR92" s="121" t="s">
        <v>62</v>
      </c>
      <c r="AS92" s="121" t="s">
        <v>62</v>
      </c>
      <c r="AT92" s="121" t="s">
        <v>62</v>
      </c>
      <c r="AU92" s="121" t="s">
        <v>62</v>
      </c>
      <c r="AV92" s="121" t="s">
        <v>62</v>
      </c>
      <c r="AW92" s="121" t="s">
        <v>62</v>
      </c>
      <c r="AX92" s="121" t="s">
        <v>61</v>
      </c>
      <c r="AY92" s="121" t="s">
        <v>62</v>
      </c>
      <c r="AZ92" s="121" t="s">
        <v>62</v>
      </c>
      <c r="BA92" s="121" t="s">
        <v>62</v>
      </c>
      <c r="BB92" s="121" t="s">
        <v>62</v>
      </c>
      <c r="BC92" s="121" t="s">
        <v>62</v>
      </c>
      <c r="BD92" s="121" t="s">
        <v>62</v>
      </c>
      <c r="BE92" s="121" t="s">
        <v>62</v>
      </c>
      <c r="BF92" s="121" t="s">
        <v>62</v>
      </c>
      <c r="BG92" s="121" t="s">
        <v>62</v>
      </c>
      <c r="BH92" s="121" t="s">
        <v>69</v>
      </c>
      <c r="BI92" s="121" t="s">
        <v>69</v>
      </c>
      <c r="BJ92" s="121" t="s">
        <v>69</v>
      </c>
      <c r="BK92" s="121" t="s">
        <v>69</v>
      </c>
      <c r="BL92" s="121" t="s">
        <v>69</v>
      </c>
      <c r="BM92" s="121" t="s">
        <v>69</v>
      </c>
      <c r="BN92" s="121" t="s">
        <v>69</v>
      </c>
      <c r="BO92" s="121" t="s">
        <v>69</v>
      </c>
      <c r="BP92" s="121" t="s">
        <v>69</v>
      </c>
      <c r="BQ92" s="121" t="s">
        <v>69</v>
      </c>
      <c r="BR92" s="121" t="s">
        <v>69</v>
      </c>
      <c r="BS92" s="121" t="s">
        <v>69</v>
      </c>
      <c r="BT92" s="121" t="s">
        <v>69</v>
      </c>
      <c r="BU92" s="121" t="s">
        <v>69</v>
      </c>
      <c r="BV92" s="121" t="s">
        <v>69</v>
      </c>
      <c r="BW92" s="121" t="s">
        <v>69</v>
      </c>
      <c r="BX92" s="121" t="s">
        <v>69</v>
      </c>
      <c r="BY92" s="121" t="s">
        <v>69</v>
      </c>
      <c r="BZ92" s="111" t="s">
        <v>6</v>
      </c>
      <c r="CA92" s="111" t="s">
        <v>6</v>
      </c>
    </row>
    <row r="93" spans="1:80" x14ac:dyDescent="0.25">
      <c r="A93" s="91" t="s">
        <v>105</v>
      </c>
      <c r="B93" s="62" t="s">
        <v>13</v>
      </c>
      <c r="C93" s="121" t="s">
        <v>6</v>
      </c>
      <c r="D93" s="62"/>
      <c r="E93" s="121" t="s">
        <v>144</v>
      </c>
      <c r="F93" s="121" t="s">
        <v>65</v>
      </c>
      <c r="G93" s="121" t="s">
        <v>65</v>
      </c>
      <c r="H93" s="121" t="s">
        <v>65</v>
      </c>
      <c r="I93" s="121" t="s">
        <v>65</v>
      </c>
      <c r="J93" s="121" t="s">
        <v>6</v>
      </c>
      <c r="K93" s="121" t="s">
        <v>65</v>
      </c>
      <c r="L93" s="121" t="s">
        <v>65</v>
      </c>
      <c r="M93" s="121" t="s">
        <v>65</v>
      </c>
      <c r="N93" s="121" t="s">
        <v>65</v>
      </c>
      <c r="O93" s="121" t="s">
        <v>65</v>
      </c>
      <c r="P93" s="121" t="s">
        <v>61</v>
      </c>
      <c r="Q93" s="121" t="s">
        <v>65</v>
      </c>
      <c r="R93" s="121" t="s">
        <v>61</v>
      </c>
      <c r="S93" s="121" t="s">
        <v>61</v>
      </c>
      <c r="T93" s="121" t="s">
        <v>61</v>
      </c>
      <c r="U93" s="121" t="s">
        <v>61</v>
      </c>
      <c r="V93" s="121" t="s">
        <v>57</v>
      </c>
      <c r="W93" s="121" t="s">
        <v>57</v>
      </c>
      <c r="X93" s="121" t="s">
        <v>57</v>
      </c>
      <c r="Y93" s="121" t="s">
        <v>57</v>
      </c>
      <c r="Z93" s="121" t="s">
        <v>57</v>
      </c>
      <c r="AA93" s="121" t="s">
        <v>57</v>
      </c>
      <c r="AB93" s="121" t="s">
        <v>57</v>
      </c>
      <c r="AC93" s="121" t="s">
        <v>57</v>
      </c>
      <c r="AD93" s="121" t="s">
        <v>57</v>
      </c>
      <c r="AE93" s="121" t="s">
        <v>57</v>
      </c>
      <c r="AF93" s="121" t="s">
        <v>35</v>
      </c>
      <c r="AG93" s="121" t="s">
        <v>57</v>
      </c>
      <c r="AH93" s="121" t="s">
        <v>57</v>
      </c>
      <c r="AI93" s="121" t="s">
        <v>57</v>
      </c>
      <c r="AJ93" s="121" t="s">
        <v>57</v>
      </c>
      <c r="AK93" s="121" t="s">
        <v>57</v>
      </c>
      <c r="AL93" s="121" t="s">
        <v>57</v>
      </c>
      <c r="AM93" s="121" t="s">
        <v>57</v>
      </c>
      <c r="AN93" s="121" t="s">
        <v>57</v>
      </c>
      <c r="AO93" s="121" t="s">
        <v>57</v>
      </c>
      <c r="AP93" s="121" t="s">
        <v>57</v>
      </c>
      <c r="AQ93" s="121" t="s">
        <v>57</v>
      </c>
      <c r="AR93" s="121" t="s">
        <v>57</v>
      </c>
      <c r="AS93" s="121" t="s">
        <v>57</v>
      </c>
      <c r="AT93" s="121" t="s">
        <v>57</v>
      </c>
      <c r="AU93" s="121" t="s">
        <v>57</v>
      </c>
      <c r="AV93" s="121" t="s">
        <v>57</v>
      </c>
      <c r="AW93" s="121" t="s">
        <v>57</v>
      </c>
      <c r="AX93" s="121" t="s">
        <v>65</v>
      </c>
      <c r="AY93" s="121" t="s">
        <v>57</v>
      </c>
      <c r="AZ93" s="121" t="s">
        <v>57</v>
      </c>
      <c r="BA93" s="121" t="s">
        <v>57</v>
      </c>
      <c r="BB93" s="121" t="s">
        <v>57</v>
      </c>
      <c r="BC93" s="121" t="s">
        <v>57</v>
      </c>
      <c r="BD93" s="121" t="s">
        <v>57</v>
      </c>
      <c r="BE93" s="121" t="s">
        <v>57</v>
      </c>
      <c r="BF93" s="121" t="s">
        <v>57</v>
      </c>
      <c r="BG93" s="121" t="s">
        <v>57</v>
      </c>
      <c r="BH93" s="121" t="s">
        <v>224</v>
      </c>
      <c r="BI93" s="121" t="s">
        <v>224</v>
      </c>
      <c r="BJ93" s="121" t="s">
        <v>224</v>
      </c>
      <c r="BK93" s="121" t="s">
        <v>224</v>
      </c>
      <c r="BL93" s="121" t="s">
        <v>224</v>
      </c>
      <c r="BM93" s="121" t="s">
        <v>224</v>
      </c>
      <c r="BN93" s="121" t="s">
        <v>224</v>
      </c>
      <c r="BO93" s="121" t="s">
        <v>224</v>
      </c>
      <c r="BP93" s="121" t="s">
        <v>224</v>
      </c>
      <c r="BQ93" s="121" t="s">
        <v>224</v>
      </c>
      <c r="BR93" s="121" t="s">
        <v>224</v>
      </c>
      <c r="BS93" s="121" t="s">
        <v>224</v>
      </c>
      <c r="BT93" s="121" t="s">
        <v>224</v>
      </c>
      <c r="BU93" s="121" t="s">
        <v>224</v>
      </c>
      <c r="BV93" s="121" t="s">
        <v>224</v>
      </c>
      <c r="BW93" s="121" t="s">
        <v>224</v>
      </c>
      <c r="BX93" s="121" t="s">
        <v>224</v>
      </c>
      <c r="BY93" s="121" t="s">
        <v>224</v>
      </c>
      <c r="BZ93" s="111" t="s">
        <v>6</v>
      </c>
      <c r="CA93" s="111" t="s">
        <v>6</v>
      </c>
    </row>
    <row r="94" spans="1:80" x14ac:dyDescent="0.25">
      <c r="A94" s="91" t="s">
        <v>106</v>
      </c>
      <c r="B94" s="62" t="s">
        <v>13</v>
      </c>
      <c r="C94" s="121" t="s">
        <v>6</v>
      </c>
      <c r="D94" s="62"/>
      <c r="E94" s="121">
        <v>2E-3</v>
      </c>
      <c r="F94" s="121" t="s">
        <v>50</v>
      </c>
      <c r="G94" s="121" t="s">
        <v>50</v>
      </c>
      <c r="H94" s="121" t="s">
        <v>50</v>
      </c>
      <c r="I94" s="121" t="s">
        <v>50</v>
      </c>
      <c r="J94" s="121" t="s">
        <v>51</v>
      </c>
      <c r="K94" s="121" t="s">
        <v>50</v>
      </c>
      <c r="L94" s="121" t="s">
        <v>50</v>
      </c>
      <c r="M94" s="121" t="s">
        <v>50</v>
      </c>
      <c r="N94" s="121" t="s">
        <v>50</v>
      </c>
      <c r="O94" s="121" t="s">
        <v>50</v>
      </c>
      <c r="P94" s="121" t="s">
        <v>51</v>
      </c>
      <c r="Q94" s="121" t="s">
        <v>50</v>
      </c>
      <c r="R94" s="121" t="s">
        <v>51</v>
      </c>
      <c r="S94" s="121" t="s">
        <v>51</v>
      </c>
      <c r="T94" s="121" t="s">
        <v>51</v>
      </c>
      <c r="U94" s="121" t="s">
        <v>51</v>
      </c>
      <c r="V94" s="121" t="s">
        <v>51</v>
      </c>
      <c r="W94" s="121" t="s">
        <v>51</v>
      </c>
      <c r="X94" s="121" t="s">
        <v>51</v>
      </c>
      <c r="Y94" s="121" t="s">
        <v>51</v>
      </c>
      <c r="Z94" s="121" t="s">
        <v>51</v>
      </c>
      <c r="AA94" s="121" t="s">
        <v>51</v>
      </c>
      <c r="AB94" s="121" t="s">
        <v>51</v>
      </c>
      <c r="AC94" s="121" t="s">
        <v>51</v>
      </c>
      <c r="AD94" s="121" t="s">
        <v>51</v>
      </c>
      <c r="AE94" s="121" t="s">
        <v>51</v>
      </c>
      <c r="AF94" s="121" t="s">
        <v>107</v>
      </c>
      <c r="AG94" s="121" t="s">
        <v>51</v>
      </c>
      <c r="AH94" s="121" t="s">
        <v>51</v>
      </c>
      <c r="AI94" s="121" t="s">
        <v>51</v>
      </c>
      <c r="AJ94" s="121">
        <v>6.0000000000000001E-3</v>
      </c>
      <c r="AK94" s="121" t="s">
        <v>51</v>
      </c>
      <c r="AL94" s="121" t="s">
        <v>51</v>
      </c>
      <c r="AM94" s="121" t="s">
        <v>51</v>
      </c>
      <c r="AN94" s="121" t="s">
        <v>51</v>
      </c>
      <c r="AO94" s="121" t="s">
        <v>51</v>
      </c>
      <c r="AP94" s="121" t="s">
        <v>51</v>
      </c>
      <c r="AQ94" s="121" t="s">
        <v>51</v>
      </c>
      <c r="AR94" s="121" t="s">
        <v>51</v>
      </c>
      <c r="AS94" s="121">
        <v>1.4E-2</v>
      </c>
      <c r="AT94" s="121" t="s">
        <v>51</v>
      </c>
      <c r="AU94" s="121" t="s">
        <v>51</v>
      </c>
      <c r="AV94" s="121" t="s">
        <v>51</v>
      </c>
      <c r="AW94" s="121" t="s">
        <v>51</v>
      </c>
      <c r="AX94" s="121" t="s">
        <v>50</v>
      </c>
      <c r="AY94" s="121" t="s">
        <v>51</v>
      </c>
      <c r="AZ94" s="121" t="s">
        <v>51</v>
      </c>
      <c r="BA94" s="121" t="s">
        <v>51</v>
      </c>
      <c r="BB94" s="121" t="s">
        <v>51</v>
      </c>
      <c r="BC94" s="121" t="s">
        <v>51</v>
      </c>
      <c r="BD94" s="121" t="s">
        <v>51</v>
      </c>
      <c r="BE94" s="121" t="s">
        <v>51</v>
      </c>
      <c r="BF94" s="121" t="s">
        <v>51</v>
      </c>
      <c r="BG94" s="121" t="s">
        <v>51</v>
      </c>
      <c r="BH94" s="121" t="s">
        <v>42</v>
      </c>
      <c r="BI94" s="121" t="s">
        <v>42</v>
      </c>
      <c r="BJ94" s="121" t="s">
        <v>42</v>
      </c>
      <c r="BK94" s="121" t="s">
        <v>42</v>
      </c>
      <c r="BL94" s="121" t="s">
        <v>42</v>
      </c>
      <c r="BM94" s="121" t="s">
        <v>42</v>
      </c>
      <c r="BN94" s="121" t="s">
        <v>42</v>
      </c>
      <c r="BO94" s="121" t="s">
        <v>42</v>
      </c>
      <c r="BP94" s="121" t="s">
        <v>42</v>
      </c>
      <c r="BQ94" s="121" t="s">
        <v>42</v>
      </c>
      <c r="BR94" s="121" t="s">
        <v>42</v>
      </c>
      <c r="BS94" s="121" t="s">
        <v>42</v>
      </c>
      <c r="BT94" s="121" t="s">
        <v>42</v>
      </c>
      <c r="BU94" s="121" t="s">
        <v>42</v>
      </c>
      <c r="BV94" s="121" t="s">
        <v>42</v>
      </c>
      <c r="BW94" s="121" t="s">
        <v>42</v>
      </c>
      <c r="BX94" s="121" t="s">
        <v>42</v>
      </c>
      <c r="BY94" s="121" t="s">
        <v>42</v>
      </c>
      <c r="BZ94" s="111" t="s">
        <v>6</v>
      </c>
      <c r="CA94" s="111" t="s">
        <v>6</v>
      </c>
    </row>
    <row r="95" spans="1:80" x14ac:dyDescent="0.25">
      <c r="A95" s="91" t="s">
        <v>108</v>
      </c>
      <c r="B95" s="62" t="s">
        <v>13</v>
      </c>
      <c r="C95" s="121" t="s">
        <v>6</v>
      </c>
      <c r="D95" s="62"/>
      <c r="E95" s="121">
        <v>3.0000000000000001E-5</v>
      </c>
      <c r="F95" s="121">
        <v>2.0000000000000002E-5</v>
      </c>
      <c r="G95" s="121" t="s">
        <v>68</v>
      </c>
      <c r="H95" s="121" t="s">
        <v>68</v>
      </c>
      <c r="I95" s="121">
        <v>1.0000000000000001E-5</v>
      </c>
      <c r="J95" s="121" t="s">
        <v>133</v>
      </c>
      <c r="K95" s="121">
        <v>1.0000000000000001E-5</v>
      </c>
      <c r="L95" s="121">
        <v>2.0000000000000002E-5</v>
      </c>
      <c r="M95" s="121">
        <v>2.0000000000000002E-5</v>
      </c>
      <c r="N95" s="121">
        <v>2.0000000000000002E-5</v>
      </c>
      <c r="O95" s="121">
        <v>2.0000000000000002E-5</v>
      </c>
      <c r="P95" s="121">
        <v>3.0000000000000001E-5</v>
      </c>
      <c r="Q95" s="121">
        <v>4.0000000000000003E-5</v>
      </c>
      <c r="R95" s="121" t="s">
        <v>68</v>
      </c>
      <c r="S95" s="121">
        <v>2.0000000000000002E-5</v>
      </c>
      <c r="T95" s="121">
        <v>1.0000000000000001E-5</v>
      </c>
      <c r="U95" s="121">
        <v>4.0000000000000003E-5</v>
      </c>
      <c r="V95" s="121">
        <v>6.0000000000000002E-5</v>
      </c>
      <c r="W95" s="121">
        <v>2.0000000000000002E-5</v>
      </c>
      <c r="X95" s="121" t="s">
        <v>68</v>
      </c>
      <c r="Y95" s="121">
        <v>1.0000000000000001E-5</v>
      </c>
      <c r="Z95" s="121" t="s">
        <v>68</v>
      </c>
      <c r="AA95" s="121" t="s">
        <v>68</v>
      </c>
      <c r="AB95" s="121">
        <v>1.0000000000000001E-5</v>
      </c>
      <c r="AC95" s="121">
        <v>1.0000000000000001E-5</v>
      </c>
      <c r="AD95" s="121" t="s">
        <v>68</v>
      </c>
      <c r="AE95" s="121" t="s">
        <v>68</v>
      </c>
      <c r="AF95" s="121" t="s">
        <v>69</v>
      </c>
      <c r="AG95" s="121">
        <v>1.0000000000000001E-5</v>
      </c>
      <c r="AH95" s="121" t="s">
        <v>68</v>
      </c>
      <c r="AI95" s="121" t="s">
        <v>68</v>
      </c>
      <c r="AJ95" s="121">
        <v>2.0000000000000002E-5</v>
      </c>
      <c r="AK95" s="121">
        <v>1.0000000000000001E-5</v>
      </c>
      <c r="AL95" s="121" t="s">
        <v>68</v>
      </c>
      <c r="AM95" s="121">
        <v>1.0000000000000001E-5</v>
      </c>
      <c r="AN95" s="121">
        <v>2.0000000000000002E-5</v>
      </c>
      <c r="AO95" s="121" t="s">
        <v>68</v>
      </c>
      <c r="AP95" s="121" t="s">
        <v>68</v>
      </c>
      <c r="AQ95" s="121">
        <v>2.0000000000000002E-5</v>
      </c>
      <c r="AR95" s="121" t="s">
        <v>68</v>
      </c>
      <c r="AS95" s="121">
        <v>3.0000000000000001E-5</v>
      </c>
      <c r="AT95" s="121" t="s">
        <v>68</v>
      </c>
      <c r="AU95" s="121" t="s">
        <v>68</v>
      </c>
      <c r="AV95" s="121" t="s">
        <v>68</v>
      </c>
      <c r="AW95" s="174">
        <v>1.0000000000000001E-5</v>
      </c>
      <c r="AX95" s="174">
        <v>1.0000000000000001E-5</v>
      </c>
      <c r="AY95" s="121" t="s">
        <v>68</v>
      </c>
      <c r="AZ95" s="121" t="s">
        <v>68</v>
      </c>
      <c r="BA95" s="121" t="s">
        <v>68</v>
      </c>
      <c r="BB95" s="121" t="s">
        <v>68</v>
      </c>
      <c r="BC95" s="121" t="s">
        <v>68</v>
      </c>
      <c r="BD95" s="121" t="s">
        <v>68</v>
      </c>
      <c r="BE95" s="121" t="s">
        <v>68</v>
      </c>
      <c r="BF95" s="174">
        <v>1.0000000000000001E-5</v>
      </c>
      <c r="BG95" s="174">
        <v>2.0000000000000002E-5</v>
      </c>
      <c r="BH95" s="122">
        <v>4.1999999999999998E-5</v>
      </c>
      <c r="BI95" s="122">
        <v>3.3000000000000003E-5</v>
      </c>
      <c r="BJ95" s="122">
        <v>1.1E-5</v>
      </c>
      <c r="BK95" s="121" t="s">
        <v>226</v>
      </c>
      <c r="BL95" s="121" t="s">
        <v>226</v>
      </c>
      <c r="BM95" s="174">
        <v>1.4E-5</v>
      </c>
      <c r="BN95" s="122">
        <v>1.2999999999999999E-5</v>
      </c>
      <c r="BO95" s="122">
        <v>2.0999999999999999E-5</v>
      </c>
      <c r="BP95" s="122">
        <v>1.5E-5</v>
      </c>
      <c r="BQ95" s="122">
        <v>1.2999999999999999E-5</v>
      </c>
      <c r="BR95" s="121"/>
      <c r="BS95" s="122">
        <v>3.0000000000000001E-5</v>
      </c>
      <c r="BT95" s="122">
        <v>1.2999999999999999E-5</v>
      </c>
      <c r="BU95" s="122">
        <v>1.2E-5</v>
      </c>
      <c r="BV95" s="121" t="s">
        <v>226</v>
      </c>
      <c r="BW95" s="122">
        <v>1.4E-5</v>
      </c>
      <c r="BX95" s="122">
        <v>1.5999999999999999E-5</v>
      </c>
      <c r="BY95" s="122">
        <v>1.5E-5</v>
      </c>
      <c r="BZ95" s="111" t="s">
        <v>6</v>
      </c>
      <c r="CA95" s="111" t="s">
        <v>6</v>
      </c>
    </row>
    <row r="96" spans="1:80" x14ac:dyDescent="0.25">
      <c r="A96" s="91" t="s">
        <v>72</v>
      </c>
      <c r="B96" s="62" t="s">
        <v>13</v>
      </c>
      <c r="C96" s="121" t="s">
        <v>6</v>
      </c>
      <c r="D96" s="62"/>
      <c r="E96" s="121" t="s">
        <v>144</v>
      </c>
      <c r="F96" s="121" t="s">
        <v>65</v>
      </c>
      <c r="G96" s="121" t="s">
        <v>65</v>
      </c>
      <c r="H96" s="121" t="s">
        <v>65</v>
      </c>
      <c r="I96" s="121" t="s">
        <v>65</v>
      </c>
      <c r="J96" s="121">
        <v>1.1999999999999999E-3</v>
      </c>
      <c r="K96" s="121" t="s">
        <v>65</v>
      </c>
      <c r="L96" s="121" t="s">
        <v>65</v>
      </c>
      <c r="M96" s="121" t="s">
        <v>6</v>
      </c>
      <c r="N96" s="121" t="s">
        <v>65</v>
      </c>
      <c r="O96" s="121" t="s">
        <v>65</v>
      </c>
      <c r="P96" s="121" t="s">
        <v>63</v>
      </c>
      <c r="Q96" s="121" t="s">
        <v>65</v>
      </c>
      <c r="R96" s="121" t="s">
        <v>63</v>
      </c>
      <c r="S96" s="121" t="s">
        <v>63</v>
      </c>
      <c r="T96" s="121" t="s">
        <v>63</v>
      </c>
      <c r="U96" s="121" t="s">
        <v>63</v>
      </c>
      <c r="V96" s="121" t="s">
        <v>63</v>
      </c>
      <c r="W96" s="121" t="s">
        <v>63</v>
      </c>
      <c r="X96" s="121">
        <v>5.9999999999999995E-4</v>
      </c>
      <c r="Y96" s="121" t="s">
        <v>63</v>
      </c>
      <c r="Z96" s="121" t="s">
        <v>63</v>
      </c>
      <c r="AA96" s="121" t="s">
        <v>63</v>
      </c>
      <c r="AB96" s="121" t="s">
        <v>63</v>
      </c>
      <c r="AC96" s="121" t="s">
        <v>63</v>
      </c>
      <c r="AD96" s="121" t="s">
        <v>63</v>
      </c>
      <c r="AE96" s="121" t="s">
        <v>63</v>
      </c>
      <c r="AF96" s="121" t="s">
        <v>51</v>
      </c>
      <c r="AG96" s="121" t="s">
        <v>63</v>
      </c>
      <c r="AH96" s="121" t="s">
        <v>63</v>
      </c>
      <c r="AI96" s="121">
        <v>4.0000000000000002E-4</v>
      </c>
      <c r="AJ96" s="121" t="s">
        <v>63</v>
      </c>
      <c r="AK96" s="121" t="s">
        <v>63</v>
      </c>
      <c r="AL96" s="121">
        <v>5.9999999999999995E-4</v>
      </c>
      <c r="AM96" s="121" t="s">
        <v>63</v>
      </c>
      <c r="AN96" s="121">
        <v>5.9999999999999995E-4</v>
      </c>
      <c r="AO96" s="121" t="s">
        <v>63</v>
      </c>
      <c r="AP96" s="121">
        <v>1E-3</v>
      </c>
      <c r="AQ96" s="121" t="s">
        <v>63</v>
      </c>
      <c r="AR96" s="121">
        <v>6.9999999999999999E-4</v>
      </c>
      <c r="AS96" s="121" t="s">
        <v>63</v>
      </c>
      <c r="AT96" s="121" t="s">
        <v>63</v>
      </c>
      <c r="AU96" s="121" t="s">
        <v>63</v>
      </c>
      <c r="AV96" s="121" t="s">
        <v>63</v>
      </c>
      <c r="AW96" s="122">
        <v>6.9999999999999999E-4</v>
      </c>
      <c r="AX96" s="121" t="s">
        <v>65</v>
      </c>
      <c r="AY96" s="122">
        <v>6.9999999999999999E-4</v>
      </c>
      <c r="AZ96" s="122">
        <v>8.0000000000000004E-4</v>
      </c>
      <c r="BA96" s="122">
        <v>8.9999999999999998E-4</v>
      </c>
      <c r="BB96" s="122">
        <v>5.9999999999999995E-4</v>
      </c>
      <c r="BC96" s="121" t="s">
        <v>63</v>
      </c>
      <c r="BD96" s="121" t="s">
        <v>63</v>
      </c>
      <c r="BE96" s="122">
        <v>8.0000000000000004E-4</v>
      </c>
      <c r="BF96" s="122">
        <v>1.1999999999999999E-3</v>
      </c>
      <c r="BG96" s="122">
        <v>8.9999999999999998E-4</v>
      </c>
      <c r="BH96" s="122">
        <v>2.0000000000000001E-4</v>
      </c>
      <c r="BI96" s="122">
        <v>1.7000000000000001E-4</v>
      </c>
      <c r="BJ96" s="122">
        <v>1.2999999999999999E-4</v>
      </c>
      <c r="BK96" s="121" t="s">
        <v>69</v>
      </c>
      <c r="BL96" s="121" t="s">
        <v>69</v>
      </c>
      <c r="BM96" s="121" t="s">
        <v>69</v>
      </c>
      <c r="BN96" s="121" t="s">
        <v>69</v>
      </c>
      <c r="BO96" s="122">
        <v>1.1E-4</v>
      </c>
      <c r="BP96" s="121" t="s">
        <v>69</v>
      </c>
      <c r="BQ96" s="121" t="s">
        <v>69</v>
      </c>
      <c r="BR96" s="121" t="s">
        <v>69</v>
      </c>
      <c r="BS96" s="122">
        <v>1.1E-4</v>
      </c>
      <c r="BT96" s="122">
        <v>1E-4</v>
      </c>
      <c r="BU96" s="121" t="s">
        <v>69</v>
      </c>
      <c r="BV96" s="121" t="s">
        <v>69</v>
      </c>
      <c r="BW96" s="121" t="s">
        <v>69</v>
      </c>
      <c r="BX96" s="122">
        <v>1.1E-4</v>
      </c>
      <c r="BY96" s="121" t="s">
        <v>69</v>
      </c>
      <c r="BZ96" s="111" t="s">
        <v>6</v>
      </c>
      <c r="CA96" s="111" t="s">
        <v>6</v>
      </c>
    </row>
    <row r="97" spans="1:79" x14ac:dyDescent="0.25">
      <c r="A97" s="91" t="s">
        <v>109</v>
      </c>
      <c r="B97" s="62" t="s">
        <v>13</v>
      </c>
      <c r="C97" s="277" t="s">
        <v>527</v>
      </c>
      <c r="D97" s="62"/>
      <c r="E97" s="121" t="s">
        <v>143</v>
      </c>
      <c r="F97" s="121" t="s">
        <v>61</v>
      </c>
      <c r="G97" s="121" t="s">
        <v>61</v>
      </c>
      <c r="H97" s="121" t="s">
        <v>61</v>
      </c>
      <c r="I97" s="121" t="s">
        <v>61</v>
      </c>
      <c r="J97" s="121">
        <v>1.3999999999999999E-4</v>
      </c>
      <c r="K97" s="121" t="s">
        <v>61</v>
      </c>
      <c r="L97" s="121" t="s">
        <v>61</v>
      </c>
      <c r="M97" s="121" t="s">
        <v>65</v>
      </c>
      <c r="N97" s="121" t="s">
        <v>61</v>
      </c>
      <c r="O97" s="121" t="s">
        <v>61</v>
      </c>
      <c r="P97" s="121">
        <v>1.6000000000000001E-4</v>
      </c>
      <c r="Q97" s="121" t="s">
        <v>61</v>
      </c>
      <c r="R97" s="121">
        <v>5.0000000000000002E-5</v>
      </c>
      <c r="S97" s="121">
        <v>1.2E-4</v>
      </c>
      <c r="T97" s="121">
        <v>1.2999999999999999E-4</v>
      </c>
      <c r="U97" s="121">
        <v>9.0000000000000006E-5</v>
      </c>
      <c r="V97" s="121">
        <v>1.4999999999999999E-4</v>
      </c>
      <c r="W97" s="121">
        <v>1E-4</v>
      </c>
      <c r="X97" s="121">
        <v>6.0000000000000002E-5</v>
      </c>
      <c r="Y97" s="121">
        <v>1.2999999999999999E-4</v>
      </c>
      <c r="Z97" s="121">
        <v>4.0000000000000003E-5</v>
      </c>
      <c r="AA97" s="121">
        <v>5.0000000000000002E-5</v>
      </c>
      <c r="AB97" s="121">
        <v>6.9999999999999994E-5</v>
      </c>
      <c r="AC97" s="121">
        <v>5.0000000000000002E-5</v>
      </c>
      <c r="AD97" s="121">
        <v>1.7000000000000001E-4</v>
      </c>
      <c r="AE97" s="121">
        <v>1.3999999999999999E-4</v>
      </c>
      <c r="AF97" s="121" t="s">
        <v>56</v>
      </c>
      <c r="AG97" s="121">
        <v>1.1E-4</v>
      </c>
      <c r="AH97" s="121">
        <v>1.3999999999999999E-4</v>
      </c>
      <c r="AI97" s="121">
        <v>1.2999999999999999E-4</v>
      </c>
      <c r="AJ97" s="121">
        <v>8.0000000000000007E-5</v>
      </c>
      <c r="AK97" s="121">
        <v>5.0000000000000002E-5</v>
      </c>
      <c r="AL97" s="121">
        <v>1.8000000000000001E-4</v>
      </c>
      <c r="AM97" s="121">
        <v>2.7999999999999998E-4</v>
      </c>
      <c r="AN97" s="121">
        <v>4.4000000000000002E-4</v>
      </c>
      <c r="AO97" s="121">
        <v>2.5999999999999998E-4</v>
      </c>
      <c r="AP97" s="121">
        <v>2.0000000000000001E-4</v>
      </c>
      <c r="AQ97" s="121">
        <v>3.6000000000000002E-4</v>
      </c>
      <c r="AR97" s="121">
        <v>1.8000000000000001E-4</v>
      </c>
      <c r="AS97" s="121">
        <v>1.3999999999999999E-4</v>
      </c>
      <c r="AT97" s="174">
        <v>6.0000000000000002E-5</v>
      </c>
      <c r="AU97" s="122">
        <v>1.3600000000000001E-3</v>
      </c>
      <c r="AV97" s="122">
        <v>2.5000000000000001E-4</v>
      </c>
      <c r="AW97" s="122">
        <v>1.1299999999999999E-3</v>
      </c>
      <c r="AX97" s="122">
        <v>5.9999999999999995E-4</v>
      </c>
      <c r="AY97" s="122">
        <v>2.9E-4</v>
      </c>
      <c r="AZ97" s="122">
        <v>2.9999999999999997E-4</v>
      </c>
      <c r="BA97" s="122">
        <v>4.4999999999999999E-4</v>
      </c>
      <c r="BB97" s="122">
        <v>7.2999999999999996E-4</v>
      </c>
      <c r="BC97" s="122">
        <v>4.6999999999999999E-4</v>
      </c>
      <c r="BD97" s="122">
        <v>4.4999999999999999E-4</v>
      </c>
      <c r="BE97" s="122">
        <v>2.7E-4</v>
      </c>
      <c r="BF97" s="122">
        <v>4.0000000000000002E-4</v>
      </c>
      <c r="BG97" s="122">
        <v>5.5999999999999995E-4</v>
      </c>
      <c r="BH97" s="121" t="s">
        <v>69</v>
      </c>
      <c r="BI97" s="121" t="s">
        <v>69</v>
      </c>
      <c r="BJ97" s="122">
        <v>1.8000000000000001E-4</v>
      </c>
      <c r="BK97" s="122">
        <v>2.7E-4</v>
      </c>
      <c r="BL97" s="122">
        <v>2.5000000000000001E-4</v>
      </c>
      <c r="BM97" s="122">
        <v>5.4000000000000001E-4</v>
      </c>
      <c r="BN97" s="122">
        <v>1.4499999999999999E-3</v>
      </c>
      <c r="BO97" s="122">
        <v>5.8E-4</v>
      </c>
      <c r="BP97" s="122">
        <v>1.3999999999999999E-4</v>
      </c>
      <c r="BQ97" s="122">
        <v>1.9000000000000001E-4</v>
      </c>
      <c r="BR97" s="121" t="s">
        <v>69</v>
      </c>
      <c r="BS97" s="122">
        <v>1.1E-4</v>
      </c>
      <c r="BT97" s="121" t="s">
        <v>69</v>
      </c>
      <c r="BU97" s="122">
        <v>3.1E-4</v>
      </c>
      <c r="BV97" s="122">
        <v>4.0000000000000002E-4</v>
      </c>
      <c r="BW97" s="122">
        <v>2.2000000000000001E-4</v>
      </c>
      <c r="BX97" s="122">
        <v>1.7000000000000001E-4</v>
      </c>
      <c r="BY97" s="122">
        <v>1.7000000000000001E-4</v>
      </c>
      <c r="BZ97" s="111" t="s">
        <v>6</v>
      </c>
      <c r="CA97" s="111" t="s">
        <v>6</v>
      </c>
    </row>
    <row r="98" spans="1:79" x14ac:dyDescent="0.25">
      <c r="A98" s="91" t="s">
        <v>110</v>
      </c>
      <c r="B98" s="62" t="s">
        <v>13</v>
      </c>
      <c r="C98" s="121" t="s">
        <v>6</v>
      </c>
      <c r="D98" s="62"/>
      <c r="E98" s="121">
        <v>3.0000000000000001E-3</v>
      </c>
      <c r="F98" s="121">
        <v>2E-3</v>
      </c>
      <c r="G98" s="121">
        <v>1E-3</v>
      </c>
      <c r="H98" s="121" t="s">
        <v>57</v>
      </c>
      <c r="I98" s="121">
        <v>2E-3</v>
      </c>
      <c r="J98" s="121" t="s">
        <v>57</v>
      </c>
      <c r="K98" s="121">
        <v>2E-3</v>
      </c>
      <c r="L98" s="121">
        <v>1E-3</v>
      </c>
      <c r="M98" s="121" t="s">
        <v>61</v>
      </c>
      <c r="N98" s="121">
        <v>1E-3</v>
      </c>
      <c r="O98" s="121" t="s">
        <v>57</v>
      </c>
      <c r="P98" s="121">
        <v>5.0000000000000001E-3</v>
      </c>
      <c r="Q98" s="121">
        <v>2E-3</v>
      </c>
      <c r="R98" s="121">
        <v>1E-3</v>
      </c>
      <c r="S98" s="121" t="s">
        <v>57</v>
      </c>
      <c r="T98" s="121">
        <v>1E-3</v>
      </c>
      <c r="U98" s="121" t="s">
        <v>57</v>
      </c>
      <c r="V98" s="121">
        <v>1E-3</v>
      </c>
      <c r="W98" s="121" t="s">
        <v>57</v>
      </c>
      <c r="X98" s="121" t="s">
        <v>57</v>
      </c>
      <c r="Y98" s="121" t="s">
        <v>57</v>
      </c>
      <c r="Z98" s="121">
        <v>1E-3</v>
      </c>
      <c r="AA98" s="121" t="s">
        <v>57</v>
      </c>
      <c r="AB98" s="121">
        <v>1E-3</v>
      </c>
      <c r="AC98" s="121" t="s">
        <v>57</v>
      </c>
      <c r="AD98" s="121">
        <v>1E-3</v>
      </c>
      <c r="AE98" s="121">
        <v>1E-3</v>
      </c>
      <c r="AF98" s="121" t="s">
        <v>35</v>
      </c>
      <c r="AG98" s="121" t="s">
        <v>57</v>
      </c>
      <c r="AH98" s="121" t="s">
        <v>57</v>
      </c>
      <c r="AI98" s="121" t="s">
        <v>57</v>
      </c>
      <c r="AJ98" s="121">
        <v>2E-3</v>
      </c>
      <c r="AK98" s="121">
        <v>1E-3</v>
      </c>
      <c r="AL98" s="121">
        <v>1E-3</v>
      </c>
      <c r="AM98" s="121">
        <v>1E-3</v>
      </c>
      <c r="AN98" s="121">
        <v>1E-3</v>
      </c>
      <c r="AO98" s="121">
        <v>1E-3</v>
      </c>
      <c r="AP98" s="121">
        <v>1E-3</v>
      </c>
      <c r="AQ98" s="121">
        <v>1E-3</v>
      </c>
      <c r="AR98" s="121" t="s">
        <v>57</v>
      </c>
      <c r="AS98" s="121">
        <v>1E-3</v>
      </c>
      <c r="AT98" s="122">
        <v>2E-3</v>
      </c>
      <c r="AU98" s="122">
        <v>2E-3</v>
      </c>
      <c r="AV98" s="121" t="s">
        <v>57</v>
      </c>
      <c r="AW98" s="121" t="s">
        <v>57</v>
      </c>
      <c r="AX98" s="121" t="s">
        <v>57</v>
      </c>
      <c r="AY98" s="121" t="s">
        <v>57</v>
      </c>
      <c r="AZ98" s="121" t="s">
        <v>57</v>
      </c>
      <c r="BA98" s="121" t="s">
        <v>57</v>
      </c>
      <c r="BB98" s="122">
        <v>1E-3</v>
      </c>
      <c r="BC98" s="121" t="s">
        <v>57</v>
      </c>
      <c r="BD98" s="121" t="s">
        <v>57</v>
      </c>
      <c r="BE98" s="121" t="s">
        <v>57</v>
      </c>
      <c r="BF98" s="121" t="s">
        <v>57</v>
      </c>
      <c r="BG98" s="121" t="s">
        <v>57</v>
      </c>
      <c r="BH98" s="122">
        <v>2.15E-3</v>
      </c>
      <c r="BI98" s="122">
        <v>1.7799999999999999E-3</v>
      </c>
      <c r="BJ98" s="122">
        <v>1.65E-3</v>
      </c>
      <c r="BK98" s="122">
        <v>1.1100000000000001E-3</v>
      </c>
      <c r="BL98" s="122">
        <v>1.09E-3</v>
      </c>
      <c r="BM98" s="122">
        <v>7.2000000000000005E-4</v>
      </c>
      <c r="BN98" s="122">
        <v>4.2999999999999999E-4</v>
      </c>
      <c r="BO98" s="122">
        <v>9.7000000000000005E-4</v>
      </c>
      <c r="BP98" s="122">
        <v>9.7000000000000005E-4</v>
      </c>
      <c r="BQ98" s="122">
        <v>8.1999999999999998E-4</v>
      </c>
      <c r="BR98" s="122">
        <v>6.8999999999999997E-4</v>
      </c>
      <c r="BS98" s="122">
        <v>1.7600000000000001E-3</v>
      </c>
      <c r="BT98" s="122">
        <v>1.66E-3</v>
      </c>
      <c r="BU98" s="122">
        <v>6.6E-4</v>
      </c>
      <c r="BV98" s="122">
        <v>8.5999999999999998E-4</v>
      </c>
      <c r="BW98" s="122">
        <v>1.07E-3</v>
      </c>
      <c r="BX98" s="122">
        <v>8.4999999999999995E-4</v>
      </c>
      <c r="BY98" s="122">
        <v>8.3000000000000001E-4</v>
      </c>
      <c r="BZ98" s="111" t="s">
        <v>6</v>
      </c>
      <c r="CA98" s="111" t="s">
        <v>6</v>
      </c>
    </row>
    <row r="99" spans="1:79" x14ac:dyDescent="0.25">
      <c r="A99" s="91" t="s">
        <v>111</v>
      </c>
      <c r="B99" s="62" t="s">
        <v>13</v>
      </c>
      <c r="C99" s="121" t="s">
        <v>6</v>
      </c>
      <c r="D99" s="62"/>
      <c r="E99" s="121">
        <v>0.13</v>
      </c>
      <c r="F99" s="121">
        <v>0.08</v>
      </c>
      <c r="G99" s="121">
        <v>0.02</v>
      </c>
      <c r="H99" s="121" t="s">
        <v>35</v>
      </c>
      <c r="I99" s="121">
        <v>0.03</v>
      </c>
      <c r="J99" s="121">
        <v>0.02</v>
      </c>
      <c r="K99" s="121">
        <v>0.03</v>
      </c>
      <c r="L99" s="121">
        <v>0.01</v>
      </c>
      <c r="M99" s="121">
        <v>1E-3</v>
      </c>
      <c r="N99" s="121">
        <v>0.03</v>
      </c>
      <c r="O99" s="121">
        <v>0.02</v>
      </c>
      <c r="P99" s="121">
        <v>2.7E-2</v>
      </c>
      <c r="Q99" s="121">
        <v>0.1</v>
      </c>
      <c r="R99" s="121">
        <v>2.8000000000000001E-2</v>
      </c>
      <c r="S99" s="121" t="s">
        <v>35</v>
      </c>
      <c r="T99" s="121">
        <v>1.4999999999999999E-2</v>
      </c>
      <c r="U99" s="121" t="s">
        <v>35</v>
      </c>
      <c r="V99" s="121">
        <v>1.9E-2</v>
      </c>
      <c r="W99" s="121" t="s">
        <v>35</v>
      </c>
      <c r="X99" s="121" t="s">
        <v>35</v>
      </c>
      <c r="Y99" s="121" t="s">
        <v>35</v>
      </c>
      <c r="Z99" s="121">
        <v>0.02</v>
      </c>
      <c r="AA99" s="121" t="s">
        <v>35</v>
      </c>
      <c r="AB99" s="121" t="s">
        <v>35</v>
      </c>
      <c r="AC99" s="121" t="s">
        <v>35</v>
      </c>
      <c r="AD99" s="121">
        <v>0.37</v>
      </c>
      <c r="AE99" s="121">
        <v>0.04</v>
      </c>
      <c r="AF99" s="121" t="s">
        <v>38</v>
      </c>
      <c r="AG99" s="121">
        <v>7.0000000000000007E-2</v>
      </c>
      <c r="AH99" s="121">
        <v>0.05</v>
      </c>
      <c r="AI99" s="121">
        <v>2.1000000000000001E-2</v>
      </c>
      <c r="AJ99" s="121">
        <v>8.5999999999999993E-2</v>
      </c>
      <c r="AK99" s="121">
        <v>2.4E-2</v>
      </c>
      <c r="AL99" s="121">
        <v>5.8000000000000003E-2</v>
      </c>
      <c r="AM99" s="121">
        <v>0.13700000000000001</v>
      </c>
      <c r="AN99" s="121">
        <v>0.90200000000000002</v>
      </c>
      <c r="AO99" s="121">
        <v>0.95499999999999996</v>
      </c>
      <c r="AP99" s="121">
        <v>0.10100000000000001</v>
      </c>
      <c r="AQ99" s="121">
        <v>0.112</v>
      </c>
      <c r="AR99" s="121">
        <v>0.128</v>
      </c>
      <c r="AS99" s="121">
        <v>0.13500000000000001</v>
      </c>
      <c r="AT99" s="122">
        <v>8.1000000000000003E-2</v>
      </c>
      <c r="AU99" s="122">
        <v>5.0199999999999996</v>
      </c>
      <c r="AV99" s="122">
        <v>0.121</v>
      </c>
      <c r="AW99" s="122">
        <v>0.82299999999999995</v>
      </c>
      <c r="AX99" s="122">
        <v>0.68</v>
      </c>
      <c r="AY99" s="122">
        <v>0.32500000000000001</v>
      </c>
      <c r="AZ99" s="122">
        <v>0.318</v>
      </c>
      <c r="BA99" s="122">
        <v>0.497</v>
      </c>
      <c r="BB99" s="122">
        <v>0.496</v>
      </c>
      <c r="BC99" s="122">
        <v>0.28799999999999998</v>
      </c>
      <c r="BD99" s="122">
        <v>0.27300000000000002</v>
      </c>
      <c r="BE99" s="122">
        <v>0.23</v>
      </c>
      <c r="BF99" s="122">
        <v>0.34200000000000003</v>
      </c>
      <c r="BG99" s="122">
        <v>0.50900000000000001</v>
      </c>
      <c r="BH99" s="122">
        <v>0.105</v>
      </c>
      <c r="BI99" s="122">
        <v>8.2000000000000003E-2</v>
      </c>
      <c r="BJ99" s="122">
        <v>0.77300000000000002</v>
      </c>
      <c r="BK99" s="122">
        <v>0.94399999999999995</v>
      </c>
      <c r="BL99" s="122">
        <v>1.21</v>
      </c>
      <c r="BM99" s="122">
        <v>0.84699999999999998</v>
      </c>
      <c r="BN99" s="122">
        <v>4.17</v>
      </c>
      <c r="BO99" s="122">
        <v>0.89200000000000002</v>
      </c>
      <c r="BP99" s="122">
        <v>0.193</v>
      </c>
      <c r="BQ99" s="122">
        <v>0.26300000000000001</v>
      </c>
      <c r="BR99" s="122">
        <v>2.8000000000000001E-2</v>
      </c>
      <c r="BS99" s="122">
        <v>8.2000000000000003E-2</v>
      </c>
      <c r="BT99" s="122">
        <v>0.03</v>
      </c>
      <c r="BU99" s="122">
        <v>0.46300000000000002</v>
      </c>
      <c r="BV99" s="122">
        <v>0.88800000000000001</v>
      </c>
      <c r="BW99" s="122">
        <v>0.52700000000000002</v>
      </c>
      <c r="BX99" s="122">
        <v>0.27900000000000003</v>
      </c>
      <c r="BY99" s="122">
        <v>0.25600000000000001</v>
      </c>
      <c r="BZ99" s="111" t="s">
        <v>6</v>
      </c>
      <c r="CA99" s="111" t="s">
        <v>6</v>
      </c>
    </row>
    <row r="100" spans="1:79" x14ac:dyDescent="0.25">
      <c r="A100" s="91" t="s">
        <v>112</v>
      </c>
      <c r="B100" s="62" t="s">
        <v>13</v>
      </c>
      <c r="C100" s="121" t="s">
        <v>6</v>
      </c>
      <c r="D100" s="62"/>
      <c r="E100" s="121">
        <v>1E-4</v>
      </c>
      <c r="F100" s="121" t="s">
        <v>61</v>
      </c>
      <c r="G100" s="121" t="s">
        <v>61</v>
      </c>
      <c r="H100" s="121">
        <v>1E-4</v>
      </c>
      <c r="I100" s="121" t="s">
        <v>61</v>
      </c>
      <c r="J100" s="121">
        <v>1E-4</v>
      </c>
      <c r="K100" s="121" t="s">
        <v>61</v>
      </c>
      <c r="L100" s="121" t="s">
        <v>61</v>
      </c>
      <c r="M100" s="121">
        <v>0.03</v>
      </c>
      <c r="N100" s="121" t="s">
        <v>61</v>
      </c>
      <c r="O100" s="121" t="s">
        <v>61</v>
      </c>
      <c r="P100" s="121" t="s">
        <v>61</v>
      </c>
      <c r="Q100" s="121" t="s">
        <v>61</v>
      </c>
      <c r="R100" s="121" t="s">
        <v>61</v>
      </c>
      <c r="S100" s="121" t="s">
        <v>61</v>
      </c>
      <c r="T100" s="121" t="s">
        <v>61</v>
      </c>
      <c r="U100" s="121" t="s">
        <v>61</v>
      </c>
      <c r="V100" s="121" t="s">
        <v>61</v>
      </c>
      <c r="W100" s="121" t="s">
        <v>61</v>
      </c>
      <c r="X100" s="121" t="s">
        <v>61</v>
      </c>
      <c r="Y100" s="121" t="s">
        <v>61</v>
      </c>
      <c r="Z100" s="121" t="s">
        <v>61</v>
      </c>
      <c r="AA100" s="121" t="s">
        <v>61</v>
      </c>
      <c r="AB100" s="121" t="s">
        <v>61</v>
      </c>
      <c r="AC100" s="121" t="s">
        <v>61</v>
      </c>
      <c r="AD100" s="121">
        <v>2.0000000000000001E-4</v>
      </c>
      <c r="AE100" s="121" t="s">
        <v>61</v>
      </c>
      <c r="AF100" s="121" t="s">
        <v>57</v>
      </c>
      <c r="AG100" s="121" t="s">
        <v>61</v>
      </c>
      <c r="AH100" s="121" t="s">
        <v>61</v>
      </c>
      <c r="AI100" s="121" t="s">
        <v>61</v>
      </c>
      <c r="AJ100" s="121">
        <v>2.0000000000000001E-4</v>
      </c>
      <c r="AK100" s="121" t="s">
        <v>61</v>
      </c>
      <c r="AL100" s="121" t="s">
        <v>61</v>
      </c>
      <c r="AM100" s="121">
        <v>1E-4</v>
      </c>
      <c r="AN100" s="121">
        <v>1E-4</v>
      </c>
      <c r="AO100" s="121" t="s">
        <v>61</v>
      </c>
      <c r="AP100" s="121" t="s">
        <v>61</v>
      </c>
      <c r="AQ100" s="121" t="s">
        <v>61</v>
      </c>
      <c r="AR100" s="121" t="s">
        <v>61</v>
      </c>
      <c r="AS100" s="121" t="s">
        <v>61</v>
      </c>
      <c r="AT100" s="121" t="s">
        <v>61</v>
      </c>
      <c r="AU100" s="122">
        <v>2.0000000000000001E-4</v>
      </c>
      <c r="AV100" s="121" t="s">
        <v>61</v>
      </c>
      <c r="AW100" s="121" t="s">
        <v>61</v>
      </c>
      <c r="AX100" s="121" t="s">
        <v>61</v>
      </c>
      <c r="AY100" s="121" t="s">
        <v>61</v>
      </c>
      <c r="AZ100" s="121" t="s">
        <v>61</v>
      </c>
      <c r="BA100" s="121" t="s">
        <v>61</v>
      </c>
      <c r="BB100" s="121" t="s">
        <v>61</v>
      </c>
      <c r="BC100" s="121" t="s">
        <v>61</v>
      </c>
      <c r="BD100" s="121" t="s">
        <v>61</v>
      </c>
      <c r="BE100" s="121" t="s">
        <v>61</v>
      </c>
      <c r="BF100" s="121" t="s">
        <v>61</v>
      </c>
      <c r="BG100" s="121" t="s">
        <v>61</v>
      </c>
      <c r="BH100" s="122">
        <v>8.0000000000000007E-5</v>
      </c>
      <c r="BI100" s="122">
        <v>6.0999999999999999E-5</v>
      </c>
      <c r="BJ100" s="122">
        <v>8.1000000000000004E-5</v>
      </c>
      <c r="BK100" s="121" t="s">
        <v>225</v>
      </c>
      <c r="BL100" s="121" t="s">
        <v>225</v>
      </c>
      <c r="BM100" s="121" t="s">
        <v>225</v>
      </c>
      <c r="BN100" s="122">
        <v>1.07E-4</v>
      </c>
      <c r="BO100" s="121" t="s">
        <v>225</v>
      </c>
      <c r="BP100" s="121" t="s">
        <v>225</v>
      </c>
      <c r="BQ100" s="121" t="s">
        <v>225</v>
      </c>
      <c r="BR100" s="121" t="s">
        <v>225</v>
      </c>
      <c r="BS100" s="122">
        <v>7.1000000000000005E-5</v>
      </c>
      <c r="BT100" s="121" t="s">
        <v>225</v>
      </c>
      <c r="BU100" s="121" t="s">
        <v>225</v>
      </c>
      <c r="BV100" s="121" t="s">
        <v>225</v>
      </c>
      <c r="BW100" s="121" t="s">
        <v>225</v>
      </c>
      <c r="BX100" s="121" t="s">
        <v>225</v>
      </c>
      <c r="BY100" s="121" t="s">
        <v>225</v>
      </c>
      <c r="BZ100" s="111" t="s">
        <v>6</v>
      </c>
      <c r="CA100" s="111" t="s">
        <v>6</v>
      </c>
    </row>
    <row r="101" spans="1:79" x14ac:dyDescent="0.25">
      <c r="A101" s="91" t="s">
        <v>113</v>
      </c>
      <c r="B101" s="62" t="s">
        <v>13</v>
      </c>
      <c r="C101" s="121" t="s">
        <v>6</v>
      </c>
      <c r="D101" s="62"/>
      <c r="E101" s="121" t="s">
        <v>145</v>
      </c>
      <c r="F101" s="121" t="s">
        <v>57</v>
      </c>
      <c r="G101" s="121" t="s">
        <v>57</v>
      </c>
      <c r="H101" s="121" t="s">
        <v>57</v>
      </c>
      <c r="I101" s="121" t="s">
        <v>57</v>
      </c>
      <c r="J101" s="121" t="s">
        <v>57</v>
      </c>
      <c r="K101" s="121" t="s">
        <v>57</v>
      </c>
      <c r="L101" s="121" t="s">
        <v>57</v>
      </c>
      <c r="M101" s="121" t="s">
        <v>61</v>
      </c>
      <c r="N101" s="121" t="s">
        <v>57</v>
      </c>
      <c r="O101" s="121" t="s">
        <v>57</v>
      </c>
      <c r="P101" s="121" t="s">
        <v>57</v>
      </c>
      <c r="Q101" s="121" t="s">
        <v>57</v>
      </c>
      <c r="R101" s="121" t="s">
        <v>57</v>
      </c>
      <c r="S101" s="121" t="s">
        <v>57</v>
      </c>
      <c r="T101" s="121" t="s">
        <v>57</v>
      </c>
      <c r="U101" s="121" t="s">
        <v>57</v>
      </c>
      <c r="V101" s="121" t="s">
        <v>57</v>
      </c>
      <c r="W101" s="121" t="s">
        <v>57</v>
      </c>
      <c r="X101" s="121" t="s">
        <v>57</v>
      </c>
      <c r="Y101" s="121" t="s">
        <v>57</v>
      </c>
      <c r="Z101" s="121" t="s">
        <v>57</v>
      </c>
      <c r="AA101" s="121" t="s">
        <v>57</v>
      </c>
      <c r="AB101" s="121" t="s">
        <v>57</v>
      </c>
      <c r="AC101" s="121" t="s">
        <v>57</v>
      </c>
      <c r="AD101" s="121" t="s">
        <v>57</v>
      </c>
      <c r="AE101" s="121" t="s">
        <v>57</v>
      </c>
      <c r="AF101" s="121" t="s">
        <v>35</v>
      </c>
      <c r="AG101" s="121" t="s">
        <v>57</v>
      </c>
      <c r="AH101" s="121" t="s">
        <v>57</v>
      </c>
      <c r="AI101" s="121" t="s">
        <v>57</v>
      </c>
      <c r="AJ101" s="121" t="s">
        <v>57</v>
      </c>
      <c r="AK101" s="121" t="s">
        <v>57</v>
      </c>
      <c r="AL101" s="121" t="s">
        <v>57</v>
      </c>
      <c r="AM101" s="121" t="s">
        <v>57</v>
      </c>
      <c r="AN101" s="121" t="s">
        <v>57</v>
      </c>
      <c r="AO101" s="121" t="s">
        <v>57</v>
      </c>
      <c r="AP101" s="121" t="s">
        <v>57</v>
      </c>
      <c r="AQ101" s="121" t="s">
        <v>57</v>
      </c>
      <c r="AR101" s="121" t="s">
        <v>57</v>
      </c>
      <c r="AS101" s="121" t="s">
        <v>57</v>
      </c>
      <c r="AT101" s="121" t="s">
        <v>57</v>
      </c>
      <c r="AU101" s="121" t="s">
        <v>57</v>
      </c>
      <c r="AV101" s="121" t="s">
        <v>57</v>
      </c>
      <c r="AW101" s="121" t="s">
        <v>57</v>
      </c>
      <c r="AX101" s="122">
        <v>1E-3</v>
      </c>
      <c r="AY101" s="121" t="s">
        <v>57</v>
      </c>
      <c r="AZ101" s="121" t="s">
        <v>57</v>
      </c>
      <c r="BA101" s="121" t="s">
        <v>57</v>
      </c>
      <c r="BB101" s="121" t="s">
        <v>57</v>
      </c>
      <c r="BC101" s="121" t="s">
        <v>57</v>
      </c>
      <c r="BD101" s="121" t="s">
        <v>57</v>
      </c>
      <c r="BE101" s="121" t="s">
        <v>57</v>
      </c>
      <c r="BF101" s="121" t="s">
        <v>57</v>
      </c>
      <c r="BG101" s="121" t="s">
        <v>57</v>
      </c>
      <c r="BH101" s="121" t="s">
        <v>224</v>
      </c>
      <c r="BI101" s="121" t="s">
        <v>224</v>
      </c>
      <c r="BJ101" s="121" t="s">
        <v>224</v>
      </c>
      <c r="BK101" s="121" t="s">
        <v>224</v>
      </c>
      <c r="BL101" s="121" t="s">
        <v>224</v>
      </c>
      <c r="BM101" s="121" t="s">
        <v>224</v>
      </c>
      <c r="BN101" s="121" t="s">
        <v>224</v>
      </c>
      <c r="BO101" s="121" t="s">
        <v>224</v>
      </c>
      <c r="BP101" s="121" t="s">
        <v>224</v>
      </c>
      <c r="BQ101" s="121" t="s">
        <v>224</v>
      </c>
      <c r="BR101" s="122">
        <v>5.5000000000000003E-4</v>
      </c>
      <c r="BS101" s="122">
        <v>6.4999999999999997E-4</v>
      </c>
      <c r="BT101" s="121" t="s">
        <v>224</v>
      </c>
      <c r="BU101" s="121" t="s">
        <v>224</v>
      </c>
      <c r="BV101" s="121" t="s">
        <v>224</v>
      </c>
      <c r="BW101" s="121" t="s">
        <v>224</v>
      </c>
      <c r="BX101" s="121" t="s">
        <v>224</v>
      </c>
      <c r="BY101" s="121" t="s">
        <v>224</v>
      </c>
      <c r="BZ101" s="111" t="s">
        <v>6</v>
      </c>
      <c r="CA101" s="111" t="s">
        <v>6</v>
      </c>
    </row>
    <row r="102" spans="1:79" s="54" customFormat="1" x14ac:dyDescent="0.25">
      <c r="A102" s="91" t="s">
        <v>78</v>
      </c>
      <c r="B102" s="62" t="s">
        <v>13</v>
      </c>
      <c r="C102" s="121" t="s">
        <v>6</v>
      </c>
      <c r="D102" s="62"/>
      <c r="E102" s="121" t="s">
        <v>6</v>
      </c>
      <c r="F102" s="121" t="s">
        <v>6</v>
      </c>
      <c r="G102" s="121" t="s">
        <v>6</v>
      </c>
      <c r="H102" s="121" t="s">
        <v>6</v>
      </c>
      <c r="I102" s="121" t="s">
        <v>6</v>
      </c>
      <c r="J102" s="121" t="s">
        <v>6</v>
      </c>
      <c r="K102" s="121" t="s">
        <v>6</v>
      </c>
      <c r="L102" s="121" t="s">
        <v>6</v>
      </c>
      <c r="M102" s="121" t="s">
        <v>6</v>
      </c>
      <c r="N102" s="121" t="s">
        <v>6</v>
      </c>
      <c r="O102" s="121" t="s">
        <v>6</v>
      </c>
      <c r="P102" s="121" t="s">
        <v>6</v>
      </c>
      <c r="Q102" s="121" t="s">
        <v>6</v>
      </c>
      <c r="R102" s="121" t="s">
        <v>6</v>
      </c>
      <c r="S102" s="121" t="s">
        <v>6</v>
      </c>
      <c r="T102" s="121" t="s">
        <v>6</v>
      </c>
      <c r="U102" s="121" t="s">
        <v>6</v>
      </c>
      <c r="V102" s="121" t="s">
        <v>6</v>
      </c>
      <c r="W102" s="121" t="s">
        <v>6</v>
      </c>
      <c r="X102" s="121" t="s">
        <v>6</v>
      </c>
      <c r="Y102" s="121" t="s">
        <v>6</v>
      </c>
      <c r="Z102" s="121" t="s">
        <v>6</v>
      </c>
      <c r="AA102" s="121" t="s">
        <v>6</v>
      </c>
      <c r="AB102" s="121" t="s">
        <v>6</v>
      </c>
      <c r="AC102" s="121" t="s">
        <v>6</v>
      </c>
      <c r="AD102" s="121" t="s">
        <v>6</v>
      </c>
      <c r="AE102" s="121" t="s">
        <v>6</v>
      </c>
      <c r="AF102" s="121" t="s">
        <v>6</v>
      </c>
      <c r="AG102" s="121" t="s">
        <v>6</v>
      </c>
      <c r="AH102" s="121" t="s">
        <v>6</v>
      </c>
      <c r="AI102" s="121" t="s">
        <v>6</v>
      </c>
      <c r="AJ102" s="121" t="s">
        <v>6</v>
      </c>
      <c r="AK102" s="121" t="s">
        <v>6</v>
      </c>
      <c r="AL102" s="121" t="s">
        <v>6</v>
      </c>
      <c r="AM102" s="121" t="s">
        <v>6</v>
      </c>
      <c r="AN102" s="121" t="s">
        <v>6</v>
      </c>
      <c r="AO102" s="121" t="s">
        <v>6</v>
      </c>
      <c r="AP102" s="121" t="s">
        <v>6</v>
      </c>
      <c r="AQ102" s="121" t="s">
        <v>6</v>
      </c>
      <c r="AR102" s="121" t="s">
        <v>6</v>
      </c>
      <c r="AS102" s="121" t="s">
        <v>6</v>
      </c>
      <c r="AT102" s="122">
        <v>5.3</v>
      </c>
      <c r="AU102" s="122">
        <v>3.5</v>
      </c>
      <c r="AV102" s="122">
        <v>22.1</v>
      </c>
      <c r="AW102" s="122">
        <v>31.2</v>
      </c>
      <c r="AX102" s="122">
        <v>33.5</v>
      </c>
      <c r="AY102" s="122">
        <v>32.799999999999997</v>
      </c>
      <c r="AZ102" s="122">
        <v>31.7</v>
      </c>
      <c r="BA102" s="122">
        <v>30.8</v>
      </c>
      <c r="BB102" s="122">
        <v>18.3</v>
      </c>
      <c r="BC102" s="122">
        <v>19</v>
      </c>
      <c r="BD102" s="122">
        <v>18.8</v>
      </c>
      <c r="BE102" s="122">
        <v>19.399999999999999</v>
      </c>
      <c r="BF102" s="122">
        <v>23.1</v>
      </c>
      <c r="BG102" s="122">
        <v>21.3</v>
      </c>
      <c r="BH102" s="122">
        <v>3.04</v>
      </c>
      <c r="BI102" s="122">
        <v>3.29</v>
      </c>
      <c r="BJ102" s="122">
        <v>5.07</v>
      </c>
      <c r="BK102" s="122">
        <v>10.8</v>
      </c>
      <c r="BL102" s="122">
        <v>10.8</v>
      </c>
      <c r="BM102" s="122">
        <v>23.7</v>
      </c>
      <c r="BN102" s="122">
        <v>36.1</v>
      </c>
      <c r="BO102" s="122">
        <v>17.7</v>
      </c>
      <c r="BP102" s="122">
        <v>18.2</v>
      </c>
      <c r="BQ102" s="122">
        <v>20.8</v>
      </c>
      <c r="BR102" s="122">
        <v>30.2</v>
      </c>
      <c r="BS102" s="122">
        <v>2.86</v>
      </c>
      <c r="BT102" s="122">
        <v>6.89</v>
      </c>
      <c r="BU102" s="122">
        <v>20.8</v>
      </c>
      <c r="BV102" s="122">
        <v>19.600000000000001</v>
      </c>
      <c r="BW102" s="122">
        <v>19</v>
      </c>
      <c r="BX102" s="122">
        <v>22.3</v>
      </c>
      <c r="BY102" s="122">
        <v>22.6</v>
      </c>
      <c r="BZ102" s="111" t="s">
        <v>6</v>
      </c>
      <c r="CA102" s="111" t="s">
        <v>6</v>
      </c>
    </row>
    <row r="103" spans="1:79" x14ac:dyDescent="0.25">
      <c r="A103" s="91" t="s">
        <v>114</v>
      </c>
      <c r="B103" s="62" t="s">
        <v>13</v>
      </c>
      <c r="C103" s="121" t="s">
        <v>6</v>
      </c>
      <c r="D103" s="62"/>
      <c r="E103" s="121" t="s">
        <v>151</v>
      </c>
      <c r="F103" s="121" t="s">
        <v>40</v>
      </c>
      <c r="G103" s="121" t="s">
        <v>40</v>
      </c>
      <c r="H103" s="121">
        <v>2.1999999999999999E-2</v>
      </c>
      <c r="I103" s="121">
        <v>4.5999999999999999E-2</v>
      </c>
      <c r="J103" s="121">
        <v>2.7199999999999998E-2</v>
      </c>
      <c r="K103" s="121">
        <v>1.7000000000000001E-2</v>
      </c>
      <c r="L103" s="121">
        <v>2.3E-2</v>
      </c>
      <c r="M103" s="121">
        <v>1.7999999999999999E-2</v>
      </c>
      <c r="N103" s="121">
        <v>1.7000000000000001E-2</v>
      </c>
      <c r="O103" s="121">
        <v>1.7000000000000001E-2</v>
      </c>
      <c r="P103" s="121">
        <v>2.9000000000000001E-2</v>
      </c>
      <c r="Q103" s="121" t="s">
        <v>40</v>
      </c>
      <c r="R103" s="121">
        <v>2.0000000000000001E-4</v>
      </c>
      <c r="S103" s="121">
        <v>2.2599999999999999E-2</v>
      </c>
      <c r="T103" s="121">
        <v>2.8199999999999999E-2</v>
      </c>
      <c r="U103" s="121">
        <v>1.1599999999999999E-2</v>
      </c>
      <c r="V103" s="121">
        <v>1.37E-2</v>
      </c>
      <c r="W103" s="121">
        <v>3.1199999999999999E-2</v>
      </c>
      <c r="X103" s="121">
        <v>2.5000000000000001E-3</v>
      </c>
      <c r="Y103" s="121">
        <v>4.4400000000000002E-2</v>
      </c>
      <c r="Z103" s="121" t="s">
        <v>6</v>
      </c>
      <c r="AA103" s="121" t="s">
        <v>6</v>
      </c>
      <c r="AB103" s="121" t="s">
        <v>6</v>
      </c>
      <c r="AC103" s="121" t="s">
        <v>6</v>
      </c>
      <c r="AD103" s="121" t="s">
        <v>6</v>
      </c>
      <c r="AE103" s="121" t="s">
        <v>6</v>
      </c>
      <c r="AF103" s="121">
        <v>0.06</v>
      </c>
      <c r="AG103" s="121">
        <v>3.09E-2</v>
      </c>
      <c r="AH103" s="121">
        <v>3.2399999999999998E-2</v>
      </c>
      <c r="AI103" s="121">
        <v>3.4000000000000002E-2</v>
      </c>
      <c r="AJ103" s="121">
        <v>4.0000000000000001E-3</v>
      </c>
      <c r="AK103" s="121" t="s">
        <v>57</v>
      </c>
      <c r="AL103" s="121">
        <v>5.5E-2</v>
      </c>
      <c r="AM103" s="121">
        <v>0.06</v>
      </c>
      <c r="AN103" s="121">
        <v>0.16400000000000001</v>
      </c>
      <c r="AO103" s="121">
        <v>0.46</v>
      </c>
      <c r="AP103" s="121">
        <v>5.7000000000000002E-2</v>
      </c>
      <c r="AQ103" s="121">
        <v>8.5000000000000006E-2</v>
      </c>
      <c r="AR103" s="121">
        <v>7.6999999999999999E-2</v>
      </c>
      <c r="AS103" s="121">
        <v>0.13700000000000001</v>
      </c>
      <c r="AT103" s="122">
        <v>2.3E-2</v>
      </c>
      <c r="AU103" s="122">
        <v>0.19</v>
      </c>
      <c r="AV103" s="122">
        <v>0.19400000000000001</v>
      </c>
      <c r="AW103" s="122">
        <v>1.46</v>
      </c>
      <c r="AX103" s="122">
        <v>0.44</v>
      </c>
      <c r="AY103" s="122">
        <v>0.22800000000000001</v>
      </c>
      <c r="AZ103" s="122">
        <v>0.218</v>
      </c>
      <c r="BA103" s="122">
        <v>0.39800000000000002</v>
      </c>
      <c r="BB103" s="122">
        <v>0.17599999999999999</v>
      </c>
      <c r="BC103" s="122">
        <v>0.14699999999999999</v>
      </c>
      <c r="BD103" s="122">
        <v>0.14299999999999999</v>
      </c>
      <c r="BE103" s="122">
        <v>0.12</v>
      </c>
      <c r="BF103" s="122">
        <v>0.19900000000000001</v>
      </c>
      <c r="BG103" s="122">
        <v>0.224</v>
      </c>
      <c r="BH103" s="122">
        <v>1.35E-2</v>
      </c>
      <c r="BI103" s="122">
        <v>2.12E-2</v>
      </c>
      <c r="BJ103" s="122">
        <v>5.3800000000000001E-2</v>
      </c>
      <c r="BK103" s="122">
        <v>7.2800000000000004E-2</v>
      </c>
      <c r="BL103" s="122">
        <v>8.1100000000000005E-2</v>
      </c>
      <c r="BM103" s="122">
        <v>0.61299999999999999</v>
      </c>
      <c r="BN103" s="122">
        <v>3.12</v>
      </c>
      <c r="BO103" s="122">
        <v>0.88600000000000001</v>
      </c>
      <c r="BP103" s="122">
        <v>0.11600000000000001</v>
      </c>
      <c r="BQ103" s="122">
        <v>0.16800000000000001</v>
      </c>
      <c r="BR103" s="122">
        <v>0.13400000000000001</v>
      </c>
      <c r="BS103" s="122">
        <v>2.5899999999999999E-2</v>
      </c>
      <c r="BT103" s="122">
        <v>4.2399999999999998E-3</v>
      </c>
      <c r="BU103" s="122">
        <v>0.377</v>
      </c>
      <c r="BV103" s="122">
        <v>0.39700000000000002</v>
      </c>
      <c r="BW103" s="122">
        <v>8.4500000000000006E-2</v>
      </c>
      <c r="BX103" s="122">
        <v>0.123</v>
      </c>
      <c r="BY103" s="122">
        <v>0.11</v>
      </c>
      <c r="BZ103" s="111" t="s">
        <v>6</v>
      </c>
      <c r="CA103" s="111" t="s">
        <v>6</v>
      </c>
    </row>
    <row r="104" spans="1:79" s="54" customFormat="1" x14ac:dyDescent="0.25">
      <c r="A104" s="63" t="s">
        <v>161</v>
      </c>
      <c r="B104" s="62" t="s">
        <v>13</v>
      </c>
      <c r="C104" s="121" t="s">
        <v>6</v>
      </c>
      <c r="D104" s="62"/>
      <c r="E104" s="121" t="s">
        <v>6</v>
      </c>
      <c r="F104" s="121" t="s">
        <v>6</v>
      </c>
      <c r="G104" s="121" t="s">
        <v>6</v>
      </c>
      <c r="H104" s="121" t="s">
        <v>6</v>
      </c>
      <c r="I104" s="121" t="s">
        <v>6</v>
      </c>
      <c r="J104" s="121" t="s">
        <v>6</v>
      </c>
      <c r="K104" s="121" t="s">
        <v>6</v>
      </c>
      <c r="L104" s="121" t="s">
        <v>6</v>
      </c>
      <c r="M104" s="121" t="s">
        <v>6</v>
      </c>
      <c r="N104" s="121" t="s">
        <v>6</v>
      </c>
      <c r="O104" s="121" t="s">
        <v>6</v>
      </c>
      <c r="P104" s="121" t="s">
        <v>6</v>
      </c>
      <c r="Q104" s="121" t="s">
        <v>6</v>
      </c>
      <c r="R104" s="121" t="s">
        <v>6</v>
      </c>
      <c r="S104" s="121" t="s">
        <v>6</v>
      </c>
      <c r="T104" s="121" t="s">
        <v>6</v>
      </c>
      <c r="U104" s="121" t="s">
        <v>6</v>
      </c>
      <c r="V104" s="121" t="s">
        <v>6</v>
      </c>
      <c r="W104" s="121" t="s">
        <v>6</v>
      </c>
      <c r="X104" s="121" t="s">
        <v>6</v>
      </c>
      <c r="Y104" s="121" t="s">
        <v>6</v>
      </c>
      <c r="Z104" s="121" t="s">
        <v>6</v>
      </c>
      <c r="AA104" s="121" t="s">
        <v>6</v>
      </c>
      <c r="AB104" s="121" t="s">
        <v>6</v>
      </c>
      <c r="AC104" s="121" t="s">
        <v>6</v>
      </c>
      <c r="AD104" s="121" t="s">
        <v>6</v>
      </c>
      <c r="AE104" s="121" t="s">
        <v>6</v>
      </c>
      <c r="AF104" s="121" t="s">
        <v>6</v>
      </c>
      <c r="AG104" s="121" t="s">
        <v>6</v>
      </c>
      <c r="AH104" s="121" t="s">
        <v>6</v>
      </c>
      <c r="AI104" s="121" t="s">
        <v>6</v>
      </c>
      <c r="AJ104" s="121" t="s">
        <v>6</v>
      </c>
      <c r="AK104" s="121" t="s">
        <v>6</v>
      </c>
      <c r="AL104" s="121" t="s">
        <v>6</v>
      </c>
      <c r="AM104" s="121" t="s">
        <v>6</v>
      </c>
      <c r="AN104" s="121" t="s">
        <v>6</v>
      </c>
      <c r="AO104" s="121" t="s">
        <v>6</v>
      </c>
      <c r="AP104" s="121" t="s">
        <v>6</v>
      </c>
      <c r="AQ104" s="121" t="s">
        <v>6</v>
      </c>
      <c r="AR104" s="121" t="s">
        <v>6</v>
      </c>
      <c r="AS104" s="121" t="s">
        <v>6</v>
      </c>
      <c r="AT104" s="121" t="s">
        <v>6</v>
      </c>
      <c r="AU104" s="121" t="s">
        <v>6</v>
      </c>
      <c r="AV104" s="121" t="s">
        <v>6</v>
      </c>
      <c r="AW104" s="121" t="s">
        <v>6</v>
      </c>
      <c r="AX104" s="121" t="s">
        <v>6</v>
      </c>
      <c r="AY104" s="121" t="s">
        <v>6</v>
      </c>
      <c r="AZ104" s="121"/>
      <c r="BA104" s="121" t="s">
        <v>6</v>
      </c>
      <c r="BB104" s="121" t="s">
        <v>6</v>
      </c>
      <c r="BC104" s="121" t="s">
        <v>6</v>
      </c>
      <c r="BD104" s="121"/>
      <c r="BE104" s="121" t="s">
        <v>6</v>
      </c>
      <c r="BF104" s="121" t="s">
        <v>6</v>
      </c>
      <c r="BG104" s="121" t="s">
        <v>6</v>
      </c>
      <c r="BH104" s="122">
        <v>1.4E-5</v>
      </c>
      <c r="BI104" s="121" t="s">
        <v>226</v>
      </c>
      <c r="BJ104" s="121" t="s">
        <v>226</v>
      </c>
      <c r="BK104" s="121" t="s">
        <v>226</v>
      </c>
      <c r="BL104" s="121" t="s">
        <v>226</v>
      </c>
      <c r="BM104" s="121" t="s">
        <v>226</v>
      </c>
      <c r="BN104" s="121" t="s">
        <v>226</v>
      </c>
      <c r="BO104" s="121" t="s">
        <v>226</v>
      </c>
      <c r="BP104" s="121" t="s">
        <v>226</v>
      </c>
      <c r="BQ104" s="121" t="s">
        <v>226</v>
      </c>
      <c r="BR104" s="121" t="s">
        <v>226</v>
      </c>
      <c r="BS104" s="121" t="s">
        <v>226</v>
      </c>
      <c r="BT104" s="121" t="s">
        <v>226</v>
      </c>
      <c r="BU104" s="121" t="s">
        <v>226</v>
      </c>
      <c r="BV104" s="121" t="s">
        <v>226</v>
      </c>
      <c r="BW104" s="121" t="s">
        <v>226</v>
      </c>
      <c r="BX104" s="121" t="s">
        <v>226</v>
      </c>
      <c r="BY104" s="121" t="s">
        <v>226</v>
      </c>
      <c r="BZ104" s="111" t="s">
        <v>6</v>
      </c>
      <c r="CA104" s="111" t="s">
        <v>6</v>
      </c>
    </row>
    <row r="105" spans="1:79" x14ac:dyDescent="0.25">
      <c r="A105" s="91" t="s">
        <v>115</v>
      </c>
      <c r="B105" s="62" t="s">
        <v>13</v>
      </c>
      <c r="C105" s="121" t="s">
        <v>6</v>
      </c>
      <c r="D105" s="62"/>
      <c r="E105" s="121" t="s">
        <v>145</v>
      </c>
      <c r="F105" s="121" t="s">
        <v>57</v>
      </c>
      <c r="G105" s="121" t="s">
        <v>57</v>
      </c>
      <c r="H105" s="121" t="s">
        <v>57</v>
      </c>
      <c r="I105" s="121" t="s">
        <v>57</v>
      </c>
      <c r="J105" s="121">
        <v>8.0000000000000007E-5</v>
      </c>
      <c r="K105" s="121" t="s">
        <v>57</v>
      </c>
      <c r="L105" s="121" t="s">
        <v>57</v>
      </c>
      <c r="M105" s="121" t="s">
        <v>57</v>
      </c>
      <c r="N105" s="121" t="s">
        <v>57</v>
      </c>
      <c r="O105" s="121" t="s">
        <v>57</v>
      </c>
      <c r="P105" s="121" t="s">
        <v>134</v>
      </c>
      <c r="Q105" s="121" t="s">
        <v>57</v>
      </c>
      <c r="R105" s="121" t="s">
        <v>134</v>
      </c>
      <c r="S105" s="121">
        <v>8.0000000000000007E-5</v>
      </c>
      <c r="T105" s="121">
        <v>6.0000000000000002E-5</v>
      </c>
      <c r="U105" s="121">
        <v>5.0000000000000002E-5</v>
      </c>
      <c r="V105" s="121" t="s">
        <v>61</v>
      </c>
      <c r="W105" s="121" t="s">
        <v>61</v>
      </c>
      <c r="X105" s="121" t="s">
        <v>61</v>
      </c>
      <c r="Y105" s="121" t="s">
        <v>61</v>
      </c>
      <c r="Z105" s="121" t="s">
        <v>61</v>
      </c>
      <c r="AA105" s="121" t="s">
        <v>61</v>
      </c>
      <c r="AB105" s="121">
        <v>3.2000000000000002E-3</v>
      </c>
      <c r="AC105" s="121" t="s">
        <v>61</v>
      </c>
      <c r="AD105" s="121" t="s">
        <v>61</v>
      </c>
      <c r="AE105" s="121" t="s">
        <v>61</v>
      </c>
      <c r="AF105" s="121" t="s">
        <v>57</v>
      </c>
      <c r="AG105" s="121" t="s">
        <v>61</v>
      </c>
      <c r="AH105" s="121" t="s">
        <v>61</v>
      </c>
      <c r="AI105" s="121" t="s">
        <v>61</v>
      </c>
      <c r="AJ105" s="121" t="s">
        <v>61</v>
      </c>
      <c r="AK105" s="121" t="s">
        <v>61</v>
      </c>
      <c r="AL105" s="121" t="s">
        <v>61</v>
      </c>
      <c r="AM105" s="121" t="s">
        <v>61</v>
      </c>
      <c r="AN105" s="121" t="s">
        <v>61</v>
      </c>
      <c r="AO105" s="121" t="s">
        <v>61</v>
      </c>
      <c r="AP105" s="121" t="s">
        <v>61</v>
      </c>
      <c r="AQ105" s="121" t="s">
        <v>61</v>
      </c>
      <c r="AR105" s="121" t="s">
        <v>61</v>
      </c>
      <c r="AS105" s="121" t="s">
        <v>61</v>
      </c>
      <c r="AT105" s="121" t="s">
        <v>61</v>
      </c>
      <c r="AU105" s="121" t="s">
        <v>61</v>
      </c>
      <c r="AV105" s="122">
        <v>2.0000000000000001E-4</v>
      </c>
      <c r="AW105" s="121" t="s">
        <v>61</v>
      </c>
      <c r="AX105" s="121" t="s">
        <v>57</v>
      </c>
      <c r="AY105" s="121" t="s">
        <v>61</v>
      </c>
      <c r="AZ105" s="121" t="s">
        <v>61</v>
      </c>
      <c r="BA105" s="121" t="s">
        <v>61</v>
      </c>
      <c r="BB105" s="121" t="s">
        <v>61</v>
      </c>
      <c r="BC105" s="121" t="s">
        <v>69</v>
      </c>
      <c r="BD105" s="121" t="s">
        <v>69</v>
      </c>
      <c r="BE105" s="121" t="s">
        <v>61</v>
      </c>
      <c r="BF105" s="121" t="s">
        <v>69</v>
      </c>
      <c r="BG105" s="121" t="s">
        <v>69</v>
      </c>
      <c r="BH105" s="121" t="s">
        <v>225</v>
      </c>
      <c r="BI105" s="121" t="s">
        <v>225</v>
      </c>
      <c r="BJ105" s="122">
        <v>6.7999999999999999E-5</v>
      </c>
      <c r="BK105" s="121" t="s">
        <v>225</v>
      </c>
      <c r="BL105" s="121" t="s">
        <v>225</v>
      </c>
      <c r="BM105" s="174">
        <v>8.2000000000000001E-5</v>
      </c>
      <c r="BN105" s="122">
        <v>1.3300000000000001E-4</v>
      </c>
      <c r="BO105" s="122">
        <v>7.7999999999999999E-5</v>
      </c>
      <c r="BP105" s="121" t="s">
        <v>225</v>
      </c>
      <c r="BQ105" s="121" t="s">
        <v>225</v>
      </c>
      <c r="BR105" s="121" t="s">
        <v>225</v>
      </c>
      <c r="BS105" s="122">
        <v>5.1999999999999997E-5</v>
      </c>
      <c r="BT105" s="121" t="s">
        <v>225</v>
      </c>
      <c r="BU105" s="122">
        <v>5.3999999999999998E-5</v>
      </c>
      <c r="BV105" s="122">
        <v>6.0999999999999999E-5</v>
      </c>
      <c r="BW105" s="121" t="s">
        <v>225</v>
      </c>
      <c r="BX105" s="121" t="s">
        <v>225</v>
      </c>
      <c r="BY105" s="121" t="s">
        <v>225</v>
      </c>
      <c r="BZ105" s="111" t="s">
        <v>6</v>
      </c>
      <c r="CA105" s="111" t="s">
        <v>6</v>
      </c>
    </row>
    <row r="106" spans="1:79" x14ac:dyDescent="0.25">
      <c r="A106" s="91" t="s">
        <v>116</v>
      </c>
      <c r="B106" s="62" t="s">
        <v>13</v>
      </c>
      <c r="C106" s="121" t="s">
        <v>6</v>
      </c>
      <c r="D106" s="62"/>
      <c r="E106" s="121" t="s">
        <v>144</v>
      </c>
      <c r="F106" s="121" t="s">
        <v>65</v>
      </c>
      <c r="G106" s="121" t="s">
        <v>65</v>
      </c>
      <c r="H106" s="121" t="s">
        <v>65</v>
      </c>
      <c r="I106" s="121" t="s">
        <v>65</v>
      </c>
      <c r="J106" s="121" t="s">
        <v>57</v>
      </c>
      <c r="K106" s="121">
        <v>5.0000000000000001E-4</v>
      </c>
      <c r="L106" s="121">
        <v>5.9999999999999995E-4</v>
      </c>
      <c r="M106" s="121" t="s">
        <v>65</v>
      </c>
      <c r="N106" s="121" t="s">
        <v>65</v>
      </c>
      <c r="O106" s="121" t="s">
        <v>65</v>
      </c>
      <c r="P106" s="121">
        <v>4.0000000000000001E-3</v>
      </c>
      <c r="Q106" s="121" t="s">
        <v>65</v>
      </c>
      <c r="R106" s="121" t="s">
        <v>57</v>
      </c>
      <c r="S106" s="121">
        <v>1E-3</v>
      </c>
      <c r="T106" s="121">
        <v>1E-3</v>
      </c>
      <c r="U106" s="121" t="s">
        <v>57</v>
      </c>
      <c r="V106" s="121">
        <v>2E-3</v>
      </c>
      <c r="W106" s="121">
        <v>1E-3</v>
      </c>
      <c r="X106" s="121">
        <v>1E-3</v>
      </c>
      <c r="Y106" s="121" t="s">
        <v>57</v>
      </c>
      <c r="Z106" s="121" t="s">
        <v>57</v>
      </c>
      <c r="AA106" s="121" t="s">
        <v>57</v>
      </c>
      <c r="AB106" s="121" t="s">
        <v>61</v>
      </c>
      <c r="AC106" s="121" t="s">
        <v>57</v>
      </c>
      <c r="AD106" s="121" t="s">
        <v>57</v>
      </c>
      <c r="AE106" s="121">
        <v>1E-3</v>
      </c>
      <c r="AF106" s="121" t="s">
        <v>35</v>
      </c>
      <c r="AG106" s="121" t="s">
        <v>57</v>
      </c>
      <c r="AH106" s="121" t="s">
        <v>57</v>
      </c>
      <c r="AI106" s="121">
        <v>1E-3</v>
      </c>
      <c r="AJ106" s="121" t="s">
        <v>57</v>
      </c>
      <c r="AK106" s="121" t="s">
        <v>57</v>
      </c>
      <c r="AL106" s="121">
        <v>1E-3</v>
      </c>
      <c r="AM106" s="121">
        <v>1E-3</v>
      </c>
      <c r="AN106" s="121">
        <v>2E-3</v>
      </c>
      <c r="AO106" s="121" t="s">
        <v>57</v>
      </c>
      <c r="AP106" s="121" t="s">
        <v>57</v>
      </c>
      <c r="AQ106" s="121" t="s">
        <v>57</v>
      </c>
      <c r="AR106" s="121">
        <v>1E-3</v>
      </c>
      <c r="AS106" s="121" t="s">
        <v>57</v>
      </c>
      <c r="AT106" s="121" t="s">
        <v>57</v>
      </c>
      <c r="AU106" s="122">
        <v>1E-3</v>
      </c>
      <c r="AV106" s="122">
        <v>1E-3</v>
      </c>
      <c r="AW106" s="122">
        <v>1E-3</v>
      </c>
      <c r="AX106" s="121" t="s">
        <v>65</v>
      </c>
      <c r="AY106" s="122">
        <v>2E-3</v>
      </c>
      <c r="AZ106" s="122">
        <v>2E-3</v>
      </c>
      <c r="BA106" s="122">
        <v>1E-3</v>
      </c>
      <c r="BB106" s="122">
        <v>1E-3</v>
      </c>
      <c r="BC106" s="122">
        <v>2E-3</v>
      </c>
      <c r="BD106" s="122">
        <v>2E-3</v>
      </c>
      <c r="BE106" s="121" t="s">
        <v>57</v>
      </c>
      <c r="BF106" s="122">
        <v>2E-3</v>
      </c>
      <c r="BG106" s="122">
        <v>2E-3</v>
      </c>
      <c r="BH106" s="121" t="s">
        <v>224</v>
      </c>
      <c r="BI106" s="121" t="s">
        <v>224</v>
      </c>
      <c r="BJ106" s="121" t="s">
        <v>224</v>
      </c>
      <c r="BK106" s="121" t="s">
        <v>224</v>
      </c>
      <c r="BL106" s="121" t="s">
        <v>224</v>
      </c>
      <c r="BM106" s="121" t="s">
        <v>224</v>
      </c>
      <c r="BN106" s="122">
        <v>6.4000000000000005E-4</v>
      </c>
      <c r="BO106" s="122">
        <v>5.1999999999999995E-4</v>
      </c>
      <c r="BP106" s="121" t="s">
        <v>224</v>
      </c>
      <c r="BQ106" s="121" t="s">
        <v>224</v>
      </c>
      <c r="BR106" s="121" t="s">
        <v>224</v>
      </c>
      <c r="BS106" s="121" t="s">
        <v>224</v>
      </c>
      <c r="BT106" s="121" t="s">
        <v>224</v>
      </c>
      <c r="BU106" s="121" t="s">
        <v>224</v>
      </c>
      <c r="BV106" s="121" t="s">
        <v>224</v>
      </c>
      <c r="BW106" s="121" t="s">
        <v>224</v>
      </c>
      <c r="BX106" s="121" t="s">
        <v>224</v>
      </c>
      <c r="BY106" s="121" t="s">
        <v>224</v>
      </c>
      <c r="BZ106" s="111" t="s">
        <v>6</v>
      </c>
      <c r="CA106" s="111" t="s">
        <v>6</v>
      </c>
    </row>
    <row r="107" spans="1:79" x14ac:dyDescent="0.25">
      <c r="A107" s="91" t="s">
        <v>117</v>
      </c>
      <c r="B107" s="62" t="s">
        <v>13</v>
      </c>
      <c r="C107" s="121" t="s">
        <v>6</v>
      </c>
      <c r="D107" s="62"/>
      <c r="E107" s="121" t="s">
        <v>6</v>
      </c>
      <c r="F107" s="121" t="s">
        <v>6</v>
      </c>
      <c r="G107" s="121" t="s">
        <v>6</v>
      </c>
      <c r="H107" s="121" t="s">
        <v>6</v>
      </c>
      <c r="I107" s="121" t="s">
        <v>6</v>
      </c>
      <c r="J107" s="121" t="s">
        <v>35</v>
      </c>
      <c r="K107" s="121" t="s">
        <v>6</v>
      </c>
      <c r="L107" s="121" t="s">
        <v>6</v>
      </c>
      <c r="M107" s="121" t="s">
        <v>6</v>
      </c>
      <c r="N107" s="121" t="s">
        <v>6</v>
      </c>
      <c r="O107" s="121" t="s">
        <v>6</v>
      </c>
      <c r="P107" s="121" t="s">
        <v>35</v>
      </c>
      <c r="Q107" s="121"/>
      <c r="R107" s="121">
        <v>0.02</v>
      </c>
      <c r="S107" s="121">
        <v>0.02</v>
      </c>
      <c r="T107" s="121" t="s">
        <v>35</v>
      </c>
      <c r="U107" s="121" t="s">
        <v>35</v>
      </c>
      <c r="V107" s="121" t="s">
        <v>35</v>
      </c>
      <c r="W107" s="121" t="s">
        <v>35</v>
      </c>
      <c r="X107" s="121">
        <v>0.02</v>
      </c>
      <c r="Y107" s="121">
        <v>0.02</v>
      </c>
      <c r="Z107" s="121" t="s">
        <v>35</v>
      </c>
      <c r="AA107" s="121" t="s">
        <v>35</v>
      </c>
      <c r="AB107" s="121">
        <v>0.01</v>
      </c>
      <c r="AC107" s="121">
        <v>0.01</v>
      </c>
      <c r="AD107" s="121" t="s">
        <v>35</v>
      </c>
      <c r="AE107" s="121" t="s">
        <v>35</v>
      </c>
      <c r="AF107" s="121" t="s">
        <v>35</v>
      </c>
      <c r="AG107" s="121" t="s">
        <v>35</v>
      </c>
      <c r="AH107" s="121" t="s">
        <v>35</v>
      </c>
      <c r="AI107" s="121" t="s">
        <v>35</v>
      </c>
      <c r="AJ107" s="121">
        <v>0.05</v>
      </c>
      <c r="AK107" s="121">
        <v>0.01</v>
      </c>
      <c r="AL107" s="121">
        <v>0.02</v>
      </c>
      <c r="AM107" s="121" t="s">
        <v>35</v>
      </c>
      <c r="AN107" s="121" t="s">
        <v>35</v>
      </c>
      <c r="AO107" s="121" t="s">
        <v>35</v>
      </c>
      <c r="AP107" s="121" t="s">
        <v>35</v>
      </c>
      <c r="AQ107" s="121" t="s">
        <v>35</v>
      </c>
      <c r="AR107" s="121" t="s">
        <v>35</v>
      </c>
      <c r="AS107" s="121" t="s">
        <v>35</v>
      </c>
      <c r="AT107" s="122">
        <v>0.04</v>
      </c>
      <c r="AU107" s="121" t="s">
        <v>35</v>
      </c>
      <c r="AV107" s="121" t="s">
        <v>35</v>
      </c>
      <c r="AW107" s="121" t="s">
        <v>34</v>
      </c>
      <c r="AX107" s="121" t="s">
        <v>34</v>
      </c>
      <c r="AY107" s="121" t="s">
        <v>6</v>
      </c>
      <c r="AZ107" s="121"/>
      <c r="BA107" s="121" t="s">
        <v>6</v>
      </c>
      <c r="BB107" s="121" t="s">
        <v>6</v>
      </c>
      <c r="BC107" s="121" t="s">
        <v>6</v>
      </c>
      <c r="BD107" s="121"/>
      <c r="BE107" s="121" t="s">
        <v>6</v>
      </c>
      <c r="BF107" s="121" t="s">
        <v>6</v>
      </c>
      <c r="BG107" s="121" t="s">
        <v>6</v>
      </c>
      <c r="BH107" s="121" t="s">
        <v>102</v>
      </c>
      <c r="BI107" s="121" t="s">
        <v>102</v>
      </c>
      <c r="BJ107" s="121" t="s">
        <v>102</v>
      </c>
      <c r="BK107" s="121" t="s">
        <v>102</v>
      </c>
      <c r="BL107" s="121" t="s">
        <v>102</v>
      </c>
      <c r="BM107" s="121" t="s">
        <v>102</v>
      </c>
      <c r="BN107" s="121" t="s">
        <v>102</v>
      </c>
      <c r="BO107" s="121" t="s">
        <v>102</v>
      </c>
      <c r="BP107" s="121" t="s">
        <v>102</v>
      </c>
      <c r="BQ107" s="121" t="s">
        <v>102</v>
      </c>
      <c r="BR107" s="121" t="s">
        <v>102</v>
      </c>
      <c r="BS107" s="121" t="s">
        <v>102</v>
      </c>
      <c r="BT107" s="121" t="s">
        <v>102</v>
      </c>
      <c r="BU107" s="121" t="s">
        <v>102</v>
      </c>
      <c r="BV107" s="121" t="s">
        <v>102</v>
      </c>
      <c r="BW107" s="121" t="s">
        <v>102</v>
      </c>
      <c r="BX107" s="121" t="s">
        <v>102</v>
      </c>
      <c r="BY107" s="121" t="s">
        <v>102</v>
      </c>
      <c r="BZ107" s="111" t="s">
        <v>6</v>
      </c>
      <c r="CA107" s="111" t="s">
        <v>6</v>
      </c>
    </row>
    <row r="108" spans="1:79" s="54" customFormat="1" x14ac:dyDescent="0.25">
      <c r="A108" s="91" t="s">
        <v>82</v>
      </c>
      <c r="B108" s="62" t="s">
        <v>13</v>
      </c>
      <c r="C108" s="121" t="s">
        <v>6</v>
      </c>
      <c r="D108" s="62"/>
      <c r="E108" s="121"/>
      <c r="F108" s="121"/>
      <c r="G108" s="121"/>
      <c r="H108" s="121"/>
      <c r="I108" s="121"/>
      <c r="J108" s="121"/>
      <c r="K108" s="121"/>
      <c r="L108" s="121"/>
      <c r="M108" s="121"/>
      <c r="N108" s="121"/>
      <c r="O108" s="121"/>
      <c r="P108" s="121"/>
      <c r="Q108" s="121"/>
      <c r="R108" s="121"/>
      <c r="S108" s="121"/>
      <c r="T108" s="121"/>
      <c r="U108" s="121"/>
      <c r="V108" s="121"/>
      <c r="W108" s="121"/>
      <c r="X108" s="121"/>
      <c r="Y108" s="121"/>
      <c r="Z108" s="121"/>
      <c r="AA108" s="121"/>
      <c r="AB108" s="121"/>
      <c r="AC108" s="121"/>
      <c r="AD108" s="121"/>
      <c r="AE108" s="121"/>
      <c r="AF108" s="121"/>
      <c r="AG108" s="121"/>
      <c r="AH108" s="121"/>
      <c r="AI108" s="121"/>
      <c r="AJ108" s="121"/>
      <c r="AK108" s="121"/>
      <c r="AL108" s="121"/>
      <c r="AM108" s="121"/>
      <c r="AN108" s="121"/>
      <c r="AO108" s="121"/>
      <c r="AP108" s="121"/>
      <c r="AQ108" s="121"/>
      <c r="AR108" s="121"/>
      <c r="AS108" s="121"/>
      <c r="AT108" s="122">
        <v>12.7</v>
      </c>
      <c r="AU108" s="122">
        <v>2</v>
      </c>
      <c r="AV108" s="122">
        <v>4.8</v>
      </c>
      <c r="AW108" s="122">
        <v>4.5</v>
      </c>
      <c r="AX108" s="122">
        <v>4.8</v>
      </c>
      <c r="AY108" s="122">
        <v>4.8</v>
      </c>
      <c r="AZ108" s="122">
        <v>4.8</v>
      </c>
      <c r="BA108" s="122">
        <v>4.4000000000000004</v>
      </c>
      <c r="BB108" s="122">
        <v>4.4000000000000004</v>
      </c>
      <c r="BC108" s="122">
        <v>4.3</v>
      </c>
      <c r="BD108" s="122">
        <v>4.0999999999999996</v>
      </c>
      <c r="BE108" s="122">
        <v>4.2</v>
      </c>
      <c r="BF108" s="122">
        <v>3.9</v>
      </c>
      <c r="BG108" s="122">
        <v>4.5</v>
      </c>
      <c r="BH108" s="122">
        <v>3.6</v>
      </c>
      <c r="BI108" s="122">
        <v>3.03</v>
      </c>
      <c r="BJ108" s="122">
        <v>2.64</v>
      </c>
      <c r="BK108" s="122">
        <v>3.3</v>
      </c>
      <c r="BL108" s="122">
        <v>3.43</v>
      </c>
      <c r="BM108" s="122">
        <v>4.78</v>
      </c>
      <c r="BN108" s="122">
        <v>4.82</v>
      </c>
      <c r="BO108" s="122">
        <v>3.82</v>
      </c>
      <c r="BP108" s="122">
        <v>4.63</v>
      </c>
      <c r="BQ108" s="122">
        <v>4.3099999999999996</v>
      </c>
      <c r="BR108" s="122">
        <v>4.9000000000000004</v>
      </c>
      <c r="BS108" s="122">
        <v>2.54</v>
      </c>
      <c r="BT108" s="122">
        <v>3.35</v>
      </c>
      <c r="BU108" s="122">
        <v>4.57</v>
      </c>
      <c r="BV108" s="122">
        <v>5.24</v>
      </c>
      <c r="BW108" s="122">
        <v>4.62</v>
      </c>
      <c r="BX108" s="122">
        <v>4.6500000000000004</v>
      </c>
      <c r="BY108" s="122">
        <v>4.5999999999999996</v>
      </c>
      <c r="BZ108" s="111" t="s">
        <v>6</v>
      </c>
      <c r="CA108" s="111" t="s">
        <v>6</v>
      </c>
    </row>
    <row r="109" spans="1:79" x14ac:dyDescent="0.25">
      <c r="A109" s="91" t="s">
        <v>118</v>
      </c>
      <c r="B109" s="62" t="s">
        <v>13</v>
      </c>
      <c r="C109" s="121" t="s">
        <v>6</v>
      </c>
      <c r="D109" s="62"/>
      <c r="E109" s="121" t="s">
        <v>152</v>
      </c>
      <c r="F109" s="121" t="s">
        <v>56</v>
      </c>
      <c r="G109" s="121" t="s">
        <v>56</v>
      </c>
      <c r="H109" s="121" t="s">
        <v>56</v>
      </c>
      <c r="I109" s="121" t="s">
        <v>56</v>
      </c>
      <c r="J109" s="121" t="s">
        <v>84</v>
      </c>
      <c r="K109" s="121" t="s">
        <v>56</v>
      </c>
      <c r="L109" s="121" t="s">
        <v>56</v>
      </c>
      <c r="M109" s="121" t="s">
        <v>56</v>
      </c>
      <c r="N109" s="121" t="s">
        <v>56</v>
      </c>
      <c r="O109" s="121" t="s">
        <v>56</v>
      </c>
      <c r="P109" s="121" t="s">
        <v>84</v>
      </c>
      <c r="Q109" s="121" t="s">
        <v>56</v>
      </c>
      <c r="R109" s="121" t="s">
        <v>84</v>
      </c>
      <c r="S109" s="121" t="s">
        <v>84</v>
      </c>
      <c r="T109" s="121" t="s">
        <v>84</v>
      </c>
      <c r="U109" s="121" t="s">
        <v>84</v>
      </c>
      <c r="V109" s="121" t="s">
        <v>84</v>
      </c>
      <c r="W109" s="121" t="s">
        <v>84</v>
      </c>
      <c r="X109" s="121" t="s">
        <v>84</v>
      </c>
      <c r="Y109" s="121" t="s">
        <v>84</v>
      </c>
      <c r="Z109" s="121" t="s">
        <v>84</v>
      </c>
      <c r="AA109" s="121" t="s">
        <v>84</v>
      </c>
      <c r="AB109" s="121" t="s">
        <v>57</v>
      </c>
      <c r="AC109" s="121" t="s">
        <v>84</v>
      </c>
      <c r="AD109" s="121" t="s">
        <v>84</v>
      </c>
      <c r="AE109" s="121" t="s">
        <v>84</v>
      </c>
      <c r="AF109" s="121" t="s">
        <v>86</v>
      </c>
      <c r="AG109" s="121" t="s">
        <v>84</v>
      </c>
      <c r="AH109" s="121" t="s">
        <v>84</v>
      </c>
      <c r="AI109" s="121" t="s">
        <v>84</v>
      </c>
      <c r="AJ109" s="121" t="s">
        <v>84</v>
      </c>
      <c r="AK109" s="121" t="s">
        <v>84</v>
      </c>
      <c r="AL109" s="121" t="s">
        <v>84</v>
      </c>
      <c r="AM109" s="121" t="s">
        <v>84</v>
      </c>
      <c r="AN109" s="121" t="s">
        <v>84</v>
      </c>
      <c r="AO109" s="121" t="s">
        <v>84</v>
      </c>
      <c r="AP109" s="121" t="s">
        <v>84</v>
      </c>
      <c r="AQ109" s="121" t="s">
        <v>84</v>
      </c>
      <c r="AR109" s="121" t="s">
        <v>84</v>
      </c>
      <c r="AS109" s="121" t="s">
        <v>84</v>
      </c>
      <c r="AT109" s="121" t="s">
        <v>84</v>
      </c>
      <c r="AU109" s="121" t="s">
        <v>84</v>
      </c>
      <c r="AV109" s="121" t="s">
        <v>84</v>
      </c>
      <c r="AW109" s="121" t="s">
        <v>84</v>
      </c>
      <c r="AX109" s="122">
        <v>2.9999999999999997E-4</v>
      </c>
      <c r="AY109" s="121" t="s">
        <v>84</v>
      </c>
      <c r="AZ109" s="121" t="s">
        <v>84</v>
      </c>
      <c r="BA109" s="121" t="s">
        <v>84</v>
      </c>
      <c r="BB109" s="121" t="s">
        <v>84</v>
      </c>
      <c r="BC109" s="121" t="s">
        <v>84</v>
      </c>
      <c r="BD109" s="121" t="s">
        <v>84</v>
      </c>
      <c r="BE109" s="121" t="s">
        <v>84</v>
      </c>
      <c r="BF109" s="121" t="s">
        <v>84</v>
      </c>
      <c r="BG109" s="121" t="s">
        <v>84</v>
      </c>
      <c r="BH109" s="121" t="s">
        <v>69</v>
      </c>
      <c r="BI109" s="121" t="s">
        <v>69</v>
      </c>
      <c r="BJ109" s="121" t="s">
        <v>69</v>
      </c>
      <c r="BK109" s="121" t="s">
        <v>69</v>
      </c>
      <c r="BL109" s="121" t="s">
        <v>69</v>
      </c>
      <c r="BM109" s="122">
        <v>1E-4</v>
      </c>
      <c r="BN109" s="121" t="s">
        <v>69</v>
      </c>
      <c r="BO109" s="121" t="s">
        <v>69</v>
      </c>
      <c r="BP109" s="121" t="s">
        <v>69</v>
      </c>
      <c r="BQ109" s="121" t="s">
        <v>69</v>
      </c>
      <c r="BR109" s="121" t="s">
        <v>69</v>
      </c>
      <c r="BS109" s="121" t="s">
        <v>69</v>
      </c>
      <c r="BT109" s="121" t="s">
        <v>69</v>
      </c>
      <c r="BU109" s="121" t="s">
        <v>69</v>
      </c>
      <c r="BV109" s="121" t="s">
        <v>69</v>
      </c>
      <c r="BW109" s="121" t="s">
        <v>69</v>
      </c>
      <c r="BX109" s="122">
        <v>1.1E-4</v>
      </c>
      <c r="BY109" s="121" t="s">
        <v>69</v>
      </c>
      <c r="BZ109" s="111" t="s">
        <v>6</v>
      </c>
      <c r="CA109" s="111" t="s">
        <v>6</v>
      </c>
    </row>
    <row r="110" spans="1:79" x14ac:dyDescent="0.25">
      <c r="A110" s="91" t="s">
        <v>119</v>
      </c>
      <c r="B110" s="62" t="s">
        <v>13</v>
      </c>
      <c r="C110" s="121" t="s">
        <v>6</v>
      </c>
      <c r="D110" s="62"/>
      <c r="E110" s="121">
        <v>3.42</v>
      </c>
      <c r="F110" s="121">
        <v>2.2200000000000002</v>
      </c>
      <c r="G110" s="121">
        <v>4.4400000000000004</v>
      </c>
      <c r="H110" s="121">
        <v>4.66</v>
      </c>
      <c r="I110" s="121">
        <v>4.63</v>
      </c>
      <c r="J110" s="121">
        <v>3.82</v>
      </c>
      <c r="K110" s="121">
        <v>4.96</v>
      </c>
      <c r="L110" s="121">
        <v>5</v>
      </c>
      <c r="M110" s="121">
        <v>4.79</v>
      </c>
      <c r="N110" s="121">
        <v>4.87</v>
      </c>
      <c r="O110" s="121">
        <v>4.7699999999999996</v>
      </c>
      <c r="P110" s="121">
        <v>4.68</v>
      </c>
      <c r="Q110" s="121">
        <v>2.77</v>
      </c>
      <c r="R110" s="121">
        <v>2.46</v>
      </c>
      <c r="S110" s="121">
        <v>3.82</v>
      </c>
      <c r="T110" s="121">
        <v>4.0999999999999996</v>
      </c>
      <c r="U110" s="121">
        <v>4.1399999999999997</v>
      </c>
      <c r="V110" s="121">
        <v>4.91</v>
      </c>
      <c r="W110" s="121">
        <v>5.31</v>
      </c>
      <c r="X110" s="121">
        <v>4.68</v>
      </c>
      <c r="Y110" s="121">
        <v>4.76</v>
      </c>
      <c r="Z110" s="121">
        <v>2.75</v>
      </c>
      <c r="AA110" s="121">
        <v>3.82</v>
      </c>
      <c r="AB110" s="121">
        <v>4.4800000000000004</v>
      </c>
      <c r="AC110" s="121">
        <v>4.47</v>
      </c>
      <c r="AD110" s="121">
        <v>4.57</v>
      </c>
      <c r="AE110" s="121">
        <v>4.9400000000000004</v>
      </c>
      <c r="AF110" s="121">
        <v>4.68</v>
      </c>
      <c r="AG110" s="121">
        <v>5.15</v>
      </c>
      <c r="AH110" s="121">
        <v>4.67</v>
      </c>
      <c r="AI110" s="121">
        <v>4.3</v>
      </c>
      <c r="AJ110" s="121">
        <v>3.74</v>
      </c>
      <c r="AK110" s="121">
        <v>2.4</v>
      </c>
      <c r="AL110" s="121">
        <v>3.75</v>
      </c>
      <c r="AM110" s="121">
        <v>4.25</v>
      </c>
      <c r="AN110" s="121">
        <v>4.16</v>
      </c>
      <c r="AO110" s="121">
        <v>5.27</v>
      </c>
      <c r="AP110" s="121">
        <v>4.33</v>
      </c>
      <c r="AQ110" s="121">
        <v>4.37</v>
      </c>
      <c r="AR110" s="121">
        <v>4.74</v>
      </c>
      <c r="AS110" s="121">
        <v>4.37</v>
      </c>
      <c r="AT110" s="122">
        <v>5.72</v>
      </c>
      <c r="AU110" s="122">
        <v>2.58</v>
      </c>
      <c r="AV110" s="122">
        <v>4.09</v>
      </c>
      <c r="AW110" s="122">
        <v>4.18</v>
      </c>
      <c r="AX110" s="122">
        <v>4.3600000000000003</v>
      </c>
      <c r="AY110" s="122">
        <v>4.7</v>
      </c>
      <c r="AZ110" s="122">
        <v>4.63</v>
      </c>
      <c r="BA110" s="122">
        <v>4.55</v>
      </c>
      <c r="BB110" s="122">
        <v>4.55</v>
      </c>
      <c r="BC110" s="122">
        <v>4.54</v>
      </c>
      <c r="BD110" s="122">
        <v>4.6100000000000003</v>
      </c>
      <c r="BE110" s="122">
        <v>4.53</v>
      </c>
      <c r="BF110" s="122">
        <v>4.95</v>
      </c>
      <c r="BG110" s="122">
        <v>5.0599999999999996</v>
      </c>
      <c r="BH110" s="122">
        <v>2.46</v>
      </c>
      <c r="BI110" s="122">
        <v>2.2599999999999998</v>
      </c>
      <c r="BJ110" s="122">
        <v>2.72</v>
      </c>
      <c r="BK110" s="122">
        <v>3.78</v>
      </c>
      <c r="BL110" s="122">
        <v>3.84</v>
      </c>
      <c r="BM110" s="122">
        <v>4.34</v>
      </c>
      <c r="BN110" s="122">
        <v>5.21</v>
      </c>
      <c r="BO110" s="122">
        <v>4.83</v>
      </c>
      <c r="BP110" s="122">
        <v>4.8600000000000003</v>
      </c>
      <c r="BQ110" s="122">
        <v>4.82</v>
      </c>
      <c r="BR110" s="122">
        <v>5.26</v>
      </c>
      <c r="BS110" s="122">
        <v>1.84</v>
      </c>
      <c r="BT110" s="122">
        <v>3.39</v>
      </c>
      <c r="BU110" s="122">
        <v>4.25</v>
      </c>
      <c r="BV110" s="122">
        <v>4.6900000000000004</v>
      </c>
      <c r="BW110" s="122">
        <v>5.19</v>
      </c>
      <c r="BX110" s="122">
        <v>4.9000000000000004</v>
      </c>
      <c r="BY110" s="122">
        <v>4.8</v>
      </c>
      <c r="BZ110" s="111" t="s">
        <v>6</v>
      </c>
      <c r="CA110" s="111" t="s">
        <v>6</v>
      </c>
    </row>
    <row r="111" spans="1:79" x14ac:dyDescent="0.25">
      <c r="A111" s="91" t="s">
        <v>120</v>
      </c>
      <c r="B111" s="62" t="s">
        <v>13</v>
      </c>
      <c r="C111" s="121" t="s">
        <v>6</v>
      </c>
      <c r="D111" s="62"/>
      <c r="E111" s="121">
        <v>2.0000000000000002E-5</v>
      </c>
      <c r="F111" s="121" t="s">
        <v>68</v>
      </c>
      <c r="G111" s="121" t="s">
        <v>68</v>
      </c>
      <c r="H111" s="121" t="s">
        <v>68</v>
      </c>
      <c r="I111" s="121" t="s">
        <v>68</v>
      </c>
      <c r="J111" s="121" t="s">
        <v>68</v>
      </c>
      <c r="K111" s="121" t="s">
        <v>68</v>
      </c>
      <c r="L111" s="121" t="s">
        <v>68</v>
      </c>
      <c r="M111" s="121" t="s">
        <v>68</v>
      </c>
      <c r="N111" s="121" t="s">
        <v>68</v>
      </c>
      <c r="O111" s="121" t="s">
        <v>68</v>
      </c>
      <c r="P111" s="121" t="s">
        <v>68</v>
      </c>
      <c r="Q111" s="121" t="s">
        <v>68</v>
      </c>
      <c r="R111" s="121" t="s">
        <v>68</v>
      </c>
      <c r="S111" s="121" t="s">
        <v>68</v>
      </c>
      <c r="T111" s="121" t="s">
        <v>68</v>
      </c>
      <c r="U111" s="121" t="s">
        <v>68</v>
      </c>
      <c r="V111" s="121" t="s">
        <v>68</v>
      </c>
      <c r="W111" s="121" t="s">
        <v>68</v>
      </c>
      <c r="X111" s="121" t="s">
        <v>68</v>
      </c>
      <c r="Y111" s="121" t="s">
        <v>68</v>
      </c>
      <c r="Z111" s="121" t="s">
        <v>68</v>
      </c>
      <c r="AA111" s="121" t="s">
        <v>68</v>
      </c>
      <c r="AB111" s="121" t="s">
        <v>84</v>
      </c>
      <c r="AC111" s="121" t="s">
        <v>68</v>
      </c>
      <c r="AD111" s="121" t="s">
        <v>68</v>
      </c>
      <c r="AE111" s="121">
        <v>1.0000000000000001E-5</v>
      </c>
      <c r="AF111" s="121" t="s">
        <v>69</v>
      </c>
      <c r="AG111" s="121" t="s">
        <v>68</v>
      </c>
      <c r="AH111" s="121" t="s">
        <v>68</v>
      </c>
      <c r="AI111" s="121" t="s">
        <v>68</v>
      </c>
      <c r="AJ111" s="121">
        <v>2.0000000000000002E-5</v>
      </c>
      <c r="AK111" s="121" t="s">
        <v>68</v>
      </c>
      <c r="AL111" s="121" t="s">
        <v>68</v>
      </c>
      <c r="AM111" s="121" t="s">
        <v>68</v>
      </c>
      <c r="AN111" s="121" t="s">
        <v>68</v>
      </c>
      <c r="AO111" s="121" t="s">
        <v>68</v>
      </c>
      <c r="AP111" s="121" t="s">
        <v>68</v>
      </c>
      <c r="AQ111" s="121">
        <v>5.0000000000000002E-5</v>
      </c>
      <c r="AR111" s="121" t="s">
        <v>68</v>
      </c>
      <c r="AS111" s="121" t="s">
        <v>68</v>
      </c>
      <c r="AT111" s="174">
        <v>1.0000000000000001E-5</v>
      </c>
      <c r="AU111" s="121" t="s">
        <v>68</v>
      </c>
      <c r="AV111" s="174">
        <v>3.0000000000000001E-5</v>
      </c>
      <c r="AW111" s="121" t="s">
        <v>68</v>
      </c>
      <c r="AX111" s="121" t="s">
        <v>68</v>
      </c>
      <c r="AY111" s="121" t="s">
        <v>68</v>
      </c>
      <c r="AZ111" s="121" t="s">
        <v>68</v>
      </c>
      <c r="BA111" s="121" t="s">
        <v>68</v>
      </c>
      <c r="BB111" s="121" t="s">
        <v>68</v>
      </c>
      <c r="BC111" s="121" t="s">
        <v>68</v>
      </c>
      <c r="BD111" s="121" t="s">
        <v>68</v>
      </c>
      <c r="BE111" s="121" t="s">
        <v>68</v>
      </c>
      <c r="BF111" s="121" t="s">
        <v>68</v>
      </c>
      <c r="BG111" s="121" t="s">
        <v>68</v>
      </c>
      <c r="BH111" s="122">
        <v>3.4E-5</v>
      </c>
      <c r="BI111" s="122">
        <v>1.5999999999999999E-5</v>
      </c>
      <c r="BJ111" s="122">
        <v>1.1E-5</v>
      </c>
      <c r="BK111" s="121" t="s">
        <v>226</v>
      </c>
      <c r="BL111" s="174">
        <v>1.5999999999999999E-5</v>
      </c>
      <c r="BM111" s="121" t="s">
        <v>226</v>
      </c>
      <c r="BN111" s="121" t="s">
        <v>226</v>
      </c>
      <c r="BO111" s="121" t="s">
        <v>226</v>
      </c>
      <c r="BP111" s="121" t="s">
        <v>226</v>
      </c>
      <c r="BQ111" s="121" t="s">
        <v>226</v>
      </c>
      <c r="BR111" s="121" t="s">
        <v>226</v>
      </c>
      <c r="BS111" s="122">
        <v>2.4000000000000001E-5</v>
      </c>
      <c r="BT111" s="121" t="s">
        <v>226</v>
      </c>
      <c r="BU111" s="121" t="s">
        <v>226</v>
      </c>
      <c r="BV111" s="121" t="s">
        <v>226</v>
      </c>
      <c r="BW111" s="121" t="s">
        <v>226</v>
      </c>
      <c r="BX111" s="121" t="s">
        <v>226</v>
      </c>
      <c r="BY111" s="121" t="s">
        <v>226</v>
      </c>
      <c r="BZ111" s="111" t="s">
        <v>6</v>
      </c>
      <c r="CA111" s="111" t="s">
        <v>6</v>
      </c>
    </row>
    <row r="112" spans="1:79" x14ac:dyDescent="0.25">
      <c r="A112" s="91" t="s">
        <v>121</v>
      </c>
      <c r="B112" s="62" t="s">
        <v>13</v>
      </c>
      <c r="C112" s="121" t="s">
        <v>6</v>
      </c>
      <c r="D112" s="62"/>
      <c r="E112" s="121">
        <v>6.3E-2</v>
      </c>
      <c r="F112" s="121">
        <v>4.5999999999999999E-2</v>
      </c>
      <c r="G112" s="121">
        <v>0.121</v>
      </c>
      <c r="H112" s="121">
        <v>0.191</v>
      </c>
      <c r="I112" s="121">
        <v>0.16400000000000001</v>
      </c>
      <c r="J112" s="121">
        <v>0.16800000000000001</v>
      </c>
      <c r="K112" s="121">
        <v>0.17899999999999999</v>
      </c>
      <c r="L112" s="121">
        <v>0.222</v>
      </c>
      <c r="M112" s="121">
        <v>0.23</v>
      </c>
      <c r="N112" s="121">
        <v>0.22800000000000001</v>
      </c>
      <c r="O112" s="121">
        <v>0.252</v>
      </c>
      <c r="P112" s="121">
        <v>0.248</v>
      </c>
      <c r="Q112" s="121">
        <v>3.6999999999999998E-2</v>
      </c>
      <c r="R112" s="121">
        <v>0.06</v>
      </c>
      <c r="S112" s="121">
        <v>0.24399999999999999</v>
      </c>
      <c r="T112" s="121">
        <v>0.30499999999999999</v>
      </c>
      <c r="U112" s="121">
        <v>0.31</v>
      </c>
      <c r="V112" s="121">
        <v>0.42</v>
      </c>
      <c r="W112" s="121">
        <v>0.34399999999999997</v>
      </c>
      <c r="X112" s="121">
        <v>0.29499999999999998</v>
      </c>
      <c r="Y112" s="121">
        <v>0.22600000000000001</v>
      </c>
      <c r="Z112" s="121">
        <v>7.4999999999999997E-2</v>
      </c>
      <c r="AA112" s="121">
        <v>0.17299999999999999</v>
      </c>
      <c r="AB112" s="121" t="s">
        <v>68</v>
      </c>
      <c r="AC112" s="121">
        <v>0.19400000000000001</v>
      </c>
      <c r="AD112" s="121">
        <v>0.151</v>
      </c>
      <c r="AE112" s="121">
        <v>0.25</v>
      </c>
      <c r="AF112" s="121">
        <v>0.28000000000000003</v>
      </c>
      <c r="AG112" s="121">
        <v>0.21</v>
      </c>
      <c r="AH112" s="121">
        <v>0.23200000000000001</v>
      </c>
      <c r="AI112" s="121">
        <v>0.24399999999999999</v>
      </c>
      <c r="AJ112" s="121">
        <v>3.5000000000000003E-2</v>
      </c>
      <c r="AK112" s="121">
        <v>5.1999999999999998E-2</v>
      </c>
      <c r="AL112" s="121">
        <v>0.15</v>
      </c>
      <c r="AM112" s="121">
        <v>0.22700000000000001</v>
      </c>
      <c r="AN112" s="121">
        <v>0.189</v>
      </c>
      <c r="AO112" s="121">
        <v>0.17399999999999999</v>
      </c>
      <c r="AP112" s="121">
        <v>0.20599999999999999</v>
      </c>
      <c r="AQ112" s="121">
        <v>0.23300000000000001</v>
      </c>
      <c r="AR112" s="121">
        <v>0.22</v>
      </c>
      <c r="AS112" s="121">
        <v>0.23699999999999999</v>
      </c>
      <c r="AT112" s="122">
        <v>6.2E-2</v>
      </c>
      <c r="AU112" s="122">
        <v>4.5999999999999999E-2</v>
      </c>
      <c r="AV112" s="122">
        <v>0.24299999999999999</v>
      </c>
      <c r="AW112" s="122">
        <v>0.33800000000000002</v>
      </c>
      <c r="AX112" s="122">
        <v>0.33600000000000002</v>
      </c>
      <c r="AY112" s="122">
        <v>0.317</v>
      </c>
      <c r="AZ112" s="122">
        <v>0.32200000000000001</v>
      </c>
      <c r="BA112" s="122">
        <v>0.33300000000000002</v>
      </c>
      <c r="BB112" s="122">
        <v>0.24099999999999999</v>
      </c>
      <c r="BC112" s="122">
        <v>0.23899999999999999</v>
      </c>
      <c r="BD112" s="122">
        <v>0.23599999999999999</v>
      </c>
      <c r="BE112" s="122">
        <v>0.24299999999999999</v>
      </c>
      <c r="BF112" s="122">
        <v>0.22800000000000001</v>
      </c>
      <c r="BG112" s="122">
        <v>0.249</v>
      </c>
      <c r="BH112" s="122">
        <v>3.5200000000000002E-2</v>
      </c>
      <c r="BI112" s="122">
        <v>4.0500000000000001E-2</v>
      </c>
      <c r="BJ112" s="122">
        <v>6.1100000000000002E-2</v>
      </c>
      <c r="BK112" s="122">
        <v>0.129</v>
      </c>
      <c r="BL112" s="122">
        <v>0.129</v>
      </c>
      <c r="BM112" s="122">
        <v>0.28999999999999998</v>
      </c>
      <c r="BN112" s="122">
        <v>0.33800000000000002</v>
      </c>
      <c r="BO112" s="122">
        <v>0.22</v>
      </c>
      <c r="BP112" s="122">
        <v>0.20599999999999999</v>
      </c>
      <c r="BQ112" s="122">
        <v>0.24199999999999999</v>
      </c>
      <c r="BR112" s="122">
        <v>0.316</v>
      </c>
      <c r="BS112" s="122">
        <v>3.6400000000000002E-2</v>
      </c>
      <c r="BT112" s="122">
        <v>8.3099999999999993E-2</v>
      </c>
      <c r="BU112" s="122">
        <v>0.23499999999999999</v>
      </c>
      <c r="BV112" s="122">
        <v>0.223</v>
      </c>
      <c r="BW112" s="122">
        <v>0.23100000000000001</v>
      </c>
      <c r="BX112" s="122">
        <v>0.24399999999999999</v>
      </c>
      <c r="BY112" s="122">
        <v>0.25</v>
      </c>
      <c r="BZ112" s="111" t="s">
        <v>6</v>
      </c>
      <c r="CA112" s="111" t="s">
        <v>6</v>
      </c>
    </row>
    <row r="113" spans="1:79" s="54" customFormat="1" x14ac:dyDescent="0.25">
      <c r="A113" s="91" t="s">
        <v>91</v>
      </c>
      <c r="B113" s="62" t="s">
        <v>13</v>
      </c>
      <c r="C113" s="121" t="s">
        <v>6</v>
      </c>
      <c r="D113" s="62"/>
      <c r="E113" s="121"/>
      <c r="F113" s="121"/>
      <c r="G113" s="121"/>
      <c r="H113" s="121"/>
      <c r="I113" s="121"/>
      <c r="J113" s="121"/>
      <c r="K113" s="121"/>
      <c r="L113" s="121"/>
      <c r="M113" s="121"/>
      <c r="N113" s="121"/>
      <c r="O113" s="121"/>
      <c r="P113" s="121"/>
      <c r="Q113" s="121"/>
      <c r="R113" s="121"/>
      <c r="S113" s="121"/>
      <c r="T113" s="121"/>
      <c r="U113" s="121"/>
      <c r="V113" s="121"/>
      <c r="W113" s="121"/>
      <c r="X113" s="121"/>
      <c r="Y113" s="121"/>
      <c r="Z113" s="121"/>
      <c r="AA113" s="121"/>
      <c r="AB113" s="121"/>
      <c r="AC113" s="121"/>
      <c r="AD113" s="121"/>
      <c r="AE113" s="121"/>
      <c r="AF113" s="121"/>
      <c r="AG113" s="121"/>
      <c r="AH113" s="121"/>
      <c r="AI113" s="121"/>
      <c r="AJ113" s="121"/>
      <c r="AK113" s="121"/>
      <c r="AL113" s="121"/>
      <c r="AM113" s="121"/>
      <c r="AN113" s="121"/>
      <c r="AO113" s="121"/>
      <c r="AP113" s="121"/>
      <c r="AQ113" s="121"/>
      <c r="AR113" s="121"/>
      <c r="AS113" s="121"/>
      <c r="AT113" s="122">
        <v>10.6</v>
      </c>
      <c r="AU113" s="122">
        <v>10.6</v>
      </c>
      <c r="AV113" s="122">
        <v>74.2</v>
      </c>
      <c r="AW113" s="122">
        <v>102</v>
      </c>
      <c r="AX113" s="122">
        <v>108</v>
      </c>
      <c r="AY113" s="122">
        <v>95</v>
      </c>
      <c r="AZ113" s="122">
        <v>95.8</v>
      </c>
      <c r="BA113" s="122">
        <v>92.2</v>
      </c>
      <c r="BB113" s="122">
        <v>57</v>
      </c>
      <c r="BC113" s="122">
        <v>58.5</v>
      </c>
      <c r="BD113" s="122">
        <v>59.8</v>
      </c>
      <c r="BE113" s="122">
        <v>60</v>
      </c>
      <c r="BF113" s="122">
        <v>65.5</v>
      </c>
      <c r="BG113" s="122">
        <v>63.9</v>
      </c>
      <c r="BH113" s="122">
        <v>5.61</v>
      </c>
      <c r="BI113" s="122">
        <v>6.09</v>
      </c>
      <c r="BJ113" s="122">
        <v>11.5</v>
      </c>
      <c r="BK113" s="122">
        <v>32.299999999999997</v>
      </c>
      <c r="BL113" s="122">
        <v>32.299999999999997</v>
      </c>
      <c r="BM113" s="122">
        <v>93.2</v>
      </c>
      <c r="BN113" s="122">
        <v>110</v>
      </c>
      <c r="BO113" s="122">
        <v>54.9</v>
      </c>
      <c r="BP113" s="122">
        <v>57.1</v>
      </c>
      <c r="BQ113" s="122">
        <v>61</v>
      </c>
      <c r="BR113" s="122">
        <v>82.6</v>
      </c>
      <c r="BS113" s="122">
        <v>5.01</v>
      </c>
      <c r="BT113" s="122">
        <v>17.399999999999999</v>
      </c>
      <c r="BU113" s="122">
        <v>67.400000000000006</v>
      </c>
      <c r="BV113" s="122">
        <v>61.8</v>
      </c>
      <c r="BW113" s="122">
        <v>57.5</v>
      </c>
      <c r="BX113" s="122">
        <v>66.2</v>
      </c>
      <c r="BY113" s="122">
        <v>67.5</v>
      </c>
      <c r="BZ113" s="111" t="s">
        <v>6</v>
      </c>
      <c r="CA113" s="111" t="s">
        <v>6</v>
      </c>
    </row>
    <row r="114" spans="1:79" x14ac:dyDescent="0.25">
      <c r="A114" s="91" t="s">
        <v>122</v>
      </c>
      <c r="B114" s="62" t="s">
        <v>13</v>
      </c>
      <c r="C114" s="121" t="s">
        <v>6</v>
      </c>
      <c r="D114" s="62"/>
      <c r="E114" s="121" t="s">
        <v>154</v>
      </c>
      <c r="F114" s="121" t="s">
        <v>93</v>
      </c>
      <c r="G114" s="121" t="s">
        <v>93</v>
      </c>
      <c r="H114" s="121" t="s">
        <v>93</v>
      </c>
      <c r="I114" s="121" t="s">
        <v>93</v>
      </c>
      <c r="J114" s="121" t="s">
        <v>68</v>
      </c>
      <c r="K114" s="121" t="s">
        <v>93</v>
      </c>
      <c r="L114" s="121" t="s">
        <v>93</v>
      </c>
      <c r="M114" s="121" t="s">
        <v>93</v>
      </c>
      <c r="N114" s="121" t="s">
        <v>93</v>
      </c>
      <c r="O114" s="121" t="s">
        <v>93</v>
      </c>
      <c r="P114" s="121" t="s">
        <v>68</v>
      </c>
      <c r="Q114" s="121" t="s">
        <v>93</v>
      </c>
      <c r="R114" s="121" t="s">
        <v>68</v>
      </c>
      <c r="S114" s="121">
        <v>1.0000000000000001E-5</v>
      </c>
      <c r="T114" s="121" t="s">
        <v>68</v>
      </c>
      <c r="U114" s="121" t="s">
        <v>68</v>
      </c>
      <c r="V114" s="121" t="s">
        <v>68</v>
      </c>
      <c r="W114" s="121" t="s">
        <v>68</v>
      </c>
      <c r="X114" s="121" t="s">
        <v>68</v>
      </c>
      <c r="Y114" s="121" t="s">
        <v>68</v>
      </c>
      <c r="Z114" s="121" t="s">
        <v>68</v>
      </c>
      <c r="AA114" s="121" t="s">
        <v>68</v>
      </c>
      <c r="AB114" s="121">
        <v>61.2</v>
      </c>
      <c r="AC114" s="121" t="s">
        <v>68</v>
      </c>
      <c r="AD114" s="121" t="s">
        <v>68</v>
      </c>
      <c r="AE114" s="121" t="s">
        <v>68</v>
      </c>
      <c r="AF114" s="121" t="s">
        <v>61</v>
      </c>
      <c r="AG114" s="121" t="s">
        <v>68</v>
      </c>
      <c r="AH114" s="121" t="s">
        <v>68</v>
      </c>
      <c r="AI114" s="121" t="s">
        <v>68</v>
      </c>
      <c r="AJ114" s="121" t="s">
        <v>68</v>
      </c>
      <c r="AK114" s="121" t="s">
        <v>68</v>
      </c>
      <c r="AL114" s="121" t="s">
        <v>68</v>
      </c>
      <c r="AM114" s="121" t="s">
        <v>68</v>
      </c>
      <c r="AN114" s="121" t="s">
        <v>68</v>
      </c>
      <c r="AO114" s="121" t="s">
        <v>68</v>
      </c>
      <c r="AP114" s="121" t="s">
        <v>68</v>
      </c>
      <c r="AQ114" s="121" t="s">
        <v>68</v>
      </c>
      <c r="AR114" s="121" t="s">
        <v>68</v>
      </c>
      <c r="AS114" s="121" t="s">
        <v>68</v>
      </c>
      <c r="AT114" s="121" t="s">
        <v>68</v>
      </c>
      <c r="AU114" s="121" t="s">
        <v>68</v>
      </c>
      <c r="AV114" s="174">
        <v>2.0000000000000002E-5</v>
      </c>
      <c r="AW114" s="121" t="s">
        <v>68</v>
      </c>
      <c r="AX114" s="121" t="s">
        <v>93</v>
      </c>
      <c r="AY114" s="121" t="s">
        <v>68</v>
      </c>
      <c r="AZ114" s="121" t="s">
        <v>68</v>
      </c>
      <c r="BA114" s="121" t="s">
        <v>68</v>
      </c>
      <c r="BB114" s="121" t="s">
        <v>68</v>
      </c>
      <c r="BC114" s="121" t="s">
        <v>68</v>
      </c>
      <c r="BD114" s="121" t="s">
        <v>68</v>
      </c>
      <c r="BE114" s="121" t="s">
        <v>68</v>
      </c>
      <c r="BF114" s="121" t="s">
        <v>68</v>
      </c>
      <c r="BG114" s="121" t="s">
        <v>68</v>
      </c>
      <c r="BH114" s="121" t="s">
        <v>226</v>
      </c>
      <c r="BI114" s="121" t="s">
        <v>226</v>
      </c>
      <c r="BJ114" s="121" t="s">
        <v>226</v>
      </c>
      <c r="BK114" s="121" t="s">
        <v>226</v>
      </c>
      <c r="BL114" s="121" t="s">
        <v>226</v>
      </c>
      <c r="BM114" s="121" t="s">
        <v>226</v>
      </c>
      <c r="BN114" s="121" t="s">
        <v>226</v>
      </c>
      <c r="BO114" s="121" t="s">
        <v>226</v>
      </c>
      <c r="BP114" s="121" t="s">
        <v>226</v>
      </c>
      <c r="BQ114" s="121" t="s">
        <v>226</v>
      </c>
      <c r="BR114" s="121" t="s">
        <v>226</v>
      </c>
      <c r="BS114" s="122">
        <v>1.2E-5</v>
      </c>
      <c r="BT114" s="121" t="s">
        <v>226</v>
      </c>
      <c r="BU114" s="121" t="s">
        <v>226</v>
      </c>
      <c r="BV114" s="121" t="s">
        <v>226</v>
      </c>
      <c r="BW114" s="121" t="s">
        <v>226</v>
      </c>
      <c r="BX114" s="121" t="s">
        <v>226</v>
      </c>
      <c r="BY114" s="121" t="s">
        <v>226</v>
      </c>
      <c r="BZ114" s="111" t="s">
        <v>6</v>
      </c>
      <c r="CA114" s="111" t="s">
        <v>6</v>
      </c>
    </row>
    <row r="115" spans="1:79" s="54" customFormat="1" x14ac:dyDescent="0.25">
      <c r="A115" s="91" t="s">
        <v>163</v>
      </c>
      <c r="B115" s="62" t="s">
        <v>13</v>
      </c>
      <c r="C115" s="121" t="s">
        <v>6</v>
      </c>
      <c r="D115" s="62"/>
      <c r="E115" s="121" t="s">
        <v>6</v>
      </c>
      <c r="F115" s="121" t="s">
        <v>6</v>
      </c>
      <c r="G115" s="121" t="s">
        <v>6</v>
      </c>
      <c r="H115" s="121" t="s">
        <v>6</v>
      </c>
      <c r="I115" s="121" t="s">
        <v>6</v>
      </c>
      <c r="J115" s="121" t="s">
        <v>6</v>
      </c>
      <c r="K115" s="121" t="s">
        <v>6</v>
      </c>
      <c r="L115" s="121" t="s">
        <v>6</v>
      </c>
      <c r="M115" s="121" t="s">
        <v>6</v>
      </c>
      <c r="N115" s="121" t="s">
        <v>6</v>
      </c>
      <c r="O115" s="121" t="s">
        <v>6</v>
      </c>
      <c r="P115" s="121" t="s">
        <v>6</v>
      </c>
      <c r="Q115" s="121" t="s">
        <v>6</v>
      </c>
      <c r="R115" s="121" t="s">
        <v>6</v>
      </c>
      <c r="S115" s="121" t="s">
        <v>6</v>
      </c>
      <c r="T115" s="121" t="s">
        <v>6</v>
      </c>
      <c r="U115" s="121" t="s">
        <v>6</v>
      </c>
      <c r="V115" s="121" t="s">
        <v>6</v>
      </c>
      <c r="W115" s="121" t="s">
        <v>6</v>
      </c>
      <c r="X115" s="121" t="s">
        <v>6</v>
      </c>
      <c r="Y115" s="121" t="s">
        <v>6</v>
      </c>
      <c r="Z115" s="121" t="s">
        <v>6</v>
      </c>
      <c r="AA115" s="121" t="s">
        <v>6</v>
      </c>
      <c r="AB115" s="121" t="s">
        <v>6</v>
      </c>
      <c r="AC115" s="121" t="s">
        <v>6</v>
      </c>
      <c r="AD115" s="121" t="s">
        <v>6</v>
      </c>
      <c r="AE115" s="121" t="s">
        <v>6</v>
      </c>
      <c r="AF115" s="121" t="s">
        <v>6</v>
      </c>
      <c r="AG115" s="121" t="s">
        <v>6</v>
      </c>
      <c r="AH115" s="121" t="s">
        <v>6</v>
      </c>
      <c r="AI115" s="121" t="s">
        <v>6</v>
      </c>
      <c r="AJ115" s="121" t="s">
        <v>6</v>
      </c>
      <c r="AK115" s="121" t="s">
        <v>6</v>
      </c>
      <c r="AL115" s="121" t="s">
        <v>6</v>
      </c>
      <c r="AM115" s="121" t="s">
        <v>6</v>
      </c>
      <c r="AN115" s="121" t="s">
        <v>6</v>
      </c>
      <c r="AO115" s="121" t="s">
        <v>6</v>
      </c>
      <c r="AP115" s="121" t="s">
        <v>6</v>
      </c>
      <c r="AQ115" s="121" t="s">
        <v>6</v>
      </c>
      <c r="AR115" s="121" t="s">
        <v>6</v>
      </c>
      <c r="AS115" s="121" t="s">
        <v>6</v>
      </c>
      <c r="AT115" s="121" t="s">
        <v>63</v>
      </c>
      <c r="AU115" s="121" t="s">
        <v>63</v>
      </c>
      <c r="AV115" s="121" t="s">
        <v>63</v>
      </c>
      <c r="AW115" s="121" t="s">
        <v>63</v>
      </c>
      <c r="AX115" s="121" t="s">
        <v>6</v>
      </c>
      <c r="AY115" s="121" t="s">
        <v>63</v>
      </c>
      <c r="AZ115" s="121" t="s">
        <v>63</v>
      </c>
      <c r="BA115" s="121" t="s">
        <v>63</v>
      </c>
      <c r="BB115" s="121" t="s">
        <v>63</v>
      </c>
      <c r="BC115" s="121" t="s">
        <v>63</v>
      </c>
      <c r="BD115" s="121" t="s">
        <v>63</v>
      </c>
      <c r="BE115" s="121" t="s">
        <v>63</v>
      </c>
      <c r="BF115" s="121" t="s">
        <v>63</v>
      </c>
      <c r="BG115" s="121" t="s">
        <v>63</v>
      </c>
      <c r="BH115" s="121" t="s">
        <v>6</v>
      </c>
      <c r="BI115" s="121" t="s">
        <v>6</v>
      </c>
      <c r="BJ115" s="121" t="s">
        <v>6</v>
      </c>
      <c r="BK115" s="121" t="s">
        <v>6</v>
      </c>
      <c r="BL115" s="121" t="s">
        <v>6</v>
      </c>
      <c r="BM115" s="121" t="s">
        <v>6</v>
      </c>
      <c r="BN115" s="121" t="s">
        <v>6</v>
      </c>
      <c r="BO115" s="121" t="s">
        <v>6</v>
      </c>
      <c r="BP115" s="121" t="s">
        <v>6</v>
      </c>
      <c r="BQ115" s="121" t="s">
        <v>6</v>
      </c>
      <c r="BR115" s="121" t="s">
        <v>6</v>
      </c>
      <c r="BS115" s="121" t="s">
        <v>6</v>
      </c>
      <c r="BT115" s="121" t="s">
        <v>6</v>
      </c>
      <c r="BU115" s="121" t="s">
        <v>6</v>
      </c>
      <c r="BV115" s="121" t="s">
        <v>6</v>
      </c>
      <c r="BW115" s="121" t="s">
        <v>6</v>
      </c>
      <c r="BX115" s="121" t="s">
        <v>6</v>
      </c>
      <c r="BY115" s="121" t="s">
        <v>6</v>
      </c>
      <c r="BZ115" s="111" t="s">
        <v>6</v>
      </c>
      <c r="CA115" s="111" t="s">
        <v>6</v>
      </c>
    </row>
    <row r="116" spans="1:79" x14ac:dyDescent="0.25">
      <c r="A116" s="91" t="s">
        <v>123</v>
      </c>
      <c r="B116" s="62" t="s">
        <v>13</v>
      </c>
      <c r="C116" s="121" t="s">
        <v>6</v>
      </c>
      <c r="D116" s="62"/>
      <c r="E116" s="121" t="s">
        <v>145</v>
      </c>
      <c r="F116" s="121" t="s">
        <v>57</v>
      </c>
      <c r="G116" s="121" t="s">
        <v>57</v>
      </c>
      <c r="H116" s="121" t="s">
        <v>57</v>
      </c>
      <c r="I116" s="121" t="s">
        <v>57</v>
      </c>
      <c r="J116" s="121">
        <v>6.9999999999999999E-4</v>
      </c>
      <c r="K116" s="121" t="s">
        <v>57</v>
      </c>
      <c r="L116" s="121" t="s">
        <v>57</v>
      </c>
      <c r="M116" s="121" t="s">
        <v>57</v>
      </c>
      <c r="N116" s="121" t="s">
        <v>57</v>
      </c>
      <c r="O116" s="121" t="s">
        <v>57</v>
      </c>
      <c r="P116" s="121" t="s">
        <v>61</v>
      </c>
      <c r="Q116" s="121" t="s">
        <v>57</v>
      </c>
      <c r="R116" s="121" t="s">
        <v>61</v>
      </c>
      <c r="S116" s="121" t="s">
        <v>61</v>
      </c>
      <c r="T116" s="121" t="s">
        <v>61</v>
      </c>
      <c r="U116" s="121" t="s">
        <v>61</v>
      </c>
      <c r="V116" s="121" t="s">
        <v>61</v>
      </c>
      <c r="W116" s="121" t="s">
        <v>61</v>
      </c>
      <c r="X116" s="121" t="s">
        <v>61</v>
      </c>
      <c r="Y116" s="121" t="s">
        <v>61</v>
      </c>
      <c r="Z116" s="121" t="s">
        <v>61</v>
      </c>
      <c r="AA116" s="121" t="s">
        <v>61</v>
      </c>
      <c r="AB116" s="121" t="s">
        <v>63</v>
      </c>
      <c r="AC116" s="121" t="s">
        <v>61</v>
      </c>
      <c r="AD116" s="121" t="s">
        <v>61</v>
      </c>
      <c r="AE116" s="121" t="s">
        <v>61</v>
      </c>
      <c r="AF116" s="121" t="s">
        <v>57</v>
      </c>
      <c r="AG116" s="121" t="s">
        <v>61</v>
      </c>
      <c r="AH116" s="121" t="s">
        <v>61</v>
      </c>
      <c r="AI116" s="121" t="s">
        <v>61</v>
      </c>
      <c r="AJ116" s="121" t="s">
        <v>61</v>
      </c>
      <c r="AK116" s="121" t="s">
        <v>61</v>
      </c>
      <c r="AL116" s="121" t="s">
        <v>61</v>
      </c>
      <c r="AM116" s="121" t="s">
        <v>61</v>
      </c>
      <c r="AN116" s="121" t="s">
        <v>61</v>
      </c>
      <c r="AO116" s="121" t="s">
        <v>61</v>
      </c>
      <c r="AP116" s="121" t="s">
        <v>61</v>
      </c>
      <c r="AQ116" s="121" t="s">
        <v>61</v>
      </c>
      <c r="AR116" s="121" t="s">
        <v>61</v>
      </c>
      <c r="AS116" s="121">
        <v>2.9999999999999997E-4</v>
      </c>
      <c r="AT116" s="121" t="s">
        <v>61</v>
      </c>
      <c r="AU116" s="121" t="s">
        <v>61</v>
      </c>
      <c r="AV116" s="121" t="s">
        <v>61</v>
      </c>
      <c r="AW116" s="121" t="s">
        <v>61</v>
      </c>
      <c r="AX116" s="121" t="s">
        <v>57</v>
      </c>
      <c r="AY116" s="121" t="s">
        <v>61</v>
      </c>
      <c r="AZ116" s="121" t="s">
        <v>61</v>
      </c>
      <c r="BA116" s="121" t="s">
        <v>61</v>
      </c>
      <c r="BB116" s="121" t="s">
        <v>61</v>
      </c>
      <c r="BC116" s="121" t="s">
        <v>61</v>
      </c>
      <c r="BD116" s="121" t="s">
        <v>61</v>
      </c>
      <c r="BE116" s="121" t="s">
        <v>61</v>
      </c>
      <c r="BF116" s="121" t="s">
        <v>61</v>
      </c>
      <c r="BG116" s="121" t="s">
        <v>61</v>
      </c>
      <c r="BH116" s="121" t="s">
        <v>69</v>
      </c>
      <c r="BI116" s="121" t="s">
        <v>69</v>
      </c>
      <c r="BJ116" s="121" t="s">
        <v>69</v>
      </c>
      <c r="BK116" s="121" t="s">
        <v>69</v>
      </c>
      <c r="BL116" s="121" t="s">
        <v>69</v>
      </c>
      <c r="BM116" s="121" t="s">
        <v>69</v>
      </c>
      <c r="BN116" s="121" t="s">
        <v>69</v>
      </c>
      <c r="BO116" s="121" t="s">
        <v>69</v>
      </c>
      <c r="BP116" s="121" t="s">
        <v>69</v>
      </c>
      <c r="BQ116" s="121" t="s">
        <v>69</v>
      </c>
      <c r="BR116" s="121" t="s">
        <v>69</v>
      </c>
      <c r="BS116" s="121" t="s">
        <v>69</v>
      </c>
      <c r="BT116" s="121" t="s">
        <v>69</v>
      </c>
      <c r="BU116" s="121" t="s">
        <v>69</v>
      </c>
      <c r="BV116" s="121" t="s">
        <v>69</v>
      </c>
      <c r="BW116" s="121" t="s">
        <v>69</v>
      </c>
      <c r="BX116" s="121" t="s">
        <v>69</v>
      </c>
      <c r="BY116" s="121" t="s">
        <v>69</v>
      </c>
      <c r="BZ116" s="111" t="s">
        <v>6</v>
      </c>
      <c r="CA116" s="111" t="s">
        <v>6</v>
      </c>
    </row>
    <row r="117" spans="1:79" x14ac:dyDescent="0.25">
      <c r="A117" s="91" t="s">
        <v>124</v>
      </c>
      <c r="B117" s="62" t="s">
        <v>13</v>
      </c>
      <c r="C117" s="121" t="s">
        <v>6</v>
      </c>
      <c r="D117" s="62"/>
      <c r="E117" s="121">
        <v>3.0999999999999999E-3</v>
      </c>
      <c r="F117" s="121">
        <v>1.1999999999999999E-3</v>
      </c>
      <c r="G117" s="121">
        <v>3.3999999999999998E-3</v>
      </c>
      <c r="H117" s="121">
        <v>1.1999999999999999E-3</v>
      </c>
      <c r="I117" s="121">
        <v>4.3E-3</v>
      </c>
      <c r="J117" s="121">
        <v>2.9999999999999997E-4</v>
      </c>
      <c r="K117" s="121">
        <v>3.3999999999999998E-3</v>
      </c>
      <c r="L117" s="121">
        <v>5.7999999999999996E-3</v>
      </c>
      <c r="M117" s="121">
        <v>6.3E-3</v>
      </c>
      <c r="N117" s="121">
        <v>4.7000000000000002E-3</v>
      </c>
      <c r="O117" s="121">
        <v>5.7000000000000002E-3</v>
      </c>
      <c r="P117" s="121">
        <v>6.9999999999999999E-4</v>
      </c>
      <c r="Q117" s="121">
        <v>1.6999999999999999E-3</v>
      </c>
      <c r="R117" s="121">
        <v>8.0000000000000004E-4</v>
      </c>
      <c r="S117" s="121">
        <v>5.9999999999999995E-4</v>
      </c>
      <c r="T117" s="121">
        <v>5.9999999999999995E-4</v>
      </c>
      <c r="U117" s="121">
        <v>5.0000000000000001E-4</v>
      </c>
      <c r="V117" s="121">
        <v>8.0000000000000004E-4</v>
      </c>
      <c r="W117" s="121">
        <v>5.0000000000000001E-4</v>
      </c>
      <c r="X117" s="121" t="s">
        <v>63</v>
      </c>
      <c r="Y117" s="121">
        <v>5.0000000000000001E-4</v>
      </c>
      <c r="Z117" s="121">
        <v>5.0000000000000001E-4</v>
      </c>
      <c r="AA117" s="121" t="s">
        <v>63</v>
      </c>
      <c r="AB117" s="121" t="s">
        <v>61</v>
      </c>
      <c r="AC117" s="121">
        <v>5.0000000000000001E-4</v>
      </c>
      <c r="AD117" s="121">
        <v>8.9999999999999998E-4</v>
      </c>
      <c r="AE117" s="121">
        <v>8.0000000000000004E-4</v>
      </c>
      <c r="AF117" s="121" t="s">
        <v>51</v>
      </c>
      <c r="AG117" s="121">
        <v>5.9999999999999995E-4</v>
      </c>
      <c r="AH117" s="121">
        <v>6.9999999999999999E-4</v>
      </c>
      <c r="AI117" s="121">
        <v>5.9999999999999995E-4</v>
      </c>
      <c r="AJ117" s="121">
        <v>1.1000000000000001E-3</v>
      </c>
      <c r="AK117" s="121">
        <v>1E-3</v>
      </c>
      <c r="AL117" s="121">
        <v>2.3E-3</v>
      </c>
      <c r="AM117" s="121">
        <v>5.0000000000000001E-3</v>
      </c>
      <c r="AN117" s="121">
        <v>3.5999999999999999E-3</v>
      </c>
      <c r="AO117" s="121">
        <v>2E-3</v>
      </c>
      <c r="AP117" s="121">
        <v>2.7000000000000001E-3</v>
      </c>
      <c r="AQ117" s="121">
        <v>2.5000000000000001E-3</v>
      </c>
      <c r="AR117" s="121">
        <v>2.2000000000000001E-3</v>
      </c>
      <c r="AS117" s="121">
        <v>3.8E-3</v>
      </c>
      <c r="AT117" s="122">
        <v>6.9999999999999999E-4</v>
      </c>
      <c r="AU117" s="122">
        <v>1.1999999999999999E-3</v>
      </c>
      <c r="AV117" s="122">
        <v>2.5000000000000001E-3</v>
      </c>
      <c r="AW117" s="122">
        <v>2.8E-3</v>
      </c>
      <c r="AX117" s="122">
        <v>3.5999999999999999E-3</v>
      </c>
      <c r="AY117" s="122">
        <v>3.0999999999999999E-3</v>
      </c>
      <c r="AZ117" s="122">
        <v>3.0999999999999999E-3</v>
      </c>
      <c r="BA117" s="122">
        <v>3.5000000000000001E-3</v>
      </c>
      <c r="BB117" s="122">
        <v>2.0999999999999999E-3</v>
      </c>
      <c r="BC117" s="122">
        <v>2.3999999999999998E-3</v>
      </c>
      <c r="BD117" s="122">
        <v>2.2000000000000001E-3</v>
      </c>
      <c r="BE117" s="122">
        <v>2.2000000000000001E-3</v>
      </c>
      <c r="BF117" s="122">
        <v>2.5999999999999999E-3</v>
      </c>
      <c r="BG117" s="122">
        <v>3.0000000000000001E-3</v>
      </c>
      <c r="BH117" s="121" t="s">
        <v>42</v>
      </c>
      <c r="BI117" s="121" t="s">
        <v>42</v>
      </c>
      <c r="BJ117" s="121" t="s">
        <v>42</v>
      </c>
      <c r="BK117" s="121" t="s">
        <v>42</v>
      </c>
      <c r="BL117" s="121" t="s">
        <v>42</v>
      </c>
      <c r="BM117" s="121" t="s">
        <v>42</v>
      </c>
      <c r="BN117" s="121" t="s">
        <v>42</v>
      </c>
      <c r="BO117" s="121" t="s">
        <v>42</v>
      </c>
      <c r="BP117" s="121" t="s">
        <v>42</v>
      </c>
      <c r="BQ117" s="121" t="s">
        <v>42</v>
      </c>
      <c r="BR117" s="121" t="s">
        <v>42</v>
      </c>
      <c r="BS117" s="121" t="s">
        <v>42</v>
      </c>
      <c r="BT117" s="121" t="s">
        <v>42</v>
      </c>
      <c r="BU117" s="121" t="s">
        <v>42</v>
      </c>
      <c r="BV117" s="121" t="s">
        <v>42</v>
      </c>
      <c r="BW117" s="121" t="s">
        <v>42</v>
      </c>
      <c r="BX117" s="121" t="s">
        <v>42</v>
      </c>
      <c r="BY117" s="121" t="s">
        <v>42</v>
      </c>
      <c r="BZ117" s="111" t="s">
        <v>6</v>
      </c>
      <c r="CA117" s="111" t="s">
        <v>6</v>
      </c>
    </row>
    <row r="118" spans="1:79" x14ac:dyDescent="0.25">
      <c r="A118" s="91" t="s">
        <v>97</v>
      </c>
      <c r="B118" s="62" t="s">
        <v>13</v>
      </c>
      <c r="C118" s="121" t="s">
        <v>6</v>
      </c>
      <c r="D118" s="62"/>
      <c r="E118" s="121" t="s">
        <v>144</v>
      </c>
      <c r="F118" s="121" t="s">
        <v>65</v>
      </c>
      <c r="G118" s="121" t="s">
        <v>65</v>
      </c>
      <c r="H118" s="121" t="s">
        <v>65</v>
      </c>
      <c r="I118" s="121" t="s">
        <v>65</v>
      </c>
      <c r="J118" s="121" t="s">
        <v>63</v>
      </c>
      <c r="K118" s="121" t="s">
        <v>65</v>
      </c>
      <c r="L118" s="121" t="s">
        <v>65</v>
      </c>
      <c r="M118" s="121" t="s">
        <v>65</v>
      </c>
      <c r="N118" s="121" t="s">
        <v>65</v>
      </c>
      <c r="O118" s="121" t="s">
        <v>65</v>
      </c>
      <c r="P118" s="121" t="s">
        <v>63</v>
      </c>
      <c r="Q118" s="121" t="s">
        <v>65</v>
      </c>
      <c r="R118" s="121" t="s">
        <v>63</v>
      </c>
      <c r="S118" s="121" t="s">
        <v>63</v>
      </c>
      <c r="T118" s="121" t="s">
        <v>63</v>
      </c>
      <c r="U118" s="121">
        <v>4.0000000000000002E-4</v>
      </c>
      <c r="V118" s="121">
        <v>5.9999999999999995E-4</v>
      </c>
      <c r="W118" s="121">
        <v>5.0000000000000001E-4</v>
      </c>
      <c r="X118" s="121" t="s">
        <v>63</v>
      </c>
      <c r="Y118" s="121" t="s">
        <v>63</v>
      </c>
      <c r="Z118" s="121" t="s">
        <v>63</v>
      </c>
      <c r="AA118" s="121" t="s">
        <v>63</v>
      </c>
      <c r="AB118" s="121">
        <v>4.0000000000000002E-4</v>
      </c>
      <c r="AC118" s="121" t="s">
        <v>63</v>
      </c>
      <c r="AD118" s="121" t="s">
        <v>63</v>
      </c>
      <c r="AE118" s="121" t="s">
        <v>63</v>
      </c>
      <c r="AF118" s="121" t="s">
        <v>51</v>
      </c>
      <c r="AG118" s="121" t="s">
        <v>63</v>
      </c>
      <c r="AH118" s="121" t="s">
        <v>63</v>
      </c>
      <c r="AI118" s="121" t="s">
        <v>63</v>
      </c>
      <c r="AJ118" s="121" t="s">
        <v>63</v>
      </c>
      <c r="AK118" s="121" t="s">
        <v>63</v>
      </c>
      <c r="AL118" s="121" t="s">
        <v>63</v>
      </c>
      <c r="AM118" s="121" t="s">
        <v>63</v>
      </c>
      <c r="AN118" s="121" t="s">
        <v>63</v>
      </c>
      <c r="AO118" s="121" t="s">
        <v>63</v>
      </c>
      <c r="AP118" s="121" t="s">
        <v>63</v>
      </c>
      <c r="AQ118" s="121" t="s">
        <v>63</v>
      </c>
      <c r="AR118" s="121" t="s">
        <v>63</v>
      </c>
      <c r="AS118" s="121" t="s">
        <v>63</v>
      </c>
      <c r="AT118" s="121" t="s">
        <v>63</v>
      </c>
      <c r="AU118" s="121" t="s">
        <v>63</v>
      </c>
      <c r="AV118" s="121" t="s">
        <v>63</v>
      </c>
      <c r="AW118" s="122">
        <v>5.0000000000000001E-4</v>
      </c>
      <c r="AX118" s="122">
        <v>5.0000000000000001E-4</v>
      </c>
      <c r="AY118" s="122">
        <v>5.0000000000000001E-4</v>
      </c>
      <c r="AZ118" s="122">
        <v>5.0000000000000001E-4</v>
      </c>
      <c r="BA118" s="122">
        <v>5.9999999999999995E-4</v>
      </c>
      <c r="BB118" s="121" t="s">
        <v>63</v>
      </c>
      <c r="BC118" s="121" t="s">
        <v>63</v>
      </c>
      <c r="BD118" s="121" t="s">
        <v>63</v>
      </c>
      <c r="BE118" s="121" t="s">
        <v>63</v>
      </c>
      <c r="BF118" s="121" t="s">
        <v>63</v>
      </c>
      <c r="BG118" s="121" t="s">
        <v>63</v>
      </c>
      <c r="BH118" s="122">
        <v>2.0000000000000002E-5</v>
      </c>
      <c r="BI118" s="122">
        <v>1.8E-5</v>
      </c>
      <c r="BJ118" s="122">
        <v>4.0000000000000003E-5</v>
      </c>
      <c r="BK118" s="174">
        <v>6.3E-5</v>
      </c>
      <c r="BL118" s="174">
        <v>5.8E-5</v>
      </c>
      <c r="BM118" s="122">
        <v>3.0200000000000002E-4</v>
      </c>
      <c r="BN118" s="122">
        <v>4.4099999999999999E-4</v>
      </c>
      <c r="BO118" s="122">
        <v>1.34E-4</v>
      </c>
      <c r="BP118" s="122">
        <v>1.0399999999999999E-4</v>
      </c>
      <c r="BQ118" s="122">
        <v>2.02E-4</v>
      </c>
      <c r="BR118" s="122">
        <v>3.5E-4</v>
      </c>
      <c r="BS118" s="122">
        <v>3.0000000000000001E-5</v>
      </c>
      <c r="BT118" s="122">
        <v>3.4E-5</v>
      </c>
      <c r="BU118" s="122">
        <v>1.6200000000000001E-4</v>
      </c>
      <c r="BV118" s="122">
        <v>9.5000000000000005E-5</v>
      </c>
      <c r="BW118" s="122">
        <v>1.2899999999999999E-4</v>
      </c>
      <c r="BX118" s="122">
        <v>2.3800000000000001E-4</v>
      </c>
      <c r="BY118" s="122">
        <v>2.41E-4</v>
      </c>
      <c r="BZ118" s="111" t="s">
        <v>6</v>
      </c>
      <c r="CA118" s="111" t="s">
        <v>6</v>
      </c>
    </row>
    <row r="119" spans="1:79" x14ac:dyDescent="0.25">
      <c r="A119" s="91" t="s">
        <v>125</v>
      </c>
      <c r="B119" s="62" t="s">
        <v>13</v>
      </c>
      <c r="C119" s="121" t="s">
        <v>6</v>
      </c>
      <c r="D119" s="62"/>
      <c r="E119" s="121">
        <v>5.9999999999999995E-4</v>
      </c>
      <c r="F119" s="121">
        <v>4.0000000000000002E-4</v>
      </c>
      <c r="G119" s="121">
        <v>4.0000000000000002E-4</v>
      </c>
      <c r="H119" s="121">
        <v>5.9999999999999995E-4</v>
      </c>
      <c r="I119" s="121">
        <v>4.0000000000000002E-4</v>
      </c>
      <c r="J119" s="121">
        <v>4.2000000000000002E-4</v>
      </c>
      <c r="K119" s="121">
        <v>4.0000000000000002E-4</v>
      </c>
      <c r="L119" s="121">
        <v>1.1999999999999999E-3</v>
      </c>
      <c r="M119" s="121">
        <v>5.9999999999999995E-4</v>
      </c>
      <c r="N119" s="121">
        <v>4.0000000000000002E-4</v>
      </c>
      <c r="O119" s="121">
        <v>2.9999999999999997E-4</v>
      </c>
      <c r="P119" s="121">
        <v>1.2E-4</v>
      </c>
      <c r="Q119" s="121">
        <v>2.0000000000000001E-4</v>
      </c>
      <c r="R119" s="121">
        <v>1.3999999999999999E-4</v>
      </c>
      <c r="S119" s="121">
        <v>1.8000000000000001E-4</v>
      </c>
      <c r="T119" s="121">
        <v>8.0000000000000007E-5</v>
      </c>
      <c r="U119" s="121">
        <v>1.8000000000000001E-4</v>
      </c>
      <c r="V119" s="121">
        <v>2.0000000000000001E-4</v>
      </c>
      <c r="W119" s="121" t="s">
        <v>61</v>
      </c>
      <c r="X119" s="121">
        <v>2.0000000000000001E-4</v>
      </c>
      <c r="Y119" s="121">
        <v>1E-4</v>
      </c>
      <c r="Z119" s="121">
        <v>1E-4</v>
      </c>
      <c r="AA119" s="121">
        <v>1E-4</v>
      </c>
      <c r="AB119" s="121" t="s">
        <v>63</v>
      </c>
      <c r="AC119" s="121">
        <v>1E-4</v>
      </c>
      <c r="AD119" s="121">
        <v>1.1000000000000001E-3</v>
      </c>
      <c r="AE119" s="121">
        <v>2.0000000000000001E-4</v>
      </c>
      <c r="AF119" s="121" t="s">
        <v>57</v>
      </c>
      <c r="AG119" s="121">
        <v>2.0000000000000001E-4</v>
      </c>
      <c r="AH119" s="121">
        <v>2.0000000000000001E-4</v>
      </c>
      <c r="AI119" s="121">
        <v>2.0000000000000001E-4</v>
      </c>
      <c r="AJ119" s="121">
        <v>2.9999999999999997E-4</v>
      </c>
      <c r="AK119" s="121">
        <v>2.0000000000000001E-4</v>
      </c>
      <c r="AL119" s="121">
        <v>5.9999999999999995E-4</v>
      </c>
      <c r="AM119" s="121">
        <v>6.9999999999999999E-4</v>
      </c>
      <c r="AN119" s="121">
        <v>6.9999999999999999E-4</v>
      </c>
      <c r="AO119" s="121">
        <v>4.0000000000000002E-4</v>
      </c>
      <c r="AP119" s="121">
        <v>4.0000000000000002E-4</v>
      </c>
      <c r="AQ119" s="121">
        <v>5.0000000000000001E-4</v>
      </c>
      <c r="AR119" s="121">
        <v>4.0000000000000002E-4</v>
      </c>
      <c r="AS119" s="121">
        <v>2.0000000000000001E-4</v>
      </c>
      <c r="AT119" s="122">
        <v>2.0000000000000001E-4</v>
      </c>
      <c r="AU119" s="122">
        <v>1.8E-3</v>
      </c>
      <c r="AV119" s="122">
        <v>2.9999999999999997E-4</v>
      </c>
      <c r="AW119" s="122">
        <v>2.9999999999999997E-4</v>
      </c>
      <c r="AX119" s="122">
        <v>1.2999999999999999E-3</v>
      </c>
      <c r="AY119" s="122">
        <v>2.9999999999999997E-4</v>
      </c>
      <c r="AZ119" s="122">
        <v>2.9999999999999997E-4</v>
      </c>
      <c r="BA119" s="122">
        <v>2.9999999999999997E-4</v>
      </c>
      <c r="BB119" s="122">
        <v>5.9000000000000003E-4</v>
      </c>
      <c r="BC119" s="122">
        <v>3.8000000000000002E-4</v>
      </c>
      <c r="BD119" s="122">
        <v>4.0999999999999999E-4</v>
      </c>
      <c r="BE119" s="122">
        <v>4.4000000000000002E-4</v>
      </c>
      <c r="BF119" s="122">
        <v>4.6000000000000001E-4</v>
      </c>
      <c r="BG119" s="122">
        <v>4.2999999999999999E-4</v>
      </c>
      <c r="BH119" s="121" t="s">
        <v>96</v>
      </c>
      <c r="BI119" s="121" t="s">
        <v>96</v>
      </c>
      <c r="BJ119" s="121" t="s">
        <v>96</v>
      </c>
      <c r="BK119" s="121" t="s">
        <v>96</v>
      </c>
      <c r="BL119" s="121" t="s">
        <v>96</v>
      </c>
      <c r="BM119" s="121" t="s">
        <v>96</v>
      </c>
      <c r="BN119" s="121" t="s">
        <v>96</v>
      </c>
      <c r="BO119" s="121" t="s">
        <v>96</v>
      </c>
      <c r="BP119" s="121" t="s">
        <v>96</v>
      </c>
      <c r="BQ119" s="121" t="s">
        <v>96</v>
      </c>
      <c r="BR119" s="121" t="s">
        <v>96</v>
      </c>
      <c r="BS119" s="121" t="s">
        <v>96</v>
      </c>
      <c r="BT119" s="121" t="s">
        <v>96</v>
      </c>
      <c r="BU119" s="121" t="s">
        <v>96</v>
      </c>
      <c r="BV119" s="121" t="s">
        <v>96</v>
      </c>
      <c r="BW119" s="121" t="s">
        <v>96</v>
      </c>
      <c r="BX119" s="121" t="s">
        <v>96</v>
      </c>
      <c r="BY119" s="121" t="s">
        <v>96</v>
      </c>
      <c r="BZ119" s="111" t="s">
        <v>6</v>
      </c>
      <c r="CA119" s="111" t="s">
        <v>6</v>
      </c>
    </row>
    <row r="120" spans="1:79" x14ac:dyDescent="0.25">
      <c r="A120" s="91" t="s">
        <v>126</v>
      </c>
      <c r="B120" s="62" t="s">
        <v>13</v>
      </c>
      <c r="C120" s="121" t="s">
        <v>6</v>
      </c>
      <c r="D120" s="62"/>
      <c r="E120" s="121">
        <v>8.0000000000000002E-3</v>
      </c>
      <c r="F120" s="121">
        <v>8.9999999999999993E-3</v>
      </c>
      <c r="G120" s="121">
        <v>4.0000000000000001E-3</v>
      </c>
      <c r="H120" s="121">
        <v>4.0000000000000001E-3</v>
      </c>
      <c r="I120" s="121">
        <v>5.0000000000000001E-3</v>
      </c>
      <c r="J120" s="121">
        <v>2E-3</v>
      </c>
      <c r="K120" s="121">
        <v>2E-3</v>
      </c>
      <c r="L120" s="121">
        <v>2E-3</v>
      </c>
      <c r="M120" s="121">
        <v>2E-3</v>
      </c>
      <c r="N120" s="121">
        <v>2E-3</v>
      </c>
      <c r="O120" s="121">
        <v>2E-3</v>
      </c>
      <c r="P120" s="121">
        <v>4.0000000000000001E-3</v>
      </c>
      <c r="Q120" s="121">
        <v>6.0000000000000001E-3</v>
      </c>
      <c r="R120" s="121">
        <v>2E-3</v>
      </c>
      <c r="S120" s="121">
        <v>1E-3</v>
      </c>
      <c r="T120" s="121" t="s">
        <v>57</v>
      </c>
      <c r="U120" s="121" t="s">
        <v>57</v>
      </c>
      <c r="V120" s="121">
        <v>5.0000000000000001E-3</v>
      </c>
      <c r="W120" s="121">
        <v>2E-3</v>
      </c>
      <c r="X120" s="121">
        <v>1E-3</v>
      </c>
      <c r="Y120" s="121">
        <v>2E-3</v>
      </c>
      <c r="Z120" s="121">
        <v>1E-3</v>
      </c>
      <c r="AA120" s="121">
        <v>1E-3</v>
      </c>
      <c r="AB120" s="121">
        <v>2.0000000000000001E-4</v>
      </c>
      <c r="AC120" s="121">
        <v>2E-3</v>
      </c>
      <c r="AD120" s="121">
        <v>3.0000000000000001E-3</v>
      </c>
      <c r="AE120" s="121">
        <v>1E-3</v>
      </c>
      <c r="AF120" s="121" t="s">
        <v>35</v>
      </c>
      <c r="AG120" s="121">
        <v>1E-3</v>
      </c>
      <c r="AH120" s="121">
        <v>1E-3</v>
      </c>
      <c r="AI120" s="121" t="s">
        <v>57</v>
      </c>
      <c r="AJ120" s="121">
        <v>4.0000000000000001E-3</v>
      </c>
      <c r="AK120" s="121">
        <v>2E-3</v>
      </c>
      <c r="AL120" s="121">
        <v>2E-3</v>
      </c>
      <c r="AM120" s="121">
        <v>2E-3</v>
      </c>
      <c r="AN120" s="121">
        <v>2E-3</v>
      </c>
      <c r="AO120" s="121">
        <v>2E-3</v>
      </c>
      <c r="AP120" s="121" t="s">
        <v>57</v>
      </c>
      <c r="AQ120" s="121">
        <v>4.0000000000000001E-3</v>
      </c>
      <c r="AR120" s="121">
        <v>4.0000000000000001E-3</v>
      </c>
      <c r="AS120" s="121">
        <v>1.2E-2</v>
      </c>
      <c r="AT120" s="122">
        <v>6.0000000000000001E-3</v>
      </c>
      <c r="AU120" s="122">
        <v>8.0000000000000002E-3</v>
      </c>
      <c r="AV120" s="122">
        <v>2E-3</v>
      </c>
      <c r="AW120" s="122">
        <v>2E-3</v>
      </c>
      <c r="AX120" s="122">
        <v>2E-3</v>
      </c>
      <c r="AY120" s="122">
        <v>1E-3</v>
      </c>
      <c r="AZ120" s="121" t="s">
        <v>57</v>
      </c>
      <c r="BA120" s="121" t="s">
        <v>57</v>
      </c>
      <c r="BB120" s="122">
        <v>8.0000000000000002E-3</v>
      </c>
      <c r="BC120" s="121" t="s">
        <v>57</v>
      </c>
      <c r="BD120" s="121" t="s">
        <v>57</v>
      </c>
      <c r="BE120" s="122">
        <v>3.0000000000000001E-3</v>
      </c>
      <c r="BF120" s="122">
        <v>1E-3</v>
      </c>
      <c r="BG120" s="122">
        <v>4.0000000000000001E-3</v>
      </c>
      <c r="BH120" s="122">
        <v>4.4999999999999997E-3</v>
      </c>
      <c r="BI120" s="122">
        <v>4.1000000000000003E-3</v>
      </c>
      <c r="BJ120" s="122">
        <v>1.6000000000000001E-3</v>
      </c>
      <c r="BK120" s="122">
        <v>2.3E-3</v>
      </c>
      <c r="BL120" s="122">
        <v>1.2999999999999999E-3</v>
      </c>
      <c r="BM120" s="122">
        <v>2.8999999999999998E-3</v>
      </c>
      <c r="BN120" s="122">
        <v>1.1999999999999999E-3</v>
      </c>
      <c r="BO120" s="122">
        <v>1.4E-3</v>
      </c>
      <c r="BP120" s="122">
        <v>1.8E-3</v>
      </c>
      <c r="BQ120" s="121" t="s">
        <v>96</v>
      </c>
      <c r="BR120" s="121" t="s">
        <v>96</v>
      </c>
      <c r="BS120" s="122">
        <v>3.8999999999999998E-3</v>
      </c>
      <c r="BT120" s="121" t="s">
        <v>96</v>
      </c>
      <c r="BU120" s="122">
        <v>1.5E-3</v>
      </c>
      <c r="BV120" s="121" t="s">
        <v>96</v>
      </c>
      <c r="BW120" s="122">
        <v>1.9E-3</v>
      </c>
      <c r="BX120" s="121" t="s">
        <v>96</v>
      </c>
      <c r="BY120" s="122">
        <v>1.2999999999999999E-3</v>
      </c>
      <c r="BZ120" s="111" t="s">
        <v>6</v>
      </c>
      <c r="CA120" s="111" t="s">
        <v>6</v>
      </c>
    </row>
    <row r="121" spans="1:79" s="54" customFormat="1" x14ac:dyDescent="0.25">
      <c r="A121" s="91" t="s">
        <v>164</v>
      </c>
      <c r="B121" s="62" t="s">
        <v>13</v>
      </c>
      <c r="C121" s="121" t="s">
        <v>6</v>
      </c>
      <c r="D121" s="62"/>
      <c r="E121" s="121" t="s">
        <v>6</v>
      </c>
      <c r="F121" s="121" t="s">
        <v>6</v>
      </c>
      <c r="G121" s="121" t="s">
        <v>6</v>
      </c>
      <c r="H121" s="121" t="s">
        <v>6</v>
      </c>
      <c r="I121" s="121" t="s">
        <v>6</v>
      </c>
      <c r="J121" s="121" t="s">
        <v>6</v>
      </c>
      <c r="K121" s="121" t="s">
        <v>6</v>
      </c>
      <c r="L121" s="121" t="s">
        <v>6</v>
      </c>
      <c r="M121" s="121" t="s">
        <v>6</v>
      </c>
      <c r="N121" s="121" t="s">
        <v>6</v>
      </c>
      <c r="O121" s="121" t="s">
        <v>6</v>
      </c>
      <c r="P121" s="121" t="s">
        <v>6</v>
      </c>
      <c r="Q121" s="121" t="s">
        <v>6</v>
      </c>
      <c r="R121" s="121" t="s">
        <v>6</v>
      </c>
      <c r="S121" s="121" t="s">
        <v>6</v>
      </c>
      <c r="T121" s="121" t="s">
        <v>6</v>
      </c>
      <c r="U121" s="121" t="s">
        <v>6</v>
      </c>
      <c r="V121" s="121" t="s">
        <v>6</v>
      </c>
      <c r="W121" s="121" t="s">
        <v>6</v>
      </c>
      <c r="X121" s="121" t="s">
        <v>6</v>
      </c>
      <c r="Y121" s="121" t="s">
        <v>6</v>
      </c>
      <c r="Z121" s="121" t="s">
        <v>6</v>
      </c>
      <c r="AA121" s="121" t="s">
        <v>6</v>
      </c>
      <c r="AB121" s="121" t="s">
        <v>6</v>
      </c>
      <c r="AC121" s="121" t="s">
        <v>6</v>
      </c>
      <c r="AD121" s="121" t="s">
        <v>6</v>
      </c>
      <c r="AE121" s="121" t="s">
        <v>6</v>
      </c>
      <c r="AF121" s="121" t="s">
        <v>6</v>
      </c>
      <c r="AG121" s="121" t="s">
        <v>6</v>
      </c>
      <c r="AH121" s="121" t="s">
        <v>6</v>
      </c>
      <c r="AI121" s="121" t="s">
        <v>6</v>
      </c>
      <c r="AJ121" s="121" t="s">
        <v>6</v>
      </c>
      <c r="AK121" s="121" t="s">
        <v>6</v>
      </c>
      <c r="AL121" s="121" t="s">
        <v>6</v>
      </c>
      <c r="AM121" s="121" t="s">
        <v>6</v>
      </c>
      <c r="AN121" s="121" t="s">
        <v>6</v>
      </c>
      <c r="AO121" s="121" t="s">
        <v>6</v>
      </c>
      <c r="AP121" s="121" t="s">
        <v>6</v>
      </c>
      <c r="AQ121" s="121" t="s">
        <v>6</v>
      </c>
      <c r="AR121" s="121" t="s">
        <v>6</v>
      </c>
      <c r="AS121" s="121" t="s">
        <v>6</v>
      </c>
      <c r="AT121" s="122">
        <v>2.0000000000000001E-4</v>
      </c>
      <c r="AU121" s="122">
        <v>1E-4</v>
      </c>
      <c r="AV121" s="121" t="s">
        <v>61</v>
      </c>
      <c r="AW121" s="121" t="s">
        <v>61</v>
      </c>
      <c r="AX121" s="121" t="s">
        <v>6</v>
      </c>
      <c r="AY121" s="121" t="s">
        <v>61</v>
      </c>
      <c r="AZ121" s="121" t="s">
        <v>61</v>
      </c>
      <c r="BA121" s="121" t="s">
        <v>61</v>
      </c>
      <c r="BB121" s="121" t="s">
        <v>69</v>
      </c>
      <c r="BC121" s="121" t="s">
        <v>69</v>
      </c>
      <c r="BD121" s="121" t="s">
        <v>69</v>
      </c>
      <c r="BE121" s="121" t="s">
        <v>69</v>
      </c>
      <c r="BF121" s="121" t="s">
        <v>69</v>
      </c>
      <c r="BG121" s="121" t="s">
        <v>69</v>
      </c>
      <c r="BH121" s="121" t="s">
        <v>6</v>
      </c>
      <c r="BI121" s="121" t="s">
        <v>6</v>
      </c>
      <c r="BJ121" s="121" t="s">
        <v>6</v>
      </c>
      <c r="BK121" s="121" t="s">
        <v>6</v>
      </c>
      <c r="BL121" s="121" t="s">
        <v>6</v>
      </c>
      <c r="BM121" s="121" t="s">
        <v>6</v>
      </c>
      <c r="BN121" s="121" t="s">
        <v>6</v>
      </c>
      <c r="BO121" s="121" t="s">
        <v>6</v>
      </c>
      <c r="BP121" s="121" t="s">
        <v>6</v>
      </c>
      <c r="BQ121" s="121" t="s">
        <v>6</v>
      </c>
      <c r="BR121" s="121" t="s">
        <v>6</v>
      </c>
      <c r="BS121" s="121" t="s">
        <v>6</v>
      </c>
      <c r="BT121" s="121" t="s">
        <v>6</v>
      </c>
      <c r="BU121" s="121" t="s">
        <v>6</v>
      </c>
      <c r="BV121" s="121" t="s">
        <v>6</v>
      </c>
      <c r="BW121" s="121" t="s">
        <v>6</v>
      </c>
      <c r="BX121" s="121" t="s">
        <v>6</v>
      </c>
      <c r="BY121" s="121" t="s">
        <v>6</v>
      </c>
      <c r="BZ121" s="111" t="s">
        <v>6</v>
      </c>
      <c r="CA121" s="111" t="s">
        <v>6</v>
      </c>
    </row>
    <row r="122" spans="1:79" x14ac:dyDescent="0.25">
      <c r="A122" s="61"/>
      <c r="B122" s="55"/>
      <c r="C122" s="55"/>
      <c r="D122" s="55"/>
    </row>
    <row r="123" spans="1:79" x14ac:dyDescent="0.25">
      <c r="A123" s="61"/>
      <c r="B123" s="189" t="s">
        <v>266</v>
      </c>
      <c r="C123" s="189"/>
      <c r="D123" s="189"/>
      <c r="BZ123" s="54"/>
      <c r="CA123" s="54"/>
    </row>
    <row r="124" spans="1:79" ht="15.75" x14ac:dyDescent="0.25">
      <c r="A124" s="61"/>
      <c r="B124" s="55" t="s">
        <v>268</v>
      </c>
      <c r="C124" s="58" t="s">
        <v>278</v>
      </c>
      <c r="D124" s="55"/>
      <c r="F124" s="19"/>
      <c r="G124" s="14"/>
      <c r="H124" s="26"/>
      <c r="I124" s="14"/>
      <c r="J124" s="14"/>
      <c r="K124" s="14"/>
      <c r="L124" s="14"/>
      <c r="M124" s="14"/>
      <c r="N124" s="14"/>
      <c r="O124" s="14"/>
      <c r="BZ124" s="54"/>
      <c r="CA124" s="54"/>
    </row>
    <row r="125" spans="1:79" ht="15.75" x14ac:dyDescent="0.25">
      <c r="B125" s="55" t="s">
        <v>269</v>
      </c>
      <c r="C125" s="59" t="s">
        <v>270</v>
      </c>
      <c r="D125" s="55"/>
      <c r="F125" s="19"/>
      <c r="G125" s="19"/>
      <c r="H125" s="19"/>
      <c r="I125" s="19"/>
      <c r="J125" s="19"/>
      <c r="K125" s="19"/>
      <c r="L125" s="19"/>
      <c r="M125" s="19"/>
      <c r="N125" s="19"/>
      <c r="O125" s="19"/>
    </row>
    <row r="126" spans="1:79" ht="15.75" x14ac:dyDescent="0.25">
      <c r="B126" s="55" t="s">
        <v>272</v>
      </c>
      <c r="C126" s="59" t="s">
        <v>273</v>
      </c>
      <c r="D126" s="55"/>
      <c r="E126" s="26"/>
      <c r="F126" s="19"/>
      <c r="G126" s="19"/>
      <c r="H126" s="19"/>
      <c r="I126" s="19"/>
      <c r="J126" s="19"/>
      <c r="K126" s="19"/>
      <c r="L126" s="19"/>
      <c r="M126" s="19"/>
      <c r="N126" s="19"/>
      <c r="O126" s="19"/>
    </row>
    <row r="127" spans="1:79" ht="15.75" x14ac:dyDescent="0.25">
      <c r="B127" s="55" t="s">
        <v>274</v>
      </c>
      <c r="C127" s="59" t="s">
        <v>275</v>
      </c>
      <c r="D127" s="55"/>
      <c r="E127" s="26"/>
      <c r="F127" s="19"/>
      <c r="G127" s="19"/>
      <c r="H127" s="19"/>
      <c r="I127" s="19"/>
      <c r="J127" s="19"/>
      <c r="K127" s="19"/>
      <c r="L127" s="19"/>
      <c r="M127" s="19"/>
      <c r="N127" s="19"/>
      <c r="O127" s="19"/>
    </row>
    <row r="128" spans="1:79" x14ac:dyDescent="0.25">
      <c r="B128" s="166" t="s">
        <v>6</v>
      </c>
      <c r="C128" s="24" t="s">
        <v>267</v>
      </c>
      <c r="D128" s="166"/>
    </row>
    <row r="129" spans="2:15" x14ac:dyDescent="0.25">
      <c r="B129" s="173">
        <v>23</v>
      </c>
      <c r="C129" s="25" t="s">
        <v>128</v>
      </c>
      <c r="D129" s="173"/>
      <c r="E129" s="26"/>
      <c r="M129" s="167"/>
    </row>
    <row r="130" spans="2:15" x14ac:dyDescent="0.25">
      <c r="B130" s="218">
        <v>23</v>
      </c>
      <c r="C130" s="25" t="s">
        <v>127</v>
      </c>
      <c r="D130" s="38"/>
      <c r="E130" s="26"/>
      <c r="M130" s="167"/>
    </row>
    <row r="131" spans="2:15" x14ac:dyDescent="0.25">
      <c r="B131" s="280" t="s">
        <v>527</v>
      </c>
      <c r="C131" s="24" t="s">
        <v>529</v>
      </c>
      <c r="D131" s="38"/>
      <c r="E131" s="25"/>
      <c r="M131" s="167"/>
    </row>
    <row r="132" spans="2:15" x14ac:dyDescent="0.25">
      <c r="B132" s="280" t="s">
        <v>528</v>
      </c>
      <c r="C132" s="24" t="s">
        <v>530</v>
      </c>
      <c r="D132" s="55"/>
      <c r="E132" s="26"/>
    </row>
    <row r="133" spans="2:15" ht="15.75" x14ac:dyDescent="0.25">
      <c r="B133" s="345" t="s">
        <v>277</v>
      </c>
      <c r="C133" s="345"/>
      <c r="D133" s="345"/>
      <c r="E133" s="345"/>
      <c r="F133" s="345"/>
      <c r="G133" s="345"/>
      <c r="H133" s="345"/>
      <c r="I133" s="345"/>
      <c r="J133" s="345"/>
      <c r="K133" s="345"/>
      <c r="L133" s="345"/>
      <c r="M133" s="345"/>
      <c r="N133" s="345"/>
      <c r="O133" s="345"/>
    </row>
    <row r="134" spans="2:15" x14ac:dyDescent="0.25">
      <c r="B134" s="157" t="s">
        <v>262</v>
      </c>
      <c r="C134" s="158" t="s">
        <v>262</v>
      </c>
      <c r="D134" s="270" t="s">
        <v>263</v>
      </c>
      <c r="E134" s="271"/>
      <c r="F134" s="271"/>
      <c r="G134" s="271"/>
      <c r="H134" s="271"/>
      <c r="I134" s="271"/>
      <c r="J134" s="271"/>
      <c r="K134" s="272"/>
      <c r="L134" s="26"/>
      <c r="M134" s="26"/>
      <c r="N134" s="56"/>
      <c r="O134" s="56"/>
    </row>
    <row r="135" spans="2:15" x14ac:dyDescent="0.25">
      <c r="B135" s="273" t="s">
        <v>262</v>
      </c>
      <c r="C135" s="274"/>
      <c r="D135" s="159">
        <v>6</v>
      </c>
      <c r="E135" s="159">
        <v>6.5</v>
      </c>
      <c r="F135" s="159">
        <v>7</v>
      </c>
      <c r="G135" s="159">
        <v>7.5</v>
      </c>
      <c r="H135" s="159">
        <v>8</v>
      </c>
      <c r="I135" s="159">
        <v>8.5</v>
      </c>
      <c r="J135" s="159">
        <v>9</v>
      </c>
      <c r="K135" s="159">
        <v>10</v>
      </c>
      <c r="L135" s="26"/>
      <c r="M135" s="26"/>
      <c r="N135" s="56"/>
      <c r="O135" s="56"/>
    </row>
    <row r="136" spans="2:15" x14ac:dyDescent="0.25">
      <c r="B136" s="338" t="s">
        <v>264</v>
      </c>
      <c r="C136" s="159">
        <v>0</v>
      </c>
      <c r="D136" s="160">
        <v>231</v>
      </c>
      <c r="E136" s="160">
        <v>73</v>
      </c>
      <c r="F136" s="160">
        <v>23.1</v>
      </c>
      <c r="G136" s="160">
        <v>7.32</v>
      </c>
      <c r="H136" s="160">
        <v>2.33</v>
      </c>
      <c r="I136" s="160">
        <v>0.749</v>
      </c>
      <c r="J136" s="160">
        <v>0.25</v>
      </c>
      <c r="K136" s="160">
        <v>4.2000000000000003E-2</v>
      </c>
      <c r="L136" s="26"/>
      <c r="M136" s="26"/>
      <c r="N136" s="56"/>
      <c r="O136" s="56"/>
    </row>
    <row r="137" spans="2:15" x14ac:dyDescent="0.25">
      <c r="B137" s="339"/>
      <c r="C137" s="159">
        <v>5</v>
      </c>
      <c r="D137" s="160">
        <v>153</v>
      </c>
      <c r="E137" s="160">
        <v>48.3</v>
      </c>
      <c r="F137" s="160">
        <v>15.3</v>
      </c>
      <c r="G137" s="160">
        <v>4.84</v>
      </c>
      <c r="H137" s="160">
        <v>1.54</v>
      </c>
      <c r="I137" s="160">
        <v>0.502</v>
      </c>
      <c r="J137" s="160">
        <v>0.17199999999999999</v>
      </c>
      <c r="K137" s="160">
        <v>3.4000000000000002E-2</v>
      </c>
      <c r="L137" s="26"/>
      <c r="M137" s="26"/>
      <c r="N137" s="56"/>
      <c r="O137" s="56"/>
    </row>
    <row r="138" spans="2:15" x14ac:dyDescent="0.25">
      <c r="B138" s="339"/>
      <c r="C138" s="159">
        <v>10</v>
      </c>
      <c r="D138" s="160">
        <v>102</v>
      </c>
      <c r="E138" s="160">
        <v>32.4</v>
      </c>
      <c r="F138" s="160">
        <v>10.3</v>
      </c>
      <c r="G138" s="160">
        <v>3.26</v>
      </c>
      <c r="H138" s="160">
        <v>1.04</v>
      </c>
      <c r="I138" s="160">
        <v>0.34300000000000003</v>
      </c>
      <c r="J138" s="160">
        <v>0.121</v>
      </c>
      <c r="K138" s="160">
        <v>2.9000000000000001E-2</v>
      </c>
      <c r="L138" s="26"/>
      <c r="M138" s="26"/>
      <c r="N138" s="56"/>
      <c r="O138" s="56"/>
    </row>
    <row r="139" spans="2:15" x14ac:dyDescent="0.25">
      <c r="B139" s="339"/>
      <c r="C139" s="159">
        <v>15</v>
      </c>
      <c r="D139" s="160">
        <v>69.7</v>
      </c>
      <c r="E139" s="160">
        <v>22</v>
      </c>
      <c r="F139" s="160">
        <v>6.98</v>
      </c>
      <c r="G139" s="160">
        <v>2.2200000000000002</v>
      </c>
      <c r="H139" s="160">
        <v>0.71499999999999997</v>
      </c>
      <c r="I139" s="160">
        <v>0.23899999999999999</v>
      </c>
      <c r="J139" s="160">
        <v>8.8999999999999996E-2</v>
      </c>
      <c r="K139" s="160">
        <v>2.5999999999999999E-2</v>
      </c>
      <c r="L139" s="26"/>
      <c r="M139" s="26"/>
      <c r="N139" s="56"/>
      <c r="O139" s="56"/>
    </row>
    <row r="140" spans="2:15" x14ac:dyDescent="0.25">
      <c r="B140" s="339"/>
      <c r="C140" s="159">
        <v>20</v>
      </c>
      <c r="D140" s="160">
        <v>48</v>
      </c>
      <c r="E140" s="160">
        <v>15.2</v>
      </c>
      <c r="F140" s="160">
        <v>4.82</v>
      </c>
      <c r="G140" s="160">
        <v>1.54</v>
      </c>
      <c r="H140" s="160">
        <v>0.499</v>
      </c>
      <c r="I140" s="160">
        <v>0.17100000000000001</v>
      </c>
      <c r="J140" s="160">
        <v>6.7000000000000004E-2</v>
      </c>
      <c r="K140" s="160">
        <v>2.4E-2</v>
      </c>
      <c r="L140" s="26"/>
      <c r="M140" s="26"/>
      <c r="N140" s="56"/>
      <c r="O140" s="56"/>
    </row>
    <row r="141" spans="2:15" x14ac:dyDescent="0.25">
      <c r="B141" s="339"/>
      <c r="C141" s="159">
        <v>25</v>
      </c>
      <c r="D141" s="160">
        <v>33.5</v>
      </c>
      <c r="E141" s="160">
        <v>10.6</v>
      </c>
      <c r="F141" s="160">
        <v>3.37</v>
      </c>
      <c r="G141" s="160">
        <v>1.08</v>
      </c>
      <c r="H141" s="160">
        <v>0.35399999999999998</v>
      </c>
      <c r="I141" s="160">
        <v>0.125</v>
      </c>
      <c r="J141" s="160">
        <v>5.2999999999999999E-2</v>
      </c>
      <c r="K141" s="160">
        <v>2.1999999999999999E-2</v>
      </c>
      <c r="L141" s="26"/>
      <c r="M141" s="26"/>
      <c r="N141" s="56"/>
      <c r="O141" s="56"/>
    </row>
    <row r="142" spans="2:15" x14ac:dyDescent="0.25">
      <c r="B142" s="340"/>
      <c r="C142" s="159">
        <v>30</v>
      </c>
      <c r="D142" s="160">
        <v>23.7</v>
      </c>
      <c r="E142" s="160">
        <v>7.5</v>
      </c>
      <c r="F142" s="160">
        <v>2.39</v>
      </c>
      <c r="G142" s="160">
        <v>0.76700000000000002</v>
      </c>
      <c r="H142" s="160">
        <v>0.25600000000000001</v>
      </c>
      <c r="I142" s="160">
        <v>9.4E-2</v>
      </c>
      <c r="J142" s="160">
        <v>4.2999999999999997E-2</v>
      </c>
      <c r="K142" s="160">
        <v>2.1000000000000001E-2</v>
      </c>
      <c r="L142" s="26"/>
      <c r="M142" s="26"/>
      <c r="N142" s="56"/>
      <c r="O142" s="56"/>
    </row>
    <row r="143" spans="2:15" x14ac:dyDescent="0.25">
      <c r="B143" s="23"/>
      <c r="C143" s="23"/>
      <c r="D143" s="23"/>
      <c r="E143" s="336" t="s">
        <v>276</v>
      </c>
      <c r="F143" s="336"/>
      <c r="G143" s="336"/>
      <c r="H143" s="336"/>
      <c r="I143" s="336"/>
      <c r="J143" s="336"/>
      <c r="K143" s="23"/>
      <c r="L143" s="23"/>
      <c r="M143" s="23"/>
      <c r="N143" s="23"/>
      <c r="O143" s="23"/>
    </row>
  </sheetData>
  <mergeCells count="12">
    <mergeCell ref="CA53:CA54"/>
    <mergeCell ref="BZ58:BZ59"/>
    <mergeCell ref="BZ61:BZ62"/>
    <mergeCell ref="BZ68:BZ69"/>
    <mergeCell ref="CA58:CA59"/>
    <mergeCell ref="CA61:CA62"/>
    <mergeCell ref="CA68:CA69"/>
    <mergeCell ref="C3:C4"/>
    <mergeCell ref="B133:O133"/>
    <mergeCell ref="B136:B142"/>
    <mergeCell ref="E143:J143"/>
    <mergeCell ref="BZ53:BZ54"/>
  </mergeCells>
  <phoneticPr fontId="25" type="noConversion"/>
  <conditionalFormatting sqref="B130 D130">
    <cfRule type="cellIs" dxfId="69" priority="2" stopIfTrue="1" operator="greaterThan">
      <formula>""""""</formula>
    </cfRule>
  </conditionalFormatting>
  <conditionalFormatting sqref="D131">
    <cfRule type="cellIs" dxfId="68" priority="1" stopIfTrue="1" operator="greaterThan">
      <formula>""""""</formula>
    </cfRule>
  </conditionalFormatting>
  <pageMargins left="0.23622047244094491" right="0.23622047244094491" top="0.31496062992125984" bottom="0.27559055118110237" header="0.31496062992125984" footer="0.31496062992125984"/>
  <pageSetup paperSize="141" scale="33" fitToWidth="0" orientation="portrait" r:id="rId1"/>
  <headerFooter>
    <oddHeader>&amp;F</oddHeader>
  </headerFooter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'DC-DX'!E7:BY7</xm:f>
              <xm:sqref>D7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'DC-DX'!E8:BY8</xm:f>
              <xm:sqref>D8</xm:sqref>
            </x14:sparkline>
            <x14:sparkline>
              <xm:f>'DC-DX'!E9:BY9</xm:f>
              <xm:sqref>D9</xm:sqref>
            </x14:sparkline>
            <x14:sparkline>
              <xm:f>'DC-DX'!E10:BY10</xm:f>
              <xm:sqref>D10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'DC-DX'!E12:BY12</xm:f>
              <xm:sqref>D12</xm:sqref>
            </x14:sparkline>
            <x14:sparkline>
              <xm:f>'DC-DX'!E13:BY13</xm:f>
              <xm:sqref>D13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'DC-DX'!E16:BY16</xm:f>
              <xm:sqref>D16</xm:sqref>
            </x14:sparkline>
            <x14:sparkline>
              <xm:f>'DC-DX'!E17:BY17</xm:f>
              <xm:sqref>D17</xm:sqref>
            </x14:sparkline>
            <x14:sparkline>
              <xm:f>'DC-DX'!E18:BY18</xm:f>
              <xm:sqref>D18</xm:sqref>
            </x14:sparkline>
            <x14:sparkline>
              <xm:f>'DC-DX'!E19:BY19</xm:f>
              <xm:sqref>D19</xm:sqref>
            </x14:sparkline>
            <x14:sparkline>
              <xm:f>'DC-DX'!E20:BY20</xm:f>
              <xm:sqref>D20</xm:sqref>
            </x14:sparkline>
            <x14:sparkline>
              <xm:f>'DC-DX'!E21:BY21</xm:f>
              <xm:sqref>D21</xm:sqref>
            </x14:sparkline>
            <x14:sparkline>
              <xm:f>'DC-DX'!E22:BY22</xm:f>
              <xm:sqref>D22</xm:sqref>
            </x14:sparkline>
            <x14:sparkline>
              <xm:f>'DC-DX'!E23:BY23</xm:f>
              <xm:sqref>D23</xm:sqref>
            </x14:sparkline>
            <x14:sparkline>
              <xm:f>'DC-DX'!E24:BY24</xm:f>
              <xm:sqref>D24</xm:sqref>
            </x14:sparkline>
            <x14:sparkline>
              <xm:f>'DC-DX'!E25:BY25</xm:f>
              <xm:sqref>D25</xm:sqref>
            </x14:sparkline>
            <x14:sparkline>
              <xm:f>'DC-DX'!E26:BY26</xm:f>
              <xm:sqref>D26</xm:sqref>
            </x14:sparkline>
            <x14:sparkline>
              <xm:f>'DC-DX'!E27:BY27</xm:f>
              <xm:sqref>D27</xm:sqref>
            </x14:sparkline>
            <x14:sparkline>
              <xm:f>'DC-DX'!E28:BY28</xm:f>
              <xm:sqref>D28</xm:sqref>
            </x14:sparkline>
            <x14:sparkline>
              <xm:f>'DC-DX'!E29:BY29</xm:f>
              <xm:sqref>D29</xm:sqref>
            </x14:sparkline>
            <x14:sparkline>
              <xm:f>'DC-DX'!E30:BY30</xm:f>
              <xm:sqref>D30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'DC-DX'!E33:BY33</xm:f>
              <xm:sqref>D33</xm:sqref>
            </x14:sparkline>
            <x14:sparkline>
              <xm:f>'DC-DX'!E34:BY34</xm:f>
              <xm:sqref>D34</xm:sqref>
            </x14:sparkline>
            <x14:sparkline>
              <xm:f>'DC-DX'!E35:BY35</xm:f>
              <xm:sqref>D35</xm:sqref>
            </x14:sparkline>
            <x14:sparkline>
              <xm:f>'DC-DX'!E36:BY36</xm:f>
              <xm:sqref>D36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'DC-DX'!E39:BY39</xm:f>
              <xm:sqref>D39</xm:sqref>
            </x14:sparkline>
            <x14:sparkline>
              <xm:f>'DC-DX'!E40:BY40</xm:f>
              <xm:sqref>D40</xm:sqref>
            </x14:sparkline>
            <x14:sparkline>
              <xm:f>'DC-DX'!E41:BY41</xm:f>
              <xm:sqref>D41</xm:sqref>
            </x14:sparkline>
            <x14:sparkline>
              <xm:f>'DC-DX'!E42:BY42</xm:f>
              <xm:sqref>D42</xm:sqref>
            </x14:sparkline>
            <x14:sparkline>
              <xm:f>'DC-DX'!E43:BY43</xm:f>
              <xm:sqref>D43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'DC-DX'!E46:BY46</xm:f>
              <xm:sqref>D46</xm:sqref>
            </x14:sparkline>
            <x14:sparkline>
              <xm:f>'DC-DX'!E47:BY47</xm:f>
              <xm:sqref>D47</xm:sqref>
            </x14:sparkline>
            <x14:sparkline>
              <xm:f>'DC-DX'!E48:BY48</xm:f>
              <xm:sqref>D48</xm:sqref>
            </x14:sparkline>
            <x14:sparkline>
              <xm:f>'DC-DX'!E49:BY49</xm:f>
              <xm:sqref>D49</xm:sqref>
            </x14:sparkline>
            <x14:sparkline>
              <xm:f>'DC-DX'!E50:BY50</xm:f>
              <xm:sqref>D50</xm:sqref>
            </x14:sparkline>
            <x14:sparkline>
              <xm:f>'DC-DX'!E51:BY51</xm:f>
              <xm:sqref>D51</xm:sqref>
            </x14:sparkline>
            <x14:sparkline>
              <xm:f>'DC-DX'!E52:BY52</xm:f>
              <xm:sqref>D52</xm:sqref>
            </x14:sparkline>
            <x14:sparkline>
              <xm:f>'DC-DX'!E53:BY53</xm:f>
              <xm:sqref>D53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'DC-DX'!E55:BY55</xm:f>
              <xm:sqref>D55</xm:sqref>
            </x14:sparkline>
            <x14:sparkline>
              <xm:f>'DC-DX'!E56:BY56</xm:f>
              <xm:sqref>D56</xm:sqref>
            </x14:sparkline>
            <x14:sparkline>
              <xm:f>'DC-DX'!E57:BY57</xm:f>
              <xm:sqref>D57</xm:sqref>
            </x14:sparkline>
            <x14:sparkline>
              <xm:f>'DC-DX'!E58:BY58</xm:f>
              <xm:sqref>D58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'DC-DX'!E60:BY60</xm:f>
              <xm:sqref>D60</xm:sqref>
            </x14:sparkline>
            <x14:sparkline>
              <xm:f>'DC-DX'!E61:BY61</xm:f>
              <xm:sqref>D61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'DC-DX'!E63:BY63</xm:f>
              <xm:sqref>D63</xm:sqref>
            </x14:sparkline>
            <x14:sparkline>
              <xm:f>'DC-DX'!E64:BY64</xm:f>
              <xm:sqref>D64</xm:sqref>
            </x14:sparkline>
            <x14:sparkline>
              <xm:f>'DC-DX'!E65:BY65</xm:f>
              <xm:sqref>D65</xm:sqref>
            </x14:sparkline>
            <x14:sparkline>
              <xm:f>'DC-DX'!E66:BY66</xm:f>
              <xm:sqref>D66</xm:sqref>
            </x14:sparkline>
            <x14:sparkline>
              <xm:f>'DC-DX'!E67:BY67</xm:f>
              <xm:sqref>D67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'DC-DX'!E68:BY68</xm:f>
              <xm:sqref>D68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'DC-DX'!E70:BY70</xm:f>
              <xm:sqref>D70</xm:sqref>
            </x14:sparkline>
            <x14:sparkline>
              <xm:f>'DC-DX'!E71:BY71</xm:f>
              <xm:sqref>D71</xm:sqref>
            </x14:sparkline>
            <x14:sparkline>
              <xm:f>'DC-DX'!E72:BY72</xm:f>
              <xm:sqref>D72</xm:sqref>
            </x14:sparkline>
            <x14:sparkline>
              <xm:f>'DC-DX'!E73:BY73</xm:f>
              <xm:sqref>D73</xm:sqref>
            </x14:sparkline>
            <x14:sparkline>
              <xm:f>'DC-DX'!E74:BY74</xm:f>
              <xm:sqref>D74</xm:sqref>
            </x14:sparkline>
            <x14:sparkline>
              <xm:f>'DC-DX'!E75:BY75</xm:f>
              <xm:sqref>D75</xm:sqref>
            </x14:sparkline>
            <x14:sparkline>
              <xm:f>'DC-DX'!E76:BY76</xm:f>
              <xm:sqref>D76</xm:sqref>
            </x14:sparkline>
            <x14:sparkline>
              <xm:f>'DC-DX'!E77:BY77</xm:f>
              <xm:sqref>D77</xm:sqref>
            </x14:sparkline>
            <x14:sparkline>
              <xm:f>'DC-DX'!E78:BY78</xm:f>
              <xm:sqref>D78</xm:sqref>
            </x14:sparkline>
            <x14:sparkline>
              <xm:f>'DC-DX'!E79:BY79</xm:f>
              <xm:sqref>D79</xm:sqref>
            </x14:sparkline>
            <x14:sparkline>
              <xm:f>'DC-DX'!E80:BY80</xm:f>
              <xm:sqref>D80</xm:sqref>
            </x14:sparkline>
            <x14:sparkline>
              <xm:f>'DC-DX'!E81:BY81</xm:f>
              <xm:sqref>D81</xm:sqref>
            </x14:sparkline>
            <x14:sparkline>
              <xm:f>'DC-DX'!E82:BY82</xm:f>
              <xm:sqref>D82</xm:sqref>
            </x14:sparkline>
            <x14:sparkline>
              <xm:f>'DC-DX'!E83:BY83</xm:f>
              <xm:sqref>D83</xm:sqref>
            </x14:sparkline>
            <x14:sparkline>
              <xm:f>'DC-DX'!E84:BY84</xm:f>
              <xm:sqref>D84</xm:sqref>
            </x14:sparkline>
            <x14:sparkline>
              <xm:f>'DC-DX'!E85:BY85</xm:f>
              <xm:sqref>D85</xm:sqref>
            </x14:sparkline>
          </x14:sparklines>
        </x14:sparklineGroup>
        <x14:sparklineGroup displayEmptyCellsAs="gap">
          <x14:colorSeries rgb="FF376092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'DC-DX'!E88:BY88</xm:f>
              <xm:sqref>D88</xm:sqref>
            </x14:sparkline>
            <x14:sparkline>
              <xm:f>'DC-DX'!E89:BY89</xm:f>
              <xm:sqref>D89</xm:sqref>
            </x14:sparkline>
            <x14:sparkline>
              <xm:f>'DC-DX'!E90:BY90</xm:f>
              <xm:sqref>D90</xm:sqref>
            </x14:sparkline>
            <x14:sparkline>
              <xm:f>'DC-DX'!E91:BY91</xm:f>
              <xm:sqref>D91</xm:sqref>
            </x14:sparkline>
            <x14:sparkline>
              <xm:f>'DC-DX'!E92:BY92</xm:f>
              <xm:sqref>D92</xm:sqref>
            </x14:sparkline>
            <x14:sparkline>
              <xm:f>'DC-DX'!E93:BY93</xm:f>
              <xm:sqref>D93</xm:sqref>
            </x14:sparkline>
            <x14:sparkline>
              <xm:f>'DC-DX'!E94:BY94</xm:f>
              <xm:sqref>D94</xm:sqref>
            </x14:sparkline>
            <x14:sparkline>
              <xm:f>'DC-DX'!E95:BY95</xm:f>
              <xm:sqref>D95</xm:sqref>
            </x14:sparkline>
            <x14:sparkline>
              <xm:f>'DC-DX'!E96:BY96</xm:f>
              <xm:sqref>D96</xm:sqref>
            </x14:sparkline>
            <x14:sparkline>
              <xm:f>'DC-DX'!E97:BY97</xm:f>
              <xm:sqref>D97</xm:sqref>
            </x14:sparkline>
            <x14:sparkline>
              <xm:f>'DC-DX'!E98:BY98</xm:f>
              <xm:sqref>D98</xm:sqref>
            </x14:sparkline>
            <x14:sparkline>
              <xm:f>'DC-DX'!E99:BY99</xm:f>
              <xm:sqref>D99</xm:sqref>
            </x14:sparkline>
            <x14:sparkline>
              <xm:f>'DC-DX'!E100:BY100</xm:f>
              <xm:sqref>D100</xm:sqref>
            </x14:sparkline>
            <x14:sparkline>
              <xm:f>'DC-DX'!E101:BY101</xm:f>
              <xm:sqref>D101</xm:sqref>
            </x14:sparkline>
            <x14:sparkline>
              <xm:f>'DC-DX'!E102:BY102</xm:f>
              <xm:sqref>D102</xm:sqref>
            </x14:sparkline>
            <x14:sparkline>
              <xm:f>'DC-DX'!E103:BY103</xm:f>
              <xm:sqref>D103</xm:sqref>
            </x14:sparkline>
            <x14:sparkline>
              <xm:f>'DC-DX'!E104:BY104</xm:f>
              <xm:sqref>D104</xm:sqref>
            </x14:sparkline>
            <x14:sparkline>
              <xm:f>'DC-DX'!E105:BY105</xm:f>
              <xm:sqref>D105</xm:sqref>
            </x14:sparkline>
            <x14:sparkline>
              <xm:f>'DC-DX'!E106:BY106</xm:f>
              <xm:sqref>D106</xm:sqref>
            </x14:sparkline>
            <x14:sparkline>
              <xm:f>'DC-DX'!E107:BY107</xm:f>
              <xm:sqref>D107</xm:sqref>
            </x14:sparkline>
            <x14:sparkline>
              <xm:f>'DC-DX'!E108:BY108</xm:f>
              <xm:sqref>D108</xm:sqref>
            </x14:sparkline>
            <x14:sparkline>
              <xm:f>'DC-DX'!E109:BY109</xm:f>
              <xm:sqref>D109</xm:sqref>
            </x14:sparkline>
            <x14:sparkline>
              <xm:f>'DC-DX'!E110:BY110</xm:f>
              <xm:sqref>D110</xm:sqref>
            </x14:sparkline>
            <x14:sparkline>
              <xm:f>'DC-DX'!E111:BY111</xm:f>
              <xm:sqref>D111</xm:sqref>
            </x14:sparkline>
            <x14:sparkline>
              <xm:f>'DC-DX'!E112:BY112</xm:f>
              <xm:sqref>D112</xm:sqref>
            </x14:sparkline>
            <x14:sparkline>
              <xm:f>'DC-DX'!E113:BY113</xm:f>
              <xm:sqref>D113</xm:sqref>
            </x14:sparkline>
            <x14:sparkline>
              <xm:f>'DC-DX'!E114:BY114</xm:f>
              <xm:sqref>D114</xm:sqref>
            </x14:sparkline>
            <x14:sparkline>
              <xm:f>'DC-DX'!E115:BY115</xm:f>
              <xm:sqref>D115</xm:sqref>
            </x14:sparkline>
            <x14:sparkline>
              <xm:f>'DC-DX'!E116:BY116</xm:f>
              <xm:sqref>D116</xm:sqref>
            </x14:sparkline>
            <x14:sparkline>
              <xm:f>'DC-DX'!E117:BY117</xm:f>
              <xm:sqref>D117</xm:sqref>
            </x14:sparkline>
            <x14:sparkline>
              <xm:f>'DC-DX'!E118:BY118</xm:f>
              <xm:sqref>D118</xm:sqref>
            </x14:sparkline>
            <x14:sparkline>
              <xm:f>'DC-DX'!E119:BY119</xm:f>
              <xm:sqref>D119</xm:sqref>
            </x14:sparkline>
            <x14:sparkline>
              <xm:f>'DC-DX'!E120:BY120</xm:f>
              <xm:sqref>D120</xm:sqref>
            </x14:sparkline>
            <x14:sparkline>
              <xm:f>'DC-DX'!E121:BY121</xm:f>
              <xm:sqref>D121</xm:sqref>
            </x14:sparkline>
          </x14:sparklines>
        </x14:sparklineGroup>
      </x14:sparklineGroups>
    </ext>
    <ext xmlns:mx="http://schemas.microsoft.com/office/mac/excel/2008/main" uri="http://schemas.microsoft.com/office/mac/excel/2008/main">
      <mx:PLV Mode="0" OnePage="0" WScale="0"/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item1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?mso-contentType ?>
<SharedContentType xmlns="Microsoft.SharePoint.Taxonomy.ContentTypeSync" SourceId="71dbc130-9a09-4654-95c9-933da96cfe25" ContentTypeId="0x010100AB2B133976D3534DB263426CA205655A" PreviousValue="false"/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EMR Document" ma:contentTypeID="0x010100AB2B133976D3534DB263426CA205655A006AACEF9B5A47194F9F3FA4F62246397B001AC1032AE613CB4D8EE2475A999B65D7" ma:contentTypeVersion="5" ma:contentTypeDescription="Document with EMR required metadata" ma:contentTypeScope="" ma:versionID="8b827ce7b473afb4ea64e3dfb0d6bbdc">
  <xsd:schema xmlns:xsd="http://www.w3.org/2001/XMLSchema" xmlns:xs="http://www.w3.org/2001/XMLSchema" xmlns:p="http://schemas.microsoft.com/office/2006/metadata/properties" xmlns:ns2="735eeb13-47b0-4f7e-9a38-605dfa23e887" xmlns:ns3="http://schemas.microsoft.com/sharepoint/v3/fields" targetNamespace="http://schemas.microsoft.com/office/2006/metadata/properties" ma:root="true" ma:fieldsID="ac01633c6b7a23a2320cb86a0c96839f" ns2:_="" ns3:_="">
    <xsd:import namespace="735eeb13-47b0-4f7e-9a38-605dfa23e887"/>
    <xsd:import namespace="http://schemas.microsoft.com/sharepoint/v3/fields"/>
    <xsd:element name="properties">
      <xsd:complexType>
        <xsd:sequence>
          <xsd:element name="documentManagement">
            <xsd:complexType>
              <xsd:all>
                <xsd:element ref="ns2:Activity"/>
                <xsd:element ref="ns3:_Status" minOccurs="0"/>
                <xsd:element ref="ns2:Classification" minOccurs="0"/>
                <xsd:element ref="ns3:_DCDateCreated"/>
                <xsd:element ref="ns2:Security_x0020_Level" minOccurs="0"/>
                <xsd:element ref="ns2:Notes1" minOccurs="0"/>
                <xsd:element ref="ns2:g8aa4113ddc4422088472c82181edcec" minOccurs="0"/>
                <xsd:element ref="ns2:TaxCatchAll" minOccurs="0"/>
                <xsd:element ref="ns2:TaxCatchAllLabel" minOccurs="0"/>
                <xsd:element ref="ns2:Qualified" minOccurs="0"/>
                <xsd:element ref="ns2:Qualified_x0020_Date" minOccurs="0"/>
                <xsd:element ref="ns2:Reviewed" minOccurs="0"/>
                <xsd:element ref="ns2:TaxKeywordTaxHTField" minOccurs="0"/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35eeb13-47b0-4f7e-9a38-605dfa23e887" elementFormDefault="qualified">
    <xsd:import namespace="http://schemas.microsoft.com/office/2006/documentManagement/types"/>
    <xsd:import namespace="http://schemas.microsoft.com/office/infopath/2007/PartnerControls"/>
    <xsd:element name="Activity" ma:index="2" ma:displayName="Topic" ma:description="What document is about? e.g. ATIPP Regulations Consultation" ma:internalName="Activity" ma:readOnly="false">
      <xsd:simpleType>
        <xsd:restriction base="dms:Text">
          <xsd:maxLength value="255"/>
        </xsd:restriction>
      </xsd:simpleType>
    </xsd:element>
    <xsd:element name="Classification" ma:index="4" nillable="true" ma:displayName="Classification" ma:internalName="Classification" ma:readOnly="false">
      <xsd:simpleType>
        <xsd:restriction base="dms:Text">
          <xsd:maxLength value="255"/>
        </xsd:restriction>
      </xsd:simpleType>
    </xsd:element>
    <xsd:element name="Security_x0020_Level" ma:index="8" nillable="true" ma:displayName="Security Level" ma:internalName="Security_x0020_Level" ma:readOnly="false">
      <xsd:simpleType>
        <xsd:restriction base="dms:Number"/>
      </xsd:simpleType>
    </xsd:element>
    <xsd:element name="Notes1" ma:index="10" nillable="true" ma:displayName="Notes" ma:internalName="Notes1">
      <xsd:simpleType>
        <xsd:restriction base="dms:Note">
          <xsd:maxLength value="255"/>
        </xsd:restriction>
      </xsd:simpleType>
    </xsd:element>
    <xsd:element name="g8aa4113ddc4422088472c82181edcec" ma:index="15" nillable="true" ma:taxonomy="true" ma:internalName="g8aa4113ddc4422088472c82181edcec" ma:taxonomyFieldName="Division_x002F_Branch" ma:displayName="Program or Unit" ma:readOnly="false" ma:default="" ma:fieldId="{08aa4113-ddc4-4220-8847-2c82181edcec}" ma:sspId="71dbc130-9a09-4654-95c9-933da96cfe25" ma:termSetId="0dd72fdb-06ca-45e3-b40a-b1887489159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6" nillable="true" ma:displayName="Taxonomy Catch All Column" ma:hidden="true" ma:list="{714e4ab2-c4e1-4019-82ea-536073aad223}" ma:internalName="TaxCatchAll" ma:showField="CatchAllData" ma:web="c388a6dd-59f5-414d-95c8-bc581b3efa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17" nillable="true" ma:displayName="Taxonomy Catch All Column1" ma:hidden="true" ma:list="{714e4ab2-c4e1-4019-82ea-536073aad223}" ma:internalName="TaxCatchAllLabel" ma:readOnly="true" ma:showField="CatchAllDataLabel" ma:web="c388a6dd-59f5-414d-95c8-bc581b3efaa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Qualified" ma:index="18" nillable="true" ma:displayName="Qualified" ma:hidden="true" ma:internalName="Qualified" ma:readOnly="false">
      <xsd:simpleType>
        <xsd:restriction base="dms:Text">
          <xsd:maxLength value="255"/>
        </xsd:restriction>
      </xsd:simpleType>
    </xsd:element>
    <xsd:element name="Qualified_x0020_Date" ma:index="19" nillable="true" ma:displayName="Qualified Date" ma:format="DateOnly" ma:hidden="true" ma:internalName="Qualified_x0020_Date" ma:readOnly="false">
      <xsd:simpleType>
        <xsd:restriction base="dms:DateTime"/>
      </xsd:simpleType>
    </xsd:element>
    <xsd:element name="Reviewed" ma:index="20" nillable="true" ma:displayName="Reviewed" ma:hidden="true" ma:internalName="Reviewed" ma:readOnly="false">
      <xsd:simpleType>
        <xsd:restriction base="dms:Text">
          <xsd:maxLength value="255"/>
        </xsd:restriction>
      </xsd:simpleType>
    </xsd:element>
    <xsd:element name="TaxKeywordTaxHTField" ma:index="22" nillable="true" ma:taxonomy="true" ma:internalName="TaxKeywordTaxHTField" ma:taxonomyFieldName="TaxKeyword" ma:displayName="Enterprise Keywords" ma:fieldId="{23f27201-bee3-471e-b2e7-b64fd8b7ca38}" ma:taxonomyMulti="true" ma:sspId="71dbc130-9a09-4654-95c9-933da96cfe25" ma:termSetId="00000000-0000-0000-0000-000000000000" ma:anchorId="00000000-0000-0000-0000-000000000000" ma:open="true" ma:isKeyword="true">
      <xsd:complexType>
        <xsd:sequence>
          <xsd:element ref="pc:Terms" minOccurs="0" maxOccurs="1"/>
        </xsd:sequence>
      </xsd:complexType>
    </xsd:element>
    <xsd:element name="_dlc_DocId" ma:index="24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25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6" nillable="true" ma:displayName="Persist ID" ma:description="Keep ID on add." ma:hidden="true" ma:internalName="_dlc_DocIdPersistId" ma:readOnly="true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/fields" elementFormDefault="qualified">
    <xsd:import namespace="http://schemas.microsoft.com/office/2006/documentManagement/types"/>
    <xsd:import namespace="http://schemas.microsoft.com/office/infopath/2007/PartnerControls"/>
    <xsd:element name="_Status" ma:index="3" nillable="true" ma:displayName="Status" ma:default="Reference" ma:format="Dropdown" ma:hidden="true" ma:internalName="_Status" ma:readOnly="false">
      <xsd:simpleType>
        <xsd:restriction base="dms:Choice">
          <xsd:enumeration value="Work In Progress"/>
          <xsd:enumeration value="Reference"/>
          <xsd:enumeration value="Record"/>
        </xsd:restriction>
      </xsd:simpleType>
    </xsd:element>
    <xsd:element name="_DCDateCreated" ma:index="5" ma:displayName="True Document Date" ma:description="The date on which this resource was created" ma:format="DateTime" ma:internalName="_DCDateCreated" ma:readOnly="false">
      <xsd:simpleType>
        <xsd:restriction base="dms:DateTim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 ma:index="7" ma:displayName="Author"/>
        <xsd:element ref="dcterms:created" minOccurs="0" maxOccurs="1"/>
        <xsd:element ref="dc:identifier" minOccurs="0" maxOccurs="1"/>
        <xsd:element name="contentType" minOccurs="0" maxOccurs="1" type="xsd:string" ma:index="13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 ma:displayName="Status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6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Qualified_x0020_Date xmlns="735eeb13-47b0-4f7e-9a38-605dfa23e887" xsi:nil="true"/>
    <TaxCatchAll xmlns="735eeb13-47b0-4f7e-9a38-605dfa23e887"/>
    <Notes1 xmlns="735eeb13-47b0-4f7e-9a38-605dfa23e887" xsi:nil="true"/>
    <TaxKeywordTaxHTField xmlns="735eeb13-47b0-4f7e-9a38-605dfa23e887">
      <Terms xmlns="http://schemas.microsoft.com/office/infopath/2007/PartnerControls"/>
    </TaxKeywordTaxHTField>
    <_Status xmlns="http://schemas.microsoft.com/sharepoint/v3/fields">Reference</_Status>
    <Classification xmlns="735eeb13-47b0-4f7e-9a38-605dfa23e887" xsi:nil="true"/>
    <g8aa4113ddc4422088472c82181edcec xmlns="735eeb13-47b0-4f7e-9a38-605dfa23e887">
      <Terms xmlns="http://schemas.microsoft.com/office/infopath/2007/PartnerControls"/>
    </g8aa4113ddc4422088472c82181edcec>
    <Activity xmlns="735eeb13-47b0-4f7e-9a38-605dfa23e887">Appendix A - 2008-2015 Mt. Nansen WQ Summary</Activity>
    <Qualified xmlns="735eeb13-47b0-4f7e-9a38-605dfa23e887" xsi:nil="true"/>
    <Reviewed xmlns="735eeb13-47b0-4f7e-9a38-605dfa23e887" xsi:nil="true"/>
    <Security_x0020_Level xmlns="735eeb13-47b0-4f7e-9a38-605dfa23e887" xsi:nil="true"/>
    <_DCDateCreated xmlns="http://schemas.microsoft.com/sharepoint/v3/fields">2015-10-03T00:00:00-07:00</_DCDateCreated>
    <_dlc_DocId xmlns="735eeb13-47b0-4f7e-9a38-605dfa23e887">V4QD7PZWY7C6-138-24</_dlc_DocId>
    <_dlc_DocIdUrl xmlns="735eeb13-47b0-4f7e-9a38-605dfa23e887">
      <Url>http://yukonnect.gov.yk.ca/collab/emr-c1/aam-nansen/_layouts/15/DocIdRedir.aspx?ID=V4QD7PZWY7C6-138-24</Url>
      <Description>V4QD7PZWY7C6-138-24</Description>
    </_dlc_DocIdUrl>
  </documentManagement>
</p:properties>
</file>

<file path=customXml/itemProps1.xml><?xml version="1.0" encoding="utf-8"?>
<ds:datastoreItem xmlns:ds="http://schemas.openxmlformats.org/officeDocument/2006/customXml" ds:itemID="{7E297944-0098-49FF-B181-6C1196372FCB}">
  <ds:schemaRefs>
    <ds:schemaRef ds:uri="http://schemas.microsoft.com/office/2006/metadata/customXsn"/>
  </ds:schemaRefs>
</ds:datastoreItem>
</file>

<file path=customXml/itemProps2.xml><?xml version="1.0" encoding="utf-8"?>
<ds:datastoreItem xmlns:ds="http://schemas.openxmlformats.org/officeDocument/2006/customXml" ds:itemID="{10E8EA37-E69C-4730-966F-A8E4C1EBF135}">
  <ds:schemaRefs>
    <ds:schemaRef ds:uri="http://schemas.microsoft.com/sharepoint/events"/>
  </ds:schemaRefs>
</ds:datastoreItem>
</file>

<file path=customXml/itemProps3.xml><?xml version="1.0" encoding="utf-8"?>
<ds:datastoreItem xmlns:ds="http://schemas.openxmlformats.org/officeDocument/2006/customXml" ds:itemID="{AF0C56B8-EB11-41A7-AADC-0E8AA623AE58}">
  <ds:schemaRefs>
    <ds:schemaRef ds:uri="Microsoft.SharePoint.Taxonomy.ContentTypeSync"/>
  </ds:schemaRefs>
</ds:datastoreItem>
</file>

<file path=customXml/itemProps4.xml><?xml version="1.0" encoding="utf-8"?>
<ds:datastoreItem xmlns:ds="http://schemas.openxmlformats.org/officeDocument/2006/customXml" ds:itemID="{7C5D7D33-0569-4652-90B8-85E20584CE0C}">
  <ds:schemaRefs>
    <ds:schemaRef ds:uri="http://schemas.microsoft.com/sharepoint/v3/contenttype/forms"/>
  </ds:schemaRefs>
</ds:datastoreItem>
</file>

<file path=customXml/itemProps5.xml><?xml version="1.0" encoding="utf-8"?>
<ds:datastoreItem xmlns:ds="http://schemas.openxmlformats.org/officeDocument/2006/customXml" ds:itemID="{52A21757-4BC3-4B8F-A0AB-E6333156FE1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35eeb13-47b0-4f7e-9a38-605dfa23e887"/>
    <ds:schemaRef ds:uri="http://schemas.microsoft.com/sharepoint/v3/fields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6.xml><?xml version="1.0" encoding="utf-8"?>
<ds:datastoreItem xmlns:ds="http://schemas.openxmlformats.org/officeDocument/2006/customXml" ds:itemID="{D689B18A-6D40-4D09-8CA8-1F756D2F4606}">
  <ds:schemaRefs>
    <ds:schemaRef ds:uri="http://purl.org/dc/elements/1.1/"/>
    <ds:schemaRef ds:uri="http://schemas.microsoft.com/office/2006/metadata/properties"/>
    <ds:schemaRef ds:uri="http://schemas.microsoft.com/office/2006/documentManagement/types"/>
    <ds:schemaRef ds:uri="http://schemas.microsoft.com/sharepoint/v3/fields"/>
    <ds:schemaRef ds:uri="http://purl.org/dc/terms/"/>
    <ds:schemaRef ds:uri="http://schemas.microsoft.com/office/infopath/2007/PartnerControls"/>
    <ds:schemaRef ds:uri="http://www.w3.org/XML/1998/namespace"/>
    <ds:schemaRef ds:uri="http://purl.org/dc/dcmitype/"/>
    <ds:schemaRef ds:uri="http://schemas.openxmlformats.org/package/2006/metadata/core-properties"/>
    <ds:schemaRef ds:uri="735eeb13-47b0-4f7e-9a38-605dfa23e887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47</vt:i4>
      </vt:variant>
      <vt:variant>
        <vt:lpstr>Named Ranges</vt:lpstr>
      </vt:variant>
      <vt:variant>
        <vt:i4>49</vt:i4>
      </vt:variant>
    </vt:vector>
  </HeadingPairs>
  <TitlesOfParts>
    <vt:vector size="96" baseType="lpstr">
      <vt:lpstr>Table 1a</vt:lpstr>
      <vt:lpstr>Table 1b</vt:lpstr>
      <vt:lpstr>Table 1c</vt:lpstr>
      <vt:lpstr>Table 2</vt:lpstr>
      <vt:lpstr>WQ-VC-REF</vt:lpstr>
      <vt:lpstr>VC-R+150</vt:lpstr>
      <vt:lpstr>VC-U</vt:lpstr>
      <vt:lpstr>DRY</vt:lpstr>
      <vt:lpstr>DC-DX</vt:lpstr>
      <vt:lpstr>DC-DX+105</vt:lpstr>
      <vt:lpstr>PC-U</vt:lpstr>
      <vt:lpstr>MN</vt:lpstr>
      <vt:lpstr>Table 3</vt:lpstr>
      <vt:lpstr>TP</vt:lpstr>
      <vt:lpstr>SEEP</vt:lpstr>
      <vt:lpstr>PIT1</vt:lpstr>
      <vt:lpstr>PIT2</vt:lpstr>
      <vt:lpstr>PIT3</vt:lpstr>
      <vt:lpstr>MS-S-03</vt:lpstr>
      <vt:lpstr>MS-S-08</vt:lpstr>
      <vt:lpstr>DAM-SEEP</vt:lpstr>
      <vt:lpstr>ADIT-SEEP</vt:lpstr>
      <vt:lpstr>SP-1-2</vt:lpstr>
      <vt:lpstr>DC-B</vt:lpstr>
      <vt:lpstr>ORE</vt:lpstr>
      <vt:lpstr>SEEP-1</vt:lpstr>
      <vt:lpstr>DESS</vt:lpstr>
      <vt:lpstr>CH-P-13-01</vt:lpstr>
      <vt:lpstr>ET-1 L2</vt:lpstr>
      <vt:lpstr>DC-1-10</vt:lpstr>
      <vt:lpstr>Table 4</vt:lpstr>
      <vt:lpstr>DC-D1</vt:lpstr>
      <vt:lpstr>DC-D1b</vt:lpstr>
      <vt:lpstr>DC-U</vt:lpstr>
      <vt:lpstr>DC-U1</vt:lpstr>
      <vt:lpstr>DC-U2</vt:lpstr>
      <vt:lpstr>DC-R</vt:lpstr>
      <vt:lpstr>PC-D</vt:lpstr>
      <vt:lpstr>Table 5</vt:lpstr>
      <vt:lpstr>BC</vt:lpstr>
      <vt:lpstr>VC-R</vt:lpstr>
      <vt:lpstr>VC-DBC</vt:lpstr>
      <vt:lpstr>VC-UMN</vt:lpstr>
      <vt:lpstr>PW</vt:lpstr>
      <vt:lpstr>blanks</vt:lpstr>
      <vt:lpstr>FB</vt:lpstr>
      <vt:lpstr>TB</vt:lpstr>
      <vt:lpstr>'ADIT-SEEP'!Print_Area</vt:lpstr>
      <vt:lpstr>'CH-P-13-01'!Print_Area</vt:lpstr>
      <vt:lpstr>'DAM-SEEP'!Print_Area</vt:lpstr>
      <vt:lpstr>'DC-B'!Print_Area</vt:lpstr>
      <vt:lpstr>'DC-DX+105'!Print_Area</vt:lpstr>
      <vt:lpstr>DRY!Print_Area</vt:lpstr>
      <vt:lpstr>ORE!Print_Area</vt:lpstr>
      <vt:lpstr>'SEEP-1'!Print_Area</vt:lpstr>
      <vt:lpstr>'SP-1-2'!Print_Area</vt:lpstr>
      <vt:lpstr>TP!Print_Area</vt:lpstr>
      <vt:lpstr>'VC-R+150'!Print_Area</vt:lpstr>
      <vt:lpstr>'VC-U'!Print_Area</vt:lpstr>
      <vt:lpstr>'ADIT-SEEP'!Print_Titles</vt:lpstr>
      <vt:lpstr>BC!Print_Titles</vt:lpstr>
      <vt:lpstr>'CH-P-13-01'!Print_Titles</vt:lpstr>
      <vt:lpstr>'DAM-SEEP'!Print_Titles</vt:lpstr>
      <vt:lpstr>'DC-1-10'!Print_Titles</vt:lpstr>
      <vt:lpstr>'DC-B'!Print_Titles</vt:lpstr>
      <vt:lpstr>'DC-D1'!Print_Titles</vt:lpstr>
      <vt:lpstr>'DC-D1b'!Print_Titles</vt:lpstr>
      <vt:lpstr>'DC-DX'!Print_Titles</vt:lpstr>
      <vt:lpstr>'DC-DX+105'!Print_Titles</vt:lpstr>
      <vt:lpstr>'DC-R'!Print_Titles</vt:lpstr>
      <vt:lpstr>'DC-U'!Print_Titles</vt:lpstr>
      <vt:lpstr>'DC-U1'!Print_Titles</vt:lpstr>
      <vt:lpstr>'DC-U2'!Print_Titles</vt:lpstr>
      <vt:lpstr>DESS!Print_Titles</vt:lpstr>
      <vt:lpstr>'ET-1 L2'!Print_Titles</vt:lpstr>
      <vt:lpstr>MN!Print_Titles</vt:lpstr>
      <vt:lpstr>'MS-S-03'!Print_Titles</vt:lpstr>
      <vt:lpstr>'MS-S-08'!Print_Titles</vt:lpstr>
      <vt:lpstr>ORE!Print_Titles</vt:lpstr>
      <vt:lpstr>'PC-D'!Print_Titles</vt:lpstr>
      <vt:lpstr>'PC-U'!Print_Titles</vt:lpstr>
      <vt:lpstr>'PIT1'!Print_Titles</vt:lpstr>
      <vt:lpstr>'PIT2'!Print_Titles</vt:lpstr>
      <vt:lpstr>'PIT3'!Print_Titles</vt:lpstr>
      <vt:lpstr>PW!Print_Titles</vt:lpstr>
      <vt:lpstr>SEEP!Print_Titles</vt:lpstr>
      <vt:lpstr>'SEEP-1'!Print_Titles</vt:lpstr>
      <vt:lpstr>'SP-1-2'!Print_Titles</vt:lpstr>
      <vt:lpstr>'Table 1a'!Print_Titles</vt:lpstr>
      <vt:lpstr>TP!Print_Titles</vt:lpstr>
      <vt:lpstr>'VC-DBC'!Print_Titles</vt:lpstr>
      <vt:lpstr>'VC-R'!Print_Titles</vt:lpstr>
      <vt:lpstr>'VC-R+150'!Print_Titles</vt:lpstr>
      <vt:lpstr>'VC-U'!Print_Titles</vt:lpstr>
      <vt:lpstr>'VC-UMN'!Print_Titles</vt:lpstr>
      <vt:lpstr>'WQ-VC-REF'!Print_Titles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R. McLean</dc:creator>
  <cp:lastModifiedBy>AEH Desk</cp:lastModifiedBy>
  <cp:lastPrinted>2015-11-08T06:01:40Z</cp:lastPrinted>
  <dcterms:created xsi:type="dcterms:W3CDTF">2009-02-16T20:45:04Z</dcterms:created>
  <dcterms:modified xsi:type="dcterms:W3CDTF">2015-12-20T03:15:10Z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0x010100AB2B133976D3534DB263426CA205655A006AACEF9B5A47194F9F3FA4F62246397B001AC1032AE613CB4D8EE2475A999B65D7</vt:lpwstr>
  </property>
  <property fmtid="{D5CDD505-2E9C-101B-9397-08002B2CF9AE}" pid="3" name="_dlc_DocIdItemGuid">
    <vt:lpwstr>ba13077d-a791-46fb-bdca-3de0f2b373d9</vt:lpwstr>
  </property>
  <property fmtid="{D5CDD505-2E9C-101B-9397-08002B2CF9AE}" pid="4" name="TaxKeyword">
    <vt:lpwstr/>
  </property>
  <property fmtid="{D5CDD505-2E9C-101B-9397-08002B2CF9AE}" pid="5" name="Division_x002F_Branch">
    <vt:lpwstr/>
  </property>
  <property fmtid="{D5CDD505-2E9C-101B-9397-08002B2CF9AE}" pid="6" name="Division/Branch">
    <vt:lpwstr/>
  </property>
</Properties>
</file>